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3804" windowHeight="2952" firstSheet="1" activeTab="7"/>
  </bookViews>
  <sheets>
    <sheet name="DIPAM_2010" sheetId="4" r:id="rId1"/>
    <sheet name="DIPAM_2011" sheetId="5" r:id="rId2"/>
    <sheet name="DIPAM_2012" sheetId="1" r:id="rId3"/>
    <sheet name="DIPAM_2013" sheetId="2" r:id="rId4"/>
    <sheet name="DIPAM_2014" sheetId="3" r:id="rId5"/>
    <sheet name="DIPAM_2015" sheetId="7" r:id="rId6"/>
    <sheet name="DIPAM_2016" sheetId="8" r:id="rId7"/>
    <sheet name="DIPAM_2017" sheetId="9" r:id="rId8"/>
  </sheets>
  <calcPr calcId="152511"/>
  <fileRecoveryPr repairLoad="1"/>
</workbook>
</file>

<file path=xl/calcChain.xml><?xml version="1.0" encoding="utf-8"?>
<calcChain xmlns="http://schemas.openxmlformats.org/spreadsheetml/2006/main">
  <c r="D649" i="7" l="1"/>
  <c r="E649" i="7"/>
  <c r="F649" i="7"/>
  <c r="G649" i="7"/>
  <c r="H649" i="7"/>
  <c r="I649" i="7"/>
  <c r="J649" i="7"/>
  <c r="P649" i="7"/>
  <c r="V649" i="7"/>
  <c r="X649" i="7"/>
  <c r="C649" i="7"/>
  <c r="K649" i="9"/>
  <c r="L649" i="9"/>
  <c r="M649" i="9"/>
  <c r="N649" i="9"/>
  <c r="O649" i="9"/>
  <c r="P649" i="9"/>
  <c r="Q649" i="9"/>
  <c r="R649" i="9"/>
  <c r="S649" i="9"/>
  <c r="T649" i="9"/>
  <c r="U649" i="9"/>
  <c r="V649" i="9"/>
  <c r="W649" i="9"/>
  <c r="X649" i="9"/>
  <c r="J649" i="9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X649" i="8"/>
  <c r="J649" i="8"/>
  <c r="D649" i="8"/>
  <c r="E649" i="8"/>
  <c r="F649" i="8"/>
  <c r="G649" i="8"/>
  <c r="H649" i="8"/>
  <c r="I649" i="8"/>
  <c r="C649" i="8"/>
  <c r="D649" i="9"/>
  <c r="E649" i="9"/>
  <c r="F649" i="9"/>
  <c r="G649" i="9"/>
  <c r="H649" i="9"/>
  <c r="I649" i="9"/>
  <c r="C649" i="9"/>
  <c r="J473" i="8" l="1"/>
  <c r="P473" i="8" s="1"/>
  <c r="K106" i="8"/>
  <c r="Q106" i="8" s="1"/>
  <c r="L382" i="8"/>
  <c r="R382" i="8" s="1"/>
  <c r="N294" i="8"/>
  <c r="T294" i="8" s="1"/>
  <c r="O367" i="8"/>
  <c r="U367" i="8" s="1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N182" i="8"/>
  <c r="T182" i="8" s="1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N408" i="8"/>
  <c r="T408" i="8" s="1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N424" i="8"/>
  <c r="T424" i="8" s="1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N456" i="8"/>
  <c r="T456" i="8" s="1"/>
  <c r="V456" i="8"/>
  <c r="V457" i="8"/>
  <c r="V458" i="8"/>
  <c r="V459" i="8"/>
  <c r="N460" i="8"/>
  <c r="T460" i="8" s="1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N485" i="8"/>
  <c r="T485" i="8" s="1"/>
  <c r="V485" i="8"/>
  <c r="V486" i="8"/>
  <c r="V487" i="8"/>
  <c r="V488" i="8"/>
  <c r="N489" i="8"/>
  <c r="T489" i="8" s="1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N517" i="8"/>
  <c r="T517" i="8" s="1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N533" i="8"/>
  <c r="T533" i="8" s="1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N4" i="8"/>
  <c r="T4" i="8" s="1"/>
  <c r="V4" i="8"/>
  <c r="V569" i="8"/>
  <c r="V570" i="8"/>
  <c r="V571" i="8"/>
  <c r="V572" i="8"/>
  <c r="V573" i="8"/>
  <c r="V574" i="8"/>
  <c r="V575" i="8"/>
  <c r="N576" i="8"/>
  <c r="T576" i="8" s="1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N608" i="8"/>
  <c r="T608" i="8" s="1"/>
  <c r="V608" i="8"/>
  <c r="V609" i="8"/>
  <c r="V610" i="8"/>
  <c r="V611" i="8"/>
  <c r="V612" i="8"/>
  <c r="V613" i="8"/>
  <c r="V614" i="8"/>
  <c r="V615" i="8"/>
  <c r="V616" i="8"/>
  <c r="V617" i="8"/>
  <c r="V618" i="8"/>
  <c r="V619" i="8"/>
  <c r="N620" i="8"/>
  <c r="T620" i="8" s="1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N648" i="8"/>
  <c r="T648" i="8" s="1"/>
  <c r="V648" i="8"/>
  <c r="X6" i="8"/>
  <c r="AD6" i="8" s="1"/>
  <c r="X7" i="8"/>
  <c r="AC7" i="8" s="1"/>
  <c r="X8" i="8"/>
  <c r="AF8" i="8" s="1"/>
  <c r="X9" i="8"/>
  <c r="AD9" i="8" s="1"/>
  <c r="X10" i="8"/>
  <c r="AF10" i="8" s="1"/>
  <c r="X11" i="8"/>
  <c r="AD11" i="8" s="1"/>
  <c r="X12" i="8"/>
  <c r="AD12" i="8" s="1"/>
  <c r="X13" i="8"/>
  <c r="X14" i="8"/>
  <c r="AC14" i="8" s="1"/>
  <c r="X15" i="8"/>
  <c r="AC15" i="8" s="1"/>
  <c r="X16" i="8"/>
  <c r="AF16" i="8" s="1"/>
  <c r="X17" i="8"/>
  <c r="AF17" i="8" s="1"/>
  <c r="X18" i="8"/>
  <c r="AE18" i="8" s="1"/>
  <c r="X19" i="8"/>
  <c r="AC19" i="8" s="1"/>
  <c r="X20" i="8"/>
  <c r="AD20" i="8" s="1"/>
  <c r="X21" i="8"/>
  <c r="AE21" i="8" s="1"/>
  <c r="X22" i="8"/>
  <c r="AF22" i="8" s="1"/>
  <c r="X23" i="8"/>
  <c r="AC23" i="8" s="1"/>
  <c r="X24" i="8"/>
  <c r="AF24" i="8" s="1"/>
  <c r="X25" i="8"/>
  <c r="Z25" i="8" s="1"/>
  <c r="X26" i="8"/>
  <c r="AD26" i="8" s="1"/>
  <c r="X27" i="8"/>
  <c r="AD27" i="8" s="1"/>
  <c r="X28" i="8"/>
  <c r="AE28" i="8" s="1"/>
  <c r="X29" i="8"/>
  <c r="AC29" i="8" s="1"/>
  <c r="X30" i="8"/>
  <c r="AC30" i="8" s="1"/>
  <c r="X31" i="8"/>
  <c r="AF31" i="8" s="1"/>
  <c r="X32" i="8"/>
  <c r="X33" i="8"/>
  <c r="AC33" i="8" s="1"/>
  <c r="X34" i="8"/>
  <c r="AC34" i="8" s="1"/>
  <c r="X35" i="8"/>
  <c r="AE35" i="8" s="1"/>
  <c r="X36" i="8"/>
  <c r="AF36" i="8" s="1"/>
  <c r="X37" i="8"/>
  <c r="AA37" i="8" s="1"/>
  <c r="X38" i="8"/>
  <c r="AF38" i="8" s="1"/>
  <c r="X39" i="8"/>
  <c r="AC39" i="8" s="1"/>
  <c r="X40" i="8"/>
  <c r="AC40" i="8" s="1"/>
  <c r="X41" i="8"/>
  <c r="AA41" i="8" s="1"/>
  <c r="X42" i="8"/>
  <c r="AE42" i="8" s="1"/>
  <c r="X43" i="8"/>
  <c r="AD43" i="8" s="1"/>
  <c r="X44" i="8"/>
  <c r="AD44" i="8" s="1"/>
  <c r="X45" i="8"/>
  <c r="Z45" i="8" s="1"/>
  <c r="X46" i="8"/>
  <c r="AD46" i="8" s="1"/>
  <c r="X47" i="8"/>
  <c r="AF47" i="8" s="1"/>
  <c r="X48" i="8"/>
  <c r="AC48" i="8" s="1"/>
  <c r="X49" i="8"/>
  <c r="AF49" i="8" s="1"/>
  <c r="X50" i="8"/>
  <c r="AF50" i="8" s="1"/>
  <c r="X51" i="8"/>
  <c r="AD51" i="8" s="1"/>
  <c r="X52" i="8"/>
  <c r="X53" i="8"/>
  <c r="AE53" i="8" s="1"/>
  <c r="X54" i="8"/>
  <c r="AD54" i="8" s="1"/>
  <c r="X55" i="8"/>
  <c r="AE55" i="8" s="1"/>
  <c r="X56" i="8"/>
  <c r="AC56" i="8" s="1"/>
  <c r="X57" i="8"/>
  <c r="AC57" i="8" s="1"/>
  <c r="X58" i="8"/>
  <c r="AE58" i="8" s="1"/>
  <c r="X59" i="8"/>
  <c r="AA59" i="8" s="1"/>
  <c r="X60" i="8"/>
  <c r="Z60" i="8" s="1"/>
  <c r="X61" i="8"/>
  <c r="AB61" i="8" s="1"/>
  <c r="X62" i="8"/>
  <c r="AC62" i="8" s="1"/>
  <c r="X63" i="8"/>
  <c r="X64" i="8"/>
  <c r="AC64" i="8" s="1"/>
  <c r="X65" i="8"/>
  <c r="AB65" i="8" s="1"/>
  <c r="X66" i="8"/>
  <c r="AF66" i="8" s="1"/>
  <c r="X67" i="8"/>
  <c r="Z67" i="8" s="1"/>
  <c r="X68" i="8"/>
  <c r="AA68" i="8" s="1"/>
  <c r="X69" i="8"/>
  <c r="AD69" i="8" s="1"/>
  <c r="X70" i="8"/>
  <c r="AD70" i="8" s="1"/>
  <c r="X71" i="8"/>
  <c r="AD71" i="8" s="1"/>
  <c r="X72" i="8"/>
  <c r="AB72" i="8" s="1"/>
  <c r="X73" i="8"/>
  <c r="AF73" i="8" s="1"/>
  <c r="X74" i="8"/>
  <c r="AF74" i="8" s="1"/>
  <c r="X75" i="8"/>
  <c r="AF75" i="8" s="1"/>
  <c r="X76" i="8"/>
  <c r="X77" i="8"/>
  <c r="X78" i="8"/>
  <c r="AD78" i="8" s="1"/>
  <c r="X79" i="8"/>
  <c r="X80" i="8"/>
  <c r="AB80" i="8" s="1"/>
  <c r="X81" i="8"/>
  <c r="Z81" i="8" s="1"/>
  <c r="X82" i="8"/>
  <c r="AF82" i="8" s="1"/>
  <c r="X83" i="8"/>
  <c r="AE83" i="8" s="1"/>
  <c r="X84" i="8"/>
  <c r="X85" i="8"/>
  <c r="AF85" i="8" s="1"/>
  <c r="X86" i="8"/>
  <c r="AD86" i="8" s="1"/>
  <c r="X87" i="8"/>
  <c r="AC87" i="8" s="1"/>
  <c r="X88" i="8"/>
  <c r="AB88" i="8" s="1"/>
  <c r="X89" i="8"/>
  <c r="AC89" i="8" s="1"/>
  <c r="X90" i="8"/>
  <c r="AF90" i="8" s="1"/>
  <c r="X91" i="8"/>
  <c r="AA91" i="8" s="1"/>
  <c r="X92" i="8"/>
  <c r="X93" i="8"/>
  <c r="AF93" i="8" s="1"/>
  <c r="X94" i="8"/>
  <c r="AE94" i="8" s="1"/>
  <c r="X95" i="8"/>
  <c r="AC95" i="8" s="1"/>
  <c r="X96" i="8"/>
  <c r="AF96" i="8" s="1"/>
  <c r="X97" i="8"/>
  <c r="AC97" i="8" s="1"/>
  <c r="X98" i="8"/>
  <c r="AD98" i="8" s="1"/>
  <c r="X99" i="8"/>
  <c r="AF99" i="8" s="1"/>
  <c r="X100" i="8"/>
  <c r="X101" i="8"/>
  <c r="AF101" i="8" s="1"/>
  <c r="X102" i="8"/>
  <c r="AC102" i="8" s="1"/>
  <c r="X103" i="8"/>
  <c r="X104" i="8"/>
  <c r="AC104" i="8" s="1"/>
  <c r="X105" i="8"/>
  <c r="AC105" i="8" s="1"/>
  <c r="X106" i="8"/>
  <c r="AC106" i="8" s="1"/>
  <c r="X107" i="8"/>
  <c r="AD107" i="8" s="1"/>
  <c r="X108" i="8"/>
  <c r="X109" i="8"/>
  <c r="AC109" i="8" s="1"/>
  <c r="X110" i="8"/>
  <c r="AF110" i="8" s="1"/>
  <c r="X111" i="8"/>
  <c r="X112" i="8"/>
  <c r="AB112" i="8" s="1"/>
  <c r="X113" i="8"/>
  <c r="AE113" i="8" s="1"/>
  <c r="X114" i="8"/>
  <c r="AF114" i="8" s="1"/>
  <c r="X115" i="8"/>
  <c r="X116" i="8"/>
  <c r="X117" i="8"/>
  <c r="Z117" i="8" s="1"/>
  <c r="X118" i="8"/>
  <c r="AF118" i="8" s="1"/>
  <c r="X119" i="8"/>
  <c r="AF119" i="8" s="1"/>
  <c r="X120" i="8"/>
  <c r="Z120" i="8" s="1"/>
  <c r="X121" i="8"/>
  <c r="X122" i="8"/>
  <c r="Z122" i="8" s="1"/>
  <c r="X123" i="8"/>
  <c r="AB123" i="8" s="1"/>
  <c r="X124" i="8"/>
  <c r="X125" i="8"/>
  <c r="AD125" i="8" s="1"/>
  <c r="X126" i="8"/>
  <c r="X127" i="8"/>
  <c r="AD127" i="8" s="1"/>
  <c r="X128" i="8"/>
  <c r="AE128" i="8" s="1"/>
  <c r="X129" i="8"/>
  <c r="AD129" i="8" s="1"/>
  <c r="X130" i="8"/>
  <c r="AC130" i="8" s="1"/>
  <c r="X131" i="8"/>
  <c r="X132" i="8"/>
  <c r="X133" i="8"/>
  <c r="Z133" i="8" s="1"/>
  <c r="X134" i="8"/>
  <c r="AC134" i="8" s="1"/>
  <c r="X135" i="8"/>
  <c r="AA135" i="8" s="1"/>
  <c r="X136" i="8"/>
  <c r="AF136" i="8" s="1"/>
  <c r="X137" i="8"/>
  <c r="X138" i="8"/>
  <c r="AC138" i="8" s="1"/>
  <c r="X139" i="8"/>
  <c r="X140" i="8"/>
  <c r="X141" i="8"/>
  <c r="AD141" i="8" s="1"/>
  <c r="X142" i="8"/>
  <c r="AC142" i="8" s="1"/>
  <c r="X143" i="8"/>
  <c r="AD143" i="8" s="1"/>
  <c r="X144" i="8"/>
  <c r="AE144" i="8" s="1"/>
  <c r="X145" i="8"/>
  <c r="AD145" i="8" s="1"/>
  <c r="X146" i="8"/>
  <c r="AB146" i="8" s="1"/>
  <c r="X147" i="8"/>
  <c r="AE147" i="8" s="1"/>
  <c r="X148" i="8"/>
  <c r="X149" i="8"/>
  <c r="Z149" i="8" s="1"/>
  <c r="X150" i="8"/>
  <c r="AC150" i="8" s="1"/>
  <c r="X151" i="8"/>
  <c r="AF151" i="8" s="1"/>
  <c r="X152" i="8"/>
  <c r="X153" i="8"/>
  <c r="X154" i="8"/>
  <c r="AC154" i="8" s="1"/>
  <c r="X155" i="8"/>
  <c r="X156" i="8"/>
  <c r="AA156" i="8" s="1"/>
  <c r="X157" i="8"/>
  <c r="AD157" i="8" s="1"/>
  <c r="X158" i="8"/>
  <c r="AC158" i="8" s="1"/>
  <c r="X159" i="8"/>
  <c r="AD159" i="8" s="1"/>
  <c r="X160" i="8"/>
  <c r="X161" i="8"/>
  <c r="AD161" i="8" s="1"/>
  <c r="X162" i="8"/>
  <c r="AB162" i="8" s="1"/>
  <c r="X163" i="8"/>
  <c r="AA163" i="8" s="1"/>
  <c r="X164" i="8"/>
  <c r="AB164" i="8" s="1"/>
  <c r="X165" i="8"/>
  <c r="Z165" i="8" s="1"/>
  <c r="X166" i="8"/>
  <c r="AF166" i="8" s="1"/>
  <c r="X167" i="8"/>
  <c r="X168" i="8"/>
  <c r="AE168" i="8" s="1"/>
  <c r="X169" i="8"/>
  <c r="X170" i="8"/>
  <c r="AB170" i="8" s="1"/>
  <c r="X171" i="8"/>
  <c r="X172" i="8"/>
  <c r="X173" i="8"/>
  <c r="AD173" i="8" s="1"/>
  <c r="X174" i="8"/>
  <c r="AC174" i="8" s="1"/>
  <c r="X175" i="8"/>
  <c r="X176" i="8"/>
  <c r="AB176" i="8" s="1"/>
  <c r="X177" i="8"/>
  <c r="AD177" i="8" s="1"/>
  <c r="X178" i="8"/>
  <c r="AD178" i="8" s="1"/>
  <c r="X179" i="8"/>
  <c r="X180" i="8"/>
  <c r="X181" i="8"/>
  <c r="AD181" i="8" s="1"/>
  <c r="X182" i="8"/>
  <c r="Z182" i="8" s="1"/>
  <c r="X183" i="8"/>
  <c r="X184" i="8"/>
  <c r="Z184" i="8" s="1"/>
  <c r="X185" i="8"/>
  <c r="AD185" i="8" s="1"/>
  <c r="X186" i="8"/>
  <c r="X187" i="8"/>
  <c r="X188" i="8"/>
  <c r="X189" i="8"/>
  <c r="X190" i="8"/>
  <c r="X191" i="8"/>
  <c r="AB191" i="8" s="1"/>
  <c r="X192" i="8"/>
  <c r="AE192" i="8" s="1"/>
  <c r="X193" i="8"/>
  <c r="AA193" i="8" s="1"/>
  <c r="X194" i="8"/>
  <c r="AE194" i="8" s="1"/>
  <c r="X195" i="8"/>
  <c r="X196" i="8"/>
  <c r="X197" i="8"/>
  <c r="AE197" i="8" s="1"/>
  <c r="X198" i="8"/>
  <c r="X199" i="8"/>
  <c r="AD199" i="8" s="1"/>
  <c r="X200" i="8"/>
  <c r="AD200" i="8" s="1"/>
  <c r="X201" i="8"/>
  <c r="X202" i="8"/>
  <c r="AA202" i="8" s="1"/>
  <c r="X203" i="8"/>
  <c r="X204" i="8"/>
  <c r="AB204" i="8" s="1"/>
  <c r="X205" i="8"/>
  <c r="AA205" i="8" s="1"/>
  <c r="X206" i="8"/>
  <c r="X207" i="8"/>
  <c r="X208" i="8"/>
  <c r="AA208" i="8" s="1"/>
  <c r="X209" i="8"/>
  <c r="AA209" i="8" s="1"/>
  <c r="X210" i="8"/>
  <c r="X211" i="8"/>
  <c r="X212" i="8"/>
  <c r="X213" i="8"/>
  <c r="AE213" i="8" s="1"/>
  <c r="X214" i="8"/>
  <c r="X215" i="8"/>
  <c r="AA215" i="8" s="1"/>
  <c r="X216" i="8"/>
  <c r="AF216" i="8" s="1"/>
  <c r="X217" i="8"/>
  <c r="X218" i="8"/>
  <c r="AA218" i="8" s="1"/>
  <c r="X219" i="8"/>
  <c r="X220" i="8"/>
  <c r="X221" i="8"/>
  <c r="X222" i="8"/>
  <c r="X223" i="8"/>
  <c r="AB223" i="8" s="1"/>
  <c r="X224" i="8"/>
  <c r="X225" i="8"/>
  <c r="AE225" i="8" s="1"/>
  <c r="X226" i="8"/>
  <c r="AE226" i="8" s="1"/>
  <c r="X227" i="8"/>
  <c r="X228" i="8"/>
  <c r="X229" i="8"/>
  <c r="AE229" i="8" s="1"/>
  <c r="X230" i="8"/>
  <c r="X231" i="8"/>
  <c r="Z231" i="8" s="1"/>
  <c r="X232" i="8"/>
  <c r="AB232" i="8" s="1"/>
  <c r="X233" i="8"/>
  <c r="AA233" i="8" s="1"/>
  <c r="X234" i="8"/>
  <c r="X235" i="8"/>
  <c r="AC235" i="8" s="1"/>
  <c r="X236" i="8"/>
  <c r="X237" i="8"/>
  <c r="X238" i="8"/>
  <c r="Z238" i="8" s="1"/>
  <c r="X239" i="8"/>
  <c r="AF239" i="8" s="1"/>
  <c r="X240" i="8"/>
  <c r="AC240" i="8" s="1"/>
  <c r="X241" i="8"/>
  <c r="X242" i="8"/>
  <c r="AA242" i="8" s="1"/>
  <c r="X243" i="8"/>
  <c r="X244" i="8"/>
  <c r="AA244" i="8" s="1"/>
  <c r="X245" i="8"/>
  <c r="AC245" i="8" s="1"/>
  <c r="X246" i="8"/>
  <c r="X247" i="8"/>
  <c r="X248" i="8"/>
  <c r="X249" i="8"/>
  <c r="X250" i="8"/>
  <c r="X251" i="8"/>
  <c r="X252" i="8"/>
  <c r="Z252" i="8" s="1"/>
  <c r="X253" i="8"/>
  <c r="AA253" i="8" s="1"/>
  <c r="X254" i="8"/>
  <c r="X255" i="8"/>
  <c r="X256" i="8"/>
  <c r="X257" i="8"/>
  <c r="AF257" i="8" s="1"/>
  <c r="X258" i="8"/>
  <c r="AE258" i="8" s="1"/>
  <c r="X259" i="8"/>
  <c r="AF259" i="8" s="1"/>
  <c r="X260" i="8"/>
  <c r="AD260" i="8" s="1"/>
  <c r="X261" i="8"/>
  <c r="AC261" i="8" s="1"/>
  <c r="X262" i="8"/>
  <c r="X263" i="8"/>
  <c r="X264" i="8"/>
  <c r="AC264" i="8" s="1"/>
  <c r="X265" i="8"/>
  <c r="X266" i="8"/>
  <c r="X267" i="8"/>
  <c r="AC267" i="8" s="1"/>
  <c r="X268" i="8"/>
  <c r="AB268" i="8" s="1"/>
  <c r="X269" i="8"/>
  <c r="AA269" i="8" s="1"/>
  <c r="X270" i="8"/>
  <c r="X271" i="8"/>
  <c r="AA271" i="8" s="1"/>
  <c r="X272" i="8"/>
  <c r="X273" i="8"/>
  <c r="X274" i="8"/>
  <c r="X275" i="8"/>
  <c r="Z275" i="8" s="1"/>
  <c r="X276" i="8"/>
  <c r="AC276" i="8" s="1"/>
  <c r="X277" i="8"/>
  <c r="AC277" i="8" s="1"/>
  <c r="X278" i="8"/>
  <c r="X279" i="8"/>
  <c r="X280" i="8"/>
  <c r="X281" i="8"/>
  <c r="X282" i="8"/>
  <c r="X283" i="8"/>
  <c r="X284" i="8"/>
  <c r="AF284" i="8" s="1"/>
  <c r="X285" i="8"/>
  <c r="X286" i="8"/>
  <c r="X287" i="8"/>
  <c r="AC287" i="8" s="1"/>
  <c r="X288" i="8"/>
  <c r="X289" i="8"/>
  <c r="X290" i="8"/>
  <c r="X291" i="8"/>
  <c r="AB291" i="8" s="1"/>
  <c r="X292" i="8"/>
  <c r="X293" i="8"/>
  <c r="AA293" i="8" s="1"/>
  <c r="X294" i="8"/>
  <c r="X295" i="8"/>
  <c r="X296" i="8"/>
  <c r="AB296" i="8" s="1"/>
  <c r="X297" i="8"/>
  <c r="AE297" i="8" s="1"/>
  <c r="X298" i="8"/>
  <c r="X299" i="8"/>
  <c r="X300" i="8"/>
  <c r="AB300" i="8" s="1"/>
  <c r="X301" i="8"/>
  <c r="X302" i="8"/>
  <c r="X303" i="8"/>
  <c r="X304" i="8"/>
  <c r="AD304" i="8" s="1"/>
  <c r="X305" i="8"/>
  <c r="AF305" i="8" s="1"/>
  <c r="X306" i="8"/>
  <c r="X307" i="8"/>
  <c r="X308" i="8"/>
  <c r="Z308" i="8" s="1"/>
  <c r="X309" i="8"/>
  <c r="X310" i="8"/>
  <c r="X311" i="8"/>
  <c r="X312" i="8"/>
  <c r="AB312" i="8" s="1"/>
  <c r="X313" i="8"/>
  <c r="X314" i="8"/>
  <c r="X315" i="8"/>
  <c r="X316" i="8"/>
  <c r="AE316" i="8" s="1"/>
  <c r="X317" i="8"/>
  <c r="X318" i="8"/>
  <c r="X319" i="8"/>
  <c r="X320" i="8"/>
  <c r="AA320" i="8" s="1"/>
  <c r="X321" i="8"/>
  <c r="X322" i="8"/>
  <c r="AE322" i="8" s="1"/>
  <c r="X323" i="8"/>
  <c r="Z323" i="8" s="1"/>
  <c r="X324" i="8"/>
  <c r="X325" i="8"/>
  <c r="X326" i="8"/>
  <c r="X327" i="8"/>
  <c r="X328" i="8"/>
  <c r="X329" i="8"/>
  <c r="X330" i="8"/>
  <c r="X331" i="8"/>
  <c r="X332" i="8"/>
  <c r="AC332" i="8" s="1"/>
  <c r="X333" i="8"/>
  <c r="X334" i="8"/>
  <c r="X335" i="8"/>
  <c r="X336" i="8"/>
  <c r="X337" i="8"/>
  <c r="X338" i="8"/>
  <c r="X339" i="8"/>
  <c r="AA339" i="8" s="1"/>
  <c r="X340" i="8"/>
  <c r="AD340" i="8" s="1"/>
  <c r="X341" i="8"/>
  <c r="AE341" i="8" s="1"/>
  <c r="X342" i="8"/>
  <c r="X343" i="8"/>
  <c r="X344" i="8"/>
  <c r="X345" i="8"/>
  <c r="X346" i="8"/>
  <c r="X347" i="8"/>
  <c r="X348" i="8"/>
  <c r="AB348" i="8" s="1"/>
  <c r="X349" i="8"/>
  <c r="X350" i="8"/>
  <c r="X351" i="8"/>
  <c r="X352" i="8"/>
  <c r="X353" i="8"/>
  <c r="X354" i="8"/>
  <c r="X355" i="8"/>
  <c r="X356" i="8"/>
  <c r="Z356" i="8" s="1"/>
  <c r="X357" i="8"/>
  <c r="X358" i="8"/>
  <c r="X359" i="8"/>
  <c r="X360" i="8"/>
  <c r="X361" i="8"/>
  <c r="X362" i="8"/>
  <c r="AF362" i="8" s="1"/>
  <c r="X363" i="8"/>
  <c r="X364" i="8"/>
  <c r="X365" i="8"/>
  <c r="X366" i="8"/>
  <c r="X367" i="8"/>
  <c r="X368" i="8"/>
  <c r="X369" i="8"/>
  <c r="X370" i="8"/>
  <c r="X371" i="8"/>
  <c r="X372" i="8"/>
  <c r="X373" i="8"/>
  <c r="X374" i="8"/>
  <c r="AC374" i="8" s="1"/>
  <c r="X375" i="8"/>
  <c r="X376" i="8"/>
  <c r="AC376" i="8" s="1"/>
  <c r="X377" i="8"/>
  <c r="X378" i="8"/>
  <c r="X379" i="8"/>
  <c r="X380" i="8"/>
  <c r="X381" i="8"/>
  <c r="X382" i="8"/>
  <c r="X383" i="8"/>
  <c r="X384" i="8"/>
  <c r="AD384" i="8" s="1"/>
  <c r="X385" i="8"/>
  <c r="X386" i="8"/>
  <c r="X387" i="8"/>
  <c r="X388" i="8"/>
  <c r="X389" i="8"/>
  <c r="X390" i="8"/>
  <c r="X391" i="8"/>
  <c r="X392" i="8"/>
  <c r="X393" i="8"/>
  <c r="X394" i="8"/>
  <c r="AC394" i="8" s="1"/>
  <c r="X395" i="8"/>
  <c r="X396" i="8"/>
  <c r="AB396" i="8" s="1"/>
  <c r="X397" i="8"/>
  <c r="X398" i="8"/>
  <c r="X399" i="8"/>
  <c r="AE399" i="8" s="1"/>
  <c r="X400" i="8"/>
  <c r="X401" i="8"/>
  <c r="X402" i="8"/>
  <c r="X403" i="8"/>
  <c r="X404" i="8"/>
  <c r="AC404" i="8" s="1"/>
  <c r="X405" i="8"/>
  <c r="X406" i="8"/>
  <c r="X407" i="8"/>
  <c r="X408" i="8"/>
  <c r="X409" i="8"/>
  <c r="X410" i="8"/>
  <c r="X411" i="8"/>
  <c r="Z411" i="8" s="1"/>
  <c r="X412" i="8"/>
  <c r="AA412" i="8" s="1"/>
  <c r="X413" i="8"/>
  <c r="X414" i="8"/>
  <c r="AC414" i="8" s="1"/>
  <c r="X415" i="8"/>
  <c r="X416" i="8"/>
  <c r="X417" i="8"/>
  <c r="X418" i="8"/>
  <c r="X419" i="8"/>
  <c r="AB419" i="8" s="1"/>
  <c r="X420" i="8"/>
  <c r="Z420" i="8" s="1"/>
  <c r="X421" i="8"/>
  <c r="X422" i="8"/>
  <c r="X423" i="8"/>
  <c r="X424" i="8"/>
  <c r="X425" i="8"/>
  <c r="X426" i="8"/>
  <c r="AD426" i="8" s="1"/>
  <c r="X427" i="8"/>
  <c r="AC427" i="8" s="1"/>
  <c r="X428" i="8"/>
  <c r="X429" i="8"/>
  <c r="X430" i="8"/>
  <c r="X431" i="8"/>
  <c r="X432" i="8"/>
  <c r="X433" i="8"/>
  <c r="X434" i="8"/>
  <c r="X435" i="8"/>
  <c r="AE435" i="8" s="1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Z459" i="8" s="1"/>
  <c r="X460" i="8"/>
  <c r="AB460" i="8" s="1"/>
  <c r="X461" i="8"/>
  <c r="X462" i="8"/>
  <c r="X463" i="8"/>
  <c r="X464" i="8"/>
  <c r="Z464" i="8" s="1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AA524" i="8" s="1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AF552" i="8" s="1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4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AB593" i="8" s="1"/>
  <c r="X594" i="8"/>
  <c r="AC594" i="8" s="1"/>
  <c r="X595" i="8"/>
  <c r="X596" i="8"/>
  <c r="X597" i="8"/>
  <c r="AD597" i="8" s="1"/>
  <c r="X598" i="8"/>
  <c r="X599" i="8"/>
  <c r="AA599" i="8" s="1"/>
  <c r="X600" i="8"/>
  <c r="X601" i="8"/>
  <c r="X602" i="8"/>
  <c r="X603" i="8"/>
  <c r="X604" i="8"/>
  <c r="X605" i="8"/>
  <c r="X606" i="8"/>
  <c r="X607" i="8"/>
  <c r="X608" i="8"/>
  <c r="X609" i="8"/>
  <c r="X610" i="8"/>
  <c r="X611" i="8"/>
  <c r="X612" i="8"/>
  <c r="X613" i="8"/>
  <c r="X614" i="8"/>
  <c r="X615" i="8"/>
  <c r="X616" i="8"/>
  <c r="X617" i="8"/>
  <c r="AA617" i="8" s="1"/>
  <c r="X618" i="8"/>
  <c r="X619" i="8"/>
  <c r="X620" i="8"/>
  <c r="X621" i="8"/>
  <c r="AF621" i="8" s="1"/>
  <c r="X622" i="8"/>
  <c r="X623" i="8"/>
  <c r="X624" i="8"/>
  <c r="X625" i="8"/>
  <c r="X626" i="8"/>
  <c r="X627" i="8"/>
  <c r="X628" i="8"/>
  <c r="X629" i="8"/>
  <c r="X630" i="8"/>
  <c r="X631" i="8"/>
  <c r="X632" i="8"/>
  <c r="X633" i="8"/>
  <c r="X634" i="8"/>
  <c r="X635" i="8"/>
  <c r="X636" i="8"/>
  <c r="X637" i="8"/>
  <c r="X638" i="8"/>
  <c r="X639" i="8"/>
  <c r="X640" i="8"/>
  <c r="X641" i="8"/>
  <c r="X642" i="8"/>
  <c r="X643" i="8"/>
  <c r="X644" i="8"/>
  <c r="X645" i="8"/>
  <c r="X646" i="8"/>
  <c r="X647" i="8"/>
  <c r="X648" i="8"/>
  <c r="X5" i="8"/>
  <c r="Z5" i="8" s="1"/>
  <c r="X6" i="7"/>
  <c r="X7" i="7"/>
  <c r="X8" i="7"/>
  <c r="X9" i="7"/>
  <c r="AD9" i="7" s="1"/>
  <c r="X10" i="7"/>
  <c r="AE10" i="7" s="1"/>
  <c r="X11" i="7"/>
  <c r="X12" i="7"/>
  <c r="X13" i="7"/>
  <c r="AD13" i="7" s="1"/>
  <c r="X14" i="7"/>
  <c r="AA14" i="7" s="1"/>
  <c r="X15" i="7"/>
  <c r="X16" i="7"/>
  <c r="X17" i="7"/>
  <c r="AD17" i="7" s="1"/>
  <c r="X18" i="7"/>
  <c r="AD18" i="7" s="1"/>
  <c r="X19" i="7"/>
  <c r="X20" i="7"/>
  <c r="X21" i="7"/>
  <c r="AD21" i="7" s="1"/>
  <c r="X22" i="7"/>
  <c r="AC22" i="7" s="1"/>
  <c r="X23" i="7"/>
  <c r="X24" i="7"/>
  <c r="X25" i="7"/>
  <c r="AD25" i="7" s="1"/>
  <c r="X26" i="7"/>
  <c r="AD26" i="7" s="1"/>
  <c r="X27" i="7"/>
  <c r="X28" i="7"/>
  <c r="X29" i="7"/>
  <c r="AD29" i="7" s="1"/>
  <c r="X30" i="7"/>
  <c r="AA30" i="7" s="1"/>
  <c r="X31" i="7"/>
  <c r="X32" i="7"/>
  <c r="X33" i="7"/>
  <c r="AD33" i="7" s="1"/>
  <c r="X34" i="7"/>
  <c r="AD34" i="7" s="1"/>
  <c r="X35" i="7"/>
  <c r="X36" i="7"/>
  <c r="X37" i="7"/>
  <c r="AD37" i="7" s="1"/>
  <c r="X38" i="7"/>
  <c r="AC38" i="7" s="1"/>
  <c r="X39" i="7"/>
  <c r="X40" i="7"/>
  <c r="X41" i="7"/>
  <c r="AD41" i="7" s="1"/>
  <c r="X42" i="7"/>
  <c r="X43" i="7"/>
  <c r="X44" i="7"/>
  <c r="X45" i="7"/>
  <c r="AD45" i="7" s="1"/>
  <c r="X46" i="7"/>
  <c r="X47" i="7"/>
  <c r="X48" i="7"/>
  <c r="X49" i="7"/>
  <c r="AD49" i="7" s="1"/>
  <c r="X50" i="7"/>
  <c r="X51" i="7"/>
  <c r="X52" i="7"/>
  <c r="X53" i="7"/>
  <c r="AD53" i="7" s="1"/>
  <c r="X54" i="7"/>
  <c r="AC54" i="7" s="1"/>
  <c r="X55" i="7"/>
  <c r="X56" i="7"/>
  <c r="X57" i="7"/>
  <c r="AD57" i="7" s="1"/>
  <c r="X58" i="7"/>
  <c r="AD58" i="7" s="1"/>
  <c r="X59" i="7"/>
  <c r="X60" i="7"/>
  <c r="X61" i="7"/>
  <c r="AD61" i="7" s="1"/>
  <c r="X62" i="7"/>
  <c r="AA62" i="7" s="1"/>
  <c r="X63" i="7"/>
  <c r="X64" i="7"/>
  <c r="X65" i="7"/>
  <c r="AD65" i="7" s="1"/>
  <c r="X66" i="7"/>
  <c r="AD66" i="7" s="1"/>
  <c r="X67" i="7"/>
  <c r="X68" i="7"/>
  <c r="X69" i="7"/>
  <c r="AD69" i="7" s="1"/>
  <c r="X70" i="7"/>
  <c r="AC70" i="7" s="1"/>
  <c r="X71" i="7"/>
  <c r="X72" i="7"/>
  <c r="X73" i="7"/>
  <c r="AD73" i="7" s="1"/>
  <c r="X74" i="7"/>
  <c r="AD74" i="7" s="1"/>
  <c r="X75" i="7"/>
  <c r="X76" i="7"/>
  <c r="X77" i="7"/>
  <c r="AD77" i="7" s="1"/>
  <c r="X78" i="7"/>
  <c r="AA78" i="7" s="1"/>
  <c r="X79" i="7"/>
  <c r="X80" i="7"/>
  <c r="X81" i="7"/>
  <c r="AD81" i="7" s="1"/>
  <c r="X82" i="7"/>
  <c r="AD82" i="7" s="1"/>
  <c r="X83" i="7"/>
  <c r="X84" i="7"/>
  <c r="X85" i="7"/>
  <c r="AD85" i="7" s="1"/>
  <c r="X86" i="7"/>
  <c r="AA86" i="7" s="1"/>
  <c r="X87" i="7"/>
  <c r="X88" i="7"/>
  <c r="X89" i="7"/>
  <c r="AD89" i="7" s="1"/>
  <c r="X90" i="7"/>
  <c r="X91" i="7"/>
  <c r="X92" i="7"/>
  <c r="X93" i="7"/>
  <c r="AD93" i="7" s="1"/>
  <c r="X94" i="7"/>
  <c r="X95" i="7"/>
  <c r="X96" i="7"/>
  <c r="X97" i="7"/>
  <c r="AD97" i="7" s="1"/>
  <c r="X98" i="7"/>
  <c r="AD98" i="7" s="1"/>
  <c r="X99" i="7"/>
  <c r="X100" i="7"/>
  <c r="X101" i="7"/>
  <c r="AC101" i="7" s="1"/>
  <c r="X102" i="7"/>
  <c r="AC102" i="7" s="1"/>
  <c r="X103" i="7"/>
  <c r="X104" i="7"/>
  <c r="X105" i="7"/>
  <c r="AC105" i="7" s="1"/>
  <c r="X106" i="7"/>
  <c r="AC106" i="7" s="1"/>
  <c r="X107" i="7"/>
  <c r="X108" i="7"/>
  <c r="X109" i="7"/>
  <c r="AC109" i="7" s="1"/>
  <c r="X110" i="7"/>
  <c r="AE110" i="7" s="1"/>
  <c r="X111" i="7"/>
  <c r="X112" i="7"/>
  <c r="X113" i="7"/>
  <c r="AE113" i="7" s="1"/>
  <c r="X114" i="7"/>
  <c r="AD114" i="7" s="1"/>
  <c r="X115" i="7"/>
  <c r="X116" i="7"/>
  <c r="X117" i="7"/>
  <c r="AD117" i="7" s="1"/>
  <c r="X118" i="7"/>
  <c r="AA118" i="7" s="1"/>
  <c r="X119" i="7"/>
  <c r="X120" i="7"/>
  <c r="X121" i="7"/>
  <c r="AD121" i="7" s="1"/>
  <c r="X122" i="7"/>
  <c r="AB122" i="7" s="1"/>
  <c r="X123" i="7"/>
  <c r="X124" i="7"/>
  <c r="X125" i="7"/>
  <c r="AC125" i="7" s="1"/>
  <c r="X126" i="7"/>
  <c r="AD126" i="7" s="1"/>
  <c r="X127" i="7"/>
  <c r="X128" i="7"/>
  <c r="X129" i="7"/>
  <c r="AC129" i="7" s="1"/>
  <c r="X130" i="7"/>
  <c r="AB130" i="7" s="1"/>
  <c r="X131" i="7"/>
  <c r="X132" i="7"/>
  <c r="X133" i="7"/>
  <c r="AE133" i="7" s="1"/>
  <c r="X134" i="7"/>
  <c r="Z134" i="7" s="1"/>
  <c r="X135" i="7"/>
  <c r="X136" i="7"/>
  <c r="X137" i="7"/>
  <c r="AC137" i="7" s="1"/>
  <c r="X138" i="7"/>
  <c r="AB138" i="7" s="1"/>
  <c r="X139" i="7"/>
  <c r="X140" i="7"/>
  <c r="X141" i="7"/>
  <c r="AD141" i="7" s="1"/>
  <c r="X142" i="7"/>
  <c r="AF142" i="7" s="1"/>
  <c r="X143" i="7"/>
  <c r="X144" i="7"/>
  <c r="X145" i="7"/>
  <c r="X146" i="7"/>
  <c r="X147" i="7"/>
  <c r="X148" i="7"/>
  <c r="X149" i="7"/>
  <c r="X150" i="7"/>
  <c r="AF150" i="7" s="1"/>
  <c r="X151" i="7"/>
  <c r="X152" i="7"/>
  <c r="X153" i="7"/>
  <c r="X154" i="7"/>
  <c r="X155" i="7"/>
  <c r="X156" i="7"/>
  <c r="X157" i="7"/>
  <c r="X158" i="7"/>
  <c r="AA158" i="7" s="1"/>
  <c r="X159" i="7"/>
  <c r="X160" i="7"/>
  <c r="X161" i="7"/>
  <c r="X162" i="7"/>
  <c r="X163" i="7"/>
  <c r="X164" i="7"/>
  <c r="X165" i="7"/>
  <c r="X166" i="7"/>
  <c r="X167" i="7"/>
  <c r="X168" i="7"/>
  <c r="X169" i="7"/>
  <c r="X170" i="7"/>
  <c r="AA170" i="7" s="1"/>
  <c r="X171" i="7"/>
  <c r="X172" i="7"/>
  <c r="X173" i="7"/>
  <c r="X174" i="7"/>
  <c r="AA174" i="7" s="1"/>
  <c r="X175" i="7"/>
  <c r="X176" i="7"/>
  <c r="X177" i="7"/>
  <c r="X178" i="7"/>
  <c r="X179" i="7"/>
  <c r="X180" i="7"/>
  <c r="X181" i="7"/>
  <c r="X182" i="7"/>
  <c r="X183" i="7"/>
  <c r="X184" i="7"/>
  <c r="X185" i="7"/>
  <c r="X186" i="7"/>
  <c r="AF186" i="7" s="1"/>
  <c r="X187" i="7"/>
  <c r="X188" i="7"/>
  <c r="X189" i="7"/>
  <c r="X190" i="7"/>
  <c r="AD190" i="7" s="1"/>
  <c r="X191" i="7"/>
  <c r="X192" i="7"/>
  <c r="X193" i="7"/>
  <c r="X194" i="7"/>
  <c r="AF194" i="7" s="1"/>
  <c r="X195" i="7"/>
  <c r="X196" i="7"/>
  <c r="X197" i="7"/>
  <c r="X198" i="7"/>
  <c r="X199" i="7"/>
  <c r="X200" i="7"/>
  <c r="X201" i="7"/>
  <c r="X202" i="7"/>
  <c r="X203" i="7"/>
  <c r="X204" i="7"/>
  <c r="X205" i="7"/>
  <c r="X206" i="7"/>
  <c r="AB206" i="7" s="1"/>
  <c r="X207" i="7"/>
  <c r="X208" i="7"/>
  <c r="X209" i="7"/>
  <c r="X210" i="7"/>
  <c r="AE210" i="7" s="1"/>
  <c r="X211" i="7"/>
  <c r="X212" i="7"/>
  <c r="X213" i="7"/>
  <c r="X214" i="7"/>
  <c r="X215" i="7"/>
  <c r="X216" i="7"/>
  <c r="X217" i="7"/>
  <c r="X218" i="7"/>
  <c r="Z218" i="7" s="1"/>
  <c r="X219" i="7"/>
  <c r="X220" i="7"/>
  <c r="X221" i="7"/>
  <c r="X222" i="7"/>
  <c r="AF222" i="7" s="1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Z238" i="7" s="1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AD258" i="7" s="1"/>
  <c r="X259" i="7"/>
  <c r="X260" i="7"/>
  <c r="X261" i="7"/>
  <c r="X262" i="7"/>
  <c r="X263" i="7"/>
  <c r="X264" i="7"/>
  <c r="X265" i="7"/>
  <c r="AE265" i="7" s="1"/>
  <c r="X266" i="7"/>
  <c r="X267" i="7"/>
  <c r="X268" i="7"/>
  <c r="X269" i="7"/>
  <c r="AD269" i="7" s="1"/>
  <c r="X270" i="7"/>
  <c r="X271" i="7"/>
  <c r="X272" i="7"/>
  <c r="X273" i="7"/>
  <c r="AF273" i="7" s="1"/>
  <c r="X274" i="7"/>
  <c r="AE274" i="7" s="1"/>
  <c r="X275" i="7"/>
  <c r="X276" i="7"/>
  <c r="X277" i="7"/>
  <c r="AC277" i="7" s="1"/>
  <c r="X278" i="7"/>
  <c r="X279" i="7"/>
  <c r="X280" i="7"/>
  <c r="X281" i="7"/>
  <c r="AA281" i="7" s="1"/>
  <c r="X282" i="7"/>
  <c r="X283" i="7"/>
  <c r="X284" i="7"/>
  <c r="X285" i="7"/>
  <c r="X286" i="7"/>
  <c r="AC286" i="7" s="1"/>
  <c r="X287" i="7"/>
  <c r="X288" i="7"/>
  <c r="X289" i="7"/>
  <c r="X290" i="7"/>
  <c r="X291" i="7"/>
  <c r="X292" i="7"/>
  <c r="X293" i="7"/>
  <c r="AD293" i="7" s="1"/>
  <c r="X294" i="7"/>
  <c r="X295" i="7"/>
  <c r="X296" i="7"/>
  <c r="X297" i="7"/>
  <c r="AD297" i="7" s="1"/>
  <c r="X298" i="7"/>
  <c r="X299" i="7"/>
  <c r="X300" i="7"/>
  <c r="X301" i="7"/>
  <c r="AC301" i="7" s="1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AC314" i="7" s="1"/>
  <c r="X315" i="7"/>
  <c r="X316" i="7"/>
  <c r="X317" i="7"/>
  <c r="X318" i="7"/>
  <c r="X319" i="7"/>
  <c r="X320" i="7"/>
  <c r="X321" i="7"/>
  <c r="X322" i="7"/>
  <c r="AD322" i="7" s="1"/>
  <c r="X323" i="7"/>
  <c r="X324" i="7"/>
  <c r="X325" i="7"/>
  <c r="X326" i="7"/>
  <c r="X327" i="7"/>
  <c r="X328" i="7"/>
  <c r="X329" i="7"/>
  <c r="AE329" i="7" s="1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Z350" i="7" s="1"/>
  <c r="X351" i="7"/>
  <c r="X352" i="7"/>
  <c r="X353" i="7"/>
  <c r="X354" i="7"/>
  <c r="AE354" i="7" s="1"/>
  <c r="X355" i="7"/>
  <c r="X356" i="7"/>
  <c r="X357" i="7"/>
  <c r="X358" i="7"/>
  <c r="X359" i="7"/>
  <c r="X360" i="7"/>
  <c r="X361" i="7"/>
  <c r="AF361" i="7" s="1"/>
  <c r="X362" i="7"/>
  <c r="X363" i="7"/>
  <c r="X364" i="7"/>
  <c r="X365" i="7"/>
  <c r="X366" i="7"/>
  <c r="X367" i="7"/>
  <c r="X368" i="7"/>
  <c r="X369" i="7"/>
  <c r="X370" i="7"/>
  <c r="AD370" i="7" s="1"/>
  <c r="X371" i="7"/>
  <c r="X372" i="7"/>
  <c r="X373" i="7"/>
  <c r="X374" i="7"/>
  <c r="X375" i="7"/>
  <c r="X376" i="7"/>
  <c r="X377" i="7"/>
  <c r="Z377" i="7" s="1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AC393" i="7" s="1"/>
  <c r="X394" i="7"/>
  <c r="X395" i="7"/>
  <c r="X396" i="7"/>
  <c r="X397" i="7"/>
  <c r="AB397" i="7" s="1"/>
  <c r="X398" i="7"/>
  <c r="X399" i="7"/>
  <c r="X400" i="7"/>
  <c r="X401" i="7"/>
  <c r="Z401" i="7" s="1"/>
  <c r="X402" i="7"/>
  <c r="X403" i="7"/>
  <c r="X404" i="7"/>
  <c r="X405" i="7"/>
  <c r="Z405" i="7" s="1"/>
  <c r="X406" i="7"/>
  <c r="X407" i="7"/>
  <c r="X408" i="7"/>
  <c r="X409" i="7"/>
  <c r="AE409" i="7" s="1"/>
  <c r="X410" i="7"/>
  <c r="X411" i="7"/>
  <c r="X412" i="7"/>
  <c r="X413" i="7"/>
  <c r="AE413" i="7" s="1"/>
  <c r="X414" i="7"/>
  <c r="X415" i="7"/>
  <c r="X416" i="7"/>
  <c r="X417" i="7"/>
  <c r="X418" i="7"/>
  <c r="X419" i="7"/>
  <c r="X420" i="7"/>
  <c r="X421" i="7"/>
  <c r="X422" i="7"/>
  <c r="X423" i="7"/>
  <c r="X424" i="7"/>
  <c r="X425" i="7"/>
  <c r="AC425" i="7" s="1"/>
  <c r="X426" i="7"/>
  <c r="X427" i="7"/>
  <c r="X428" i="7"/>
  <c r="X429" i="7"/>
  <c r="AC429" i="7" s="1"/>
  <c r="X430" i="7"/>
  <c r="X431" i="7"/>
  <c r="X432" i="7"/>
  <c r="X433" i="7"/>
  <c r="AC433" i="7" s="1"/>
  <c r="X434" i="7"/>
  <c r="X435" i="7"/>
  <c r="X436" i="7"/>
  <c r="X437" i="7"/>
  <c r="AC437" i="7" s="1"/>
  <c r="X438" i="7"/>
  <c r="X439" i="7"/>
  <c r="X440" i="7"/>
  <c r="X441" i="7"/>
  <c r="AC441" i="7" s="1"/>
  <c r="X442" i="7"/>
  <c r="X443" i="7"/>
  <c r="X444" i="7"/>
  <c r="X445" i="7"/>
  <c r="AC445" i="7" s="1"/>
  <c r="X446" i="7"/>
  <c r="X447" i="7"/>
  <c r="X448" i="7"/>
  <c r="X449" i="7"/>
  <c r="X450" i="7"/>
  <c r="X451" i="7"/>
  <c r="X452" i="7"/>
  <c r="X453" i="7"/>
  <c r="X454" i="7"/>
  <c r="X455" i="7"/>
  <c r="X456" i="7"/>
  <c r="X457" i="7"/>
  <c r="AC457" i="7" s="1"/>
  <c r="X458" i="7"/>
  <c r="X459" i="7"/>
  <c r="X460" i="7"/>
  <c r="X461" i="7"/>
  <c r="AC461" i="7" s="1"/>
  <c r="X462" i="7"/>
  <c r="X463" i="7"/>
  <c r="X464" i="7"/>
  <c r="X465" i="7"/>
  <c r="AC465" i="7" s="1"/>
  <c r="X466" i="7"/>
  <c r="X467" i="7"/>
  <c r="X468" i="7"/>
  <c r="X469" i="7"/>
  <c r="AC469" i="7" s="1"/>
  <c r="X470" i="7"/>
  <c r="X471" i="7"/>
  <c r="X472" i="7"/>
  <c r="X473" i="7"/>
  <c r="AC473" i="7" s="1"/>
  <c r="X474" i="7"/>
  <c r="X475" i="7"/>
  <c r="X476" i="7"/>
  <c r="X477" i="7"/>
  <c r="AC477" i="7" s="1"/>
  <c r="X478" i="7"/>
  <c r="X479" i="7"/>
  <c r="X480" i="7"/>
  <c r="X481" i="7"/>
  <c r="AC481" i="7" s="1"/>
  <c r="X482" i="7"/>
  <c r="X483" i="7"/>
  <c r="X484" i="7"/>
  <c r="X485" i="7"/>
  <c r="AC485" i="7" s="1"/>
  <c r="X486" i="7"/>
  <c r="X487" i="7"/>
  <c r="X488" i="7"/>
  <c r="X489" i="7"/>
  <c r="AC489" i="7" s="1"/>
  <c r="X490" i="7"/>
  <c r="X491" i="7"/>
  <c r="X492" i="7"/>
  <c r="X493" i="7"/>
  <c r="AC493" i="7" s="1"/>
  <c r="X494" i="7"/>
  <c r="X495" i="7"/>
  <c r="X496" i="7"/>
  <c r="X497" i="7"/>
  <c r="AC497" i="7" s="1"/>
  <c r="X498" i="7"/>
  <c r="X499" i="7"/>
  <c r="X500" i="7"/>
  <c r="X501" i="7"/>
  <c r="AC501" i="7" s="1"/>
  <c r="X502" i="7"/>
  <c r="X503" i="7"/>
  <c r="X504" i="7"/>
  <c r="X505" i="7"/>
  <c r="X506" i="7"/>
  <c r="X507" i="7"/>
  <c r="X508" i="7"/>
  <c r="X509" i="7"/>
  <c r="AA509" i="7" s="1"/>
  <c r="X510" i="7"/>
  <c r="X511" i="7"/>
  <c r="X512" i="7"/>
  <c r="X513" i="7"/>
  <c r="AE513" i="7" s="1"/>
  <c r="X514" i="7"/>
  <c r="X515" i="7"/>
  <c r="X516" i="7"/>
  <c r="X517" i="7"/>
  <c r="AC517" i="7" s="1"/>
  <c r="X518" i="7"/>
  <c r="AB518" i="7" s="1"/>
  <c r="X519" i="7"/>
  <c r="X520" i="7"/>
  <c r="X521" i="7"/>
  <c r="AA521" i="7" s="1"/>
  <c r="X522" i="7"/>
  <c r="X523" i="7"/>
  <c r="X524" i="7"/>
  <c r="X525" i="7"/>
  <c r="Z525" i="7" s="1"/>
  <c r="X526" i="7"/>
  <c r="X527" i="7"/>
  <c r="X528" i="7"/>
  <c r="X529" i="7"/>
  <c r="AD529" i="7" s="1"/>
  <c r="X530" i="7"/>
  <c r="X531" i="7"/>
  <c r="X532" i="7"/>
  <c r="X533" i="7"/>
  <c r="X534" i="7"/>
  <c r="X535" i="7"/>
  <c r="X536" i="7"/>
  <c r="X537" i="7"/>
  <c r="X538" i="7"/>
  <c r="X539" i="7"/>
  <c r="X540" i="7"/>
  <c r="X541" i="7"/>
  <c r="Z541" i="7" s="1"/>
  <c r="X542" i="7"/>
  <c r="X543" i="7"/>
  <c r="X544" i="7"/>
  <c r="X545" i="7"/>
  <c r="AD545" i="7" s="1"/>
  <c r="X546" i="7"/>
  <c r="X547" i="7"/>
  <c r="X548" i="7"/>
  <c r="X549" i="7"/>
  <c r="X550" i="7"/>
  <c r="X551" i="7"/>
  <c r="X552" i="7"/>
  <c r="X553" i="7"/>
  <c r="X554" i="7"/>
  <c r="X555" i="7"/>
  <c r="X556" i="7"/>
  <c r="X557" i="7"/>
  <c r="Z557" i="7" s="1"/>
  <c r="X558" i="7"/>
  <c r="X559" i="7"/>
  <c r="X560" i="7"/>
  <c r="X561" i="7"/>
  <c r="AD561" i="7" s="1"/>
  <c r="X562" i="7"/>
  <c r="X563" i="7"/>
  <c r="X564" i="7"/>
  <c r="X565" i="7"/>
  <c r="X566" i="7"/>
  <c r="X567" i="7"/>
  <c r="X568" i="7"/>
  <c r="X4" i="7"/>
  <c r="X569" i="7"/>
  <c r="X570" i="7"/>
  <c r="X571" i="7"/>
  <c r="X572" i="7"/>
  <c r="Z572" i="7" s="1"/>
  <c r="X573" i="7"/>
  <c r="X574" i="7"/>
  <c r="X575" i="7"/>
  <c r="X576" i="7"/>
  <c r="AD576" i="7" s="1"/>
  <c r="X577" i="7"/>
  <c r="X578" i="7"/>
  <c r="X579" i="7"/>
  <c r="X580" i="7"/>
  <c r="X581" i="7"/>
  <c r="X582" i="7"/>
  <c r="X583" i="7"/>
  <c r="X584" i="7"/>
  <c r="X585" i="7"/>
  <c r="X586" i="7"/>
  <c r="X587" i="7"/>
  <c r="X588" i="7"/>
  <c r="AE588" i="7" s="1"/>
  <c r="X589" i="7"/>
  <c r="X590" i="7"/>
  <c r="X591" i="7"/>
  <c r="X592" i="7"/>
  <c r="X593" i="7"/>
  <c r="X594" i="7"/>
  <c r="X595" i="7"/>
  <c r="X596" i="7"/>
  <c r="X597" i="7"/>
  <c r="X598" i="7"/>
  <c r="X599" i="7"/>
  <c r="X600" i="7"/>
  <c r="AA600" i="7" s="1"/>
  <c r="X601" i="7"/>
  <c r="X602" i="7"/>
  <c r="X603" i="7"/>
  <c r="X604" i="7"/>
  <c r="AE604" i="7" s="1"/>
  <c r="X605" i="7"/>
  <c r="X606" i="7"/>
  <c r="X607" i="7"/>
  <c r="X608" i="7"/>
  <c r="X609" i="7"/>
  <c r="X610" i="7"/>
  <c r="X611" i="7"/>
  <c r="X612" i="7"/>
  <c r="X613" i="7"/>
  <c r="X614" i="7"/>
  <c r="X615" i="7"/>
  <c r="X616" i="7"/>
  <c r="AF616" i="7" s="1"/>
  <c r="X617" i="7"/>
  <c r="X618" i="7"/>
  <c r="X619" i="7"/>
  <c r="X620" i="7"/>
  <c r="X621" i="7"/>
  <c r="X622" i="7"/>
  <c r="X623" i="7"/>
  <c r="X624" i="7"/>
  <c r="AC624" i="7" s="1"/>
  <c r="X625" i="7"/>
  <c r="X626" i="7"/>
  <c r="X627" i="7"/>
  <c r="X628" i="7"/>
  <c r="X629" i="7"/>
  <c r="X630" i="7"/>
  <c r="X631" i="7"/>
  <c r="X632" i="7"/>
  <c r="AE632" i="7" s="1"/>
  <c r="X633" i="7"/>
  <c r="X634" i="7"/>
  <c r="X635" i="7"/>
  <c r="X636" i="7"/>
  <c r="X637" i="7"/>
  <c r="X638" i="7"/>
  <c r="X639" i="7"/>
  <c r="X640" i="7"/>
  <c r="X641" i="7"/>
  <c r="X642" i="7"/>
  <c r="X643" i="7"/>
  <c r="X644" i="7"/>
  <c r="AE644" i="7" s="1"/>
  <c r="X645" i="7"/>
  <c r="X646" i="7"/>
  <c r="X647" i="7"/>
  <c r="X648" i="7"/>
  <c r="X5" i="7"/>
  <c r="AC5" i="7" s="1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4" i="3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4" i="2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4" i="1"/>
  <c r="X4" i="5"/>
  <c r="X6" i="9"/>
  <c r="X7" i="9"/>
  <c r="X8" i="9"/>
  <c r="X9" i="9"/>
  <c r="AF9" i="9" s="1"/>
  <c r="X10" i="9"/>
  <c r="X11" i="9"/>
  <c r="AD11" i="9" s="1"/>
  <c r="X12" i="9"/>
  <c r="X13" i="9"/>
  <c r="X14" i="9"/>
  <c r="X15" i="9"/>
  <c r="AA15" i="9" s="1"/>
  <c r="X16" i="9"/>
  <c r="X17" i="9"/>
  <c r="X18" i="9"/>
  <c r="X19" i="9"/>
  <c r="AC19" i="9" s="1"/>
  <c r="X20" i="9"/>
  <c r="X21" i="9"/>
  <c r="AE21" i="9" s="1"/>
  <c r="X22" i="9"/>
  <c r="X23" i="9"/>
  <c r="X24" i="9"/>
  <c r="X25" i="9"/>
  <c r="AB25" i="9" s="1"/>
  <c r="X26" i="9"/>
  <c r="X27" i="9"/>
  <c r="X28" i="9"/>
  <c r="X29" i="9"/>
  <c r="AB29" i="9" s="1"/>
  <c r="X30" i="9"/>
  <c r="X31" i="9"/>
  <c r="X32" i="9"/>
  <c r="X33" i="9"/>
  <c r="AB33" i="9" s="1"/>
  <c r="X34" i="9"/>
  <c r="X35" i="9"/>
  <c r="AE35" i="9" s="1"/>
  <c r="X36" i="9"/>
  <c r="X37" i="9"/>
  <c r="AB37" i="9" s="1"/>
  <c r="X38" i="9"/>
  <c r="X39" i="9"/>
  <c r="X40" i="9"/>
  <c r="X41" i="9"/>
  <c r="AB41" i="9" s="1"/>
  <c r="X42" i="9"/>
  <c r="X43" i="9"/>
  <c r="X44" i="9"/>
  <c r="X45" i="9"/>
  <c r="AB45" i="9" s="1"/>
  <c r="X46" i="9"/>
  <c r="X47" i="9"/>
  <c r="AF47" i="9" s="1"/>
  <c r="X48" i="9"/>
  <c r="X49" i="9"/>
  <c r="AB49" i="9" s="1"/>
  <c r="X50" i="9"/>
  <c r="X51" i="9"/>
  <c r="X52" i="9"/>
  <c r="X53" i="9"/>
  <c r="AB53" i="9" s="1"/>
  <c r="X54" i="9"/>
  <c r="X55" i="9"/>
  <c r="X56" i="9"/>
  <c r="X57" i="9"/>
  <c r="AB57" i="9" s="1"/>
  <c r="X58" i="9"/>
  <c r="X59" i="9"/>
  <c r="X60" i="9"/>
  <c r="X61" i="9"/>
  <c r="X62" i="9"/>
  <c r="X63" i="9"/>
  <c r="AA63" i="9" s="1"/>
  <c r="X64" i="9"/>
  <c r="X65" i="9"/>
  <c r="X66" i="9"/>
  <c r="X67" i="9"/>
  <c r="AE67" i="9" s="1"/>
  <c r="X68" i="9"/>
  <c r="X69" i="9"/>
  <c r="X70" i="9"/>
  <c r="X71" i="9"/>
  <c r="X72" i="9"/>
  <c r="X73" i="9"/>
  <c r="X74" i="9"/>
  <c r="X75" i="9"/>
  <c r="X76" i="9"/>
  <c r="X77" i="9"/>
  <c r="X78" i="9"/>
  <c r="X79" i="9"/>
  <c r="AE79" i="9" s="1"/>
  <c r="X80" i="9"/>
  <c r="X81" i="9"/>
  <c r="AB81" i="9" s="1"/>
  <c r="X82" i="9"/>
  <c r="X83" i="9"/>
  <c r="X84" i="9"/>
  <c r="X85" i="9"/>
  <c r="AF85" i="9" s="1"/>
  <c r="X86" i="9"/>
  <c r="X87" i="9"/>
  <c r="AA87" i="9" s="1"/>
  <c r="X88" i="9"/>
  <c r="X89" i="9"/>
  <c r="X90" i="9"/>
  <c r="X91" i="9"/>
  <c r="AD91" i="9" s="1"/>
  <c r="X92" i="9"/>
  <c r="X93" i="9"/>
  <c r="AC93" i="9" s="1"/>
  <c r="X94" i="9"/>
  <c r="X95" i="9"/>
  <c r="X96" i="9"/>
  <c r="X97" i="9"/>
  <c r="X98" i="9"/>
  <c r="X99" i="9"/>
  <c r="AF99" i="9" s="1"/>
  <c r="X100" i="9"/>
  <c r="X101" i="9"/>
  <c r="AC101" i="9" s="1"/>
  <c r="X102" i="9"/>
  <c r="X103" i="9"/>
  <c r="AC103" i="9" s="1"/>
  <c r="X104" i="9"/>
  <c r="X105" i="9"/>
  <c r="X106" i="9"/>
  <c r="X107" i="9"/>
  <c r="X108" i="9"/>
  <c r="X109" i="9"/>
  <c r="AC109" i="9" s="1"/>
  <c r="X110" i="9"/>
  <c r="X111" i="9"/>
  <c r="AA111" i="9" s="1"/>
  <c r="X112" i="9"/>
  <c r="X113" i="9"/>
  <c r="X114" i="9"/>
  <c r="X115" i="9"/>
  <c r="AE115" i="9" s="1"/>
  <c r="X116" i="9"/>
  <c r="X117" i="9"/>
  <c r="AC117" i="9" s="1"/>
  <c r="X118" i="9"/>
  <c r="X119" i="9"/>
  <c r="X120" i="9"/>
  <c r="X121" i="9"/>
  <c r="X122" i="9"/>
  <c r="X123" i="9"/>
  <c r="AB123" i="9" s="1"/>
  <c r="X124" i="9"/>
  <c r="X125" i="9"/>
  <c r="AC125" i="9" s="1"/>
  <c r="X126" i="9"/>
  <c r="X127" i="9"/>
  <c r="AE127" i="9" s="1"/>
  <c r="X128" i="9"/>
  <c r="X129" i="9"/>
  <c r="X130" i="9"/>
  <c r="X131" i="9"/>
  <c r="AE131" i="9" s="1"/>
  <c r="X132" i="9"/>
  <c r="X133" i="9"/>
  <c r="AC133" i="9" s="1"/>
  <c r="X134" i="9"/>
  <c r="X135" i="9"/>
  <c r="X136" i="9"/>
  <c r="X137" i="9"/>
  <c r="X138" i="9"/>
  <c r="X139" i="9"/>
  <c r="AA139" i="9" s="1"/>
  <c r="X140" i="9"/>
  <c r="X141" i="9"/>
  <c r="X142" i="9"/>
  <c r="X143" i="9"/>
  <c r="AB143" i="9" s="1"/>
  <c r="X144" i="9"/>
  <c r="X145" i="9"/>
  <c r="X146" i="9"/>
  <c r="X147" i="9"/>
  <c r="X148" i="9"/>
  <c r="X149" i="9"/>
  <c r="Z149" i="9" s="1"/>
  <c r="X150" i="9"/>
  <c r="X151" i="9"/>
  <c r="X152" i="9"/>
  <c r="X153" i="9"/>
  <c r="X154" i="9"/>
  <c r="X155" i="9"/>
  <c r="AF155" i="9" s="1"/>
  <c r="X156" i="9"/>
  <c r="X157" i="9"/>
  <c r="X158" i="9"/>
  <c r="X159" i="9"/>
  <c r="X160" i="9"/>
  <c r="X161" i="9"/>
  <c r="X162" i="9"/>
  <c r="X163" i="9"/>
  <c r="AC163" i="9" s="1"/>
  <c r="X164" i="9"/>
  <c r="X165" i="9"/>
  <c r="X166" i="9"/>
  <c r="X167" i="9"/>
  <c r="X168" i="9"/>
  <c r="X169" i="9"/>
  <c r="X170" i="9"/>
  <c r="X171" i="9"/>
  <c r="AD171" i="9" s="1"/>
  <c r="X172" i="9"/>
  <c r="X173" i="9"/>
  <c r="AE173" i="9" s="1"/>
  <c r="X174" i="9"/>
  <c r="X175" i="9"/>
  <c r="AF175" i="9" s="1"/>
  <c r="X176" i="9"/>
  <c r="X177" i="9"/>
  <c r="AC177" i="9" s="1"/>
  <c r="X178" i="9"/>
  <c r="X179" i="9"/>
  <c r="X180" i="9"/>
  <c r="X181" i="9"/>
  <c r="X182" i="9"/>
  <c r="X183" i="9"/>
  <c r="AF183" i="9" s="1"/>
  <c r="X184" i="9"/>
  <c r="X185" i="9"/>
  <c r="AE185" i="9" s="1"/>
  <c r="X186" i="9"/>
  <c r="X187" i="9"/>
  <c r="AF187" i="9" s="1"/>
  <c r="X188" i="9"/>
  <c r="X189" i="9"/>
  <c r="AC189" i="9" s="1"/>
  <c r="X190" i="9"/>
  <c r="X191" i="9"/>
  <c r="X192" i="9"/>
  <c r="X193" i="9"/>
  <c r="AA193" i="9" s="1"/>
  <c r="X194" i="9"/>
  <c r="X195" i="9"/>
  <c r="AC195" i="9" s="1"/>
  <c r="X196" i="9"/>
  <c r="AC196" i="9" s="1"/>
  <c r="X197" i="9"/>
  <c r="X198" i="9"/>
  <c r="X199" i="9"/>
  <c r="AB199" i="9" s="1"/>
  <c r="X200" i="9"/>
  <c r="X201" i="9"/>
  <c r="AC201" i="9" s="1"/>
  <c r="X202" i="9"/>
  <c r="X203" i="9"/>
  <c r="X204" i="9"/>
  <c r="X205" i="9"/>
  <c r="X206" i="9"/>
  <c r="X207" i="9"/>
  <c r="AF207" i="9" s="1"/>
  <c r="X208" i="9"/>
  <c r="X209" i="9"/>
  <c r="X210" i="9"/>
  <c r="X211" i="9"/>
  <c r="AA211" i="9" s="1"/>
  <c r="X212" i="9"/>
  <c r="X213" i="9"/>
  <c r="AB213" i="9" s="1"/>
  <c r="X214" i="9"/>
  <c r="X215" i="9"/>
  <c r="X216" i="9"/>
  <c r="X217" i="9"/>
  <c r="AA217" i="9" s="1"/>
  <c r="X218" i="9"/>
  <c r="X219" i="9"/>
  <c r="AC219" i="9" s="1"/>
  <c r="X220" i="9"/>
  <c r="X221" i="9"/>
  <c r="Z221" i="9" s="1"/>
  <c r="X222" i="9"/>
  <c r="X223" i="9"/>
  <c r="X224" i="9"/>
  <c r="X225" i="9"/>
  <c r="X226" i="9"/>
  <c r="X227" i="9"/>
  <c r="X228" i="9"/>
  <c r="X229" i="9"/>
  <c r="AF229" i="9" s="1"/>
  <c r="X230" i="9"/>
  <c r="X231" i="9"/>
  <c r="AD231" i="9" s="1"/>
  <c r="X232" i="9"/>
  <c r="X233" i="9"/>
  <c r="X234" i="9"/>
  <c r="X235" i="9"/>
  <c r="X236" i="9"/>
  <c r="X237" i="9"/>
  <c r="AD237" i="9" s="1"/>
  <c r="X238" i="9"/>
  <c r="X239" i="9"/>
  <c r="X240" i="9"/>
  <c r="AC240" i="9" s="1"/>
  <c r="X241" i="9"/>
  <c r="X242" i="9"/>
  <c r="X243" i="9"/>
  <c r="X244" i="9"/>
  <c r="X245" i="9"/>
  <c r="X246" i="9"/>
  <c r="X247" i="9"/>
  <c r="AC247" i="9" s="1"/>
  <c r="X248" i="9"/>
  <c r="AC248" i="9" s="1"/>
  <c r="X249" i="9"/>
  <c r="X250" i="9"/>
  <c r="X251" i="9"/>
  <c r="X252" i="9"/>
  <c r="X253" i="9"/>
  <c r="X254" i="9"/>
  <c r="X255" i="9"/>
  <c r="X256" i="9"/>
  <c r="X257" i="9"/>
  <c r="X258" i="9"/>
  <c r="X259" i="9"/>
  <c r="Z259" i="9" s="1"/>
  <c r="X260" i="9"/>
  <c r="X261" i="9"/>
  <c r="X262" i="9"/>
  <c r="X263" i="9"/>
  <c r="AB263" i="9" s="1"/>
  <c r="X264" i="9"/>
  <c r="X265" i="9"/>
  <c r="X266" i="9"/>
  <c r="X267" i="9"/>
  <c r="X268" i="9"/>
  <c r="X269" i="9"/>
  <c r="AF269" i="9" s="1"/>
  <c r="X270" i="9"/>
  <c r="X271" i="9"/>
  <c r="X272" i="9"/>
  <c r="AC272" i="9" s="1"/>
  <c r="X273" i="9"/>
  <c r="X274" i="9"/>
  <c r="X275" i="9"/>
  <c r="X276" i="9"/>
  <c r="X277" i="9"/>
  <c r="X278" i="9"/>
  <c r="X279" i="9"/>
  <c r="X280" i="9"/>
  <c r="X281" i="9"/>
  <c r="X282" i="9"/>
  <c r="X283" i="9"/>
  <c r="X284" i="9"/>
  <c r="X285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AB297" i="9" s="1"/>
  <c r="X298" i="9"/>
  <c r="X299" i="9"/>
  <c r="X300" i="9"/>
  <c r="X301" i="9"/>
  <c r="X302" i="9"/>
  <c r="X303" i="9"/>
  <c r="AC303" i="9" s="1"/>
  <c r="X304" i="9"/>
  <c r="AC304" i="9" s="1"/>
  <c r="X305" i="9"/>
  <c r="X306" i="9"/>
  <c r="X307" i="9"/>
  <c r="X308" i="9"/>
  <c r="X309" i="9"/>
  <c r="X310" i="9"/>
  <c r="X311" i="9"/>
  <c r="X312" i="9"/>
  <c r="X313" i="9"/>
  <c r="X314" i="9"/>
  <c r="X315" i="9"/>
  <c r="X316" i="9"/>
  <c r="X317" i="9"/>
  <c r="AF317" i="9" s="1"/>
  <c r="X318" i="9"/>
  <c r="X319" i="9"/>
  <c r="X320" i="9"/>
  <c r="X321" i="9"/>
  <c r="X322" i="9"/>
  <c r="X323" i="9"/>
  <c r="X324" i="9"/>
  <c r="X325" i="9"/>
  <c r="X326" i="9"/>
  <c r="X327" i="9"/>
  <c r="X328" i="9"/>
  <c r="X329" i="9"/>
  <c r="AB329" i="9" s="1"/>
  <c r="X330" i="9"/>
  <c r="X331" i="9"/>
  <c r="Z331" i="9" s="1"/>
  <c r="X332" i="9"/>
  <c r="X333" i="9"/>
  <c r="X334" i="9"/>
  <c r="X335" i="9"/>
  <c r="X336" i="9"/>
  <c r="X337" i="9"/>
  <c r="X338" i="9"/>
  <c r="X339" i="9"/>
  <c r="X340" i="9"/>
  <c r="X341" i="9"/>
  <c r="X342" i="9"/>
  <c r="X343" i="9"/>
  <c r="X344" i="9"/>
  <c r="X345" i="9"/>
  <c r="X346" i="9"/>
  <c r="X347" i="9"/>
  <c r="AF347" i="9" s="1"/>
  <c r="X348" i="9"/>
  <c r="X349" i="9"/>
  <c r="AF349" i="9" s="1"/>
  <c r="X350" i="9"/>
  <c r="X351" i="9"/>
  <c r="AE351" i="9" s="1"/>
  <c r="X352" i="9"/>
  <c r="X353" i="9"/>
  <c r="X354" i="9"/>
  <c r="X355" i="9"/>
  <c r="X356" i="9"/>
  <c r="X357" i="9"/>
  <c r="X358" i="9"/>
  <c r="X359" i="9"/>
  <c r="X360" i="9"/>
  <c r="X361" i="9"/>
  <c r="AB361" i="9" s="1"/>
  <c r="X362" i="9"/>
  <c r="X363" i="9"/>
  <c r="X364" i="9"/>
  <c r="X365" i="9"/>
  <c r="X366" i="9"/>
  <c r="X367" i="9"/>
  <c r="X368" i="9"/>
  <c r="X369" i="9"/>
  <c r="X370" i="9"/>
  <c r="X371" i="9"/>
  <c r="X372" i="9"/>
  <c r="X373" i="9"/>
  <c r="X374" i="9"/>
  <c r="X375" i="9"/>
  <c r="X376" i="9"/>
  <c r="X377" i="9"/>
  <c r="X378" i="9"/>
  <c r="X379" i="9"/>
  <c r="X380" i="9"/>
  <c r="X381" i="9"/>
  <c r="X382" i="9"/>
  <c r="X383" i="9"/>
  <c r="AE383" i="9" s="1"/>
  <c r="X384" i="9"/>
  <c r="X385" i="9"/>
  <c r="X386" i="9"/>
  <c r="X387" i="9"/>
  <c r="X388" i="9"/>
  <c r="X389" i="9"/>
  <c r="X390" i="9"/>
  <c r="X391" i="9"/>
  <c r="X392" i="9"/>
  <c r="X393" i="9"/>
  <c r="X394" i="9"/>
  <c r="X395" i="9"/>
  <c r="X396" i="9"/>
  <c r="X397" i="9"/>
  <c r="X398" i="9"/>
  <c r="X399" i="9"/>
  <c r="X400" i="9"/>
  <c r="X401" i="9"/>
  <c r="X402" i="9"/>
  <c r="X403" i="9"/>
  <c r="AA403" i="9" s="1"/>
  <c r="X404" i="9"/>
  <c r="X405" i="9"/>
  <c r="X406" i="9"/>
  <c r="X407" i="9"/>
  <c r="X408" i="9"/>
  <c r="X409" i="9"/>
  <c r="X410" i="9"/>
  <c r="X411" i="9"/>
  <c r="X412" i="9"/>
  <c r="X413" i="9"/>
  <c r="X414" i="9"/>
  <c r="X415" i="9"/>
  <c r="X416" i="9"/>
  <c r="X417" i="9"/>
  <c r="X418" i="9"/>
  <c r="X419" i="9"/>
  <c r="X420" i="9"/>
  <c r="X421" i="9"/>
  <c r="X422" i="9"/>
  <c r="X423" i="9"/>
  <c r="X424" i="9"/>
  <c r="X425" i="9"/>
  <c r="X426" i="9"/>
  <c r="X427" i="9"/>
  <c r="X428" i="9"/>
  <c r="X429" i="9"/>
  <c r="X430" i="9"/>
  <c r="X431" i="9"/>
  <c r="X432" i="9"/>
  <c r="X433" i="9"/>
  <c r="X434" i="9"/>
  <c r="X435" i="9"/>
  <c r="AB435" i="9" s="1"/>
  <c r="X436" i="9"/>
  <c r="X437" i="9"/>
  <c r="X438" i="9"/>
  <c r="X439" i="9"/>
  <c r="X440" i="9"/>
  <c r="X441" i="9"/>
  <c r="X442" i="9"/>
  <c r="X443" i="9"/>
  <c r="X444" i="9"/>
  <c r="X445" i="9"/>
  <c r="X446" i="9"/>
  <c r="X447" i="9"/>
  <c r="X448" i="9"/>
  <c r="X449" i="9"/>
  <c r="X450" i="9"/>
  <c r="X451" i="9"/>
  <c r="X452" i="9"/>
  <c r="X453" i="9"/>
  <c r="X454" i="9"/>
  <c r="X455" i="9"/>
  <c r="X456" i="9"/>
  <c r="X457" i="9"/>
  <c r="X458" i="9"/>
  <c r="X459" i="9"/>
  <c r="X460" i="9"/>
  <c r="X461" i="9"/>
  <c r="X462" i="9"/>
  <c r="X463" i="9"/>
  <c r="X464" i="9"/>
  <c r="X465" i="9"/>
  <c r="X466" i="9"/>
  <c r="X467" i="9"/>
  <c r="X468" i="9"/>
  <c r="X469" i="9"/>
  <c r="X470" i="9"/>
  <c r="X471" i="9"/>
  <c r="X472" i="9"/>
  <c r="X473" i="9"/>
  <c r="X474" i="9"/>
  <c r="X475" i="9"/>
  <c r="X476" i="9"/>
  <c r="X477" i="9"/>
  <c r="X478" i="9"/>
  <c r="X479" i="9"/>
  <c r="X480" i="9"/>
  <c r="X481" i="9"/>
  <c r="X482" i="9"/>
  <c r="X483" i="9"/>
  <c r="X484" i="9"/>
  <c r="X485" i="9"/>
  <c r="X486" i="9"/>
  <c r="X487" i="9"/>
  <c r="X488" i="9"/>
  <c r="X489" i="9"/>
  <c r="X490" i="9"/>
  <c r="X491" i="9"/>
  <c r="X492" i="9"/>
  <c r="X493" i="9"/>
  <c r="AF493" i="9" s="1"/>
  <c r="X494" i="9"/>
  <c r="X495" i="9"/>
  <c r="X496" i="9"/>
  <c r="X497" i="9"/>
  <c r="X498" i="9"/>
  <c r="X499" i="9"/>
  <c r="X500" i="9"/>
  <c r="X501" i="9"/>
  <c r="X502" i="9"/>
  <c r="X503" i="9"/>
  <c r="X504" i="9"/>
  <c r="X505" i="9"/>
  <c r="X506" i="9"/>
  <c r="X507" i="9"/>
  <c r="X508" i="9"/>
  <c r="X509" i="9"/>
  <c r="X510" i="9"/>
  <c r="X511" i="9"/>
  <c r="X512" i="9"/>
  <c r="X513" i="9"/>
  <c r="X514" i="9"/>
  <c r="X515" i="9"/>
  <c r="X516" i="9"/>
  <c r="X517" i="9"/>
  <c r="X518" i="9"/>
  <c r="X519" i="9"/>
  <c r="X520" i="9"/>
  <c r="X521" i="9"/>
  <c r="X522" i="9"/>
  <c r="X523" i="9"/>
  <c r="X524" i="9"/>
  <c r="X525" i="9"/>
  <c r="X526" i="9"/>
  <c r="X527" i="9"/>
  <c r="X528" i="9"/>
  <c r="X529" i="9"/>
  <c r="X530" i="9"/>
  <c r="X531" i="9"/>
  <c r="X532" i="9"/>
  <c r="X533" i="9"/>
  <c r="X534" i="9"/>
  <c r="X535" i="9"/>
  <c r="X536" i="9"/>
  <c r="X537" i="9"/>
  <c r="X538" i="9"/>
  <c r="X539" i="9"/>
  <c r="X540" i="9"/>
  <c r="X541" i="9"/>
  <c r="X542" i="9"/>
  <c r="X543" i="9"/>
  <c r="AB543" i="9" s="1"/>
  <c r="X544" i="9"/>
  <c r="X545" i="9"/>
  <c r="X546" i="9"/>
  <c r="X547" i="9"/>
  <c r="X548" i="9"/>
  <c r="X549" i="9"/>
  <c r="X550" i="9"/>
  <c r="X551" i="9"/>
  <c r="X552" i="9"/>
  <c r="X553" i="9"/>
  <c r="X554" i="9"/>
  <c r="X555" i="9"/>
  <c r="X556" i="9"/>
  <c r="X557" i="9"/>
  <c r="X558" i="9"/>
  <c r="X559" i="9"/>
  <c r="X560" i="9"/>
  <c r="X561" i="9"/>
  <c r="X562" i="9"/>
  <c r="X563" i="9"/>
  <c r="X564" i="9"/>
  <c r="X565" i="9"/>
  <c r="X566" i="9"/>
  <c r="X567" i="9"/>
  <c r="X568" i="9"/>
  <c r="X4" i="9"/>
  <c r="X569" i="9"/>
  <c r="X570" i="9"/>
  <c r="X571" i="9"/>
  <c r="X572" i="9"/>
  <c r="X573" i="9"/>
  <c r="X574" i="9"/>
  <c r="X575" i="9"/>
  <c r="X576" i="9"/>
  <c r="X577" i="9"/>
  <c r="X578" i="9"/>
  <c r="X579" i="9"/>
  <c r="X580" i="9"/>
  <c r="X581" i="9"/>
  <c r="X582" i="9"/>
  <c r="X583" i="9"/>
  <c r="X584" i="9"/>
  <c r="X585" i="9"/>
  <c r="X586" i="9"/>
  <c r="X587" i="9"/>
  <c r="X588" i="9"/>
  <c r="X589" i="9"/>
  <c r="X590" i="9"/>
  <c r="X591" i="9"/>
  <c r="X592" i="9"/>
  <c r="X593" i="9"/>
  <c r="X594" i="9"/>
  <c r="X595" i="9"/>
  <c r="X596" i="9"/>
  <c r="X597" i="9"/>
  <c r="X598" i="9"/>
  <c r="AC598" i="9" s="1"/>
  <c r="X599" i="9"/>
  <c r="X600" i="9"/>
  <c r="X601" i="9"/>
  <c r="X602" i="9"/>
  <c r="X603" i="9"/>
  <c r="X604" i="9"/>
  <c r="X605" i="9"/>
  <c r="X606" i="9"/>
  <c r="AC606" i="9" s="1"/>
  <c r="X607" i="9"/>
  <c r="X608" i="9"/>
  <c r="X609" i="9"/>
  <c r="X610" i="9"/>
  <c r="X611" i="9"/>
  <c r="X612" i="9"/>
  <c r="X613" i="9"/>
  <c r="X614" i="9"/>
  <c r="AC614" i="9" s="1"/>
  <c r="X615" i="9"/>
  <c r="X616" i="9"/>
  <c r="X617" i="9"/>
  <c r="X618" i="9"/>
  <c r="X619" i="9"/>
  <c r="X620" i="9"/>
  <c r="X621" i="9"/>
  <c r="X622" i="9"/>
  <c r="X623" i="9"/>
  <c r="X624" i="9"/>
  <c r="X625" i="9"/>
  <c r="X626" i="9"/>
  <c r="X627" i="9"/>
  <c r="X628" i="9"/>
  <c r="X629" i="9"/>
  <c r="X630" i="9"/>
  <c r="X631" i="9"/>
  <c r="X632" i="9"/>
  <c r="X633" i="9"/>
  <c r="X634" i="9"/>
  <c r="X635" i="9"/>
  <c r="X636" i="9"/>
  <c r="X637" i="9"/>
  <c r="X638" i="9"/>
  <c r="X639" i="9"/>
  <c r="X640" i="9"/>
  <c r="Z640" i="9" s="1"/>
  <c r="X641" i="9"/>
  <c r="X642" i="9"/>
  <c r="X643" i="9"/>
  <c r="X644" i="9"/>
  <c r="X645" i="9"/>
  <c r="X646" i="9"/>
  <c r="X647" i="9"/>
  <c r="X648" i="9"/>
  <c r="X5" i="9"/>
  <c r="O647" i="9"/>
  <c r="U647" i="9" s="1"/>
  <c r="L641" i="9"/>
  <c r="R641" i="9" s="1"/>
  <c r="K646" i="9"/>
  <c r="Q646" i="9" s="1"/>
  <c r="J646" i="9"/>
  <c r="P646" i="9" s="1"/>
  <c r="V648" i="9"/>
  <c r="O648" i="9"/>
  <c r="U648" i="9" s="1"/>
  <c r="N648" i="9"/>
  <c r="T648" i="9" s="1"/>
  <c r="M648" i="9"/>
  <c r="S648" i="9" s="1"/>
  <c r="K648" i="9"/>
  <c r="Q648" i="9" s="1"/>
  <c r="J648" i="9"/>
  <c r="P648" i="9" s="1"/>
  <c r="AF647" i="9"/>
  <c r="V647" i="9"/>
  <c r="N647" i="9"/>
  <c r="T647" i="9" s="1"/>
  <c r="M647" i="9"/>
  <c r="S647" i="9" s="1"/>
  <c r="J647" i="9"/>
  <c r="P647" i="9" s="1"/>
  <c r="V646" i="9"/>
  <c r="O646" i="9"/>
  <c r="U646" i="9" s="1"/>
  <c r="N646" i="9"/>
  <c r="T646" i="9" s="1"/>
  <c r="M646" i="9"/>
  <c r="S646" i="9" s="1"/>
  <c r="AF645" i="9"/>
  <c r="AE645" i="9"/>
  <c r="AD645" i="9"/>
  <c r="AC645" i="9"/>
  <c r="AB645" i="9"/>
  <c r="AA645" i="9"/>
  <c r="Z645" i="9"/>
  <c r="V645" i="9"/>
  <c r="O645" i="9"/>
  <c r="U645" i="9" s="1"/>
  <c r="N645" i="9"/>
  <c r="T645" i="9" s="1"/>
  <c r="M645" i="9"/>
  <c r="S645" i="9" s="1"/>
  <c r="L645" i="9"/>
  <c r="R645" i="9" s="1"/>
  <c r="K645" i="9"/>
  <c r="Q645" i="9" s="1"/>
  <c r="J645" i="9"/>
  <c r="P645" i="9" s="1"/>
  <c r="V644" i="9"/>
  <c r="O644" i="9"/>
  <c r="U644" i="9" s="1"/>
  <c r="N644" i="9"/>
  <c r="T644" i="9" s="1"/>
  <c r="M644" i="9"/>
  <c r="S644" i="9" s="1"/>
  <c r="K644" i="9"/>
  <c r="Q644" i="9" s="1"/>
  <c r="J644" i="9"/>
  <c r="P644" i="9" s="1"/>
  <c r="AA643" i="9"/>
  <c r="V643" i="9"/>
  <c r="O643" i="9"/>
  <c r="U643" i="9" s="1"/>
  <c r="N643" i="9"/>
  <c r="T643" i="9" s="1"/>
  <c r="M643" i="9"/>
  <c r="S643" i="9" s="1"/>
  <c r="J643" i="9"/>
  <c r="P643" i="9" s="1"/>
  <c r="V642" i="9"/>
  <c r="O642" i="9"/>
  <c r="U642" i="9" s="1"/>
  <c r="N642" i="9"/>
  <c r="T642" i="9" s="1"/>
  <c r="M642" i="9"/>
  <c r="S642" i="9" s="1"/>
  <c r="K642" i="9"/>
  <c r="Q642" i="9" s="1"/>
  <c r="J642" i="9"/>
  <c r="P642" i="9" s="1"/>
  <c r="AF641" i="9"/>
  <c r="AE641" i="9"/>
  <c r="AD641" i="9"/>
  <c r="AC641" i="9"/>
  <c r="AB641" i="9"/>
  <c r="AA641" i="9"/>
  <c r="Z641" i="9"/>
  <c r="V641" i="9"/>
  <c r="O641" i="9"/>
  <c r="U641" i="9" s="1"/>
  <c r="N641" i="9"/>
  <c r="T641" i="9" s="1"/>
  <c r="M641" i="9"/>
  <c r="S641" i="9" s="1"/>
  <c r="K641" i="9"/>
  <c r="Q641" i="9" s="1"/>
  <c r="J641" i="9"/>
  <c r="P641" i="9" s="1"/>
  <c r="V640" i="9"/>
  <c r="O640" i="9"/>
  <c r="U640" i="9" s="1"/>
  <c r="N640" i="9"/>
  <c r="T640" i="9" s="1"/>
  <c r="M640" i="9"/>
  <c r="S640" i="9" s="1"/>
  <c r="K640" i="9"/>
  <c r="Q640" i="9" s="1"/>
  <c r="J640" i="9"/>
  <c r="P640" i="9" s="1"/>
  <c r="Z639" i="9"/>
  <c r="V639" i="9"/>
  <c r="O639" i="9"/>
  <c r="U639" i="9" s="1"/>
  <c r="N639" i="9"/>
  <c r="T639" i="9" s="1"/>
  <c r="M639" i="9"/>
  <c r="S639" i="9" s="1"/>
  <c r="K639" i="9"/>
  <c r="Q639" i="9" s="1"/>
  <c r="J639" i="9"/>
  <c r="P639" i="9" s="1"/>
  <c r="V638" i="9"/>
  <c r="O638" i="9"/>
  <c r="U638" i="9" s="1"/>
  <c r="N638" i="9"/>
  <c r="T638" i="9" s="1"/>
  <c r="M638" i="9"/>
  <c r="S638" i="9" s="1"/>
  <c r="K638" i="9"/>
  <c r="Q638" i="9" s="1"/>
  <c r="J638" i="9"/>
  <c r="P638" i="9" s="1"/>
  <c r="AF637" i="9"/>
  <c r="AE637" i="9"/>
  <c r="AD637" i="9"/>
  <c r="AC637" i="9"/>
  <c r="AB637" i="9"/>
  <c r="AA637" i="9"/>
  <c r="Z637" i="9"/>
  <c r="V637" i="9"/>
  <c r="O637" i="9"/>
  <c r="U637" i="9" s="1"/>
  <c r="N637" i="9"/>
  <c r="T637" i="9" s="1"/>
  <c r="M637" i="9"/>
  <c r="S637" i="9" s="1"/>
  <c r="L637" i="9"/>
  <c r="R637" i="9" s="1"/>
  <c r="K637" i="9"/>
  <c r="Q637" i="9" s="1"/>
  <c r="J637" i="9"/>
  <c r="P637" i="9" s="1"/>
  <c r="V636" i="9"/>
  <c r="O636" i="9"/>
  <c r="U636" i="9" s="1"/>
  <c r="N636" i="9"/>
  <c r="T636" i="9" s="1"/>
  <c r="M636" i="9"/>
  <c r="S636" i="9" s="1"/>
  <c r="K636" i="9"/>
  <c r="Q636" i="9" s="1"/>
  <c r="J636" i="9"/>
  <c r="P636" i="9" s="1"/>
  <c r="V635" i="9"/>
  <c r="O635" i="9"/>
  <c r="U635" i="9" s="1"/>
  <c r="N635" i="9"/>
  <c r="T635" i="9" s="1"/>
  <c r="M635" i="9"/>
  <c r="S635" i="9" s="1"/>
  <c r="K635" i="9"/>
  <c r="Q635" i="9" s="1"/>
  <c r="J635" i="9"/>
  <c r="P635" i="9" s="1"/>
  <c r="V634" i="9"/>
  <c r="O634" i="9"/>
  <c r="U634" i="9" s="1"/>
  <c r="N634" i="9"/>
  <c r="T634" i="9" s="1"/>
  <c r="M634" i="9"/>
  <c r="S634" i="9" s="1"/>
  <c r="K634" i="9"/>
  <c r="Q634" i="9" s="1"/>
  <c r="J634" i="9"/>
  <c r="P634" i="9" s="1"/>
  <c r="AF633" i="9"/>
  <c r="AE633" i="9"/>
  <c r="AD633" i="9"/>
  <c r="AC633" i="9"/>
  <c r="AB633" i="9"/>
  <c r="AA633" i="9"/>
  <c r="Z633" i="9"/>
  <c r="V633" i="9"/>
  <c r="O633" i="9"/>
  <c r="U633" i="9" s="1"/>
  <c r="N633" i="9"/>
  <c r="T633" i="9" s="1"/>
  <c r="M633" i="9"/>
  <c r="S633" i="9" s="1"/>
  <c r="L633" i="9"/>
  <c r="R633" i="9" s="1"/>
  <c r="K633" i="9"/>
  <c r="Q633" i="9" s="1"/>
  <c r="J633" i="9"/>
  <c r="P633" i="9" s="1"/>
  <c r="V632" i="9"/>
  <c r="O632" i="9"/>
  <c r="U632" i="9" s="1"/>
  <c r="N632" i="9"/>
  <c r="T632" i="9" s="1"/>
  <c r="M632" i="9"/>
  <c r="S632" i="9" s="1"/>
  <c r="K632" i="9"/>
  <c r="Q632" i="9" s="1"/>
  <c r="J632" i="9"/>
  <c r="P632" i="9" s="1"/>
  <c r="AF631" i="9"/>
  <c r="AE631" i="9"/>
  <c r="V631" i="9"/>
  <c r="O631" i="9"/>
  <c r="U631" i="9" s="1"/>
  <c r="N631" i="9"/>
  <c r="T631" i="9" s="1"/>
  <c r="M631" i="9"/>
  <c r="S631" i="9" s="1"/>
  <c r="K631" i="9"/>
  <c r="Q631" i="9" s="1"/>
  <c r="J631" i="9"/>
  <c r="P631" i="9" s="1"/>
  <c r="V630" i="9"/>
  <c r="O630" i="9"/>
  <c r="U630" i="9" s="1"/>
  <c r="N630" i="9"/>
  <c r="T630" i="9" s="1"/>
  <c r="M630" i="9"/>
  <c r="S630" i="9" s="1"/>
  <c r="L630" i="9"/>
  <c r="R630" i="9" s="1"/>
  <c r="K630" i="9"/>
  <c r="Q630" i="9" s="1"/>
  <c r="J630" i="9"/>
  <c r="P630" i="9" s="1"/>
  <c r="AF629" i="9"/>
  <c r="AE629" i="9"/>
  <c r="AD629" i="9"/>
  <c r="AC629" i="9"/>
  <c r="AB629" i="9"/>
  <c r="AA629" i="9"/>
  <c r="Z629" i="9"/>
  <c r="V629" i="9"/>
  <c r="O629" i="9"/>
  <c r="U629" i="9" s="1"/>
  <c r="N629" i="9"/>
  <c r="T629" i="9" s="1"/>
  <c r="M629" i="9"/>
  <c r="S629" i="9" s="1"/>
  <c r="L629" i="9"/>
  <c r="R629" i="9" s="1"/>
  <c r="K629" i="9"/>
  <c r="Q629" i="9" s="1"/>
  <c r="J629" i="9"/>
  <c r="P629" i="9" s="1"/>
  <c r="V628" i="9"/>
  <c r="O628" i="9"/>
  <c r="U628" i="9" s="1"/>
  <c r="N628" i="9"/>
  <c r="T628" i="9" s="1"/>
  <c r="M628" i="9"/>
  <c r="S628" i="9" s="1"/>
  <c r="K628" i="9"/>
  <c r="Q628" i="9" s="1"/>
  <c r="J628" i="9"/>
  <c r="P628" i="9" s="1"/>
  <c r="AF627" i="9"/>
  <c r="AB627" i="9"/>
  <c r="V627" i="9"/>
  <c r="O627" i="9"/>
  <c r="U627" i="9" s="1"/>
  <c r="N627" i="9"/>
  <c r="T627" i="9" s="1"/>
  <c r="M627" i="9"/>
  <c r="S627" i="9" s="1"/>
  <c r="K627" i="9"/>
  <c r="Q627" i="9" s="1"/>
  <c r="J627" i="9"/>
  <c r="P627" i="9" s="1"/>
  <c r="V626" i="9"/>
  <c r="O626" i="9"/>
  <c r="U626" i="9" s="1"/>
  <c r="N626" i="9"/>
  <c r="T626" i="9" s="1"/>
  <c r="M626" i="9"/>
  <c r="S626" i="9" s="1"/>
  <c r="L626" i="9"/>
  <c r="R626" i="9" s="1"/>
  <c r="K626" i="9"/>
  <c r="Q626" i="9" s="1"/>
  <c r="J626" i="9"/>
  <c r="P626" i="9" s="1"/>
  <c r="AF625" i="9"/>
  <c r="AE625" i="9"/>
  <c r="AD625" i="9"/>
  <c r="AC625" i="9"/>
  <c r="AB625" i="9"/>
  <c r="AA625" i="9"/>
  <c r="Z625" i="9"/>
  <c r="V625" i="9"/>
  <c r="O625" i="9"/>
  <c r="U625" i="9" s="1"/>
  <c r="N625" i="9"/>
  <c r="T625" i="9" s="1"/>
  <c r="M625" i="9"/>
  <c r="S625" i="9" s="1"/>
  <c r="L625" i="9"/>
  <c r="R625" i="9" s="1"/>
  <c r="K625" i="9"/>
  <c r="Q625" i="9" s="1"/>
  <c r="J625" i="9"/>
  <c r="P625" i="9" s="1"/>
  <c r="V624" i="9"/>
  <c r="O624" i="9"/>
  <c r="U624" i="9" s="1"/>
  <c r="N624" i="9"/>
  <c r="T624" i="9" s="1"/>
  <c r="M624" i="9"/>
  <c r="S624" i="9" s="1"/>
  <c r="K624" i="9"/>
  <c r="Q624" i="9" s="1"/>
  <c r="J624" i="9"/>
  <c r="P624" i="9" s="1"/>
  <c r="AB623" i="9"/>
  <c r="V623" i="9"/>
  <c r="O623" i="9"/>
  <c r="U623" i="9" s="1"/>
  <c r="N623" i="9"/>
  <c r="T623" i="9" s="1"/>
  <c r="M623" i="9"/>
  <c r="S623" i="9" s="1"/>
  <c r="K623" i="9"/>
  <c r="Q623" i="9" s="1"/>
  <c r="J623" i="9"/>
  <c r="P623" i="9" s="1"/>
  <c r="V622" i="9"/>
  <c r="O622" i="9"/>
  <c r="U622" i="9" s="1"/>
  <c r="N622" i="9"/>
  <c r="T622" i="9" s="1"/>
  <c r="M622" i="9"/>
  <c r="S622" i="9" s="1"/>
  <c r="L622" i="9"/>
  <c r="R622" i="9" s="1"/>
  <c r="K622" i="9"/>
  <c r="Q622" i="9" s="1"/>
  <c r="J622" i="9"/>
  <c r="P622" i="9" s="1"/>
  <c r="AF621" i="9"/>
  <c r="AE621" i="9"/>
  <c r="AD621" i="9"/>
  <c r="AC621" i="9"/>
  <c r="AB621" i="9"/>
  <c r="AA621" i="9"/>
  <c r="Z621" i="9"/>
  <c r="V621" i="9"/>
  <c r="O621" i="9"/>
  <c r="U621" i="9" s="1"/>
  <c r="N621" i="9"/>
  <c r="T621" i="9" s="1"/>
  <c r="M621" i="9"/>
  <c r="S621" i="9" s="1"/>
  <c r="L621" i="9"/>
  <c r="R621" i="9" s="1"/>
  <c r="K621" i="9"/>
  <c r="Q621" i="9" s="1"/>
  <c r="J621" i="9"/>
  <c r="P621" i="9" s="1"/>
  <c r="V620" i="9"/>
  <c r="O620" i="9"/>
  <c r="U620" i="9" s="1"/>
  <c r="N620" i="9"/>
  <c r="T620" i="9" s="1"/>
  <c r="M620" i="9"/>
  <c r="S620" i="9" s="1"/>
  <c r="K620" i="9"/>
  <c r="Q620" i="9" s="1"/>
  <c r="J620" i="9"/>
  <c r="P620" i="9" s="1"/>
  <c r="AF619" i="9"/>
  <c r="V619" i="9"/>
  <c r="O619" i="9"/>
  <c r="U619" i="9" s="1"/>
  <c r="N619" i="9"/>
  <c r="T619" i="9" s="1"/>
  <c r="M619" i="9"/>
  <c r="S619" i="9" s="1"/>
  <c r="L619" i="9"/>
  <c r="R619" i="9" s="1"/>
  <c r="K619" i="9"/>
  <c r="Q619" i="9" s="1"/>
  <c r="J619" i="9"/>
  <c r="P619" i="9" s="1"/>
  <c r="V618" i="9"/>
  <c r="O618" i="9"/>
  <c r="U618" i="9" s="1"/>
  <c r="N618" i="9"/>
  <c r="T618" i="9" s="1"/>
  <c r="M618" i="9"/>
  <c r="S618" i="9" s="1"/>
  <c r="L618" i="9"/>
  <c r="R618" i="9" s="1"/>
  <c r="K618" i="9"/>
  <c r="Q618" i="9" s="1"/>
  <c r="J618" i="9"/>
  <c r="P618" i="9" s="1"/>
  <c r="AF617" i="9"/>
  <c r="AE617" i="9"/>
  <c r="AD617" i="9"/>
  <c r="AC617" i="9"/>
  <c r="AB617" i="9"/>
  <c r="AA617" i="9"/>
  <c r="Z617" i="9"/>
  <c r="V617" i="9"/>
  <c r="O617" i="9"/>
  <c r="U617" i="9" s="1"/>
  <c r="N617" i="9"/>
  <c r="T617" i="9" s="1"/>
  <c r="M617" i="9"/>
  <c r="S617" i="9" s="1"/>
  <c r="L617" i="9"/>
  <c r="R617" i="9" s="1"/>
  <c r="K617" i="9"/>
  <c r="Q617" i="9" s="1"/>
  <c r="J617" i="9"/>
  <c r="P617" i="9" s="1"/>
  <c r="V616" i="9"/>
  <c r="O616" i="9"/>
  <c r="U616" i="9" s="1"/>
  <c r="N616" i="9"/>
  <c r="T616" i="9" s="1"/>
  <c r="M616" i="9"/>
  <c r="S616" i="9" s="1"/>
  <c r="L616" i="9"/>
  <c r="R616" i="9" s="1"/>
  <c r="K616" i="9"/>
  <c r="Q616" i="9" s="1"/>
  <c r="J616" i="9"/>
  <c r="P616" i="9" s="1"/>
  <c r="V615" i="9"/>
  <c r="O615" i="9"/>
  <c r="U615" i="9" s="1"/>
  <c r="N615" i="9"/>
  <c r="T615" i="9" s="1"/>
  <c r="M615" i="9"/>
  <c r="S615" i="9" s="1"/>
  <c r="L615" i="9"/>
  <c r="R615" i="9" s="1"/>
  <c r="K615" i="9"/>
  <c r="Q615" i="9" s="1"/>
  <c r="J615" i="9"/>
  <c r="P615" i="9" s="1"/>
  <c r="V614" i="9"/>
  <c r="O614" i="9"/>
  <c r="U614" i="9" s="1"/>
  <c r="N614" i="9"/>
  <c r="T614" i="9" s="1"/>
  <c r="M614" i="9"/>
  <c r="S614" i="9" s="1"/>
  <c r="L614" i="9"/>
  <c r="R614" i="9" s="1"/>
  <c r="K614" i="9"/>
  <c r="Q614" i="9" s="1"/>
  <c r="J614" i="9"/>
  <c r="P614" i="9" s="1"/>
  <c r="AF613" i="9"/>
  <c r="AE613" i="9"/>
  <c r="AD613" i="9"/>
  <c r="AC613" i="9"/>
  <c r="AB613" i="9"/>
  <c r="AA613" i="9"/>
  <c r="Z613" i="9"/>
  <c r="V613" i="9"/>
  <c r="O613" i="9"/>
  <c r="U613" i="9" s="1"/>
  <c r="N613" i="9"/>
  <c r="T613" i="9" s="1"/>
  <c r="M613" i="9"/>
  <c r="S613" i="9" s="1"/>
  <c r="L613" i="9"/>
  <c r="R613" i="9" s="1"/>
  <c r="K613" i="9"/>
  <c r="Q613" i="9" s="1"/>
  <c r="J613" i="9"/>
  <c r="P613" i="9" s="1"/>
  <c r="V612" i="9"/>
  <c r="O612" i="9"/>
  <c r="U612" i="9" s="1"/>
  <c r="N612" i="9"/>
  <c r="T612" i="9" s="1"/>
  <c r="M612" i="9"/>
  <c r="S612" i="9" s="1"/>
  <c r="L612" i="9"/>
  <c r="R612" i="9" s="1"/>
  <c r="K612" i="9"/>
  <c r="Q612" i="9" s="1"/>
  <c r="J612" i="9"/>
  <c r="P612" i="9" s="1"/>
  <c r="AE611" i="9"/>
  <c r="V611" i="9"/>
  <c r="O611" i="9"/>
  <c r="U611" i="9" s="1"/>
  <c r="N611" i="9"/>
  <c r="T611" i="9" s="1"/>
  <c r="M611" i="9"/>
  <c r="S611" i="9" s="1"/>
  <c r="L611" i="9"/>
  <c r="R611" i="9" s="1"/>
  <c r="K611" i="9"/>
  <c r="Q611" i="9" s="1"/>
  <c r="J611" i="9"/>
  <c r="P611" i="9" s="1"/>
  <c r="V610" i="9"/>
  <c r="O610" i="9"/>
  <c r="U610" i="9" s="1"/>
  <c r="N610" i="9"/>
  <c r="T610" i="9" s="1"/>
  <c r="M610" i="9"/>
  <c r="S610" i="9" s="1"/>
  <c r="L610" i="9"/>
  <c r="R610" i="9" s="1"/>
  <c r="K610" i="9"/>
  <c r="Q610" i="9" s="1"/>
  <c r="J610" i="9"/>
  <c r="P610" i="9" s="1"/>
  <c r="AF609" i="9"/>
  <c r="AE609" i="9"/>
  <c r="AD609" i="9"/>
  <c r="AC609" i="9"/>
  <c r="AB609" i="9"/>
  <c r="AA609" i="9"/>
  <c r="Z609" i="9"/>
  <c r="V609" i="9"/>
  <c r="O609" i="9"/>
  <c r="U609" i="9" s="1"/>
  <c r="N609" i="9"/>
  <c r="T609" i="9" s="1"/>
  <c r="M609" i="9"/>
  <c r="S609" i="9" s="1"/>
  <c r="L609" i="9"/>
  <c r="R609" i="9" s="1"/>
  <c r="K609" i="9"/>
  <c r="Q609" i="9" s="1"/>
  <c r="J609" i="9"/>
  <c r="P609" i="9" s="1"/>
  <c r="V608" i="9"/>
  <c r="O608" i="9"/>
  <c r="U608" i="9" s="1"/>
  <c r="N608" i="9"/>
  <c r="T608" i="9" s="1"/>
  <c r="M608" i="9"/>
  <c r="S608" i="9" s="1"/>
  <c r="L608" i="9"/>
  <c r="R608" i="9" s="1"/>
  <c r="K608" i="9"/>
  <c r="Q608" i="9" s="1"/>
  <c r="J608" i="9"/>
  <c r="P608" i="9" s="1"/>
  <c r="V607" i="9"/>
  <c r="O607" i="9"/>
  <c r="U607" i="9" s="1"/>
  <c r="N607" i="9"/>
  <c r="T607" i="9" s="1"/>
  <c r="M607" i="9"/>
  <c r="S607" i="9" s="1"/>
  <c r="L607" i="9"/>
  <c r="R607" i="9" s="1"/>
  <c r="K607" i="9"/>
  <c r="Q607" i="9" s="1"/>
  <c r="J607" i="9"/>
  <c r="P607" i="9" s="1"/>
  <c r="V606" i="9"/>
  <c r="O606" i="9"/>
  <c r="U606" i="9" s="1"/>
  <c r="N606" i="9"/>
  <c r="T606" i="9" s="1"/>
  <c r="M606" i="9"/>
  <c r="S606" i="9" s="1"/>
  <c r="L606" i="9"/>
  <c r="R606" i="9" s="1"/>
  <c r="K606" i="9"/>
  <c r="Q606" i="9" s="1"/>
  <c r="J606" i="9"/>
  <c r="P606" i="9" s="1"/>
  <c r="AF605" i="9"/>
  <c r="AE605" i="9"/>
  <c r="AD605" i="9"/>
  <c r="AC605" i="9"/>
  <c r="AB605" i="9"/>
  <c r="AA605" i="9"/>
  <c r="Z605" i="9"/>
  <c r="V605" i="9"/>
  <c r="O605" i="9"/>
  <c r="U605" i="9" s="1"/>
  <c r="N605" i="9"/>
  <c r="T605" i="9" s="1"/>
  <c r="M605" i="9"/>
  <c r="S605" i="9" s="1"/>
  <c r="L605" i="9"/>
  <c r="R605" i="9" s="1"/>
  <c r="K605" i="9"/>
  <c r="Q605" i="9" s="1"/>
  <c r="J605" i="9"/>
  <c r="P605" i="9" s="1"/>
  <c r="V604" i="9"/>
  <c r="O604" i="9"/>
  <c r="U604" i="9" s="1"/>
  <c r="N604" i="9"/>
  <c r="T604" i="9" s="1"/>
  <c r="M604" i="9"/>
  <c r="S604" i="9" s="1"/>
  <c r="L604" i="9"/>
  <c r="R604" i="9" s="1"/>
  <c r="K604" i="9"/>
  <c r="Q604" i="9" s="1"/>
  <c r="J604" i="9"/>
  <c r="P604" i="9" s="1"/>
  <c r="AB603" i="9"/>
  <c r="AA603" i="9"/>
  <c r="V603" i="9"/>
  <c r="O603" i="9"/>
  <c r="U603" i="9" s="1"/>
  <c r="N603" i="9"/>
  <c r="T603" i="9" s="1"/>
  <c r="M603" i="9"/>
  <c r="S603" i="9" s="1"/>
  <c r="L603" i="9"/>
  <c r="R603" i="9" s="1"/>
  <c r="K603" i="9"/>
  <c r="Q603" i="9" s="1"/>
  <c r="J603" i="9"/>
  <c r="P603" i="9" s="1"/>
  <c r="V602" i="9"/>
  <c r="O602" i="9"/>
  <c r="U602" i="9" s="1"/>
  <c r="N602" i="9"/>
  <c r="T602" i="9" s="1"/>
  <c r="M602" i="9"/>
  <c r="S602" i="9" s="1"/>
  <c r="L602" i="9"/>
  <c r="R602" i="9" s="1"/>
  <c r="K602" i="9"/>
  <c r="Q602" i="9" s="1"/>
  <c r="J602" i="9"/>
  <c r="P602" i="9" s="1"/>
  <c r="AF601" i="9"/>
  <c r="AE601" i="9"/>
  <c r="AD601" i="9"/>
  <c r="AC601" i="9"/>
  <c r="AB601" i="9"/>
  <c r="AA601" i="9"/>
  <c r="Z601" i="9"/>
  <c r="V601" i="9"/>
  <c r="O601" i="9"/>
  <c r="U601" i="9" s="1"/>
  <c r="N601" i="9"/>
  <c r="T601" i="9" s="1"/>
  <c r="M601" i="9"/>
  <c r="S601" i="9" s="1"/>
  <c r="L601" i="9"/>
  <c r="R601" i="9" s="1"/>
  <c r="K601" i="9"/>
  <c r="Q601" i="9" s="1"/>
  <c r="J601" i="9"/>
  <c r="P601" i="9" s="1"/>
  <c r="V600" i="9"/>
  <c r="O600" i="9"/>
  <c r="U600" i="9" s="1"/>
  <c r="N600" i="9"/>
  <c r="T600" i="9" s="1"/>
  <c r="M600" i="9"/>
  <c r="S600" i="9" s="1"/>
  <c r="L600" i="9"/>
  <c r="R600" i="9" s="1"/>
  <c r="K600" i="9"/>
  <c r="Q600" i="9" s="1"/>
  <c r="J600" i="9"/>
  <c r="P600" i="9" s="1"/>
  <c r="AD599" i="9"/>
  <c r="V599" i="9"/>
  <c r="O599" i="9"/>
  <c r="U599" i="9" s="1"/>
  <c r="N599" i="9"/>
  <c r="T599" i="9" s="1"/>
  <c r="M599" i="9"/>
  <c r="S599" i="9" s="1"/>
  <c r="L599" i="9"/>
  <c r="R599" i="9" s="1"/>
  <c r="K599" i="9"/>
  <c r="Q599" i="9" s="1"/>
  <c r="J599" i="9"/>
  <c r="P599" i="9" s="1"/>
  <c r="V598" i="9"/>
  <c r="O598" i="9"/>
  <c r="U598" i="9" s="1"/>
  <c r="N598" i="9"/>
  <c r="T598" i="9" s="1"/>
  <c r="M598" i="9"/>
  <c r="S598" i="9" s="1"/>
  <c r="L598" i="9"/>
  <c r="R598" i="9" s="1"/>
  <c r="K598" i="9"/>
  <c r="Q598" i="9" s="1"/>
  <c r="J598" i="9"/>
  <c r="P598" i="9" s="1"/>
  <c r="AF597" i="9"/>
  <c r="AE597" i="9"/>
  <c r="AD597" i="9"/>
  <c r="AC597" i="9"/>
  <c r="AB597" i="9"/>
  <c r="AA597" i="9"/>
  <c r="Z597" i="9"/>
  <c r="V597" i="9"/>
  <c r="O597" i="9"/>
  <c r="U597" i="9" s="1"/>
  <c r="N597" i="9"/>
  <c r="T597" i="9" s="1"/>
  <c r="M597" i="9"/>
  <c r="S597" i="9" s="1"/>
  <c r="L597" i="9"/>
  <c r="R597" i="9" s="1"/>
  <c r="K597" i="9"/>
  <c r="Q597" i="9" s="1"/>
  <c r="J597" i="9"/>
  <c r="P597" i="9" s="1"/>
  <c r="V596" i="9"/>
  <c r="O596" i="9"/>
  <c r="U596" i="9" s="1"/>
  <c r="N596" i="9"/>
  <c r="T596" i="9" s="1"/>
  <c r="M596" i="9"/>
  <c r="S596" i="9" s="1"/>
  <c r="L596" i="9"/>
  <c r="R596" i="9" s="1"/>
  <c r="K596" i="9"/>
  <c r="Q596" i="9" s="1"/>
  <c r="J596" i="9"/>
  <c r="P596" i="9" s="1"/>
  <c r="AA595" i="9"/>
  <c r="V595" i="9"/>
  <c r="O595" i="9"/>
  <c r="U595" i="9" s="1"/>
  <c r="N595" i="9"/>
  <c r="T595" i="9" s="1"/>
  <c r="M595" i="9"/>
  <c r="S595" i="9" s="1"/>
  <c r="L595" i="9"/>
  <c r="R595" i="9" s="1"/>
  <c r="K595" i="9"/>
  <c r="Q595" i="9" s="1"/>
  <c r="J595" i="9"/>
  <c r="P595" i="9" s="1"/>
  <c r="V594" i="9"/>
  <c r="O594" i="9"/>
  <c r="U594" i="9" s="1"/>
  <c r="N594" i="9"/>
  <c r="T594" i="9" s="1"/>
  <c r="M594" i="9"/>
  <c r="S594" i="9" s="1"/>
  <c r="L594" i="9"/>
  <c r="R594" i="9" s="1"/>
  <c r="K594" i="9"/>
  <c r="Q594" i="9" s="1"/>
  <c r="J594" i="9"/>
  <c r="P594" i="9" s="1"/>
  <c r="AF593" i="9"/>
  <c r="AE593" i="9"/>
  <c r="AD593" i="9"/>
  <c r="AC593" i="9"/>
  <c r="AB593" i="9"/>
  <c r="AA593" i="9"/>
  <c r="Z593" i="9"/>
  <c r="V593" i="9"/>
  <c r="O593" i="9"/>
  <c r="U593" i="9" s="1"/>
  <c r="N593" i="9"/>
  <c r="T593" i="9" s="1"/>
  <c r="M593" i="9"/>
  <c r="S593" i="9" s="1"/>
  <c r="L593" i="9"/>
  <c r="R593" i="9" s="1"/>
  <c r="K593" i="9"/>
  <c r="Q593" i="9" s="1"/>
  <c r="J593" i="9"/>
  <c r="P593" i="9" s="1"/>
  <c r="V592" i="9"/>
  <c r="O592" i="9"/>
  <c r="U592" i="9" s="1"/>
  <c r="N592" i="9"/>
  <c r="T592" i="9" s="1"/>
  <c r="M592" i="9"/>
  <c r="S592" i="9" s="1"/>
  <c r="L592" i="9"/>
  <c r="R592" i="9" s="1"/>
  <c r="K592" i="9"/>
  <c r="Q592" i="9" s="1"/>
  <c r="J592" i="9"/>
  <c r="P592" i="9" s="1"/>
  <c r="AD591" i="9"/>
  <c r="Z591" i="9"/>
  <c r="V591" i="9"/>
  <c r="O591" i="9"/>
  <c r="U591" i="9" s="1"/>
  <c r="N591" i="9"/>
  <c r="T591" i="9" s="1"/>
  <c r="M591" i="9"/>
  <c r="S591" i="9" s="1"/>
  <c r="L591" i="9"/>
  <c r="R591" i="9" s="1"/>
  <c r="K591" i="9"/>
  <c r="Q591" i="9" s="1"/>
  <c r="J591" i="9"/>
  <c r="P591" i="9" s="1"/>
  <c r="V590" i="9"/>
  <c r="O590" i="9"/>
  <c r="U590" i="9" s="1"/>
  <c r="N590" i="9"/>
  <c r="T590" i="9" s="1"/>
  <c r="M590" i="9"/>
  <c r="S590" i="9" s="1"/>
  <c r="L590" i="9"/>
  <c r="R590" i="9" s="1"/>
  <c r="K590" i="9"/>
  <c r="Q590" i="9" s="1"/>
  <c r="J590" i="9"/>
  <c r="P590" i="9" s="1"/>
  <c r="AF589" i="9"/>
  <c r="AE589" i="9"/>
  <c r="AD589" i="9"/>
  <c r="AC589" i="9"/>
  <c r="AB589" i="9"/>
  <c r="AA589" i="9"/>
  <c r="Z589" i="9"/>
  <c r="V589" i="9"/>
  <c r="O589" i="9"/>
  <c r="U589" i="9" s="1"/>
  <c r="N589" i="9"/>
  <c r="T589" i="9" s="1"/>
  <c r="M589" i="9"/>
  <c r="S589" i="9" s="1"/>
  <c r="L589" i="9"/>
  <c r="R589" i="9" s="1"/>
  <c r="K589" i="9"/>
  <c r="Q589" i="9" s="1"/>
  <c r="J589" i="9"/>
  <c r="P589" i="9" s="1"/>
  <c r="V588" i="9"/>
  <c r="O588" i="9"/>
  <c r="U588" i="9" s="1"/>
  <c r="N588" i="9"/>
  <c r="T588" i="9" s="1"/>
  <c r="M588" i="9"/>
  <c r="S588" i="9" s="1"/>
  <c r="L588" i="9"/>
  <c r="R588" i="9" s="1"/>
  <c r="K588" i="9"/>
  <c r="Q588" i="9" s="1"/>
  <c r="J588" i="9"/>
  <c r="P588" i="9" s="1"/>
  <c r="AF587" i="9"/>
  <c r="V587" i="9"/>
  <c r="O587" i="9"/>
  <c r="U587" i="9" s="1"/>
  <c r="N587" i="9"/>
  <c r="T587" i="9" s="1"/>
  <c r="M587" i="9"/>
  <c r="S587" i="9" s="1"/>
  <c r="L587" i="9"/>
  <c r="R587" i="9" s="1"/>
  <c r="K587" i="9"/>
  <c r="Q587" i="9" s="1"/>
  <c r="J587" i="9"/>
  <c r="P587" i="9" s="1"/>
  <c r="V586" i="9"/>
  <c r="O586" i="9"/>
  <c r="U586" i="9" s="1"/>
  <c r="N586" i="9"/>
  <c r="T586" i="9" s="1"/>
  <c r="M586" i="9"/>
  <c r="S586" i="9" s="1"/>
  <c r="L586" i="9"/>
  <c r="R586" i="9" s="1"/>
  <c r="K586" i="9"/>
  <c r="Q586" i="9" s="1"/>
  <c r="J586" i="9"/>
  <c r="P586" i="9" s="1"/>
  <c r="AF585" i="9"/>
  <c r="AE585" i="9"/>
  <c r="AD585" i="9"/>
  <c r="AC585" i="9"/>
  <c r="AB585" i="9"/>
  <c r="AA585" i="9"/>
  <c r="Z585" i="9"/>
  <c r="V585" i="9"/>
  <c r="O585" i="9"/>
  <c r="U585" i="9" s="1"/>
  <c r="N585" i="9"/>
  <c r="T585" i="9" s="1"/>
  <c r="M585" i="9"/>
  <c r="S585" i="9" s="1"/>
  <c r="L585" i="9"/>
  <c r="R585" i="9" s="1"/>
  <c r="K585" i="9"/>
  <c r="Q585" i="9" s="1"/>
  <c r="J585" i="9"/>
  <c r="P585" i="9" s="1"/>
  <c r="V584" i="9"/>
  <c r="O584" i="9"/>
  <c r="U584" i="9" s="1"/>
  <c r="N584" i="9"/>
  <c r="T584" i="9" s="1"/>
  <c r="M584" i="9"/>
  <c r="S584" i="9" s="1"/>
  <c r="L584" i="9"/>
  <c r="R584" i="9" s="1"/>
  <c r="K584" i="9"/>
  <c r="Q584" i="9" s="1"/>
  <c r="J584" i="9"/>
  <c r="P584" i="9" s="1"/>
  <c r="Z583" i="9"/>
  <c r="V583" i="9"/>
  <c r="O583" i="9"/>
  <c r="U583" i="9" s="1"/>
  <c r="N583" i="9"/>
  <c r="T583" i="9" s="1"/>
  <c r="M583" i="9"/>
  <c r="S583" i="9" s="1"/>
  <c r="L583" i="9"/>
  <c r="R583" i="9" s="1"/>
  <c r="K583" i="9"/>
  <c r="Q583" i="9" s="1"/>
  <c r="J583" i="9"/>
  <c r="P583" i="9" s="1"/>
  <c r="V582" i="9"/>
  <c r="O582" i="9"/>
  <c r="U582" i="9" s="1"/>
  <c r="N582" i="9"/>
  <c r="T582" i="9" s="1"/>
  <c r="M582" i="9"/>
  <c r="S582" i="9" s="1"/>
  <c r="L582" i="9"/>
  <c r="R582" i="9" s="1"/>
  <c r="K582" i="9"/>
  <c r="Q582" i="9" s="1"/>
  <c r="J582" i="9"/>
  <c r="P582" i="9" s="1"/>
  <c r="AF581" i="9"/>
  <c r="AE581" i="9"/>
  <c r="AD581" i="9"/>
  <c r="AC581" i="9"/>
  <c r="AB581" i="9"/>
  <c r="AA581" i="9"/>
  <c r="Z581" i="9"/>
  <c r="V581" i="9"/>
  <c r="O581" i="9"/>
  <c r="U581" i="9" s="1"/>
  <c r="N581" i="9"/>
  <c r="T581" i="9" s="1"/>
  <c r="M581" i="9"/>
  <c r="S581" i="9" s="1"/>
  <c r="L581" i="9"/>
  <c r="R581" i="9" s="1"/>
  <c r="K581" i="9"/>
  <c r="Q581" i="9" s="1"/>
  <c r="J581" i="9"/>
  <c r="P581" i="9" s="1"/>
  <c r="V580" i="9"/>
  <c r="O580" i="9"/>
  <c r="U580" i="9" s="1"/>
  <c r="N580" i="9"/>
  <c r="T580" i="9" s="1"/>
  <c r="M580" i="9"/>
  <c r="S580" i="9" s="1"/>
  <c r="L580" i="9"/>
  <c r="R580" i="9" s="1"/>
  <c r="K580" i="9"/>
  <c r="Q580" i="9" s="1"/>
  <c r="J580" i="9"/>
  <c r="P580" i="9" s="1"/>
  <c r="AF579" i="9"/>
  <c r="AE579" i="9"/>
  <c r="V579" i="9"/>
  <c r="O579" i="9"/>
  <c r="U579" i="9" s="1"/>
  <c r="N579" i="9"/>
  <c r="T579" i="9" s="1"/>
  <c r="M579" i="9"/>
  <c r="S579" i="9" s="1"/>
  <c r="L579" i="9"/>
  <c r="R579" i="9" s="1"/>
  <c r="K579" i="9"/>
  <c r="Q579" i="9" s="1"/>
  <c r="J579" i="9"/>
  <c r="P579" i="9" s="1"/>
  <c r="V578" i="9"/>
  <c r="O578" i="9"/>
  <c r="U578" i="9" s="1"/>
  <c r="N578" i="9"/>
  <c r="T578" i="9" s="1"/>
  <c r="M578" i="9"/>
  <c r="S578" i="9" s="1"/>
  <c r="L578" i="9"/>
  <c r="R578" i="9" s="1"/>
  <c r="K578" i="9"/>
  <c r="Q578" i="9" s="1"/>
  <c r="J578" i="9"/>
  <c r="P578" i="9" s="1"/>
  <c r="AF577" i="9"/>
  <c r="AE577" i="9"/>
  <c r="AD577" i="9"/>
  <c r="AC577" i="9"/>
  <c r="AB577" i="9"/>
  <c r="AA577" i="9"/>
  <c r="Z577" i="9"/>
  <c r="V577" i="9"/>
  <c r="O577" i="9"/>
  <c r="U577" i="9" s="1"/>
  <c r="N577" i="9"/>
  <c r="T577" i="9" s="1"/>
  <c r="M577" i="9"/>
  <c r="S577" i="9" s="1"/>
  <c r="L577" i="9"/>
  <c r="R577" i="9" s="1"/>
  <c r="K577" i="9"/>
  <c r="Q577" i="9" s="1"/>
  <c r="J577" i="9"/>
  <c r="P577" i="9" s="1"/>
  <c r="V576" i="9"/>
  <c r="O576" i="9"/>
  <c r="U576" i="9" s="1"/>
  <c r="N576" i="9"/>
  <c r="T576" i="9" s="1"/>
  <c r="M576" i="9"/>
  <c r="S576" i="9" s="1"/>
  <c r="L576" i="9"/>
  <c r="R576" i="9" s="1"/>
  <c r="K576" i="9"/>
  <c r="Q576" i="9" s="1"/>
  <c r="J576" i="9"/>
  <c r="P576" i="9" s="1"/>
  <c r="Z575" i="9"/>
  <c r="V575" i="9"/>
  <c r="O575" i="9"/>
  <c r="U575" i="9" s="1"/>
  <c r="N575" i="9"/>
  <c r="T575" i="9" s="1"/>
  <c r="M575" i="9"/>
  <c r="S575" i="9" s="1"/>
  <c r="L575" i="9"/>
  <c r="R575" i="9" s="1"/>
  <c r="K575" i="9"/>
  <c r="Q575" i="9" s="1"/>
  <c r="J575" i="9"/>
  <c r="P575" i="9" s="1"/>
  <c r="V574" i="9"/>
  <c r="O574" i="9"/>
  <c r="U574" i="9" s="1"/>
  <c r="N574" i="9"/>
  <c r="T574" i="9" s="1"/>
  <c r="M574" i="9"/>
  <c r="S574" i="9" s="1"/>
  <c r="L574" i="9"/>
  <c r="R574" i="9" s="1"/>
  <c r="K574" i="9"/>
  <c r="Q574" i="9" s="1"/>
  <c r="J574" i="9"/>
  <c r="P574" i="9" s="1"/>
  <c r="AF573" i="9"/>
  <c r="AE573" i="9"/>
  <c r="AD573" i="9"/>
  <c r="AC573" i="9"/>
  <c r="AB573" i="9"/>
  <c r="AA573" i="9"/>
  <c r="Z573" i="9"/>
  <c r="V573" i="9"/>
  <c r="O573" i="9"/>
  <c r="U573" i="9" s="1"/>
  <c r="N573" i="9"/>
  <c r="T573" i="9" s="1"/>
  <c r="M573" i="9"/>
  <c r="S573" i="9" s="1"/>
  <c r="L573" i="9"/>
  <c r="R573" i="9" s="1"/>
  <c r="K573" i="9"/>
  <c r="Q573" i="9" s="1"/>
  <c r="J573" i="9"/>
  <c r="P573" i="9" s="1"/>
  <c r="V572" i="9"/>
  <c r="O572" i="9"/>
  <c r="U572" i="9" s="1"/>
  <c r="N572" i="9"/>
  <c r="T572" i="9" s="1"/>
  <c r="M572" i="9"/>
  <c r="S572" i="9" s="1"/>
  <c r="L572" i="9"/>
  <c r="R572" i="9" s="1"/>
  <c r="K572" i="9"/>
  <c r="Q572" i="9" s="1"/>
  <c r="J572" i="9"/>
  <c r="P572" i="9" s="1"/>
  <c r="AF571" i="9"/>
  <c r="AB571" i="9"/>
  <c r="V571" i="9"/>
  <c r="O571" i="9"/>
  <c r="U571" i="9" s="1"/>
  <c r="N571" i="9"/>
  <c r="T571" i="9" s="1"/>
  <c r="M571" i="9"/>
  <c r="S571" i="9" s="1"/>
  <c r="L571" i="9"/>
  <c r="R571" i="9" s="1"/>
  <c r="K571" i="9"/>
  <c r="Q571" i="9" s="1"/>
  <c r="J571" i="9"/>
  <c r="P571" i="9" s="1"/>
  <c r="V570" i="9"/>
  <c r="O570" i="9"/>
  <c r="U570" i="9" s="1"/>
  <c r="N570" i="9"/>
  <c r="T570" i="9" s="1"/>
  <c r="M570" i="9"/>
  <c r="S570" i="9" s="1"/>
  <c r="L570" i="9"/>
  <c r="R570" i="9" s="1"/>
  <c r="K570" i="9"/>
  <c r="Q570" i="9" s="1"/>
  <c r="J570" i="9"/>
  <c r="P570" i="9" s="1"/>
  <c r="AF569" i="9"/>
  <c r="AE569" i="9"/>
  <c r="AD569" i="9"/>
  <c r="AC569" i="9"/>
  <c r="AB569" i="9"/>
  <c r="AA569" i="9"/>
  <c r="Z569" i="9"/>
  <c r="V569" i="9"/>
  <c r="O569" i="9"/>
  <c r="U569" i="9" s="1"/>
  <c r="N569" i="9"/>
  <c r="T569" i="9" s="1"/>
  <c r="M569" i="9"/>
  <c r="S569" i="9" s="1"/>
  <c r="L569" i="9"/>
  <c r="R569" i="9" s="1"/>
  <c r="K569" i="9"/>
  <c r="Q569" i="9" s="1"/>
  <c r="J569" i="9"/>
  <c r="P569" i="9" s="1"/>
  <c r="V4" i="9"/>
  <c r="O4" i="9"/>
  <c r="U4" i="9" s="1"/>
  <c r="N4" i="9"/>
  <c r="T4" i="9" s="1"/>
  <c r="M4" i="9"/>
  <c r="S4" i="9" s="1"/>
  <c r="L4" i="9"/>
  <c r="R4" i="9" s="1"/>
  <c r="K4" i="9"/>
  <c r="Q4" i="9" s="1"/>
  <c r="J4" i="9"/>
  <c r="P4" i="9" s="1"/>
  <c r="V568" i="9"/>
  <c r="O568" i="9"/>
  <c r="U568" i="9" s="1"/>
  <c r="N568" i="9"/>
  <c r="T568" i="9" s="1"/>
  <c r="M568" i="9"/>
  <c r="S568" i="9" s="1"/>
  <c r="L568" i="9"/>
  <c r="R568" i="9" s="1"/>
  <c r="K568" i="9"/>
  <c r="Q568" i="9" s="1"/>
  <c r="J568" i="9"/>
  <c r="P568" i="9" s="1"/>
  <c r="V567" i="9"/>
  <c r="O567" i="9"/>
  <c r="U567" i="9" s="1"/>
  <c r="N567" i="9"/>
  <c r="T567" i="9" s="1"/>
  <c r="M567" i="9"/>
  <c r="S567" i="9" s="1"/>
  <c r="L567" i="9"/>
  <c r="R567" i="9" s="1"/>
  <c r="K567" i="9"/>
  <c r="Q567" i="9" s="1"/>
  <c r="J567" i="9"/>
  <c r="P567" i="9" s="1"/>
  <c r="AF566" i="9"/>
  <c r="AE566" i="9"/>
  <c r="AD566" i="9"/>
  <c r="AC566" i="9"/>
  <c r="AB566" i="9"/>
  <c r="AA566" i="9"/>
  <c r="Z566" i="9"/>
  <c r="V566" i="9"/>
  <c r="O566" i="9"/>
  <c r="U566" i="9" s="1"/>
  <c r="N566" i="9"/>
  <c r="T566" i="9" s="1"/>
  <c r="M566" i="9"/>
  <c r="S566" i="9" s="1"/>
  <c r="L566" i="9"/>
  <c r="R566" i="9" s="1"/>
  <c r="K566" i="9"/>
  <c r="Q566" i="9" s="1"/>
  <c r="J566" i="9"/>
  <c r="P566" i="9" s="1"/>
  <c r="V565" i="9"/>
  <c r="O565" i="9"/>
  <c r="U565" i="9" s="1"/>
  <c r="N565" i="9"/>
  <c r="T565" i="9" s="1"/>
  <c r="M565" i="9"/>
  <c r="S565" i="9" s="1"/>
  <c r="L565" i="9"/>
  <c r="R565" i="9" s="1"/>
  <c r="K565" i="9"/>
  <c r="Q565" i="9" s="1"/>
  <c r="J565" i="9"/>
  <c r="P565" i="9" s="1"/>
  <c r="AB564" i="9"/>
  <c r="AA564" i="9"/>
  <c r="V564" i="9"/>
  <c r="O564" i="9"/>
  <c r="U564" i="9" s="1"/>
  <c r="N564" i="9"/>
  <c r="T564" i="9" s="1"/>
  <c r="M564" i="9"/>
  <c r="S564" i="9" s="1"/>
  <c r="L564" i="9"/>
  <c r="R564" i="9" s="1"/>
  <c r="K564" i="9"/>
  <c r="Q564" i="9" s="1"/>
  <c r="J564" i="9"/>
  <c r="P564" i="9" s="1"/>
  <c r="V563" i="9"/>
  <c r="O563" i="9"/>
  <c r="U563" i="9" s="1"/>
  <c r="N563" i="9"/>
  <c r="T563" i="9" s="1"/>
  <c r="M563" i="9"/>
  <c r="S563" i="9" s="1"/>
  <c r="L563" i="9"/>
  <c r="R563" i="9" s="1"/>
  <c r="K563" i="9"/>
  <c r="Q563" i="9" s="1"/>
  <c r="J563" i="9"/>
  <c r="P563" i="9" s="1"/>
  <c r="AF562" i="9"/>
  <c r="AE562" i="9"/>
  <c r="AD562" i="9"/>
  <c r="AC562" i="9"/>
  <c r="AB562" i="9"/>
  <c r="AA562" i="9"/>
  <c r="Z562" i="9"/>
  <c r="V562" i="9"/>
  <c r="O562" i="9"/>
  <c r="U562" i="9" s="1"/>
  <c r="N562" i="9"/>
  <c r="T562" i="9" s="1"/>
  <c r="M562" i="9"/>
  <c r="S562" i="9" s="1"/>
  <c r="L562" i="9"/>
  <c r="R562" i="9" s="1"/>
  <c r="K562" i="9"/>
  <c r="Q562" i="9" s="1"/>
  <c r="J562" i="9"/>
  <c r="P562" i="9" s="1"/>
  <c r="V561" i="9"/>
  <c r="O561" i="9"/>
  <c r="U561" i="9" s="1"/>
  <c r="N561" i="9"/>
  <c r="T561" i="9" s="1"/>
  <c r="M561" i="9"/>
  <c r="S561" i="9" s="1"/>
  <c r="L561" i="9"/>
  <c r="R561" i="9" s="1"/>
  <c r="K561" i="9"/>
  <c r="Q561" i="9" s="1"/>
  <c r="J561" i="9"/>
  <c r="P561" i="9" s="1"/>
  <c r="AD560" i="9"/>
  <c r="V560" i="9"/>
  <c r="O560" i="9"/>
  <c r="U560" i="9" s="1"/>
  <c r="N560" i="9"/>
  <c r="T560" i="9" s="1"/>
  <c r="M560" i="9"/>
  <c r="S560" i="9" s="1"/>
  <c r="L560" i="9"/>
  <c r="R560" i="9" s="1"/>
  <c r="K560" i="9"/>
  <c r="Q560" i="9" s="1"/>
  <c r="J560" i="9"/>
  <c r="P560" i="9" s="1"/>
  <c r="V559" i="9"/>
  <c r="O559" i="9"/>
  <c r="U559" i="9" s="1"/>
  <c r="N559" i="9"/>
  <c r="T559" i="9" s="1"/>
  <c r="M559" i="9"/>
  <c r="S559" i="9" s="1"/>
  <c r="L559" i="9"/>
  <c r="R559" i="9" s="1"/>
  <c r="K559" i="9"/>
  <c r="Q559" i="9" s="1"/>
  <c r="J559" i="9"/>
  <c r="P559" i="9" s="1"/>
  <c r="AF558" i="9"/>
  <c r="AE558" i="9"/>
  <c r="AD558" i="9"/>
  <c r="AC558" i="9"/>
  <c r="AB558" i="9"/>
  <c r="AA558" i="9"/>
  <c r="Z558" i="9"/>
  <c r="V558" i="9"/>
  <c r="O558" i="9"/>
  <c r="U558" i="9" s="1"/>
  <c r="N558" i="9"/>
  <c r="T558" i="9" s="1"/>
  <c r="M558" i="9"/>
  <c r="S558" i="9" s="1"/>
  <c r="L558" i="9"/>
  <c r="R558" i="9" s="1"/>
  <c r="K558" i="9"/>
  <c r="Q558" i="9" s="1"/>
  <c r="J558" i="9"/>
  <c r="P558" i="9" s="1"/>
  <c r="V557" i="9"/>
  <c r="O557" i="9"/>
  <c r="U557" i="9" s="1"/>
  <c r="N557" i="9"/>
  <c r="T557" i="9" s="1"/>
  <c r="M557" i="9"/>
  <c r="S557" i="9" s="1"/>
  <c r="L557" i="9"/>
  <c r="R557" i="9" s="1"/>
  <c r="K557" i="9"/>
  <c r="Q557" i="9" s="1"/>
  <c r="J557" i="9"/>
  <c r="P557" i="9" s="1"/>
  <c r="AB556" i="9"/>
  <c r="V556" i="9"/>
  <c r="O556" i="9"/>
  <c r="U556" i="9" s="1"/>
  <c r="N556" i="9"/>
  <c r="T556" i="9" s="1"/>
  <c r="M556" i="9"/>
  <c r="S556" i="9" s="1"/>
  <c r="L556" i="9"/>
  <c r="R556" i="9" s="1"/>
  <c r="K556" i="9"/>
  <c r="Q556" i="9" s="1"/>
  <c r="J556" i="9"/>
  <c r="P556" i="9" s="1"/>
  <c r="V555" i="9"/>
  <c r="O555" i="9"/>
  <c r="U555" i="9" s="1"/>
  <c r="N555" i="9"/>
  <c r="T555" i="9" s="1"/>
  <c r="M555" i="9"/>
  <c r="S555" i="9" s="1"/>
  <c r="L555" i="9"/>
  <c r="R555" i="9" s="1"/>
  <c r="K555" i="9"/>
  <c r="Q555" i="9" s="1"/>
  <c r="J555" i="9"/>
  <c r="P555" i="9" s="1"/>
  <c r="AF554" i="9"/>
  <c r="AE554" i="9"/>
  <c r="AD554" i="9"/>
  <c r="AC554" i="9"/>
  <c r="AB554" i="9"/>
  <c r="AA554" i="9"/>
  <c r="Z554" i="9"/>
  <c r="V554" i="9"/>
  <c r="O554" i="9"/>
  <c r="U554" i="9" s="1"/>
  <c r="N554" i="9"/>
  <c r="T554" i="9" s="1"/>
  <c r="M554" i="9"/>
  <c r="S554" i="9" s="1"/>
  <c r="L554" i="9"/>
  <c r="R554" i="9" s="1"/>
  <c r="K554" i="9"/>
  <c r="Q554" i="9" s="1"/>
  <c r="J554" i="9"/>
  <c r="P554" i="9" s="1"/>
  <c r="V553" i="9"/>
  <c r="O553" i="9"/>
  <c r="U553" i="9" s="1"/>
  <c r="N553" i="9"/>
  <c r="T553" i="9" s="1"/>
  <c r="M553" i="9"/>
  <c r="S553" i="9" s="1"/>
  <c r="L553" i="9"/>
  <c r="R553" i="9" s="1"/>
  <c r="K553" i="9"/>
  <c r="Q553" i="9" s="1"/>
  <c r="J553" i="9"/>
  <c r="P553" i="9" s="1"/>
  <c r="AE552" i="9"/>
  <c r="AA552" i="9"/>
  <c r="V552" i="9"/>
  <c r="O552" i="9"/>
  <c r="U552" i="9" s="1"/>
  <c r="N552" i="9"/>
  <c r="T552" i="9" s="1"/>
  <c r="M552" i="9"/>
  <c r="S552" i="9" s="1"/>
  <c r="L552" i="9"/>
  <c r="R552" i="9" s="1"/>
  <c r="K552" i="9"/>
  <c r="Q552" i="9" s="1"/>
  <c r="J552" i="9"/>
  <c r="P552" i="9" s="1"/>
  <c r="V551" i="9"/>
  <c r="O551" i="9"/>
  <c r="U551" i="9" s="1"/>
  <c r="N551" i="9"/>
  <c r="T551" i="9" s="1"/>
  <c r="M551" i="9"/>
  <c r="S551" i="9" s="1"/>
  <c r="L551" i="9"/>
  <c r="R551" i="9" s="1"/>
  <c r="K551" i="9"/>
  <c r="Q551" i="9" s="1"/>
  <c r="J551" i="9"/>
  <c r="P551" i="9" s="1"/>
  <c r="AF550" i="9"/>
  <c r="AE550" i="9"/>
  <c r="AD550" i="9"/>
  <c r="AC550" i="9"/>
  <c r="AB550" i="9"/>
  <c r="AA550" i="9"/>
  <c r="Z550" i="9"/>
  <c r="V550" i="9"/>
  <c r="O550" i="9"/>
  <c r="U550" i="9" s="1"/>
  <c r="N550" i="9"/>
  <c r="T550" i="9" s="1"/>
  <c r="M550" i="9"/>
  <c r="S550" i="9" s="1"/>
  <c r="L550" i="9"/>
  <c r="R550" i="9" s="1"/>
  <c r="K550" i="9"/>
  <c r="Q550" i="9" s="1"/>
  <c r="J550" i="9"/>
  <c r="P550" i="9" s="1"/>
  <c r="V549" i="9"/>
  <c r="O549" i="9"/>
  <c r="U549" i="9" s="1"/>
  <c r="N549" i="9"/>
  <c r="T549" i="9" s="1"/>
  <c r="M549" i="9"/>
  <c r="S549" i="9" s="1"/>
  <c r="L549" i="9"/>
  <c r="R549" i="9" s="1"/>
  <c r="K549" i="9"/>
  <c r="Q549" i="9" s="1"/>
  <c r="J549" i="9"/>
  <c r="P549" i="9" s="1"/>
  <c r="V548" i="9"/>
  <c r="O548" i="9"/>
  <c r="U548" i="9" s="1"/>
  <c r="N548" i="9"/>
  <c r="T548" i="9" s="1"/>
  <c r="M548" i="9"/>
  <c r="S548" i="9" s="1"/>
  <c r="L548" i="9"/>
  <c r="R548" i="9" s="1"/>
  <c r="K548" i="9"/>
  <c r="Q548" i="9" s="1"/>
  <c r="J548" i="9"/>
  <c r="P548" i="9" s="1"/>
  <c r="V547" i="9"/>
  <c r="O547" i="9"/>
  <c r="U547" i="9" s="1"/>
  <c r="N547" i="9"/>
  <c r="T547" i="9" s="1"/>
  <c r="M547" i="9"/>
  <c r="S547" i="9" s="1"/>
  <c r="L547" i="9"/>
  <c r="R547" i="9" s="1"/>
  <c r="K547" i="9"/>
  <c r="Q547" i="9" s="1"/>
  <c r="J547" i="9"/>
  <c r="P547" i="9" s="1"/>
  <c r="AF546" i="9"/>
  <c r="AE546" i="9"/>
  <c r="AD546" i="9"/>
  <c r="AC546" i="9"/>
  <c r="AB546" i="9"/>
  <c r="AA546" i="9"/>
  <c r="Z546" i="9"/>
  <c r="V546" i="9"/>
  <c r="O546" i="9"/>
  <c r="U546" i="9" s="1"/>
  <c r="N546" i="9"/>
  <c r="T546" i="9" s="1"/>
  <c r="M546" i="9"/>
  <c r="S546" i="9" s="1"/>
  <c r="L546" i="9"/>
  <c r="R546" i="9" s="1"/>
  <c r="K546" i="9"/>
  <c r="Q546" i="9" s="1"/>
  <c r="J546" i="9"/>
  <c r="P546" i="9" s="1"/>
  <c r="V545" i="9"/>
  <c r="O545" i="9"/>
  <c r="U545" i="9" s="1"/>
  <c r="N545" i="9"/>
  <c r="T545" i="9" s="1"/>
  <c r="M545" i="9"/>
  <c r="S545" i="9" s="1"/>
  <c r="L545" i="9"/>
  <c r="R545" i="9" s="1"/>
  <c r="K545" i="9"/>
  <c r="Q545" i="9" s="1"/>
  <c r="J545" i="9"/>
  <c r="P545" i="9" s="1"/>
  <c r="AA544" i="9"/>
  <c r="Z544" i="9"/>
  <c r="V544" i="9"/>
  <c r="O544" i="9"/>
  <c r="U544" i="9" s="1"/>
  <c r="N544" i="9"/>
  <c r="T544" i="9" s="1"/>
  <c r="M544" i="9"/>
  <c r="S544" i="9" s="1"/>
  <c r="L544" i="9"/>
  <c r="R544" i="9" s="1"/>
  <c r="K544" i="9"/>
  <c r="Q544" i="9" s="1"/>
  <c r="J544" i="9"/>
  <c r="P544" i="9" s="1"/>
  <c r="V543" i="9"/>
  <c r="O543" i="9"/>
  <c r="U543" i="9" s="1"/>
  <c r="N543" i="9"/>
  <c r="T543" i="9" s="1"/>
  <c r="M543" i="9"/>
  <c r="S543" i="9" s="1"/>
  <c r="L543" i="9"/>
  <c r="R543" i="9" s="1"/>
  <c r="K543" i="9"/>
  <c r="Q543" i="9" s="1"/>
  <c r="J543" i="9"/>
  <c r="P543" i="9" s="1"/>
  <c r="AF542" i="9"/>
  <c r="AE542" i="9"/>
  <c r="AD542" i="9"/>
  <c r="AC542" i="9"/>
  <c r="AB542" i="9"/>
  <c r="AA542" i="9"/>
  <c r="Z542" i="9"/>
  <c r="V542" i="9"/>
  <c r="O542" i="9"/>
  <c r="U542" i="9" s="1"/>
  <c r="N542" i="9"/>
  <c r="T542" i="9" s="1"/>
  <c r="M542" i="9"/>
  <c r="S542" i="9" s="1"/>
  <c r="L542" i="9"/>
  <c r="R542" i="9" s="1"/>
  <c r="K542" i="9"/>
  <c r="Q542" i="9" s="1"/>
  <c r="J542" i="9"/>
  <c r="P542" i="9" s="1"/>
  <c r="V541" i="9"/>
  <c r="O541" i="9"/>
  <c r="U541" i="9" s="1"/>
  <c r="N541" i="9"/>
  <c r="T541" i="9" s="1"/>
  <c r="M541" i="9"/>
  <c r="S541" i="9" s="1"/>
  <c r="L541" i="9"/>
  <c r="R541" i="9" s="1"/>
  <c r="K541" i="9"/>
  <c r="Q541" i="9" s="1"/>
  <c r="J541" i="9"/>
  <c r="P541" i="9" s="1"/>
  <c r="AF540" i="9"/>
  <c r="V540" i="9"/>
  <c r="O540" i="9"/>
  <c r="U540" i="9" s="1"/>
  <c r="N540" i="9"/>
  <c r="T540" i="9" s="1"/>
  <c r="M540" i="9"/>
  <c r="S540" i="9" s="1"/>
  <c r="L540" i="9"/>
  <c r="R540" i="9" s="1"/>
  <c r="K540" i="9"/>
  <c r="Q540" i="9" s="1"/>
  <c r="J540" i="9"/>
  <c r="P540" i="9" s="1"/>
  <c r="V539" i="9"/>
  <c r="O539" i="9"/>
  <c r="U539" i="9" s="1"/>
  <c r="N539" i="9"/>
  <c r="T539" i="9" s="1"/>
  <c r="M539" i="9"/>
  <c r="S539" i="9" s="1"/>
  <c r="L539" i="9"/>
  <c r="R539" i="9" s="1"/>
  <c r="K539" i="9"/>
  <c r="Q539" i="9" s="1"/>
  <c r="J539" i="9"/>
  <c r="P539" i="9" s="1"/>
  <c r="AF538" i="9"/>
  <c r="AE538" i="9"/>
  <c r="AD538" i="9"/>
  <c r="AC538" i="9"/>
  <c r="AB538" i="9"/>
  <c r="AA538" i="9"/>
  <c r="Z538" i="9"/>
  <c r="V538" i="9"/>
  <c r="O538" i="9"/>
  <c r="U538" i="9" s="1"/>
  <c r="N538" i="9"/>
  <c r="T538" i="9" s="1"/>
  <c r="M538" i="9"/>
  <c r="S538" i="9" s="1"/>
  <c r="L538" i="9"/>
  <c r="R538" i="9" s="1"/>
  <c r="K538" i="9"/>
  <c r="Q538" i="9" s="1"/>
  <c r="J538" i="9"/>
  <c r="P538" i="9" s="1"/>
  <c r="V537" i="9"/>
  <c r="O537" i="9"/>
  <c r="U537" i="9" s="1"/>
  <c r="N537" i="9"/>
  <c r="T537" i="9" s="1"/>
  <c r="M537" i="9"/>
  <c r="S537" i="9" s="1"/>
  <c r="L537" i="9"/>
  <c r="R537" i="9" s="1"/>
  <c r="K537" i="9"/>
  <c r="Q537" i="9" s="1"/>
  <c r="J537" i="9"/>
  <c r="P537" i="9" s="1"/>
  <c r="AA536" i="9"/>
  <c r="V536" i="9"/>
  <c r="O536" i="9"/>
  <c r="U536" i="9" s="1"/>
  <c r="N536" i="9"/>
  <c r="T536" i="9" s="1"/>
  <c r="M536" i="9"/>
  <c r="S536" i="9" s="1"/>
  <c r="L536" i="9"/>
  <c r="R536" i="9" s="1"/>
  <c r="K536" i="9"/>
  <c r="Q536" i="9" s="1"/>
  <c r="J536" i="9"/>
  <c r="P536" i="9" s="1"/>
  <c r="V535" i="9"/>
  <c r="O535" i="9"/>
  <c r="U535" i="9" s="1"/>
  <c r="N535" i="9"/>
  <c r="T535" i="9" s="1"/>
  <c r="M535" i="9"/>
  <c r="S535" i="9" s="1"/>
  <c r="L535" i="9"/>
  <c r="R535" i="9" s="1"/>
  <c r="K535" i="9"/>
  <c r="Q535" i="9" s="1"/>
  <c r="J535" i="9"/>
  <c r="P535" i="9" s="1"/>
  <c r="AF534" i="9"/>
  <c r="AE534" i="9"/>
  <c r="AD534" i="9"/>
  <c r="AC534" i="9"/>
  <c r="AB534" i="9"/>
  <c r="AA534" i="9"/>
  <c r="Z534" i="9"/>
  <c r="V534" i="9"/>
  <c r="O534" i="9"/>
  <c r="U534" i="9" s="1"/>
  <c r="N534" i="9"/>
  <c r="T534" i="9" s="1"/>
  <c r="M534" i="9"/>
  <c r="S534" i="9" s="1"/>
  <c r="L534" i="9"/>
  <c r="R534" i="9" s="1"/>
  <c r="K534" i="9"/>
  <c r="Q534" i="9" s="1"/>
  <c r="J534" i="9"/>
  <c r="P534" i="9" s="1"/>
  <c r="V533" i="9"/>
  <c r="O533" i="9"/>
  <c r="U533" i="9" s="1"/>
  <c r="N533" i="9"/>
  <c r="T533" i="9" s="1"/>
  <c r="M533" i="9"/>
  <c r="S533" i="9" s="1"/>
  <c r="L533" i="9"/>
  <c r="R533" i="9" s="1"/>
  <c r="K533" i="9"/>
  <c r="Q533" i="9" s="1"/>
  <c r="J533" i="9"/>
  <c r="P533" i="9" s="1"/>
  <c r="AC532" i="9"/>
  <c r="AB532" i="9"/>
  <c r="V532" i="9"/>
  <c r="O532" i="9"/>
  <c r="U532" i="9" s="1"/>
  <c r="N532" i="9"/>
  <c r="T532" i="9" s="1"/>
  <c r="M532" i="9"/>
  <c r="S532" i="9" s="1"/>
  <c r="L532" i="9"/>
  <c r="R532" i="9" s="1"/>
  <c r="K532" i="9"/>
  <c r="Q532" i="9" s="1"/>
  <c r="J532" i="9"/>
  <c r="P532" i="9" s="1"/>
  <c r="V531" i="9"/>
  <c r="O531" i="9"/>
  <c r="U531" i="9" s="1"/>
  <c r="N531" i="9"/>
  <c r="T531" i="9" s="1"/>
  <c r="M531" i="9"/>
  <c r="S531" i="9" s="1"/>
  <c r="L531" i="9"/>
  <c r="R531" i="9" s="1"/>
  <c r="K531" i="9"/>
  <c r="Q531" i="9" s="1"/>
  <c r="J531" i="9"/>
  <c r="P531" i="9" s="1"/>
  <c r="AF530" i="9"/>
  <c r="AE530" i="9"/>
  <c r="AD530" i="9"/>
  <c r="AC530" i="9"/>
  <c r="AB530" i="9"/>
  <c r="AA530" i="9"/>
  <c r="Z530" i="9"/>
  <c r="V530" i="9"/>
  <c r="O530" i="9"/>
  <c r="U530" i="9" s="1"/>
  <c r="N530" i="9"/>
  <c r="T530" i="9" s="1"/>
  <c r="M530" i="9"/>
  <c r="S530" i="9" s="1"/>
  <c r="L530" i="9"/>
  <c r="R530" i="9" s="1"/>
  <c r="K530" i="9"/>
  <c r="Q530" i="9" s="1"/>
  <c r="J530" i="9"/>
  <c r="P530" i="9" s="1"/>
  <c r="V529" i="9"/>
  <c r="O529" i="9"/>
  <c r="U529" i="9" s="1"/>
  <c r="N529" i="9"/>
  <c r="T529" i="9" s="1"/>
  <c r="M529" i="9"/>
  <c r="S529" i="9" s="1"/>
  <c r="L529" i="9"/>
  <c r="R529" i="9" s="1"/>
  <c r="K529" i="9"/>
  <c r="Q529" i="9" s="1"/>
  <c r="J529" i="9"/>
  <c r="P529" i="9" s="1"/>
  <c r="AE528" i="9"/>
  <c r="V528" i="9"/>
  <c r="O528" i="9"/>
  <c r="U528" i="9" s="1"/>
  <c r="N528" i="9"/>
  <c r="T528" i="9" s="1"/>
  <c r="M528" i="9"/>
  <c r="S528" i="9" s="1"/>
  <c r="L528" i="9"/>
  <c r="R528" i="9" s="1"/>
  <c r="K528" i="9"/>
  <c r="Q528" i="9" s="1"/>
  <c r="J528" i="9"/>
  <c r="P528" i="9" s="1"/>
  <c r="V527" i="9"/>
  <c r="O527" i="9"/>
  <c r="U527" i="9" s="1"/>
  <c r="N527" i="9"/>
  <c r="T527" i="9" s="1"/>
  <c r="M527" i="9"/>
  <c r="S527" i="9" s="1"/>
  <c r="L527" i="9"/>
  <c r="R527" i="9" s="1"/>
  <c r="K527" i="9"/>
  <c r="Q527" i="9" s="1"/>
  <c r="J527" i="9"/>
  <c r="P527" i="9" s="1"/>
  <c r="AF526" i="9"/>
  <c r="AE526" i="9"/>
  <c r="AD526" i="9"/>
  <c r="AC526" i="9"/>
  <c r="AB526" i="9"/>
  <c r="AA526" i="9"/>
  <c r="Z526" i="9"/>
  <c r="V526" i="9"/>
  <c r="O526" i="9"/>
  <c r="U526" i="9" s="1"/>
  <c r="N526" i="9"/>
  <c r="T526" i="9" s="1"/>
  <c r="M526" i="9"/>
  <c r="S526" i="9" s="1"/>
  <c r="L526" i="9"/>
  <c r="R526" i="9" s="1"/>
  <c r="K526" i="9"/>
  <c r="Q526" i="9" s="1"/>
  <c r="J526" i="9"/>
  <c r="P526" i="9" s="1"/>
  <c r="V525" i="9"/>
  <c r="O525" i="9"/>
  <c r="U525" i="9" s="1"/>
  <c r="N525" i="9"/>
  <c r="T525" i="9" s="1"/>
  <c r="M525" i="9"/>
  <c r="S525" i="9" s="1"/>
  <c r="L525" i="9"/>
  <c r="R525" i="9" s="1"/>
  <c r="K525" i="9"/>
  <c r="Q525" i="9" s="1"/>
  <c r="J525" i="9"/>
  <c r="P525" i="9" s="1"/>
  <c r="AC524" i="9"/>
  <c r="AB524" i="9"/>
  <c r="V524" i="9"/>
  <c r="O524" i="9"/>
  <c r="U524" i="9" s="1"/>
  <c r="N524" i="9"/>
  <c r="T524" i="9" s="1"/>
  <c r="M524" i="9"/>
  <c r="S524" i="9" s="1"/>
  <c r="L524" i="9"/>
  <c r="R524" i="9" s="1"/>
  <c r="K524" i="9"/>
  <c r="Q524" i="9" s="1"/>
  <c r="J524" i="9"/>
  <c r="P524" i="9" s="1"/>
  <c r="V523" i="9"/>
  <c r="O523" i="9"/>
  <c r="U523" i="9" s="1"/>
  <c r="N523" i="9"/>
  <c r="T523" i="9" s="1"/>
  <c r="M523" i="9"/>
  <c r="S523" i="9" s="1"/>
  <c r="L523" i="9"/>
  <c r="R523" i="9" s="1"/>
  <c r="K523" i="9"/>
  <c r="Q523" i="9" s="1"/>
  <c r="J523" i="9"/>
  <c r="P523" i="9" s="1"/>
  <c r="AF522" i="9"/>
  <c r="AE522" i="9"/>
  <c r="AD522" i="9"/>
  <c r="AC522" i="9"/>
  <c r="AB522" i="9"/>
  <c r="AA522" i="9"/>
  <c r="Z522" i="9"/>
  <c r="V522" i="9"/>
  <c r="O522" i="9"/>
  <c r="U522" i="9" s="1"/>
  <c r="N522" i="9"/>
  <c r="T522" i="9" s="1"/>
  <c r="M522" i="9"/>
  <c r="S522" i="9" s="1"/>
  <c r="L522" i="9"/>
  <c r="R522" i="9" s="1"/>
  <c r="K522" i="9"/>
  <c r="Q522" i="9" s="1"/>
  <c r="J522" i="9"/>
  <c r="P522" i="9" s="1"/>
  <c r="V521" i="9"/>
  <c r="O521" i="9"/>
  <c r="U521" i="9" s="1"/>
  <c r="N521" i="9"/>
  <c r="T521" i="9" s="1"/>
  <c r="M521" i="9"/>
  <c r="S521" i="9" s="1"/>
  <c r="L521" i="9"/>
  <c r="R521" i="9" s="1"/>
  <c r="K521" i="9"/>
  <c r="Q521" i="9" s="1"/>
  <c r="J521" i="9"/>
  <c r="P521" i="9" s="1"/>
  <c r="AE520" i="9"/>
  <c r="V520" i="9"/>
  <c r="O520" i="9"/>
  <c r="U520" i="9" s="1"/>
  <c r="N520" i="9"/>
  <c r="T520" i="9" s="1"/>
  <c r="M520" i="9"/>
  <c r="S520" i="9" s="1"/>
  <c r="L520" i="9"/>
  <c r="R520" i="9" s="1"/>
  <c r="K520" i="9"/>
  <c r="Q520" i="9" s="1"/>
  <c r="J520" i="9"/>
  <c r="P520" i="9" s="1"/>
  <c r="V519" i="9"/>
  <c r="O519" i="9"/>
  <c r="U519" i="9" s="1"/>
  <c r="N519" i="9"/>
  <c r="T519" i="9" s="1"/>
  <c r="M519" i="9"/>
  <c r="S519" i="9" s="1"/>
  <c r="L519" i="9"/>
  <c r="R519" i="9" s="1"/>
  <c r="K519" i="9"/>
  <c r="Q519" i="9" s="1"/>
  <c r="J519" i="9"/>
  <c r="P519" i="9" s="1"/>
  <c r="AF518" i="9"/>
  <c r="AE518" i="9"/>
  <c r="AD518" i="9"/>
  <c r="AC518" i="9"/>
  <c r="AB518" i="9"/>
  <c r="AA518" i="9"/>
  <c r="Z518" i="9"/>
  <c r="V518" i="9"/>
  <c r="O518" i="9"/>
  <c r="U518" i="9" s="1"/>
  <c r="N518" i="9"/>
  <c r="T518" i="9" s="1"/>
  <c r="M518" i="9"/>
  <c r="S518" i="9" s="1"/>
  <c r="L518" i="9"/>
  <c r="R518" i="9" s="1"/>
  <c r="K518" i="9"/>
  <c r="Q518" i="9" s="1"/>
  <c r="J518" i="9"/>
  <c r="P518" i="9" s="1"/>
  <c r="V517" i="9"/>
  <c r="O517" i="9"/>
  <c r="U517" i="9" s="1"/>
  <c r="N517" i="9"/>
  <c r="T517" i="9" s="1"/>
  <c r="M517" i="9"/>
  <c r="S517" i="9" s="1"/>
  <c r="L517" i="9"/>
  <c r="R517" i="9" s="1"/>
  <c r="K517" i="9"/>
  <c r="Q517" i="9" s="1"/>
  <c r="J517" i="9"/>
  <c r="P517" i="9" s="1"/>
  <c r="AC516" i="9"/>
  <c r="V516" i="9"/>
  <c r="O516" i="9"/>
  <c r="U516" i="9" s="1"/>
  <c r="N516" i="9"/>
  <c r="T516" i="9" s="1"/>
  <c r="M516" i="9"/>
  <c r="S516" i="9" s="1"/>
  <c r="L516" i="9"/>
  <c r="R516" i="9" s="1"/>
  <c r="K516" i="9"/>
  <c r="Q516" i="9" s="1"/>
  <c r="J516" i="9"/>
  <c r="P516" i="9" s="1"/>
  <c r="V515" i="9"/>
  <c r="O515" i="9"/>
  <c r="U515" i="9" s="1"/>
  <c r="N515" i="9"/>
  <c r="T515" i="9" s="1"/>
  <c r="M515" i="9"/>
  <c r="S515" i="9" s="1"/>
  <c r="L515" i="9"/>
  <c r="R515" i="9" s="1"/>
  <c r="K515" i="9"/>
  <c r="Q515" i="9" s="1"/>
  <c r="J515" i="9"/>
  <c r="P515" i="9" s="1"/>
  <c r="AF514" i="9"/>
  <c r="AE514" i="9"/>
  <c r="AD514" i="9"/>
  <c r="AC514" i="9"/>
  <c r="AB514" i="9"/>
  <c r="AA514" i="9"/>
  <c r="Z514" i="9"/>
  <c r="V514" i="9"/>
  <c r="O514" i="9"/>
  <c r="U514" i="9" s="1"/>
  <c r="N514" i="9"/>
  <c r="T514" i="9" s="1"/>
  <c r="M514" i="9"/>
  <c r="S514" i="9" s="1"/>
  <c r="L514" i="9"/>
  <c r="R514" i="9" s="1"/>
  <c r="K514" i="9"/>
  <c r="Q514" i="9" s="1"/>
  <c r="J514" i="9"/>
  <c r="P514" i="9" s="1"/>
  <c r="V513" i="9"/>
  <c r="O513" i="9"/>
  <c r="U513" i="9" s="1"/>
  <c r="N513" i="9"/>
  <c r="T513" i="9" s="1"/>
  <c r="M513" i="9"/>
  <c r="S513" i="9" s="1"/>
  <c r="L513" i="9"/>
  <c r="R513" i="9" s="1"/>
  <c r="K513" i="9"/>
  <c r="Q513" i="9" s="1"/>
  <c r="J513" i="9"/>
  <c r="P513" i="9" s="1"/>
  <c r="AD512" i="9"/>
  <c r="AA512" i="9"/>
  <c r="V512" i="9"/>
  <c r="O512" i="9"/>
  <c r="U512" i="9" s="1"/>
  <c r="N512" i="9"/>
  <c r="T512" i="9" s="1"/>
  <c r="M512" i="9"/>
  <c r="S512" i="9" s="1"/>
  <c r="L512" i="9"/>
  <c r="R512" i="9" s="1"/>
  <c r="K512" i="9"/>
  <c r="Q512" i="9" s="1"/>
  <c r="J512" i="9"/>
  <c r="P512" i="9" s="1"/>
  <c r="V511" i="9"/>
  <c r="O511" i="9"/>
  <c r="U511" i="9" s="1"/>
  <c r="N511" i="9"/>
  <c r="T511" i="9" s="1"/>
  <c r="M511" i="9"/>
  <c r="S511" i="9" s="1"/>
  <c r="L511" i="9"/>
  <c r="R511" i="9" s="1"/>
  <c r="K511" i="9"/>
  <c r="Q511" i="9" s="1"/>
  <c r="J511" i="9"/>
  <c r="P511" i="9" s="1"/>
  <c r="AF510" i="9"/>
  <c r="AE510" i="9"/>
  <c r="AD510" i="9"/>
  <c r="AC510" i="9"/>
  <c r="AB510" i="9"/>
  <c r="AA510" i="9"/>
  <c r="Z510" i="9"/>
  <c r="V510" i="9"/>
  <c r="O510" i="9"/>
  <c r="U510" i="9" s="1"/>
  <c r="N510" i="9"/>
  <c r="T510" i="9" s="1"/>
  <c r="M510" i="9"/>
  <c r="S510" i="9" s="1"/>
  <c r="L510" i="9"/>
  <c r="R510" i="9" s="1"/>
  <c r="K510" i="9"/>
  <c r="Q510" i="9" s="1"/>
  <c r="J510" i="9"/>
  <c r="P510" i="9" s="1"/>
  <c r="V509" i="9"/>
  <c r="O509" i="9"/>
  <c r="U509" i="9" s="1"/>
  <c r="N509" i="9"/>
  <c r="T509" i="9" s="1"/>
  <c r="M509" i="9"/>
  <c r="S509" i="9" s="1"/>
  <c r="L509" i="9"/>
  <c r="R509" i="9" s="1"/>
  <c r="K509" i="9"/>
  <c r="Q509" i="9" s="1"/>
  <c r="J509" i="9"/>
  <c r="P509" i="9" s="1"/>
  <c r="V508" i="9"/>
  <c r="O508" i="9"/>
  <c r="U508" i="9" s="1"/>
  <c r="N508" i="9"/>
  <c r="T508" i="9" s="1"/>
  <c r="M508" i="9"/>
  <c r="S508" i="9" s="1"/>
  <c r="L508" i="9"/>
  <c r="R508" i="9" s="1"/>
  <c r="K508" i="9"/>
  <c r="Q508" i="9" s="1"/>
  <c r="J508" i="9"/>
  <c r="P508" i="9" s="1"/>
  <c r="V507" i="9"/>
  <c r="O507" i="9"/>
  <c r="U507" i="9" s="1"/>
  <c r="N507" i="9"/>
  <c r="T507" i="9" s="1"/>
  <c r="M507" i="9"/>
  <c r="S507" i="9" s="1"/>
  <c r="L507" i="9"/>
  <c r="R507" i="9" s="1"/>
  <c r="K507" i="9"/>
  <c r="Q507" i="9" s="1"/>
  <c r="J507" i="9"/>
  <c r="P507" i="9" s="1"/>
  <c r="AF506" i="9"/>
  <c r="AE506" i="9"/>
  <c r="AD506" i="9"/>
  <c r="AC506" i="9"/>
  <c r="AB506" i="9"/>
  <c r="AA506" i="9"/>
  <c r="Z506" i="9"/>
  <c r="V506" i="9"/>
  <c r="O506" i="9"/>
  <c r="U506" i="9" s="1"/>
  <c r="N506" i="9"/>
  <c r="T506" i="9" s="1"/>
  <c r="M506" i="9"/>
  <c r="S506" i="9" s="1"/>
  <c r="L506" i="9"/>
  <c r="R506" i="9" s="1"/>
  <c r="K506" i="9"/>
  <c r="Q506" i="9" s="1"/>
  <c r="J506" i="9"/>
  <c r="P506" i="9" s="1"/>
  <c r="V505" i="9"/>
  <c r="O505" i="9"/>
  <c r="U505" i="9" s="1"/>
  <c r="N505" i="9"/>
  <c r="T505" i="9" s="1"/>
  <c r="M505" i="9"/>
  <c r="S505" i="9" s="1"/>
  <c r="L505" i="9"/>
  <c r="R505" i="9" s="1"/>
  <c r="K505" i="9"/>
  <c r="Q505" i="9" s="1"/>
  <c r="J505" i="9"/>
  <c r="P505" i="9" s="1"/>
  <c r="AD504" i="9"/>
  <c r="AA504" i="9"/>
  <c r="V504" i="9"/>
  <c r="O504" i="9"/>
  <c r="U504" i="9" s="1"/>
  <c r="N504" i="9"/>
  <c r="T504" i="9" s="1"/>
  <c r="M504" i="9"/>
  <c r="S504" i="9" s="1"/>
  <c r="L504" i="9"/>
  <c r="R504" i="9" s="1"/>
  <c r="K504" i="9"/>
  <c r="Q504" i="9" s="1"/>
  <c r="J504" i="9"/>
  <c r="P504" i="9" s="1"/>
  <c r="V503" i="9"/>
  <c r="O503" i="9"/>
  <c r="U503" i="9" s="1"/>
  <c r="N503" i="9"/>
  <c r="T503" i="9" s="1"/>
  <c r="M503" i="9"/>
  <c r="S503" i="9" s="1"/>
  <c r="L503" i="9"/>
  <c r="R503" i="9" s="1"/>
  <c r="K503" i="9"/>
  <c r="Q503" i="9" s="1"/>
  <c r="J503" i="9"/>
  <c r="P503" i="9" s="1"/>
  <c r="AF502" i="9"/>
  <c r="AE502" i="9"/>
  <c r="AD502" i="9"/>
  <c r="AC502" i="9"/>
  <c r="AB502" i="9"/>
  <c r="AA502" i="9"/>
  <c r="Z502" i="9"/>
  <c r="V502" i="9"/>
  <c r="O502" i="9"/>
  <c r="U502" i="9" s="1"/>
  <c r="N502" i="9"/>
  <c r="T502" i="9" s="1"/>
  <c r="M502" i="9"/>
  <c r="S502" i="9" s="1"/>
  <c r="L502" i="9"/>
  <c r="R502" i="9" s="1"/>
  <c r="K502" i="9"/>
  <c r="Q502" i="9" s="1"/>
  <c r="J502" i="9"/>
  <c r="P502" i="9" s="1"/>
  <c r="V501" i="9"/>
  <c r="O501" i="9"/>
  <c r="U501" i="9" s="1"/>
  <c r="N501" i="9"/>
  <c r="T501" i="9" s="1"/>
  <c r="M501" i="9"/>
  <c r="S501" i="9" s="1"/>
  <c r="L501" i="9"/>
  <c r="R501" i="9" s="1"/>
  <c r="K501" i="9"/>
  <c r="Q501" i="9" s="1"/>
  <c r="J501" i="9"/>
  <c r="P501" i="9" s="1"/>
  <c r="AC500" i="9"/>
  <c r="V500" i="9"/>
  <c r="O500" i="9"/>
  <c r="U500" i="9" s="1"/>
  <c r="N500" i="9"/>
  <c r="T500" i="9" s="1"/>
  <c r="M500" i="9"/>
  <c r="S500" i="9" s="1"/>
  <c r="L500" i="9"/>
  <c r="R500" i="9" s="1"/>
  <c r="K500" i="9"/>
  <c r="Q500" i="9" s="1"/>
  <c r="J500" i="9"/>
  <c r="P500" i="9" s="1"/>
  <c r="V499" i="9"/>
  <c r="O499" i="9"/>
  <c r="U499" i="9" s="1"/>
  <c r="N499" i="9"/>
  <c r="T499" i="9" s="1"/>
  <c r="M499" i="9"/>
  <c r="S499" i="9" s="1"/>
  <c r="L499" i="9"/>
  <c r="R499" i="9" s="1"/>
  <c r="K499" i="9"/>
  <c r="Q499" i="9" s="1"/>
  <c r="J499" i="9"/>
  <c r="P499" i="9" s="1"/>
  <c r="AF498" i="9"/>
  <c r="AE498" i="9"/>
  <c r="AD498" i="9"/>
  <c r="AC498" i="9"/>
  <c r="AB498" i="9"/>
  <c r="AA498" i="9"/>
  <c r="Z498" i="9"/>
  <c r="V498" i="9"/>
  <c r="O498" i="9"/>
  <c r="U498" i="9" s="1"/>
  <c r="N498" i="9"/>
  <c r="T498" i="9" s="1"/>
  <c r="M498" i="9"/>
  <c r="S498" i="9" s="1"/>
  <c r="L498" i="9"/>
  <c r="R498" i="9" s="1"/>
  <c r="K498" i="9"/>
  <c r="Q498" i="9" s="1"/>
  <c r="J498" i="9"/>
  <c r="P498" i="9" s="1"/>
  <c r="V497" i="9"/>
  <c r="O497" i="9"/>
  <c r="U497" i="9" s="1"/>
  <c r="N497" i="9"/>
  <c r="T497" i="9" s="1"/>
  <c r="M497" i="9"/>
  <c r="S497" i="9" s="1"/>
  <c r="L497" i="9"/>
  <c r="R497" i="9" s="1"/>
  <c r="K497" i="9"/>
  <c r="Q497" i="9" s="1"/>
  <c r="J497" i="9"/>
  <c r="P497" i="9" s="1"/>
  <c r="Z496" i="9"/>
  <c r="V496" i="9"/>
  <c r="O496" i="9"/>
  <c r="U496" i="9" s="1"/>
  <c r="N496" i="9"/>
  <c r="T496" i="9" s="1"/>
  <c r="M496" i="9"/>
  <c r="S496" i="9" s="1"/>
  <c r="L496" i="9"/>
  <c r="R496" i="9" s="1"/>
  <c r="K496" i="9"/>
  <c r="Q496" i="9" s="1"/>
  <c r="J496" i="9"/>
  <c r="P496" i="9" s="1"/>
  <c r="V495" i="9"/>
  <c r="O495" i="9"/>
  <c r="U495" i="9" s="1"/>
  <c r="N495" i="9"/>
  <c r="T495" i="9" s="1"/>
  <c r="M495" i="9"/>
  <c r="S495" i="9" s="1"/>
  <c r="L495" i="9"/>
  <c r="R495" i="9" s="1"/>
  <c r="K495" i="9"/>
  <c r="Q495" i="9" s="1"/>
  <c r="J495" i="9"/>
  <c r="P495" i="9" s="1"/>
  <c r="AF494" i="9"/>
  <c r="AE494" i="9"/>
  <c r="AD494" i="9"/>
  <c r="AC494" i="9"/>
  <c r="AB494" i="9"/>
  <c r="AA494" i="9"/>
  <c r="Z494" i="9"/>
  <c r="V494" i="9"/>
  <c r="O494" i="9"/>
  <c r="U494" i="9" s="1"/>
  <c r="N494" i="9"/>
  <c r="T494" i="9" s="1"/>
  <c r="M494" i="9"/>
  <c r="S494" i="9" s="1"/>
  <c r="L494" i="9"/>
  <c r="R494" i="9" s="1"/>
  <c r="K494" i="9"/>
  <c r="Q494" i="9" s="1"/>
  <c r="J494" i="9"/>
  <c r="P494" i="9" s="1"/>
  <c r="V493" i="9"/>
  <c r="O493" i="9"/>
  <c r="U493" i="9" s="1"/>
  <c r="N493" i="9"/>
  <c r="T493" i="9" s="1"/>
  <c r="M493" i="9"/>
  <c r="S493" i="9" s="1"/>
  <c r="L493" i="9"/>
  <c r="R493" i="9" s="1"/>
  <c r="K493" i="9"/>
  <c r="Q493" i="9" s="1"/>
  <c r="J493" i="9"/>
  <c r="P493" i="9" s="1"/>
  <c r="AD492" i="9"/>
  <c r="AC492" i="9"/>
  <c r="V492" i="9"/>
  <c r="O492" i="9"/>
  <c r="U492" i="9" s="1"/>
  <c r="N492" i="9"/>
  <c r="T492" i="9" s="1"/>
  <c r="M492" i="9"/>
  <c r="S492" i="9" s="1"/>
  <c r="L492" i="9"/>
  <c r="R492" i="9" s="1"/>
  <c r="K492" i="9"/>
  <c r="Q492" i="9" s="1"/>
  <c r="J492" i="9"/>
  <c r="P492" i="9" s="1"/>
  <c r="V491" i="9"/>
  <c r="O491" i="9"/>
  <c r="U491" i="9" s="1"/>
  <c r="N491" i="9"/>
  <c r="T491" i="9" s="1"/>
  <c r="M491" i="9"/>
  <c r="S491" i="9" s="1"/>
  <c r="L491" i="9"/>
  <c r="R491" i="9" s="1"/>
  <c r="K491" i="9"/>
  <c r="Q491" i="9" s="1"/>
  <c r="J491" i="9"/>
  <c r="P491" i="9" s="1"/>
  <c r="AF490" i="9"/>
  <c r="AE490" i="9"/>
  <c r="AD490" i="9"/>
  <c r="AC490" i="9"/>
  <c r="AB490" i="9"/>
  <c r="AA490" i="9"/>
  <c r="Z490" i="9"/>
  <c r="V490" i="9"/>
  <c r="O490" i="9"/>
  <c r="U490" i="9" s="1"/>
  <c r="N490" i="9"/>
  <c r="T490" i="9" s="1"/>
  <c r="M490" i="9"/>
  <c r="S490" i="9" s="1"/>
  <c r="L490" i="9"/>
  <c r="R490" i="9" s="1"/>
  <c r="K490" i="9"/>
  <c r="Q490" i="9" s="1"/>
  <c r="J490" i="9"/>
  <c r="P490" i="9" s="1"/>
  <c r="V489" i="9"/>
  <c r="O489" i="9"/>
  <c r="U489" i="9" s="1"/>
  <c r="N489" i="9"/>
  <c r="T489" i="9" s="1"/>
  <c r="M489" i="9"/>
  <c r="S489" i="9" s="1"/>
  <c r="L489" i="9"/>
  <c r="R489" i="9" s="1"/>
  <c r="K489" i="9"/>
  <c r="Q489" i="9" s="1"/>
  <c r="J489" i="9"/>
  <c r="P489" i="9" s="1"/>
  <c r="AA488" i="9"/>
  <c r="V488" i="9"/>
  <c r="O488" i="9"/>
  <c r="U488" i="9" s="1"/>
  <c r="N488" i="9"/>
  <c r="T488" i="9" s="1"/>
  <c r="M488" i="9"/>
  <c r="S488" i="9" s="1"/>
  <c r="L488" i="9"/>
  <c r="R488" i="9" s="1"/>
  <c r="K488" i="9"/>
  <c r="Q488" i="9" s="1"/>
  <c r="J488" i="9"/>
  <c r="P488" i="9" s="1"/>
  <c r="V487" i="9"/>
  <c r="O487" i="9"/>
  <c r="U487" i="9" s="1"/>
  <c r="N487" i="9"/>
  <c r="T487" i="9" s="1"/>
  <c r="M487" i="9"/>
  <c r="S487" i="9" s="1"/>
  <c r="L487" i="9"/>
  <c r="R487" i="9" s="1"/>
  <c r="K487" i="9"/>
  <c r="Q487" i="9" s="1"/>
  <c r="J487" i="9"/>
  <c r="P487" i="9" s="1"/>
  <c r="AF486" i="9"/>
  <c r="AE486" i="9"/>
  <c r="AD486" i="9"/>
  <c r="AC486" i="9"/>
  <c r="AB486" i="9"/>
  <c r="AA486" i="9"/>
  <c r="Z486" i="9"/>
  <c r="V486" i="9"/>
  <c r="O486" i="9"/>
  <c r="U486" i="9" s="1"/>
  <c r="N486" i="9"/>
  <c r="T486" i="9" s="1"/>
  <c r="M486" i="9"/>
  <c r="S486" i="9" s="1"/>
  <c r="L486" i="9"/>
  <c r="R486" i="9" s="1"/>
  <c r="K486" i="9"/>
  <c r="Q486" i="9" s="1"/>
  <c r="J486" i="9"/>
  <c r="P486" i="9" s="1"/>
  <c r="V485" i="9"/>
  <c r="O485" i="9"/>
  <c r="U485" i="9" s="1"/>
  <c r="N485" i="9"/>
  <c r="T485" i="9" s="1"/>
  <c r="M485" i="9"/>
  <c r="S485" i="9" s="1"/>
  <c r="L485" i="9"/>
  <c r="R485" i="9" s="1"/>
  <c r="K485" i="9"/>
  <c r="Q485" i="9" s="1"/>
  <c r="J485" i="9"/>
  <c r="P485" i="9" s="1"/>
  <c r="AD484" i="9"/>
  <c r="AC484" i="9"/>
  <c r="V484" i="9"/>
  <c r="O484" i="9"/>
  <c r="U484" i="9" s="1"/>
  <c r="N484" i="9"/>
  <c r="T484" i="9" s="1"/>
  <c r="M484" i="9"/>
  <c r="S484" i="9" s="1"/>
  <c r="L484" i="9"/>
  <c r="R484" i="9" s="1"/>
  <c r="K484" i="9"/>
  <c r="Q484" i="9" s="1"/>
  <c r="J484" i="9"/>
  <c r="P484" i="9" s="1"/>
  <c r="V483" i="9"/>
  <c r="O483" i="9"/>
  <c r="U483" i="9" s="1"/>
  <c r="N483" i="9"/>
  <c r="T483" i="9" s="1"/>
  <c r="M483" i="9"/>
  <c r="S483" i="9" s="1"/>
  <c r="L483" i="9"/>
  <c r="R483" i="9" s="1"/>
  <c r="K483" i="9"/>
  <c r="Q483" i="9" s="1"/>
  <c r="J483" i="9"/>
  <c r="P483" i="9" s="1"/>
  <c r="AF482" i="9"/>
  <c r="AE482" i="9"/>
  <c r="AD482" i="9"/>
  <c r="AC482" i="9"/>
  <c r="AB482" i="9"/>
  <c r="AA482" i="9"/>
  <c r="Z482" i="9"/>
  <c r="V482" i="9"/>
  <c r="O482" i="9"/>
  <c r="U482" i="9" s="1"/>
  <c r="N482" i="9"/>
  <c r="T482" i="9" s="1"/>
  <c r="M482" i="9"/>
  <c r="S482" i="9" s="1"/>
  <c r="L482" i="9"/>
  <c r="R482" i="9" s="1"/>
  <c r="K482" i="9"/>
  <c r="Q482" i="9" s="1"/>
  <c r="J482" i="9"/>
  <c r="P482" i="9" s="1"/>
  <c r="V481" i="9"/>
  <c r="O481" i="9"/>
  <c r="U481" i="9" s="1"/>
  <c r="N481" i="9"/>
  <c r="T481" i="9" s="1"/>
  <c r="M481" i="9"/>
  <c r="S481" i="9" s="1"/>
  <c r="L481" i="9"/>
  <c r="R481" i="9" s="1"/>
  <c r="K481" i="9"/>
  <c r="Q481" i="9" s="1"/>
  <c r="J481" i="9"/>
  <c r="P481" i="9" s="1"/>
  <c r="AE480" i="9"/>
  <c r="V480" i="9"/>
  <c r="O480" i="9"/>
  <c r="U480" i="9" s="1"/>
  <c r="N480" i="9"/>
  <c r="T480" i="9" s="1"/>
  <c r="M480" i="9"/>
  <c r="S480" i="9" s="1"/>
  <c r="L480" i="9"/>
  <c r="R480" i="9" s="1"/>
  <c r="K480" i="9"/>
  <c r="Q480" i="9" s="1"/>
  <c r="J480" i="9"/>
  <c r="P480" i="9" s="1"/>
  <c r="V479" i="9"/>
  <c r="O479" i="9"/>
  <c r="U479" i="9" s="1"/>
  <c r="N479" i="9"/>
  <c r="T479" i="9" s="1"/>
  <c r="M479" i="9"/>
  <c r="S479" i="9" s="1"/>
  <c r="L479" i="9"/>
  <c r="R479" i="9" s="1"/>
  <c r="K479" i="9"/>
  <c r="Q479" i="9" s="1"/>
  <c r="J479" i="9"/>
  <c r="P479" i="9" s="1"/>
  <c r="AF478" i="9"/>
  <c r="AE478" i="9"/>
  <c r="AD478" i="9"/>
  <c r="AC478" i="9"/>
  <c r="AB478" i="9"/>
  <c r="AA478" i="9"/>
  <c r="Z478" i="9"/>
  <c r="V478" i="9"/>
  <c r="O478" i="9"/>
  <c r="U478" i="9" s="1"/>
  <c r="N478" i="9"/>
  <c r="T478" i="9" s="1"/>
  <c r="M478" i="9"/>
  <c r="S478" i="9" s="1"/>
  <c r="L478" i="9"/>
  <c r="R478" i="9" s="1"/>
  <c r="K478" i="9"/>
  <c r="Q478" i="9" s="1"/>
  <c r="J478" i="9"/>
  <c r="P478" i="9" s="1"/>
  <c r="V477" i="9"/>
  <c r="O477" i="9"/>
  <c r="U477" i="9" s="1"/>
  <c r="N477" i="9"/>
  <c r="T477" i="9" s="1"/>
  <c r="M477" i="9"/>
  <c r="S477" i="9" s="1"/>
  <c r="L477" i="9"/>
  <c r="R477" i="9" s="1"/>
  <c r="K477" i="9"/>
  <c r="Q477" i="9" s="1"/>
  <c r="J477" i="9"/>
  <c r="P477" i="9" s="1"/>
  <c r="Z476" i="9"/>
  <c r="V476" i="9"/>
  <c r="O476" i="9"/>
  <c r="U476" i="9" s="1"/>
  <c r="N476" i="9"/>
  <c r="T476" i="9" s="1"/>
  <c r="M476" i="9"/>
  <c r="S476" i="9" s="1"/>
  <c r="L476" i="9"/>
  <c r="R476" i="9" s="1"/>
  <c r="K476" i="9"/>
  <c r="Q476" i="9" s="1"/>
  <c r="J476" i="9"/>
  <c r="P476" i="9" s="1"/>
  <c r="V475" i="9"/>
  <c r="O475" i="9"/>
  <c r="U475" i="9" s="1"/>
  <c r="N475" i="9"/>
  <c r="T475" i="9" s="1"/>
  <c r="M475" i="9"/>
  <c r="S475" i="9" s="1"/>
  <c r="L475" i="9"/>
  <c r="R475" i="9" s="1"/>
  <c r="K475" i="9"/>
  <c r="Q475" i="9" s="1"/>
  <c r="J475" i="9"/>
  <c r="P475" i="9" s="1"/>
  <c r="AF474" i="9"/>
  <c r="AE474" i="9"/>
  <c r="AD474" i="9"/>
  <c r="AC474" i="9"/>
  <c r="AB474" i="9"/>
  <c r="AA474" i="9"/>
  <c r="Z474" i="9"/>
  <c r="V474" i="9"/>
  <c r="O474" i="9"/>
  <c r="U474" i="9" s="1"/>
  <c r="N474" i="9"/>
  <c r="T474" i="9" s="1"/>
  <c r="M474" i="9"/>
  <c r="S474" i="9" s="1"/>
  <c r="L474" i="9"/>
  <c r="R474" i="9" s="1"/>
  <c r="K474" i="9"/>
  <c r="Q474" i="9" s="1"/>
  <c r="J474" i="9"/>
  <c r="P474" i="9" s="1"/>
  <c r="V473" i="9"/>
  <c r="O473" i="9"/>
  <c r="U473" i="9" s="1"/>
  <c r="N473" i="9"/>
  <c r="T473" i="9" s="1"/>
  <c r="M473" i="9"/>
  <c r="S473" i="9" s="1"/>
  <c r="L473" i="9"/>
  <c r="R473" i="9" s="1"/>
  <c r="K473" i="9"/>
  <c r="Q473" i="9" s="1"/>
  <c r="J473" i="9"/>
  <c r="P473" i="9" s="1"/>
  <c r="AF472" i="9"/>
  <c r="AE472" i="9"/>
  <c r="V472" i="9"/>
  <c r="O472" i="9"/>
  <c r="U472" i="9" s="1"/>
  <c r="N472" i="9"/>
  <c r="T472" i="9" s="1"/>
  <c r="M472" i="9"/>
  <c r="S472" i="9" s="1"/>
  <c r="L472" i="9"/>
  <c r="R472" i="9" s="1"/>
  <c r="K472" i="9"/>
  <c r="Q472" i="9" s="1"/>
  <c r="J472" i="9"/>
  <c r="P472" i="9" s="1"/>
  <c r="V471" i="9"/>
  <c r="O471" i="9"/>
  <c r="U471" i="9" s="1"/>
  <c r="N471" i="9"/>
  <c r="T471" i="9" s="1"/>
  <c r="M471" i="9"/>
  <c r="S471" i="9" s="1"/>
  <c r="L471" i="9"/>
  <c r="R471" i="9" s="1"/>
  <c r="K471" i="9"/>
  <c r="Q471" i="9" s="1"/>
  <c r="J471" i="9"/>
  <c r="P471" i="9" s="1"/>
  <c r="AF470" i="9"/>
  <c r="AE470" i="9"/>
  <c r="AD470" i="9"/>
  <c r="AC470" i="9"/>
  <c r="AB470" i="9"/>
  <c r="AA470" i="9"/>
  <c r="Z470" i="9"/>
  <c r="V470" i="9"/>
  <c r="O470" i="9"/>
  <c r="U470" i="9" s="1"/>
  <c r="N470" i="9"/>
  <c r="T470" i="9" s="1"/>
  <c r="M470" i="9"/>
  <c r="S470" i="9" s="1"/>
  <c r="L470" i="9"/>
  <c r="R470" i="9" s="1"/>
  <c r="K470" i="9"/>
  <c r="Q470" i="9" s="1"/>
  <c r="J470" i="9"/>
  <c r="P470" i="9" s="1"/>
  <c r="V469" i="9"/>
  <c r="O469" i="9"/>
  <c r="U469" i="9" s="1"/>
  <c r="N469" i="9"/>
  <c r="T469" i="9" s="1"/>
  <c r="M469" i="9"/>
  <c r="S469" i="9" s="1"/>
  <c r="L469" i="9"/>
  <c r="R469" i="9" s="1"/>
  <c r="K469" i="9"/>
  <c r="Q469" i="9" s="1"/>
  <c r="J469" i="9"/>
  <c r="P469" i="9" s="1"/>
  <c r="V468" i="9"/>
  <c r="O468" i="9"/>
  <c r="U468" i="9" s="1"/>
  <c r="N468" i="9"/>
  <c r="T468" i="9" s="1"/>
  <c r="M468" i="9"/>
  <c r="S468" i="9" s="1"/>
  <c r="L468" i="9"/>
  <c r="R468" i="9" s="1"/>
  <c r="K468" i="9"/>
  <c r="Q468" i="9" s="1"/>
  <c r="J468" i="9"/>
  <c r="P468" i="9" s="1"/>
  <c r="V467" i="9"/>
  <c r="O467" i="9"/>
  <c r="U467" i="9" s="1"/>
  <c r="N467" i="9"/>
  <c r="T467" i="9" s="1"/>
  <c r="M467" i="9"/>
  <c r="S467" i="9" s="1"/>
  <c r="L467" i="9"/>
  <c r="R467" i="9" s="1"/>
  <c r="K467" i="9"/>
  <c r="Q467" i="9" s="1"/>
  <c r="J467" i="9"/>
  <c r="P467" i="9" s="1"/>
  <c r="AF466" i="9"/>
  <c r="AE466" i="9"/>
  <c r="AD466" i="9"/>
  <c r="AC466" i="9"/>
  <c r="AB466" i="9"/>
  <c r="AA466" i="9"/>
  <c r="Z466" i="9"/>
  <c r="V466" i="9"/>
  <c r="O466" i="9"/>
  <c r="U466" i="9" s="1"/>
  <c r="N466" i="9"/>
  <c r="T466" i="9" s="1"/>
  <c r="M466" i="9"/>
  <c r="S466" i="9" s="1"/>
  <c r="L466" i="9"/>
  <c r="R466" i="9" s="1"/>
  <c r="K466" i="9"/>
  <c r="Q466" i="9" s="1"/>
  <c r="J466" i="9"/>
  <c r="P466" i="9" s="1"/>
  <c r="V465" i="9"/>
  <c r="O465" i="9"/>
  <c r="U465" i="9" s="1"/>
  <c r="N465" i="9"/>
  <c r="T465" i="9" s="1"/>
  <c r="M465" i="9"/>
  <c r="S465" i="9" s="1"/>
  <c r="L465" i="9"/>
  <c r="R465" i="9" s="1"/>
  <c r="K465" i="9"/>
  <c r="Q465" i="9" s="1"/>
  <c r="J465" i="9"/>
  <c r="P465" i="9" s="1"/>
  <c r="AE464" i="9"/>
  <c r="AC464" i="9"/>
  <c r="V464" i="9"/>
  <c r="O464" i="9"/>
  <c r="U464" i="9" s="1"/>
  <c r="N464" i="9"/>
  <c r="T464" i="9" s="1"/>
  <c r="M464" i="9"/>
  <c r="S464" i="9" s="1"/>
  <c r="L464" i="9"/>
  <c r="R464" i="9" s="1"/>
  <c r="K464" i="9"/>
  <c r="Q464" i="9" s="1"/>
  <c r="J464" i="9"/>
  <c r="P464" i="9" s="1"/>
  <c r="V463" i="9"/>
  <c r="O463" i="9"/>
  <c r="U463" i="9" s="1"/>
  <c r="N463" i="9"/>
  <c r="T463" i="9" s="1"/>
  <c r="M463" i="9"/>
  <c r="S463" i="9" s="1"/>
  <c r="L463" i="9"/>
  <c r="R463" i="9" s="1"/>
  <c r="K463" i="9"/>
  <c r="Q463" i="9" s="1"/>
  <c r="J463" i="9"/>
  <c r="P463" i="9" s="1"/>
  <c r="AF462" i="9"/>
  <c r="AE462" i="9"/>
  <c r="AD462" i="9"/>
  <c r="AC462" i="9"/>
  <c r="AB462" i="9"/>
  <c r="AA462" i="9"/>
  <c r="Z462" i="9"/>
  <c r="V462" i="9"/>
  <c r="O462" i="9"/>
  <c r="U462" i="9" s="1"/>
  <c r="N462" i="9"/>
  <c r="T462" i="9" s="1"/>
  <c r="M462" i="9"/>
  <c r="S462" i="9" s="1"/>
  <c r="L462" i="9"/>
  <c r="R462" i="9" s="1"/>
  <c r="K462" i="9"/>
  <c r="Q462" i="9" s="1"/>
  <c r="J462" i="9"/>
  <c r="P462" i="9" s="1"/>
  <c r="V461" i="9"/>
  <c r="O461" i="9"/>
  <c r="U461" i="9" s="1"/>
  <c r="N461" i="9"/>
  <c r="T461" i="9" s="1"/>
  <c r="M461" i="9"/>
  <c r="S461" i="9" s="1"/>
  <c r="L461" i="9"/>
  <c r="R461" i="9" s="1"/>
  <c r="K461" i="9"/>
  <c r="Q461" i="9" s="1"/>
  <c r="J461" i="9"/>
  <c r="P461" i="9" s="1"/>
  <c r="AD460" i="9"/>
  <c r="AC460" i="9"/>
  <c r="V460" i="9"/>
  <c r="O460" i="9"/>
  <c r="U460" i="9" s="1"/>
  <c r="N460" i="9"/>
  <c r="T460" i="9" s="1"/>
  <c r="M460" i="9"/>
  <c r="S460" i="9" s="1"/>
  <c r="L460" i="9"/>
  <c r="R460" i="9" s="1"/>
  <c r="K460" i="9"/>
  <c r="Q460" i="9" s="1"/>
  <c r="J460" i="9"/>
  <c r="P460" i="9" s="1"/>
  <c r="V459" i="9"/>
  <c r="O459" i="9"/>
  <c r="U459" i="9" s="1"/>
  <c r="N459" i="9"/>
  <c r="T459" i="9" s="1"/>
  <c r="M459" i="9"/>
  <c r="S459" i="9" s="1"/>
  <c r="L459" i="9"/>
  <c r="R459" i="9" s="1"/>
  <c r="K459" i="9"/>
  <c r="Q459" i="9" s="1"/>
  <c r="J459" i="9"/>
  <c r="P459" i="9" s="1"/>
  <c r="AF458" i="9"/>
  <c r="AE458" i="9"/>
  <c r="AD458" i="9"/>
  <c r="AC458" i="9"/>
  <c r="AB458" i="9"/>
  <c r="AA458" i="9"/>
  <c r="Z458" i="9"/>
  <c r="V458" i="9"/>
  <c r="O458" i="9"/>
  <c r="U458" i="9" s="1"/>
  <c r="N458" i="9"/>
  <c r="T458" i="9" s="1"/>
  <c r="M458" i="9"/>
  <c r="S458" i="9" s="1"/>
  <c r="L458" i="9"/>
  <c r="R458" i="9" s="1"/>
  <c r="K458" i="9"/>
  <c r="Q458" i="9" s="1"/>
  <c r="J458" i="9"/>
  <c r="P458" i="9" s="1"/>
  <c r="V457" i="9"/>
  <c r="O457" i="9"/>
  <c r="U457" i="9" s="1"/>
  <c r="N457" i="9"/>
  <c r="T457" i="9" s="1"/>
  <c r="M457" i="9"/>
  <c r="S457" i="9" s="1"/>
  <c r="L457" i="9"/>
  <c r="R457" i="9" s="1"/>
  <c r="K457" i="9"/>
  <c r="Q457" i="9" s="1"/>
  <c r="J457" i="9"/>
  <c r="P457" i="9" s="1"/>
  <c r="AE456" i="9"/>
  <c r="AC456" i="9"/>
  <c r="V456" i="9"/>
  <c r="O456" i="9"/>
  <c r="U456" i="9" s="1"/>
  <c r="N456" i="9"/>
  <c r="T456" i="9" s="1"/>
  <c r="M456" i="9"/>
  <c r="S456" i="9" s="1"/>
  <c r="L456" i="9"/>
  <c r="R456" i="9" s="1"/>
  <c r="K456" i="9"/>
  <c r="Q456" i="9" s="1"/>
  <c r="J456" i="9"/>
  <c r="P456" i="9" s="1"/>
  <c r="V455" i="9"/>
  <c r="O455" i="9"/>
  <c r="U455" i="9" s="1"/>
  <c r="N455" i="9"/>
  <c r="T455" i="9" s="1"/>
  <c r="M455" i="9"/>
  <c r="S455" i="9" s="1"/>
  <c r="L455" i="9"/>
  <c r="R455" i="9" s="1"/>
  <c r="K455" i="9"/>
  <c r="Q455" i="9" s="1"/>
  <c r="J455" i="9"/>
  <c r="P455" i="9" s="1"/>
  <c r="AF454" i="9"/>
  <c r="AE454" i="9"/>
  <c r="AD454" i="9"/>
  <c r="AC454" i="9"/>
  <c r="AB454" i="9"/>
  <c r="AA454" i="9"/>
  <c r="Z454" i="9"/>
  <c r="V454" i="9"/>
  <c r="O454" i="9"/>
  <c r="U454" i="9" s="1"/>
  <c r="N454" i="9"/>
  <c r="T454" i="9" s="1"/>
  <c r="M454" i="9"/>
  <c r="S454" i="9" s="1"/>
  <c r="L454" i="9"/>
  <c r="R454" i="9" s="1"/>
  <c r="K454" i="9"/>
  <c r="Q454" i="9" s="1"/>
  <c r="J454" i="9"/>
  <c r="P454" i="9" s="1"/>
  <c r="V453" i="9"/>
  <c r="O453" i="9"/>
  <c r="U453" i="9" s="1"/>
  <c r="N453" i="9"/>
  <c r="T453" i="9" s="1"/>
  <c r="M453" i="9"/>
  <c r="S453" i="9" s="1"/>
  <c r="L453" i="9"/>
  <c r="R453" i="9" s="1"/>
  <c r="K453" i="9"/>
  <c r="Q453" i="9" s="1"/>
  <c r="J453" i="9"/>
  <c r="P453" i="9" s="1"/>
  <c r="AD452" i="9"/>
  <c r="AC452" i="9"/>
  <c r="V452" i="9"/>
  <c r="O452" i="9"/>
  <c r="U452" i="9" s="1"/>
  <c r="N452" i="9"/>
  <c r="T452" i="9" s="1"/>
  <c r="M452" i="9"/>
  <c r="S452" i="9" s="1"/>
  <c r="L452" i="9"/>
  <c r="R452" i="9" s="1"/>
  <c r="K452" i="9"/>
  <c r="Q452" i="9" s="1"/>
  <c r="J452" i="9"/>
  <c r="P452" i="9" s="1"/>
  <c r="V451" i="9"/>
  <c r="O451" i="9"/>
  <c r="U451" i="9" s="1"/>
  <c r="N451" i="9"/>
  <c r="T451" i="9" s="1"/>
  <c r="M451" i="9"/>
  <c r="S451" i="9" s="1"/>
  <c r="L451" i="9"/>
  <c r="R451" i="9" s="1"/>
  <c r="K451" i="9"/>
  <c r="Q451" i="9" s="1"/>
  <c r="J451" i="9"/>
  <c r="P451" i="9" s="1"/>
  <c r="AF450" i="9"/>
  <c r="AE450" i="9"/>
  <c r="AD450" i="9"/>
  <c r="AC450" i="9"/>
  <c r="AB450" i="9"/>
  <c r="AA450" i="9"/>
  <c r="Z450" i="9"/>
  <c r="V450" i="9"/>
  <c r="O450" i="9"/>
  <c r="U450" i="9" s="1"/>
  <c r="N450" i="9"/>
  <c r="T450" i="9" s="1"/>
  <c r="M450" i="9"/>
  <c r="S450" i="9" s="1"/>
  <c r="L450" i="9"/>
  <c r="R450" i="9" s="1"/>
  <c r="K450" i="9"/>
  <c r="Q450" i="9" s="1"/>
  <c r="J450" i="9"/>
  <c r="P450" i="9" s="1"/>
  <c r="V449" i="9"/>
  <c r="O449" i="9"/>
  <c r="U449" i="9" s="1"/>
  <c r="N449" i="9"/>
  <c r="T449" i="9" s="1"/>
  <c r="M449" i="9"/>
  <c r="S449" i="9" s="1"/>
  <c r="L449" i="9"/>
  <c r="R449" i="9" s="1"/>
  <c r="K449" i="9"/>
  <c r="Q449" i="9" s="1"/>
  <c r="J449" i="9"/>
  <c r="P449" i="9" s="1"/>
  <c r="AE448" i="9"/>
  <c r="AC448" i="9"/>
  <c r="V448" i="9"/>
  <c r="O448" i="9"/>
  <c r="U448" i="9" s="1"/>
  <c r="N448" i="9"/>
  <c r="T448" i="9" s="1"/>
  <c r="M448" i="9"/>
  <c r="S448" i="9" s="1"/>
  <c r="L448" i="9"/>
  <c r="R448" i="9" s="1"/>
  <c r="K448" i="9"/>
  <c r="Q448" i="9" s="1"/>
  <c r="J448" i="9"/>
  <c r="P448" i="9" s="1"/>
  <c r="V447" i="9"/>
  <c r="O447" i="9"/>
  <c r="U447" i="9" s="1"/>
  <c r="N447" i="9"/>
  <c r="T447" i="9" s="1"/>
  <c r="M447" i="9"/>
  <c r="S447" i="9" s="1"/>
  <c r="L447" i="9"/>
  <c r="R447" i="9" s="1"/>
  <c r="K447" i="9"/>
  <c r="Q447" i="9" s="1"/>
  <c r="J447" i="9"/>
  <c r="P447" i="9" s="1"/>
  <c r="AF446" i="9"/>
  <c r="AE446" i="9"/>
  <c r="AD446" i="9"/>
  <c r="AC446" i="9"/>
  <c r="AB446" i="9"/>
  <c r="AA446" i="9"/>
  <c r="Z446" i="9"/>
  <c r="V446" i="9"/>
  <c r="O446" i="9"/>
  <c r="U446" i="9" s="1"/>
  <c r="N446" i="9"/>
  <c r="T446" i="9" s="1"/>
  <c r="M446" i="9"/>
  <c r="S446" i="9" s="1"/>
  <c r="L446" i="9"/>
  <c r="R446" i="9" s="1"/>
  <c r="K446" i="9"/>
  <c r="Q446" i="9" s="1"/>
  <c r="J446" i="9"/>
  <c r="P446" i="9" s="1"/>
  <c r="V445" i="9"/>
  <c r="O445" i="9"/>
  <c r="U445" i="9" s="1"/>
  <c r="N445" i="9"/>
  <c r="T445" i="9" s="1"/>
  <c r="M445" i="9"/>
  <c r="S445" i="9" s="1"/>
  <c r="L445" i="9"/>
  <c r="R445" i="9" s="1"/>
  <c r="K445" i="9"/>
  <c r="Q445" i="9" s="1"/>
  <c r="J445" i="9"/>
  <c r="P445" i="9" s="1"/>
  <c r="AD444" i="9"/>
  <c r="AC444" i="9"/>
  <c r="V444" i="9"/>
  <c r="O444" i="9"/>
  <c r="U444" i="9" s="1"/>
  <c r="N444" i="9"/>
  <c r="T444" i="9" s="1"/>
  <c r="M444" i="9"/>
  <c r="S444" i="9" s="1"/>
  <c r="L444" i="9"/>
  <c r="R444" i="9" s="1"/>
  <c r="K444" i="9"/>
  <c r="Q444" i="9" s="1"/>
  <c r="J444" i="9"/>
  <c r="P444" i="9" s="1"/>
  <c r="V443" i="9"/>
  <c r="O443" i="9"/>
  <c r="U443" i="9" s="1"/>
  <c r="N443" i="9"/>
  <c r="T443" i="9" s="1"/>
  <c r="M443" i="9"/>
  <c r="S443" i="9" s="1"/>
  <c r="L443" i="9"/>
  <c r="R443" i="9" s="1"/>
  <c r="K443" i="9"/>
  <c r="Q443" i="9" s="1"/>
  <c r="J443" i="9"/>
  <c r="P443" i="9" s="1"/>
  <c r="AF442" i="9"/>
  <c r="AE442" i="9"/>
  <c r="AD442" i="9"/>
  <c r="AC442" i="9"/>
  <c r="AB442" i="9"/>
  <c r="AA442" i="9"/>
  <c r="Z442" i="9"/>
  <c r="V442" i="9"/>
  <c r="O442" i="9"/>
  <c r="U442" i="9" s="1"/>
  <c r="N442" i="9"/>
  <c r="T442" i="9" s="1"/>
  <c r="M442" i="9"/>
  <c r="S442" i="9" s="1"/>
  <c r="L442" i="9"/>
  <c r="R442" i="9" s="1"/>
  <c r="K442" i="9"/>
  <c r="Q442" i="9" s="1"/>
  <c r="J442" i="9"/>
  <c r="P442" i="9" s="1"/>
  <c r="V441" i="9"/>
  <c r="O441" i="9"/>
  <c r="U441" i="9" s="1"/>
  <c r="N441" i="9"/>
  <c r="T441" i="9" s="1"/>
  <c r="M441" i="9"/>
  <c r="S441" i="9" s="1"/>
  <c r="L441" i="9"/>
  <c r="R441" i="9" s="1"/>
  <c r="K441" i="9"/>
  <c r="Q441" i="9" s="1"/>
  <c r="J441" i="9"/>
  <c r="P441" i="9" s="1"/>
  <c r="AE440" i="9"/>
  <c r="AC440" i="9"/>
  <c r="V440" i="9"/>
  <c r="O440" i="9"/>
  <c r="U440" i="9" s="1"/>
  <c r="N440" i="9"/>
  <c r="T440" i="9" s="1"/>
  <c r="M440" i="9"/>
  <c r="S440" i="9" s="1"/>
  <c r="L440" i="9"/>
  <c r="R440" i="9" s="1"/>
  <c r="K440" i="9"/>
  <c r="Q440" i="9" s="1"/>
  <c r="J440" i="9"/>
  <c r="P440" i="9" s="1"/>
  <c r="V439" i="9"/>
  <c r="O439" i="9"/>
  <c r="U439" i="9" s="1"/>
  <c r="N439" i="9"/>
  <c r="T439" i="9" s="1"/>
  <c r="M439" i="9"/>
  <c r="S439" i="9" s="1"/>
  <c r="L439" i="9"/>
  <c r="R439" i="9" s="1"/>
  <c r="K439" i="9"/>
  <c r="Q439" i="9" s="1"/>
  <c r="J439" i="9"/>
  <c r="P439" i="9" s="1"/>
  <c r="AF438" i="9"/>
  <c r="AE438" i="9"/>
  <c r="AD438" i="9"/>
  <c r="AC438" i="9"/>
  <c r="AB438" i="9"/>
  <c r="AA438" i="9"/>
  <c r="Z438" i="9"/>
  <c r="V438" i="9"/>
  <c r="O438" i="9"/>
  <c r="U438" i="9" s="1"/>
  <c r="N438" i="9"/>
  <c r="T438" i="9" s="1"/>
  <c r="M438" i="9"/>
  <c r="S438" i="9" s="1"/>
  <c r="L438" i="9"/>
  <c r="R438" i="9" s="1"/>
  <c r="K438" i="9"/>
  <c r="Q438" i="9" s="1"/>
  <c r="J438" i="9"/>
  <c r="P438" i="9" s="1"/>
  <c r="V437" i="9"/>
  <c r="O437" i="9"/>
  <c r="U437" i="9" s="1"/>
  <c r="N437" i="9"/>
  <c r="T437" i="9" s="1"/>
  <c r="M437" i="9"/>
  <c r="S437" i="9" s="1"/>
  <c r="L437" i="9"/>
  <c r="R437" i="9" s="1"/>
  <c r="K437" i="9"/>
  <c r="Q437" i="9" s="1"/>
  <c r="J437" i="9"/>
  <c r="P437" i="9" s="1"/>
  <c r="AD436" i="9"/>
  <c r="AC436" i="9"/>
  <c r="V436" i="9"/>
  <c r="O436" i="9"/>
  <c r="U436" i="9" s="1"/>
  <c r="N436" i="9"/>
  <c r="T436" i="9" s="1"/>
  <c r="M436" i="9"/>
  <c r="S436" i="9" s="1"/>
  <c r="L436" i="9"/>
  <c r="R436" i="9" s="1"/>
  <c r="K436" i="9"/>
  <c r="Q436" i="9" s="1"/>
  <c r="J436" i="9"/>
  <c r="P436" i="9" s="1"/>
  <c r="V435" i="9"/>
  <c r="O435" i="9"/>
  <c r="U435" i="9" s="1"/>
  <c r="N435" i="9"/>
  <c r="T435" i="9" s="1"/>
  <c r="M435" i="9"/>
  <c r="S435" i="9" s="1"/>
  <c r="L435" i="9"/>
  <c r="R435" i="9" s="1"/>
  <c r="K435" i="9"/>
  <c r="Q435" i="9" s="1"/>
  <c r="J435" i="9"/>
  <c r="P435" i="9" s="1"/>
  <c r="AF434" i="9"/>
  <c r="AE434" i="9"/>
  <c r="AD434" i="9"/>
  <c r="AC434" i="9"/>
  <c r="AB434" i="9"/>
  <c r="AA434" i="9"/>
  <c r="Z434" i="9"/>
  <c r="V434" i="9"/>
  <c r="O434" i="9"/>
  <c r="U434" i="9" s="1"/>
  <c r="N434" i="9"/>
  <c r="T434" i="9" s="1"/>
  <c r="M434" i="9"/>
  <c r="S434" i="9" s="1"/>
  <c r="L434" i="9"/>
  <c r="R434" i="9" s="1"/>
  <c r="K434" i="9"/>
  <c r="Q434" i="9" s="1"/>
  <c r="J434" i="9"/>
  <c r="P434" i="9" s="1"/>
  <c r="V433" i="9"/>
  <c r="O433" i="9"/>
  <c r="U433" i="9" s="1"/>
  <c r="N433" i="9"/>
  <c r="T433" i="9" s="1"/>
  <c r="M433" i="9"/>
  <c r="S433" i="9" s="1"/>
  <c r="L433" i="9"/>
  <c r="R433" i="9" s="1"/>
  <c r="K433" i="9"/>
  <c r="Q433" i="9" s="1"/>
  <c r="J433" i="9"/>
  <c r="P433" i="9" s="1"/>
  <c r="AE432" i="9"/>
  <c r="AC432" i="9"/>
  <c r="V432" i="9"/>
  <c r="O432" i="9"/>
  <c r="U432" i="9" s="1"/>
  <c r="N432" i="9"/>
  <c r="T432" i="9" s="1"/>
  <c r="M432" i="9"/>
  <c r="S432" i="9" s="1"/>
  <c r="L432" i="9"/>
  <c r="R432" i="9" s="1"/>
  <c r="K432" i="9"/>
  <c r="Q432" i="9" s="1"/>
  <c r="J432" i="9"/>
  <c r="P432" i="9" s="1"/>
  <c r="V431" i="9"/>
  <c r="O431" i="9"/>
  <c r="U431" i="9" s="1"/>
  <c r="N431" i="9"/>
  <c r="T431" i="9" s="1"/>
  <c r="M431" i="9"/>
  <c r="S431" i="9" s="1"/>
  <c r="L431" i="9"/>
  <c r="R431" i="9" s="1"/>
  <c r="K431" i="9"/>
  <c r="Q431" i="9" s="1"/>
  <c r="J431" i="9"/>
  <c r="P431" i="9" s="1"/>
  <c r="AF430" i="9"/>
  <c r="AE430" i="9"/>
  <c r="AD430" i="9"/>
  <c r="AC430" i="9"/>
  <c r="AB430" i="9"/>
  <c r="AA430" i="9"/>
  <c r="Z430" i="9"/>
  <c r="V430" i="9"/>
  <c r="O430" i="9"/>
  <c r="U430" i="9" s="1"/>
  <c r="N430" i="9"/>
  <c r="T430" i="9" s="1"/>
  <c r="M430" i="9"/>
  <c r="S430" i="9" s="1"/>
  <c r="L430" i="9"/>
  <c r="R430" i="9" s="1"/>
  <c r="K430" i="9"/>
  <c r="Q430" i="9" s="1"/>
  <c r="J430" i="9"/>
  <c r="P430" i="9" s="1"/>
  <c r="V429" i="9"/>
  <c r="O429" i="9"/>
  <c r="U429" i="9" s="1"/>
  <c r="N429" i="9"/>
  <c r="T429" i="9" s="1"/>
  <c r="M429" i="9"/>
  <c r="S429" i="9" s="1"/>
  <c r="L429" i="9"/>
  <c r="R429" i="9" s="1"/>
  <c r="K429" i="9"/>
  <c r="Q429" i="9" s="1"/>
  <c r="J429" i="9"/>
  <c r="P429" i="9" s="1"/>
  <c r="AD428" i="9"/>
  <c r="AC428" i="9"/>
  <c r="V428" i="9"/>
  <c r="O428" i="9"/>
  <c r="U428" i="9" s="1"/>
  <c r="N428" i="9"/>
  <c r="T428" i="9" s="1"/>
  <c r="M428" i="9"/>
  <c r="S428" i="9" s="1"/>
  <c r="L428" i="9"/>
  <c r="R428" i="9" s="1"/>
  <c r="K428" i="9"/>
  <c r="Q428" i="9" s="1"/>
  <c r="J428" i="9"/>
  <c r="P428" i="9" s="1"/>
  <c r="V427" i="9"/>
  <c r="O427" i="9"/>
  <c r="U427" i="9" s="1"/>
  <c r="N427" i="9"/>
  <c r="T427" i="9" s="1"/>
  <c r="M427" i="9"/>
  <c r="S427" i="9" s="1"/>
  <c r="L427" i="9"/>
  <c r="R427" i="9" s="1"/>
  <c r="K427" i="9"/>
  <c r="Q427" i="9" s="1"/>
  <c r="J427" i="9"/>
  <c r="P427" i="9" s="1"/>
  <c r="AF426" i="9"/>
  <c r="AE426" i="9"/>
  <c r="AD426" i="9"/>
  <c r="AC426" i="9"/>
  <c r="AB426" i="9"/>
  <c r="AA426" i="9"/>
  <c r="Z426" i="9"/>
  <c r="V426" i="9"/>
  <c r="O426" i="9"/>
  <c r="U426" i="9" s="1"/>
  <c r="N426" i="9"/>
  <c r="T426" i="9" s="1"/>
  <c r="M426" i="9"/>
  <c r="S426" i="9" s="1"/>
  <c r="L426" i="9"/>
  <c r="R426" i="9" s="1"/>
  <c r="K426" i="9"/>
  <c r="Q426" i="9" s="1"/>
  <c r="J426" i="9"/>
  <c r="P426" i="9" s="1"/>
  <c r="V425" i="9"/>
  <c r="O425" i="9"/>
  <c r="U425" i="9" s="1"/>
  <c r="N425" i="9"/>
  <c r="T425" i="9" s="1"/>
  <c r="M425" i="9"/>
  <c r="S425" i="9" s="1"/>
  <c r="L425" i="9"/>
  <c r="R425" i="9" s="1"/>
  <c r="K425" i="9"/>
  <c r="Q425" i="9" s="1"/>
  <c r="J425" i="9"/>
  <c r="P425" i="9" s="1"/>
  <c r="AE424" i="9"/>
  <c r="AC424" i="9"/>
  <c r="V424" i="9"/>
  <c r="O424" i="9"/>
  <c r="U424" i="9" s="1"/>
  <c r="N424" i="9"/>
  <c r="T424" i="9" s="1"/>
  <c r="M424" i="9"/>
  <c r="S424" i="9" s="1"/>
  <c r="L424" i="9"/>
  <c r="R424" i="9" s="1"/>
  <c r="K424" i="9"/>
  <c r="Q424" i="9" s="1"/>
  <c r="J424" i="9"/>
  <c r="P424" i="9" s="1"/>
  <c r="AC423" i="9"/>
  <c r="V423" i="9"/>
  <c r="O423" i="9"/>
  <c r="U423" i="9" s="1"/>
  <c r="N423" i="9"/>
  <c r="T423" i="9" s="1"/>
  <c r="M423" i="9"/>
  <c r="S423" i="9" s="1"/>
  <c r="L423" i="9"/>
  <c r="R423" i="9" s="1"/>
  <c r="K423" i="9"/>
  <c r="Q423" i="9" s="1"/>
  <c r="J423" i="9"/>
  <c r="P423" i="9" s="1"/>
  <c r="AF422" i="9"/>
  <c r="AE422" i="9"/>
  <c r="AD422" i="9"/>
  <c r="AC422" i="9"/>
  <c r="AB422" i="9"/>
  <c r="AA422" i="9"/>
  <c r="Z422" i="9"/>
  <c r="V422" i="9"/>
  <c r="O422" i="9"/>
  <c r="U422" i="9" s="1"/>
  <c r="N422" i="9"/>
  <c r="T422" i="9" s="1"/>
  <c r="M422" i="9"/>
  <c r="S422" i="9" s="1"/>
  <c r="L422" i="9"/>
  <c r="R422" i="9" s="1"/>
  <c r="K422" i="9"/>
  <c r="Q422" i="9" s="1"/>
  <c r="J422" i="9"/>
  <c r="P422" i="9" s="1"/>
  <c r="V421" i="9"/>
  <c r="O421" i="9"/>
  <c r="U421" i="9" s="1"/>
  <c r="N421" i="9"/>
  <c r="T421" i="9" s="1"/>
  <c r="M421" i="9"/>
  <c r="S421" i="9" s="1"/>
  <c r="L421" i="9"/>
  <c r="R421" i="9" s="1"/>
  <c r="K421" i="9"/>
  <c r="Q421" i="9" s="1"/>
  <c r="J421" i="9"/>
  <c r="P421" i="9" s="1"/>
  <c r="AF420" i="9"/>
  <c r="AE420" i="9"/>
  <c r="AA420" i="9"/>
  <c r="Z420" i="9"/>
  <c r="V420" i="9"/>
  <c r="O420" i="9"/>
  <c r="U420" i="9" s="1"/>
  <c r="N420" i="9"/>
  <c r="T420" i="9" s="1"/>
  <c r="M420" i="9"/>
  <c r="S420" i="9" s="1"/>
  <c r="L420" i="9"/>
  <c r="R420" i="9" s="1"/>
  <c r="K420" i="9"/>
  <c r="Q420" i="9" s="1"/>
  <c r="J420" i="9"/>
  <c r="P420" i="9" s="1"/>
  <c r="AB419" i="9"/>
  <c r="V419" i="9"/>
  <c r="O419" i="9"/>
  <c r="U419" i="9" s="1"/>
  <c r="N419" i="9"/>
  <c r="T419" i="9" s="1"/>
  <c r="M419" i="9"/>
  <c r="S419" i="9" s="1"/>
  <c r="L419" i="9"/>
  <c r="R419" i="9" s="1"/>
  <c r="K419" i="9"/>
  <c r="Q419" i="9" s="1"/>
  <c r="J419" i="9"/>
  <c r="P419" i="9" s="1"/>
  <c r="AF418" i="9"/>
  <c r="AE418" i="9"/>
  <c r="AD418" i="9"/>
  <c r="AC418" i="9"/>
  <c r="AB418" i="9"/>
  <c r="AA418" i="9"/>
  <c r="Z418" i="9"/>
  <c r="V418" i="9"/>
  <c r="O418" i="9"/>
  <c r="U418" i="9" s="1"/>
  <c r="N418" i="9"/>
  <c r="T418" i="9" s="1"/>
  <c r="M418" i="9"/>
  <c r="S418" i="9" s="1"/>
  <c r="L418" i="9"/>
  <c r="R418" i="9" s="1"/>
  <c r="K418" i="9"/>
  <c r="Q418" i="9" s="1"/>
  <c r="J418" i="9"/>
  <c r="P418" i="9" s="1"/>
  <c r="V417" i="9"/>
  <c r="O417" i="9"/>
  <c r="U417" i="9" s="1"/>
  <c r="N417" i="9"/>
  <c r="T417" i="9" s="1"/>
  <c r="M417" i="9"/>
  <c r="S417" i="9" s="1"/>
  <c r="L417" i="9"/>
  <c r="R417" i="9" s="1"/>
  <c r="K417" i="9"/>
  <c r="Q417" i="9" s="1"/>
  <c r="J417" i="9"/>
  <c r="P417" i="9" s="1"/>
  <c r="AC416" i="9"/>
  <c r="AA416" i="9"/>
  <c r="V416" i="9"/>
  <c r="O416" i="9"/>
  <c r="U416" i="9" s="1"/>
  <c r="N416" i="9"/>
  <c r="T416" i="9" s="1"/>
  <c r="M416" i="9"/>
  <c r="S416" i="9" s="1"/>
  <c r="L416" i="9"/>
  <c r="R416" i="9" s="1"/>
  <c r="K416" i="9"/>
  <c r="Q416" i="9" s="1"/>
  <c r="J416" i="9"/>
  <c r="P416" i="9" s="1"/>
  <c r="V415" i="9"/>
  <c r="O415" i="9"/>
  <c r="U415" i="9" s="1"/>
  <c r="N415" i="9"/>
  <c r="T415" i="9" s="1"/>
  <c r="M415" i="9"/>
  <c r="S415" i="9" s="1"/>
  <c r="L415" i="9"/>
  <c r="R415" i="9" s="1"/>
  <c r="K415" i="9"/>
  <c r="Q415" i="9" s="1"/>
  <c r="J415" i="9"/>
  <c r="P415" i="9" s="1"/>
  <c r="AF414" i="9"/>
  <c r="AE414" i="9"/>
  <c r="AD414" i="9"/>
  <c r="AC414" i="9"/>
  <c r="AB414" i="9"/>
  <c r="AA414" i="9"/>
  <c r="Z414" i="9"/>
  <c r="V414" i="9"/>
  <c r="O414" i="9"/>
  <c r="U414" i="9" s="1"/>
  <c r="N414" i="9"/>
  <c r="T414" i="9" s="1"/>
  <c r="M414" i="9"/>
  <c r="S414" i="9" s="1"/>
  <c r="L414" i="9"/>
  <c r="R414" i="9" s="1"/>
  <c r="K414" i="9"/>
  <c r="Q414" i="9" s="1"/>
  <c r="J414" i="9"/>
  <c r="P414" i="9" s="1"/>
  <c r="V413" i="9"/>
  <c r="O413" i="9"/>
  <c r="U413" i="9" s="1"/>
  <c r="N413" i="9"/>
  <c r="T413" i="9" s="1"/>
  <c r="M413" i="9"/>
  <c r="S413" i="9" s="1"/>
  <c r="L413" i="9"/>
  <c r="R413" i="9" s="1"/>
  <c r="K413" i="9"/>
  <c r="Q413" i="9" s="1"/>
  <c r="J413" i="9"/>
  <c r="P413" i="9" s="1"/>
  <c r="AC412" i="9"/>
  <c r="AB412" i="9"/>
  <c r="V412" i="9"/>
  <c r="O412" i="9"/>
  <c r="U412" i="9" s="1"/>
  <c r="N412" i="9"/>
  <c r="T412" i="9" s="1"/>
  <c r="M412" i="9"/>
  <c r="S412" i="9" s="1"/>
  <c r="L412" i="9"/>
  <c r="R412" i="9" s="1"/>
  <c r="K412" i="9"/>
  <c r="Q412" i="9" s="1"/>
  <c r="J412" i="9"/>
  <c r="P412" i="9" s="1"/>
  <c r="V411" i="9"/>
  <c r="O411" i="9"/>
  <c r="U411" i="9" s="1"/>
  <c r="N411" i="9"/>
  <c r="T411" i="9" s="1"/>
  <c r="M411" i="9"/>
  <c r="S411" i="9" s="1"/>
  <c r="L411" i="9"/>
  <c r="R411" i="9" s="1"/>
  <c r="K411" i="9"/>
  <c r="Q411" i="9" s="1"/>
  <c r="J411" i="9"/>
  <c r="P411" i="9" s="1"/>
  <c r="AF410" i="9"/>
  <c r="AE410" i="9"/>
  <c r="AD410" i="9"/>
  <c r="AC410" i="9"/>
  <c r="AB410" i="9"/>
  <c r="AA410" i="9"/>
  <c r="Z410" i="9"/>
  <c r="V410" i="9"/>
  <c r="O410" i="9"/>
  <c r="U410" i="9" s="1"/>
  <c r="N410" i="9"/>
  <c r="T410" i="9" s="1"/>
  <c r="M410" i="9"/>
  <c r="S410" i="9" s="1"/>
  <c r="L410" i="9"/>
  <c r="R410" i="9" s="1"/>
  <c r="K410" i="9"/>
  <c r="Q410" i="9" s="1"/>
  <c r="J410" i="9"/>
  <c r="P410" i="9" s="1"/>
  <c r="V409" i="9"/>
  <c r="O409" i="9"/>
  <c r="U409" i="9" s="1"/>
  <c r="N409" i="9"/>
  <c r="T409" i="9" s="1"/>
  <c r="M409" i="9"/>
  <c r="S409" i="9" s="1"/>
  <c r="L409" i="9"/>
  <c r="R409" i="9" s="1"/>
  <c r="K409" i="9"/>
  <c r="Q409" i="9" s="1"/>
  <c r="J409" i="9"/>
  <c r="P409" i="9" s="1"/>
  <c r="AC408" i="9"/>
  <c r="AA408" i="9"/>
  <c r="V408" i="9"/>
  <c r="O408" i="9"/>
  <c r="U408" i="9" s="1"/>
  <c r="N408" i="9"/>
  <c r="T408" i="9" s="1"/>
  <c r="M408" i="9"/>
  <c r="S408" i="9" s="1"/>
  <c r="L408" i="9"/>
  <c r="R408" i="9" s="1"/>
  <c r="K408" i="9"/>
  <c r="Q408" i="9" s="1"/>
  <c r="J408" i="9"/>
  <c r="P408" i="9" s="1"/>
  <c r="V407" i="9"/>
  <c r="O407" i="9"/>
  <c r="U407" i="9" s="1"/>
  <c r="N407" i="9"/>
  <c r="T407" i="9" s="1"/>
  <c r="M407" i="9"/>
  <c r="S407" i="9" s="1"/>
  <c r="L407" i="9"/>
  <c r="R407" i="9" s="1"/>
  <c r="K407" i="9"/>
  <c r="Q407" i="9" s="1"/>
  <c r="J407" i="9"/>
  <c r="P407" i="9" s="1"/>
  <c r="AF406" i="9"/>
  <c r="AE406" i="9"/>
  <c r="AD406" i="9"/>
  <c r="AC406" i="9"/>
  <c r="AB406" i="9"/>
  <c r="AA406" i="9"/>
  <c r="Z406" i="9"/>
  <c r="V406" i="9"/>
  <c r="O406" i="9"/>
  <c r="U406" i="9" s="1"/>
  <c r="N406" i="9"/>
  <c r="T406" i="9" s="1"/>
  <c r="M406" i="9"/>
  <c r="S406" i="9" s="1"/>
  <c r="L406" i="9"/>
  <c r="R406" i="9" s="1"/>
  <c r="K406" i="9"/>
  <c r="Q406" i="9" s="1"/>
  <c r="J406" i="9"/>
  <c r="P406" i="9" s="1"/>
  <c r="V405" i="9"/>
  <c r="O405" i="9"/>
  <c r="U405" i="9" s="1"/>
  <c r="N405" i="9"/>
  <c r="T405" i="9" s="1"/>
  <c r="M405" i="9"/>
  <c r="S405" i="9" s="1"/>
  <c r="L405" i="9"/>
  <c r="R405" i="9" s="1"/>
  <c r="K405" i="9"/>
  <c r="Q405" i="9" s="1"/>
  <c r="J405" i="9"/>
  <c r="P405" i="9" s="1"/>
  <c r="AC404" i="9"/>
  <c r="AB404" i="9"/>
  <c r="V404" i="9"/>
  <c r="O404" i="9"/>
  <c r="U404" i="9" s="1"/>
  <c r="N404" i="9"/>
  <c r="T404" i="9" s="1"/>
  <c r="M404" i="9"/>
  <c r="S404" i="9" s="1"/>
  <c r="L404" i="9"/>
  <c r="R404" i="9" s="1"/>
  <c r="K404" i="9"/>
  <c r="Q404" i="9" s="1"/>
  <c r="J404" i="9"/>
  <c r="P404" i="9" s="1"/>
  <c r="V403" i="9"/>
  <c r="O403" i="9"/>
  <c r="U403" i="9" s="1"/>
  <c r="N403" i="9"/>
  <c r="T403" i="9" s="1"/>
  <c r="M403" i="9"/>
  <c r="S403" i="9" s="1"/>
  <c r="L403" i="9"/>
  <c r="R403" i="9" s="1"/>
  <c r="K403" i="9"/>
  <c r="Q403" i="9" s="1"/>
  <c r="J403" i="9"/>
  <c r="P403" i="9" s="1"/>
  <c r="AF402" i="9"/>
  <c r="AE402" i="9"/>
  <c r="AD402" i="9"/>
  <c r="AC402" i="9"/>
  <c r="AB402" i="9"/>
  <c r="AA402" i="9"/>
  <c r="Z402" i="9"/>
  <c r="V402" i="9"/>
  <c r="O402" i="9"/>
  <c r="U402" i="9" s="1"/>
  <c r="N402" i="9"/>
  <c r="T402" i="9" s="1"/>
  <c r="M402" i="9"/>
  <c r="S402" i="9" s="1"/>
  <c r="L402" i="9"/>
  <c r="R402" i="9" s="1"/>
  <c r="K402" i="9"/>
  <c r="Q402" i="9" s="1"/>
  <c r="J402" i="9"/>
  <c r="P402" i="9" s="1"/>
  <c r="V401" i="9"/>
  <c r="O401" i="9"/>
  <c r="U401" i="9" s="1"/>
  <c r="N401" i="9"/>
  <c r="T401" i="9" s="1"/>
  <c r="M401" i="9"/>
  <c r="S401" i="9" s="1"/>
  <c r="L401" i="9"/>
  <c r="R401" i="9" s="1"/>
  <c r="K401" i="9"/>
  <c r="Q401" i="9" s="1"/>
  <c r="J401" i="9"/>
  <c r="P401" i="9" s="1"/>
  <c r="AC400" i="9"/>
  <c r="AA400" i="9"/>
  <c r="V400" i="9"/>
  <c r="O400" i="9"/>
  <c r="U400" i="9" s="1"/>
  <c r="N400" i="9"/>
  <c r="T400" i="9" s="1"/>
  <c r="M400" i="9"/>
  <c r="S400" i="9" s="1"/>
  <c r="L400" i="9"/>
  <c r="R400" i="9" s="1"/>
  <c r="K400" i="9"/>
  <c r="Q400" i="9" s="1"/>
  <c r="J400" i="9"/>
  <c r="P400" i="9" s="1"/>
  <c r="V399" i="9"/>
  <c r="O399" i="9"/>
  <c r="U399" i="9" s="1"/>
  <c r="N399" i="9"/>
  <c r="T399" i="9" s="1"/>
  <c r="M399" i="9"/>
  <c r="S399" i="9" s="1"/>
  <c r="L399" i="9"/>
  <c r="R399" i="9" s="1"/>
  <c r="K399" i="9"/>
  <c r="Q399" i="9" s="1"/>
  <c r="J399" i="9"/>
  <c r="P399" i="9" s="1"/>
  <c r="AF398" i="9"/>
  <c r="AE398" i="9"/>
  <c r="AD398" i="9"/>
  <c r="AC398" i="9"/>
  <c r="AB398" i="9"/>
  <c r="AA398" i="9"/>
  <c r="Z398" i="9"/>
  <c r="V398" i="9"/>
  <c r="O398" i="9"/>
  <c r="U398" i="9" s="1"/>
  <c r="N398" i="9"/>
  <c r="T398" i="9" s="1"/>
  <c r="M398" i="9"/>
  <c r="S398" i="9" s="1"/>
  <c r="L398" i="9"/>
  <c r="R398" i="9" s="1"/>
  <c r="K398" i="9"/>
  <c r="Q398" i="9" s="1"/>
  <c r="J398" i="9"/>
  <c r="P398" i="9" s="1"/>
  <c r="V397" i="9"/>
  <c r="O397" i="9"/>
  <c r="U397" i="9" s="1"/>
  <c r="N397" i="9"/>
  <c r="T397" i="9" s="1"/>
  <c r="M397" i="9"/>
  <c r="S397" i="9" s="1"/>
  <c r="L397" i="9"/>
  <c r="R397" i="9" s="1"/>
  <c r="K397" i="9"/>
  <c r="Q397" i="9" s="1"/>
  <c r="J397" i="9"/>
  <c r="P397" i="9" s="1"/>
  <c r="AC396" i="9"/>
  <c r="AB396" i="9"/>
  <c r="V396" i="9"/>
  <c r="O396" i="9"/>
  <c r="U396" i="9" s="1"/>
  <c r="N396" i="9"/>
  <c r="T396" i="9" s="1"/>
  <c r="M396" i="9"/>
  <c r="S396" i="9" s="1"/>
  <c r="L396" i="9"/>
  <c r="R396" i="9" s="1"/>
  <c r="K396" i="9"/>
  <c r="Q396" i="9" s="1"/>
  <c r="J396" i="9"/>
  <c r="P396" i="9" s="1"/>
  <c r="V395" i="9"/>
  <c r="O395" i="9"/>
  <c r="U395" i="9" s="1"/>
  <c r="N395" i="9"/>
  <c r="T395" i="9" s="1"/>
  <c r="M395" i="9"/>
  <c r="S395" i="9" s="1"/>
  <c r="L395" i="9"/>
  <c r="R395" i="9" s="1"/>
  <c r="K395" i="9"/>
  <c r="Q395" i="9" s="1"/>
  <c r="J395" i="9"/>
  <c r="P395" i="9" s="1"/>
  <c r="AF394" i="9"/>
  <c r="AE394" i="9"/>
  <c r="AD394" i="9"/>
  <c r="AC394" i="9"/>
  <c r="AB394" i="9"/>
  <c r="AA394" i="9"/>
  <c r="Z394" i="9"/>
  <c r="V394" i="9"/>
  <c r="O394" i="9"/>
  <c r="U394" i="9" s="1"/>
  <c r="N394" i="9"/>
  <c r="T394" i="9" s="1"/>
  <c r="M394" i="9"/>
  <c r="S394" i="9" s="1"/>
  <c r="L394" i="9"/>
  <c r="R394" i="9" s="1"/>
  <c r="K394" i="9"/>
  <c r="Q394" i="9" s="1"/>
  <c r="J394" i="9"/>
  <c r="P394" i="9" s="1"/>
  <c r="V393" i="9"/>
  <c r="O393" i="9"/>
  <c r="U393" i="9" s="1"/>
  <c r="N393" i="9"/>
  <c r="T393" i="9" s="1"/>
  <c r="M393" i="9"/>
  <c r="S393" i="9" s="1"/>
  <c r="L393" i="9"/>
  <c r="R393" i="9" s="1"/>
  <c r="K393" i="9"/>
  <c r="Q393" i="9" s="1"/>
  <c r="J393" i="9"/>
  <c r="P393" i="9" s="1"/>
  <c r="AC392" i="9"/>
  <c r="AA392" i="9"/>
  <c r="V392" i="9"/>
  <c r="O392" i="9"/>
  <c r="U392" i="9" s="1"/>
  <c r="N392" i="9"/>
  <c r="T392" i="9" s="1"/>
  <c r="M392" i="9"/>
  <c r="S392" i="9" s="1"/>
  <c r="L392" i="9"/>
  <c r="R392" i="9" s="1"/>
  <c r="K392" i="9"/>
  <c r="Q392" i="9" s="1"/>
  <c r="J392" i="9"/>
  <c r="P392" i="9" s="1"/>
  <c r="V391" i="9"/>
  <c r="O391" i="9"/>
  <c r="U391" i="9" s="1"/>
  <c r="N391" i="9"/>
  <c r="T391" i="9" s="1"/>
  <c r="M391" i="9"/>
  <c r="S391" i="9" s="1"/>
  <c r="L391" i="9"/>
  <c r="R391" i="9" s="1"/>
  <c r="K391" i="9"/>
  <c r="Q391" i="9" s="1"/>
  <c r="J391" i="9"/>
  <c r="P391" i="9" s="1"/>
  <c r="AF390" i="9"/>
  <c r="AE390" i="9"/>
  <c r="AD390" i="9"/>
  <c r="AC390" i="9"/>
  <c r="AB390" i="9"/>
  <c r="AA390" i="9"/>
  <c r="Z390" i="9"/>
  <c r="V390" i="9"/>
  <c r="O390" i="9"/>
  <c r="U390" i="9" s="1"/>
  <c r="N390" i="9"/>
  <c r="T390" i="9" s="1"/>
  <c r="M390" i="9"/>
  <c r="S390" i="9" s="1"/>
  <c r="L390" i="9"/>
  <c r="R390" i="9" s="1"/>
  <c r="K390" i="9"/>
  <c r="Q390" i="9" s="1"/>
  <c r="J390" i="9"/>
  <c r="P390" i="9" s="1"/>
  <c r="V389" i="9"/>
  <c r="O389" i="9"/>
  <c r="U389" i="9" s="1"/>
  <c r="N389" i="9"/>
  <c r="T389" i="9" s="1"/>
  <c r="M389" i="9"/>
  <c r="S389" i="9" s="1"/>
  <c r="L389" i="9"/>
  <c r="R389" i="9" s="1"/>
  <c r="K389" i="9"/>
  <c r="Q389" i="9" s="1"/>
  <c r="J389" i="9"/>
  <c r="P389" i="9" s="1"/>
  <c r="AC388" i="9"/>
  <c r="AB388" i="9"/>
  <c r="V388" i="9"/>
  <c r="O388" i="9"/>
  <c r="U388" i="9" s="1"/>
  <c r="N388" i="9"/>
  <c r="T388" i="9" s="1"/>
  <c r="M388" i="9"/>
  <c r="S388" i="9" s="1"/>
  <c r="L388" i="9"/>
  <c r="R388" i="9" s="1"/>
  <c r="K388" i="9"/>
  <c r="Q388" i="9" s="1"/>
  <c r="J388" i="9"/>
  <c r="P388" i="9" s="1"/>
  <c r="Z387" i="9"/>
  <c r="V387" i="9"/>
  <c r="O387" i="9"/>
  <c r="U387" i="9" s="1"/>
  <c r="N387" i="9"/>
  <c r="T387" i="9" s="1"/>
  <c r="M387" i="9"/>
  <c r="S387" i="9" s="1"/>
  <c r="L387" i="9"/>
  <c r="R387" i="9" s="1"/>
  <c r="K387" i="9"/>
  <c r="Q387" i="9" s="1"/>
  <c r="J387" i="9"/>
  <c r="P387" i="9" s="1"/>
  <c r="AF386" i="9"/>
  <c r="AE386" i="9"/>
  <c r="AD386" i="9"/>
  <c r="AC386" i="9"/>
  <c r="AB386" i="9"/>
  <c r="AA386" i="9"/>
  <c r="Z386" i="9"/>
  <c r="V386" i="9"/>
  <c r="O386" i="9"/>
  <c r="U386" i="9" s="1"/>
  <c r="N386" i="9"/>
  <c r="T386" i="9" s="1"/>
  <c r="M386" i="9"/>
  <c r="S386" i="9" s="1"/>
  <c r="L386" i="9"/>
  <c r="R386" i="9" s="1"/>
  <c r="K386" i="9"/>
  <c r="Q386" i="9" s="1"/>
  <c r="J386" i="9"/>
  <c r="P386" i="9" s="1"/>
  <c r="V385" i="9"/>
  <c r="O385" i="9"/>
  <c r="U385" i="9" s="1"/>
  <c r="N385" i="9"/>
  <c r="T385" i="9" s="1"/>
  <c r="M385" i="9"/>
  <c r="S385" i="9" s="1"/>
  <c r="L385" i="9"/>
  <c r="R385" i="9" s="1"/>
  <c r="K385" i="9"/>
  <c r="Q385" i="9" s="1"/>
  <c r="J385" i="9"/>
  <c r="P385" i="9" s="1"/>
  <c r="AE384" i="9"/>
  <c r="AD384" i="9"/>
  <c r="Z384" i="9"/>
  <c r="V384" i="9"/>
  <c r="O384" i="9"/>
  <c r="U384" i="9" s="1"/>
  <c r="N384" i="9"/>
  <c r="T384" i="9" s="1"/>
  <c r="M384" i="9"/>
  <c r="S384" i="9" s="1"/>
  <c r="L384" i="9"/>
  <c r="R384" i="9" s="1"/>
  <c r="K384" i="9"/>
  <c r="Q384" i="9" s="1"/>
  <c r="J384" i="9"/>
  <c r="P384" i="9" s="1"/>
  <c r="V383" i="9"/>
  <c r="O383" i="9"/>
  <c r="U383" i="9" s="1"/>
  <c r="N383" i="9"/>
  <c r="T383" i="9" s="1"/>
  <c r="M383" i="9"/>
  <c r="S383" i="9" s="1"/>
  <c r="L383" i="9"/>
  <c r="R383" i="9" s="1"/>
  <c r="K383" i="9"/>
  <c r="Q383" i="9" s="1"/>
  <c r="J383" i="9"/>
  <c r="P383" i="9" s="1"/>
  <c r="AF382" i="9"/>
  <c r="AE382" i="9"/>
  <c r="AD382" i="9"/>
  <c r="AC382" i="9"/>
  <c r="AB382" i="9"/>
  <c r="AA382" i="9"/>
  <c r="Z382" i="9"/>
  <c r="V382" i="9"/>
  <c r="O382" i="9"/>
  <c r="U382" i="9" s="1"/>
  <c r="N382" i="9"/>
  <c r="T382" i="9" s="1"/>
  <c r="M382" i="9"/>
  <c r="S382" i="9" s="1"/>
  <c r="L382" i="9"/>
  <c r="R382" i="9" s="1"/>
  <c r="K382" i="9"/>
  <c r="Q382" i="9" s="1"/>
  <c r="J382" i="9"/>
  <c r="P382" i="9" s="1"/>
  <c r="V381" i="9"/>
  <c r="O381" i="9"/>
  <c r="U381" i="9" s="1"/>
  <c r="N381" i="9"/>
  <c r="T381" i="9" s="1"/>
  <c r="M381" i="9"/>
  <c r="S381" i="9" s="1"/>
  <c r="L381" i="9"/>
  <c r="R381" i="9" s="1"/>
  <c r="K381" i="9"/>
  <c r="Q381" i="9" s="1"/>
  <c r="J381" i="9"/>
  <c r="P381" i="9" s="1"/>
  <c r="AF380" i="9"/>
  <c r="AD380" i="9"/>
  <c r="Z380" i="9"/>
  <c r="V380" i="9"/>
  <c r="O380" i="9"/>
  <c r="U380" i="9" s="1"/>
  <c r="N380" i="9"/>
  <c r="T380" i="9" s="1"/>
  <c r="M380" i="9"/>
  <c r="S380" i="9" s="1"/>
  <c r="L380" i="9"/>
  <c r="R380" i="9" s="1"/>
  <c r="K380" i="9"/>
  <c r="Q380" i="9" s="1"/>
  <c r="J380" i="9"/>
  <c r="P380" i="9" s="1"/>
  <c r="V379" i="9"/>
  <c r="O379" i="9"/>
  <c r="U379" i="9" s="1"/>
  <c r="N379" i="9"/>
  <c r="T379" i="9" s="1"/>
  <c r="M379" i="9"/>
  <c r="S379" i="9" s="1"/>
  <c r="L379" i="9"/>
  <c r="R379" i="9" s="1"/>
  <c r="K379" i="9"/>
  <c r="Q379" i="9" s="1"/>
  <c r="J379" i="9"/>
  <c r="P379" i="9" s="1"/>
  <c r="AF378" i="9"/>
  <c r="AE378" i="9"/>
  <c r="AD378" i="9"/>
  <c r="AC378" i="9"/>
  <c r="AB378" i="9"/>
  <c r="AA378" i="9"/>
  <c r="Z378" i="9"/>
  <c r="V378" i="9"/>
  <c r="O378" i="9"/>
  <c r="U378" i="9" s="1"/>
  <c r="N378" i="9"/>
  <c r="T378" i="9" s="1"/>
  <c r="M378" i="9"/>
  <c r="S378" i="9" s="1"/>
  <c r="L378" i="9"/>
  <c r="R378" i="9" s="1"/>
  <c r="K378" i="9"/>
  <c r="Q378" i="9" s="1"/>
  <c r="J378" i="9"/>
  <c r="P378" i="9" s="1"/>
  <c r="V377" i="9"/>
  <c r="O377" i="9"/>
  <c r="U377" i="9" s="1"/>
  <c r="N377" i="9"/>
  <c r="T377" i="9" s="1"/>
  <c r="M377" i="9"/>
  <c r="S377" i="9" s="1"/>
  <c r="L377" i="9"/>
  <c r="R377" i="9" s="1"/>
  <c r="K377" i="9"/>
  <c r="Q377" i="9" s="1"/>
  <c r="J377" i="9"/>
  <c r="P377" i="9" s="1"/>
  <c r="AF376" i="9"/>
  <c r="AE376" i="9"/>
  <c r="AA376" i="9"/>
  <c r="Z376" i="9"/>
  <c r="V376" i="9"/>
  <c r="O376" i="9"/>
  <c r="U376" i="9" s="1"/>
  <c r="N376" i="9"/>
  <c r="T376" i="9" s="1"/>
  <c r="M376" i="9"/>
  <c r="S376" i="9" s="1"/>
  <c r="L376" i="9"/>
  <c r="R376" i="9" s="1"/>
  <c r="K376" i="9"/>
  <c r="Q376" i="9" s="1"/>
  <c r="J376" i="9"/>
  <c r="P376" i="9" s="1"/>
  <c r="V375" i="9"/>
  <c r="O375" i="9"/>
  <c r="U375" i="9" s="1"/>
  <c r="N375" i="9"/>
  <c r="T375" i="9" s="1"/>
  <c r="M375" i="9"/>
  <c r="S375" i="9" s="1"/>
  <c r="L375" i="9"/>
  <c r="R375" i="9" s="1"/>
  <c r="K375" i="9"/>
  <c r="Q375" i="9" s="1"/>
  <c r="J375" i="9"/>
  <c r="P375" i="9" s="1"/>
  <c r="AF374" i="9"/>
  <c r="AE374" i="9"/>
  <c r="AD374" i="9"/>
  <c r="AC374" i="9"/>
  <c r="AB374" i="9"/>
  <c r="AA374" i="9"/>
  <c r="Z374" i="9"/>
  <c r="V374" i="9"/>
  <c r="O374" i="9"/>
  <c r="U374" i="9" s="1"/>
  <c r="N374" i="9"/>
  <c r="T374" i="9" s="1"/>
  <c r="M374" i="9"/>
  <c r="S374" i="9" s="1"/>
  <c r="L374" i="9"/>
  <c r="R374" i="9" s="1"/>
  <c r="K374" i="9"/>
  <c r="Q374" i="9" s="1"/>
  <c r="J374" i="9"/>
  <c r="P374" i="9" s="1"/>
  <c r="V373" i="9"/>
  <c r="O373" i="9"/>
  <c r="U373" i="9" s="1"/>
  <c r="N373" i="9"/>
  <c r="T373" i="9" s="1"/>
  <c r="M373" i="9"/>
  <c r="S373" i="9" s="1"/>
  <c r="L373" i="9"/>
  <c r="R373" i="9" s="1"/>
  <c r="K373" i="9"/>
  <c r="Q373" i="9" s="1"/>
  <c r="J373" i="9"/>
  <c r="P373" i="9" s="1"/>
  <c r="AF372" i="9"/>
  <c r="AB372" i="9"/>
  <c r="Z372" i="9"/>
  <c r="V372" i="9"/>
  <c r="O372" i="9"/>
  <c r="U372" i="9" s="1"/>
  <c r="N372" i="9"/>
  <c r="T372" i="9" s="1"/>
  <c r="M372" i="9"/>
  <c r="S372" i="9" s="1"/>
  <c r="L372" i="9"/>
  <c r="R372" i="9" s="1"/>
  <c r="K372" i="9"/>
  <c r="Q372" i="9" s="1"/>
  <c r="J372" i="9"/>
  <c r="P372" i="9" s="1"/>
  <c r="V371" i="9"/>
  <c r="O371" i="9"/>
  <c r="U371" i="9" s="1"/>
  <c r="N371" i="9"/>
  <c r="T371" i="9" s="1"/>
  <c r="M371" i="9"/>
  <c r="S371" i="9" s="1"/>
  <c r="L371" i="9"/>
  <c r="R371" i="9" s="1"/>
  <c r="K371" i="9"/>
  <c r="Q371" i="9" s="1"/>
  <c r="J371" i="9"/>
  <c r="P371" i="9" s="1"/>
  <c r="AF370" i="9"/>
  <c r="AE370" i="9"/>
  <c r="AD370" i="9"/>
  <c r="AC370" i="9"/>
  <c r="AB370" i="9"/>
  <c r="AA370" i="9"/>
  <c r="Z370" i="9"/>
  <c r="V370" i="9"/>
  <c r="O370" i="9"/>
  <c r="U370" i="9" s="1"/>
  <c r="N370" i="9"/>
  <c r="T370" i="9" s="1"/>
  <c r="M370" i="9"/>
  <c r="S370" i="9" s="1"/>
  <c r="L370" i="9"/>
  <c r="R370" i="9" s="1"/>
  <c r="K370" i="9"/>
  <c r="Q370" i="9" s="1"/>
  <c r="J370" i="9"/>
  <c r="P370" i="9" s="1"/>
  <c r="V369" i="9"/>
  <c r="O369" i="9"/>
  <c r="U369" i="9" s="1"/>
  <c r="N369" i="9"/>
  <c r="T369" i="9" s="1"/>
  <c r="M369" i="9"/>
  <c r="S369" i="9" s="1"/>
  <c r="L369" i="9"/>
  <c r="R369" i="9" s="1"/>
  <c r="K369" i="9"/>
  <c r="Q369" i="9" s="1"/>
  <c r="J369" i="9"/>
  <c r="P369" i="9" s="1"/>
  <c r="AF368" i="9"/>
  <c r="AB368" i="9"/>
  <c r="AA368" i="9"/>
  <c r="V368" i="9"/>
  <c r="O368" i="9"/>
  <c r="U368" i="9" s="1"/>
  <c r="N368" i="9"/>
  <c r="T368" i="9" s="1"/>
  <c r="M368" i="9"/>
  <c r="S368" i="9" s="1"/>
  <c r="L368" i="9"/>
  <c r="R368" i="9" s="1"/>
  <c r="K368" i="9"/>
  <c r="Q368" i="9" s="1"/>
  <c r="J368" i="9"/>
  <c r="P368" i="9" s="1"/>
  <c r="V367" i="9"/>
  <c r="O367" i="9"/>
  <c r="U367" i="9" s="1"/>
  <c r="N367" i="9"/>
  <c r="T367" i="9" s="1"/>
  <c r="M367" i="9"/>
  <c r="S367" i="9" s="1"/>
  <c r="L367" i="9"/>
  <c r="R367" i="9" s="1"/>
  <c r="K367" i="9"/>
  <c r="Q367" i="9" s="1"/>
  <c r="J367" i="9"/>
  <c r="P367" i="9" s="1"/>
  <c r="AF366" i="9"/>
  <c r="AE366" i="9"/>
  <c r="AD366" i="9"/>
  <c r="AC366" i="9"/>
  <c r="AB366" i="9"/>
  <c r="AA366" i="9"/>
  <c r="Z366" i="9"/>
  <c r="V366" i="9"/>
  <c r="O366" i="9"/>
  <c r="U366" i="9" s="1"/>
  <c r="N366" i="9"/>
  <c r="T366" i="9" s="1"/>
  <c r="M366" i="9"/>
  <c r="S366" i="9" s="1"/>
  <c r="L366" i="9"/>
  <c r="R366" i="9" s="1"/>
  <c r="K366" i="9"/>
  <c r="Q366" i="9" s="1"/>
  <c r="J366" i="9"/>
  <c r="P366" i="9" s="1"/>
  <c r="V365" i="9"/>
  <c r="O365" i="9"/>
  <c r="U365" i="9" s="1"/>
  <c r="N365" i="9"/>
  <c r="T365" i="9" s="1"/>
  <c r="M365" i="9"/>
  <c r="S365" i="9" s="1"/>
  <c r="L365" i="9"/>
  <c r="R365" i="9" s="1"/>
  <c r="K365" i="9"/>
  <c r="Q365" i="9" s="1"/>
  <c r="J365" i="9"/>
  <c r="P365" i="9" s="1"/>
  <c r="AC364" i="9"/>
  <c r="AB364" i="9"/>
  <c r="V364" i="9"/>
  <c r="O364" i="9"/>
  <c r="U364" i="9" s="1"/>
  <c r="N364" i="9"/>
  <c r="T364" i="9" s="1"/>
  <c r="M364" i="9"/>
  <c r="S364" i="9" s="1"/>
  <c r="L364" i="9"/>
  <c r="R364" i="9" s="1"/>
  <c r="K364" i="9"/>
  <c r="Q364" i="9" s="1"/>
  <c r="J364" i="9"/>
  <c r="P364" i="9" s="1"/>
  <c r="V363" i="9"/>
  <c r="O363" i="9"/>
  <c r="U363" i="9" s="1"/>
  <c r="N363" i="9"/>
  <c r="T363" i="9" s="1"/>
  <c r="M363" i="9"/>
  <c r="S363" i="9" s="1"/>
  <c r="L363" i="9"/>
  <c r="R363" i="9" s="1"/>
  <c r="K363" i="9"/>
  <c r="Q363" i="9" s="1"/>
  <c r="J363" i="9"/>
  <c r="P363" i="9" s="1"/>
  <c r="AF362" i="9"/>
  <c r="AE362" i="9"/>
  <c r="AD362" i="9"/>
  <c r="AC362" i="9"/>
  <c r="AB362" i="9"/>
  <c r="AA362" i="9"/>
  <c r="Z362" i="9"/>
  <c r="V362" i="9"/>
  <c r="O362" i="9"/>
  <c r="U362" i="9" s="1"/>
  <c r="N362" i="9"/>
  <c r="T362" i="9" s="1"/>
  <c r="M362" i="9"/>
  <c r="S362" i="9" s="1"/>
  <c r="L362" i="9"/>
  <c r="R362" i="9" s="1"/>
  <c r="K362" i="9"/>
  <c r="Q362" i="9" s="1"/>
  <c r="J362" i="9"/>
  <c r="P362" i="9" s="1"/>
  <c r="V361" i="9"/>
  <c r="O361" i="9"/>
  <c r="U361" i="9" s="1"/>
  <c r="N361" i="9"/>
  <c r="T361" i="9" s="1"/>
  <c r="M361" i="9"/>
  <c r="S361" i="9" s="1"/>
  <c r="L361" i="9"/>
  <c r="R361" i="9" s="1"/>
  <c r="K361" i="9"/>
  <c r="Q361" i="9" s="1"/>
  <c r="J361" i="9"/>
  <c r="P361" i="9" s="1"/>
  <c r="AE360" i="9"/>
  <c r="AC360" i="9"/>
  <c r="V360" i="9"/>
  <c r="O360" i="9"/>
  <c r="U360" i="9" s="1"/>
  <c r="N360" i="9"/>
  <c r="T360" i="9" s="1"/>
  <c r="M360" i="9"/>
  <c r="S360" i="9" s="1"/>
  <c r="L360" i="9"/>
  <c r="R360" i="9" s="1"/>
  <c r="K360" i="9"/>
  <c r="Q360" i="9" s="1"/>
  <c r="J360" i="9"/>
  <c r="P360" i="9" s="1"/>
  <c r="V359" i="9"/>
  <c r="O359" i="9"/>
  <c r="U359" i="9" s="1"/>
  <c r="N359" i="9"/>
  <c r="T359" i="9" s="1"/>
  <c r="M359" i="9"/>
  <c r="S359" i="9" s="1"/>
  <c r="L359" i="9"/>
  <c r="R359" i="9" s="1"/>
  <c r="K359" i="9"/>
  <c r="Q359" i="9" s="1"/>
  <c r="J359" i="9"/>
  <c r="P359" i="9" s="1"/>
  <c r="AF358" i="9"/>
  <c r="AE358" i="9"/>
  <c r="AD358" i="9"/>
  <c r="AC358" i="9"/>
  <c r="AB358" i="9"/>
  <c r="AA358" i="9"/>
  <c r="Z358" i="9"/>
  <c r="V358" i="9"/>
  <c r="O358" i="9"/>
  <c r="U358" i="9" s="1"/>
  <c r="N358" i="9"/>
  <c r="T358" i="9" s="1"/>
  <c r="M358" i="9"/>
  <c r="S358" i="9" s="1"/>
  <c r="L358" i="9"/>
  <c r="R358" i="9" s="1"/>
  <c r="K358" i="9"/>
  <c r="Q358" i="9" s="1"/>
  <c r="J358" i="9"/>
  <c r="P358" i="9" s="1"/>
  <c r="V357" i="9"/>
  <c r="O357" i="9"/>
  <c r="U357" i="9" s="1"/>
  <c r="N357" i="9"/>
  <c r="T357" i="9" s="1"/>
  <c r="M357" i="9"/>
  <c r="S357" i="9" s="1"/>
  <c r="L357" i="9"/>
  <c r="R357" i="9" s="1"/>
  <c r="K357" i="9"/>
  <c r="Q357" i="9" s="1"/>
  <c r="J357" i="9"/>
  <c r="P357" i="9" s="1"/>
  <c r="AD356" i="9"/>
  <c r="AC356" i="9"/>
  <c r="V356" i="9"/>
  <c r="O356" i="9"/>
  <c r="U356" i="9" s="1"/>
  <c r="N356" i="9"/>
  <c r="T356" i="9" s="1"/>
  <c r="M356" i="9"/>
  <c r="S356" i="9" s="1"/>
  <c r="L356" i="9"/>
  <c r="R356" i="9" s="1"/>
  <c r="K356" i="9"/>
  <c r="Q356" i="9" s="1"/>
  <c r="J356" i="9"/>
  <c r="P356" i="9" s="1"/>
  <c r="AC355" i="9"/>
  <c r="V355" i="9"/>
  <c r="O355" i="9"/>
  <c r="U355" i="9" s="1"/>
  <c r="N355" i="9"/>
  <c r="T355" i="9" s="1"/>
  <c r="M355" i="9"/>
  <c r="S355" i="9" s="1"/>
  <c r="L355" i="9"/>
  <c r="R355" i="9" s="1"/>
  <c r="K355" i="9"/>
  <c r="Q355" i="9" s="1"/>
  <c r="J355" i="9"/>
  <c r="P355" i="9" s="1"/>
  <c r="AF354" i="9"/>
  <c r="AE354" i="9"/>
  <c r="AD354" i="9"/>
  <c r="AC354" i="9"/>
  <c r="AB354" i="9"/>
  <c r="AA354" i="9"/>
  <c r="Z354" i="9"/>
  <c r="V354" i="9"/>
  <c r="O354" i="9"/>
  <c r="U354" i="9" s="1"/>
  <c r="N354" i="9"/>
  <c r="T354" i="9" s="1"/>
  <c r="M354" i="9"/>
  <c r="S354" i="9" s="1"/>
  <c r="L354" i="9"/>
  <c r="R354" i="9" s="1"/>
  <c r="K354" i="9"/>
  <c r="Q354" i="9" s="1"/>
  <c r="J354" i="9"/>
  <c r="P354" i="9" s="1"/>
  <c r="V353" i="9"/>
  <c r="O353" i="9"/>
  <c r="U353" i="9" s="1"/>
  <c r="N353" i="9"/>
  <c r="T353" i="9" s="1"/>
  <c r="M353" i="9"/>
  <c r="S353" i="9" s="1"/>
  <c r="L353" i="9"/>
  <c r="R353" i="9" s="1"/>
  <c r="K353" i="9"/>
  <c r="Q353" i="9" s="1"/>
  <c r="J353" i="9"/>
  <c r="P353" i="9" s="1"/>
  <c r="AF352" i="9"/>
  <c r="AD352" i="9"/>
  <c r="Z352" i="9"/>
  <c r="V352" i="9"/>
  <c r="O352" i="9"/>
  <c r="U352" i="9" s="1"/>
  <c r="N352" i="9"/>
  <c r="T352" i="9" s="1"/>
  <c r="M352" i="9"/>
  <c r="S352" i="9" s="1"/>
  <c r="L352" i="9"/>
  <c r="R352" i="9" s="1"/>
  <c r="K352" i="9"/>
  <c r="Q352" i="9" s="1"/>
  <c r="J352" i="9"/>
  <c r="P352" i="9" s="1"/>
  <c r="Z351" i="9"/>
  <c r="V351" i="9"/>
  <c r="O351" i="9"/>
  <c r="U351" i="9" s="1"/>
  <c r="N351" i="9"/>
  <c r="T351" i="9" s="1"/>
  <c r="M351" i="9"/>
  <c r="S351" i="9" s="1"/>
  <c r="L351" i="9"/>
  <c r="R351" i="9" s="1"/>
  <c r="K351" i="9"/>
  <c r="Q351" i="9" s="1"/>
  <c r="J351" i="9"/>
  <c r="P351" i="9" s="1"/>
  <c r="AF350" i="9"/>
  <c r="AE350" i="9"/>
  <c r="AD350" i="9"/>
  <c r="AC350" i="9"/>
  <c r="AB350" i="9"/>
  <c r="AA350" i="9"/>
  <c r="Z350" i="9"/>
  <c r="V350" i="9"/>
  <c r="O350" i="9"/>
  <c r="U350" i="9" s="1"/>
  <c r="N350" i="9"/>
  <c r="T350" i="9" s="1"/>
  <c r="M350" i="9"/>
  <c r="S350" i="9" s="1"/>
  <c r="L350" i="9"/>
  <c r="R350" i="9" s="1"/>
  <c r="K350" i="9"/>
  <c r="Q350" i="9" s="1"/>
  <c r="J350" i="9"/>
  <c r="P350" i="9" s="1"/>
  <c r="V349" i="9"/>
  <c r="O349" i="9"/>
  <c r="U349" i="9" s="1"/>
  <c r="N349" i="9"/>
  <c r="T349" i="9" s="1"/>
  <c r="M349" i="9"/>
  <c r="S349" i="9" s="1"/>
  <c r="L349" i="9"/>
  <c r="R349" i="9" s="1"/>
  <c r="K349" i="9"/>
  <c r="Q349" i="9" s="1"/>
  <c r="J349" i="9"/>
  <c r="P349" i="9" s="1"/>
  <c r="AC348" i="9"/>
  <c r="AB348" i="9"/>
  <c r="V348" i="9"/>
  <c r="O348" i="9"/>
  <c r="U348" i="9" s="1"/>
  <c r="N348" i="9"/>
  <c r="T348" i="9" s="1"/>
  <c r="M348" i="9"/>
  <c r="S348" i="9" s="1"/>
  <c r="L348" i="9"/>
  <c r="R348" i="9" s="1"/>
  <c r="K348" i="9"/>
  <c r="Q348" i="9" s="1"/>
  <c r="J348" i="9"/>
  <c r="P348" i="9" s="1"/>
  <c r="V347" i="9"/>
  <c r="O347" i="9"/>
  <c r="U347" i="9" s="1"/>
  <c r="N347" i="9"/>
  <c r="T347" i="9" s="1"/>
  <c r="M347" i="9"/>
  <c r="S347" i="9" s="1"/>
  <c r="L347" i="9"/>
  <c r="R347" i="9" s="1"/>
  <c r="K347" i="9"/>
  <c r="Q347" i="9" s="1"/>
  <c r="J347" i="9"/>
  <c r="P347" i="9" s="1"/>
  <c r="AF346" i="9"/>
  <c r="AE346" i="9"/>
  <c r="AD346" i="9"/>
  <c r="AC346" i="9"/>
  <c r="AB346" i="9"/>
  <c r="AA346" i="9"/>
  <c r="Z346" i="9"/>
  <c r="V346" i="9"/>
  <c r="O346" i="9"/>
  <c r="U346" i="9" s="1"/>
  <c r="N346" i="9"/>
  <c r="T346" i="9" s="1"/>
  <c r="M346" i="9"/>
  <c r="S346" i="9" s="1"/>
  <c r="L346" i="9"/>
  <c r="R346" i="9" s="1"/>
  <c r="K346" i="9"/>
  <c r="Q346" i="9" s="1"/>
  <c r="J346" i="9"/>
  <c r="P346" i="9" s="1"/>
  <c r="V345" i="9"/>
  <c r="O345" i="9"/>
  <c r="U345" i="9" s="1"/>
  <c r="N345" i="9"/>
  <c r="T345" i="9" s="1"/>
  <c r="M345" i="9"/>
  <c r="S345" i="9" s="1"/>
  <c r="L345" i="9"/>
  <c r="R345" i="9" s="1"/>
  <c r="K345" i="9"/>
  <c r="Q345" i="9" s="1"/>
  <c r="J345" i="9"/>
  <c r="P345" i="9" s="1"/>
  <c r="AD344" i="9"/>
  <c r="AB344" i="9"/>
  <c r="V344" i="9"/>
  <c r="O344" i="9"/>
  <c r="U344" i="9" s="1"/>
  <c r="N344" i="9"/>
  <c r="T344" i="9" s="1"/>
  <c r="M344" i="9"/>
  <c r="S344" i="9" s="1"/>
  <c r="L344" i="9"/>
  <c r="R344" i="9" s="1"/>
  <c r="K344" i="9"/>
  <c r="Q344" i="9" s="1"/>
  <c r="J344" i="9"/>
  <c r="P344" i="9" s="1"/>
  <c r="AD343" i="9"/>
  <c r="V343" i="9"/>
  <c r="O343" i="9"/>
  <c r="U343" i="9" s="1"/>
  <c r="N343" i="9"/>
  <c r="T343" i="9" s="1"/>
  <c r="M343" i="9"/>
  <c r="S343" i="9" s="1"/>
  <c r="L343" i="9"/>
  <c r="R343" i="9" s="1"/>
  <c r="K343" i="9"/>
  <c r="Q343" i="9" s="1"/>
  <c r="J343" i="9"/>
  <c r="P343" i="9" s="1"/>
  <c r="AF342" i="9"/>
  <c r="AE342" i="9"/>
  <c r="AD342" i="9"/>
  <c r="AC342" i="9"/>
  <c r="AB342" i="9"/>
  <c r="AA342" i="9"/>
  <c r="Z342" i="9"/>
  <c r="V342" i="9"/>
  <c r="O342" i="9"/>
  <c r="U342" i="9" s="1"/>
  <c r="N342" i="9"/>
  <c r="T342" i="9" s="1"/>
  <c r="M342" i="9"/>
  <c r="S342" i="9" s="1"/>
  <c r="L342" i="9"/>
  <c r="R342" i="9" s="1"/>
  <c r="K342" i="9"/>
  <c r="Q342" i="9" s="1"/>
  <c r="J342" i="9"/>
  <c r="P342" i="9" s="1"/>
  <c r="V341" i="9"/>
  <c r="O341" i="9"/>
  <c r="U341" i="9" s="1"/>
  <c r="N341" i="9"/>
  <c r="T341" i="9" s="1"/>
  <c r="M341" i="9"/>
  <c r="S341" i="9" s="1"/>
  <c r="L341" i="9"/>
  <c r="R341" i="9" s="1"/>
  <c r="K341" i="9"/>
  <c r="Q341" i="9" s="1"/>
  <c r="J341" i="9"/>
  <c r="P341" i="9" s="1"/>
  <c r="AE340" i="9"/>
  <c r="AD340" i="9"/>
  <c r="Z340" i="9"/>
  <c r="V340" i="9"/>
  <c r="O340" i="9"/>
  <c r="U340" i="9" s="1"/>
  <c r="N340" i="9"/>
  <c r="T340" i="9" s="1"/>
  <c r="M340" i="9"/>
  <c r="S340" i="9" s="1"/>
  <c r="L340" i="9"/>
  <c r="R340" i="9" s="1"/>
  <c r="K340" i="9"/>
  <c r="Q340" i="9" s="1"/>
  <c r="J340" i="9"/>
  <c r="P340" i="9" s="1"/>
  <c r="AE339" i="9"/>
  <c r="V339" i="9"/>
  <c r="O339" i="9"/>
  <c r="U339" i="9" s="1"/>
  <c r="N339" i="9"/>
  <c r="T339" i="9" s="1"/>
  <c r="M339" i="9"/>
  <c r="S339" i="9" s="1"/>
  <c r="L339" i="9"/>
  <c r="R339" i="9" s="1"/>
  <c r="K339" i="9"/>
  <c r="Q339" i="9" s="1"/>
  <c r="J339" i="9"/>
  <c r="P339" i="9" s="1"/>
  <c r="AF338" i="9"/>
  <c r="AE338" i="9"/>
  <c r="AD338" i="9"/>
  <c r="AC338" i="9"/>
  <c r="AB338" i="9"/>
  <c r="AA338" i="9"/>
  <c r="Z338" i="9"/>
  <c r="V338" i="9"/>
  <c r="O338" i="9"/>
  <c r="U338" i="9" s="1"/>
  <c r="N338" i="9"/>
  <c r="T338" i="9" s="1"/>
  <c r="M338" i="9"/>
  <c r="S338" i="9" s="1"/>
  <c r="L338" i="9"/>
  <c r="R338" i="9" s="1"/>
  <c r="K338" i="9"/>
  <c r="Q338" i="9" s="1"/>
  <c r="J338" i="9"/>
  <c r="P338" i="9" s="1"/>
  <c r="V337" i="9"/>
  <c r="O337" i="9"/>
  <c r="U337" i="9" s="1"/>
  <c r="N337" i="9"/>
  <c r="T337" i="9" s="1"/>
  <c r="M337" i="9"/>
  <c r="S337" i="9" s="1"/>
  <c r="L337" i="9"/>
  <c r="R337" i="9" s="1"/>
  <c r="K337" i="9"/>
  <c r="Q337" i="9" s="1"/>
  <c r="J337" i="9"/>
  <c r="P337" i="9" s="1"/>
  <c r="AF336" i="9"/>
  <c r="AB336" i="9"/>
  <c r="Z336" i="9"/>
  <c r="V336" i="9"/>
  <c r="O336" i="9"/>
  <c r="U336" i="9" s="1"/>
  <c r="N336" i="9"/>
  <c r="T336" i="9" s="1"/>
  <c r="M336" i="9"/>
  <c r="S336" i="9" s="1"/>
  <c r="L336" i="9"/>
  <c r="R336" i="9" s="1"/>
  <c r="K336" i="9"/>
  <c r="Q336" i="9" s="1"/>
  <c r="J336" i="9"/>
  <c r="P336" i="9" s="1"/>
  <c r="AF335" i="9"/>
  <c r="V335" i="9"/>
  <c r="O335" i="9"/>
  <c r="U335" i="9" s="1"/>
  <c r="N335" i="9"/>
  <c r="T335" i="9" s="1"/>
  <c r="M335" i="9"/>
  <c r="S335" i="9" s="1"/>
  <c r="L335" i="9"/>
  <c r="R335" i="9" s="1"/>
  <c r="K335" i="9"/>
  <c r="Q335" i="9" s="1"/>
  <c r="J335" i="9"/>
  <c r="P335" i="9" s="1"/>
  <c r="AF334" i="9"/>
  <c r="AE334" i="9"/>
  <c r="AD334" i="9"/>
  <c r="AC334" i="9"/>
  <c r="AB334" i="9"/>
  <c r="AA334" i="9"/>
  <c r="Z334" i="9"/>
  <c r="V334" i="9"/>
  <c r="O334" i="9"/>
  <c r="U334" i="9" s="1"/>
  <c r="N334" i="9"/>
  <c r="T334" i="9" s="1"/>
  <c r="M334" i="9"/>
  <c r="S334" i="9" s="1"/>
  <c r="L334" i="9"/>
  <c r="R334" i="9" s="1"/>
  <c r="K334" i="9"/>
  <c r="Q334" i="9" s="1"/>
  <c r="J334" i="9"/>
  <c r="P334" i="9" s="1"/>
  <c r="V333" i="9"/>
  <c r="O333" i="9"/>
  <c r="U333" i="9" s="1"/>
  <c r="N333" i="9"/>
  <c r="T333" i="9" s="1"/>
  <c r="M333" i="9"/>
  <c r="S333" i="9" s="1"/>
  <c r="L333" i="9"/>
  <c r="R333" i="9" s="1"/>
  <c r="K333" i="9"/>
  <c r="Q333" i="9" s="1"/>
  <c r="J333" i="9"/>
  <c r="P333" i="9" s="1"/>
  <c r="AC332" i="9"/>
  <c r="AB332" i="9"/>
  <c r="V332" i="9"/>
  <c r="O332" i="9"/>
  <c r="U332" i="9" s="1"/>
  <c r="N332" i="9"/>
  <c r="T332" i="9" s="1"/>
  <c r="M332" i="9"/>
  <c r="S332" i="9" s="1"/>
  <c r="L332" i="9"/>
  <c r="R332" i="9" s="1"/>
  <c r="K332" i="9"/>
  <c r="Q332" i="9" s="1"/>
  <c r="J332" i="9"/>
  <c r="P332" i="9" s="1"/>
  <c r="V331" i="9"/>
  <c r="O331" i="9"/>
  <c r="U331" i="9" s="1"/>
  <c r="N331" i="9"/>
  <c r="T331" i="9" s="1"/>
  <c r="M331" i="9"/>
  <c r="S331" i="9" s="1"/>
  <c r="L331" i="9"/>
  <c r="R331" i="9" s="1"/>
  <c r="K331" i="9"/>
  <c r="Q331" i="9" s="1"/>
  <c r="J331" i="9"/>
  <c r="P331" i="9" s="1"/>
  <c r="AF330" i="9"/>
  <c r="AE330" i="9"/>
  <c r="AD330" i="9"/>
  <c r="AC330" i="9"/>
  <c r="AB330" i="9"/>
  <c r="AA330" i="9"/>
  <c r="Z330" i="9"/>
  <c r="V330" i="9"/>
  <c r="O330" i="9"/>
  <c r="U330" i="9" s="1"/>
  <c r="N330" i="9"/>
  <c r="T330" i="9" s="1"/>
  <c r="M330" i="9"/>
  <c r="S330" i="9" s="1"/>
  <c r="L330" i="9"/>
  <c r="R330" i="9" s="1"/>
  <c r="K330" i="9"/>
  <c r="Q330" i="9" s="1"/>
  <c r="J330" i="9"/>
  <c r="P330" i="9" s="1"/>
  <c r="V329" i="9"/>
  <c r="O329" i="9"/>
  <c r="U329" i="9" s="1"/>
  <c r="N329" i="9"/>
  <c r="T329" i="9" s="1"/>
  <c r="M329" i="9"/>
  <c r="S329" i="9" s="1"/>
  <c r="L329" i="9"/>
  <c r="R329" i="9" s="1"/>
  <c r="K329" i="9"/>
  <c r="Q329" i="9" s="1"/>
  <c r="J329" i="9"/>
  <c r="P329" i="9" s="1"/>
  <c r="AE328" i="9"/>
  <c r="AD328" i="9"/>
  <c r="Z328" i="9"/>
  <c r="V328" i="9"/>
  <c r="O328" i="9"/>
  <c r="U328" i="9" s="1"/>
  <c r="N328" i="9"/>
  <c r="T328" i="9" s="1"/>
  <c r="M328" i="9"/>
  <c r="S328" i="9" s="1"/>
  <c r="L328" i="9"/>
  <c r="R328" i="9" s="1"/>
  <c r="K328" i="9"/>
  <c r="Q328" i="9" s="1"/>
  <c r="J328" i="9"/>
  <c r="P328" i="9" s="1"/>
  <c r="V327" i="9"/>
  <c r="O327" i="9"/>
  <c r="U327" i="9" s="1"/>
  <c r="N327" i="9"/>
  <c r="T327" i="9" s="1"/>
  <c r="M327" i="9"/>
  <c r="S327" i="9" s="1"/>
  <c r="L327" i="9"/>
  <c r="R327" i="9" s="1"/>
  <c r="K327" i="9"/>
  <c r="Q327" i="9" s="1"/>
  <c r="J327" i="9"/>
  <c r="P327" i="9" s="1"/>
  <c r="AF326" i="9"/>
  <c r="AE326" i="9"/>
  <c r="AD326" i="9"/>
  <c r="AC326" i="9"/>
  <c r="AB326" i="9"/>
  <c r="AA326" i="9"/>
  <c r="Z326" i="9"/>
  <c r="V326" i="9"/>
  <c r="O326" i="9"/>
  <c r="U326" i="9" s="1"/>
  <c r="N326" i="9"/>
  <c r="T326" i="9" s="1"/>
  <c r="M326" i="9"/>
  <c r="S326" i="9" s="1"/>
  <c r="L326" i="9"/>
  <c r="R326" i="9" s="1"/>
  <c r="K326" i="9"/>
  <c r="Q326" i="9" s="1"/>
  <c r="J326" i="9"/>
  <c r="P326" i="9" s="1"/>
  <c r="V325" i="9"/>
  <c r="O325" i="9"/>
  <c r="U325" i="9" s="1"/>
  <c r="N325" i="9"/>
  <c r="T325" i="9" s="1"/>
  <c r="M325" i="9"/>
  <c r="S325" i="9" s="1"/>
  <c r="L325" i="9"/>
  <c r="R325" i="9" s="1"/>
  <c r="K325" i="9"/>
  <c r="Q325" i="9" s="1"/>
  <c r="J325" i="9"/>
  <c r="P325" i="9" s="1"/>
  <c r="AF324" i="9"/>
  <c r="AD324" i="9"/>
  <c r="AC324" i="9"/>
  <c r="Z324" i="9"/>
  <c r="V324" i="9"/>
  <c r="O324" i="9"/>
  <c r="U324" i="9" s="1"/>
  <c r="N324" i="9"/>
  <c r="T324" i="9" s="1"/>
  <c r="M324" i="9"/>
  <c r="S324" i="9" s="1"/>
  <c r="L324" i="9"/>
  <c r="R324" i="9" s="1"/>
  <c r="K324" i="9"/>
  <c r="Q324" i="9" s="1"/>
  <c r="J324" i="9"/>
  <c r="P324" i="9" s="1"/>
  <c r="AD323" i="9"/>
  <c r="V323" i="9"/>
  <c r="O323" i="9"/>
  <c r="U323" i="9" s="1"/>
  <c r="N323" i="9"/>
  <c r="T323" i="9" s="1"/>
  <c r="M323" i="9"/>
  <c r="S323" i="9" s="1"/>
  <c r="L323" i="9"/>
  <c r="R323" i="9" s="1"/>
  <c r="K323" i="9"/>
  <c r="Q323" i="9" s="1"/>
  <c r="J323" i="9"/>
  <c r="P323" i="9" s="1"/>
  <c r="AF322" i="9"/>
  <c r="AE322" i="9"/>
  <c r="AD322" i="9"/>
  <c r="AC322" i="9"/>
  <c r="AB322" i="9"/>
  <c r="AA322" i="9"/>
  <c r="Z322" i="9"/>
  <c r="V322" i="9"/>
  <c r="O322" i="9"/>
  <c r="U322" i="9" s="1"/>
  <c r="N322" i="9"/>
  <c r="T322" i="9" s="1"/>
  <c r="M322" i="9"/>
  <c r="S322" i="9" s="1"/>
  <c r="L322" i="9"/>
  <c r="R322" i="9" s="1"/>
  <c r="K322" i="9"/>
  <c r="Q322" i="9" s="1"/>
  <c r="J322" i="9"/>
  <c r="P322" i="9" s="1"/>
  <c r="V321" i="9"/>
  <c r="O321" i="9"/>
  <c r="U321" i="9" s="1"/>
  <c r="N321" i="9"/>
  <c r="T321" i="9" s="1"/>
  <c r="M321" i="9"/>
  <c r="S321" i="9" s="1"/>
  <c r="L321" i="9"/>
  <c r="R321" i="9" s="1"/>
  <c r="K321" i="9"/>
  <c r="Q321" i="9" s="1"/>
  <c r="J321" i="9"/>
  <c r="P321" i="9" s="1"/>
  <c r="AF320" i="9"/>
  <c r="AE320" i="9"/>
  <c r="AB320" i="9"/>
  <c r="AA320" i="9"/>
  <c r="V320" i="9"/>
  <c r="O320" i="9"/>
  <c r="U320" i="9" s="1"/>
  <c r="N320" i="9"/>
  <c r="T320" i="9" s="1"/>
  <c r="M320" i="9"/>
  <c r="S320" i="9" s="1"/>
  <c r="L320" i="9"/>
  <c r="R320" i="9" s="1"/>
  <c r="K320" i="9"/>
  <c r="Q320" i="9" s="1"/>
  <c r="J320" i="9"/>
  <c r="P320" i="9" s="1"/>
  <c r="AF319" i="9"/>
  <c r="V319" i="9"/>
  <c r="O319" i="9"/>
  <c r="U319" i="9" s="1"/>
  <c r="N319" i="9"/>
  <c r="T319" i="9" s="1"/>
  <c r="M319" i="9"/>
  <c r="S319" i="9" s="1"/>
  <c r="L319" i="9"/>
  <c r="R319" i="9" s="1"/>
  <c r="K319" i="9"/>
  <c r="Q319" i="9" s="1"/>
  <c r="J319" i="9"/>
  <c r="P319" i="9" s="1"/>
  <c r="AF318" i="9"/>
  <c r="AE318" i="9"/>
  <c r="AD318" i="9"/>
  <c r="AC318" i="9"/>
  <c r="AB318" i="9"/>
  <c r="AA318" i="9"/>
  <c r="Z318" i="9"/>
  <c r="V318" i="9"/>
  <c r="O318" i="9"/>
  <c r="U318" i="9" s="1"/>
  <c r="N318" i="9"/>
  <c r="T318" i="9" s="1"/>
  <c r="M318" i="9"/>
  <c r="S318" i="9" s="1"/>
  <c r="L318" i="9"/>
  <c r="R318" i="9" s="1"/>
  <c r="K318" i="9"/>
  <c r="Q318" i="9" s="1"/>
  <c r="J318" i="9"/>
  <c r="P318" i="9" s="1"/>
  <c r="V317" i="9"/>
  <c r="O317" i="9"/>
  <c r="U317" i="9" s="1"/>
  <c r="N317" i="9"/>
  <c r="T317" i="9" s="1"/>
  <c r="M317" i="9"/>
  <c r="S317" i="9" s="1"/>
  <c r="L317" i="9"/>
  <c r="R317" i="9" s="1"/>
  <c r="K317" i="9"/>
  <c r="Q317" i="9" s="1"/>
  <c r="J317" i="9"/>
  <c r="P317" i="9" s="1"/>
  <c r="AE316" i="9"/>
  <c r="AC316" i="9"/>
  <c r="AB316" i="9"/>
  <c r="V316" i="9"/>
  <c r="O316" i="9"/>
  <c r="U316" i="9" s="1"/>
  <c r="N316" i="9"/>
  <c r="T316" i="9" s="1"/>
  <c r="M316" i="9"/>
  <c r="S316" i="9" s="1"/>
  <c r="L316" i="9"/>
  <c r="R316" i="9" s="1"/>
  <c r="K316" i="9"/>
  <c r="Q316" i="9" s="1"/>
  <c r="J316" i="9"/>
  <c r="P316" i="9" s="1"/>
  <c r="V315" i="9"/>
  <c r="O315" i="9"/>
  <c r="U315" i="9" s="1"/>
  <c r="N315" i="9"/>
  <c r="T315" i="9" s="1"/>
  <c r="M315" i="9"/>
  <c r="S315" i="9" s="1"/>
  <c r="L315" i="9"/>
  <c r="R315" i="9" s="1"/>
  <c r="K315" i="9"/>
  <c r="Q315" i="9" s="1"/>
  <c r="J315" i="9"/>
  <c r="P315" i="9" s="1"/>
  <c r="AF314" i="9"/>
  <c r="AE314" i="9"/>
  <c r="AD314" i="9"/>
  <c r="AC314" i="9"/>
  <c r="AG314" i="9" s="1"/>
  <c r="AB314" i="9"/>
  <c r="AA314" i="9"/>
  <c r="Z314" i="9"/>
  <c r="V314" i="9"/>
  <c r="O314" i="9"/>
  <c r="U314" i="9" s="1"/>
  <c r="N314" i="9"/>
  <c r="T314" i="9" s="1"/>
  <c r="M314" i="9"/>
  <c r="S314" i="9" s="1"/>
  <c r="L314" i="9"/>
  <c r="R314" i="9" s="1"/>
  <c r="K314" i="9"/>
  <c r="Q314" i="9" s="1"/>
  <c r="J314" i="9"/>
  <c r="P314" i="9" s="1"/>
  <c r="V313" i="9"/>
  <c r="O313" i="9"/>
  <c r="U313" i="9" s="1"/>
  <c r="N313" i="9"/>
  <c r="T313" i="9" s="1"/>
  <c r="M313" i="9"/>
  <c r="S313" i="9" s="1"/>
  <c r="L313" i="9"/>
  <c r="R313" i="9" s="1"/>
  <c r="K313" i="9"/>
  <c r="Q313" i="9" s="1"/>
  <c r="J313" i="9"/>
  <c r="P313" i="9" s="1"/>
  <c r="AE312" i="9"/>
  <c r="AD312" i="9"/>
  <c r="AC312" i="9"/>
  <c r="AA312" i="9"/>
  <c r="Z312" i="9"/>
  <c r="V312" i="9"/>
  <c r="O312" i="9"/>
  <c r="U312" i="9" s="1"/>
  <c r="N312" i="9"/>
  <c r="T312" i="9" s="1"/>
  <c r="M312" i="9"/>
  <c r="S312" i="9" s="1"/>
  <c r="L312" i="9"/>
  <c r="R312" i="9" s="1"/>
  <c r="K312" i="9"/>
  <c r="Q312" i="9" s="1"/>
  <c r="J312" i="9"/>
  <c r="P312" i="9" s="1"/>
  <c r="V311" i="9"/>
  <c r="O311" i="9"/>
  <c r="U311" i="9" s="1"/>
  <c r="N311" i="9"/>
  <c r="T311" i="9" s="1"/>
  <c r="M311" i="9"/>
  <c r="S311" i="9" s="1"/>
  <c r="L311" i="9"/>
  <c r="R311" i="9" s="1"/>
  <c r="K311" i="9"/>
  <c r="Q311" i="9" s="1"/>
  <c r="J311" i="9"/>
  <c r="P311" i="9" s="1"/>
  <c r="AF310" i="9"/>
  <c r="AE310" i="9"/>
  <c r="AD310" i="9"/>
  <c r="AC310" i="9"/>
  <c r="AB310" i="9"/>
  <c r="AA310" i="9"/>
  <c r="Z310" i="9"/>
  <c r="V310" i="9"/>
  <c r="O310" i="9"/>
  <c r="U310" i="9" s="1"/>
  <c r="N310" i="9"/>
  <c r="T310" i="9" s="1"/>
  <c r="M310" i="9"/>
  <c r="S310" i="9" s="1"/>
  <c r="L310" i="9"/>
  <c r="R310" i="9" s="1"/>
  <c r="K310" i="9"/>
  <c r="Q310" i="9" s="1"/>
  <c r="J310" i="9"/>
  <c r="P310" i="9" s="1"/>
  <c r="V309" i="9"/>
  <c r="O309" i="9"/>
  <c r="U309" i="9" s="1"/>
  <c r="N309" i="9"/>
  <c r="T309" i="9" s="1"/>
  <c r="M309" i="9"/>
  <c r="S309" i="9" s="1"/>
  <c r="L309" i="9"/>
  <c r="R309" i="9" s="1"/>
  <c r="K309" i="9"/>
  <c r="Q309" i="9" s="1"/>
  <c r="J309" i="9"/>
  <c r="P309" i="9" s="1"/>
  <c r="AF308" i="9"/>
  <c r="AE308" i="9"/>
  <c r="AC308" i="9"/>
  <c r="AB308" i="9"/>
  <c r="AA308" i="9"/>
  <c r="V308" i="9"/>
  <c r="O308" i="9"/>
  <c r="U308" i="9" s="1"/>
  <c r="N308" i="9"/>
  <c r="T308" i="9" s="1"/>
  <c r="M308" i="9"/>
  <c r="S308" i="9" s="1"/>
  <c r="L308" i="9"/>
  <c r="R308" i="9" s="1"/>
  <c r="K308" i="9"/>
  <c r="Q308" i="9" s="1"/>
  <c r="J308" i="9"/>
  <c r="P308" i="9" s="1"/>
  <c r="V307" i="9"/>
  <c r="O307" i="9"/>
  <c r="U307" i="9" s="1"/>
  <c r="N307" i="9"/>
  <c r="T307" i="9" s="1"/>
  <c r="M307" i="9"/>
  <c r="S307" i="9" s="1"/>
  <c r="L307" i="9"/>
  <c r="R307" i="9" s="1"/>
  <c r="K307" i="9"/>
  <c r="Q307" i="9" s="1"/>
  <c r="J307" i="9"/>
  <c r="P307" i="9" s="1"/>
  <c r="AF306" i="9"/>
  <c r="AE306" i="9"/>
  <c r="AD306" i="9"/>
  <c r="AC306" i="9"/>
  <c r="AB306" i="9"/>
  <c r="AA306" i="9"/>
  <c r="Z306" i="9"/>
  <c r="V306" i="9"/>
  <c r="O306" i="9"/>
  <c r="U306" i="9" s="1"/>
  <c r="N306" i="9"/>
  <c r="T306" i="9" s="1"/>
  <c r="M306" i="9"/>
  <c r="S306" i="9" s="1"/>
  <c r="L306" i="9"/>
  <c r="R306" i="9" s="1"/>
  <c r="K306" i="9"/>
  <c r="Q306" i="9" s="1"/>
  <c r="J306" i="9"/>
  <c r="P306" i="9" s="1"/>
  <c r="V305" i="9"/>
  <c r="O305" i="9"/>
  <c r="U305" i="9" s="1"/>
  <c r="N305" i="9"/>
  <c r="T305" i="9" s="1"/>
  <c r="M305" i="9"/>
  <c r="S305" i="9" s="1"/>
  <c r="L305" i="9"/>
  <c r="R305" i="9" s="1"/>
  <c r="K305" i="9"/>
  <c r="Q305" i="9" s="1"/>
  <c r="J305" i="9"/>
  <c r="P305" i="9" s="1"/>
  <c r="AF304" i="9"/>
  <c r="AE304" i="9"/>
  <c r="AD304" i="9"/>
  <c r="AB304" i="9"/>
  <c r="AA304" i="9"/>
  <c r="Z304" i="9"/>
  <c r="V304" i="9"/>
  <c r="O304" i="9"/>
  <c r="U304" i="9" s="1"/>
  <c r="N304" i="9"/>
  <c r="T304" i="9" s="1"/>
  <c r="M304" i="9"/>
  <c r="S304" i="9" s="1"/>
  <c r="L304" i="9"/>
  <c r="R304" i="9" s="1"/>
  <c r="K304" i="9"/>
  <c r="Q304" i="9" s="1"/>
  <c r="J304" i="9"/>
  <c r="P304" i="9" s="1"/>
  <c r="AB303" i="9"/>
  <c r="V303" i="9"/>
  <c r="O303" i="9"/>
  <c r="U303" i="9" s="1"/>
  <c r="N303" i="9"/>
  <c r="T303" i="9" s="1"/>
  <c r="M303" i="9"/>
  <c r="S303" i="9" s="1"/>
  <c r="L303" i="9"/>
  <c r="R303" i="9" s="1"/>
  <c r="K303" i="9"/>
  <c r="Q303" i="9" s="1"/>
  <c r="J303" i="9"/>
  <c r="P303" i="9" s="1"/>
  <c r="AF302" i="9"/>
  <c r="AE302" i="9"/>
  <c r="AD302" i="9"/>
  <c r="AC302" i="9"/>
  <c r="AB302" i="9"/>
  <c r="AA302" i="9"/>
  <c r="Z302" i="9"/>
  <c r="V302" i="9"/>
  <c r="O302" i="9"/>
  <c r="U302" i="9" s="1"/>
  <c r="N302" i="9"/>
  <c r="T302" i="9" s="1"/>
  <c r="M302" i="9"/>
  <c r="S302" i="9" s="1"/>
  <c r="L302" i="9"/>
  <c r="R302" i="9" s="1"/>
  <c r="K302" i="9"/>
  <c r="Q302" i="9" s="1"/>
  <c r="J302" i="9"/>
  <c r="P302" i="9" s="1"/>
  <c r="V301" i="9"/>
  <c r="O301" i="9"/>
  <c r="U301" i="9" s="1"/>
  <c r="N301" i="9"/>
  <c r="T301" i="9" s="1"/>
  <c r="M301" i="9"/>
  <c r="S301" i="9" s="1"/>
  <c r="L301" i="9"/>
  <c r="R301" i="9" s="1"/>
  <c r="K301" i="9"/>
  <c r="Q301" i="9" s="1"/>
  <c r="J301" i="9"/>
  <c r="P301" i="9" s="1"/>
  <c r="AE300" i="9"/>
  <c r="AD300" i="9"/>
  <c r="AC300" i="9"/>
  <c r="AA300" i="9"/>
  <c r="Z300" i="9"/>
  <c r="V300" i="9"/>
  <c r="O300" i="9"/>
  <c r="U300" i="9" s="1"/>
  <c r="N300" i="9"/>
  <c r="T300" i="9" s="1"/>
  <c r="M300" i="9"/>
  <c r="S300" i="9" s="1"/>
  <c r="L300" i="9"/>
  <c r="R300" i="9" s="1"/>
  <c r="K300" i="9"/>
  <c r="Q300" i="9" s="1"/>
  <c r="J300" i="9"/>
  <c r="P300" i="9" s="1"/>
  <c r="AE299" i="9"/>
  <c r="V299" i="9"/>
  <c r="O299" i="9"/>
  <c r="U299" i="9" s="1"/>
  <c r="N299" i="9"/>
  <c r="T299" i="9" s="1"/>
  <c r="M299" i="9"/>
  <c r="S299" i="9" s="1"/>
  <c r="L299" i="9"/>
  <c r="R299" i="9" s="1"/>
  <c r="K299" i="9"/>
  <c r="Q299" i="9" s="1"/>
  <c r="J299" i="9"/>
  <c r="P299" i="9" s="1"/>
  <c r="AF298" i="9"/>
  <c r="AE298" i="9"/>
  <c r="AD298" i="9"/>
  <c r="AC298" i="9"/>
  <c r="AB298" i="9"/>
  <c r="AA298" i="9"/>
  <c r="Z298" i="9"/>
  <c r="V298" i="9"/>
  <c r="O298" i="9"/>
  <c r="U298" i="9" s="1"/>
  <c r="N298" i="9"/>
  <c r="T298" i="9" s="1"/>
  <c r="M298" i="9"/>
  <c r="S298" i="9" s="1"/>
  <c r="L298" i="9"/>
  <c r="R298" i="9" s="1"/>
  <c r="K298" i="9"/>
  <c r="Q298" i="9" s="1"/>
  <c r="J298" i="9"/>
  <c r="P298" i="9" s="1"/>
  <c r="V297" i="9"/>
  <c r="O297" i="9"/>
  <c r="U297" i="9" s="1"/>
  <c r="N297" i="9"/>
  <c r="T297" i="9" s="1"/>
  <c r="M297" i="9"/>
  <c r="S297" i="9" s="1"/>
  <c r="L297" i="9"/>
  <c r="R297" i="9" s="1"/>
  <c r="K297" i="9"/>
  <c r="Q297" i="9" s="1"/>
  <c r="J297" i="9"/>
  <c r="P297" i="9" s="1"/>
  <c r="AE296" i="9"/>
  <c r="AD296" i="9"/>
  <c r="AC296" i="9"/>
  <c r="AA296" i="9"/>
  <c r="Z296" i="9"/>
  <c r="V296" i="9"/>
  <c r="O296" i="9"/>
  <c r="U296" i="9" s="1"/>
  <c r="N296" i="9"/>
  <c r="T296" i="9" s="1"/>
  <c r="M296" i="9"/>
  <c r="S296" i="9" s="1"/>
  <c r="L296" i="9"/>
  <c r="R296" i="9" s="1"/>
  <c r="K296" i="9"/>
  <c r="Q296" i="9" s="1"/>
  <c r="J296" i="9"/>
  <c r="P296" i="9" s="1"/>
  <c r="V295" i="9"/>
  <c r="O295" i="9"/>
  <c r="U295" i="9" s="1"/>
  <c r="N295" i="9"/>
  <c r="T295" i="9" s="1"/>
  <c r="M295" i="9"/>
  <c r="S295" i="9" s="1"/>
  <c r="L295" i="9"/>
  <c r="R295" i="9" s="1"/>
  <c r="K295" i="9"/>
  <c r="Q295" i="9" s="1"/>
  <c r="J295" i="9"/>
  <c r="P295" i="9" s="1"/>
  <c r="AF294" i="9"/>
  <c r="AE294" i="9"/>
  <c r="AD294" i="9"/>
  <c r="AC294" i="9"/>
  <c r="AB294" i="9"/>
  <c r="AA294" i="9"/>
  <c r="Z294" i="9"/>
  <c r="V294" i="9"/>
  <c r="O294" i="9"/>
  <c r="U294" i="9" s="1"/>
  <c r="N294" i="9"/>
  <c r="T294" i="9" s="1"/>
  <c r="M294" i="9"/>
  <c r="S294" i="9" s="1"/>
  <c r="L294" i="9"/>
  <c r="R294" i="9" s="1"/>
  <c r="K294" i="9"/>
  <c r="Q294" i="9" s="1"/>
  <c r="J294" i="9"/>
  <c r="P294" i="9" s="1"/>
  <c r="V293" i="9"/>
  <c r="O293" i="9"/>
  <c r="U293" i="9" s="1"/>
  <c r="N293" i="9"/>
  <c r="T293" i="9" s="1"/>
  <c r="M293" i="9"/>
  <c r="S293" i="9" s="1"/>
  <c r="L293" i="9"/>
  <c r="R293" i="9" s="1"/>
  <c r="K293" i="9"/>
  <c r="Q293" i="9" s="1"/>
  <c r="J293" i="9"/>
  <c r="P293" i="9" s="1"/>
  <c r="AF292" i="9"/>
  <c r="AE292" i="9"/>
  <c r="AC292" i="9"/>
  <c r="AB292" i="9"/>
  <c r="AA292" i="9"/>
  <c r="V292" i="9"/>
  <c r="O292" i="9"/>
  <c r="U292" i="9" s="1"/>
  <c r="N292" i="9"/>
  <c r="T292" i="9" s="1"/>
  <c r="M292" i="9"/>
  <c r="S292" i="9" s="1"/>
  <c r="L292" i="9"/>
  <c r="R292" i="9" s="1"/>
  <c r="K292" i="9"/>
  <c r="Q292" i="9" s="1"/>
  <c r="J292" i="9"/>
  <c r="P292" i="9" s="1"/>
  <c r="V291" i="9"/>
  <c r="O291" i="9"/>
  <c r="U291" i="9" s="1"/>
  <c r="N291" i="9"/>
  <c r="T291" i="9" s="1"/>
  <c r="M291" i="9"/>
  <c r="S291" i="9" s="1"/>
  <c r="L291" i="9"/>
  <c r="R291" i="9" s="1"/>
  <c r="K291" i="9"/>
  <c r="Q291" i="9" s="1"/>
  <c r="J291" i="9"/>
  <c r="P291" i="9" s="1"/>
  <c r="AF290" i="9"/>
  <c r="AE290" i="9"/>
  <c r="AD290" i="9"/>
  <c r="AC290" i="9"/>
  <c r="AB290" i="9"/>
  <c r="AA290" i="9"/>
  <c r="Z290" i="9"/>
  <c r="V290" i="9"/>
  <c r="O290" i="9"/>
  <c r="U290" i="9" s="1"/>
  <c r="N290" i="9"/>
  <c r="T290" i="9" s="1"/>
  <c r="M290" i="9"/>
  <c r="S290" i="9" s="1"/>
  <c r="L290" i="9"/>
  <c r="R290" i="9" s="1"/>
  <c r="K290" i="9"/>
  <c r="Q290" i="9" s="1"/>
  <c r="J290" i="9"/>
  <c r="P290" i="9" s="1"/>
  <c r="V289" i="9"/>
  <c r="O289" i="9"/>
  <c r="U289" i="9" s="1"/>
  <c r="N289" i="9"/>
  <c r="T289" i="9" s="1"/>
  <c r="M289" i="9"/>
  <c r="S289" i="9" s="1"/>
  <c r="L289" i="9"/>
  <c r="R289" i="9" s="1"/>
  <c r="K289" i="9"/>
  <c r="Q289" i="9" s="1"/>
  <c r="J289" i="9"/>
  <c r="P289" i="9" s="1"/>
  <c r="AE288" i="9"/>
  <c r="AD288" i="9"/>
  <c r="AC288" i="9"/>
  <c r="AA288" i="9"/>
  <c r="Z288" i="9"/>
  <c r="V288" i="9"/>
  <c r="O288" i="9"/>
  <c r="U288" i="9" s="1"/>
  <c r="N288" i="9"/>
  <c r="T288" i="9" s="1"/>
  <c r="M288" i="9"/>
  <c r="S288" i="9" s="1"/>
  <c r="L288" i="9"/>
  <c r="R288" i="9" s="1"/>
  <c r="K288" i="9"/>
  <c r="Q288" i="9" s="1"/>
  <c r="J288" i="9"/>
  <c r="P288" i="9" s="1"/>
  <c r="AB287" i="9"/>
  <c r="V287" i="9"/>
  <c r="O287" i="9"/>
  <c r="U287" i="9" s="1"/>
  <c r="N287" i="9"/>
  <c r="T287" i="9" s="1"/>
  <c r="M287" i="9"/>
  <c r="S287" i="9" s="1"/>
  <c r="L287" i="9"/>
  <c r="R287" i="9" s="1"/>
  <c r="K287" i="9"/>
  <c r="Q287" i="9" s="1"/>
  <c r="J287" i="9"/>
  <c r="P287" i="9" s="1"/>
  <c r="AF286" i="9"/>
  <c r="AE286" i="9"/>
  <c r="AD286" i="9"/>
  <c r="AC286" i="9"/>
  <c r="AB286" i="9"/>
  <c r="AA286" i="9"/>
  <c r="Z286" i="9"/>
  <c r="V286" i="9"/>
  <c r="O286" i="9"/>
  <c r="U286" i="9" s="1"/>
  <c r="N286" i="9"/>
  <c r="T286" i="9" s="1"/>
  <c r="M286" i="9"/>
  <c r="S286" i="9" s="1"/>
  <c r="L286" i="9"/>
  <c r="R286" i="9" s="1"/>
  <c r="K286" i="9"/>
  <c r="Q286" i="9" s="1"/>
  <c r="J286" i="9"/>
  <c r="P286" i="9" s="1"/>
  <c r="V285" i="9"/>
  <c r="O285" i="9"/>
  <c r="U285" i="9" s="1"/>
  <c r="N285" i="9"/>
  <c r="T285" i="9" s="1"/>
  <c r="M285" i="9"/>
  <c r="S285" i="9" s="1"/>
  <c r="L285" i="9"/>
  <c r="R285" i="9" s="1"/>
  <c r="K285" i="9"/>
  <c r="Q285" i="9" s="1"/>
  <c r="J285" i="9"/>
  <c r="P285" i="9" s="1"/>
  <c r="AF284" i="9"/>
  <c r="AD284" i="9"/>
  <c r="AC284" i="9"/>
  <c r="AB284" i="9"/>
  <c r="Z284" i="9"/>
  <c r="V284" i="9"/>
  <c r="O284" i="9"/>
  <c r="U284" i="9" s="1"/>
  <c r="N284" i="9"/>
  <c r="T284" i="9" s="1"/>
  <c r="M284" i="9"/>
  <c r="S284" i="9" s="1"/>
  <c r="L284" i="9"/>
  <c r="R284" i="9" s="1"/>
  <c r="K284" i="9"/>
  <c r="Q284" i="9" s="1"/>
  <c r="J284" i="9"/>
  <c r="P284" i="9" s="1"/>
  <c r="AF283" i="9"/>
  <c r="V283" i="9"/>
  <c r="O283" i="9"/>
  <c r="U283" i="9" s="1"/>
  <c r="N283" i="9"/>
  <c r="T283" i="9" s="1"/>
  <c r="M283" i="9"/>
  <c r="S283" i="9" s="1"/>
  <c r="L283" i="9"/>
  <c r="R283" i="9" s="1"/>
  <c r="K283" i="9"/>
  <c r="Q283" i="9" s="1"/>
  <c r="J283" i="9"/>
  <c r="P283" i="9" s="1"/>
  <c r="AF282" i="9"/>
  <c r="AE282" i="9"/>
  <c r="AD282" i="9"/>
  <c r="AC282" i="9"/>
  <c r="AB282" i="9"/>
  <c r="AA282" i="9"/>
  <c r="Z282" i="9"/>
  <c r="V282" i="9"/>
  <c r="O282" i="9"/>
  <c r="U282" i="9" s="1"/>
  <c r="N282" i="9"/>
  <c r="T282" i="9" s="1"/>
  <c r="M282" i="9"/>
  <c r="S282" i="9" s="1"/>
  <c r="L282" i="9"/>
  <c r="R282" i="9" s="1"/>
  <c r="K282" i="9"/>
  <c r="Q282" i="9" s="1"/>
  <c r="J282" i="9"/>
  <c r="P282" i="9" s="1"/>
  <c r="V281" i="9"/>
  <c r="O281" i="9"/>
  <c r="U281" i="9" s="1"/>
  <c r="N281" i="9"/>
  <c r="T281" i="9" s="1"/>
  <c r="M281" i="9"/>
  <c r="S281" i="9" s="1"/>
  <c r="L281" i="9"/>
  <c r="R281" i="9" s="1"/>
  <c r="K281" i="9"/>
  <c r="Q281" i="9" s="1"/>
  <c r="J281" i="9"/>
  <c r="P281" i="9" s="1"/>
  <c r="AF280" i="9"/>
  <c r="AE280" i="9"/>
  <c r="AC280" i="9"/>
  <c r="AB280" i="9"/>
  <c r="AA280" i="9"/>
  <c r="V280" i="9"/>
  <c r="O280" i="9"/>
  <c r="U280" i="9" s="1"/>
  <c r="N280" i="9"/>
  <c r="T280" i="9" s="1"/>
  <c r="M280" i="9"/>
  <c r="S280" i="9" s="1"/>
  <c r="L280" i="9"/>
  <c r="R280" i="9" s="1"/>
  <c r="K280" i="9"/>
  <c r="Q280" i="9" s="1"/>
  <c r="J280" i="9"/>
  <c r="P280" i="9" s="1"/>
  <c r="AD279" i="9"/>
  <c r="V279" i="9"/>
  <c r="O279" i="9"/>
  <c r="U279" i="9" s="1"/>
  <c r="N279" i="9"/>
  <c r="T279" i="9" s="1"/>
  <c r="M279" i="9"/>
  <c r="S279" i="9" s="1"/>
  <c r="L279" i="9"/>
  <c r="R279" i="9" s="1"/>
  <c r="K279" i="9"/>
  <c r="Q279" i="9" s="1"/>
  <c r="J279" i="9"/>
  <c r="P279" i="9" s="1"/>
  <c r="AF278" i="9"/>
  <c r="AE278" i="9"/>
  <c r="AD278" i="9"/>
  <c r="AC278" i="9"/>
  <c r="AB278" i="9"/>
  <c r="AA278" i="9"/>
  <c r="Z278" i="9"/>
  <c r="V278" i="9"/>
  <c r="O278" i="9"/>
  <c r="U278" i="9" s="1"/>
  <c r="N278" i="9"/>
  <c r="T278" i="9" s="1"/>
  <c r="M278" i="9"/>
  <c r="S278" i="9" s="1"/>
  <c r="L278" i="9"/>
  <c r="R278" i="9" s="1"/>
  <c r="K278" i="9"/>
  <c r="Q278" i="9" s="1"/>
  <c r="J278" i="9"/>
  <c r="P278" i="9" s="1"/>
  <c r="AB277" i="9"/>
  <c r="V277" i="9"/>
  <c r="O277" i="9"/>
  <c r="U277" i="9" s="1"/>
  <c r="N277" i="9"/>
  <c r="T277" i="9" s="1"/>
  <c r="M277" i="9"/>
  <c r="S277" i="9" s="1"/>
  <c r="L277" i="9"/>
  <c r="R277" i="9" s="1"/>
  <c r="K277" i="9"/>
  <c r="Q277" i="9" s="1"/>
  <c r="J277" i="9"/>
  <c r="P277" i="9" s="1"/>
  <c r="AF276" i="9"/>
  <c r="AE276" i="9"/>
  <c r="AC276" i="9"/>
  <c r="AB276" i="9"/>
  <c r="AA276" i="9"/>
  <c r="V276" i="9"/>
  <c r="O276" i="9"/>
  <c r="U276" i="9" s="1"/>
  <c r="N276" i="9"/>
  <c r="T276" i="9" s="1"/>
  <c r="M276" i="9"/>
  <c r="S276" i="9" s="1"/>
  <c r="L276" i="9"/>
  <c r="R276" i="9" s="1"/>
  <c r="K276" i="9"/>
  <c r="Q276" i="9" s="1"/>
  <c r="J276" i="9"/>
  <c r="P276" i="9" s="1"/>
  <c r="AE275" i="9"/>
  <c r="V275" i="9"/>
  <c r="O275" i="9"/>
  <c r="U275" i="9" s="1"/>
  <c r="N275" i="9"/>
  <c r="T275" i="9" s="1"/>
  <c r="M275" i="9"/>
  <c r="S275" i="9" s="1"/>
  <c r="L275" i="9"/>
  <c r="R275" i="9" s="1"/>
  <c r="K275" i="9"/>
  <c r="Q275" i="9" s="1"/>
  <c r="J275" i="9"/>
  <c r="P275" i="9" s="1"/>
  <c r="AF274" i="9"/>
  <c r="AE274" i="9"/>
  <c r="AD274" i="9"/>
  <c r="AC274" i="9"/>
  <c r="AB274" i="9"/>
  <c r="AA274" i="9"/>
  <c r="Z274" i="9"/>
  <c r="V274" i="9"/>
  <c r="O274" i="9"/>
  <c r="U274" i="9" s="1"/>
  <c r="N274" i="9"/>
  <c r="T274" i="9" s="1"/>
  <c r="M274" i="9"/>
  <c r="S274" i="9" s="1"/>
  <c r="L274" i="9"/>
  <c r="R274" i="9" s="1"/>
  <c r="K274" i="9"/>
  <c r="Q274" i="9" s="1"/>
  <c r="J274" i="9"/>
  <c r="P274" i="9" s="1"/>
  <c r="V273" i="9"/>
  <c r="O273" i="9"/>
  <c r="U273" i="9" s="1"/>
  <c r="N273" i="9"/>
  <c r="T273" i="9" s="1"/>
  <c r="M273" i="9"/>
  <c r="S273" i="9" s="1"/>
  <c r="L273" i="9"/>
  <c r="R273" i="9" s="1"/>
  <c r="K273" i="9"/>
  <c r="Q273" i="9" s="1"/>
  <c r="J273" i="9"/>
  <c r="P273" i="9" s="1"/>
  <c r="AF272" i="9"/>
  <c r="AE272" i="9"/>
  <c r="AD272" i="9"/>
  <c r="AB272" i="9"/>
  <c r="AA272" i="9"/>
  <c r="Z272" i="9"/>
  <c r="V272" i="9"/>
  <c r="O272" i="9"/>
  <c r="U272" i="9" s="1"/>
  <c r="N272" i="9"/>
  <c r="T272" i="9" s="1"/>
  <c r="M272" i="9"/>
  <c r="S272" i="9" s="1"/>
  <c r="L272" i="9"/>
  <c r="R272" i="9" s="1"/>
  <c r="K272" i="9"/>
  <c r="Q272" i="9" s="1"/>
  <c r="J272" i="9"/>
  <c r="P272" i="9" s="1"/>
  <c r="V271" i="9"/>
  <c r="O271" i="9"/>
  <c r="U271" i="9" s="1"/>
  <c r="N271" i="9"/>
  <c r="T271" i="9" s="1"/>
  <c r="M271" i="9"/>
  <c r="S271" i="9" s="1"/>
  <c r="L271" i="9"/>
  <c r="R271" i="9" s="1"/>
  <c r="K271" i="9"/>
  <c r="Q271" i="9" s="1"/>
  <c r="J271" i="9"/>
  <c r="P271" i="9" s="1"/>
  <c r="AF270" i="9"/>
  <c r="AE270" i="9"/>
  <c r="AD270" i="9"/>
  <c r="AC270" i="9"/>
  <c r="AB270" i="9"/>
  <c r="AA270" i="9"/>
  <c r="Z270" i="9"/>
  <c r="V270" i="9"/>
  <c r="O270" i="9"/>
  <c r="U270" i="9" s="1"/>
  <c r="N270" i="9"/>
  <c r="T270" i="9" s="1"/>
  <c r="M270" i="9"/>
  <c r="S270" i="9" s="1"/>
  <c r="L270" i="9"/>
  <c r="R270" i="9" s="1"/>
  <c r="K270" i="9"/>
  <c r="Q270" i="9" s="1"/>
  <c r="J270" i="9"/>
  <c r="P270" i="9" s="1"/>
  <c r="V269" i="9"/>
  <c r="O269" i="9"/>
  <c r="U269" i="9" s="1"/>
  <c r="N269" i="9"/>
  <c r="T269" i="9" s="1"/>
  <c r="M269" i="9"/>
  <c r="S269" i="9" s="1"/>
  <c r="L269" i="9"/>
  <c r="R269" i="9" s="1"/>
  <c r="K269" i="9"/>
  <c r="Q269" i="9" s="1"/>
  <c r="J269" i="9"/>
  <c r="P269" i="9" s="1"/>
  <c r="AE268" i="9"/>
  <c r="AD268" i="9"/>
  <c r="AC268" i="9"/>
  <c r="AA268" i="9"/>
  <c r="Z268" i="9"/>
  <c r="V268" i="9"/>
  <c r="O268" i="9"/>
  <c r="U268" i="9" s="1"/>
  <c r="N268" i="9"/>
  <c r="T268" i="9" s="1"/>
  <c r="M268" i="9"/>
  <c r="S268" i="9" s="1"/>
  <c r="L268" i="9"/>
  <c r="R268" i="9" s="1"/>
  <c r="K268" i="9"/>
  <c r="Q268" i="9" s="1"/>
  <c r="J268" i="9"/>
  <c r="P268" i="9" s="1"/>
  <c r="V267" i="9"/>
  <c r="O267" i="9"/>
  <c r="U267" i="9" s="1"/>
  <c r="N267" i="9"/>
  <c r="T267" i="9" s="1"/>
  <c r="M267" i="9"/>
  <c r="S267" i="9" s="1"/>
  <c r="L267" i="9"/>
  <c r="R267" i="9" s="1"/>
  <c r="K267" i="9"/>
  <c r="Q267" i="9" s="1"/>
  <c r="J267" i="9"/>
  <c r="P267" i="9" s="1"/>
  <c r="AF266" i="9"/>
  <c r="AE266" i="9"/>
  <c r="AD266" i="9"/>
  <c r="AC266" i="9"/>
  <c r="AB266" i="9"/>
  <c r="AA266" i="9"/>
  <c r="Z266" i="9"/>
  <c r="V266" i="9"/>
  <c r="O266" i="9"/>
  <c r="U266" i="9" s="1"/>
  <c r="N266" i="9"/>
  <c r="T266" i="9" s="1"/>
  <c r="M266" i="9"/>
  <c r="S266" i="9" s="1"/>
  <c r="L266" i="9"/>
  <c r="R266" i="9" s="1"/>
  <c r="K266" i="9"/>
  <c r="Q266" i="9" s="1"/>
  <c r="J266" i="9"/>
  <c r="P266" i="9" s="1"/>
  <c r="V265" i="9"/>
  <c r="O265" i="9"/>
  <c r="U265" i="9" s="1"/>
  <c r="N265" i="9"/>
  <c r="T265" i="9" s="1"/>
  <c r="M265" i="9"/>
  <c r="S265" i="9" s="1"/>
  <c r="L265" i="9"/>
  <c r="R265" i="9" s="1"/>
  <c r="K265" i="9"/>
  <c r="Q265" i="9" s="1"/>
  <c r="J265" i="9"/>
  <c r="P265" i="9" s="1"/>
  <c r="AF264" i="9"/>
  <c r="AE264" i="9"/>
  <c r="AC264" i="9"/>
  <c r="AB264" i="9"/>
  <c r="AA264" i="9"/>
  <c r="V264" i="9"/>
  <c r="O264" i="9"/>
  <c r="U264" i="9" s="1"/>
  <c r="N264" i="9"/>
  <c r="T264" i="9" s="1"/>
  <c r="M264" i="9"/>
  <c r="S264" i="9" s="1"/>
  <c r="L264" i="9"/>
  <c r="R264" i="9" s="1"/>
  <c r="K264" i="9"/>
  <c r="Q264" i="9" s="1"/>
  <c r="J264" i="9"/>
  <c r="P264" i="9" s="1"/>
  <c r="V263" i="9"/>
  <c r="O263" i="9"/>
  <c r="U263" i="9" s="1"/>
  <c r="N263" i="9"/>
  <c r="T263" i="9" s="1"/>
  <c r="M263" i="9"/>
  <c r="S263" i="9" s="1"/>
  <c r="L263" i="9"/>
  <c r="R263" i="9" s="1"/>
  <c r="K263" i="9"/>
  <c r="Q263" i="9" s="1"/>
  <c r="J263" i="9"/>
  <c r="P263" i="9" s="1"/>
  <c r="AF262" i="9"/>
  <c r="AE262" i="9"/>
  <c r="AD262" i="9"/>
  <c r="AC262" i="9"/>
  <c r="AB262" i="9"/>
  <c r="AA262" i="9"/>
  <c r="Z262" i="9"/>
  <c r="V262" i="9"/>
  <c r="O262" i="9"/>
  <c r="U262" i="9" s="1"/>
  <c r="N262" i="9"/>
  <c r="T262" i="9" s="1"/>
  <c r="M262" i="9"/>
  <c r="S262" i="9" s="1"/>
  <c r="L262" i="9"/>
  <c r="R262" i="9" s="1"/>
  <c r="K262" i="9"/>
  <c r="Q262" i="9" s="1"/>
  <c r="J262" i="9"/>
  <c r="P262" i="9" s="1"/>
  <c r="V261" i="9"/>
  <c r="O261" i="9"/>
  <c r="U261" i="9" s="1"/>
  <c r="N261" i="9"/>
  <c r="T261" i="9" s="1"/>
  <c r="M261" i="9"/>
  <c r="S261" i="9" s="1"/>
  <c r="L261" i="9"/>
  <c r="R261" i="9" s="1"/>
  <c r="K261" i="9"/>
  <c r="Q261" i="9" s="1"/>
  <c r="J261" i="9"/>
  <c r="P261" i="9" s="1"/>
  <c r="AE260" i="9"/>
  <c r="AD260" i="9"/>
  <c r="AC260" i="9"/>
  <c r="AA260" i="9"/>
  <c r="Z260" i="9"/>
  <c r="V260" i="9"/>
  <c r="O260" i="9"/>
  <c r="U260" i="9" s="1"/>
  <c r="N260" i="9"/>
  <c r="T260" i="9" s="1"/>
  <c r="M260" i="9"/>
  <c r="S260" i="9" s="1"/>
  <c r="L260" i="9"/>
  <c r="R260" i="9" s="1"/>
  <c r="K260" i="9"/>
  <c r="Q260" i="9" s="1"/>
  <c r="J260" i="9"/>
  <c r="P260" i="9" s="1"/>
  <c r="V259" i="9"/>
  <c r="O259" i="9"/>
  <c r="U259" i="9" s="1"/>
  <c r="N259" i="9"/>
  <c r="T259" i="9" s="1"/>
  <c r="M259" i="9"/>
  <c r="S259" i="9" s="1"/>
  <c r="L259" i="9"/>
  <c r="R259" i="9" s="1"/>
  <c r="K259" i="9"/>
  <c r="Q259" i="9" s="1"/>
  <c r="J259" i="9"/>
  <c r="P259" i="9" s="1"/>
  <c r="AF258" i="9"/>
  <c r="AE258" i="9"/>
  <c r="AD258" i="9"/>
  <c r="AC258" i="9"/>
  <c r="AB258" i="9"/>
  <c r="AA258" i="9"/>
  <c r="Z258" i="9"/>
  <c r="V258" i="9"/>
  <c r="O258" i="9"/>
  <c r="U258" i="9" s="1"/>
  <c r="N258" i="9"/>
  <c r="T258" i="9" s="1"/>
  <c r="M258" i="9"/>
  <c r="S258" i="9" s="1"/>
  <c r="L258" i="9"/>
  <c r="R258" i="9" s="1"/>
  <c r="K258" i="9"/>
  <c r="Q258" i="9" s="1"/>
  <c r="J258" i="9"/>
  <c r="P258" i="9" s="1"/>
  <c r="V257" i="9"/>
  <c r="O257" i="9"/>
  <c r="U257" i="9" s="1"/>
  <c r="N257" i="9"/>
  <c r="T257" i="9" s="1"/>
  <c r="M257" i="9"/>
  <c r="S257" i="9" s="1"/>
  <c r="L257" i="9"/>
  <c r="R257" i="9" s="1"/>
  <c r="K257" i="9"/>
  <c r="Q257" i="9" s="1"/>
  <c r="J257" i="9"/>
  <c r="P257" i="9" s="1"/>
  <c r="AF256" i="9"/>
  <c r="AE256" i="9"/>
  <c r="AC256" i="9"/>
  <c r="AB256" i="9"/>
  <c r="AA256" i="9"/>
  <c r="V256" i="9"/>
  <c r="O256" i="9"/>
  <c r="U256" i="9" s="1"/>
  <c r="N256" i="9"/>
  <c r="T256" i="9" s="1"/>
  <c r="M256" i="9"/>
  <c r="S256" i="9" s="1"/>
  <c r="L256" i="9"/>
  <c r="R256" i="9" s="1"/>
  <c r="K256" i="9"/>
  <c r="Q256" i="9" s="1"/>
  <c r="J256" i="9"/>
  <c r="P256" i="9" s="1"/>
  <c r="Z255" i="9"/>
  <c r="V255" i="9"/>
  <c r="O255" i="9"/>
  <c r="U255" i="9" s="1"/>
  <c r="N255" i="9"/>
  <c r="T255" i="9" s="1"/>
  <c r="M255" i="9"/>
  <c r="S255" i="9" s="1"/>
  <c r="L255" i="9"/>
  <c r="R255" i="9" s="1"/>
  <c r="K255" i="9"/>
  <c r="Q255" i="9" s="1"/>
  <c r="J255" i="9"/>
  <c r="P255" i="9" s="1"/>
  <c r="AF254" i="9"/>
  <c r="AE254" i="9"/>
  <c r="AD254" i="9"/>
  <c r="AC254" i="9"/>
  <c r="AB254" i="9"/>
  <c r="AA254" i="9"/>
  <c r="Z254" i="9"/>
  <c r="V254" i="9"/>
  <c r="O254" i="9"/>
  <c r="U254" i="9" s="1"/>
  <c r="N254" i="9"/>
  <c r="T254" i="9" s="1"/>
  <c r="M254" i="9"/>
  <c r="S254" i="9" s="1"/>
  <c r="L254" i="9"/>
  <c r="R254" i="9" s="1"/>
  <c r="K254" i="9"/>
  <c r="Q254" i="9" s="1"/>
  <c r="J254" i="9"/>
  <c r="P254" i="9" s="1"/>
  <c r="AB253" i="9"/>
  <c r="V253" i="9"/>
  <c r="O253" i="9"/>
  <c r="U253" i="9" s="1"/>
  <c r="N253" i="9"/>
  <c r="T253" i="9" s="1"/>
  <c r="M253" i="9"/>
  <c r="S253" i="9" s="1"/>
  <c r="L253" i="9"/>
  <c r="R253" i="9" s="1"/>
  <c r="K253" i="9"/>
  <c r="Q253" i="9" s="1"/>
  <c r="J253" i="9"/>
  <c r="P253" i="9" s="1"/>
  <c r="AF252" i="9"/>
  <c r="AE252" i="9"/>
  <c r="AC252" i="9"/>
  <c r="AB252" i="9"/>
  <c r="AA252" i="9"/>
  <c r="V252" i="9"/>
  <c r="O252" i="9"/>
  <c r="U252" i="9" s="1"/>
  <c r="N252" i="9"/>
  <c r="T252" i="9" s="1"/>
  <c r="M252" i="9"/>
  <c r="S252" i="9" s="1"/>
  <c r="L252" i="9"/>
  <c r="R252" i="9" s="1"/>
  <c r="K252" i="9"/>
  <c r="Q252" i="9" s="1"/>
  <c r="J252" i="9"/>
  <c r="P252" i="9" s="1"/>
  <c r="AF251" i="9"/>
  <c r="V251" i="9"/>
  <c r="O251" i="9"/>
  <c r="U251" i="9" s="1"/>
  <c r="N251" i="9"/>
  <c r="T251" i="9" s="1"/>
  <c r="M251" i="9"/>
  <c r="S251" i="9" s="1"/>
  <c r="L251" i="9"/>
  <c r="R251" i="9" s="1"/>
  <c r="K251" i="9"/>
  <c r="Q251" i="9" s="1"/>
  <c r="J251" i="9"/>
  <c r="P251" i="9" s="1"/>
  <c r="AF250" i="9"/>
  <c r="AE250" i="9"/>
  <c r="AD250" i="9"/>
  <c r="AC250" i="9"/>
  <c r="AB250" i="9"/>
  <c r="AA250" i="9"/>
  <c r="Z250" i="9"/>
  <c r="V250" i="9"/>
  <c r="O250" i="9"/>
  <c r="U250" i="9" s="1"/>
  <c r="N250" i="9"/>
  <c r="T250" i="9" s="1"/>
  <c r="M250" i="9"/>
  <c r="S250" i="9" s="1"/>
  <c r="L250" i="9"/>
  <c r="R250" i="9" s="1"/>
  <c r="K250" i="9"/>
  <c r="Q250" i="9" s="1"/>
  <c r="J250" i="9"/>
  <c r="P250" i="9" s="1"/>
  <c r="V249" i="9"/>
  <c r="O249" i="9"/>
  <c r="U249" i="9" s="1"/>
  <c r="N249" i="9"/>
  <c r="T249" i="9" s="1"/>
  <c r="M249" i="9"/>
  <c r="S249" i="9" s="1"/>
  <c r="L249" i="9"/>
  <c r="R249" i="9" s="1"/>
  <c r="K249" i="9"/>
  <c r="Q249" i="9" s="1"/>
  <c r="J249" i="9"/>
  <c r="P249" i="9" s="1"/>
  <c r="AF248" i="9"/>
  <c r="AE248" i="9"/>
  <c r="AD248" i="9"/>
  <c r="AB248" i="9"/>
  <c r="AA248" i="9"/>
  <c r="Z248" i="9"/>
  <c r="V248" i="9"/>
  <c r="O248" i="9"/>
  <c r="U248" i="9" s="1"/>
  <c r="N248" i="9"/>
  <c r="T248" i="9" s="1"/>
  <c r="M248" i="9"/>
  <c r="S248" i="9" s="1"/>
  <c r="L248" i="9"/>
  <c r="R248" i="9" s="1"/>
  <c r="K248" i="9"/>
  <c r="Q248" i="9" s="1"/>
  <c r="J248" i="9"/>
  <c r="P248" i="9" s="1"/>
  <c r="V247" i="9"/>
  <c r="O247" i="9"/>
  <c r="U247" i="9" s="1"/>
  <c r="N247" i="9"/>
  <c r="T247" i="9" s="1"/>
  <c r="M247" i="9"/>
  <c r="S247" i="9" s="1"/>
  <c r="L247" i="9"/>
  <c r="R247" i="9" s="1"/>
  <c r="K247" i="9"/>
  <c r="Q247" i="9" s="1"/>
  <c r="J247" i="9"/>
  <c r="P247" i="9" s="1"/>
  <c r="AF246" i="9"/>
  <c r="AE246" i="9"/>
  <c r="AD246" i="9"/>
  <c r="AC246" i="9"/>
  <c r="AB246" i="9"/>
  <c r="AA246" i="9"/>
  <c r="Z246" i="9"/>
  <c r="V246" i="9"/>
  <c r="O246" i="9"/>
  <c r="U246" i="9" s="1"/>
  <c r="N246" i="9"/>
  <c r="T246" i="9" s="1"/>
  <c r="M246" i="9"/>
  <c r="S246" i="9" s="1"/>
  <c r="L246" i="9"/>
  <c r="R246" i="9" s="1"/>
  <c r="K246" i="9"/>
  <c r="Q246" i="9" s="1"/>
  <c r="J246" i="9"/>
  <c r="P246" i="9" s="1"/>
  <c r="V245" i="9"/>
  <c r="O245" i="9"/>
  <c r="U245" i="9" s="1"/>
  <c r="N245" i="9"/>
  <c r="T245" i="9" s="1"/>
  <c r="M245" i="9"/>
  <c r="S245" i="9" s="1"/>
  <c r="L245" i="9"/>
  <c r="R245" i="9" s="1"/>
  <c r="K245" i="9"/>
  <c r="Q245" i="9" s="1"/>
  <c r="J245" i="9"/>
  <c r="P245" i="9" s="1"/>
  <c r="AF244" i="9"/>
  <c r="AD244" i="9"/>
  <c r="AC244" i="9"/>
  <c r="AB244" i="9"/>
  <c r="Z244" i="9"/>
  <c r="V244" i="9"/>
  <c r="O244" i="9"/>
  <c r="U244" i="9" s="1"/>
  <c r="N244" i="9"/>
  <c r="T244" i="9" s="1"/>
  <c r="M244" i="9"/>
  <c r="S244" i="9" s="1"/>
  <c r="L244" i="9"/>
  <c r="R244" i="9" s="1"/>
  <c r="K244" i="9"/>
  <c r="Q244" i="9" s="1"/>
  <c r="J244" i="9"/>
  <c r="P244" i="9" s="1"/>
  <c r="V243" i="9"/>
  <c r="O243" i="9"/>
  <c r="U243" i="9" s="1"/>
  <c r="N243" i="9"/>
  <c r="T243" i="9" s="1"/>
  <c r="M243" i="9"/>
  <c r="S243" i="9" s="1"/>
  <c r="L243" i="9"/>
  <c r="R243" i="9" s="1"/>
  <c r="K243" i="9"/>
  <c r="Q243" i="9" s="1"/>
  <c r="J243" i="9"/>
  <c r="P243" i="9" s="1"/>
  <c r="AF242" i="9"/>
  <c r="AE242" i="9"/>
  <c r="AD242" i="9"/>
  <c r="AC242" i="9"/>
  <c r="AB242" i="9"/>
  <c r="AA242" i="9"/>
  <c r="Z242" i="9"/>
  <c r="V242" i="9"/>
  <c r="O242" i="9"/>
  <c r="U242" i="9" s="1"/>
  <c r="N242" i="9"/>
  <c r="T242" i="9" s="1"/>
  <c r="M242" i="9"/>
  <c r="S242" i="9" s="1"/>
  <c r="L242" i="9"/>
  <c r="R242" i="9" s="1"/>
  <c r="K242" i="9"/>
  <c r="Q242" i="9" s="1"/>
  <c r="J242" i="9"/>
  <c r="P242" i="9" s="1"/>
  <c r="V241" i="9"/>
  <c r="O241" i="9"/>
  <c r="U241" i="9" s="1"/>
  <c r="N241" i="9"/>
  <c r="T241" i="9" s="1"/>
  <c r="M241" i="9"/>
  <c r="S241" i="9" s="1"/>
  <c r="L241" i="9"/>
  <c r="R241" i="9" s="1"/>
  <c r="K241" i="9"/>
  <c r="Q241" i="9" s="1"/>
  <c r="J241" i="9"/>
  <c r="P241" i="9" s="1"/>
  <c r="AF240" i="9"/>
  <c r="AE240" i="9"/>
  <c r="AD240" i="9"/>
  <c r="AB240" i="9"/>
  <c r="AA240" i="9"/>
  <c r="Z240" i="9"/>
  <c r="V240" i="9"/>
  <c r="O240" i="9"/>
  <c r="U240" i="9" s="1"/>
  <c r="N240" i="9"/>
  <c r="T240" i="9" s="1"/>
  <c r="M240" i="9"/>
  <c r="S240" i="9" s="1"/>
  <c r="L240" i="9"/>
  <c r="R240" i="9" s="1"/>
  <c r="K240" i="9"/>
  <c r="Q240" i="9" s="1"/>
  <c r="J240" i="9"/>
  <c r="P240" i="9" s="1"/>
  <c r="V239" i="9"/>
  <c r="O239" i="9"/>
  <c r="U239" i="9" s="1"/>
  <c r="N239" i="9"/>
  <c r="T239" i="9" s="1"/>
  <c r="M239" i="9"/>
  <c r="S239" i="9" s="1"/>
  <c r="L239" i="9"/>
  <c r="R239" i="9" s="1"/>
  <c r="K239" i="9"/>
  <c r="Q239" i="9" s="1"/>
  <c r="J239" i="9"/>
  <c r="P239" i="9" s="1"/>
  <c r="AF238" i="9"/>
  <c r="AE238" i="9"/>
  <c r="AD238" i="9"/>
  <c r="AC238" i="9"/>
  <c r="AB238" i="9"/>
  <c r="AA238" i="9"/>
  <c r="Z238" i="9"/>
  <c r="V238" i="9"/>
  <c r="O238" i="9"/>
  <c r="U238" i="9" s="1"/>
  <c r="N238" i="9"/>
  <c r="T238" i="9" s="1"/>
  <c r="M238" i="9"/>
  <c r="S238" i="9" s="1"/>
  <c r="L238" i="9"/>
  <c r="R238" i="9" s="1"/>
  <c r="K238" i="9"/>
  <c r="Q238" i="9" s="1"/>
  <c r="J238" i="9"/>
  <c r="P238" i="9" s="1"/>
  <c r="V237" i="9"/>
  <c r="O237" i="9"/>
  <c r="U237" i="9" s="1"/>
  <c r="N237" i="9"/>
  <c r="T237" i="9" s="1"/>
  <c r="M237" i="9"/>
  <c r="S237" i="9" s="1"/>
  <c r="L237" i="9"/>
  <c r="R237" i="9" s="1"/>
  <c r="K237" i="9"/>
  <c r="Q237" i="9" s="1"/>
  <c r="J237" i="9"/>
  <c r="P237" i="9" s="1"/>
  <c r="AE236" i="9"/>
  <c r="AD236" i="9"/>
  <c r="AC236" i="9"/>
  <c r="AA236" i="9"/>
  <c r="Z236" i="9"/>
  <c r="V236" i="9"/>
  <c r="O236" i="9"/>
  <c r="U236" i="9" s="1"/>
  <c r="N236" i="9"/>
  <c r="T236" i="9" s="1"/>
  <c r="M236" i="9"/>
  <c r="S236" i="9" s="1"/>
  <c r="L236" i="9"/>
  <c r="R236" i="9" s="1"/>
  <c r="K236" i="9"/>
  <c r="Q236" i="9" s="1"/>
  <c r="J236" i="9"/>
  <c r="P236" i="9" s="1"/>
  <c r="V235" i="9"/>
  <c r="O235" i="9"/>
  <c r="U235" i="9" s="1"/>
  <c r="N235" i="9"/>
  <c r="T235" i="9" s="1"/>
  <c r="M235" i="9"/>
  <c r="S235" i="9" s="1"/>
  <c r="L235" i="9"/>
  <c r="R235" i="9" s="1"/>
  <c r="K235" i="9"/>
  <c r="Q235" i="9" s="1"/>
  <c r="J235" i="9"/>
  <c r="P235" i="9" s="1"/>
  <c r="AF234" i="9"/>
  <c r="AE234" i="9"/>
  <c r="AD234" i="9"/>
  <c r="AC234" i="9"/>
  <c r="AB234" i="9"/>
  <c r="AA234" i="9"/>
  <c r="Z234" i="9"/>
  <c r="V234" i="9"/>
  <c r="O234" i="9"/>
  <c r="U234" i="9" s="1"/>
  <c r="N234" i="9"/>
  <c r="T234" i="9" s="1"/>
  <c r="M234" i="9"/>
  <c r="S234" i="9" s="1"/>
  <c r="L234" i="9"/>
  <c r="R234" i="9" s="1"/>
  <c r="K234" i="9"/>
  <c r="Q234" i="9" s="1"/>
  <c r="J234" i="9"/>
  <c r="P234" i="9" s="1"/>
  <c r="AE233" i="9"/>
  <c r="V233" i="9"/>
  <c r="O233" i="9"/>
  <c r="U233" i="9" s="1"/>
  <c r="N233" i="9"/>
  <c r="T233" i="9" s="1"/>
  <c r="M233" i="9"/>
  <c r="S233" i="9" s="1"/>
  <c r="L233" i="9"/>
  <c r="R233" i="9" s="1"/>
  <c r="K233" i="9"/>
  <c r="Q233" i="9" s="1"/>
  <c r="J233" i="9"/>
  <c r="P233" i="9" s="1"/>
  <c r="AF232" i="9"/>
  <c r="AD232" i="9"/>
  <c r="AC232" i="9"/>
  <c r="AB232" i="9"/>
  <c r="Z232" i="9"/>
  <c r="V232" i="9"/>
  <c r="O232" i="9"/>
  <c r="U232" i="9" s="1"/>
  <c r="N232" i="9"/>
  <c r="T232" i="9" s="1"/>
  <c r="M232" i="9"/>
  <c r="S232" i="9" s="1"/>
  <c r="L232" i="9"/>
  <c r="R232" i="9" s="1"/>
  <c r="K232" i="9"/>
  <c r="Q232" i="9" s="1"/>
  <c r="J232" i="9"/>
  <c r="P232" i="9" s="1"/>
  <c r="AC231" i="9"/>
  <c r="V231" i="9"/>
  <c r="O231" i="9"/>
  <c r="U231" i="9" s="1"/>
  <c r="N231" i="9"/>
  <c r="T231" i="9" s="1"/>
  <c r="M231" i="9"/>
  <c r="S231" i="9" s="1"/>
  <c r="L231" i="9"/>
  <c r="R231" i="9" s="1"/>
  <c r="K231" i="9"/>
  <c r="Q231" i="9" s="1"/>
  <c r="J231" i="9"/>
  <c r="P231" i="9" s="1"/>
  <c r="AF230" i="9"/>
  <c r="AE230" i="9"/>
  <c r="AD230" i="9"/>
  <c r="AC230" i="9"/>
  <c r="AB230" i="9"/>
  <c r="AA230" i="9"/>
  <c r="Z230" i="9"/>
  <c r="V230" i="9"/>
  <c r="O230" i="9"/>
  <c r="U230" i="9" s="1"/>
  <c r="N230" i="9"/>
  <c r="T230" i="9" s="1"/>
  <c r="M230" i="9"/>
  <c r="S230" i="9" s="1"/>
  <c r="L230" i="9"/>
  <c r="R230" i="9" s="1"/>
  <c r="K230" i="9"/>
  <c r="Q230" i="9" s="1"/>
  <c r="J230" i="9"/>
  <c r="P230" i="9" s="1"/>
  <c r="V229" i="9"/>
  <c r="O229" i="9"/>
  <c r="U229" i="9" s="1"/>
  <c r="N229" i="9"/>
  <c r="T229" i="9" s="1"/>
  <c r="M229" i="9"/>
  <c r="S229" i="9" s="1"/>
  <c r="L229" i="9"/>
  <c r="R229" i="9" s="1"/>
  <c r="K229" i="9"/>
  <c r="Q229" i="9" s="1"/>
  <c r="J229" i="9"/>
  <c r="P229" i="9" s="1"/>
  <c r="AF228" i="9"/>
  <c r="AD228" i="9"/>
  <c r="AC228" i="9"/>
  <c r="AB228" i="9"/>
  <c r="Z228" i="9"/>
  <c r="V228" i="9"/>
  <c r="O228" i="9"/>
  <c r="U228" i="9" s="1"/>
  <c r="N228" i="9"/>
  <c r="T228" i="9" s="1"/>
  <c r="M228" i="9"/>
  <c r="S228" i="9" s="1"/>
  <c r="L228" i="9"/>
  <c r="R228" i="9" s="1"/>
  <c r="K228" i="9"/>
  <c r="Q228" i="9" s="1"/>
  <c r="J228" i="9"/>
  <c r="P228" i="9" s="1"/>
  <c r="AE227" i="9"/>
  <c r="V227" i="9"/>
  <c r="O227" i="9"/>
  <c r="U227" i="9" s="1"/>
  <c r="N227" i="9"/>
  <c r="T227" i="9" s="1"/>
  <c r="M227" i="9"/>
  <c r="S227" i="9" s="1"/>
  <c r="L227" i="9"/>
  <c r="R227" i="9" s="1"/>
  <c r="K227" i="9"/>
  <c r="Q227" i="9" s="1"/>
  <c r="J227" i="9"/>
  <c r="P227" i="9" s="1"/>
  <c r="AF226" i="9"/>
  <c r="AE226" i="9"/>
  <c r="AD226" i="9"/>
  <c r="AC226" i="9"/>
  <c r="AB226" i="9"/>
  <c r="AA226" i="9"/>
  <c r="Z226" i="9"/>
  <c r="V226" i="9"/>
  <c r="O226" i="9"/>
  <c r="U226" i="9" s="1"/>
  <c r="N226" i="9"/>
  <c r="T226" i="9" s="1"/>
  <c r="M226" i="9"/>
  <c r="S226" i="9" s="1"/>
  <c r="L226" i="9"/>
  <c r="R226" i="9" s="1"/>
  <c r="K226" i="9"/>
  <c r="Q226" i="9" s="1"/>
  <c r="J226" i="9"/>
  <c r="P226" i="9" s="1"/>
  <c r="AC225" i="9"/>
  <c r="V225" i="9"/>
  <c r="U225" i="9"/>
  <c r="O225" i="9"/>
  <c r="N225" i="9"/>
  <c r="T225" i="9" s="1"/>
  <c r="M225" i="9"/>
  <c r="S225" i="9" s="1"/>
  <c r="L225" i="9"/>
  <c r="R225" i="9" s="1"/>
  <c r="K225" i="9"/>
  <c r="Q225" i="9" s="1"/>
  <c r="J225" i="9"/>
  <c r="P225" i="9" s="1"/>
  <c r="AE224" i="9"/>
  <c r="AD224" i="9"/>
  <c r="AC224" i="9"/>
  <c r="AA224" i="9"/>
  <c r="Z224" i="9"/>
  <c r="V224" i="9"/>
  <c r="O224" i="9"/>
  <c r="U224" i="9" s="1"/>
  <c r="N224" i="9"/>
  <c r="T224" i="9" s="1"/>
  <c r="M224" i="9"/>
  <c r="S224" i="9" s="1"/>
  <c r="L224" i="9"/>
  <c r="R224" i="9" s="1"/>
  <c r="K224" i="9"/>
  <c r="Q224" i="9" s="1"/>
  <c r="J224" i="9"/>
  <c r="P224" i="9" s="1"/>
  <c r="AB223" i="9"/>
  <c r="V223" i="9"/>
  <c r="O223" i="9"/>
  <c r="U223" i="9" s="1"/>
  <c r="N223" i="9"/>
  <c r="T223" i="9" s="1"/>
  <c r="M223" i="9"/>
  <c r="S223" i="9" s="1"/>
  <c r="L223" i="9"/>
  <c r="R223" i="9" s="1"/>
  <c r="K223" i="9"/>
  <c r="Q223" i="9" s="1"/>
  <c r="J223" i="9"/>
  <c r="P223" i="9" s="1"/>
  <c r="AF222" i="9"/>
  <c r="AE222" i="9"/>
  <c r="AD222" i="9"/>
  <c r="AC222" i="9"/>
  <c r="AB222" i="9"/>
  <c r="AA222" i="9"/>
  <c r="Z222" i="9"/>
  <c r="V222" i="9"/>
  <c r="O222" i="9"/>
  <c r="U222" i="9" s="1"/>
  <c r="N222" i="9"/>
  <c r="T222" i="9" s="1"/>
  <c r="M222" i="9"/>
  <c r="S222" i="9" s="1"/>
  <c r="L222" i="9"/>
  <c r="R222" i="9" s="1"/>
  <c r="K222" i="9"/>
  <c r="Q222" i="9" s="1"/>
  <c r="J222" i="9"/>
  <c r="P222" i="9" s="1"/>
  <c r="V221" i="9"/>
  <c r="O221" i="9"/>
  <c r="U221" i="9" s="1"/>
  <c r="N221" i="9"/>
  <c r="T221" i="9" s="1"/>
  <c r="M221" i="9"/>
  <c r="S221" i="9" s="1"/>
  <c r="L221" i="9"/>
  <c r="R221" i="9" s="1"/>
  <c r="K221" i="9"/>
  <c r="Q221" i="9" s="1"/>
  <c r="J221" i="9"/>
  <c r="P221" i="9" s="1"/>
  <c r="AE220" i="9"/>
  <c r="AD220" i="9"/>
  <c r="AC220" i="9"/>
  <c r="AA220" i="9"/>
  <c r="Z220" i="9"/>
  <c r="V220" i="9"/>
  <c r="O220" i="9"/>
  <c r="U220" i="9" s="1"/>
  <c r="N220" i="9"/>
  <c r="T220" i="9" s="1"/>
  <c r="M220" i="9"/>
  <c r="S220" i="9" s="1"/>
  <c r="L220" i="9"/>
  <c r="R220" i="9" s="1"/>
  <c r="K220" i="9"/>
  <c r="Q220" i="9" s="1"/>
  <c r="J220" i="9"/>
  <c r="P220" i="9" s="1"/>
  <c r="V219" i="9"/>
  <c r="O219" i="9"/>
  <c r="U219" i="9" s="1"/>
  <c r="N219" i="9"/>
  <c r="T219" i="9" s="1"/>
  <c r="M219" i="9"/>
  <c r="S219" i="9" s="1"/>
  <c r="L219" i="9"/>
  <c r="R219" i="9" s="1"/>
  <c r="K219" i="9"/>
  <c r="Q219" i="9" s="1"/>
  <c r="J219" i="9"/>
  <c r="P219" i="9" s="1"/>
  <c r="AF218" i="9"/>
  <c r="AE218" i="9"/>
  <c r="AD218" i="9"/>
  <c r="AC218" i="9"/>
  <c r="AB218" i="9"/>
  <c r="AA218" i="9"/>
  <c r="Z218" i="9"/>
  <c r="V218" i="9"/>
  <c r="O218" i="9"/>
  <c r="U218" i="9" s="1"/>
  <c r="N218" i="9"/>
  <c r="T218" i="9" s="1"/>
  <c r="M218" i="9"/>
  <c r="S218" i="9" s="1"/>
  <c r="L218" i="9"/>
  <c r="R218" i="9" s="1"/>
  <c r="K218" i="9"/>
  <c r="Q218" i="9" s="1"/>
  <c r="J218" i="9"/>
  <c r="P218" i="9" s="1"/>
  <c r="V217" i="9"/>
  <c r="O217" i="9"/>
  <c r="U217" i="9" s="1"/>
  <c r="N217" i="9"/>
  <c r="T217" i="9" s="1"/>
  <c r="M217" i="9"/>
  <c r="S217" i="9" s="1"/>
  <c r="L217" i="9"/>
  <c r="R217" i="9" s="1"/>
  <c r="K217" i="9"/>
  <c r="Q217" i="9" s="1"/>
  <c r="J217" i="9"/>
  <c r="P217" i="9" s="1"/>
  <c r="AF216" i="9"/>
  <c r="AD216" i="9"/>
  <c r="AC216" i="9"/>
  <c r="AB216" i="9"/>
  <c r="Z216" i="9"/>
  <c r="V216" i="9"/>
  <c r="O216" i="9"/>
  <c r="U216" i="9" s="1"/>
  <c r="N216" i="9"/>
  <c r="T216" i="9" s="1"/>
  <c r="M216" i="9"/>
  <c r="S216" i="9" s="1"/>
  <c r="L216" i="9"/>
  <c r="R216" i="9" s="1"/>
  <c r="K216" i="9"/>
  <c r="Q216" i="9" s="1"/>
  <c r="J216" i="9"/>
  <c r="P216" i="9" s="1"/>
  <c r="AC215" i="9"/>
  <c r="V215" i="9"/>
  <c r="O215" i="9"/>
  <c r="U215" i="9" s="1"/>
  <c r="N215" i="9"/>
  <c r="T215" i="9" s="1"/>
  <c r="M215" i="9"/>
  <c r="S215" i="9" s="1"/>
  <c r="L215" i="9"/>
  <c r="R215" i="9" s="1"/>
  <c r="K215" i="9"/>
  <c r="Q215" i="9" s="1"/>
  <c r="J215" i="9"/>
  <c r="P215" i="9" s="1"/>
  <c r="AF214" i="9"/>
  <c r="AE214" i="9"/>
  <c r="AD214" i="9"/>
  <c r="AC214" i="9"/>
  <c r="AB214" i="9"/>
  <c r="AA214" i="9"/>
  <c r="Z214" i="9"/>
  <c r="V214" i="9"/>
  <c r="O214" i="9"/>
  <c r="U214" i="9" s="1"/>
  <c r="N214" i="9"/>
  <c r="T214" i="9" s="1"/>
  <c r="M214" i="9"/>
  <c r="S214" i="9" s="1"/>
  <c r="L214" i="9"/>
  <c r="R214" i="9" s="1"/>
  <c r="K214" i="9"/>
  <c r="Q214" i="9" s="1"/>
  <c r="J214" i="9"/>
  <c r="P214" i="9" s="1"/>
  <c r="V213" i="9"/>
  <c r="O213" i="9"/>
  <c r="U213" i="9" s="1"/>
  <c r="N213" i="9"/>
  <c r="T213" i="9" s="1"/>
  <c r="M213" i="9"/>
  <c r="S213" i="9" s="1"/>
  <c r="L213" i="9"/>
  <c r="R213" i="9" s="1"/>
  <c r="K213" i="9"/>
  <c r="Q213" i="9" s="1"/>
  <c r="J213" i="9"/>
  <c r="P213" i="9" s="1"/>
  <c r="AF212" i="9"/>
  <c r="AD212" i="9"/>
  <c r="AC212" i="9"/>
  <c r="AB212" i="9"/>
  <c r="Z212" i="9"/>
  <c r="V212" i="9"/>
  <c r="O212" i="9"/>
  <c r="U212" i="9" s="1"/>
  <c r="N212" i="9"/>
  <c r="T212" i="9" s="1"/>
  <c r="M212" i="9"/>
  <c r="S212" i="9" s="1"/>
  <c r="L212" i="9"/>
  <c r="R212" i="9" s="1"/>
  <c r="K212" i="9"/>
  <c r="Q212" i="9" s="1"/>
  <c r="J212" i="9"/>
  <c r="P212" i="9" s="1"/>
  <c r="Z211" i="9"/>
  <c r="V211" i="9"/>
  <c r="O211" i="9"/>
  <c r="U211" i="9" s="1"/>
  <c r="N211" i="9"/>
  <c r="T211" i="9" s="1"/>
  <c r="M211" i="9"/>
  <c r="S211" i="9" s="1"/>
  <c r="L211" i="9"/>
  <c r="R211" i="9" s="1"/>
  <c r="K211" i="9"/>
  <c r="Q211" i="9" s="1"/>
  <c r="J211" i="9"/>
  <c r="P211" i="9" s="1"/>
  <c r="AF210" i="9"/>
  <c r="AE210" i="9"/>
  <c r="AD210" i="9"/>
  <c r="AC210" i="9"/>
  <c r="AB210" i="9"/>
  <c r="AA210" i="9"/>
  <c r="Z210" i="9"/>
  <c r="V210" i="9"/>
  <c r="O210" i="9"/>
  <c r="U210" i="9" s="1"/>
  <c r="N210" i="9"/>
  <c r="T210" i="9" s="1"/>
  <c r="M210" i="9"/>
  <c r="S210" i="9" s="1"/>
  <c r="L210" i="9"/>
  <c r="R210" i="9" s="1"/>
  <c r="K210" i="9"/>
  <c r="Q210" i="9" s="1"/>
  <c r="J210" i="9"/>
  <c r="P210" i="9" s="1"/>
  <c r="V209" i="9"/>
  <c r="O209" i="9"/>
  <c r="U209" i="9" s="1"/>
  <c r="N209" i="9"/>
  <c r="T209" i="9" s="1"/>
  <c r="M209" i="9"/>
  <c r="S209" i="9" s="1"/>
  <c r="L209" i="9"/>
  <c r="R209" i="9" s="1"/>
  <c r="K209" i="9"/>
  <c r="Q209" i="9" s="1"/>
  <c r="J209" i="9"/>
  <c r="P209" i="9" s="1"/>
  <c r="AF208" i="9"/>
  <c r="AE208" i="9"/>
  <c r="AC208" i="9"/>
  <c r="AB208" i="9"/>
  <c r="AA208" i="9"/>
  <c r="V208" i="9"/>
  <c r="O208" i="9"/>
  <c r="U208" i="9" s="1"/>
  <c r="N208" i="9"/>
  <c r="T208" i="9" s="1"/>
  <c r="M208" i="9"/>
  <c r="S208" i="9" s="1"/>
  <c r="L208" i="9"/>
  <c r="R208" i="9" s="1"/>
  <c r="K208" i="9"/>
  <c r="Q208" i="9" s="1"/>
  <c r="J208" i="9"/>
  <c r="P208" i="9" s="1"/>
  <c r="AE207" i="9"/>
  <c r="V207" i="9"/>
  <c r="O207" i="9"/>
  <c r="U207" i="9" s="1"/>
  <c r="N207" i="9"/>
  <c r="T207" i="9" s="1"/>
  <c r="M207" i="9"/>
  <c r="S207" i="9" s="1"/>
  <c r="L207" i="9"/>
  <c r="R207" i="9" s="1"/>
  <c r="K207" i="9"/>
  <c r="Q207" i="9" s="1"/>
  <c r="J207" i="9"/>
  <c r="P207" i="9" s="1"/>
  <c r="AF206" i="9"/>
  <c r="AE206" i="9"/>
  <c r="AD206" i="9"/>
  <c r="AC206" i="9"/>
  <c r="AB206" i="9"/>
  <c r="AA206" i="9"/>
  <c r="Z206" i="9"/>
  <c r="V206" i="9"/>
  <c r="O206" i="9"/>
  <c r="U206" i="9" s="1"/>
  <c r="N206" i="9"/>
  <c r="T206" i="9" s="1"/>
  <c r="M206" i="9"/>
  <c r="S206" i="9" s="1"/>
  <c r="L206" i="9"/>
  <c r="R206" i="9" s="1"/>
  <c r="K206" i="9"/>
  <c r="Q206" i="9" s="1"/>
  <c r="J206" i="9"/>
  <c r="P206" i="9" s="1"/>
  <c r="AA205" i="9"/>
  <c r="V205" i="9"/>
  <c r="O205" i="9"/>
  <c r="U205" i="9" s="1"/>
  <c r="N205" i="9"/>
  <c r="T205" i="9" s="1"/>
  <c r="M205" i="9"/>
  <c r="S205" i="9" s="1"/>
  <c r="L205" i="9"/>
  <c r="R205" i="9" s="1"/>
  <c r="K205" i="9"/>
  <c r="Q205" i="9" s="1"/>
  <c r="J205" i="9"/>
  <c r="P205" i="9" s="1"/>
  <c r="AF204" i="9"/>
  <c r="AE204" i="9"/>
  <c r="AC204" i="9"/>
  <c r="AB204" i="9"/>
  <c r="AA204" i="9"/>
  <c r="V204" i="9"/>
  <c r="O204" i="9"/>
  <c r="U204" i="9" s="1"/>
  <c r="N204" i="9"/>
  <c r="T204" i="9" s="1"/>
  <c r="M204" i="9"/>
  <c r="S204" i="9" s="1"/>
  <c r="L204" i="9"/>
  <c r="R204" i="9" s="1"/>
  <c r="K204" i="9"/>
  <c r="Q204" i="9" s="1"/>
  <c r="J204" i="9"/>
  <c r="P204" i="9" s="1"/>
  <c r="Z203" i="9"/>
  <c r="V203" i="9"/>
  <c r="O203" i="9"/>
  <c r="U203" i="9" s="1"/>
  <c r="N203" i="9"/>
  <c r="T203" i="9" s="1"/>
  <c r="M203" i="9"/>
  <c r="S203" i="9" s="1"/>
  <c r="L203" i="9"/>
  <c r="R203" i="9" s="1"/>
  <c r="K203" i="9"/>
  <c r="Q203" i="9" s="1"/>
  <c r="J203" i="9"/>
  <c r="P203" i="9" s="1"/>
  <c r="AF202" i="9"/>
  <c r="AE202" i="9"/>
  <c r="AD202" i="9"/>
  <c r="AC202" i="9"/>
  <c r="AB202" i="9"/>
  <c r="AA202" i="9"/>
  <c r="Z202" i="9"/>
  <c r="V202" i="9"/>
  <c r="O202" i="9"/>
  <c r="U202" i="9" s="1"/>
  <c r="N202" i="9"/>
  <c r="T202" i="9" s="1"/>
  <c r="M202" i="9"/>
  <c r="S202" i="9" s="1"/>
  <c r="L202" i="9"/>
  <c r="R202" i="9" s="1"/>
  <c r="K202" i="9"/>
  <c r="Q202" i="9" s="1"/>
  <c r="J202" i="9"/>
  <c r="P202" i="9" s="1"/>
  <c r="V201" i="9"/>
  <c r="O201" i="9"/>
  <c r="U201" i="9" s="1"/>
  <c r="N201" i="9"/>
  <c r="T201" i="9" s="1"/>
  <c r="M201" i="9"/>
  <c r="S201" i="9" s="1"/>
  <c r="L201" i="9"/>
  <c r="R201" i="9" s="1"/>
  <c r="K201" i="9"/>
  <c r="Q201" i="9" s="1"/>
  <c r="J201" i="9"/>
  <c r="P201" i="9" s="1"/>
  <c r="AF200" i="9"/>
  <c r="AE200" i="9"/>
  <c r="AC200" i="9"/>
  <c r="AB200" i="9"/>
  <c r="AA200" i="9"/>
  <c r="V200" i="9"/>
  <c r="O200" i="9"/>
  <c r="U200" i="9" s="1"/>
  <c r="N200" i="9"/>
  <c r="T200" i="9" s="1"/>
  <c r="M200" i="9"/>
  <c r="S200" i="9" s="1"/>
  <c r="L200" i="9"/>
  <c r="R200" i="9" s="1"/>
  <c r="K200" i="9"/>
  <c r="Q200" i="9" s="1"/>
  <c r="J200" i="9"/>
  <c r="P200" i="9" s="1"/>
  <c r="AF199" i="9"/>
  <c r="V199" i="9"/>
  <c r="O199" i="9"/>
  <c r="U199" i="9" s="1"/>
  <c r="N199" i="9"/>
  <c r="T199" i="9" s="1"/>
  <c r="M199" i="9"/>
  <c r="S199" i="9" s="1"/>
  <c r="L199" i="9"/>
  <c r="R199" i="9" s="1"/>
  <c r="K199" i="9"/>
  <c r="Q199" i="9" s="1"/>
  <c r="J199" i="9"/>
  <c r="P199" i="9" s="1"/>
  <c r="AF198" i="9"/>
  <c r="AE198" i="9"/>
  <c r="AD198" i="9"/>
  <c r="AC198" i="9"/>
  <c r="AB198" i="9"/>
  <c r="AA198" i="9"/>
  <c r="Z198" i="9"/>
  <c r="V198" i="9"/>
  <c r="O198" i="9"/>
  <c r="U198" i="9" s="1"/>
  <c r="N198" i="9"/>
  <c r="T198" i="9" s="1"/>
  <c r="M198" i="9"/>
  <c r="S198" i="9" s="1"/>
  <c r="L198" i="9"/>
  <c r="R198" i="9" s="1"/>
  <c r="K198" i="9"/>
  <c r="Q198" i="9" s="1"/>
  <c r="J198" i="9"/>
  <c r="P198" i="9" s="1"/>
  <c r="V197" i="9"/>
  <c r="O197" i="9"/>
  <c r="U197" i="9" s="1"/>
  <c r="N197" i="9"/>
  <c r="T197" i="9" s="1"/>
  <c r="M197" i="9"/>
  <c r="S197" i="9" s="1"/>
  <c r="L197" i="9"/>
  <c r="R197" i="9" s="1"/>
  <c r="K197" i="9"/>
  <c r="Q197" i="9" s="1"/>
  <c r="J197" i="9"/>
  <c r="P197" i="9" s="1"/>
  <c r="AF196" i="9"/>
  <c r="AE196" i="9"/>
  <c r="AD196" i="9"/>
  <c r="AB196" i="9"/>
  <c r="AA196" i="9"/>
  <c r="Z196" i="9"/>
  <c r="V196" i="9"/>
  <c r="O196" i="9"/>
  <c r="U196" i="9" s="1"/>
  <c r="N196" i="9"/>
  <c r="T196" i="9" s="1"/>
  <c r="M196" i="9"/>
  <c r="S196" i="9" s="1"/>
  <c r="L196" i="9"/>
  <c r="R196" i="9" s="1"/>
  <c r="K196" i="9"/>
  <c r="Q196" i="9" s="1"/>
  <c r="J196" i="9"/>
  <c r="P196" i="9" s="1"/>
  <c r="AB195" i="9"/>
  <c r="V195" i="9"/>
  <c r="O195" i="9"/>
  <c r="U195" i="9" s="1"/>
  <c r="N195" i="9"/>
  <c r="T195" i="9" s="1"/>
  <c r="M195" i="9"/>
  <c r="S195" i="9" s="1"/>
  <c r="L195" i="9"/>
  <c r="R195" i="9" s="1"/>
  <c r="K195" i="9"/>
  <c r="Q195" i="9" s="1"/>
  <c r="J195" i="9"/>
  <c r="P195" i="9" s="1"/>
  <c r="AF194" i="9"/>
  <c r="AE194" i="9"/>
  <c r="AD194" i="9"/>
  <c r="AC194" i="9"/>
  <c r="AB194" i="9"/>
  <c r="AA194" i="9"/>
  <c r="Z194" i="9"/>
  <c r="V194" i="9"/>
  <c r="O194" i="9"/>
  <c r="U194" i="9" s="1"/>
  <c r="N194" i="9"/>
  <c r="T194" i="9" s="1"/>
  <c r="M194" i="9"/>
  <c r="S194" i="9" s="1"/>
  <c r="L194" i="9"/>
  <c r="R194" i="9" s="1"/>
  <c r="K194" i="9"/>
  <c r="Q194" i="9" s="1"/>
  <c r="J194" i="9"/>
  <c r="P194" i="9" s="1"/>
  <c r="V193" i="9"/>
  <c r="O193" i="9"/>
  <c r="U193" i="9" s="1"/>
  <c r="N193" i="9"/>
  <c r="T193" i="9" s="1"/>
  <c r="M193" i="9"/>
  <c r="S193" i="9" s="1"/>
  <c r="L193" i="9"/>
  <c r="R193" i="9" s="1"/>
  <c r="K193" i="9"/>
  <c r="Q193" i="9" s="1"/>
  <c r="J193" i="9"/>
  <c r="P193" i="9" s="1"/>
  <c r="AF192" i="9"/>
  <c r="AE192" i="9"/>
  <c r="AD192" i="9"/>
  <c r="AC192" i="9"/>
  <c r="AB192" i="9"/>
  <c r="AA192" i="9"/>
  <c r="Z192" i="9"/>
  <c r="V192" i="9"/>
  <c r="O192" i="9"/>
  <c r="U192" i="9" s="1"/>
  <c r="N192" i="9"/>
  <c r="T192" i="9" s="1"/>
  <c r="M192" i="9"/>
  <c r="S192" i="9" s="1"/>
  <c r="L192" i="9"/>
  <c r="R192" i="9" s="1"/>
  <c r="K192" i="9"/>
  <c r="Q192" i="9" s="1"/>
  <c r="J192" i="9"/>
  <c r="P192" i="9" s="1"/>
  <c r="AE191" i="9"/>
  <c r="V191" i="9"/>
  <c r="O191" i="9"/>
  <c r="U191" i="9" s="1"/>
  <c r="N191" i="9"/>
  <c r="T191" i="9" s="1"/>
  <c r="M191" i="9"/>
  <c r="S191" i="9" s="1"/>
  <c r="L191" i="9"/>
  <c r="R191" i="9" s="1"/>
  <c r="K191" i="9"/>
  <c r="Q191" i="9" s="1"/>
  <c r="J191" i="9"/>
  <c r="P191" i="9" s="1"/>
  <c r="AF190" i="9"/>
  <c r="AE190" i="9"/>
  <c r="AD190" i="9"/>
  <c r="AC190" i="9"/>
  <c r="AB190" i="9"/>
  <c r="AA190" i="9"/>
  <c r="Z190" i="9"/>
  <c r="V190" i="9"/>
  <c r="O190" i="9"/>
  <c r="U190" i="9" s="1"/>
  <c r="N190" i="9"/>
  <c r="T190" i="9" s="1"/>
  <c r="M190" i="9"/>
  <c r="S190" i="9" s="1"/>
  <c r="L190" i="9"/>
  <c r="R190" i="9" s="1"/>
  <c r="K190" i="9"/>
  <c r="Q190" i="9" s="1"/>
  <c r="J190" i="9"/>
  <c r="P190" i="9" s="1"/>
  <c r="V189" i="9"/>
  <c r="O189" i="9"/>
  <c r="U189" i="9" s="1"/>
  <c r="N189" i="9"/>
  <c r="T189" i="9" s="1"/>
  <c r="M189" i="9"/>
  <c r="S189" i="9" s="1"/>
  <c r="L189" i="9"/>
  <c r="R189" i="9" s="1"/>
  <c r="K189" i="9"/>
  <c r="Q189" i="9" s="1"/>
  <c r="J189" i="9"/>
  <c r="P189" i="9" s="1"/>
  <c r="AF188" i="9"/>
  <c r="AE188" i="9"/>
  <c r="AD188" i="9"/>
  <c r="AC188" i="9"/>
  <c r="AB188" i="9"/>
  <c r="AA188" i="9"/>
  <c r="Z188" i="9"/>
  <c r="V188" i="9"/>
  <c r="O188" i="9"/>
  <c r="U188" i="9" s="1"/>
  <c r="N188" i="9"/>
  <c r="T188" i="9" s="1"/>
  <c r="M188" i="9"/>
  <c r="S188" i="9" s="1"/>
  <c r="L188" i="9"/>
  <c r="R188" i="9" s="1"/>
  <c r="K188" i="9"/>
  <c r="Q188" i="9" s="1"/>
  <c r="J188" i="9"/>
  <c r="P188" i="9" s="1"/>
  <c r="AC187" i="9"/>
  <c r="V187" i="9"/>
  <c r="O187" i="9"/>
  <c r="U187" i="9" s="1"/>
  <c r="N187" i="9"/>
  <c r="T187" i="9" s="1"/>
  <c r="M187" i="9"/>
  <c r="S187" i="9" s="1"/>
  <c r="L187" i="9"/>
  <c r="R187" i="9" s="1"/>
  <c r="K187" i="9"/>
  <c r="Q187" i="9" s="1"/>
  <c r="J187" i="9"/>
  <c r="P187" i="9" s="1"/>
  <c r="AF186" i="9"/>
  <c r="AE186" i="9"/>
  <c r="AD186" i="9"/>
  <c r="AC186" i="9"/>
  <c r="AB186" i="9"/>
  <c r="AA186" i="9"/>
  <c r="Z186" i="9"/>
  <c r="V186" i="9"/>
  <c r="O186" i="9"/>
  <c r="U186" i="9" s="1"/>
  <c r="N186" i="9"/>
  <c r="T186" i="9" s="1"/>
  <c r="M186" i="9"/>
  <c r="S186" i="9" s="1"/>
  <c r="L186" i="9"/>
  <c r="R186" i="9" s="1"/>
  <c r="K186" i="9"/>
  <c r="Q186" i="9" s="1"/>
  <c r="J186" i="9"/>
  <c r="P186" i="9" s="1"/>
  <c r="V185" i="9"/>
  <c r="O185" i="9"/>
  <c r="U185" i="9" s="1"/>
  <c r="N185" i="9"/>
  <c r="T185" i="9" s="1"/>
  <c r="M185" i="9"/>
  <c r="S185" i="9" s="1"/>
  <c r="L185" i="9"/>
  <c r="R185" i="9" s="1"/>
  <c r="K185" i="9"/>
  <c r="Q185" i="9" s="1"/>
  <c r="J185" i="9"/>
  <c r="P185" i="9" s="1"/>
  <c r="AF184" i="9"/>
  <c r="AE184" i="9"/>
  <c r="AD184" i="9"/>
  <c r="AC184" i="9"/>
  <c r="AB184" i="9"/>
  <c r="AA184" i="9"/>
  <c r="Z184" i="9"/>
  <c r="V184" i="9"/>
  <c r="O184" i="9"/>
  <c r="U184" i="9" s="1"/>
  <c r="N184" i="9"/>
  <c r="T184" i="9" s="1"/>
  <c r="M184" i="9"/>
  <c r="S184" i="9" s="1"/>
  <c r="L184" i="9"/>
  <c r="R184" i="9" s="1"/>
  <c r="K184" i="9"/>
  <c r="Q184" i="9" s="1"/>
  <c r="J184" i="9"/>
  <c r="P184" i="9" s="1"/>
  <c r="AB183" i="9"/>
  <c r="V183" i="9"/>
  <c r="O183" i="9"/>
  <c r="U183" i="9" s="1"/>
  <c r="N183" i="9"/>
  <c r="T183" i="9" s="1"/>
  <c r="M183" i="9"/>
  <c r="S183" i="9" s="1"/>
  <c r="L183" i="9"/>
  <c r="R183" i="9" s="1"/>
  <c r="K183" i="9"/>
  <c r="Q183" i="9" s="1"/>
  <c r="J183" i="9"/>
  <c r="P183" i="9" s="1"/>
  <c r="AF182" i="9"/>
  <c r="AE182" i="9"/>
  <c r="AD182" i="9"/>
  <c r="AC182" i="9"/>
  <c r="AB182" i="9"/>
  <c r="AA182" i="9"/>
  <c r="Z182" i="9"/>
  <c r="V182" i="9"/>
  <c r="O182" i="9"/>
  <c r="U182" i="9" s="1"/>
  <c r="N182" i="9"/>
  <c r="T182" i="9" s="1"/>
  <c r="M182" i="9"/>
  <c r="S182" i="9" s="1"/>
  <c r="L182" i="9"/>
  <c r="R182" i="9" s="1"/>
  <c r="K182" i="9"/>
  <c r="Q182" i="9" s="1"/>
  <c r="J182" i="9"/>
  <c r="P182" i="9" s="1"/>
  <c r="V181" i="9"/>
  <c r="O181" i="9"/>
  <c r="U181" i="9" s="1"/>
  <c r="N181" i="9"/>
  <c r="T181" i="9" s="1"/>
  <c r="M181" i="9"/>
  <c r="S181" i="9" s="1"/>
  <c r="L181" i="9"/>
  <c r="R181" i="9" s="1"/>
  <c r="K181" i="9"/>
  <c r="Q181" i="9" s="1"/>
  <c r="J181" i="9"/>
  <c r="P181" i="9" s="1"/>
  <c r="AF180" i="9"/>
  <c r="AE180" i="9"/>
  <c r="AD180" i="9"/>
  <c r="AC180" i="9"/>
  <c r="AB180" i="9"/>
  <c r="AA180" i="9"/>
  <c r="Z180" i="9"/>
  <c r="V180" i="9"/>
  <c r="O180" i="9"/>
  <c r="U180" i="9" s="1"/>
  <c r="N180" i="9"/>
  <c r="T180" i="9" s="1"/>
  <c r="M180" i="9"/>
  <c r="S180" i="9" s="1"/>
  <c r="L180" i="9"/>
  <c r="R180" i="9" s="1"/>
  <c r="K180" i="9"/>
  <c r="Q180" i="9" s="1"/>
  <c r="J180" i="9"/>
  <c r="P180" i="9" s="1"/>
  <c r="V179" i="9"/>
  <c r="O179" i="9"/>
  <c r="U179" i="9" s="1"/>
  <c r="N179" i="9"/>
  <c r="T179" i="9" s="1"/>
  <c r="M179" i="9"/>
  <c r="S179" i="9" s="1"/>
  <c r="L179" i="9"/>
  <c r="R179" i="9" s="1"/>
  <c r="K179" i="9"/>
  <c r="Q179" i="9" s="1"/>
  <c r="J179" i="9"/>
  <c r="P179" i="9" s="1"/>
  <c r="AF178" i="9"/>
  <c r="AE178" i="9"/>
  <c r="AD178" i="9"/>
  <c r="AC178" i="9"/>
  <c r="AB178" i="9"/>
  <c r="AA178" i="9"/>
  <c r="Z178" i="9"/>
  <c r="V178" i="9"/>
  <c r="O178" i="9"/>
  <c r="U178" i="9" s="1"/>
  <c r="N178" i="9"/>
  <c r="T178" i="9" s="1"/>
  <c r="M178" i="9"/>
  <c r="S178" i="9" s="1"/>
  <c r="L178" i="9"/>
  <c r="R178" i="9" s="1"/>
  <c r="K178" i="9"/>
  <c r="Q178" i="9" s="1"/>
  <c r="J178" i="9"/>
  <c r="P178" i="9" s="1"/>
  <c r="V177" i="9"/>
  <c r="O177" i="9"/>
  <c r="U177" i="9" s="1"/>
  <c r="N177" i="9"/>
  <c r="T177" i="9" s="1"/>
  <c r="M177" i="9"/>
  <c r="S177" i="9" s="1"/>
  <c r="L177" i="9"/>
  <c r="R177" i="9" s="1"/>
  <c r="K177" i="9"/>
  <c r="Q177" i="9" s="1"/>
  <c r="J177" i="9"/>
  <c r="P177" i="9" s="1"/>
  <c r="AF176" i="9"/>
  <c r="AE176" i="9"/>
  <c r="AD176" i="9"/>
  <c r="AC176" i="9"/>
  <c r="AG176" i="9" s="1"/>
  <c r="AB176" i="9"/>
  <c r="AA176" i="9"/>
  <c r="Z176" i="9"/>
  <c r="V176" i="9"/>
  <c r="O176" i="9"/>
  <c r="U176" i="9" s="1"/>
  <c r="N176" i="9"/>
  <c r="T176" i="9" s="1"/>
  <c r="M176" i="9"/>
  <c r="S176" i="9" s="1"/>
  <c r="L176" i="9"/>
  <c r="R176" i="9" s="1"/>
  <c r="K176" i="9"/>
  <c r="Q176" i="9" s="1"/>
  <c r="J176" i="9"/>
  <c r="P176" i="9" s="1"/>
  <c r="AE175" i="9"/>
  <c r="V175" i="9"/>
  <c r="O175" i="9"/>
  <c r="U175" i="9" s="1"/>
  <c r="N175" i="9"/>
  <c r="T175" i="9" s="1"/>
  <c r="M175" i="9"/>
  <c r="S175" i="9" s="1"/>
  <c r="L175" i="9"/>
  <c r="R175" i="9" s="1"/>
  <c r="K175" i="9"/>
  <c r="Q175" i="9" s="1"/>
  <c r="J175" i="9"/>
  <c r="P175" i="9" s="1"/>
  <c r="AF174" i="9"/>
  <c r="AE174" i="9"/>
  <c r="AD174" i="9"/>
  <c r="AC174" i="9"/>
  <c r="AB174" i="9"/>
  <c r="AA174" i="9"/>
  <c r="Z174" i="9"/>
  <c r="V174" i="9"/>
  <c r="O174" i="9"/>
  <c r="U174" i="9" s="1"/>
  <c r="N174" i="9"/>
  <c r="T174" i="9" s="1"/>
  <c r="M174" i="9"/>
  <c r="S174" i="9" s="1"/>
  <c r="L174" i="9"/>
  <c r="R174" i="9" s="1"/>
  <c r="K174" i="9"/>
  <c r="Q174" i="9" s="1"/>
  <c r="J174" i="9"/>
  <c r="P174" i="9" s="1"/>
  <c r="V173" i="9"/>
  <c r="O173" i="9"/>
  <c r="U173" i="9" s="1"/>
  <c r="N173" i="9"/>
  <c r="T173" i="9" s="1"/>
  <c r="M173" i="9"/>
  <c r="S173" i="9" s="1"/>
  <c r="L173" i="9"/>
  <c r="R173" i="9" s="1"/>
  <c r="K173" i="9"/>
  <c r="Q173" i="9" s="1"/>
  <c r="J173" i="9"/>
  <c r="P173" i="9" s="1"/>
  <c r="AF172" i="9"/>
  <c r="AE172" i="9"/>
  <c r="AD172" i="9"/>
  <c r="AC172" i="9"/>
  <c r="AB172" i="9"/>
  <c r="AA172" i="9"/>
  <c r="Z172" i="9"/>
  <c r="V172" i="9"/>
  <c r="O172" i="9"/>
  <c r="U172" i="9" s="1"/>
  <c r="N172" i="9"/>
  <c r="T172" i="9" s="1"/>
  <c r="M172" i="9"/>
  <c r="S172" i="9" s="1"/>
  <c r="L172" i="9"/>
  <c r="R172" i="9" s="1"/>
  <c r="K172" i="9"/>
  <c r="Q172" i="9" s="1"/>
  <c r="J172" i="9"/>
  <c r="P172" i="9" s="1"/>
  <c r="Z171" i="9"/>
  <c r="V171" i="9"/>
  <c r="O171" i="9"/>
  <c r="U171" i="9" s="1"/>
  <c r="N171" i="9"/>
  <c r="T171" i="9" s="1"/>
  <c r="M171" i="9"/>
  <c r="S171" i="9" s="1"/>
  <c r="L171" i="9"/>
  <c r="R171" i="9" s="1"/>
  <c r="K171" i="9"/>
  <c r="Q171" i="9" s="1"/>
  <c r="J171" i="9"/>
  <c r="P171" i="9" s="1"/>
  <c r="AF170" i="9"/>
  <c r="AE170" i="9"/>
  <c r="AD170" i="9"/>
  <c r="AC170" i="9"/>
  <c r="AB170" i="9"/>
  <c r="AA170" i="9"/>
  <c r="Z170" i="9"/>
  <c r="V170" i="9"/>
  <c r="O170" i="9"/>
  <c r="U170" i="9" s="1"/>
  <c r="N170" i="9"/>
  <c r="T170" i="9" s="1"/>
  <c r="M170" i="9"/>
  <c r="S170" i="9" s="1"/>
  <c r="L170" i="9"/>
  <c r="R170" i="9" s="1"/>
  <c r="K170" i="9"/>
  <c r="Q170" i="9" s="1"/>
  <c r="J170" i="9"/>
  <c r="P170" i="9" s="1"/>
  <c r="V169" i="9"/>
  <c r="O169" i="9"/>
  <c r="U169" i="9" s="1"/>
  <c r="N169" i="9"/>
  <c r="T169" i="9" s="1"/>
  <c r="M169" i="9"/>
  <c r="S169" i="9" s="1"/>
  <c r="L169" i="9"/>
  <c r="R169" i="9" s="1"/>
  <c r="K169" i="9"/>
  <c r="Q169" i="9" s="1"/>
  <c r="J169" i="9"/>
  <c r="P169" i="9" s="1"/>
  <c r="AF168" i="9"/>
  <c r="AE168" i="9"/>
  <c r="AD168" i="9"/>
  <c r="AC168" i="9"/>
  <c r="AB168" i="9"/>
  <c r="AA168" i="9"/>
  <c r="Z168" i="9"/>
  <c r="V168" i="9"/>
  <c r="O168" i="9"/>
  <c r="U168" i="9" s="1"/>
  <c r="N168" i="9"/>
  <c r="T168" i="9" s="1"/>
  <c r="M168" i="9"/>
  <c r="S168" i="9" s="1"/>
  <c r="L168" i="9"/>
  <c r="R168" i="9" s="1"/>
  <c r="K168" i="9"/>
  <c r="Q168" i="9" s="1"/>
  <c r="J168" i="9"/>
  <c r="P168" i="9" s="1"/>
  <c r="AD167" i="9"/>
  <c r="V167" i="9"/>
  <c r="O167" i="9"/>
  <c r="U167" i="9" s="1"/>
  <c r="N167" i="9"/>
  <c r="T167" i="9" s="1"/>
  <c r="M167" i="9"/>
  <c r="S167" i="9" s="1"/>
  <c r="L167" i="9"/>
  <c r="R167" i="9" s="1"/>
  <c r="K167" i="9"/>
  <c r="Q167" i="9" s="1"/>
  <c r="J167" i="9"/>
  <c r="P167" i="9" s="1"/>
  <c r="AF166" i="9"/>
  <c r="AE166" i="9"/>
  <c r="AD166" i="9"/>
  <c r="AC166" i="9"/>
  <c r="AB166" i="9"/>
  <c r="AA166" i="9"/>
  <c r="Z166" i="9"/>
  <c r="V166" i="9"/>
  <c r="O166" i="9"/>
  <c r="U166" i="9" s="1"/>
  <c r="N166" i="9"/>
  <c r="T166" i="9" s="1"/>
  <c r="M166" i="9"/>
  <c r="S166" i="9" s="1"/>
  <c r="L166" i="9"/>
  <c r="R166" i="9" s="1"/>
  <c r="K166" i="9"/>
  <c r="Q166" i="9" s="1"/>
  <c r="J166" i="9"/>
  <c r="P166" i="9" s="1"/>
  <c r="V165" i="9"/>
  <c r="O165" i="9"/>
  <c r="U165" i="9" s="1"/>
  <c r="N165" i="9"/>
  <c r="T165" i="9" s="1"/>
  <c r="M165" i="9"/>
  <c r="S165" i="9" s="1"/>
  <c r="L165" i="9"/>
  <c r="R165" i="9" s="1"/>
  <c r="K165" i="9"/>
  <c r="Q165" i="9" s="1"/>
  <c r="J165" i="9"/>
  <c r="P165" i="9" s="1"/>
  <c r="AF164" i="9"/>
  <c r="AE164" i="9"/>
  <c r="AD164" i="9"/>
  <c r="AC164" i="9"/>
  <c r="AB164" i="9"/>
  <c r="AA164" i="9"/>
  <c r="Z164" i="9"/>
  <c r="V164" i="9"/>
  <c r="O164" i="9"/>
  <c r="U164" i="9" s="1"/>
  <c r="N164" i="9"/>
  <c r="T164" i="9" s="1"/>
  <c r="M164" i="9"/>
  <c r="S164" i="9" s="1"/>
  <c r="L164" i="9"/>
  <c r="R164" i="9" s="1"/>
  <c r="K164" i="9"/>
  <c r="Q164" i="9" s="1"/>
  <c r="J164" i="9"/>
  <c r="P164" i="9" s="1"/>
  <c r="AB163" i="9"/>
  <c r="V163" i="9"/>
  <c r="O163" i="9"/>
  <c r="U163" i="9" s="1"/>
  <c r="N163" i="9"/>
  <c r="T163" i="9" s="1"/>
  <c r="M163" i="9"/>
  <c r="S163" i="9" s="1"/>
  <c r="L163" i="9"/>
  <c r="R163" i="9" s="1"/>
  <c r="K163" i="9"/>
  <c r="Q163" i="9" s="1"/>
  <c r="J163" i="9"/>
  <c r="P163" i="9" s="1"/>
  <c r="AF162" i="9"/>
  <c r="AE162" i="9"/>
  <c r="AD162" i="9"/>
  <c r="AC162" i="9"/>
  <c r="AB162" i="9"/>
  <c r="AA162" i="9"/>
  <c r="Z162" i="9"/>
  <c r="V162" i="9"/>
  <c r="O162" i="9"/>
  <c r="U162" i="9" s="1"/>
  <c r="N162" i="9"/>
  <c r="T162" i="9" s="1"/>
  <c r="M162" i="9"/>
  <c r="S162" i="9" s="1"/>
  <c r="L162" i="9"/>
  <c r="R162" i="9" s="1"/>
  <c r="K162" i="9"/>
  <c r="Q162" i="9" s="1"/>
  <c r="J162" i="9"/>
  <c r="P162" i="9" s="1"/>
  <c r="AE161" i="9"/>
  <c r="V161" i="9"/>
  <c r="O161" i="9"/>
  <c r="U161" i="9" s="1"/>
  <c r="N161" i="9"/>
  <c r="T161" i="9" s="1"/>
  <c r="M161" i="9"/>
  <c r="S161" i="9" s="1"/>
  <c r="L161" i="9"/>
  <c r="R161" i="9" s="1"/>
  <c r="K161" i="9"/>
  <c r="Q161" i="9" s="1"/>
  <c r="J161" i="9"/>
  <c r="P161" i="9" s="1"/>
  <c r="AF160" i="9"/>
  <c r="AE160" i="9"/>
  <c r="AD160" i="9"/>
  <c r="AC160" i="9"/>
  <c r="AB160" i="9"/>
  <c r="AA160" i="9"/>
  <c r="Z160" i="9"/>
  <c r="V160" i="9"/>
  <c r="O160" i="9"/>
  <c r="U160" i="9" s="1"/>
  <c r="N160" i="9"/>
  <c r="T160" i="9" s="1"/>
  <c r="M160" i="9"/>
  <c r="S160" i="9" s="1"/>
  <c r="L160" i="9"/>
  <c r="R160" i="9" s="1"/>
  <c r="K160" i="9"/>
  <c r="Q160" i="9" s="1"/>
  <c r="J160" i="9"/>
  <c r="P160" i="9" s="1"/>
  <c r="AE159" i="9"/>
  <c r="V159" i="9"/>
  <c r="O159" i="9"/>
  <c r="U159" i="9" s="1"/>
  <c r="N159" i="9"/>
  <c r="T159" i="9" s="1"/>
  <c r="M159" i="9"/>
  <c r="S159" i="9" s="1"/>
  <c r="L159" i="9"/>
  <c r="R159" i="9" s="1"/>
  <c r="K159" i="9"/>
  <c r="Q159" i="9" s="1"/>
  <c r="J159" i="9"/>
  <c r="P159" i="9" s="1"/>
  <c r="AF158" i="9"/>
  <c r="AE158" i="9"/>
  <c r="AD158" i="9"/>
  <c r="AC158" i="9"/>
  <c r="AB158" i="9"/>
  <c r="AA158" i="9"/>
  <c r="Z158" i="9"/>
  <c r="V158" i="9"/>
  <c r="O158" i="9"/>
  <c r="U158" i="9" s="1"/>
  <c r="N158" i="9"/>
  <c r="T158" i="9" s="1"/>
  <c r="M158" i="9"/>
  <c r="S158" i="9" s="1"/>
  <c r="L158" i="9"/>
  <c r="R158" i="9" s="1"/>
  <c r="K158" i="9"/>
  <c r="Q158" i="9" s="1"/>
  <c r="J158" i="9"/>
  <c r="P158" i="9" s="1"/>
  <c r="V157" i="9"/>
  <c r="O157" i="9"/>
  <c r="U157" i="9" s="1"/>
  <c r="N157" i="9"/>
  <c r="T157" i="9" s="1"/>
  <c r="M157" i="9"/>
  <c r="S157" i="9" s="1"/>
  <c r="L157" i="9"/>
  <c r="R157" i="9" s="1"/>
  <c r="K157" i="9"/>
  <c r="Q157" i="9" s="1"/>
  <c r="J157" i="9"/>
  <c r="P157" i="9" s="1"/>
  <c r="AF156" i="9"/>
  <c r="AE156" i="9"/>
  <c r="AD156" i="9"/>
  <c r="AC156" i="9"/>
  <c r="AB156" i="9"/>
  <c r="AA156" i="9"/>
  <c r="Z156" i="9"/>
  <c r="V156" i="9"/>
  <c r="O156" i="9"/>
  <c r="U156" i="9" s="1"/>
  <c r="N156" i="9"/>
  <c r="T156" i="9" s="1"/>
  <c r="M156" i="9"/>
  <c r="S156" i="9" s="1"/>
  <c r="L156" i="9"/>
  <c r="R156" i="9" s="1"/>
  <c r="K156" i="9"/>
  <c r="Q156" i="9" s="1"/>
  <c r="J156" i="9"/>
  <c r="P156" i="9" s="1"/>
  <c r="AB155" i="9"/>
  <c r="V155" i="9"/>
  <c r="O155" i="9"/>
  <c r="U155" i="9" s="1"/>
  <c r="N155" i="9"/>
  <c r="T155" i="9" s="1"/>
  <c r="M155" i="9"/>
  <c r="S155" i="9" s="1"/>
  <c r="L155" i="9"/>
  <c r="R155" i="9" s="1"/>
  <c r="K155" i="9"/>
  <c r="Q155" i="9" s="1"/>
  <c r="J155" i="9"/>
  <c r="P155" i="9" s="1"/>
  <c r="AF154" i="9"/>
  <c r="AE154" i="9"/>
  <c r="AD154" i="9"/>
  <c r="AC154" i="9"/>
  <c r="AB154" i="9"/>
  <c r="AA154" i="9"/>
  <c r="Z154" i="9"/>
  <c r="V154" i="9"/>
  <c r="O154" i="9"/>
  <c r="U154" i="9" s="1"/>
  <c r="N154" i="9"/>
  <c r="T154" i="9" s="1"/>
  <c r="M154" i="9"/>
  <c r="S154" i="9" s="1"/>
  <c r="L154" i="9"/>
  <c r="R154" i="9" s="1"/>
  <c r="K154" i="9"/>
  <c r="Q154" i="9" s="1"/>
  <c r="J154" i="9"/>
  <c r="P154" i="9" s="1"/>
  <c r="V153" i="9"/>
  <c r="O153" i="9"/>
  <c r="U153" i="9" s="1"/>
  <c r="N153" i="9"/>
  <c r="T153" i="9" s="1"/>
  <c r="M153" i="9"/>
  <c r="S153" i="9" s="1"/>
  <c r="L153" i="9"/>
  <c r="R153" i="9" s="1"/>
  <c r="K153" i="9"/>
  <c r="Q153" i="9" s="1"/>
  <c r="J153" i="9"/>
  <c r="P153" i="9" s="1"/>
  <c r="AF152" i="9"/>
  <c r="AE152" i="9"/>
  <c r="AD152" i="9"/>
  <c r="AC152" i="9"/>
  <c r="AB152" i="9"/>
  <c r="AA152" i="9"/>
  <c r="Z152" i="9"/>
  <c r="V152" i="9"/>
  <c r="O152" i="9"/>
  <c r="U152" i="9" s="1"/>
  <c r="N152" i="9"/>
  <c r="T152" i="9" s="1"/>
  <c r="M152" i="9"/>
  <c r="S152" i="9" s="1"/>
  <c r="L152" i="9"/>
  <c r="R152" i="9" s="1"/>
  <c r="K152" i="9"/>
  <c r="Q152" i="9" s="1"/>
  <c r="J152" i="9"/>
  <c r="P152" i="9" s="1"/>
  <c r="AF151" i="9"/>
  <c r="V151" i="9"/>
  <c r="O151" i="9"/>
  <c r="U151" i="9" s="1"/>
  <c r="N151" i="9"/>
  <c r="T151" i="9" s="1"/>
  <c r="M151" i="9"/>
  <c r="S151" i="9" s="1"/>
  <c r="L151" i="9"/>
  <c r="R151" i="9" s="1"/>
  <c r="K151" i="9"/>
  <c r="Q151" i="9" s="1"/>
  <c r="J151" i="9"/>
  <c r="P151" i="9" s="1"/>
  <c r="AF150" i="9"/>
  <c r="AE150" i="9"/>
  <c r="AD150" i="9"/>
  <c r="AC150" i="9"/>
  <c r="AB150" i="9"/>
  <c r="AA150" i="9"/>
  <c r="Z150" i="9"/>
  <c r="V150" i="9"/>
  <c r="O150" i="9"/>
  <c r="U150" i="9" s="1"/>
  <c r="N150" i="9"/>
  <c r="T150" i="9" s="1"/>
  <c r="M150" i="9"/>
  <c r="S150" i="9" s="1"/>
  <c r="L150" i="9"/>
  <c r="R150" i="9" s="1"/>
  <c r="K150" i="9"/>
  <c r="Q150" i="9" s="1"/>
  <c r="J150" i="9"/>
  <c r="P150" i="9" s="1"/>
  <c r="V149" i="9"/>
  <c r="O149" i="9"/>
  <c r="U149" i="9" s="1"/>
  <c r="N149" i="9"/>
  <c r="T149" i="9" s="1"/>
  <c r="M149" i="9"/>
  <c r="S149" i="9" s="1"/>
  <c r="L149" i="9"/>
  <c r="R149" i="9" s="1"/>
  <c r="K149" i="9"/>
  <c r="Q149" i="9" s="1"/>
  <c r="J149" i="9"/>
  <c r="P149" i="9" s="1"/>
  <c r="AF148" i="9"/>
  <c r="AE148" i="9"/>
  <c r="AD148" i="9"/>
  <c r="AC148" i="9"/>
  <c r="AB148" i="9"/>
  <c r="AA148" i="9"/>
  <c r="Z148" i="9"/>
  <c r="V148" i="9"/>
  <c r="O148" i="9"/>
  <c r="U148" i="9" s="1"/>
  <c r="N148" i="9"/>
  <c r="T148" i="9" s="1"/>
  <c r="M148" i="9"/>
  <c r="S148" i="9" s="1"/>
  <c r="L148" i="9"/>
  <c r="R148" i="9" s="1"/>
  <c r="K148" i="9"/>
  <c r="Q148" i="9" s="1"/>
  <c r="J148" i="9"/>
  <c r="P148" i="9" s="1"/>
  <c r="AB147" i="9"/>
  <c r="V147" i="9"/>
  <c r="O147" i="9"/>
  <c r="U147" i="9" s="1"/>
  <c r="N147" i="9"/>
  <c r="T147" i="9" s="1"/>
  <c r="M147" i="9"/>
  <c r="S147" i="9" s="1"/>
  <c r="L147" i="9"/>
  <c r="R147" i="9" s="1"/>
  <c r="K147" i="9"/>
  <c r="Q147" i="9" s="1"/>
  <c r="J147" i="9"/>
  <c r="P147" i="9" s="1"/>
  <c r="AF146" i="9"/>
  <c r="AE146" i="9"/>
  <c r="AD146" i="9"/>
  <c r="AC146" i="9"/>
  <c r="AB146" i="9"/>
  <c r="AA146" i="9"/>
  <c r="Z146" i="9"/>
  <c r="V146" i="9"/>
  <c r="O146" i="9"/>
  <c r="U146" i="9" s="1"/>
  <c r="N146" i="9"/>
  <c r="T146" i="9" s="1"/>
  <c r="M146" i="9"/>
  <c r="S146" i="9" s="1"/>
  <c r="L146" i="9"/>
  <c r="R146" i="9" s="1"/>
  <c r="K146" i="9"/>
  <c r="Q146" i="9" s="1"/>
  <c r="J146" i="9"/>
  <c r="P146" i="9" s="1"/>
  <c r="V145" i="9"/>
  <c r="O145" i="9"/>
  <c r="U145" i="9" s="1"/>
  <c r="N145" i="9"/>
  <c r="T145" i="9" s="1"/>
  <c r="M145" i="9"/>
  <c r="S145" i="9" s="1"/>
  <c r="L145" i="9"/>
  <c r="R145" i="9" s="1"/>
  <c r="K145" i="9"/>
  <c r="Q145" i="9" s="1"/>
  <c r="J145" i="9"/>
  <c r="P145" i="9" s="1"/>
  <c r="AF144" i="9"/>
  <c r="AE144" i="9"/>
  <c r="AD144" i="9"/>
  <c r="AC144" i="9"/>
  <c r="AB144" i="9"/>
  <c r="AA144" i="9"/>
  <c r="Z144" i="9"/>
  <c r="V144" i="9"/>
  <c r="O144" i="9"/>
  <c r="U144" i="9" s="1"/>
  <c r="N144" i="9"/>
  <c r="T144" i="9" s="1"/>
  <c r="M144" i="9"/>
  <c r="S144" i="9" s="1"/>
  <c r="L144" i="9"/>
  <c r="R144" i="9" s="1"/>
  <c r="K144" i="9"/>
  <c r="Q144" i="9" s="1"/>
  <c r="J144" i="9"/>
  <c r="P144" i="9" s="1"/>
  <c r="AF143" i="9"/>
  <c r="V143" i="9"/>
  <c r="O143" i="9"/>
  <c r="U143" i="9" s="1"/>
  <c r="N143" i="9"/>
  <c r="T143" i="9" s="1"/>
  <c r="M143" i="9"/>
  <c r="S143" i="9" s="1"/>
  <c r="L143" i="9"/>
  <c r="R143" i="9" s="1"/>
  <c r="K143" i="9"/>
  <c r="Q143" i="9" s="1"/>
  <c r="J143" i="9"/>
  <c r="P143" i="9" s="1"/>
  <c r="AF142" i="9"/>
  <c r="AE142" i="9"/>
  <c r="AD142" i="9"/>
  <c r="AC142" i="9"/>
  <c r="AB142" i="9"/>
  <c r="AA142" i="9"/>
  <c r="Z142" i="9"/>
  <c r="V142" i="9"/>
  <c r="O142" i="9"/>
  <c r="U142" i="9" s="1"/>
  <c r="N142" i="9"/>
  <c r="T142" i="9" s="1"/>
  <c r="M142" i="9"/>
  <c r="S142" i="9" s="1"/>
  <c r="L142" i="9"/>
  <c r="R142" i="9" s="1"/>
  <c r="K142" i="9"/>
  <c r="Q142" i="9" s="1"/>
  <c r="J142" i="9"/>
  <c r="P142" i="9" s="1"/>
  <c r="V141" i="9"/>
  <c r="O141" i="9"/>
  <c r="U141" i="9" s="1"/>
  <c r="N141" i="9"/>
  <c r="T141" i="9" s="1"/>
  <c r="M141" i="9"/>
  <c r="S141" i="9" s="1"/>
  <c r="L141" i="9"/>
  <c r="R141" i="9" s="1"/>
  <c r="K141" i="9"/>
  <c r="Q141" i="9" s="1"/>
  <c r="J141" i="9"/>
  <c r="P141" i="9" s="1"/>
  <c r="AF140" i="9"/>
  <c r="AE140" i="9"/>
  <c r="AD140" i="9"/>
  <c r="AC140" i="9"/>
  <c r="AB140" i="9"/>
  <c r="AA140" i="9"/>
  <c r="Z140" i="9"/>
  <c r="V140" i="9"/>
  <c r="O140" i="9"/>
  <c r="U140" i="9" s="1"/>
  <c r="N140" i="9"/>
  <c r="T140" i="9" s="1"/>
  <c r="M140" i="9"/>
  <c r="S140" i="9" s="1"/>
  <c r="L140" i="9"/>
  <c r="R140" i="9" s="1"/>
  <c r="K140" i="9"/>
  <c r="Q140" i="9" s="1"/>
  <c r="J140" i="9"/>
  <c r="P140" i="9" s="1"/>
  <c r="Z139" i="9"/>
  <c r="V139" i="9"/>
  <c r="O139" i="9"/>
  <c r="U139" i="9" s="1"/>
  <c r="N139" i="9"/>
  <c r="T139" i="9" s="1"/>
  <c r="M139" i="9"/>
  <c r="S139" i="9" s="1"/>
  <c r="L139" i="9"/>
  <c r="R139" i="9" s="1"/>
  <c r="K139" i="9"/>
  <c r="Q139" i="9" s="1"/>
  <c r="J139" i="9"/>
  <c r="P139" i="9" s="1"/>
  <c r="AF138" i="9"/>
  <c r="AE138" i="9"/>
  <c r="AD138" i="9"/>
  <c r="AC138" i="9"/>
  <c r="AB138" i="9"/>
  <c r="AA138" i="9"/>
  <c r="Z138" i="9"/>
  <c r="V138" i="9"/>
  <c r="O138" i="9"/>
  <c r="U138" i="9" s="1"/>
  <c r="N138" i="9"/>
  <c r="T138" i="9" s="1"/>
  <c r="M138" i="9"/>
  <c r="S138" i="9" s="1"/>
  <c r="L138" i="9"/>
  <c r="R138" i="9" s="1"/>
  <c r="K138" i="9"/>
  <c r="Q138" i="9" s="1"/>
  <c r="J138" i="9"/>
  <c r="P138" i="9" s="1"/>
  <c r="V137" i="9"/>
  <c r="O137" i="9"/>
  <c r="U137" i="9" s="1"/>
  <c r="N137" i="9"/>
  <c r="T137" i="9" s="1"/>
  <c r="M137" i="9"/>
  <c r="S137" i="9" s="1"/>
  <c r="L137" i="9"/>
  <c r="R137" i="9" s="1"/>
  <c r="K137" i="9"/>
  <c r="Q137" i="9" s="1"/>
  <c r="J137" i="9"/>
  <c r="P137" i="9" s="1"/>
  <c r="AF136" i="9"/>
  <c r="AE136" i="9"/>
  <c r="AD136" i="9"/>
  <c r="AC136" i="9"/>
  <c r="AB136" i="9"/>
  <c r="AA136" i="9"/>
  <c r="Z136" i="9"/>
  <c r="V136" i="9"/>
  <c r="O136" i="9"/>
  <c r="U136" i="9" s="1"/>
  <c r="N136" i="9"/>
  <c r="T136" i="9" s="1"/>
  <c r="M136" i="9"/>
  <c r="S136" i="9" s="1"/>
  <c r="L136" i="9"/>
  <c r="R136" i="9" s="1"/>
  <c r="K136" i="9"/>
  <c r="Q136" i="9" s="1"/>
  <c r="J136" i="9"/>
  <c r="P136" i="9" s="1"/>
  <c r="AE135" i="9"/>
  <c r="V135" i="9"/>
  <c r="O135" i="9"/>
  <c r="U135" i="9" s="1"/>
  <c r="N135" i="9"/>
  <c r="T135" i="9" s="1"/>
  <c r="M135" i="9"/>
  <c r="S135" i="9" s="1"/>
  <c r="L135" i="9"/>
  <c r="R135" i="9" s="1"/>
  <c r="K135" i="9"/>
  <c r="Q135" i="9" s="1"/>
  <c r="J135" i="9"/>
  <c r="P135" i="9" s="1"/>
  <c r="AF134" i="9"/>
  <c r="AE134" i="9"/>
  <c r="AD134" i="9"/>
  <c r="AC134" i="9"/>
  <c r="AB134" i="9"/>
  <c r="AA134" i="9"/>
  <c r="Z134" i="9"/>
  <c r="V134" i="9"/>
  <c r="O134" i="9"/>
  <c r="U134" i="9" s="1"/>
  <c r="N134" i="9"/>
  <c r="T134" i="9" s="1"/>
  <c r="M134" i="9"/>
  <c r="S134" i="9" s="1"/>
  <c r="L134" i="9"/>
  <c r="R134" i="9" s="1"/>
  <c r="K134" i="9"/>
  <c r="Q134" i="9" s="1"/>
  <c r="J134" i="9"/>
  <c r="P134" i="9" s="1"/>
  <c r="V133" i="9"/>
  <c r="O133" i="9"/>
  <c r="U133" i="9" s="1"/>
  <c r="N133" i="9"/>
  <c r="T133" i="9" s="1"/>
  <c r="M133" i="9"/>
  <c r="S133" i="9" s="1"/>
  <c r="L133" i="9"/>
  <c r="R133" i="9" s="1"/>
  <c r="K133" i="9"/>
  <c r="Q133" i="9" s="1"/>
  <c r="J133" i="9"/>
  <c r="P133" i="9" s="1"/>
  <c r="AF132" i="9"/>
  <c r="AE132" i="9"/>
  <c r="AD132" i="9"/>
  <c r="AC132" i="9"/>
  <c r="AB132" i="9"/>
  <c r="AA132" i="9"/>
  <c r="Z132" i="9"/>
  <c r="V132" i="9"/>
  <c r="O132" i="9"/>
  <c r="U132" i="9" s="1"/>
  <c r="N132" i="9"/>
  <c r="T132" i="9" s="1"/>
  <c r="M132" i="9"/>
  <c r="S132" i="9" s="1"/>
  <c r="L132" i="9"/>
  <c r="R132" i="9" s="1"/>
  <c r="K132" i="9"/>
  <c r="Q132" i="9" s="1"/>
  <c r="J132" i="9"/>
  <c r="P132" i="9" s="1"/>
  <c r="AD131" i="9"/>
  <c r="V131" i="9"/>
  <c r="O131" i="9"/>
  <c r="U131" i="9" s="1"/>
  <c r="N131" i="9"/>
  <c r="T131" i="9" s="1"/>
  <c r="M131" i="9"/>
  <c r="S131" i="9" s="1"/>
  <c r="L131" i="9"/>
  <c r="R131" i="9" s="1"/>
  <c r="K131" i="9"/>
  <c r="Q131" i="9" s="1"/>
  <c r="J131" i="9"/>
  <c r="P131" i="9" s="1"/>
  <c r="AF130" i="9"/>
  <c r="AE130" i="9"/>
  <c r="AD130" i="9"/>
  <c r="AC130" i="9"/>
  <c r="AB130" i="9"/>
  <c r="AA130" i="9"/>
  <c r="Z130" i="9"/>
  <c r="V130" i="9"/>
  <c r="O130" i="9"/>
  <c r="U130" i="9" s="1"/>
  <c r="N130" i="9"/>
  <c r="T130" i="9" s="1"/>
  <c r="M130" i="9"/>
  <c r="S130" i="9" s="1"/>
  <c r="L130" i="9"/>
  <c r="R130" i="9" s="1"/>
  <c r="K130" i="9"/>
  <c r="Q130" i="9" s="1"/>
  <c r="J130" i="9"/>
  <c r="P130" i="9" s="1"/>
  <c r="V129" i="9"/>
  <c r="O129" i="9"/>
  <c r="U129" i="9" s="1"/>
  <c r="N129" i="9"/>
  <c r="T129" i="9" s="1"/>
  <c r="M129" i="9"/>
  <c r="S129" i="9" s="1"/>
  <c r="L129" i="9"/>
  <c r="R129" i="9" s="1"/>
  <c r="K129" i="9"/>
  <c r="Q129" i="9" s="1"/>
  <c r="J129" i="9"/>
  <c r="P129" i="9" s="1"/>
  <c r="AF128" i="9"/>
  <c r="AE128" i="9"/>
  <c r="AD128" i="9"/>
  <c r="AC128" i="9"/>
  <c r="AB128" i="9"/>
  <c r="AA128" i="9"/>
  <c r="Z128" i="9"/>
  <c r="V128" i="9"/>
  <c r="O128" i="9"/>
  <c r="U128" i="9" s="1"/>
  <c r="N128" i="9"/>
  <c r="T128" i="9" s="1"/>
  <c r="M128" i="9"/>
  <c r="S128" i="9" s="1"/>
  <c r="L128" i="9"/>
  <c r="R128" i="9" s="1"/>
  <c r="K128" i="9"/>
  <c r="Q128" i="9" s="1"/>
  <c r="J128" i="9"/>
  <c r="P128" i="9" s="1"/>
  <c r="AA127" i="9"/>
  <c r="V127" i="9"/>
  <c r="O127" i="9"/>
  <c r="U127" i="9" s="1"/>
  <c r="N127" i="9"/>
  <c r="T127" i="9" s="1"/>
  <c r="M127" i="9"/>
  <c r="S127" i="9" s="1"/>
  <c r="L127" i="9"/>
  <c r="R127" i="9" s="1"/>
  <c r="K127" i="9"/>
  <c r="Q127" i="9" s="1"/>
  <c r="J127" i="9"/>
  <c r="P127" i="9" s="1"/>
  <c r="AF126" i="9"/>
  <c r="AE126" i="9"/>
  <c r="AD126" i="9"/>
  <c r="AC126" i="9"/>
  <c r="AB126" i="9"/>
  <c r="AA126" i="9"/>
  <c r="Z126" i="9"/>
  <c r="V126" i="9"/>
  <c r="O126" i="9"/>
  <c r="U126" i="9" s="1"/>
  <c r="N126" i="9"/>
  <c r="T126" i="9" s="1"/>
  <c r="M126" i="9"/>
  <c r="S126" i="9" s="1"/>
  <c r="L126" i="9"/>
  <c r="R126" i="9" s="1"/>
  <c r="K126" i="9"/>
  <c r="Q126" i="9" s="1"/>
  <c r="J126" i="9"/>
  <c r="P126" i="9" s="1"/>
  <c r="V125" i="9"/>
  <c r="O125" i="9"/>
  <c r="U125" i="9" s="1"/>
  <c r="N125" i="9"/>
  <c r="T125" i="9" s="1"/>
  <c r="M125" i="9"/>
  <c r="S125" i="9" s="1"/>
  <c r="L125" i="9"/>
  <c r="R125" i="9" s="1"/>
  <c r="K125" i="9"/>
  <c r="Q125" i="9" s="1"/>
  <c r="J125" i="9"/>
  <c r="P125" i="9" s="1"/>
  <c r="AF124" i="9"/>
  <c r="AE124" i="9"/>
  <c r="AD124" i="9"/>
  <c r="AC124" i="9"/>
  <c r="AB124" i="9"/>
  <c r="AA124" i="9"/>
  <c r="Z124" i="9"/>
  <c r="V124" i="9"/>
  <c r="O124" i="9"/>
  <c r="U124" i="9" s="1"/>
  <c r="N124" i="9"/>
  <c r="T124" i="9" s="1"/>
  <c r="M124" i="9"/>
  <c r="S124" i="9" s="1"/>
  <c r="L124" i="9"/>
  <c r="R124" i="9" s="1"/>
  <c r="K124" i="9"/>
  <c r="Q124" i="9" s="1"/>
  <c r="J124" i="9"/>
  <c r="P124" i="9" s="1"/>
  <c r="AA123" i="9"/>
  <c r="V123" i="9"/>
  <c r="O123" i="9"/>
  <c r="U123" i="9" s="1"/>
  <c r="N123" i="9"/>
  <c r="T123" i="9" s="1"/>
  <c r="M123" i="9"/>
  <c r="S123" i="9" s="1"/>
  <c r="L123" i="9"/>
  <c r="R123" i="9" s="1"/>
  <c r="K123" i="9"/>
  <c r="Q123" i="9" s="1"/>
  <c r="J123" i="9"/>
  <c r="P123" i="9" s="1"/>
  <c r="AF122" i="9"/>
  <c r="AE122" i="9"/>
  <c r="AD122" i="9"/>
  <c r="AC122" i="9"/>
  <c r="AB122" i="9"/>
  <c r="AA122" i="9"/>
  <c r="Z122" i="9"/>
  <c r="V122" i="9"/>
  <c r="O122" i="9"/>
  <c r="U122" i="9" s="1"/>
  <c r="N122" i="9"/>
  <c r="T122" i="9" s="1"/>
  <c r="M122" i="9"/>
  <c r="S122" i="9" s="1"/>
  <c r="L122" i="9"/>
  <c r="R122" i="9" s="1"/>
  <c r="K122" i="9"/>
  <c r="Q122" i="9" s="1"/>
  <c r="J122" i="9"/>
  <c r="P122" i="9" s="1"/>
  <c r="V121" i="9"/>
  <c r="O121" i="9"/>
  <c r="U121" i="9" s="1"/>
  <c r="N121" i="9"/>
  <c r="T121" i="9" s="1"/>
  <c r="M121" i="9"/>
  <c r="S121" i="9" s="1"/>
  <c r="L121" i="9"/>
  <c r="R121" i="9" s="1"/>
  <c r="K121" i="9"/>
  <c r="Q121" i="9" s="1"/>
  <c r="J121" i="9"/>
  <c r="P121" i="9" s="1"/>
  <c r="AF120" i="9"/>
  <c r="AE120" i="9"/>
  <c r="AD120" i="9"/>
  <c r="AC120" i="9"/>
  <c r="AB120" i="9"/>
  <c r="AA120" i="9"/>
  <c r="Z120" i="9"/>
  <c r="V120" i="9"/>
  <c r="O120" i="9"/>
  <c r="U120" i="9" s="1"/>
  <c r="N120" i="9"/>
  <c r="T120" i="9" s="1"/>
  <c r="M120" i="9"/>
  <c r="S120" i="9" s="1"/>
  <c r="L120" i="9"/>
  <c r="R120" i="9" s="1"/>
  <c r="K120" i="9"/>
  <c r="Q120" i="9" s="1"/>
  <c r="J120" i="9"/>
  <c r="P120" i="9" s="1"/>
  <c r="AC119" i="9"/>
  <c r="V119" i="9"/>
  <c r="O119" i="9"/>
  <c r="U119" i="9" s="1"/>
  <c r="N119" i="9"/>
  <c r="T119" i="9" s="1"/>
  <c r="M119" i="9"/>
  <c r="S119" i="9" s="1"/>
  <c r="L119" i="9"/>
  <c r="R119" i="9" s="1"/>
  <c r="K119" i="9"/>
  <c r="Q119" i="9" s="1"/>
  <c r="J119" i="9"/>
  <c r="P119" i="9" s="1"/>
  <c r="AF118" i="9"/>
  <c r="AE118" i="9"/>
  <c r="AD118" i="9"/>
  <c r="AC118" i="9"/>
  <c r="AB118" i="9"/>
  <c r="AA118" i="9"/>
  <c r="Z118" i="9"/>
  <c r="V118" i="9"/>
  <c r="O118" i="9"/>
  <c r="U118" i="9" s="1"/>
  <c r="N118" i="9"/>
  <c r="T118" i="9" s="1"/>
  <c r="M118" i="9"/>
  <c r="S118" i="9" s="1"/>
  <c r="L118" i="9"/>
  <c r="R118" i="9" s="1"/>
  <c r="K118" i="9"/>
  <c r="Q118" i="9" s="1"/>
  <c r="J118" i="9"/>
  <c r="P118" i="9" s="1"/>
  <c r="V117" i="9"/>
  <c r="O117" i="9"/>
  <c r="U117" i="9" s="1"/>
  <c r="N117" i="9"/>
  <c r="T117" i="9" s="1"/>
  <c r="M117" i="9"/>
  <c r="S117" i="9" s="1"/>
  <c r="L117" i="9"/>
  <c r="R117" i="9" s="1"/>
  <c r="K117" i="9"/>
  <c r="Q117" i="9" s="1"/>
  <c r="J117" i="9"/>
  <c r="P117" i="9" s="1"/>
  <c r="AF116" i="9"/>
  <c r="AE116" i="9"/>
  <c r="AD116" i="9"/>
  <c r="AC116" i="9"/>
  <c r="AB116" i="9"/>
  <c r="AA116" i="9"/>
  <c r="Z116" i="9"/>
  <c r="V116" i="9"/>
  <c r="O116" i="9"/>
  <c r="U116" i="9" s="1"/>
  <c r="N116" i="9"/>
  <c r="T116" i="9" s="1"/>
  <c r="M116" i="9"/>
  <c r="S116" i="9" s="1"/>
  <c r="L116" i="9"/>
  <c r="R116" i="9" s="1"/>
  <c r="K116" i="9"/>
  <c r="Q116" i="9" s="1"/>
  <c r="J116" i="9"/>
  <c r="P116" i="9" s="1"/>
  <c r="AA115" i="9"/>
  <c r="V115" i="9"/>
  <c r="O115" i="9"/>
  <c r="U115" i="9" s="1"/>
  <c r="N115" i="9"/>
  <c r="T115" i="9" s="1"/>
  <c r="M115" i="9"/>
  <c r="S115" i="9" s="1"/>
  <c r="L115" i="9"/>
  <c r="R115" i="9" s="1"/>
  <c r="K115" i="9"/>
  <c r="Q115" i="9" s="1"/>
  <c r="J115" i="9"/>
  <c r="P115" i="9" s="1"/>
  <c r="AF114" i="9"/>
  <c r="AE114" i="9"/>
  <c r="AD114" i="9"/>
  <c r="AC114" i="9"/>
  <c r="AB114" i="9"/>
  <c r="AA114" i="9"/>
  <c r="Z114" i="9"/>
  <c r="V114" i="9"/>
  <c r="O114" i="9"/>
  <c r="U114" i="9" s="1"/>
  <c r="N114" i="9"/>
  <c r="T114" i="9" s="1"/>
  <c r="M114" i="9"/>
  <c r="S114" i="9" s="1"/>
  <c r="L114" i="9"/>
  <c r="R114" i="9" s="1"/>
  <c r="K114" i="9"/>
  <c r="Q114" i="9" s="1"/>
  <c r="J114" i="9"/>
  <c r="P114" i="9" s="1"/>
  <c r="V113" i="9"/>
  <c r="O113" i="9"/>
  <c r="U113" i="9" s="1"/>
  <c r="N113" i="9"/>
  <c r="T113" i="9" s="1"/>
  <c r="M113" i="9"/>
  <c r="S113" i="9" s="1"/>
  <c r="L113" i="9"/>
  <c r="R113" i="9" s="1"/>
  <c r="K113" i="9"/>
  <c r="Q113" i="9" s="1"/>
  <c r="J113" i="9"/>
  <c r="P113" i="9" s="1"/>
  <c r="AF112" i="9"/>
  <c r="AE112" i="9"/>
  <c r="AD112" i="9"/>
  <c r="AC112" i="9"/>
  <c r="AB112" i="9"/>
  <c r="AA112" i="9"/>
  <c r="Z112" i="9"/>
  <c r="V112" i="9"/>
  <c r="O112" i="9"/>
  <c r="U112" i="9" s="1"/>
  <c r="N112" i="9"/>
  <c r="T112" i="9" s="1"/>
  <c r="M112" i="9"/>
  <c r="S112" i="9" s="1"/>
  <c r="L112" i="9"/>
  <c r="R112" i="9" s="1"/>
  <c r="K112" i="9"/>
  <c r="Q112" i="9" s="1"/>
  <c r="J112" i="9"/>
  <c r="P112" i="9" s="1"/>
  <c r="Z111" i="9"/>
  <c r="V111" i="9"/>
  <c r="O111" i="9"/>
  <c r="U111" i="9" s="1"/>
  <c r="N111" i="9"/>
  <c r="T111" i="9" s="1"/>
  <c r="M111" i="9"/>
  <c r="S111" i="9" s="1"/>
  <c r="L111" i="9"/>
  <c r="R111" i="9" s="1"/>
  <c r="K111" i="9"/>
  <c r="Q111" i="9" s="1"/>
  <c r="J111" i="9"/>
  <c r="P111" i="9" s="1"/>
  <c r="AF110" i="9"/>
  <c r="AE110" i="9"/>
  <c r="AD110" i="9"/>
  <c r="AC110" i="9"/>
  <c r="AB110" i="9"/>
  <c r="AA110" i="9"/>
  <c r="Z110" i="9"/>
  <c r="V110" i="9"/>
  <c r="O110" i="9"/>
  <c r="U110" i="9" s="1"/>
  <c r="N110" i="9"/>
  <c r="T110" i="9" s="1"/>
  <c r="M110" i="9"/>
  <c r="S110" i="9" s="1"/>
  <c r="L110" i="9"/>
  <c r="R110" i="9" s="1"/>
  <c r="K110" i="9"/>
  <c r="Q110" i="9" s="1"/>
  <c r="J110" i="9"/>
  <c r="P110" i="9" s="1"/>
  <c r="V109" i="9"/>
  <c r="O109" i="9"/>
  <c r="U109" i="9" s="1"/>
  <c r="N109" i="9"/>
  <c r="T109" i="9" s="1"/>
  <c r="M109" i="9"/>
  <c r="S109" i="9" s="1"/>
  <c r="L109" i="9"/>
  <c r="R109" i="9" s="1"/>
  <c r="K109" i="9"/>
  <c r="Q109" i="9" s="1"/>
  <c r="J109" i="9"/>
  <c r="P109" i="9" s="1"/>
  <c r="AF108" i="9"/>
  <c r="AE108" i="9"/>
  <c r="AD108" i="9"/>
  <c r="AC108" i="9"/>
  <c r="AB108" i="9"/>
  <c r="AA108" i="9"/>
  <c r="Z108" i="9"/>
  <c r="V108" i="9"/>
  <c r="O108" i="9"/>
  <c r="U108" i="9" s="1"/>
  <c r="N108" i="9"/>
  <c r="T108" i="9" s="1"/>
  <c r="M108" i="9"/>
  <c r="S108" i="9" s="1"/>
  <c r="L108" i="9"/>
  <c r="R108" i="9" s="1"/>
  <c r="K108" i="9"/>
  <c r="Q108" i="9" s="1"/>
  <c r="J108" i="9"/>
  <c r="P108" i="9" s="1"/>
  <c r="AF107" i="9"/>
  <c r="V107" i="9"/>
  <c r="O107" i="9"/>
  <c r="U107" i="9" s="1"/>
  <c r="N107" i="9"/>
  <c r="T107" i="9" s="1"/>
  <c r="M107" i="9"/>
  <c r="S107" i="9" s="1"/>
  <c r="L107" i="9"/>
  <c r="R107" i="9" s="1"/>
  <c r="K107" i="9"/>
  <c r="Q107" i="9" s="1"/>
  <c r="J107" i="9"/>
  <c r="P107" i="9" s="1"/>
  <c r="AF106" i="9"/>
  <c r="AE106" i="9"/>
  <c r="AD106" i="9"/>
  <c r="AC106" i="9"/>
  <c r="AB106" i="9"/>
  <c r="AA106" i="9"/>
  <c r="Z106" i="9"/>
  <c r="V106" i="9"/>
  <c r="O106" i="9"/>
  <c r="U106" i="9" s="1"/>
  <c r="N106" i="9"/>
  <c r="T106" i="9" s="1"/>
  <c r="M106" i="9"/>
  <c r="S106" i="9" s="1"/>
  <c r="L106" i="9"/>
  <c r="R106" i="9" s="1"/>
  <c r="K106" i="9"/>
  <c r="Q106" i="9" s="1"/>
  <c r="J106" i="9"/>
  <c r="P106" i="9" s="1"/>
  <c r="V105" i="9"/>
  <c r="O105" i="9"/>
  <c r="U105" i="9" s="1"/>
  <c r="N105" i="9"/>
  <c r="T105" i="9" s="1"/>
  <c r="M105" i="9"/>
  <c r="S105" i="9" s="1"/>
  <c r="L105" i="9"/>
  <c r="R105" i="9" s="1"/>
  <c r="K105" i="9"/>
  <c r="Q105" i="9" s="1"/>
  <c r="J105" i="9"/>
  <c r="P105" i="9" s="1"/>
  <c r="AF104" i="9"/>
  <c r="AE104" i="9"/>
  <c r="AD104" i="9"/>
  <c r="AC104" i="9"/>
  <c r="AB104" i="9"/>
  <c r="AA104" i="9"/>
  <c r="Z104" i="9"/>
  <c r="V104" i="9"/>
  <c r="O104" i="9"/>
  <c r="U104" i="9" s="1"/>
  <c r="N104" i="9"/>
  <c r="T104" i="9" s="1"/>
  <c r="M104" i="9"/>
  <c r="S104" i="9" s="1"/>
  <c r="L104" i="9"/>
  <c r="R104" i="9" s="1"/>
  <c r="K104" i="9"/>
  <c r="Q104" i="9" s="1"/>
  <c r="J104" i="9"/>
  <c r="P104" i="9" s="1"/>
  <c r="V103" i="9"/>
  <c r="O103" i="9"/>
  <c r="U103" i="9" s="1"/>
  <c r="N103" i="9"/>
  <c r="T103" i="9" s="1"/>
  <c r="M103" i="9"/>
  <c r="S103" i="9" s="1"/>
  <c r="L103" i="9"/>
  <c r="R103" i="9" s="1"/>
  <c r="K103" i="9"/>
  <c r="Q103" i="9" s="1"/>
  <c r="J103" i="9"/>
  <c r="P103" i="9" s="1"/>
  <c r="AF102" i="9"/>
  <c r="AE102" i="9"/>
  <c r="AD102" i="9"/>
  <c r="AC102" i="9"/>
  <c r="AB102" i="9"/>
  <c r="AA102" i="9"/>
  <c r="Z102" i="9"/>
  <c r="V102" i="9"/>
  <c r="O102" i="9"/>
  <c r="U102" i="9" s="1"/>
  <c r="N102" i="9"/>
  <c r="T102" i="9" s="1"/>
  <c r="M102" i="9"/>
  <c r="S102" i="9" s="1"/>
  <c r="L102" i="9"/>
  <c r="R102" i="9" s="1"/>
  <c r="K102" i="9"/>
  <c r="Q102" i="9" s="1"/>
  <c r="J102" i="9"/>
  <c r="P102" i="9" s="1"/>
  <c r="V101" i="9"/>
  <c r="O101" i="9"/>
  <c r="U101" i="9" s="1"/>
  <c r="N101" i="9"/>
  <c r="T101" i="9" s="1"/>
  <c r="M101" i="9"/>
  <c r="S101" i="9" s="1"/>
  <c r="L101" i="9"/>
  <c r="R101" i="9" s="1"/>
  <c r="K101" i="9"/>
  <c r="Q101" i="9" s="1"/>
  <c r="J101" i="9"/>
  <c r="P101" i="9" s="1"/>
  <c r="AF100" i="9"/>
  <c r="AE100" i="9"/>
  <c r="AD100" i="9"/>
  <c r="AC100" i="9"/>
  <c r="AB100" i="9"/>
  <c r="AA100" i="9"/>
  <c r="Z100" i="9"/>
  <c r="V100" i="9"/>
  <c r="O100" i="9"/>
  <c r="U100" i="9" s="1"/>
  <c r="N100" i="9"/>
  <c r="T100" i="9" s="1"/>
  <c r="M100" i="9"/>
  <c r="S100" i="9" s="1"/>
  <c r="L100" i="9"/>
  <c r="R100" i="9" s="1"/>
  <c r="K100" i="9"/>
  <c r="Q100" i="9" s="1"/>
  <c r="J100" i="9"/>
  <c r="P100" i="9" s="1"/>
  <c r="AC99" i="9"/>
  <c r="V99" i="9"/>
  <c r="O99" i="9"/>
  <c r="U99" i="9" s="1"/>
  <c r="N99" i="9"/>
  <c r="T99" i="9" s="1"/>
  <c r="M99" i="9"/>
  <c r="S99" i="9" s="1"/>
  <c r="L99" i="9"/>
  <c r="R99" i="9" s="1"/>
  <c r="K99" i="9"/>
  <c r="Q99" i="9" s="1"/>
  <c r="J99" i="9"/>
  <c r="P99" i="9" s="1"/>
  <c r="AF98" i="9"/>
  <c r="AE98" i="9"/>
  <c r="AD98" i="9"/>
  <c r="AC98" i="9"/>
  <c r="AB98" i="9"/>
  <c r="AA98" i="9"/>
  <c r="Z98" i="9"/>
  <c r="V98" i="9"/>
  <c r="O98" i="9"/>
  <c r="U98" i="9" s="1"/>
  <c r="N98" i="9"/>
  <c r="T98" i="9" s="1"/>
  <c r="M98" i="9"/>
  <c r="S98" i="9" s="1"/>
  <c r="L98" i="9"/>
  <c r="R98" i="9" s="1"/>
  <c r="K98" i="9"/>
  <c r="Q98" i="9" s="1"/>
  <c r="J98" i="9"/>
  <c r="P98" i="9" s="1"/>
  <c r="V97" i="9"/>
  <c r="O97" i="9"/>
  <c r="U97" i="9" s="1"/>
  <c r="N97" i="9"/>
  <c r="T97" i="9" s="1"/>
  <c r="M97" i="9"/>
  <c r="S97" i="9" s="1"/>
  <c r="L97" i="9"/>
  <c r="R97" i="9" s="1"/>
  <c r="K97" i="9"/>
  <c r="Q97" i="9" s="1"/>
  <c r="J97" i="9"/>
  <c r="P97" i="9" s="1"/>
  <c r="AF96" i="9"/>
  <c r="AE96" i="9"/>
  <c r="AD96" i="9"/>
  <c r="AC96" i="9"/>
  <c r="AB96" i="9"/>
  <c r="AA96" i="9"/>
  <c r="Z96" i="9"/>
  <c r="V96" i="9"/>
  <c r="O96" i="9"/>
  <c r="U96" i="9" s="1"/>
  <c r="N96" i="9"/>
  <c r="T96" i="9" s="1"/>
  <c r="M96" i="9"/>
  <c r="S96" i="9" s="1"/>
  <c r="L96" i="9"/>
  <c r="R96" i="9" s="1"/>
  <c r="K96" i="9"/>
  <c r="Q96" i="9" s="1"/>
  <c r="J96" i="9"/>
  <c r="P96" i="9" s="1"/>
  <c r="AD95" i="9"/>
  <c r="V95" i="9"/>
  <c r="O95" i="9"/>
  <c r="U95" i="9" s="1"/>
  <c r="N95" i="9"/>
  <c r="T95" i="9" s="1"/>
  <c r="M95" i="9"/>
  <c r="S95" i="9" s="1"/>
  <c r="L95" i="9"/>
  <c r="R95" i="9" s="1"/>
  <c r="K95" i="9"/>
  <c r="Q95" i="9" s="1"/>
  <c r="J95" i="9"/>
  <c r="P95" i="9" s="1"/>
  <c r="AF94" i="9"/>
  <c r="AE94" i="9"/>
  <c r="AD94" i="9"/>
  <c r="AC94" i="9"/>
  <c r="AB94" i="9"/>
  <c r="AA94" i="9"/>
  <c r="Z94" i="9"/>
  <c r="V94" i="9"/>
  <c r="O94" i="9"/>
  <c r="U94" i="9" s="1"/>
  <c r="N94" i="9"/>
  <c r="T94" i="9" s="1"/>
  <c r="M94" i="9"/>
  <c r="S94" i="9" s="1"/>
  <c r="L94" i="9"/>
  <c r="R94" i="9" s="1"/>
  <c r="K94" i="9"/>
  <c r="Q94" i="9" s="1"/>
  <c r="J94" i="9"/>
  <c r="P94" i="9" s="1"/>
  <c r="V93" i="9"/>
  <c r="O93" i="9"/>
  <c r="U93" i="9" s="1"/>
  <c r="N93" i="9"/>
  <c r="T93" i="9" s="1"/>
  <c r="M93" i="9"/>
  <c r="S93" i="9" s="1"/>
  <c r="L93" i="9"/>
  <c r="R93" i="9" s="1"/>
  <c r="K93" i="9"/>
  <c r="Q93" i="9" s="1"/>
  <c r="J93" i="9"/>
  <c r="P93" i="9" s="1"/>
  <c r="AF92" i="9"/>
  <c r="AE92" i="9"/>
  <c r="AD92" i="9"/>
  <c r="AC92" i="9"/>
  <c r="AB92" i="9"/>
  <c r="AA92" i="9"/>
  <c r="Z92" i="9"/>
  <c r="V92" i="9"/>
  <c r="O92" i="9"/>
  <c r="U92" i="9" s="1"/>
  <c r="N92" i="9"/>
  <c r="T92" i="9" s="1"/>
  <c r="M92" i="9"/>
  <c r="S92" i="9" s="1"/>
  <c r="L92" i="9"/>
  <c r="R92" i="9" s="1"/>
  <c r="K92" i="9"/>
  <c r="Q92" i="9" s="1"/>
  <c r="J92" i="9"/>
  <c r="P92" i="9" s="1"/>
  <c r="AC91" i="9"/>
  <c r="V91" i="9"/>
  <c r="O91" i="9"/>
  <c r="U91" i="9" s="1"/>
  <c r="N91" i="9"/>
  <c r="T91" i="9" s="1"/>
  <c r="M91" i="9"/>
  <c r="S91" i="9" s="1"/>
  <c r="L91" i="9"/>
  <c r="R91" i="9" s="1"/>
  <c r="K91" i="9"/>
  <c r="Q91" i="9" s="1"/>
  <c r="J91" i="9"/>
  <c r="P91" i="9" s="1"/>
  <c r="AF90" i="9"/>
  <c r="AE90" i="9"/>
  <c r="AD90" i="9"/>
  <c r="AC90" i="9"/>
  <c r="AB90" i="9"/>
  <c r="AA90" i="9"/>
  <c r="Z90" i="9"/>
  <c r="V90" i="9"/>
  <c r="O90" i="9"/>
  <c r="U90" i="9" s="1"/>
  <c r="N90" i="9"/>
  <c r="T90" i="9" s="1"/>
  <c r="M90" i="9"/>
  <c r="S90" i="9" s="1"/>
  <c r="L90" i="9"/>
  <c r="R90" i="9" s="1"/>
  <c r="K90" i="9"/>
  <c r="Q90" i="9" s="1"/>
  <c r="J90" i="9"/>
  <c r="P90" i="9" s="1"/>
  <c r="V89" i="9"/>
  <c r="O89" i="9"/>
  <c r="U89" i="9" s="1"/>
  <c r="N89" i="9"/>
  <c r="T89" i="9" s="1"/>
  <c r="M89" i="9"/>
  <c r="S89" i="9" s="1"/>
  <c r="L89" i="9"/>
  <c r="R89" i="9" s="1"/>
  <c r="K89" i="9"/>
  <c r="Q89" i="9" s="1"/>
  <c r="J89" i="9"/>
  <c r="P89" i="9" s="1"/>
  <c r="AF88" i="9"/>
  <c r="AE88" i="9"/>
  <c r="AD88" i="9"/>
  <c r="AC88" i="9"/>
  <c r="AB88" i="9"/>
  <c r="AA88" i="9"/>
  <c r="Z88" i="9"/>
  <c r="V88" i="9"/>
  <c r="O88" i="9"/>
  <c r="U88" i="9" s="1"/>
  <c r="N88" i="9"/>
  <c r="T88" i="9" s="1"/>
  <c r="M88" i="9"/>
  <c r="S88" i="9" s="1"/>
  <c r="L88" i="9"/>
  <c r="R88" i="9" s="1"/>
  <c r="K88" i="9"/>
  <c r="Q88" i="9" s="1"/>
  <c r="J88" i="9"/>
  <c r="P88" i="9" s="1"/>
  <c r="AF87" i="9"/>
  <c r="V87" i="9"/>
  <c r="O87" i="9"/>
  <c r="U87" i="9" s="1"/>
  <c r="N87" i="9"/>
  <c r="T87" i="9" s="1"/>
  <c r="M87" i="9"/>
  <c r="S87" i="9" s="1"/>
  <c r="L87" i="9"/>
  <c r="R87" i="9" s="1"/>
  <c r="K87" i="9"/>
  <c r="Q87" i="9" s="1"/>
  <c r="J87" i="9"/>
  <c r="P87" i="9" s="1"/>
  <c r="AF86" i="9"/>
  <c r="AE86" i="9"/>
  <c r="AD86" i="9"/>
  <c r="AC86" i="9"/>
  <c r="AB86" i="9"/>
  <c r="AA86" i="9"/>
  <c r="Z86" i="9"/>
  <c r="V86" i="9"/>
  <c r="O86" i="9"/>
  <c r="U86" i="9" s="1"/>
  <c r="N86" i="9"/>
  <c r="T86" i="9" s="1"/>
  <c r="M86" i="9"/>
  <c r="S86" i="9" s="1"/>
  <c r="L86" i="9"/>
  <c r="R86" i="9" s="1"/>
  <c r="K86" i="9"/>
  <c r="Q86" i="9" s="1"/>
  <c r="J86" i="9"/>
  <c r="P86" i="9" s="1"/>
  <c r="V85" i="9"/>
  <c r="O85" i="9"/>
  <c r="U85" i="9" s="1"/>
  <c r="N85" i="9"/>
  <c r="T85" i="9" s="1"/>
  <c r="M85" i="9"/>
  <c r="S85" i="9" s="1"/>
  <c r="L85" i="9"/>
  <c r="R85" i="9" s="1"/>
  <c r="K85" i="9"/>
  <c r="Q85" i="9" s="1"/>
  <c r="J85" i="9"/>
  <c r="P85" i="9" s="1"/>
  <c r="AF84" i="9"/>
  <c r="AE84" i="9"/>
  <c r="AD84" i="9"/>
  <c r="AC84" i="9"/>
  <c r="AB84" i="9"/>
  <c r="AA84" i="9"/>
  <c r="Z84" i="9"/>
  <c r="V84" i="9"/>
  <c r="O84" i="9"/>
  <c r="U84" i="9" s="1"/>
  <c r="N84" i="9"/>
  <c r="T84" i="9" s="1"/>
  <c r="M84" i="9"/>
  <c r="S84" i="9" s="1"/>
  <c r="L84" i="9"/>
  <c r="R84" i="9" s="1"/>
  <c r="K84" i="9"/>
  <c r="Q84" i="9" s="1"/>
  <c r="J84" i="9"/>
  <c r="P84" i="9" s="1"/>
  <c r="AC83" i="9"/>
  <c r="V83" i="9"/>
  <c r="O83" i="9"/>
  <c r="U83" i="9" s="1"/>
  <c r="N83" i="9"/>
  <c r="T83" i="9" s="1"/>
  <c r="M83" i="9"/>
  <c r="S83" i="9" s="1"/>
  <c r="L83" i="9"/>
  <c r="R83" i="9" s="1"/>
  <c r="K83" i="9"/>
  <c r="Q83" i="9" s="1"/>
  <c r="J83" i="9"/>
  <c r="P83" i="9" s="1"/>
  <c r="AF82" i="9"/>
  <c r="AE82" i="9"/>
  <c r="AD82" i="9"/>
  <c r="AC82" i="9"/>
  <c r="AB82" i="9"/>
  <c r="AA82" i="9"/>
  <c r="Z82" i="9"/>
  <c r="V82" i="9"/>
  <c r="O82" i="9"/>
  <c r="U82" i="9" s="1"/>
  <c r="N82" i="9"/>
  <c r="T82" i="9" s="1"/>
  <c r="M82" i="9"/>
  <c r="S82" i="9" s="1"/>
  <c r="L82" i="9"/>
  <c r="R82" i="9" s="1"/>
  <c r="K82" i="9"/>
  <c r="Q82" i="9" s="1"/>
  <c r="J82" i="9"/>
  <c r="P82" i="9" s="1"/>
  <c r="V81" i="9"/>
  <c r="O81" i="9"/>
  <c r="U81" i="9" s="1"/>
  <c r="N81" i="9"/>
  <c r="T81" i="9" s="1"/>
  <c r="M81" i="9"/>
  <c r="S81" i="9" s="1"/>
  <c r="L81" i="9"/>
  <c r="R81" i="9" s="1"/>
  <c r="K81" i="9"/>
  <c r="Q81" i="9" s="1"/>
  <c r="J81" i="9"/>
  <c r="P81" i="9" s="1"/>
  <c r="AF80" i="9"/>
  <c r="AE80" i="9"/>
  <c r="AD80" i="9"/>
  <c r="AC80" i="9"/>
  <c r="AB80" i="9"/>
  <c r="AA80" i="9"/>
  <c r="Z80" i="9"/>
  <c r="V80" i="9"/>
  <c r="O80" i="9"/>
  <c r="U80" i="9" s="1"/>
  <c r="N80" i="9"/>
  <c r="T80" i="9" s="1"/>
  <c r="M80" i="9"/>
  <c r="S80" i="9" s="1"/>
  <c r="L80" i="9"/>
  <c r="R80" i="9" s="1"/>
  <c r="K80" i="9"/>
  <c r="Q80" i="9" s="1"/>
  <c r="J80" i="9"/>
  <c r="P80" i="9" s="1"/>
  <c r="AA79" i="9"/>
  <c r="V79" i="9"/>
  <c r="O79" i="9"/>
  <c r="U79" i="9" s="1"/>
  <c r="N79" i="9"/>
  <c r="T79" i="9" s="1"/>
  <c r="M79" i="9"/>
  <c r="S79" i="9" s="1"/>
  <c r="L79" i="9"/>
  <c r="R79" i="9" s="1"/>
  <c r="K79" i="9"/>
  <c r="Q79" i="9" s="1"/>
  <c r="J79" i="9"/>
  <c r="P79" i="9" s="1"/>
  <c r="AF78" i="9"/>
  <c r="AE78" i="9"/>
  <c r="AD78" i="9"/>
  <c r="AC78" i="9"/>
  <c r="AB78" i="9"/>
  <c r="AA78" i="9"/>
  <c r="Z78" i="9"/>
  <c r="V78" i="9"/>
  <c r="O78" i="9"/>
  <c r="U78" i="9" s="1"/>
  <c r="N78" i="9"/>
  <c r="T78" i="9" s="1"/>
  <c r="M78" i="9"/>
  <c r="S78" i="9" s="1"/>
  <c r="L78" i="9"/>
  <c r="R78" i="9" s="1"/>
  <c r="K78" i="9"/>
  <c r="Q78" i="9" s="1"/>
  <c r="J78" i="9"/>
  <c r="P78" i="9" s="1"/>
  <c r="V77" i="9"/>
  <c r="O77" i="9"/>
  <c r="U77" i="9" s="1"/>
  <c r="N77" i="9"/>
  <c r="T77" i="9" s="1"/>
  <c r="M77" i="9"/>
  <c r="S77" i="9" s="1"/>
  <c r="L77" i="9"/>
  <c r="R77" i="9" s="1"/>
  <c r="K77" i="9"/>
  <c r="Q77" i="9" s="1"/>
  <c r="J77" i="9"/>
  <c r="P77" i="9" s="1"/>
  <c r="AF76" i="9"/>
  <c r="AE76" i="9"/>
  <c r="AD76" i="9"/>
  <c r="AC76" i="9"/>
  <c r="AB76" i="9"/>
  <c r="AA76" i="9"/>
  <c r="Z76" i="9"/>
  <c r="V76" i="9"/>
  <c r="O76" i="9"/>
  <c r="U76" i="9" s="1"/>
  <c r="N76" i="9"/>
  <c r="T76" i="9" s="1"/>
  <c r="M76" i="9"/>
  <c r="S76" i="9" s="1"/>
  <c r="L76" i="9"/>
  <c r="R76" i="9" s="1"/>
  <c r="K76" i="9"/>
  <c r="Q76" i="9" s="1"/>
  <c r="J76" i="9"/>
  <c r="P76" i="9" s="1"/>
  <c r="AD75" i="9"/>
  <c r="V75" i="9"/>
  <c r="O75" i="9"/>
  <c r="U75" i="9" s="1"/>
  <c r="N75" i="9"/>
  <c r="T75" i="9" s="1"/>
  <c r="M75" i="9"/>
  <c r="S75" i="9" s="1"/>
  <c r="L75" i="9"/>
  <c r="R75" i="9" s="1"/>
  <c r="K75" i="9"/>
  <c r="Q75" i="9" s="1"/>
  <c r="J75" i="9"/>
  <c r="P75" i="9" s="1"/>
  <c r="AF74" i="9"/>
  <c r="AE74" i="9"/>
  <c r="AD74" i="9"/>
  <c r="AC74" i="9"/>
  <c r="AB74" i="9"/>
  <c r="AA74" i="9"/>
  <c r="Z74" i="9"/>
  <c r="V74" i="9"/>
  <c r="O74" i="9"/>
  <c r="U74" i="9" s="1"/>
  <c r="N74" i="9"/>
  <c r="T74" i="9" s="1"/>
  <c r="M74" i="9"/>
  <c r="S74" i="9" s="1"/>
  <c r="L74" i="9"/>
  <c r="R74" i="9" s="1"/>
  <c r="K74" i="9"/>
  <c r="Q74" i="9" s="1"/>
  <c r="J74" i="9"/>
  <c r="P74" i="9" s="1"/>
  <c r="AE73" i="9"/>
  <c r="V73" i="9"/>
  <c r="O73" i="9"/>
  <c r="U73" i="9" s="1"/>
  <c r="N73" i="9"/>
  <c r="T73" i="9" s="1"/>
  <c r="M73" i="9"/>
  <c r="S73" i="9" s="1"/>
  <c r="L73" i="9"/>
  <c r="R73" i="9" s="1"/>
  <c r="K73" i="9"/>
  <c r="Q73" i="9" s="1"/>
  <c r="J73" i="9"/>
  <c r="P73" i="9" s="1"/>
  <c r="AF72" i="9"/>
  <c r="AE72" i="9"/>
  <c r="AD72" i="9"/>
  <c r="AC72" i="9"/>
  <c r="AB72" i="9"/>
  <c r="AA72" i="9"/>
  <c r="Z72" i="9"/>
  <c r="V72" i="9"/>
  <c r="O72" i="9"/>
  <c r="U72" i="9" s="1"/>
  <c r="N72" i="9"/>
  <c r="T72" i="9" s="1"/>
  <c r="M72" i="9"/>
  <c r="S72" i="9" s="1"/>
  <c r="L72" i="9"/>
  <c r="R72" i="9" s="1"/>
  <c r="K72" i="9"/>
  <c r="Q72" i="9" s="1"/>
  <c r="J72" i="9"/>
  <c r="P72" i="9" s="1"/>
  <c r="AB71" i="9"/>
  <c r="V71" i="9"/>
  <c r="O71" i="9"/>
  <c r="U71" i="9" s="1"/>
  <c r="N71" i="9"/>
  <c r="T71" i="9" s="1"/>
  <c r="M71" i="9"/>
  <c r="S71" i="9" s="1"/>
  <c r="L71" i="9"/>
  <c r="R71" i="9" s="1"/>
  <c r="K71" i="9"/>
  <c r="Q71" i="9" s="1"/>
  <c r="J71" i="9"/>
  <c r="P71" i="9" s="1"/>
  <c r="AF70" i="9"/>
  <c r="AE70" i="9"/>
  <c r="AD70" i="9"/>
  <c r="AC70" i="9"/>
  <c r="AB70" i="9"/>
  <c r="AA70" i="9"/>
  <c r="Z70" i="9"/>
  <c r="V70" i="9"/>
  <c r="O70" i="9"/>
  <c r="U70" i="9" s="1"/>
  <c r="N70" i="9"/>
  <c r="T70" i="9" s="1"/>
  <c r="M70" i="9"/>
  <c r="S70" i="9" s="1"/>
  <c r="L70" i="9"/>
  <c r="R70" i="9" s="1"/>
  <c r="K70" i="9"/>
  <c r="Q70" i="9" s="1"/>
  <c r="J70" i="9"/>
  <c r="P70" i="9" s="1"/>
  <c r="V69" i="9"/>
  <c r="O69" i="9"/>
  <c r="U69" i="9" s="1"/>
  <c r="N69" i="9"/>
  <c r="T69" i="9" s="1"/>
  <c r="M69" i="9"/>
  <c r="S69" i="9" s="1"/>
  <c r="L69" i="9"/>
  <c r="R69" i="9" s="1"/>
  <c r="K69" i="9"/>
  <c r="Q69" i="9" s="1"/>
  <c r="J69" i="9"/>
  <c r="P69" i="9" s="1"/>
  <c r="AF68" i="9"/>
  <c r="AE68" i="9"/>
  <c r="AD68" i="9"/>
  <c r="AC68" i="9"/>
  <c r="AB68" i="9"/>
  <c r="AA68" i="9"/>
  <c r="Z68" i="9"/>
  <c r="V68" i="9"/>
  <c r="O68" i="9"/>
  <c r="U68" i="9" s="1"/>
  <c r="N68" i="9"/>
  <c r="T68" i="9" s="1"/>
  <c r="M68" i="9"/>
  <c r="S68" i="9" s="1"/>
  <c r="L68" i="9"/>
  <c r="R68" i="9" s="1"/>
  <c r="K68" i="9"/>
  <c r="Q68" i="9" s="1"/>
  <c r="J68" i="9"/>
  <c r="P68" i="9" s="1"/>
  <c r="AA67" i="9"/>
  <c r="V67" i="9"/>
  <c r="O67" i="9"/>
  <c r="U67" i="9" s="1"/>
  <c r="N67" i="9"/>
  <c r="T67" i="9" s="1"/>
  <c r="M67" i="9"/>
  <c r="S67" i="9" s="1"/>
  <c r="L67" i="9"/>
  <c r="R67" i="9" s="1"/>
  <c r="K67" i="9"/>
  <c r="Q67" i="9" s="1"/>
  <c r="J67" i="9"/>
  <c r="P67" i="9" s="1"/>
  <c r="AF66" i="9"/>
  <c r="AE66" i="9"/>
  <c r="AD66" i="9"/>
  <c r="AC66" i="9"/>
  <c r="AB66" i="9"/>
  <c r="AA66" i="9"/>
  <c r="Z66" i="9"/>
  <c r="V66" i="9"/>
  <c r="O66" i="9"/>
  <c r="U66" i="9" s="1"/>
  <c r="N66" i="9"/>
  <c r="T66" i="9" s="1"/>
  <c r="M66" i="9"/>
  <c r="S66" i="9" s="1"/>
  <c r="L66" i="9"/>
  <c r="R66" i="9" s="1"/>
  <c r="K66" i="9"/>
  <c r="Q66" i="9" s="1"/>
  <c r="J66" i="9"/>
  <c r="P66" i="9" s="1"/>
  <c r="V65" i="9"/>
  <c r="O65" i="9"/>
  <c r="U65" i="9" s="1"/>
  <c r="N65" i="9"/>
  <c r="T65" i="9" s="1"/>
  <c r="M65" i="9"/>
  <c r="S65" i="9" s="1"/>
  <c r="L65" i="9"/>
  <c r="R65" i="9" s="1"/>
  <c r="K65" i="9"/>
  <c r="Q65" i="9" s="1"/>
  <c r="J65" i="9"/>
  <c r="P65" i="9" s="1"/>
  <c r="AF64" i="9"/>
  <c r="AE64" i="9"/>
  <c r="AD64" i="9"/>
  <c r="AC64" i="9"/>
  <c r="AB64" i="9"/>
  <c r="AA64" i="9"/>
  <c r="Z64" i="9"/>
  <c r="V64" i="9"/>
  <c r="O64" i="9"/>
  <c r="U64" i="9" s="1"/>
  <c r="N64" i="9"/>
  <c r="T64" i="9" s="1"/>
  <c r="M64" i="9"/>
  <c r="S64" i="9" s="1"/>
  <c r="L64" i="9"/>
  <c r="R64" i="9" s="1"/>
  <c r="K64" i="9"/>
  <c r="Q64" i="9" s="1"/>
  <c r="J64" i="9"/>
  <c r="P64" i="9" s="1"/>
  <c r="AF63" i="9"/>
  <c r="V63" i="9"/>
  <c r="O63" i="9"/>
  <c r="U63" i="9" s="1"/>
  <c r="N63" i="9"/>
  <c r="T63" i="9" s="1"/>
  <c r="M63" i="9"/>
  <c r="S63" i="9" s="1"/>
  <c r="L63" i="9"/>
  <c r="R63" i="9" s="1"/>
  <c r="K63" i="9"/>
  <c r="Q63" i="9" s="1"/>
  <c r="J63" i="9"/>
  <c r="P63" i="9" s="1"/>
  <c r="AF62" i="9"/>
  <c r="AE62" i="9"/>
  <c r="AD62" i="9"/>
  <c r="AC62" i="9"/>
  <c r="AB62" i="9"/>
  <c r="AA62" i="9"/>
  <c r="Z62" i="9"/>
  <c r="V62" i="9"/>
  <c r="O62" i="9"/>
  <c r="U62" i="9" s="1"/>
  <c r="N62" i="9"/>
  <c r="T62" i="9" s="1"/>
  <c r="M62" i="9"/>
  <c r="S62" i="9" s="1"/>
  <c r="L62" i="9"/>
  <c r="R62" i="9" s="1"/>
  <c r="K62" i="9"/>
  <c r="Q62" i="9" s="1"/>
  <c r="J62" i="9"/>
  <c r="P62" i="9" s="1"/>
  <c r="V61" i="9"/>
  <c r="O61" i="9"/>
  <c r="U61" i="9" s="1"/>
  <c r="N61" i="9"/>
  <c r="T61" i="9" s="1"/>
  <c r="M61" i="9"/>
  <c r="S61" i="9" s="1"/>
  <c r="L61" i="9"/>
  <c r="R61" i="9" s="1"/>
  <c r="K61" i="9"/>
  <c r="Q61" i="9" s="1"/>
  <c r="J61" i="9"/>
  <c r="P61" i="9" s="1"/>
  <c r="AF60" i="9"/>
  <c r="AE60" i="9"/>
  <c r="AD60" i="9"/>
  <c r="AC60" i="9"/>
  <c r="AB60" i="9"/>
  <c r="AA60" i="9"/>
  <c r="Z60" i="9"/>
  <c r="V60" i="9"/>
  <c r="O60" i="9"/>
  <c r="U60" i="9" s="1"/>
  <c r="N60" i="9"/>
  <c r="T60" i="9" s="1"/>
  <c r="M60" i="9"/>
  <c r="S60" i="9" s="1"/>
  <c r="L60" i="9"/>
  <c r="R60" i="9" s="1"/>
  <c r="K60" i="9"/>
  <c r="Q60" i="9" s="1"/>
  <c r="J60" i="9"/>
  <c r="P60" i="9" s="1"/>
  <c r="AB59" i="9"/>
  <c r="V59" i="9"/>
  <c r="O59" i="9"/>
  <c r="U59" i="9" s="1"/>
  <c r="N59" i="9"/>
  <c r="T59" i="9" s="1"/>
  <c r="M59" i="9"/>
  <c r="S59" i="9" s="1"/>
  <c r="L59" i="9"/>
  <c r="R59" i="9" s="1"/>
  <c r="K59" i="9"/>
  <c r="Q59" i="9" s="1"/>
  <c r="J59" i="9"/>
  <c r="P59" i="9" s="1"/>
  <c r="AF58" i="9"/>
  <c r="AE58" i="9"/>
  <c r="AD58" i="9"/>
  <c r="AC58" i="9"/>
  <c r="AB58" i="9"/>
  <c r="AA58" i="9"/>
  <c r="Z58" i="9"/>
  <c r="V58" i="9"/>
  <c r="O58" i="9"/>
  <c r="U58" i="9" s="1"/>
  <c r="N58" i="9"/>
  <c r="T58" i="9" s="1"/>
  <c r="M58" i="9"/>
  <c r="S58" i="9" s="1"/>
  <c r="L58" i="9"/>
  <c r="R58" i="9" s="1"/>
  <c r="K58" i="9"/>
  <c r="Q58" i="9" s="1"/>
  <c r="J58" i="9"/>
  <c r="P58" i="9" s="1"/>
  <c r="V57" i="9"/>
  <c r="O57" i="9"/>
  <c r="U57" i="9" s="1"/>
  <c r="N57" i="9"/>
  <c r="T57" i="9" s="1"/>
  <c r="M57" i="9"/>
  <c r="S57" i="9" s="1"/>
  <c r="L57" i="9"/>
  <c r="R57" i="9" s="1"/>
  <c r="K57" i="9"/>
  <c r="Q57" i="9" s="1"/>
  <c r="J57" i="9"/>
  <c r="P57" i="9" s="1"/>
  <c r="AF56" i="9"/>
  <c r="AE56" i="9"/>
  <c r="AD56" i="9"/>
  <c r="AC56" i="9"/>
  <c r="AB56" i="9"/>
  <c r="AA56" i="9"/>
  <c r="Z56" i="9"/>
  <c r="V56" i="9"/>
  <c r="O56" i="9"/>
  <c r="U56" i="9" s="1"/>
  <c r="N56" i="9"/>
  <c r="T56" i="9" s="1"/>
  <c r="M56" i="9"/>
  <c r="S56" i="9" s="1"/>
  <c r="L56" i="9"/>
  <c r="R56" i="9" s="1"/>
  <c r="K56" i="9"/>
  <c r="Q56" i="9" s="1"/>
  <c r="J56" i="9"/>
  <c r="P56" i="9" s="1"/>
  <c r="AA55" i="9"/>
  <c r="V55" i="9"/>
  <c r="O55" i="9"/>
  <c r="U55" i="9" s="1"/>
  <c r="N55" i="9"/>
  <c r="T55" i="9" s="1"/>
  <c r="M55" i="9"/>
  <c r="S55" i="9" s="1"/>
  <c r="L55" i="9"/>
  <c r="R55" i="9" s="1"/>
  <c r="K55" i="9"/>
  <c r="Q55" i="9" s="1"/>
  <c r="J55" i="9"/>
  <c r="P55" i="9" s="1"/>
  <c r="AF54" i="9"/>
  <c r="AE54" i="9"/>
  <c r="AD54" i="9"/>
  <c r="AC54" i="9"/>
  <c r="AB54" i="9"/>
  <c r="AA54" i="9"/>
  <c r="Z54" i="9"/>
  <c r="V54" i="9"/>
  <c r="O54" i="9"/>
  <c r="U54" i="9" s="1"/>
  <c r="N54" i="9"/>
  <c r="T54" i="9" s="1"/>
  <c r="M54" i="9"/>
  <c r="S54" i="9" s="1"/>
  <c r="L54" i="9"/>
  <c r="R54" i="9" s="1"/>
  <c r="K54" i="9"/>
  <c r="Q54" i="9" s="1"/>
  <c r="J54" i="9"/>
  <c r="P54" i="9" s="1"/>
  <c r="V53" i="9"/>
  <c r="O53" i="9"/>
  <c r="U53" i="9" s="1"/>
  <c r="N53" i="9"/>
  <c r="T53" i="9" s="1"/>
  <c r="M53" i="9"/>
  <c r="S53" i="9" s="1"/>
  <c r="L53" i="9"/>
  <c r="R53" i="9" s="1"/>
  <c r="K53" i="9"/>
  <c r="Q53" i="9" s="1"/>
  <c r="J53" i="9"/>
  <c r="P53" i="9" s="1"/>
  <c r="AF52" i="9"/>
  <c r="AE52" i="9"/>
  <c r="AD52" i="9"/>
  <c r="AC52" i="9"/>
  <c r="AB52" i="9"/>
  <c r="AA52" i="9"/>
  <c r="Z52" i="9"/>
  <c r="V52" i="9"/>
  <c r="O52" i="9"/>
  <c r="U52" i="9" s="1"/>
  <c r="N52" i="9"/>
  <c r="T52" i="9" s="1"/>
  <c r="M52" i="9"/>
  <c r="S52" i="9" s="1"/>
  <c r="L52" i="9"/>
  <c r="R52" i="9" s="1"/>
  <c r="K52" i="9"/>
  <c r="Q52" i="9" s="1"/>
  <c r="J52" i="9"/>
  <c r="P52" i="9" s="1"/>
  <c r="AD51" i="9"/>
  <c r="V51" i="9"/>
  <c r="O51" i="9"/>
  <c r="U51" i="9" s="1"/>
  <c r="N51" i="9"/>
  <c r="T51" i="9" s="1"/>
  <c r="M51" i="9"/>
  <c r="S51" i="9" s="1"/>
  <c r="L51" i="9"/>
  <c r="R51" i="9" s="1"/>
  <c r="K51" i="9"/>
  <c r="Q51" i="9" s="1"/>
  <c r="J51" i="9"/>
  <c r="P51" i="9" s="1"/>
  <c r="AF50" i="9"/>
  <c r="AE50" i="9"/>
  <c r="AD50" i="9"/>
  <c r="AC50" i="9"/>
  <c r="AB50" i="9"/>
  <c r="AA50" i="9"/>
  <c r="Z50" i="9"/>
  <c r="V50" i="9"/>
  <c r="O50" i="9"/>
  <c r="U50" i="9" s="1"/>
  <c r="N50" i="9"/>
  <c r="T50" i="9" s="1"/>
  <c r="M50" i="9"/>
  <c r="S50" i="9" s="1"/>
  <c r="L50" i="9"/>
  <c r="R50" i="9" s="1"/>
  <c r="K50" i="9"/>
  <c r="Q50" i="9" s="1"/>
  <c r="J50" i="9"/>
  <c r="P50" i="9" s="1"/>
  <c r="V49" i="9"/>
  <c r="O49" i="9"/>
  <c r="U49" i="9" s="1"/>
  <c r="N49" i="9"/>
  <c r="T49" i="9" s="1"/>
  <c r="M49" i="9"/>
  <c r="S49" i="9" s="1"/>
  <c r="L49" i="9"/>
  <c r="R49" i="9" s="1"/>
  <c r="K49" i="9"/>
  <c r="Q49" i="9" s="1"/>
  <c r="J49" i="9"/>
  <c r="P49" i="9" s="1"/>
  <c r="AF48" i="9"/>
  <c r="AE48" i="9"/>
  <c r="AD48" i="9"/>
  <c r="AC48" i="9"/>
  <c r="AB48" i="9"/>
  <c r="AA48" i="9"/>
  <c r="Z48" i="9"/>
  <c r="V48" i="9"/>
  <c r="O48" i="9"/>
  <c r="U48" i="9" s="1"/>
  <c r="N48" i="9"/>
  <c r="T48" i="9" s="1"/>
  <c r="M48" i="9"/>
  <c r="S48" i="9" s="1"/>
  <c r="L48" i="9"/>
  <c r="R48" i="9" s="1"/>
  <c r="K48" i="9"/>
  <c r="Q48" i="9" s="1"/>
  <c r="J48" i="9"/>
  <c r="P48" i="9" s="1"/>
  <c r="AC47" i="9"/>
  <c r="V47" i="9"/>
  <c r="O47" i="9"/>
  <c r="U47" i="9" s="1"/>
  <c r="N47" i="9"/>
  <c r="T47" i="9" s="1"/>
  <c r="M47" i="9"/>
  <c r="S47" i="9" s="1"/>
  <c r="L47" i="9"/>
  <c r="R47" i="9" s="1"/>
  <c r="K47" i="9"/>
  <c r="Q47" i="9" s="1"/>
  <c r="J47" i="9"/>
  <c r="P47" i="9" s="1"/>
  <c r="AF46" i="9"/>
  <c r="AE46" i="9"/>
  <c r="AD46" i="9"/>
  <c r="AC46" i="9"/>
  <c r="AB46" i="9"/>
  <c r="AA46" i="9"/>
  <c r="Z46" i="9"/>
  <c r="V46" i="9"/>
  <c r="O46" i="9"/>
  <c r="U46" i="9" s="1"/>
  <c r="N46" i="9"/>
  <c r="T46" i="9" s="1"/>
  <c r="M46" i="9"/>
  <c r="S46" i="9" s="1"/>
  <c r="L46" i="9"/>
  <c r="R46" i="9" s="1"/>
  <c r="K46" i="9"/>
  <c r="Q46" i="9" s="1"/>
  <c r="J46" i="9"/>
  <c r="P46" i="9" s="1"/>
  <c r="V45" i="9"/>
  <c r="O45" i="9"/>
  <c r="U45" i="9" s="1"/>
  <c r="N45" i="9"/>
  <c r="T45" i="9" s="1"/>
  <c r="M45" i="9"/>
  <c r="S45" i="9" s="1"/>
  <c r="L45" i="9"/>
  <c r="R45" i="9" s="1"/>
  <c r="K45" i="9"/>
  <c r="Q45" i="9" s="1"/>
  <c r="J45" i="9"/>
  <c r="P45" i="9" s="1"/>
  <c r="AF44" i="9"/>
  <c r="AE44" i="9"/>
  <c r="AD44" i="9"/>
  <c r="AC44" i="9"/>
  <c r="AB44" i="9"/>
  <c r="AA44" i="9"/>
  <c r="Z44" i="9"/>
  <c r="V44" i="9"/>
  <c r="O44" i="9"/>
  <c r="U44" i="9" s="1"/>
  <c r="N44" i="9"/>
  <c r="T44" i="9" s="1"/>
  <c r="M44" i="9"/>
  <c r="S44" i="9" s="1"/>
  <c r="L44" i="9"/>
  <c r="R44" i="9" s="1"/>
  <c r="K44" i="9"/>
  <c r="Q44" i="9" s="1"/>
  <c r="J44" i="9"/>
  <c r="P44" i="9" s="1"/>
  <c r="AA43" i="9"/>
  <c r="V43" i="9"/>
  <c r="O43" i="9"/>
  <c r="U43" i="9" s="1"/>
  <c r="N43" i="9"/>
  <c r="T43" i="9" s="1"/>
  <c r="M43" i="9"/>
  <c r="S43" i="9" s="1"/>
  <c r="L43" i="9"/>
  <c r="R43" i="9" s="1"/>
  <c r="K43" i="9"/>
  <c r="Q43" i="9" s="1"/>
  <c r="J43" i="9"/>
  <c r="P43" i="9" s="1"/>
  <c r="AF42" i="9"/>
  <c r="AE42" i="9"/>
  <c r="AD42" i="9"/>
  <c r="AC42" i="9"/>
  <c r="AB42" i="9"/>
  <c r="AA42" i="9"/>
  <c r="Z42" i="9"/>
  <c r="V42" i="9"/>
  <c r="O42" i="9"/>
  <c r="U42" i="9" s="1"/>
  <c r="N42" i="9"/>
  <c r="T42" i="9" s="1"/>
  <c r="M42" i="9"/>
  <c r="S42" i="9" s="1"/>
  <c r="L42" i="9"/>
  <c r="R42" i="9" s="1"/>
  <c r="K42" i="9"/>
  <c r="Q42" i="9" s="1"/>
  <c r="J42" i="9"/>
  <c r="P42" i="9" s="1"/>
  <c r="V41" i="9"/>
  <c r="O41" i="9"/>
  <c r="U41" i="9" s="1"/>
  <c r="N41" i="9"/>
  <c r="T41" i="9" s="1"/>
  <c r="M41" i="9"/>
  <c r="S41" i="9" s="1"/>
  <c r="L41" i="9"/>
  <c r="R41" i="9" s="1"/>
  <c r="K41" i="9"/>
  <c r="Q41" i="9" s="1"/>
  <c r="J41" i="9"/>
  <c r="P41" i="9" s="1"/>
  <c r="AF40" i="9"/>
  <c r="AE40" i="9"/>
  <c r="AD40" i="9"/>
  <c r="AC40" i="9"/>
  <c r="AB40" i="9"/>
  <c r="AA40" i="9"/>
  <c r="Z40" i="9"/>
  <c r="V40" i="9"/>
  <c r="O40" i="9"/>
  <c r="U40" i="9" s="1"/>
  <c r="N40" i="9"/>
  <c r="T40" i="9" s="1"/>
  <c r="M40" i="9"/>
  <c r="S40" i="9" s="1"/>
  <c r="L40" i="9"/>
  <c r="R40" i="9" s="1"/>
  <c r="K40" i="9"/>
  <c r="Q40" i="9" s="1"/>
  <c r="J40" i="9"/>
  <c r="P40" i="9" s="1"/>
  <c r="AD39" i="9"/>
  <c r="V39" i="9"/>
  <c r="O39" i="9"/>
  <c r="U39" i="9" s="1"/>
  <c r="N39" i="9"/>
  <c r="T39" i="9" s="1"/>
  <c r="M39" i="9"/>
  <c r="S39" i="9" s="1"/>
  <c r="L39" i="9"/>
  <c r="R39" i="9" s="1"/>
  <c r="K39" i="9"/>
  <c r="Q39" i="9" s="1"/>
  <c r="J39" i="9"/>
  <c r="P39" i="9" s="1"/>
  <c r="AF38" i="9"/>
  <c r="AE38" i="9"/>
  <c r="AD38" i="9"/>
  <c r="AC38" i="9"/>
  <c r="AB38" i="9"/>
  <c r="AA38" i="9"/>
  <c r="Z38" i="9"/>
  <c r="V38" i="9"/>
  <c r="O38" i="9"/>
  <c r="U38" i="9" s="1"/>
  <c r="N38" i="9"/>
  <c r="T38" i="9" s="1"/>
  <c r="M38" i="9"/>
  <c r="S38" i="9" s="1"/>
  <c r="L38" i="9"/>
  <c r="R38" i="9" s="1"/>
  <c r="K38" i="9"/>
  <c r="Q38" i="9" s="1"/>
  <c r="J38" i="9"/>
  <c r="P38" i="9" s="1"/>
  <c r="V37" i="9"/>
  <c r="O37" i="9"/>
  <c r="U37" i="9" s="1"/>
  <c r="N37" i="9"/>
  <c r="T37" i="9" s="1"/>
  <c r="M37" i="9"/>
  <c r="S37" i="9" s="1"/>
  <c r="L37" i="9"/>
  <c r="R37" i="9" s="1"/>
  <c r="K37" i="9"/>
  <c r="Q37" i="9" s="1"/>
  <c r="J37" i="9"/>
  <c r="P37" i="9" s="1"/>
  <c r="AF36" i="9"/>
  <c r="AE36" i="9"/>
  <c r="AD36" i="9"/>
  <c r="AC36" i="9"/>
  <c r="AB36" i="9"/>
  <c r="AA36" i="9"/>
  <c r="Z36" i="9"/>
  <c r="V36" i="9"/>
  <c r="O36" i="9"/>
  <c r="U36" i="9" s="1"/>
  <c r="N36" i="9"/>
  <c r="T36" i="9" s="1"/>
  <c r="M36" i="9"/>
  <c r="S36" i="9" s="1"/>
  <c r="L36" i="9"/>
  <c r="R36" i="9" s="1"/>
  <c r="K36" i="9"/>
  <c r="Q36" i="9" s="1"/>
  <c r="J36" i="9"/>
  <c r="P36" i="9" s="1"/>
  <c r="AB35" i="9"/>
  <c r="V35" i="9"/>
  <c r="O35" i="9"/>
  <c r="U35" i="9" s="1"/>
  <c r="N35" i="9"/>
  <c r="T35" i="9" s="1"/>
  <c r="M35" i="9"/>
  <c r="S35" i="9" s="1"/>
  <c r="L35" i="9"/>
  <c r="R35" i="9" s="1"/>
  <c r="K35" i="9"/>
  <c r="Q35" i="9" s="1"/>
  <c r="J35" i="9"/>
  <c r="P35" i="9" s="1"/>
  <c r="AF34" i="9"/>
  <c r="AE34" i="9"/>
  <c r="AD34" i="9"/>
  <c r="AC34" i="9"/>
  <c r="AB34" i="9"/>
  <c r="AA34" i="9"/>
  <c r="Z34" i="9"/>
  <c r="V34" i="9"/>
  <c r="O34" i="9"/>
  <c r="U34" i="9" s="1"/>
  <c r="N34" i="9"/>
  <c r="T34" i="9" s="1"/>
  <c r="M34" i="9"/>
  <c r="S34" i="9" s="1"/>
  <c r="L34" i="9"/>
  <c r="R34" i="9" s="1"/>
  <c r="K34" i="9"/>
  <c r="Q34" i="9" s="1"/>
  <c r="J34" i="9"/>
  <c r="P34" i="9" s="1"/>
  <c r="V33" i="9"/>
  <c r="O33" i="9"/>
  <c r="U33" i="9" s="1"/>
  <c r="N33" i="9"/>
  <c r="T33" i="9" s="1"/>
  <c r="M33" i="9"/>
  <c r="S33" i="9" s="1"/>
  <c r="L33" i="9"/>
  <c r="R33" i="9" s="1"/>
  <c r="K33" i="9"/>
  <c r="Q33" i="9" s="1"/>
  <c r="J33" i="9"/>
  <c r="P33" i="9" s="1"/>
  <c r="AF32" i="9"/>
  <c r="AE32" i="9"/>
  <c r="AD32" i="9"/>
  <c r="AC32" i="9"/>
  <c r="AB32" i="9"/>
  <c r="AA32" i="9"/>
  <c r="Z32" i="9"/>
  <c r="V32" i="9"/>
  <c r="O32" i="9"/>
  <c r="U32" i="9" s="1"/>
  <c r="N32" i="9"/>
  <c r="T32" i="9" s="1"/>
  <c r="M32" i="9"/>
  <c r="S32" i="9" s="1"/>
  <c r="L32" i="9"/>
  <c r="R32" i="9" s="1"/>
  <c r="K32" i="9"/>
  <c r="Q32" i="9" s="1"/>
  <c r="J32" i="9"/>
  <c r="P32" i="9" s="1"/>
  <c r="V31" i="9"/>
  <c r="O31" i="9"/>
  <c r="U31" i="9" s="1"/>
  <c r="N31" i="9"/>
  <c r="T31" i="9" s="1"/>
  <c r="M31" i="9"/>
  <c r="S31" i="9" s="1"/>
  <c r="L31" i="9"/>
  <c r="R31" i="9" s="1"/>
  <c r="K31" i="9"/>
  <c r="Q31" i="9" s="1"/>
  <c r="J31" i="9"/>
  <c r="P31" i="9" s="1"/>
  <c r="AF30" i="9"/>
  <c r="AE30" i="9"/>
  <c r="AD30" i="9"/>
  <c r="AC30" i="9"/>
  <c r="AB30" i="9"/>
  <c r="AA30" i="9"/>
  <c r="Z30" i="9"/>
  <c r="V30" i="9"/>
  <c r="O30" i="9"/>
  <c r="U30" i="9" s="1"/>
  <c r="N30" i="9"/>
  <c r="T30" i="9" s="1"/>
  <c r="M30" i="9"/>
  <c r="S30" i="9" s="1"/>
  <c r="L30" i="9"/>
  <c r="R30" i="9" s="1"/>
  <c r="K30" i="9"/>
  <c r="Q30" i="9" s="1"/>
  <c r="J30" i="9"/>
  <c r="P30" i="9" s="1"/>
  <c r="V29" i="9"/>
  <c r="O29" i="9"/>
  <c r="U29" i="9" s="1"/>
  <c r="N29" i="9"/>
  <c r="T29" i="9" s="1"/>
  <c r="M29" i="9"/>
  <c r="S29" i="9" s="1"/>
  <c r="L29" i="9"/>
  <c r="R29" i="9" s="1"/>
  <c r="K29" i="9"/>
  <c r="Q29" i="9" s="1"/>
  <c r="J29" i="9"/>
  <c r="P29" i="9" s="1"/>
  <c r="AF28" i="9"/>
  <c r="AE28" i="9"/>
  <c r="AD28" i="9"/>
  <c r="AC28" i="9"/>
  <c r="AB28" i="9"/>
  <c r="AA28" i="9"/>
  <c r="Z28" i="9"/>
  <c r="V28" i="9"/>
  <c r="O28" i="9"/>
  <c r="U28" i="9" s="1"/>
  <c r="N28" i="9"/>
  <c r="T28" i="9" s="1"/>
  <c r="M28" i="9"/>
  <c r="S28" i="9" s="1"/>
  <c r="L28" i="9"/>
  <c r="R28" i="9" s="1"/>
  <c r="K28" i="9"/>
  <c r="Q28" i="9" s="1"/>
  <c r="J28" i="9"/>
  <c r="P28" i="9" s="1"/>
  <c r="AF27" i="9"/>
  <c r="V27" i="9"/>
  <c r="O27" i="9"/>
  <c r="U27" i="9" s="1"/>
  <c r="N27" i="9"/>
  <c r="T27" i="9" s="1"/>
  <c r="M27" i="9"/>
  <c r="S27" i="9" s="1"/>
  <c r="L27" i="9"/>
  <c r="R27" i="9" s="1"/>
  <c r="K27" i="9"/>
  <c r="Q27" i="9" s="1"/>
  <c r="J27" i="9"/>
  <c r="P27" i="9" s="1"/>
  <c r="AF26" i="9"/>
  <c r="AE26" i="9"/>
  <c r="AD26" i="9"/>
  <c r="AC26" i="9"/>
  <c r="AB26" i="9"/>
  <c r="AA26" i="9"/>
  <c r="Z26" i="9"/>
  <c r="V26" i="9"/>
  <c r="O26" i="9"/>
  <c r="U26" i="9" s="1"/>
  <c r="N26" i="9"/>
  <c r="T26" i="9" s="1"/>
  <c r="M26" i="9"/>
  <c r="S26" i="9" s="1"/>
  <c r="L26" i="9"/>
  <c r="R26" i="9" s="1"/>
  <c r="K26" i="9"/>
  <c r="Q26" i="9" s="1"/>
  <c r="J26" i="9"/>
  <c r="P26" i="9" s="1"/>
  <c r="V25" i="9"/>
  <c r="O25" i="9"/>
  <c r="U25" i="9" s="1"/>
  <c r="N25" i="9"/>
  <c r="T25" i="9" s="1"/>
  <c r="M25" i="9"/>
  <c r="S25" i="9" s="1"/>
  <c r="L25" i="9"/>
  <c r="R25" i="9" s="1"/>
  <c r="K25" i="9"/>
  <c r="Q25" i="9" s="1"/>
  <c r="J25" i="9"/>
  <c r="P25" i="9" s="1"/>
  <c r="AF24" i="9"/>
  <c r="AE24" i="9"/>
  <c r="AD24" i="9"/>
  <c r="AC24" i="9"/>
  <c r="AB24" i="9"/>
  <c r="AA24" i="9"/>
  <c r="Z24" i="9"/>
  <c r="V24" i="9"/>
  <c r="O24" i="9"/>
  <c r="U24" i="9" s="1"/>
  <c r="N24" i="9"/>
  <c r="T24" i="9" s="1"/>
  <c r="M24" i="9"/>
  <c r="S24" i="9" s="1"/>
  <c r="L24" i="9"/>
  <c r="R24" i="9" s="1"/>
  <c r="K24" i="9"/>
  <c r="Q24" i="9" s="1"/>
  <c r="J24" i="9"/>
  <c r="P24" i="9" s="1"/>
  <c r="AA23" i="9"/>
  <c r="V23" i="9"/>
  <c r="O23" i="9"/>
  <c r="U23" i="9" s="1"/>
  <c r="N23" i="9"/>
  <c r="T23" i="9" s="1"/>
  <c r="M23" i="9"/>
  <c r="S23" i="9" s="1"/>
  <c r="L23" i="9"/>
  <c r="R23" i="9" s="1"/>
  <c r="K23" i="9"/>
  <c r="Q23" i="9" s="1"/>
  <c r="J23" i="9"/>
  <c r="P23" i="9" s="1"/>
  <c r="AF22" i="9"/>
  <c r="AE22" i="9"/>
  <c r="AD22" i="9"/>
  <c r="AC22" i="9"/>
  <c r="AB22" i="9"/>
  <c r="AA22" i="9"/>
  <c r="Z22" i="9"/>
  <c r="V22" i="9"/>
  <c r="O22" i="9"/>
  <c r="U22" i="9" s="1"/>
  <c r="N22" i="9"/>
  <c r="T22" i="9" s="1"/>
  <c r="M22" i="9"/>
  <c r="S22" i="9" s="1"/>
  <c r="L22" i="9"/>
  <c r="R22" i="9" s="1"/>
  <c r="K22" i="9"/>
  <c r="Q22" i="9" s="1"/>
  <c r="J22" i="9"/>
  <c r="P22" i="9" s="1"/>
  <c r="V21" i="9"/>
  <c r="O21" i="9"/>
  <c r="U21" i="9" s="1"/>
  <c r="N21" i="9"/>
  <c r="T21" i="9" s="1"/>
  <c r="M21" i="9"/>
  <c r="S21" i="9" s="1"/>
  <c r="L21" i="9"/>
  <c r="R21" i="9" s="1"/>
  <c r="K21" i="9"/>
  <c r="Q21" i="9" s="1"/>
  <c r="J21" i="9"/>
  <c r="P21" i="9" s="1"/>
  <c r="AF20" i="9"/>
  <c r="AE20" i="9"/>
  <c r="AD20" i="9"/>
  <c r="AC20" i="9"/>
  <c r="AB20" i="9"/>
  <c r="AA20" i="9"/>
  <c r="Z20" i="9"/>
  <c r="V20" i="9"/>
  <c r="O20" i="9"/>
  <c r="U20" i="9" s="1"/>
  <c r="N20" i="9"/>
  <c r="T20" i="9" s="1"/>
  <c r="M20" i="9"/>
  <c r="S20" i="9" s="1"/>
  <c r="L20" i="9"/>
  <c r="R20" i="9" s="1"/>
  <c r="K20" i="9"/>
  <c r="Q20" i="9" s="1"/>
  <c r="J20" i="9"/>
  <c r="P20" i="9" s="1"/>
  <c r="V19" i="9"/>
  <c r="O19" i="9"/>
  <c r="U19" i="9" s="1"/>
  <c r="N19" i="9"/>
  <c r="T19" i="9" s="1"/>
  <c r="M19" i="9"/>
  <c r="S19" i="9" s="1"/>
  <c r="L19" i="9"/>
  <c r="R19" i="9" s="1"/>
  <c r="K19" i="9"/>
  <c r="Q19" i="9" s="1"/>
  <c r="J19" i="9"/>
  <c r="P19" i="9" s="1"/>
  <c r="AF18" i="9"/>
  <c r="AE18" i="9"/>
  <c r="AD18" i="9"/>
  <c r="AC18" i="9"/>
  <c r="AB18" i="9"/>
  <c r="AA18" i="9"/>
  <c r="Z18" i="9"/>
  <c r="V18" i="9"/>
  <c r="O18" i="9"/>
  <c r="U18" i="9" s="1"/>
  <c r="N18" i="9"/>
  <c r="T18" i="9" s="1"/>
  <c r="M18" i="9"/>
  <c r="S18" i="9" s="1"/>
  <c r="L18" i="9"/>
  <c r="R18" i="9" s="1"/>
  <c r="K18" i="9"/>
  <c r="Q18" i="9" s="1"/>
  <c r="J18" i="9"/>
  <c r="P18" i="9" s="1"/>
  <c r="AB17" i="9"/>
  <c r="V17" i="9"/>
  <c r="O17" i="9"/>
  <c r="U17" i="9" s="1"/>
  <c r="N17" i="9"/>
  <c r="T17" i="9" s="1"/>
  <c r="M17" i="9"/>
  <c r="S17" i="9" s="1"/>
  <c r="L17" i="9"/>
  <c r="R17" i="9" s="1"/>
  <c r="K17" i="9"/>
  <c r="Q17" i="9" s="1"/>
  <c r="J17" i="9"/>
  <c r="P17" i="9" s="1"/>
  <c r="AF16" i="9"/>
  <c r="AE16" i="9"/>
  <c r="AD16" i="9"/>
  <c r="AC16" i="9"/>
  <c r="AB16" i="9"/>
  <c r="AA16" i="9"/>
  <c r="Z16" i="9"/>
  <c r="V16" i="9"/>
  <c r="O16" i="9"/>
  <c r="U16" i="9" s="1"/>
  <c r="N16" i="9"/>
  <c r="T16" i="9" s="1"/>
  <c r="M16" i="9"/>
  <c r="S16" i="9" s="1"/>
  <c r="L16" i="9"/>
  <c r="R16" i="9" s="1"/>
  <c r="K16" i="9"/>
  <c r="Q16" i="9" s="1"/>
  <c r="J16" i="9"/>
  <c r="P16" i="9" s="1"/>
  <c r="AF15" i="9"/>
  <c r="V15" i="9"/>
  <c r="O15" i="9"/>
  <c r="U15" i="9" s="1"/>
  <c r="N15" i="9"/>
  <c r="T15" i="9" s="1"/>
  <c r="M15" i="9"/>
  <c r="S15" i="9" s="1"/>
  <c r="L15" i="9"/>
  <c r="R15" i="9" s="1"/>
  <c r="K15" i="9"/>
  <c r="Q15" i="9" s="1"/>
  <c r="J15" i="9"/>
  <c r="P15" i="9" s="1"/>
  <c r="AF14" i="9"/>
  <c r="AE14" i="9"/>
  <c r="AD14" i="9"/>
  <c r="AC14" i="9"/>
  <c r="AB14" i="9"/>
  <c r="AA14" i="9"/>
  <c r="Z14" i="9"/>
  <c r="V14" i="9"/>
  <c r="O14" i="9"/>
  <c r="U14" i="9" s="1"/>
  <c r="N14" i="9"/>
  <c r="T14" i="9" s="1"/>
  <c r="M14" i="9"/>
  <c r="S14" i="9" s="1"/>
  <c r="L14" i="9"/>
  <c r="R14" i="9" s="1"/>
  <c r="K14" i="9"/>
  <c r="Q14" i="9" s="1"/>
  <c r="J14" i="9"/>
  <c r="P14" i="9" s="1"/>
  <c r="AF13" i="9"/>
  <c r="V13" i="9"/>
  <c r="O13" i="9"/>
  <c r="U13" i="9" s="1"/>
  <c r="N13" i="9"/>
  <c r="T13" i="9" s="1"/>
  <c r="M13" i="9"/>
  <c r="S13" i="9" s="1"/>
  <c r="L13" i="9"/>
  <c r="R13" i="9" s="1"/>
  <c r="K13" i="9"/>
  <c r="Q13" i="9" s="1"/>
  <c r="J13" i="9"/>
  <c r="P13" i="9" s="1"/>
  <c r="AF12" i="9"/>
  <c r="AE12" i="9"/>
  <c r="AD12" i="9"/>
  <c r="AC12" i="9"/>
  <c r="AB12" i="9"/>
  <c r="AA12" i="9"/>
  <c r="Z12" i="9"/>
  <c r="V12" i="9"/>
  <c r="O12" i="9"/>
  <c r="U12" i="9" s="1"/>
  <c r="N12" i="9"/>
  <c r="T12" i="9" s="1"/>
  <c r="M12" i="9"/>
  <c r="S12" i="9" s="1"/>
  <c r="L12" i="9"/>
  <c r="R12" i="9" s="1"/>
  <c r="K12" i="9"/>
  <c r="Q12" i="9" s="1"/>
  <c r="J12" i="9"/>
  <c r="P12" i="9" s="1"/>
  <c r="AC11" i="9"/>
  <c r="V11" i="9"/>
  <c r="O11" i="9"/>
  <c r="U11" i="9" s="1"/>
  <c r="N11" i="9"/>
  <c r="T11" i="9" s="1"/>
  <c r="M11" i="9"/>
  <c r="S11" i="9" s="1"/>
  <c r="L11" i="9"/>
  <c r="R11" i="9" s="1"/>
  <c r="K11" i="9"/>
  <c r="Q11" i="9" s="1"/>
  <c r="J11" i="9"/>
  <c r="P11" i="9" s="1"/>
  <c r="AF10" i="9"/>
  <c r="AE10" i="9"/>
  <c r="AD10" i="9"/>
  <c r="AC10" i="9"/>
  <c r="AB10" i="9"/>
  <c r="AA10" i="9"/>
  <c r="Z10" i="9"/>
  <c r="V10" i="9"/>
  <c r="O10" i="9"/>
  <c r="U10" i="9" s="1"/>
  <c r="N10" i="9"/>
  <c r="T10" i="9" s="1"/>
  <c r="M10" i="9"/>
  <c r="S10" i="9" s="1"/>
  <c r="L10" i="9"/>
  <c r="R10" i="9" s="1"/>
  <c r="K10" i="9"/>
  <c r="Q10" i="9" s="1"/>
  <c r="J10" i="9"/>
  <c r="P10" i="9" s="1"/>
  <c r="AB9" i="9"/>
  <c r="V9" i="9"/>
  <c r="O9" i="9"/>
  <c r="U9" i="9" s="1"/>
  <c r="N9" i="9"/>
  <c r="T9" i="9" s="1"/>
  <c r="M9" i="9"/>
  <c r="S9" i="9" s="1"/>
  <c r="L9" i="9"/>
  <c r="R9" i="9" s="1"/>
  <c r="K9" i="9"/>
  <c r="Q9" i="9" s="1"/>
  <c r="J9" i="9"/>
  <c r="P9" i="9" s="1"/>
  <c r="AF8" i="9"/>
  <c r="AE8" i="9"/>
  <c r="AD8" i="9"/>
  <c r="AC8" i="9"/>
  <c r="AB8" i="9"/>
  <c r="AA8" i="9"/>
  <c r="Z8" i="9"/>
  <c r="V8" i="9"/>
  <c r="O8" i="9"/>
  <c r="U8" i="9" s="1"/>
  <c r="N8" i="9"/>
  <c r="T8" i="9" s="1"/>
  <c r="M8" i="9"/>
  <c r="S8" i="9" s="1"/>
  <c r="L8" i="9"/>
  <c r="R8" i="9" s="1"/>
  <c r="K8" i="9"/>
  <c r="Q8" i="9" s="1"/>
  <c r="J8" i="9"/>
  <c r="P8" i="9" s="1"/>
  <c r="AA7" i="9"/>
  <c r="V7" i="9"/>
  <c r="O7" i="9"/>
  <c r="U7" i="9" s="1"/>
  <c r="N7" i="9"/>
  <c r="T7" i="9" s="1"/>
  <c r="M7" i="9"/>
  <c r="S7" i="9" s="1"/>
  <c r="L7" i="9"/>
  <c r="R7" i="9" s="1"/>
  <c r="K7" i="9"/>
  <c r="Q7" i="9" s="1"/>
  <c r="J7" i="9"/>
  <c r="P7" i="9" s="1"/>
  <c r="AF6" i="9"/>
  <c r="AE6" i="9"/>
  <c r="AD6" i="9"/>
  <c r="AC6" i="9"/>
  <c r="AB6" i="9"/>
  <c r="AA6" i="9"/>
  <c r="Z6" i="9"/>
  <c r="V6" i="9"/>
  <c r="O6" i="9"/>
  <c r="U6" i="9" s="1"/>
  <c r="N6" i="9"/>
  <c r="T6" i="9" s="1"/>
  <c r="M6" i="9"/>
  <c r="S6" i="9" s="1"/>
  <c r="L6" i="9"/>
  <c r="R6" i="9" s="1"/>
  <c r="K6" i="9"/>
  <c r="Q6" i="9" s="1"/>
  <c r="J6" i="9"/>
  <c r="P6" i="9" s="1"/>
  <c r="AF5" i="9"/>
  <c r="AE5" i="9"/>
  <c r="AD5" i="9"/>
  <c r="AC5" i="9"/>
  <c r="AB5" i="9"/>
  <c r="AA5" i="9"/>
  <c r="Z5" i="9"/>
  <c r="V5" i="9"/>
  <c r="O5" i="9"/>
  <c r="N5" i="9"/>
  <c r="T5" i="9" s="1"/>
  <c r="M5" i="9"/>
  <c r="S5" i="9" s="1"/>
  <c r="L5" i="9"/>
  <c r="R5" i="9" s="1"/>
  <c r="K5" i="9"/>
  <c r="Q5" i="9" s="1"/>
  <c r="J5" i="9"/>
  <c r="P5" i="9" s="1"/>
  <c r="AE627" i="8"/>
  <c r="AE556" i="8"/>
  <c r="Z528" i="8"/>
  <c r="AC484" i="8"/>
  <c r="AD480" i="8"/>
  <c r="Z480" i="8"/>
  <c r="AE476" i="8"/>
  <c r="AA476" i="8"/>
  <c r="AF472" i="8"/>
  <c r="AB472" i="8"/>
  <c r="AC468" i="8"/>
  <c r="Z452" i="8"/>
  <c r="AD448" i="8"/>
  <c r="AA448" i="8"/>
  <c r="AF444" i="8"/>
  <c r="AA444" i="8"/>
  <c r="AC440" i="8"/>
  <c r="AB440" i="8"/>
  <c r="AD436" i="8"/>
  <c r="AC436" i="8"/>
  <c r="AE432" i="8"/>
  <c r="Z432" i="8"/>
  <c r="AE428" i="8"/>
  <c r="AB428" i="8"/>
  <c r="AF424" i="8"/>
  <c r="Z388" i="8"/>
  <c r="AF380" i="8"/>
  <c r="AA380" i="8"/>
  <c r="AB376" i="8"/>
  <c r="AD372" i="8"/>
  <c r="AC372" i="8"/>
  <c r="AE368" i="8"/>
  <c r="Z368" i="8"/>
  <c r="AE364" i="8"/>
  <c r="AB364" i="8"/>
  <c r="AF360" i="8"/>
  <c r="AB349" i="8"/>
  <c r="AA324" i="8"/>
  <c r="AF320" i="8"/>
  <c r="AA300" i="8"/>
  <c r="AC296" i="8"/>
  <c r="AD292" i="8"/>
  <c r="AC292" i="8"/>
  <c r="AE288" i="8"/>
  <c r="Z288" i="8"/>
  <c r="AE284" i="8"/>
  <c r="AB284" i="8"/>
  <c r="AF280" i="8"/>
  <c r="Z276" i="8"/>
  <c r="AD272" i="8"/>
  <c r="AA272" i="8"/>
  <c r="AC260" i="8"/>
  <c r="AB257" i="8"/>
  <c r="AB256" i="8"/>
  <c r="AA256" i="8"/>
  <c r="AE253" i="8"/>
  <c r="AD252" i="8"/>
  <c r="AA248" i="8"/>
  <c r="Z248" i="8"/>
  <c r="AF244" i="8"/>
  <c r="AC236" i="8"/>
  <c r="Z236" i="8"/>
  <c r="AE233" i="8"/>
  <c r="AF232" i="8"/>
  <c r="AA232" i="8"/>
  <c r="AC228" i="8"/>
  <c r="AB228" i="8"/>
  <c r="AD224" i="8"/>
  <c r="AC224" i="8"/>
  <c r="AE220" i="8"/>
  <c r="Z220" i="8"/>
  <c r="AE216" i="8"/>
  <c r="AB216" i="8"/>
  <c r="AA213" i="8"/>
  <c r="Z212" i="8"/>
  <c r="AE209" i="8"/>
  <c r="AF208" i="8"/>
  <c r="AE208" i="8"/>
  <c r="AC200" i="8"/>
  <c r="Z200" i="8"/>
  <c r="AE196" i="8"/>
  <c r="AD196" i="8"/>
  <c r="AB192" i="8"/>
  <c r="AA192" i="8"/>
  <c r="AF188" i="8"/>
  <c r="AC188" i="8"/>
  <c r="AD184" i="8"/>
  <c r="Z181" i="8"/>
  <c r="AE180" i="8"/>
  <c r="AB180" i="8"/>
  <c r="AF176" i="8"/>
  <c r="Z172" i="8"/>
  <c r="AD168" i="8"/>
  <c r="AA168" i="8"/>
  <c r="AF164" i="8"/>
  <c r="AA164" i="8"/>
  <c r="Z161" i="8"/>
  <c r="AD160" i="8"/>
  <c r="AC160" i="8"/>
  <c r="AE156" i="8"/>
  <c r="Z156" i="8"/>
  <c r="AE152" i="8"/>
  <c r="AB152" i="8"/>
  <c r="AF148" i="8"/>
  <c r="Z145" i="8"/>
  <c r="AD144" i="8"/>
  <c r="AA144" i="8"/>
  <c r="AF140" i="8"/>
  <c r="AA140" i="8"/>
  <c r="AC136" i="8"/>
  <c r="AB136" i="8"/>
  <c r="AD132" i="8"/>
  <c r="AC132" i="8"/>
  <c r="Z129" i="8"/>
  <c r="AB128" i="8"/>
  <c r="AA128" i="8"/>
  <c r="AE126" i="8"/>
  <c r="AF124" i="8"/>
  <c r="AC124" i="8"/>
  <c r="AD120" i="8"/>
  <c r="AA116" i="8"/>
  <c r="Z116" i="8"/>
  <c r="AD113" i="8"/>
  <c r="AF112" i="8"/>
  <c r="AD108" i="8"/>
  <c r="AA108" i="8"/>
  <c r="AB104" i="8"/>
  <c r="AB101" i="8"/>
  <c r="AE100" i="8"/>
  <c r="AD100" i="8"/>
  <c r="AC96" i="8"/>
  <c r="AB96" i="8"/>
  <c r="AB93" i="8"/>
  <c r="AE92" i="8"/>
  <c r="Z92" i="8"/>
  <c r="AF88" i="8"/>
  <c r="AE88" i="8"/>
  <c r="AA88" i="8"/>
  <c r="AE84" i="8"/>
  <c r="AD84" i="8"/>
  <c r="Z84" i="8"/>
  <c r="AE81" i="8"/>
  <c r="AF80" i="8"/>
  <c r="AE80" i="8"/>
  <c r="AA80" i="8"/>
  <c r="AD77" i="8"/>
  <c r="AE76" i="8"/>
  <c r="AD76" i="8"/>
  <c r="Z76" i="8"/>
  <c r="AF72" i="8"/>
  <c r="AA69" i="8"/>
  <c r="AE68" i="8"/>
  <c r="AD68" i="8"/>
  <c r="Z68" i="8"/>
  <c r="AE64" i="8"/>
  <c r="AD64" i="8"/>
  <c r="Z64" i="8"/>
  <c r="AF60" i="8"/>
  <c r="AD60" i="8"/>
  <c r="AF56" i="8"/>
  <c r="AE56" i="8"/>
  <c r="AA56" i="8"/>
  <c r="Z56" i="8"/>
  <c r="AF52" i="8"/>
  <c r="AB52" i="8"/>
  <c r="Z52" i="8"/>
  <c r="AF48" i="8"/>
  <c r="AB48" i="8"/>
  <c r="AA48" i="8"/>
  <c r="AA46" i="8"/>
  <c r="AD45" i="8"/>
  <c r="AC44" i="8"/>
  <c r="AB44" i="8"/>
  <c r="Z41" i="8"/>
  <c r="AD40" i="8"/>
  <c r="AB40" i="8"/>
  <c r="AE37" i="8"/>
  <c r="AD36" i="8"/>
  <c r="AC36" i="8"/>
  <c r="AC32" i="8"/>
  <c r="AA32" i="8"/>
  <c r="Z29" i="8"/>
  <c r="AC28" i="8"/>
  <c r="AB28" i="8"/>
  <c r="AD25" i="8"/>
  <c r="AD24" i="8"/>
  <c r="AC24" i="8"/>
  <c r="Z24" i="8"/>
  <c r="AA21" i="8"/>
  <c r="AF20" i="8"/>
  <c r="AE20" i="8"/>
  <c r="AB20" i="8"/>
  <c r="AA20" i="8"/>
  <c r="AC17" i="8"/>
  <c r="AD16" i="8"/>
  <c r="AC16" i="8"/>
  <c r="Z16" i="8"/>
  <c r="AD13" i="8"/>
  <c r="AF12" i="8"/>
  <c r="AE12" i="8"/>
  <c r="AB12" i="8"/>
  <c r="AA12" i="8"/>
  <c r="Z9" i="8"/>
  <c r="AD8" i="8"/>
  <c r="AC8" i="8"/>
  <c r="Z8" i="8"/>
  <c r="O536" i="7"/>
  <c r="U536" i="7" s="1"/>
  <c r="N598" i="7"/>
  <c r="T598" i="7" s="1"/>
  <c r="M429" i="7"/>
  <c r="S429" i="7" s="1"/>
  <c r="L567" i="7"/>
  <c r="R567" i="7" s="1"/>
  <c r="K364" i="7"/>
  <c r="Q364" i="7" s="1"/>
  <c r="AC648" i="7"/>
  <c r="V648" i="7"/>
  <c r="AE647" i="7"/>
  <c r="AD647" i="7"/>
  <c r="AA647" i="7"/>
  <c r="Z647" i="7"/>
  <c r="V647" i="7"/>
  <c r="AF646" i="7"/>
  <c r="AE646" i="7"/>
  <c r="AD646" i="7"/>
  <c r="AC646" i="7"/>
  <c r="AB646" i="7"/>
  <c r="AA646" i="7"/>
  <c r="Z646" i="7"/>
  <c r="V646" i="7"/>
  <c r="V645" i="7"/>
  <c r="V644" i="7"/>
  <c r="AE643" i="7"/>
  <c r="AD643" i="7"/>
  <c r="AA643" i="7"/>
  <c r="Z643" i="7"/>
  <c r="V643" i="7"/>
  <c r="AF642" i="7"/>
  <c r="AE642" i="7"/>
  <c r="AD642" i="7"/>
  <c r="AC642" i="7"/>
  <c r="AB642" i="7"/>
  <c r="AA642" i="7"/>
  <c r="Z642" i="7"/>
  <c r="V642" i="7"/>
  <c r="V641" i="7"/>
  <c r="V640" i="7"/>
  <c r="AD639" i="7"/>
  <c r="AC639" i="7"/>
  <c r="Z639" i="7"/>
  <c r="V639" i="7"/>
  <c r="AF638" i="7"/>
  <c r="AE638" i="7"/>
  <c r="AD638" i="7"/>
  <c r="AC638" i="7"/>
  <c r="AB638" i="7"/>
  <c r="AA638" i="7"/>
  <c r="Z638" i="7"/>
  <c r="V638" i="7"/>
  <c r="V637" i="7"/>
  <c r="V636" i="7"/>
  <c r="AD635" i="7"/>
  <c r="AC635" i="7"/>
  <c r="Z635" i="7"/>
  <c r="V635" i="7"/>
  <c r="AF634" i="7"/>
  <c r="AE634" i="7"/>
  <c r="AD634" i="7"/>
  <c r="AC634" i="7"/>
  <c r="AB634" i="7"/>
  <c r="AA634" i="7"/>
  <c r="Z634" i="7"/>
  <c r="V634" i="7"/>
  <c r="V633" i="7"/>
  <c r="V632" i="7"/>
  <c r="AE631" i="7"/>
  <c r="AD631" i="7"/>
  <c r="AA631" i="7"/>
  <c r="Z631" i="7"/>
  <c r="V631" i="7"/>
  <c r="AF630" i="7"/>
  <c r="AE630" i="7"/>
  <c r="AD630" i="7"/>
  <c r="AC630" i="7"/>
  <c r="AB630" i="7"/>
  <c r="AA630" i="7"/>
  <c r="Z630" i="7"/>
  <c r="V630" i="7"/>
  <c r="V629" i="7"/>
  <c r="V628" i="7"/>
  <c r="AE627" i="7"/>
  <c r="AD627" i="7"/>
  <c r="AA627" i="7"/>
  <c r="Z627" i="7"/>
  <c r="V627" i="7"/>
  <c r="AF626" i="7"/>
  <c r="AE626" i="7"/>
  <c r="AD626" i="7"/>
  <c r="AC626" i="7"/>
  <c r="AB626" i="7"/>
  <c r="AA626" i="7"/>
  <c r="Z626" i="7"/>
  <c r="V626" i="7"/>
  <c r="V625" i="7"/>
  <c r="V624" i="7"/>
  <c r="AF623" i="7"/>
  <c r="AE623" i="7"/>
  <c r="AB623" i="7"/>
  <c r="AA623" i="7"/>
  <c r="V623" i="7"/>
  <c r="AF622" i="7"/>
  <c r="AE622" i="7"/>
  <c r="AD622" i="7"/>
  <c r="AC622" i="7"/>
  <c r="AB622" i="7"/>
  <c r="AA622" i="7"/>
  <c r="Z622" i="7"/>
  <c r="V622" i="7"/>
  <c r="V621" i="7"/>
  <c r="V620" i="7"/>
  <c r="AF619" i="7"/>
  <c r="AE619" i="7"/>
  <c r="AB619" i="7"/>
  <c r="AA619" i="7"/>
  <c r="V619" i="7"/>
  <c r="AF618" i="7"/>
  <c r="AE618" i="7"/>
  <c r="AD618" i="7"/>
  <c r="AC618" i="7"/>
  <c r="AB618" i="7"/>
  <c r="AA618" i="7"/>
  <c r="Z618" i="7"/>
  <c r="V618" i="7"/>
  <c r="K618" i="7"/>
  <c r="Q618" i="7" s="1"/>
  <c r="V617" i="7"/>
  <c r="V616" i="7"/>
  <c r="AF615" i="7"/>
  <c r="AE615" i="7"/>
  <c r="AB615" i="7"/>
  <c r="AA615" i="7"/>
  <c r="V615" i="7"/>
  <c r="AF614" i="7"/>
  <c r="AE614" i="7"/>
  <c r="AD614" i="7"/>
  <c r="AC614" i="7"/>
  <c r="AB614" i="7"/>
  <c r="AA614" i="7"/>
  <c r="Z614" i="7"/>
  <c r="V614" i="7"/>
  <c r="V613" i="7"/>
  <c r="K613" i="7"/>
  <c r="Q613" i="7" s="1"/>
  <c r="V612" i="7"/>
  <c r="AF611" i="7"/>
  <c r="AE611" i="7"/>
  <c r="AC611" i="7"/>
  <c r="AB611" i="7"/>
  <c r="AA611" i="7"/>
  <c r="V611" i="7"/>
  <c r="AF610" i="7"/>
  <c r="AE610" i="7"/>
  <c r="AD610" i="7"/>
  <c r="AC610" i="7"/>
  <c r="AB610" i="7"/>
  <c r="AA610" i="7"/>
  <c r="Z610" i="7"/>
  <c r="V610" i="7"/>
  <c r="V609" i="7"/>
  <c r="V608" i="7"/>
  <c r="AF607" i="7"/>
  <c r="AD607" i="7"/>
  <c r="AC607" i="7"/>
  <c r="AB607" i="7"/>
  <c r="Z607" i="7"/>
  <c r="V607" i="7"/>
  <c r="AF606" i="7"/>
  <c r="AE606" i="7"/>
  <c r="AD606" i="7"/>
  <c r="AC606" i="7"/>
  <c r="AB606" i="7"/>
  <c r="AA606" i="7"/>
  <c r="Z606" i="7"/>
  <c r="V606" i="7"/>
  <c r="V605" i="7"/>
  <c r="V604" i="7"/>
  <c r="AF603" i="7"/>
  <c r="AE603" i="7"/>
  <c r="AD603" i="7"/>
  <c r="AC603" i="7"/>
  <c r="AB603" i="7"/>
  <c r="AA603" i="7"/>
  <c r="Z603" i="7"/>
  <c r="V603" i="7"/>
  <c r="AF602" i="7"/>
  <c r="AE602" i="7"/>
  <c r="AD602" i="7"/>
  <c r="AC602" i="7"/>
  <c r="AB602" i="7"/>
  <c r="AA602" i="7"/>
  <c r="Z602" i="7"/>
  <c r="V602" i="7"/>
  <c r="V601" i="7"/>
  <c r="V600" i="7"/>
  <c r="AF599" i="7"/>
  <c r="AE599" i="7"/>
  <c r="AD599" i="7"/>
  <c r="AC599" i="7"/>
  <c r="AB599" i="7"/>
  <c r="AA599" i="7"/>
  <c r="Z599" i="7"/>
  <c r="V599" i="7"/>
  <c r="AF598" i="7"/>
  <c r="AE598" i="7"/>
  <c r="AD598" i="7"/>
  <c r="AC598" i="7"/>
  <c r="AB598" i="7"/>
  <c r="AA598" i="7"/>
  <c r="Z598" i="7"/>
  <c r="V598" i="7"/>
  <c r="V597" i="7"/>
  <c r="V596" i="7"/>
  <c r="AF595" i="7"/>
  <c r="AE595" i="7"/>
  <c r="AD595" i="7"/>
  <c r="AC595" i="7"/>
  <c r="AB595" i="7"/>
  <c r="AA595" i="7"/>
  <c r="Z595" i="7"/>
  <c r="V595" i="7"/>
  <c r="AF594" i="7"/>
  <c r="AE594" i="7"/>
  <c r="AD594" i="7"/>
  <c r="AC594" i="7"/>
  <c r="AB594" i="7"/>
  <c r="AA594" i="7"/>
  <c r="Z594" i="7"/>
  <c r="V594" i="7"/>
  <c r="V593" i="7"/>
  <c r="V592" i="7"/>
  <c r="AF591" i="7"/>
  <c r="AE591" i="7"/>
  <c r="AD591" i="7"/>
  <c r="AC591" i="7"/>
  <c r="AB591" i="7"/>
  <c r="AA591" i="7"/>
  <c r="Z591" i="7"/>
  <c r="V591" i="7"/>
  <c r="AF590" i="7"/>
  <c r="AE590" i="7"/>
  <c r="AD590" i="7"/>
  <c r="AC590" i="7"/>
  <c r="AB590" i="7"/>
  <c r="AA590" i="7"/>
  <c r="Z590" i="7"/>
  <c r="V590" i="7"/>
  <c r="V589" i="7"/>
  <c r="V588" i="7"/>
  <c r="AF587" i="7"/>
  <c r="AE587" i="7"/>
  <c r="AD587" i="7"/>
  <c r="AC587" i="7"/>
  <c r="AB587" i="7"/>
  <c r="AA587" i="7"/>
  <c r="Z587" i="7"/>
  <c r="V587" i="7"/>
  <c r="AF586" i="7"/>
  <c r="AE586" i="7"/>
  <c r="AD586" i="7"/>
  <c r="AC586" i="7"/>
  <c r="AB586" i="7"/>
  <c r="AA586" i="7"/>
  <c r="Z586" i="7"/>
  <c r="V586" i="7"/>
  <c r="V585" i="7"/>
  <c r="V584" i="7"/>
  <c r="AF583" i="7"/>
  <c r="AE583" i="7"/>
  <c r="AD583" i="7"/>
  <c r="AC583" i="7"/>
  <c r="AB583" i="7"/>
  <c r="AA583" i="7"/>
  <c r="Z583" i="7"/>
  <c r="V583" i="7"/>
  <c r="AF582" i="7"/>
  <c r="AE582" i="7"/>
  <c r="AD582" i="7"/>
  <c r="AC582" i="7"/>
  <c r="AB582" i="7"/>
  <c r="AA582" i="7"/>
  <c r="Z582" i="7"/>
  <c r="V582" i="7"/>
  <c r="V581" i="7"/>
  <c r="V580" i="7"/>
  <c r="AF579" i="7"/>
  <c r="AE579" i="7"/>
  <c r="AD579" i="7"/>
  <c r="AC579" i="7"/>
  <c r="AB579" i="7"/>
  <c r="AA579" i="7"/>
  <c r="Z579" i="7"/>
  <c r="V579" i="7"/>
  <c r="AF578" i="7"/>
  <c r="AE578" i="7"/>
  <c r="AD578" i="7"/>
  <c r="AC578" i="7"/>
  <c r="AB578" i="7"/>
  <c r="AA578" i="7"/>
  <c r="Z578" i="7"/>
  <c r="V578" i="7"/>
  <c r="V577" i="7"/>
  <c r="V576" i="7"/>
  <c r="AF575" i="7"/>
  <c r="AE575" i="7"/>
  <c r="AD575" i="7"/>
  <c r="AC575" i="7"/>
  <c r="AB575" i="7"/>
  <c r="AA575" i="7"/>
  <c r="Z575" i="7"/>
  <c r="V575" i="7"/>
  <c r="AF574" i="7"/>
  <c r="AE574" i="7"/>
  <c r="AD574" i="7"/>
  <c r="AC574" i="7"/>
  <c r="AB574" i="7"/>
  <c r="AA574" i="7"/>
  <c r="Z574" i="7"/>
  <c r="V574" i="7"/>
  <c r="V573" i="7"/>
  <c r="V572" i="7"/>
  <c r="AF571" i="7"/>
  <c r="AE571" i="7"/>
  <c r="AD571" i="7"/>
  <c r="AC571" i="7"/>
  <c r="AB571" i="7"/>
  <c r="AA571" i="7"/>
  <c r="Z571" i="7"/>
  <c r="V571" i="7"/>
  <c r="AF570" i="7"/>
  <c r="AE570" i="7"/>
  <c r="AD570" i="7"/>
  <c r="AC570" i="7"/>
  <c r="AB570" i="7"/>
  <c r="AA570" i="7"/>
  <c r="Z570" i="7"/>
  <c r="V570" i="7"/>
  <c r="V569" i="7"/>
  <c r="O569" i="7"/>
  <c r="U569" i="7" s="1"/>
  <c r="V4" i="7"/>
  <c r="AF568" i="7"/>
  <c r="AE568" i="7"/>
  <c r="AD568" i="7"/>
  <c r="AC568" i="7"/>
  <c r="AB568" i="7"/>
  <c r="AA568" i="7"/>
  <c r="Z568" i="7"/>
  <c r="V568" i="7"/>
  <c r="AF567" i="7"/>
  <c r="AE567" i="7"/>
  <c r="AD567" i="7"/>
  <c r="AC567" i="7"/>
  <c r="AB567" i="7"/>
  <c r="AA567" i="7"/>
  <c r="Z567" i="7"/>
  <c r="V567" i="7"/>
  <c r="V566" i="7"/>
  <c r="V565" i="7"/>
  <c r="O565" i="7"/>
  <c r="U565" i="7" s="1"/>
  <c r="AF564" i="7"/>
  <c r="AE564" i="7"/>
  <c r="AD564" i="7"/>
  <c r="AC564" i="7"/>
  <c r="AB564" i="7"/>
  <c r="AA564" i="7"/>
  <c r="Z564" i="7"/>
  <c r="V564" i="7"/>
  <c r="AF563" i="7"/>
  <c r="AE563" i="7"/>
  <c r="AD563" i="7"/>
  <c r="AC563" i="7"/>
  <c r="AB563" i="7"/>
  <c r="AA563" i="7"/>
  <c r="Z563" i="7"/>
  <c r="V563" i="7"/>
  <c r="V562" i="7"/>
  <c r="V561" i="7"/>
  <c r="AF560" i="7"/>
  <c r="AE560" i="7"/>
  <c r="AD560" i="7"/>
  <c r="AC560" i="7"/>
  <c r="AB560" i="7"/>
  <c r="AA560" i="7"/>
  <c r="Z560" i="7"/>
  <c r="V560" i="7"/>
  <c r="AF559" i="7"/>
  <c r="AE559" i="7"/>
  <c r="AD559" i="7"/>
  <c r="AC559" i="7"/>
  <c r="AB559" i="7"/>
  <c r="AA559" i="7"/>
  <c r="Z559" i="7"/>
  <c r="V559" i="7"/>
  <c r="V558" i="7"/>
  <c r="V557" i="7"/>
  <c r="J557" i="7"/>
  <c r="P557" i="7" s="1"/>
  <c r="AF556" i="7"/>
  <c r="AE556" i="7"/>
  <c r="AD556" i="7"/>
  <c r="AC556" i="7"/>
  <c r="AB556" i="7"/>
  <c r="AA556" i="7"/>
  <c r="Z556" i="7"/>
  <c r="V556" i="7"/>
  <c r="AF555" i="7"/>
  <c r="AE555" i="7"/>
  <c r="AD555" i="7"/>
  <c r="AC555" i="7"/>
  <c r="AB555" i="7"/>
  <c r="AA555" i="7"/>
  <c r="Z555" i="7"/>
  <c r="V555" i="7"/>
  <c r="V554" i="7"/>
  <c r="V553" i="7"/>
  <c r="AF552" i="7"/>
  <c r="AE552" i="7"/>
  <c r="AD552" i="7"/>
  <c r="AC552" i="7"/>
  <c r="AB552" i="7"/>
  <c r="AA552" i="7"/>
  <c r="Z552" i="7"/>
  <c r="V552" i="7"/>
  <c r="O552" i="7"/>
  <c r="U552" i="7" s="1"/>
  <c r="AF551" i="7"/>
  <c r="AE551" i="7"/>
  <c r="AD551" i="7"/>
  <c r="AC551" i="7"/>
  <c r="AB551" i="7"/>
  <c r="AA551" i="7"/>
  <c r="Z551" i="7"/>
  <c r="V551" i="7"/>
  <c r="V550" i="7"/>
  <c r="V549" i="7"/>
  <c r="AF548" i="7"/>
  <c r="AE548" i="7"/>
  <c r="AD548" i="7"/>
  <c r="AC548" i="7"/>
  <c r="AB548" i="7"/>
  <c r="AA548" i="7"/>
  <c r="Z548" i="7"/>
  <c r="V548" i="7"/>
  <c r="AF547" i="7"/>
  <c r="AE547" i="7"/>
  <c r="AD547" i="7"/>
  <c r="AC547" i="7"/>
  <c r="AB547" i="7"/>
  <c r="AA547" i="7"/>
  <c r="Z547" i="7"/>
  <c r="V547" i="7"/>
  <c r="V546" i="7"/>
  <c r="V545" i="7"/>
  <c r="AF544" i="7"/>
  <c r="AE544" i="7"/>
  <c r="AD544" i="7"/>
  <c r="AC544" i="7"/>
  <c r="AB544" i="7"/>
  <c r="AA544" i="7"/>
  <c r="Z544" i="7"/>
  <c r="V544" i="7"/>
  <c r="AF543" i="7"/>
  <c r="AE543" i="7"/>
  <c r="AD543" i="7"/>
  <c r="AC543" i="7"/>
  <c r="AB543" i="7"/>
  <c r="AA543" i="7"/>
  <c r="Z543" i="7"/>
  <c r="V543" i="7"/>
  <c r="V542" i="7"/>
  <c r="V541" i="7"/>
  <c r="AF540" i="7"/>
  <c r="AE540" i="7"/>
  <c r="AD540" i="7"/>
  <c r="AC540" i="7"/>
  <c r="AB540" i="7"/>
  <c r="AA540" i="7"/>
  <c r="Z540" i="7"/>
  <c r="V540" i="7"/>
  <c r="AF539" i="7"/>
  <c r="AE539" i="7"/>
  <c r="AD539" i="7"/>
  <c r="AC539" i="7"/>
  <c r="AB539" i="7"/>
  <c r="AA539" i="7"/>
  <c r="Z539" i="7"/>
  <c r="V539" i="7"/>
  <c r="V538" i="7"/>
  <c r="V537" i="7"/>
  <c r="AF536" i="7"/>
  <c r="AE536" i="7"/>
  <c r="AD536" i="7"/>
  <c r="AC536" i="7"/>
  <c r="AB536" i="7"/>
  <c r="AA536" i="7"/>
  <c r="Z536" i="7"/>
  <c r="V536" i="7"/>
  <c r="AF535" i="7"/>
  <c r="AE535" i="7"/>
  <c r="AD535" i="7"/>
  <c r="AC535" i="7"/>
  <c r="AB535" i="7"/>
  <c r="AA535" i="7"/>
  <c r="Z535" i="7"/>
  <c r="V535" i="7"/>
  <c r="V534" i="7"/>
  <c r="V533" i="7"/>
  <c r="AF532" i="7"/>
  <c r="AE532" i="7"/>
  <c r="AD532" i="7"/>
  <c r="AC532" i="7"/>
  <c r="AB532" i="7"/>
  <c r="AA532" i="7"/>
  <c r="Z532" i="7"/>
  <c r="V532" i="7"/>
  <c r="AF531" i="7"/>
  <c r="AE531" i="7"/>
  <c r="AD531" i="7"/>
  <c r="AC531" i="7"/>
  <c r="AB531" i="7"/>
  <c r="AA531" i="7"/>
  <c r="Z531" i="7"/>
  <c r="V531" i="7"/>
  <c r="V530" i="7"/>
  <c r="V529" i="7"/>
  <c r="AF528" i="7"/>
  <c r="AE528" i="7"/>
  <c r="AD528" i="7"/>
  <c r="AC528" i="7"/>
  <c r="AB528" i="7"/>
  <c r="AA528" i="7"/>
  <c r="Z528" i="7"/>
  <c r="V528" i="7"/>
  <c r="AF527" i="7"/>
  <c r="AE527" i="7"/>
  <c r="AD527" i="7"/>
  <c r="AC527" i="7"/>
  <c r="AB527" i="7"/>
  <c r="AA527" i="7"/>
  <c r="Z527" i="7"/>
  <c r="V527" i="7"/>
  <c r="V526" i="7"/>
  <c r="V525" i="7"/>
  <c r="AF524" i="7"/>
  <c r="AE524" i="7"/>
  <c r="AD524" i="7"/>
  <c r="AC524" i="7"/>
  <c r="AB524" i="7"/>
  <c r="AA524" i="7"/>
  <c r="Z524" i="7"/>
  <c r="V524" i="7"/>
  <c r="AF523" i="7"/>
  <c r="AE523" i="7"/>
  <c r="AD523" i="7"/>
  <c r="AC523" i="7"/>
  <c r="AG523" i="7" s="1"/>
  <c r="AB523" i="7"/>
  <c r="AA523" i="7"/>
  <c r="Z523" i="7"/>
  <c r="V523" i="7"/>
  <c r="V522" i="7"/>
  <c r="V521" i="7"/>
  <c r="AF520" i="7"/>
  <c r="AE520" i="7"/>
  <c r="AD520" i="7"/>
  <c r="AC520" i="7"/>
  <c r="AB520" i="7"/>
  <c r="AA520" i="7"/>
  <c r="Z520" i="7"/>
  <c r="V520" i="7"/>
  <c r="AF519" i="7"/>
  <c r="AE519" i="7"/>
  <c r="AD519" i="7"/>
  <c r="AC519" i="7"/>
  <c r="AB519" i="7"/>
  <c r="AA519" i="7"/>
  <c r="Z519" i="7"/>
  <c r="V519" i="7"/>
  <c r="V518" i="7"/>
  <c r="V517" i="7"/>
  <c r="AF516" i="7"/>
  <c r="AE516" i="7"/>
  <c r="AD516" i="7"/>
  <c r="AC516" i="7"/>
  <c r="AB516" i="7"/>
  <c r="AA516" i="7"/>
  <c r="Z516" i="7"/>
  <c r="V516" i="7"/>
  <c r="AF515" i="7"/>
  <c r="AE515" i="7"/>
  <c r="AD515" i="7"/>
  <c r="AC515" i="7"/>
  <c r="AB515" i="7"/>
  <c r="AA515" i="7"/>
  <c r="Z515" i="7"/>
  <c r="V515" i="7"/>
  <c r="V514" i="7"/>
  <c r="O514" i="7"/>
  <c r="U514" i="7" s="1"/>
  <c r="V513" i="7"/>
  <c r="AF512" i="7"/>
  <c r="AE512" i="7"/>
  <c r="AD512" i="7"/>
  <c r="AC512" i="7"/>
  <c r="AB512" i="7"/>
  <c r="AA512" i="7"/>
  <c r="Z512" i="7"/>
  <c r="V512" i="7"/>
  <c r="AF511" i="7"/>
  <c r="AE511" i="7"/>
  <c r="AD511" i="7"/>
  <c r="AC511" i="7"/>
  <c r="AB511" i="7"/>
  <c r="AA511" i="7"/>
  <c r="Z511" i="7"/>
  <c r="V511" i="7"/>
  <c r="V510" i="7"/>
  <c r="V509" i="7"/>
  <c r="AF508" i="7"/>
  <c r="AE508" i="7"/>
  <c r="AD508" i="7"/>
  <c r="AC508" i="7"/>
  <c r="AB508" i="7"/>
  <c r="AA508" i="7"/>
  <c r="Z508" i="7"/>
  <c r="V508" i="7"/>
  <c r="O508" i="7"/>
  <c r="U508" i="7" s="1"/>
  <c r="AF507" i="7"/>
  <c r="AE507" i="7"/>
  <c r="AD507" i="7"/>
  <c r="AC507" i="7"/>
  <c r="AB507" i="7"/>
  <c r="AA507" i="7"/>
  <c r="Z507" i="7"/>
  <c r="V507" i="7"/>
  <c r="V506" i="7"/>
  <c r="V505" i="7"/>
  <c r="AF504" i="7"/>
  <c r="AE504" i="7"/>
  <c r="AD504" i="7"/>
  <c r="AC504" i="7"/>
  <c r="AB504" i="7"/>
  <c r="AA504" i="7"/>
  <c r="Z504" i="7"/>
  <c r="V504" i="7"/>
  <c r="AF503" i="7"/>
  <c r="AE503" i="7"/>
  <c r="AD503" i="7"/>
  <c r="AC503" i="7"/>
  <c r="AB503" i="7"/>
  <c r="AA503" i="7"/>
  <c r="Z503" i="7"/>
  <c r="V503" i="7"/>
  <c r="V502" i="7"/>
  <c r="V501" i="7"/>
  <c r="AF500" i="7"/>
  <c r="AE500" i="7"/>
  <c r="AD500" i="7"/>
  <c r="AC500" i="7"/>
  <c r="AB500" i="7"/>
  <c r="AA500" i="7"/>
  <c r="Z500" i="7"/>
  <c r="V500" i="7"/>
  <c r="AF499" i="7"/>
  <c r="AE499" i="7"/>
  <c r="AD499" i="7"/>
  <c r="AC499" i="7"/>
  <c r="AB499" i="7"/>
  <c r="AA499" i="7"/>
  <c r="Z499" i="7"/>
  <c r="V499" i="7"/>
  <c r="V498" i="7"/>
  <c r="V497" i="7"/>
  <c r="AF496" i="7"/>
  <c r="AE496" i="7"/>
  <c r="AD496" i="7"/>
  <c r="AC496" i="7"/>
  <c r="AB496" i="7"/>
  <c r="AA496" i="7"/>
  <c r="Z496" i="7"/>
  <c r="V496" i="7"/>
  <c r="AF495" i="7"/>
  <c r="AE495" i="7"/>
  <c r="AD495" i="7"/>
  <c r="AC495" i="7"/>
  <c r="AB495" i="7"/>
  <c r="AA495" i="7"/>
  <c r="Z495" i="7"/>
  <c r="V495" i="7"/>
  <c r="V494" i="7"/>
  <c r="V493" i="7"/>
  <c r="AF492" i="7"/>
  <c r="AE492" i="7"/>
  <c r="AD492" i="7"/>
  <c r="AC492" i="7"/>
  <c r="AB492" i="7"/>
  <c r="AA492" i="7"/>
  <c r="Z492" i="7"/>
  <c r="V492" i="7"/>
  <c r="O492" i="7"/>
  <c r="U492" i="7" s="1"/>
  <c r="AF491" i="7"/>
  <c r="AE491" i="7"/>
  <c r="AD491" i="7"/>
  <c r="AC491" i="7"/>
  <c r="AB491" i="7"/>
  <c r="AA491" i="7"/>
  <c r="Z491" i="7"/>
  <c r="V491" i="7"/>
  <c r="V490" i="7"/>
  <c r="V489" i="7"/>
  <c r="AF488" i="7"/>
  <c r="AE488" i="7"/>
  <c r="AD488" i="7"/>
  <c r="AC488" i="7"/>
  <c r="AB488" i="7"/>
  <c r="AA488" i="7"/>
  <c r="Z488" i="7"/>
  <c r="V488" i="7"/>
  <c r="AF487" i="7"/>
  <c r="AE487" i="7"/>
  <c r="AD487" i="7"/>
  <c r="AC487" i="7"/>
  <c r="AB487" i="7"/>
  <c r="AA487" i="7"/>
  <c r="Z487" i="7"/>
  <c r="V487" i="7"/>
  <c r="V486" i="7"/>
  <c r="V485" i="7"/>
  <c r="AF484" i="7"/>
  <c r="AE484" i="7"/>
  <c r="AD484" i="7"/>
  <c r="AC484" i="7"/>
  <c r="AB484" i="7"/>
  <c r="AA484" i="7"/>
  <c r="Z484" i="7"/>
  <c r="AG484" i="7" s="1"/>
  <c r="V484" i="7"/>
  <c r="AF483" i="7"/>
  <c r="AE483" i="7"/>
  <c r="AD483" i="7"/>
  <c r="AC483" i="7"/>
  <c r="AB483" i="7"/>
  <c r="AA483" i="7"/>
  <c r="Z483" i="7"/>
  <c r="V483" i="7"/>
  <c r="V482" i="7"/>
  <c r="V481" i="7"/>
  <c r="AF480" i="7"/>
  <c r="AE480" i="7"/>
  <c r="AD480" i="7"/>
  <c r="AC480" i="7"/>
  <c r="AB480" i="7"/>
  <c r="AA480" i="7"/>
  <c r="Z480" i="7"/>
  <c r="V480" i="7"/>
  <c r="AF479" i="7"/>
  <c r="AE479" i="7"/>
  <c r="AD479" i="7"/>
  <c r="AC479" i="7"/>
  <c r="AB479" i="7"/>
  <c r="AA479" i="7"/>
  <c r="Z479" i="7"/>
  <c r="V479" i="7"/>
  <c r="V478" i="7"/>
  <c r="V477" i="7"/>
  <c r="AF476" i="7"/>
  <c r="AE476" i="7"/>
  <c r="AD476" i="7"/>
  <c r="AC476" i="7"/>
  <c r="AB476" i="7"/>
  <c r="AA476" i="7"/>
  <c r="Z476" i="7"/>
  <c r="V476" i="7"/>
  <c r="O476" i="7"/>
  <c r="U476" i="7" s="1"/>
  <c r="AF475" i="7"/>
  <c r="AE475" i="7"/>
  <c r="AD475" i="7"/>
  <c r="AC475" i="7"/>
  <c r="AB475" i="7"/>
  <c r="AA475" i="7"/>
  <c r="Z475" i="7"/>
  <c r="V475" i="7"/>
  <c r="V474" i="7"/>
  <c r="V473" i="7"/>
  <c r="AF472" i="7"/>
  <c r="AE472" i="7"/>
  <c r="AD472" i="7"/>
  <c r="AC472" i="7"/>
  <c r="AB472" i="7"/>
  <c r="AA472" i="7"/>
  <c r="Z472" i="7"/>
  <c r="V472" i="7"/>
  <c r="AF471" i="7"/>
  <c r="AE471" i="7"/>
  <c r="AD471" i="7"/>
  <c r="AC471" i="7"/>
  <c r="AB471" i="7"/>
  <c r="AA471" i="7"/>
  <c r="Z471" i="7"/>
  <c r="V471" i="7"/>
  <c r="V470" i="7"/>
  <c r="V469" i="7"/>
  <c r="AF468" i="7"/>
  <c r="AE468" i="7"/>
  <c r="AD468" i="7"/>
  <c r="AC468" i="7"/>
  <c r="AB468" i="7"/>
  <c r="AA468" i="7"/>
  <c r="Z468" i="7"/>
  <c r="V468" i="7"/>
  <c r="AF467" i="7"/>
  <c r="AE467" i="7"/>
  <c r="AD467" i="7"/>
  <c r="AC467" i="7"/>
  <c r="AB467" i="7"/>
  <c r="AA467" i="7"/>
  <c r="Z467" i="7"/>
  <c r="V467" i="7"/>
  <c r="O467" i="7"/>
  <c r="U467" i="7" s="1"/>
  <c r="V466" i="7"/>
  <c r="V465" i="7"/>
  <c r="O465" i="7"/>
  <c r="U465" i="7" s="1"/>
  <c r="AF464" i="7"/>
  <c r="AE464" i="7"/>
  <c r="AD464" i="7"/>
  <c r="AC464" i="7"/>
  <c r="AB464" i="7"/>
  <c r="AA464" i="7"/>
  <c r="Z464" i="7"/>
  <c r="V464" i="7"/>
  <c r="AF463" i="7"/>
  <c r="AE463" i="7"/>
  <c r="AD463" i="7"/>
  <c r="AC463" i="7"/>
  <c r="AB463" i="7"/>
  <c r="AA463" i="7"/>
  <c r="Z463" i="7"/>
  <c r="V463" i="7"/>
  <c r="V462" i="7"/>
  <c r="V461" i="7"/>
  <c r="AF460" i="7"/>
  <c r="AE460" i="7"/>
  <c r="AD460" i="7"/>
  <c r="AC460" i="7"/>
  <c r="AB460" i="7"/>
  <c r="AA460" i="7"/>
  <c r="Z460" i="7"/>
  <c r="V460" i="7"/>
  <c r="AF459" i="7"/>
  <c r="AE459" i="7"/>
  <c r="AD459" i="7"/>
  <c r="AC459" i="7"/>
  <c r="AB459" i="7"/>
  <c r="AA459" i="7"/>
  <c r="Z459" i="7"/>
  <c r="V459" i="7"/>
  <c r="K459" i="7"/>
  <c r="Q459" i="7" s="1"/>
  <c r="V458" i="7"/>
  <c r="K458" i="7"/>
  <c r="Q458" i="7" s="1"/>
  <c r="V457" i="7"/>
  <c r="AF456" i="7"/>
  <c r="AE456" i="7"/>
  <c r="AD456" i="7"/>
  <c r="AC456" i="7"/>
  <c r="AB456" i="7"/>
  <c r="AA456" i="7"/>
  <c r="Z456" i="7"/>
  <c r="V456" i="7"/>
  <c r="AF455" i="7"/>
  <c r="AE455" i="7"/>
  <c r="AD455" i="7"/>
  <c r="AC455" i="7"/>
  <c r="AB455" i="7"/>
  <c r="AA455" i="7"/>
  <c r="Z455" i="7"/>
  <c r="V455" i="7"/>
  <c r="O455" i="7"/>
  <c r="U455" i="7" s="1"/>
  <c r="V454" i="7"/>
  <c r="AC453" i="7"/>
  <c r="V453" i="7"/>
  <c r="AF452" i="7"/>
  <c r="AE452" i="7"/>
  <c r="AD452" i="7"/>
  <c r="AC452" i="7"/>
  <c r="AB452" i="7"/>
  <c r="AA452" i="7"/>
  <c r="Z452" i="7"/>
  <c r="V452" i="7"/>
  <c r="AF451" i="7"/>
  <c r="AE451" i="7"/>
  <c r="AD451" i="7"/>
  <c r="AC451" i="7"/>
  <c r="AB451" i="7"/>
  <c r="AA451" i="7"/>
  <c r="Z451" i="7"/>
  <c r="V451" i="7"/>
  <c r="V450" i="7"/>
  <c r="AC449" i="7"/>
  <c r="V449" i="7"/>
  <c r="AF448" i="7"/>
  <c r="AE448" i="7"/>
  <c r="AD448" i="7"/>
  <c r="AC448" i="7"/>
  <c r="AB448" i="7"/>
  <c r="AA448" i="7"/>
  <c r="Z448" i="7"/>
  <c r="V448" i="7"/>
  <c r="AF447" i="7"/>
  <c r="AE447" i="7"/>
  <c r="AD447" i="7"/>
  <c r="AC447" i="7"/>
  <c r="AB447" i="7"/>
  <c r="AA447" i="7"/>
  <c r="Z447" i="7"/>
  <c r="V447" i="7"/>
  <c r="V446" i="7"/>
  <c r="O446" i="7"/>
  <c r="U446" i="7" s="1"/>
  <c r="V445" i="7"/>
  <c r="AF444" i="7"/>
  <c r="AE444" i="7"/>
  <c r="AD444" i="7"/>
  <c r="AC444" i="7"/>
  <c r="AB444" i="7"/>
  <c r="AA444" i="7"/>
  <c r="Z444" i="7"/>
  <c r="V444" i="7"/>
  <c r="AF443" i="7"/>
  <c r="AE443" i="7"/>
  <c r="AD443" i="7"/>
  <c r="AC443" i="7"/>
  <c r="AB443" i="7"/>
  <c r="AA443" i="7"/>
  <c r="Z443" i="7"/>
  <c r="V443" i="7"/>
  <c r="V442" i="7"/>
  <c r="V441" i="7"/>
  <c r="AF440" i="7"/>
  <c r="AE440" i="7"/>
  <c r="AD440" i="7"/>
  <c r="AC440" i="7"/>
  <c r="AB440" i="7"/>
  <c r="AA440" i="7"/>
  <c r="Z440" i="7"/>
  <c r="V440" i="7"/>
  <c r="AF439" i="7"/>
  <c r="AE439" i="7"/>
  <c r="AD439" i="7"/>
  <c r="AC439" i="7"/>
  <c r="AB439" i="7"/>
  <c r="AA439" i="7"/>
  <c r="Z439" i="7"/>
  <c r="V439" i="7"/>
  <c r="O439" i="7"/>
  <c r="U439" i="7" s="1"/>
  <c r="V438" i="7"/>
  <c r="V437" i="7"/>
  <c r="O437" i="7"/>
  <c r="U437" i="7" s="1"/>
  <c r="AF436" i="7"/>
  <c r="AE436" i="7"/>
  <c r="AD436" i="7"/>
  <c r="AC436" i="7"/>
  <c r="AB436" i="7"/>
  <c r="AA436" i="7"/>
  <c r="Z436" i="7"/>
  <c r="V436" i="7"/>
  <c r="AF435" i="7"/>
  <c r="AE435" i="7"/>
  <c r="AD435" i="7"/>
  <c r="AC435" i="7"/>
  <c r="AB435" i="7"/>
  <c r="AA435" i="7"/>
  <c r="Z435" i="7"/>
  <c r="V435" i="7"/>
  <c r="V434" i="7"/>
  <c r="J434" i="7"/>
  <c r="P434" i="7" s="1"/>
  <c r="V433" i="7"/>
  <c r="AF432" i="7"/>
  <c r="AE432" i="7"/>
  <c r="AD432" i="7"/>
  <c r="AC432" i="7"/>
  <c r="AB432" i="7"/>
  <c r="AA432" i="7"/>
  <c r="Z432" i="7"/>
  <c r="V432" i="7"/>
  <c r="AF431" i="7"/>
  <c r="AE431" i="7"/>
  <c r="AD431" i="7"/>
  <c r="AC431" i="7"/>
  <c r="AB431" i="7"/>
  <c r="AA431" i="7"/>
  <c r="Z431" i="7"/>
  <c r="V431" i="7"/>
  <c r="V430" i="7"/>
  <c r="V429" i="7"/>
  <c r="AF428" i="7"/>
  <c r="AE428" i="7"/>
  <c r="AD428" i="7"/>
  <c r="AC428" i="7"/>
  <c r="AB428" i="7"/>
  <c r="AA428" i="7"/>
  <c r="Z428" i="7"/>
  <c r="V428" i="7"/>
  <c r="AF427" i="7"/>
  <c r="AE427" i="7"/>
  <c r="AD427" i="7"/>
  <c r="AC427" i="7"/>
  <c r="AB427" i="7"/>
  <c r="AA427" i="7"/>
  <c r="Z427" i="7"/>
  <c r="V427" i="7"/>
  <c r="V426" i="7"/>
  <c r="V425" i="7"/>
  <c r="AF424" i="7"/>
  <c r="AE424" i="7"/>
  <c r="AD424" i="7"/>
  <c r="AC424" i="7"/>
  <c r="AB424" i="7"/>
  <c r="AA424" i="7"/>
  <c r="Z424" i="7"/>
  <c r="V424" i="7"/>
  <c r="O424" i="7"/>
  <c r="U424" i="7" s="1"/>
  <c r="AF423" i="7"/>
  <c r="AE423" i="7"/>
  <c r="AD423" i="7"/>
  <c r="AC423" i="7"/>
  <c r="AB423" i="7"/>
  <c r="AA423" i="7"/>
  <c r="Z423" i="7"/>
  <c r="V423" i="7"/>
  <c r="V422" i="7"/>
  <c r="AB421" i="7"/>
  <c r="V421" i="7"/>
  <c r="O421" i="7"/>
  <c r="U421" i="7" s="1"/>
  <c r="AF420" i="7"/>
  <c r="AE420" i="7"/>
  <c r="AD420" i="7"/>
  <c r="AC420" i="7"/>
  <c r="AB420" i="7"/>
  <c r="AA420" i="7"/>
  <c r="Z420" i="7"/>
  <c r="V420" i="7"/>
  <c r="AF419" i="7"/>
  <c r="AE419" i="7"/>
  <c r="AD419" i="7"/>
  <c r="AC419" i="7"/>
  <c r="AB419" i="7"/>
  <c r="AA419" i="7"/>
  <c r="Z419" i="7"/>
  <c r="V419" i="7"/>
  <c r="V418" i="7"/>
  <c r="V417" i="7"/>
  <c r="AF416" i="7"/>
  <c r="AE416" i="7"/>
  <c r="AD416" i="7"/>
  <c r="AC416" i="7"/>
  <c r="AB416" i="7"/>
  <c r="AA416" i="7"/>
  <c r="Z416" i="7"/>
  <c r="V416" i="7"/>
  <c r="AF415" i="7"/>
  <c r="AE415" i="7"/>
  <c r="AD415" i="7"/>
  <c r="AC415" i="7"/>
  <c r="AB415" i="7"/>
  <c r="AA415" i="7"/>
  <c r="Z415" i="7"/>
  <c r="V415" i="7"/>
  <c r="V414" i="7"/>
  <c r="O414" i="7"/>
  <c r="U414" i="7" s="1"/>
  <c r="V413" i="7"/>
  <c r="AF412" i="7"/>
  <c r="AE412" i="7"/>
  <c r="AD412" i="7"/>
  <c r="AC412" i="7"/>
  <c r="AB412" i="7"/>
  <c r="AA412" i="7"/>
  <c r="Z412" i="7"/>
  <c r="V412" i="7"/>
  <c r="AF411" i="7"/>
  <c r="AE411" i="7"/>
  <c r="AD411" i="7"/>
  <c r="AC411" i="7"/>
  <c r="AB411" i="7"/>
  <c r="AA411" i="7"/>
  <c r="Z411" i="7"/>
  <c r="V411" i="7"/>
  <c r="V410" i="7"/>
  <c r="V409" i="7"/>
  <c r="AF408" i="7"/>
  <c r="AE408" i="7"/>
  <c r="AD408" i="7"/>
  <c r="AC408" i="7"/>
  <c r="AB408" i="7"/>
  <c r="AA408" i="7"/>
  <c r="Z408" i="7"/>
  <c r="V408" i="7"/>
  <c r="AF407" i="7"/>
  <c r="AE407" i="7"/>
  <c r="AD407" i="7"/>
  <c r="AC407" i="7"/>
  <c r="AB407" i="7"/>
  <c r="AA407" i="7"/>
  <c r="Z407" i="7"/>
  <c r="V407" i="7"/>
  <c r="O407" i="7"/>
  <c r="U407" i="7" s="1"/>
  <c r="V406" i="7"/>
  <c r="V405" i="7"/>
  <c r="AF404" i="7"/>
  <c r="AE404" i="7"/>
  <c r="AD404" i="7"/>
  <c r="AC404" i="7"/>
  <c r="AB404" i="7"/>
  <c r="AA404" i="7"/>
  <c r="Z404" i="7"/>
  <c r="V404" i="7"/>
  <c r="AF403" i="7"/>
  <c r="AE403" i="7"/>
  <c r="AD403" i="7"/>
  <c r="AC403" i="7"/>
  <c r="AB403" i="7"/>
  <c r="AA403" i="7"/>
  <c r="Z403" i="7"/>
  <c r="V403" i="7"/>
  <c r="V402" i="7"/>
  <c r="AF401" i="7"/>
  <c r="V401" i="7"/>
  <c r="AF400" i="7"/>
  <c r="AE400" i="7"/>
  <c r="AD400" i="7"/>
  <c r="AC400" i="7"/>
  <c r="AB400" i="7"/>
  <c r="AA400" i="7"/>
  <c r="Z400" i="7"/>
  <c r="V400" i="7"/>
  <c r="AF399" i="7"/>
  <c r="AE399" i="7"/>
  <c r="AD399" i="7"/>
  <c r="AC399" i="7"/>
  <c r="AB399" i="7"/>
  <c r="AA399" i="7"/>
  <c r="Z399" i="7"/>
  <c r="V399" i="7"/>
  <c r="V398" i="7"/>
  <c r="AC397" i="7"/>
  <c r="V397" i="7"/>
  <c r="AF396" i="7"/>
  <c r="AE396" i="7"/>
  <c r="AD396" i="7"/>
  <c r="AC396" i="7"/>
  <c r="AB396" i="7"/>
  <c r="AA396" i="7"/>
  <c r="Z396" i="7"/>
  <c r="V396" i="7"/>
  <c r="AF395" i="7"/>
  <c r="AE395" i="7"/>
  <c r="AD395" i="7"/>
  <c r="AC395" i="7"/>
  <c r="AB395" i="7"/>
  <c r="AA395" i="7"/>
  <c r="Z395" i="7"/>
  <c r="V395" i="7"/>
  <c r="V394" i="7"/>
  <c r="AD393" i="7"/>
  <c r="V393" i="7"/>
  <c r="AF392" i="7"/>
  <c r="AE392" i="7"/>
  <c r="AD392" i="7"/>
  <c r="AC392" i="7"/>
  <c r="AB392" i="7"/>
  <c r="AA392" i="7"/>
  <c r="Z392" i="7"/>
  <c r="V392" i="7"/>
  <c r="O392" i="7"/>
  <c r="U392" i="7" s="1"/>
  <c r="AF391" i="7"/>
  <c r="AE391" i="7"/>
  <c r="AD391" i="7"/>
  <c r="AC391" i="7"/>
  <c r="AB391" i="7"/>
  <c r="AA391" i="7"/>
  <c r="Z391" i="7"/>
  <c r="V391" i="7"/>
  <c r="V390" i="7"/>
  <c r="V389" i="7"/>
  <c r="AF388" i="7"/>
  <c r="AE388" i="7"/>
  <c r="AD388" i="7"/>
  <c r="AC388" i="7"/>
  <c r="AB388" i="7"/>
  <c r="AA388" i="7"/>
  <c r="Z388" i="7"/>
  <c r="V388" i="7"/>
  <c r="AF387" i="7"/>
  <c r="AE387" i="7"/>
  <c r="AD387" i="7"/>
  <c r="AC387" i="7"/>
  <c r="AB387" i="7"/>
  <c r="AA387" i="7"/>
  <c r="Z387" i="7"/>
  <c r="V387" i="7"/>
  <c r="V386" i="7"/>
  <c r="Z385" i="7"/>
  <c r="V385" i="7"/>
  <c r="AF384" i="7"/>
  <c r="AE384" i="7"/>
  <c r="AD384" i="7"/>
  <c r="AC384" i="7"/>
  <c r="AB384" i="7"/>
  <c r="AA384" i="7"/>
  <c r="Z384" i="7"/>
  <c r="V384" i="7"/>
  <c r="K384" i="7"/>
  <c r="Q384" i="7" s="1"/>
  <c r="AF383" i="7"/>
  <c r="AE383" i="7"/>
  <c r="AD383" i="7"/>
  <c r="AC383" i="7"/>
  <c r="AB383" i="7"/>
  <c r="AA383" i="7"/>
  <c r="Z383" i="7"/>
  <c r="V383" i="7"/>
  <c r="K383" i="7"/>
  <c r="Q383" i="7" s="1"/>
  <c r="V382" i="7"/>
  <c r="K382" i="7"/>
  <c r="Q382" i="7" s="1"/>
  <c r="V381" i="7"/>
  <c r="AF380" i="7"/>
  <c r="AE380" i="7"/>
  <c r="AD380" i="7"/>
  <c r="AC380" i="7"/>
  <c r="AB380" i="7"/>
  <c r="AA380" i="7"/>
  <c r="Z380" i="7"/>
  <c r="V380" i="7"/>
  <c r="O380" i="7"/>
  <c r="U380" i="7" s="1"/>
  <c r="AF379" i="7"/>
  <c r="AE379" i="7"/>
  <c r="AD379" i="7"/>
  <c r="AC379" i="7"/>
  <c r="AB379" i="7"/>
  <c r="AA379" i="7"/>
  <c r="Z379" i="7"/>
  <c r="V379" i="7"/>
  <c r="V378" i="7"/>
  <c r="AE377" i="7"/>
  <c r="AA377" i="7"/>
  <c r="V377" i="7"/>
  <c r="AF376" i="7"/>
  <c r="AE376" i="7"/>
  <c r="AD376" i="7"/>
  <c r="AC376" i="7"/>
  <c r="AB376" i="7"/>
  <c r="AA376" i="7"/>
  <c r="Z376" i="7"/>
  <c r="V376" i="7"/>
  <c r="AF375" i="7"/>
  <c r="AE375" i="7"/>
  <c r="AD375" i="7"/>
  <c r="AC375" i="7"/>
  <c r="AB375" i="7"/>
  <c r="AA375" i="7"/>
  <c r="Z375" i="7"/>
  <c r="V375" i="7"/>
  <c r="V374" i="7"/>
  <c r="AF373" i="7"/>
  <c r="V373" i="7"/>
  <c r="AF372" i="7"/>
  <c r="AE372" i="7"/>
  <c r="AD372" i="7"/>
  <c r="AC372" i="7"/>
  <c r="AB372" i="7"/>
  <c r="AA372" i="7"/>
  <c r="Z372" i="7"/>
  <c r="V372" i="7"/>
  <c r="K372" i="7"/>
  <c r="Q372" i="7" s="1"/>
  <c r="AF371" i="7"/>
  <c r="AE371" i="7"/>
  <c r="AD371" i="7"/>
  <c r="AC371" i="7"/>
  <c r="AB371" i="7"/>
  <c r="AA371" i="7"/>
  <c r="Z371" i="7"/>
  <c r="V371" i="7"/>
  <c r="K371" i="7"/>
  <c r="Q371" i="7" s="1"/>
  <c r="V370" i="7"/>
  <c r="K370" i="7"/>
  <c r="Q370" i="7" s="1"/>
  <c r="AD369" i="7"/>
  <c r="V369" i="7"/>
  <c r="AF368" i="7"/>
  <c r="AE368" i="7"/>
  <c r="AD368" i="7"/>
  <c r="AC368" i="7"/>
  <c r="AB368" i="7"/>
  <c r="AA368" i="7"/>
  <c r="Z368" i="7"/>
  <c r="V368" i="7"/>
  <c r="AF367" i="7"/>
  <c r="AE367" i="7"/>
  <c r="AD367" i="7"/>
  <c r="AC367" i="7"/>
  <c r="AB367" i="7"/>
  <c r="AA367" i="7"/>
  <c r="Z367" i="7"/>
  <c r="V367" i="7"/>
  <c r="J367" i="7"/>
  <c r="P367" i="7" s="1"/>
  <c r="V366" i="7"/>
  <c r="Z365" i="7"/>
  <c r="V365" i="7"/>
  <c r="AF364" i="7"/>
  <c r="AE364" i="7"/>
  <c r="AD364" i="7"/>
  <c r="AC364" i="7"/>
  <c r="AB364" i="7"/>
  <c r="AA364" i="7"/>
  <c r="Z364" i="7"/>
  <c r="V364" i="7"/>
  <c r="AF363" i="7"/>
  <c r="AE363" i="7"/>
  <c r="AD363" i="7"/>
  <c r="AC363" i="7"/>
  <c r="AB363" i="7"/>
  <c r="AA363" i="7"/>
  <c r="Z363" i="7"/>
  <c r="V363" i="7"/>
  <c r="V362" i="7"/>
  <c r="AD361" i="7"/>
  <c r="Z361" i="7"/>
  <c r="V361" i="7"/>
  <c r="O361" i="7"/>
  <c r="U361" i="7" s="1"/>
  <c r="AF360" i="7"/>
  <c r="AE360" i="7"/>
  <c r="AD360" i="7"/>
  <c r="AC360" i="7"/>
  <c r="AB360" i="7"/>
  <c r="AA360" i="7"/>
  <c r="Z360" i="7"/>
  <c r="V360" i="7"/>
  <c r="AF359" i="7"/>
  <c r="AE359" i="7"/>
  <c r="AD359" i="7"/>
  <c r="AC359" i="7"/>
  <c r="AB359" i="7"/>
  <c r="AA359" i="7"/>
  <c r="Z359" i="7"/>
  <c r="V359" i="7"/>
  <c r="V358" i="7"/>
  <c r="AF357" i="7"/>
  <c r="V357" i="7"/>
  <c r="AF356" i="7"/>
  <c r="AE356" i="7"/>
  <c r="AD356" i="7"/>
  <c r="AC356" i="7"/>
  <c r="AB356" i="7"/>
  <c r="AA356" i="7"/>
  <c r="Z356" i="7"/>
  <c r="V356" i="7"/>
  <c r="O356" i="7"/>
  <c r="U356" i="7" s="1"/>
  <c r="K356" i="7"/>
  <c r="Q356" i="7" s="1"/>
  <c r="AF355" i="7"/>
  <c r="AE355" i="7"/>
  <c r="AD355" i="7"/>
  <c r="AC355" i="7"/>
  <c r="AB355" i="7"/>
  <c r="AA355" i="7"/>
  <c r="Z355" i="7"/>
  <c r="V355" i="7"/>
  <c r="V354" i="7"/>
  <c r="AF353" i="7"/>
  <c r="V353" i="7"/>
  <c r="AF352" i="7"/>
  <c r="AE352" i="7"/>
  <c r="AD352" i="7"/>
  <c r="AC352" i="7"/>
  <c r="AB352" i="7"/>
  <c r="AA352" i="7"/>
  <c r="Z352" i="7"/>
  <c r="V352" i="7"/>
  <c r="AF351" i="7"/>
  <c r="AE351" i="7"/>
  <c r="AD351" i="7"/>
  <c r="AC351" i="7"/>
  <c r="AB351" i="7"/>
  <c r="AA351" i="7"/>
  <c r="Z351" i="7"/>
  <c r="V351" i="7"/>
  <c r="V350" i="7"/>
  <c r="AC349" i="7"/>
  <c r="AB349" i="7"/>
  <c r="V349" i="7"/>
  <c r="AF348" i="7"/>
  <c r="AE348" i="7"/>
  <c r="AD348" i="7"/>
  <c r="AC348" i="7"/>
  <c r="AB348" i="7"/>
  <c r="AA348" i="7"/>
  <c r="Z348" i="7"/>
  <c r="V348" i="7"/>
  <c r="AF347" i="7"/>
  <c r="AE347" i="7"/>
  <c r="AD347" i="7"/>
  <c r="AC347" i="7"/>
  <c r="AB347" i="7"/>
  <c r="AA347" i="7"/>
  <c r="Z347" i="7"/>
  <c r="V347" i="7"/>
  <c r="V346" i="7"/>
  <c r="AE345" i="7"/>
  <c r="V345" i="7"/>
  <c r="O345" i="7"/>
  <c r="U345" i="7" s="1"/>
  <c r="AF344" i="7"/>
  <c r="AE344" i="7"/>
  <c r="AD344" i="7"/>
  <c r="AC344" i="7"/>
  <c r="AB344" i="7"/>
  <c r="AA344" i="7"/>
  <c r="Z344" i="7"/>
  <c r="V344" i="7"/>
  <c r="AF343" i="7"/>
  <c r="AE343" i="7"/>
  <c r="AD343" i="7"/>
  <c r="AC343" i="7"/>
  <c r="AB343" i="7"/>
  <c r="AA343" i="7"/>
  <c r="Z343" i="7"/>
  <c r="V343" i="7"/>
  <c r="V342" i="7"/>
  <c r="AE341" i="7"/>
  <c r="AC341" i="7"/>
  <c r="V341" i="7"/>
  <c r="AF340" i="7"/>
  <c r="AE340" i="7"/>
  <c r="AD340" i="7"/>
  <c r="AC340" i="7"/>
  <c r="AB340" i="7"/>
  <c r="AA340" i="7"/>
  <c r="Z340" i="7"/>
  <c r="V340" i="7"/>
  <c r="AF339" i="7"/>
  <c r="AE339" i="7"/>
  <c r="AD339" i="7"/>
  <c r="AC339" i="7"/>
  <c r="AB339" i="7"/>
  <c r="AA339" i="7"/>
  <c r="Z339" i="7"/>
  <c r="V339" i="7"/>
  <c r="V338" i="7"/>
  <c r="O338" i="7"/>
  <c r="U338" i="7" s="1"/>
  <c r="AB337" i="7"/>
  <c r="AA337" i="7"/>
  <c r="V337" i="7"/>
  <c r="AF336" i="7"/>
  <c r="AE336" i="7"/>
  <c r="AD336" i="7"/>
  <c r="AC336" i="7"/>
  <c r="AB336" i="7"/>
  <c r="AA336" i="7"/>
  <c r="Z336" i="7"/>
  <c r="V336" i="7"/>
  <c r="AF335" i="7"/>
  <c r="AE335" i="7"/>
  <c r="AD335" i="7"/>
  <c r="AC335" i="7"/>
  <c r="AB335" i="7"/>
  <c r="AA335" i="7"/>
  <c r="Z335" i="7"/>
  <c r="V335" i="7"/>
  <c r="V334" i="7"/>
  <c r="AF333" i="7"/>
  <c r="AC333" i="7"/>
  <c r="V333" i="7"/>
  <c r="AF332" i="7"/>
  <c r="AE332" i="7"/>
  <c r="AD332" i="7"/>
  <c r="AC332" i="7"/>
  <c r="AB332" i="7"/>
  <c r="AA332" i="7"/>
  <c r="Z332" i="7"/>
  <c r="V332" i="7"/>
  <c r="AF331" i="7"/>
  <c r="AE331" i="7"/>
  <c r="AD331" i="7"/>
  <c r="AC331" i="7"/>
  <c r="AB331" i="7"/>
  <c r="AA331" i="7"/>
  <c r="Z331" i="7"/>
  <c r="V331" i="7"/>
  <c r="O331" i="7"/>
  <c r="U331" i="7" s="1"/>
  <c r="V330" i="7"/>
  <c r="AC329" i="7"/>
  <c r="AB329" i="7"/>
  <c r="V329" i="7"/>
  <c r="AF328" i="7"/>
  <c r="AE328" i="7"/>
  <c r="AD328" i="7"/>
  <c r="AC328" i="7"/>
  <c r="AB328" i="7"/>
  <c r="AA328" i="7"/>
  <c r="Z328" i="7"/>
  <c r="V328" i="7"/>
  <c r="AF327" i="7"/>
  <c r="AE327" i="7"/>
  <c r="AD327" i="7"/>
  <c r="AC327" i="7"/>
  <c r="AB327" i="7"/>
  <c r="AA327" i="7"/>
  <c r="Z327" i="7"/>
  <c r="V327" i="7"/>
  <c r="V326" i="7"/>
  <c r="AF325" i="7"/>
  <c r="AE325" i="7"/>
  <c r="V325" i="7"/>
  <c r="AF324" i="7"/>
  <c r="AE324" i="7"/>
  <c r="AD324" i="7"/>
  <c r="AC324" i="7"/>
  <c r="AB324" i="7"/>
  <c r="AA324" i="7"/>
  <c r="Z324" i="7"/>
  <c r="V324" i="7"/>
  <c r="AF323" i="7"/>
  <c r="AE323" i="7"/>
  <c r="AD323" i="7"/>
  <c r="AC323" i="7"/>
  <c r="AB323" i="7"/>
  <c r="AA323" i="7"/>
  <c r="Z323" i="7"/>
  <c r="V323" i="7"/>
  <c r="V322" i="7"/>
  <c r="AB321" i="7"/>
  <c r="Z321" i="7"/>
  <c r="V321" i="7"/>
  <c r="AF320" i="7"/>
  <c r="AE320" i="7"/>
  <c r="AD320" i="7"/>
  <c r="AC320" i="7"/>
  <c r="AB320" i="7"/>
  <c r="AA320" i="7"/>
  <c r="Z320" i="7"/>
  <c r="V320" i="7"/>
  <c r="AF319" i="7"/>
  <c r="AE319" i="7"/>
  <c r="AD319" i="7"/>
  <c r="AC319" i="7"/>
  <c r="AB319" i="7"/>
  <c r="AA319" i="7"/>
  <c r="Z319" i="7"/>
  <c r="V319" i="7"/>
  <c r="V318" i="7"/>
  <c r="AF317" i="7"/>
  <c r="AD317" i="7"/>
  <c r="V317" i="7"/>
  <c r="AF316" i="7"/>
  <c r="AE316" i="7"/>
  <c r="AD316" i="7"/>
  <c r="AC316" i="7"/>
  <c r="AB316" i="7"/>
  <c r="AA316" i="7"/>
  <c r="Z316" i="7"/>
  <c r="V316" i="7"/>
  <c r="O316" i="7"/>
  <c r="U316" i="7" s="1"/>
  <c r="AF315" i="7"/>
  <c r="AE315" i="7"/>
  <c r="AD315" i="7"/>
  <c r="AC315" i="7"/>
  <c r="AB315" i="7"/>
  <c r="AA315" i="7"/>
  <c r="Z315" i="7"/>
  <c r="V315" i="7"/>
  <c r="V314" i="7"/>
  <c r="K314" i="7"/>
  <c r="Q314" i="7" s="1"/>
  <c r="AB313" i="7"/>
  <c r="V313" i="7"/>
  <c r="K313" i="7"/>
  <c r="Q313" i="7" s="1"/>
  <c r="AF312" i="7"/>
  <c r="AE312" i="7"/>
  <c r="AD312" i="7"/>
  <c r="AC312" i="7"/>
  <c r="AB312" i="7"/>
  <c r="AA312" i="7"/>
  <c r="Z312" i="7"/>
  <c r="V312" i="7"/>
  <c r="AF311" i="7"/>
  <c r="AE311" i="7"/>
  <c r="AD311" i="7"/>
  <c r="AC311" i="7"/>
  <c r="AB311" i="7"/>
  <c r="AA311" i="7"/>
  <c r="Z311" i="7"/>
  <c r="V311" i="7"/>
  <c r="V310" i="7"/>
  <c r="AF309" i="7"/>
  <c r="AE309" i="7"/>
  <c r="Z309" i="7"/>
  <c r="V309" i="7"/>
  <c r="AF308" i="7"/>
  <c r="AE308" i="7"/>
  <c r="AD308" i="7"/>
  <c r="AC308" i="7"/>
  <c r="AB308" i="7"/>
  <c r="AA308" i="7"/>
  <c r="Z308" i="7"/>
  <c r="V308" i="7"/>
  <c r="O308" i="7"/>
  <c r="U308" i="7" s="1"/>
  <c r="AF307" i="7"/>
  <c r="AE307" i="7"/>
  <c r="AD307" i="7"/>
  <c r="AC307" i="7"/>
  <c r="AB307" i="7"/>
  <c r="AA307" i="7"/>
  <c r="Z307" i="7"/>
  <c r="V307" i="7"/>
  <c r="V306" i="7"/>
  <c r="AD305" i="7"/>
  <c r="AC305" i="7"/>
  <c r="AB305" i="7"/>
  <c r="V305" i="7"/>
  <c r="K305" i="7"/>
  <c r="Q305" i="7" s="1"/>
  <c r="AF304" i="7"/>
  <c r="AE304" i="7"/>
  <c r="AD304" i="7"/>
  <c r="AC304" i="7"/>
  <c r="AB304" i="7"/>
  <c r="AA304" i="7"/>
  <c r="Z304" i="7"/>
  <c r="V304" i="7"/>
  <c r="O304" i="7"/>
  <c r="U304" i="7" s="1"/>
  <c r="K304" i="7"/>
  <c r="Q304" i="7" s="1"/>
  <c r="AF303" i="7"/>
  <c r="AE303" i="7"/>
  <c r="AD303" i="7"/>
  <c r="AC303" i="7"/>
  <c r="AB303" i="7"/>
  <c r="AA303" i="7"/>
  <c r="Z303" i="7"/>
  <c r="V303" i="7"/>
  <c r="V302" i="7"/>
  <c r="O302" i="7"/>
  <c r="U302" i="7" s="1"/>
  <c r="AF301" i="7"/>
  <c r="AD301" i="7"/>
  <c r="Z301" i="7"/>
  <c r="V301" i="7"/>
  <c r="AF300" i="7"/>
  <c r="AE300" i="7"/>
  <c r="AD300" i="7"/>
  <c r="AC300" i="7"/>
  <c r="AB300" i="7"/>
  <c r="AA300" i="7"/>
  <c r="Z300" i="7"/>
  <c r="V300" i="7"/>
  <c r="AF299" i="7"/>
  <c r="AE299" i="7"/>
  <c r="AD299" i="7"/>
  <c r="AC299" i="7"/>
  <c r="AB299" i="7"/>
  <c r="AA299" i="7"/>
  <c r="Z299" i="7"/>
  <c r="V299" i="7"/>
  <c r="V298" i="7"/>
  <c r="AC297" i="7"/>
  <c r="AA297" i="7"/>
  <c r="V297" i="7"/>
  <c r="AF296" i="7"/>
  <c r="AE296" i="7"/>
  <c r="AD296" i="7"/>
  <c r="AC296" i="7"/>
  <c r="AB296" i="7"/>
  <c r="AA296" i="7"/>
  <c r="Z296" i="7"/>
  <c r="V296" i="7"/>
  <c r="AF295" i="7"/>
  <c r="AE295" i="7"/>
  <c r="AD295" i="7"/>
  <c r="AC295" i="7"/>
  <c r="AB295" i="7"/>
  <c r="AA295" i="7"/>
  <c r="Z295" i="7"/>
  <c r="V295" i="7"/>
  <c r="J295" i="7"/>
  <c r="P295" i="7" s="1"/>
  <c r="V294" i="7"/>
  <c r="AE293" i="7"/>
  <c r="AA293" i="7"/>
  <c r="Z293" i="7"/>
  <c r="V293" i="7"/>
  <c r="AF292" i="7"/>
  <c r="AE292" i="7"/>
  <c r="AD292" i="7"/>
  <c r="AC292" i="7"/>
  <c r="AB292" i="7"/>
  <c r="AA292" i="7"/>
  <c r="Z292" i="7"/>
  <c r="V292" i="7"/>
  <c r="AF291" i="7"/>
  <c r="AE291" i="7"/>
  <c r="AD291" i="7"/>
  <c r="AC291" i="7"/>
  <c r="AB291" i="7"/>
  <c r="AA291" i="7"/>
  <c r="Z291" i="7"/>
  <c r="V291" i="7"/>
  <c r="V290" i="7"/>
  <c r="AF289" i="7"/>
  <c r="AE289" i="7"/>
  <c r="AD289" i="7"/>
  <c r="Z289" i="7"/>
  <c r="V289" i="7"/>
  <c r="AF288" i="7"/>
  <c r="AE288" i="7"/>
  <c r="AD288" i="7"/>
  <c r="AC288" i="7"/>
  <c r="AB288" i="7"/>
  <c r="AA288" i="7"/>
  <c r="Z288" i="7"/>
  <c r="V288" i="7"/>
  <c r="AF287" i="7"/>
  <c r="AE287" i="7"/>
  <c r="AD287" i="7"/>
  <c r="AC287" i="7"/>
  <c r="AB287" i="7"/>
  <c r="AA287" i="7"/>
  <c r="Z287" i="7"/>
  <c r="V287" i="7"/>
  <c r="O287" i="7"/>
  <c r="U287" i="7" s="1"/>
  <c r="V286" i="7"/>
  <c r="O286" i="7"/>
  <c r="U286" i="7" s="1"/>
  <c r="AE285" i="7"/>
  <c r="AB285" i="7"/>
  <c r="AA285" i="7"/>
  <c r="V285" i="7"/>
  <c r="J285" i="7"/>
  <c r="P285" i="7" s="1"/>
  <c r="AF284" i="7"/>
  <c r="AE284" i="7"/>
  <c r="AD284" i="7"/>
  <c r="AC284" i="7"/>
  <c r="AB284" i="7"/>
  <c r="AA284" i="7"/>
  <c r="Z284" i="7"/>
  <c r="V284" i="7"/>
  <c r="AF283" i="7"/>
  <c r="AE283" i="7"/>
  <c r="AD283" i="7"/>
  <c r="AC283" i="7"/>
  <c r="AB283" i="7"/>
  <c r="AA283" i="7"/>
  <c r="Z283" i="7"/>
  <c r="V283" i="7"/>
  <c r="O283" i="7"/>
  <c r="U283" i="7" s="1"/>
  <c r="V282" i="7"/>
  <c r="AF281" i="7"/>
  <c r="AE281" i="7"/>
  <c r="AB281" i="7"/>
  <c r="V281" i="7"/>
  <c r="O281" i="7"/>
  <c r="U281" i="7" s="1"/>
  <c r="AF280" i="7"/>
  <c r="AE280" i="7"/>
  <c r="AD280" i="7"/>
  <c r="AC280" i="7"/>
  <c r="AB280" i="7"/>
  <c r="AA280" i="7"/>
  <c r="Z280" i="7"/>
  <c r="V280" i="7"/>
  <c r="J280" i="7"/>
  <c r="P280" i="7" s="1"/>
  <c r="AF279" i="7"/>
  <c r="AE279" i="7"/>
  <c r="AD279" i="7"/>
  <c r="AC279" i="7"/>
  <c r="AB279" i="7"/>
  <c r="AA279" i="7"/>
  <c r="Z279" i="7"/>
  <c r="V279" i="7"/>
  <c r="V278" i="7"/>
  <c r="O278" i="7"/>
  <c r="U278" i="7" s="1"/>
  <c r="AE277" i="7"/>
  <c r="AB277" i="7"/>
  <c r="V277" i="7"/>
  <c r="AF276" i="7"/>
  <c r="AE276" i="7"/>
  <c r="AD276" i="7"/>
  <c r="AC276" i="7"/>
  <c r="AB276" i="7"/>
  <c r="AA276" i="7"/>
  <c r="Z276" i="7"/>
  <c r="V276" i="7"/>
  <c r="AF275" i="7"/>
  <c r="AE275" i="7"/>
  <c r="AD275" i="7"/>
  <c r="AC275" i="7"/>
  <c r="AB275" i="7"/>
  <c r="AA275" i="7"/>
  <c r="Z275" i="7"/>
  <c r="V275" i="7"/>
  <c r="V274" i="7"/>
  <c r="AC273" i="7"/>
  <c r="AB273" i="7"/>
  <c r="Z273" i="7"/>
  <c r="V273" i="7"/>
  <c r="AF272" i="7"/>
  <c r="AE272" i="7"/>
  <c r="AD272" i="7"/>
  <c r="AC272" i="7"/>
  <c r="AB272" i="7"/>
  <c r="AA272" i="7"/>
  <c r="Z272" i="7"/>
  <c r="V272" i="7"/>
  <c r="O272" i="7"/>
  <c r="U272" i="7" s="1"/>
  <c r="AF271" i="7"/>
  <c r="AE271" i="7"/>
  <c r="AD271" i="7"/>
  <c r="AC271" i="7"/>
  <c r="AB271" i="7"/>
  <c r="AA271" i="7"/>
  <c r="Z271" i="7"/>
  <c r="V271" i="7"/>
  <c r="V270" i="7"/>
  <c r="K270" i="7"/>
  <c r="Q270" i="7" s="1"/>
  <c r="AC269" i="7"/>
  <c r="AB269" i="7"/>
  <c r="V269" i="7"/>
  <c r="AF268" i="7"/>
  <c r="AE268" i="7"/>
  <c r="AD268" i="7"/>
  <c r="AC268" i="7"/>
  <c r="AB268" i="7"/>
  <c r="AA268" i="7"/>
  <c r="Z268" i="7"/>
  <c r="V268" i="7"/>
  <c r="O268" i="7"/>
  <c r="U268" i="7" s="1"/>
  <c r="AF267" i="7"/>
  <c r="AE267" i="7"/>
  <c r="AD267" i="7"/>
  <c r="AC267" i="7"/>
  <c r="AB267" i="7"/>
  <c r="AA267" i="7"/>
  <c r="Z267" i="7"/>
  <c r="V267" i="7"/>
  <c r="AA266" i="7"/>
  <c r="V266" i="7"/>
  <c r="O266" i="7"/>
  <c r="U266" i="7" s="1"/>
  <c r="AC265" i="7"/>
  <c r="AA265" i="7"/>
  <c r="Z265" i="7"/>
  <c r="V265" i="7"/>
  <c r="AF264" i="7"/>
  <c r="AE264" i="7"/>
  <c r="AD264" i="7"/>
  <c r="AC264" i="7"/>
  <c r="AB264" i="7"/>
  <c r="AA264" i="7"/>
  <c r="Z264" i="7"/>
  <c r="V264" i="7"/>
  <c r="K264" i="7"/>
  <c r="Q264" i="7" s="1"/>
  <c r="AF263" i="7"/>
  <c r="AE263" i="7"/>
  <c r="AD263" i="7"/>
  <c r="AC263" i="7"/>
  <c r="AB263" i="7"/>
  <c r="AA263" i="7"/>
  <c r="Z263" i="7"/>
  <c r="V263" i="7"/>
  <c r="V262" i="7"/>
  <c r="AF261" i="7"/>
  <c r="AC261" i="7"/>
  <c r="AB261" i="7"/>
  <c r="Z261" i="7"/>
  <c r="V261" i="7"/>
  <c r="AF260" i="7"/>
  <c r="AE260" i="7"/>
  <c r="AD260" i="7"/>
  <c r="AC260" i="7"/>
  <c r="AB260" i="7"/>
  <c r="AA260" i="7"/>
  <c r="Z260" i="7"/>
  <c r="V260" i="7"/>
  <c r="K260" i="7"/>
  <c r="Q260" i="7" s="1"/>
  <c r="AF259" i="7"/>
  <c r="AE259" i="7"/>
  <c r="AD259" i="7"/>
  <c r="AC259" i="7"/>
  <c r="AB259" i="7"/>
  <c r="AA259" i="7"/>
  <c r="Z259" i="7"/>
  <c r="V259" i="7"/>
  <c r="V258" i="7"/>
  <c r="O258" i="7"/>
  <c r="U258" i="7" s="1"/>
  <c r="J258" i="7"/>
  <c r="P258" i="7" s="1"/>
  <c r="AE257" i="7"/>
  <c r="AD257" i="7"/>
  <c r="AA257" i="7"/>
  <c r="Z257" i="7"/>
  <c r="V257" i="7"/>
  <c r="O257" i="7"/>
  <c r="U257" i="7" s="1"/>
  <c r="AF256" i="7"/>
  <c r="AE256" i="7"/>
  <c r="AD256" i="7"/>
  <c r="AC256" i="7"/>
  <c r="AB256" i="7"/>
  <c r="AA256" i="7"/>
  <c r="Z256" i="7"/>
  <c r="V256" i="7"/>
  <c r="AF255" i="7"/>
  <c r="AE255" i="7"/>
  <c r="AD255" i="7"/>
  <c r="AC255" i="7"/>
  <c r="AB255" i="7"/>
  <c r="AA255" i="7"/>
  <c r="Z255" i="7"/>
  <c r="V255" i="7"/>
  <c r="V254" i="7"/>
  <c r="O254" i="7"/>
  <c r="U254" i="7" s="1"/>
  <c r="AE253" i="7"/>
  <c r="AC253" i="7"/>
  <c r="AA253" i="7"/>
  <c r="Z253" i="7"/>
  <c r="V253" i="7"/>
  <c r="K253" i="7"/>
  <c r="Q253" i="7" s="1"/>
  <c r="AF252" i="7"/>
  <c r="AE252" i="7"/>
  <c r="AD252" i="7"/>
  <c r="AC252" i="7"/>
  <c r="AB252" i="7"/>
  <c r="AA252" i="7"/>
  <c r="Z252" i="7"/>
  <c r="V252" i="7"/>
  <c r="K252" i="7"/>
  <c r="Q252" i="7" s="1"/>
  <c r="AF251" i="7"/>
  <c r="AE251" i="7"/>
  <c r="AD251" i="7"/>
  <c r="AC251" i="7"/>
  <c r="AB251" i="7"/>
  <c r="AA251" i="7"/>
  <c r="Z251" i="7"/>
  <c r="V251" i="7"/>
  <c r="V250" i="7"/>
  <c r="AE249" i="7"/>
  <c r="AD249" i="7"/>
  <c r="AB249" i="7"/>
  <c r="Z249" i="7"/>
  <c r="V249" i="7"/>
  <c r="AF248" i="7"/>
  <c r="AE248" i="7"/>
  <c r="AD248" i="7"/>
  <c r="AC248" i="7"/>
  <c r="AB248" i="7"/>
  <c r="AA248" i="7"/>
  <c r="Z248" i="7"/>
  <c r="V248" i="7"/>
  <c r="AF247" i="7"/>
  <c r="AE247" i="7"/>
  <c r="AD247" i="7"/>
  <c r="AC247" i="7"/>
  <c r="AB247" i="7"/>
  <c r="AA247" i="7"/>
  <c r="Z247" i="7"/>
  <c r="V247" i="7"/>
  <c r="V246" i="7"/>
  <c r="AE245" i="7"/>
  <c r="AD245" i="7"/>
  <c r="AB245" i="7"/>
  <c r="Z245" i="7"/>
  <c r="V245" i="7"/>
  <c r="K245" i="7"/>
  <c r="Q245" i="7" s="1"/>
  <c r="AF244" i="7"/>
  <c r="AE244" i="7"/>
  <c r="AD244" i="7"/>
  <c r="AC244" i="7"/>
  <c r="AB244" i="7"/>
  <c r="AA244" i="7"/>
  <c r="Z244" i="7"/>
  <c r="V244" i="7"/>
  <c r="AF243" i="7"/>
  <c r="AE243" i="7"/>
  <c r="AD243" i="7"/>
  <c r="AC243" i="7"/>
  <c r="AB243" i="7"/>
  <c r="AA243" i="7"/>
  <c r="Z243" i="7"/>
  <c r="V243" i="7"/>
  <c r="O243" i="7"/>
  <c r="U243" i="7" s="1"/>
  <c r="V242" i="7"/>
  <c r="AF241" i="7"/>
  <c r="AE241" i="7"/>
  <c r="AB241" i="7"/>
  <c r="AA241" i="7"/>
  <c r="V241" i="7"/>
  <c r="AF240" i="7"/>
  <c r="AE240" i="7"/>
  <c r="AD240" i="7"/>
  <c r="AC240" i="7"/>
  <c r="AB240" i="7"/>
  <c r="AA240" i="7"/>
  <c r="Z240" i="7"/>
  <c r="V240" i="7"/>
  <c r="AF239" i="7"/>
  <c r="AE239" i="7"/>
  <c r="AD239" i="7"/>
  <c r="AC239" i="7"/>
  <c r="AB239" i="7"/>
  <c r="AA239" i="7"/>
  <c r="Z239" i="7"/>
  <c r="V239" i="7"/>
  <c r="V238" i="7"/>
  <c r="AE237" i="7"/>
  <c r="AD237" i="7"/>
  <c r="AC237" i="7"/>
  <c r="Z237" i="7"/>
  <c r="V237" i="7"/>
  <c r="O237" i="7"/>
  <c r="U237" i="7" s="1"/>
  <c r="AF236" i="7"/>
  <c r="AE236" i="7"/>
  <c r="AD236" i="7"/>
  <c r="AC236" i="7"/>
  <c r="AB236" i="7"/>
  <c r="AA236" i="7"/>
  <c r="Z236" i="7"/>
  <c r="V236" i="7"/>
  <c r="AF235" i="7"/>
  <c r="AE235" i="7"/>
  <c r="AD235" i="7"/>
  <c r="AC235" i="7"/>
  <c r="AB235" i="7"/>
  <c r="AA235" i="7"/>
  <c r="Z235" i="7"/>
  <c r="V235" i="7"/>
  <c r="V234" i="7"/>
  <c r="O234" i="7"/>
  <c r="U234" i="7" s="1"/>
  <c r="AF233" i="7"/>
  <c r="AD233" i="7"/>
  <c r="AB233" i="7"/>
  <c r="Z233" i="7"/>
  <c r="V233" i="7"/>
  <c r="AF232" i="7"/>
  <c r="AE232" i="7"/>
  <c r="AD232" i="7"/>
  <c r="AC232" i="7"/>
  <c r="AB232" i="7"/>
  <c r="AA232" i="7"/>
  <c r="Z232" i="7"/>
  <c r="V232" i="7"/>
  <c r="O232" i="7"/>
  <c r="U232" i="7" s="1"/>
  <c r="AF231" i="7"/>
  <c r="AE231" i="7"/>
  <c r="AD231" i="7"/>
  <c r="AC231" i="7"/>
  <c r="AB231" i="7"/>
  <c r="AA231" i="7"/>
  <c r="Z231" i="7"/>
  <c r="V231" i="7"/>
  <c r="V230" i="7"/>
  <c r="AE229" i="7"/>
  <c r="AD229" i="7"/>
  <c r="AA229" i="7"/>
  <c r="Z229" i="7"/>
  <c r="V229" i="7"/>
  <c r="AF228" i="7"/>
  <c r="AE228" i="7"/>
  <c r="AD228" i="7"/>
  <c r="AC228" i="7"/>
  <c r="AB228" i="7"/>
  <c r="AA228" i="7"/>
  <c r="Z228" i="7"/>
  <c r="V228" i="7"/>
  <c r="AF227" i="7"/>
  <c r="AE227" i="7"/>
  <c r="AD227" i="7"/>
  <c r="AC227" i="7"/>
  <c r="AB227" i="7"/>
  <c r="AA227" i="7"/>
  <c r="Z227" i="7"/>
  <c r="V227" i="7"/>
  <c r="O227" i="7"/>
  <c r="U227" i="7" s="1"/>
  <c r="V226" i="7"/>
  <c r="AF225" i="7"/>
  <c r="AE225" i="7"/>
  <c r="AB225" i="7"/>
  <c r="AA225" i="7"/>
  <c r="Z225" i="7"/>
  <c r="V225" i="7"/>
  <c r="AF224" i="7"/>
  <c r="AE224" i="7"/>
  <c r="AD224" i="7"/>
  <c r="AC224" i="7"/>
  <c r="AB224" i="7"/>
  <c r="AA224" i="7"/>
  <c r="Z224" i="7"/>
  <c r="V224" i="7"/>
  <c r="AF223" i="7"/>
  <c r="AE223" i="7"/>
  <c r="AD223" i="7"/>
  <c r="AC223" i="7"/>
  <c r="AB223" i="7"/>
  <c r="AA223" i="7"/>
  <c r="Z223" i="7"/>
  <c r="V223" i="7"/>
  <c r="O223" i="7"/>
  <c r="U223" i="7" s="1"/>
  <c r="J223" i="7"/>
  <c r="P223" i="7" s="1"/>
  <c r="V222" i="7"/>
  <c r="O222" i="7"/>
  <c r="U222" i="7" s="1"/>
  <c r="AF221" i="7"/>
  <c r="AE221" i="7"/>
  <c r="AB221" i="7"/>
  <c r="AA221" i="7"/>
  <c r="V221" i="7"/>
  <c r="AF220" i="7"/>
  <c r="AE220" i="7"/>
  <c r="AD220" i="7"/>
  <c r="AC220" i="7"/>
  <c r="AB220" i="7"/>
  <c r="AA220" i="7"/>
  <c r="Z220" i="7"/>
  <c r="V220" i="7"/>
  <c r="K220" i="7"/>
  <c r="Q220" i="7" s="1"/>
  <c r="AF219" i="7"/>
  <c r="AE219" i="7"/>
  <c r="AD219" i="7"/>
  <c r="AC219" i="7"/>
  <c r="AB219" i="7"/>
  <c r="AA219" i="7"/>
  <c r="Z219" i="7"/>
  <c r="V219" i="7"/>
  <c r="K219" i="7"/>
  <c r="Q219" i="7" s="1"/>
  <c r="V218" i="7"/>
  <c r="AF217" i="7"/>
  <c r="AD217" i="7"/>
  <c r="AC217" i="7"/>
  <c r="Z217" i="7"/>
  <c r="V217" i="7"/>
  <c r="AF216" i="7"/>
  <c r="AE216" i="7"/>
  <c r="AD216" i="7"/>
  <c r="AC216" i="7"/>
  <c r="AB216" i="7"/>
  <c r="AA216" i="7"/>
  <c r="Z216" i="7"/>
  <c r="V216" i="7"/>
  <c r="AF215" i="7"/>
  <c r="AE215" i="7"/>
  <c r="AD215" i="7"/>
  <c r="AC215" i="7"/>
  <c r="AB215" i="7"/>
  <c r="AA215" i="7"/>
  <c r="Z215" i="7"/>
  <c r="V215" i="7"/>
  <c r="O215" i="7"/>
  <c r="U215" i="7" s="1"/>
  <c r="V214" i="7"/>
  <c r="AF213" i="7"/>
  <c r="AE213" i="7"/>
  <c r="AD213" i="7"/>
  <c r="AA213" i="7"/>
  <c r="Z213" i="7"/>
  <c r="V213" i="7"/>
  <c r="AF212" i="7"/>
  <c r="AE212" i="7"/>
  <c r="AD212" i="7"/>
  <c r="AC212" i="7"/>
  <c r="AB212" i="7"/>
  <c r="AA212" i="7"/>
  <c r="Z212" i="7"/>
  <c r="V212" i="7"/>
  <c r="AF211" i="7"/>
  <c r="AE211" i="7"/>
  <c r="AD211" i="7"/>
  <c r="AC211" i="7"/>
  <c r="AB211" i="7"/>
  <c r="AA211" i="7"/>
  <c r="Z211" i="7"/>
  <c r="V211" i="7"/>
  <c r="O211" i="7"/>
  <c r="U211" i="7" s="1"/>
  <c r="V210" i="7"/>
  <c r="AF209" i="7"/>
  <c r="AD209" i="7"/>
  <c r="AB209" i="7"/>
  <c r="AA209" i="7"/>
  <c r="V209" i="7"/>
  <c r="AF208" i="7"/>
  <c r="AE208" i="7"/>
  <c r="AD208" i="7"/>
  <c r="AC208" i="7"/>
  <c r="AB208" i="7"/>
  <c r="AA208" i="7"/>
  <c r="Z208" i="7"/>
  <c r="V208" i="7"/>
  <c r="O208" i="7"/>
  <c r="U208" i="7" s="1"/>
  <c r="AF207" i="7"/>
  <c r="AE207" i="7"/>
  <c r="AD207" i="7"/>
  <c r="AC207" i="7"/>
  <c r="AB207" i="7"/>
  <c r="AA207" i="7"/>
  <c r="Z207" i="7"/>
  <c r="V207" i="7"/>
  <c r="V206" i="7"/>
  <c r="O206" i="7"/>
  <c r="U206" i="7" s="1"/>
  <c r="AE205" i="7"/>
  <c r="AD205" i="7"/>
  <c r="AA205" i="7"/>
  <c r="Z205" i="7"/>
  <c r="V205" i="7"/>
  <c r="K205" i="7"/>
  <c r="Q205" i="7" s="1"/>
  <c r="AF204" i="7"/>
  <c r="AE204" i="7"/>
  <c r="AD204" i="7"/>
  <c r="AC204" i="7"/>
  <c r="AB204" i="7"/>
  <c r="AA204" i="7"/>
  <c r="Z204" i="7"/>
  <c r="V204" i="7"/>
  <c r="AF203" i="7"/>
  <c r="AE203" i="7"/>
  <c r="AD203" i="7"/>
  <c r="AC203" i="7"/>
  <c r="AB203" i="7"/>
  <c r="AA203" i="7"/>
  <c r="Z203" i="7"/>
  <c r="V203" i="7"/>
  <c r="V202" i="7"/>
  <c r="O202" i="7"/>
  <c r="U202" i="7" s="1"/>
  <c r="AF201" i="7"/>
  <c r="AD201" i="7"/>
  <c r="AB201" i="7"/>
  <c r="AA201" i="7"/>
  <c r="V201" i="7"/>
  <c r="O201" i="7"/>
  <c r="U201" i="7" s="1"/>
  <c r="AF200" i="7"/>
  <c r="AE200" i="7"/>
  <c r="AD200" i="7"/>
  <c r="AC200" i="7"/>
  <c r="AB200" i="7"/>
  <c r="AA200" i="7"/>
  <c r="Z200" i="7"/>
  <c r="V200" i="7"/>
  <c r="AF199" i="7"/>
  <c r="AE199" i="7"/>
  <c r="AD199" i="7"/>
  <c r="AC199" i="7"/>
  <c r="AB199" i="7"/>
  <c r="AA199" i="7"/>
  <c r="Z199" i="7"/>
  <c r="V199" i="7"/>
  <c r="V198" i="7"/>
  <c r="O198" i="7"/>
  <c r="U198" i="7" s="1"/>
  <c r="AF197" i="7"/>
  <c r="AD197" i="7"/>
  <c r="AC197" i="7"/>
  <c r="Z197" i="7"/>
  <c r="V197" i="7"/>
  <c r="AF196" i="7"/>
  <c r="AE196" i="7"/>
  <c r="AD196" i="7"/>
  <c r="AC196" i="7"/>
  <c r="AB196" i="7"/>
  <c r="AA196" i="7"/>
  <c r="Z196" i="7"/>
  <c r="V196" i="7"/>
  <c r="O196" i="7"/>
  <c r="U196" i="7" s="1"/>
  <c r="AF195" i="7"/>
  <c r="AE195" i="7"/>
  <c r="AD195" i="7"/>
  <c r="AC195" i="7"/>
  <c r="AB195" i="7"/>
  <c r="AA195" i="7"/>
  <c r="Z195" i="7"/>
  <c r="V195" i="7"/>
  <c r="V194" i="7"/>
  <c r="O194" i="7"/>
  <c r="U194" i="7" s="1"/>
  <c r="AF193" i="7"/>
  <c r="AD193" i="7"/>
  <c r="AB193" i="7"/>
  <c r="AA193" i="7"/>
  <c r="V193" i="7"/>
  <c r="O193" i="7"/>
  <c r="U193" i="7" s="1"/>
  <c r="AF192" i="7"/>
  <c r="AE192" i="7"/>
  <c r="AD192" i="7"/>
  <c r="AC192" i="7"/>
  <c r="AB192" i="7"/>
  <c r="AA192" i="7"/>
  <c r="Z192" i="7"/>
  <c r="V192" i="7"/>
  <c r="AF191" i="7"/>
  <c r="AE191" i="7"/>
  <c r="AD191" i="7"/>
  <c r="AC191" i="7"/>
  <c r="AB191" i="7"/>
  <c r="AA191" i="7"/>
  <c r="Z191" i="7"/>
  <c r="V191" i="7"/>
  <c r="Z190" i="7"/>
  <c r="V190" i="7"/>
  <c r="K190" i="7"/>
  <c r="Q190" i="7" s="1"/>
  <c r="AF189" i="7"/>
  <c r="AD189" i="7"/>
  <c r="AB189" i="7"/>
  <c r="Z189" i="7"/>
  <c r="V189" i="7"/>
  <c r="AF188" i="7"/>
  <c r="AE188" i="7"/>
  <c r="AD188" i="7"/>
  <c r="AC188" i="7"/>
  <c r="AB188" i="7"/>
  <c r="AA188" i="7"/>
  <c r="Z188" i="7"/>
  <c r="V188" i="7"/>
  <c r="AF187" i="7"/>
  <c r="AE187" i="7"/>
  <c r="AD187" i="7"/>
  <c r="AC187" i="7"/>
  <c r="AB187" i="7"/>
  <c r="AA187" i="7"/>
  <c r="Z187" i="7"/>
  <c r="V187" i="7"/>
  <c r="V186" i="7"/>
  <c r="AF185" i="7"/>
  <c r="AE185" i="7"/>
  <c r="AB185" i="7"/>
  <c r="AA185" i="7"/>
  <c r="V185" i="7"/>
  <c r="AF184" i="7"/>
  <c r="AE184" i="7"/>
  <c r="AD184" i="7"/>
  <c r="AC184" i="7"/>
  <c r="AB184" i="7"/>
  <c r="AA184" i="7"/>
  <c r="Z184" i="7"/>
  <c r="V184" i="7"/>
  <c r="K184" i="7"/>
  <c r="Q184" i="7" s="1"/>
  <c r="AF183" i="7"/>
  <c r="AE183" i="7"/>
  <c r="AD183" i="7"/>
  <c r="AC183" i="7"/>
  <c r="AB183" i="7"/>
  <c r="AA183" i="7"/>
  <c r="Z183" i="7"/>
  <c r="V183" i="7"/>
  <c r="O183" i="7"/>
  <c r="U183" i="7" s="1"/>
  <c r="AE182" i="7"/>
  <c r="V182" i="7"/>
  <c r="AD181" i="7"/>
  <c r="AC181" i="7"/>
  <c r="AA181" i="7"/>
  <c r="V181" i="7"/>
  <c r="AF180" i="7"/>
  <c r="AE180" i="7"/>
  <c r="AD180" i="7"/>
  <c r="AC180" i="7"/>
  <c r="AB180" i="7"/>
  <c r="AA180" i="7"/>
  <c r="Z180" i="7"/>
  <c r="V180" i="7"/>
  <c r="AF179" i="7"/>
  <c r="AE179" i="7"/>
  <c r="AD179" i="7"/>
  <c r="AC179" i="7"/>
  <c r="AB179" i="7"/>
  <c r="AA179" i="7"/>
  <c r="Z179" i="7"/>
  <c r="V179" i="7"/>
  <c r="O179" i="7"/>
  <c r="U179" i="7" s="1"/>
  <c r="V178" i="7"/>
  <c r="AE177" i="7"/>
  <c r="AC177" i="7"/>
  <c r="AB177" i="7"/>
  <c r="V177" i="7"/>
  <c r="AF176" i="7"/>
  <c r="AE176" i="7"/>
  <c r="AD176" i="7"/>
  <c r="AC176" i="7"/>
  <c r="AB176" i="7"/>
  <c r="AA176" i="7"/>
  <c r="Z176" i="7"/>
  <c r="V176" i="7"/>
  <c r="AF175" i="7"/>
  <c r="AE175" i="7"/>
  <c r="AD175" i="7"/>
  <c r="AC175" i="7"/>
  <c r="AB175" i="7"/>
  <c r="AA175" i="7"/>
  <c r="Z175" i="7"/>
  <c r="V175" i="7"/>
  <c r="K175" i="7"/>
  <c r="Q175" i="7" s="1"/>
  <c r="V174" i="7"/>
  <c r="AE173" i="7"/>
  <c r="AD173" i="7"/>
  <c r="AC173" i="7"/>
  <c r="Z173" i="7"/>
  <c r="V173" i="7"/>
  <c r="K173" i="7"/>
  <c r="Q173" i="7" s="1"/>
  <c r="AF172" i="7"/>
  <c r="AE172" i="7"/>
  <c r="AD172" i="7"/>
  <c r="AC172" i="7"/>
  <c r="AB172" i="7"/>
  <c r="AA172" i="7"/>
  <c r="Z172" i="7"/>
  <c r="V172" i="7"/>
  <c r="O172" i="7"/>
  <c r="U172" i="7" s="1"/>
  <c r="K172" i="7"/>
  <c r="Q172" i="7" s="1"/>
  <c r="AF171" i="7"/>
  <c r="AE171" i="7"/>
  <c r="AD171" i="7"/>
  <c r="AC171" i="7"/>
  <c r="AB171" i="7"/>
  <c r="AA171" i="7"/>
  <c r="Z171" i="7"/>
  <c r="V171" i="7"/>
  <c r="K171" i="7"/>
  <c r="Q171" i="7" s="1"/>
  <c r="Z170" i="7"/>
  <c r="V170" i="7"/>
  <c r="AF169" i="7"/>
  <c r="AD169" i="7"/>
  <c r="AC169" i="7"/>
  <c r="Z169" i="7"/>
  <c r="V169" i="7"/>
  <c r="K169" i="7"/>
  <c r="Q169" i="7" s="1"/>
  <c r="AF168" i="7"/>
  <c r="AE168" i="7"/>
  <c r="AD168" i="7"/>
  <c r="AC168" i="7"/>
  <c r="AB168" i="7"/>
  <c r="AA168" i="7"/>
  <c r="Z168" i="7"/>
  <c r="V168" i="7"/>
  <c r="AF167" i="7"/>
  <c r="AE167" i="7"/>
  <c r="AD167" i="7"/>
  <c r="AC167" i="7"/>
  <c r="AB167" i="7"/>
  <c r="AA167" i="7"/>
  <c r="Z167" i="7"/>
  <c r="V167" i="7"/>
  <c r="AE166" i="7"/>
  <c r="V166" i="7"/>
  <c r="O166" i="7"/>
  <c r="U166" i="7" s="1"/>
  <c r="K166" i="7"/>
  <c r="Q166" i="7" s="1"/>
  <c r="AF165" i="7"/>
  <c r="AE165" i="7"/>
  <c r="AD165" i="7"/>
  <c r="AA165" i="7"/>
  <c r="Z165" i="7"/>
  <c r="V165" i="7"/>
  <c r="AF164" i="7"/>
  <c r="AE164" i="7"/>
  <c r="AD164" i="7"/>
  <c r="AC164" i="7"/>
  <c r="AB164" i="7"/>
  <c r="AA164" i="7"/>
  <c r="Z164" i="7"/>
  <c r="V164" i="7"/>
  <c r="AF163" i="7"/>
  <c r="AE163" i="7"/>
  <c r="AD163" i="7"/>
  <c r="AC163" i="7"/>
  <c r="AB163" i="7"/>
  <c r="AA163" i="7"/>
  <c r="Z163" i="7"/>
  <c r="V163" i="7"/>
  <c r="V162" i="7"/>
  <c r="AF161" i="7"/>
  <c r="AD161" i="7"/>
  <c r="AB161" i="7"/>
  <c r="Z161" i="7"/>
  <c r="V161" i="7"/>
  <c r="AF160" i="7"/>
  <c r="AE160" i="7"/>
  <c r="AD160" i="7"/>
  <c r="AC160" i="7"/>
  <c r="AB160" i="7"/>
  <c r="AA160" i="7"/>
  <c r="Z160" i="7"/>
  <c r="V160" i="7"/>
  <c r="AF159" i="7"/>
  <c r="AE159" i="7"/>
  <c r="AD159" i="7"/>
  <c r="AC159" i="7"/>
  <c r="AB159" i="7"/>
  <c r="AA159" i="7"/>
  <c r="Z159" i="7"/>
  <c r="V159" i="7"/>
  <c r="V158" i="7"/>
  <c r="K158" i="7"/>
  <c r="Q158" i="7" s="1"/>
  <c r="AF157" i="7"/>
  <c r="AD157" i="7"/>
  <c r="AB157" i="7"/>
  <c r="AA157" i="7"/>
  <c r="V157" i="7"/>
  <c r="K157" i="7"/>
  <c r="Q157" i="7" s="1"/>
  <c r="AF156" i="7"/>
  <c r="AE156" i="7"/>
  <c r="AD156" i="7"/>
  <c r="AC156" i="7"/>
  <c r="AB156" i="7"/>
  <c r="AA156" i="7"/>
  <c r="Z156" i="7"/>
  <c r="V156" i="7"/>
  <c r="AF155" i="7"/>
  <c r="AE155" i="7"/>
  <c r="AD155" i="7"/>
  <c r="AC155" i="7"/>
  <c r="AB155" i="7"/>
  <c r="AA155" i="7"/>
  <c r="Z155" i="7"/>
  <c r="V155" i="7"/>
  <c r="K155" i="7"/>
  <c r="Q155" i="7" s="1"/>
  <c r="V154" i="7"/>
  <c r="AE153" i="7"/>
  <c r="AD153" i="7"/>
  <c r="AA153" i="7"/>
  <c r="Z153" i="7"/>
  <c r="V153" i="7"/>
  <c r="K153" i="7"/>
  <c r="Q153" i="7" s="1"/>
  <c r="AF152" i="7"/>
  <c r="AE152" i="7"/>
  <c r="AD152" i="7"/>
  <c r="AC152" i="7"/>
  <c r="AB152" i="7"/>
  <c r="AA152" i="7"/>
  <c r="Z152" i="7"/>
  <c r="V152" i="7"/>
  <c r="K152" i="7"/>
  <c r="Q152" i="7" s="1"/>
  <c r="AF151" i="7"/>
  <c r="AE151" i="7"/>
  <c r="AD151" i="7"/>
  <c r="AC151" i="7"/>
  <c r="AB151" i="7"/>
  <c r="AA151" i="7"/>
  <c r="Z151" i="7"/>
  <c r="V151" i="7"/>
  <c r="J151" i="7"/>
  <c r="P151" i="7" s="1"/>
  <c r="V150" i="7"/>
  <c r="K150" i="7"/>
  <c r="Q150" i="7" s="1"/>
  <c r="AF149" i="7"/>
  <c r="AE149" i="7"/>
  <c r="AB149" i="7"/>
  <c r="AA149" i="7"/>
  <c r="V149" i="7"/>
  <c r="AF148" i="7"/>
  <c r="AE148" i="7"/>
  <c r="AD148" i="7"/>
  <c r="AC148" i="7"/>
  <c r="AB148" i="7"/>
  <c r="AA148" i="7"/>
  <c r="Z148" i="7"/>
  <c r="V148" i="7"/>
  <c r="AF147" i="7"/>
  <c r="AE147" i="7"/>
  <c r="AD147" i="7"/>
  <c r="AC147" i="7"/>
  <c r="AB147" i="7"/>
  <c r="AA147" i="7"/>
  <c r="Z147" i="7"/>
  <c r="V147" i="7"/>
  <c r="V146" i="7"/>
  <c r="K146" i="7"/>
  <c r="Q146" i="7" s="1"/>
  <c r="AE145" i="7"/>
  <c r="AC145" i="7"/>
  <c r="AA145" i="7"/>
  <c r="Z145" i="7"/>
  <c r="V145" i="7"/>
  <c r="AF144" i="7"/>
  <c r="AE144" i="7"/>
  <c r="AD144" i="7"/>
  <c r="AC144" i="7"/>
  <c r="AB144" i="7"/>
  <c r="AA144" i="7"/>
  <c r="Z144" i="7"/>
  <c r="V144" i="7"/>
  <c r="AF143" i="7"/>
  <c r="AE143" i="7"/>
  <c r="AD143" i="7"/>
  <c r="AC143" i="7"/>
  <c r="AB143" i="7"/>
  <c r="AA143" i="7"/>
  <c r="Z143" i="7"/>
  <c r="V143" i="7"/>
  <c r="O143" i="7"/>
  <c r="U143" i="7" s="1"/>
  <c r="V142" i="7"/>
  <c r="AF141" i="7"/>
  <c r="AE141" i="7"/>
  <c r="AC141" i="7"/>
  <c r="AB141" i="7"/>
  <c r="AA141" i="7"/>
  <c r="V141" i="7"/>
  <c r="AF140" i="7"/>
  <c r="AE140" i="7"/>
  <c r="AD140" i="7"/>
  <c r="AC140" i="7"/>
  <c r="AB140" i="7"/>
  <c r="AA140" i="7"/>
  <c r="Z140" i="7"/>
  <c r="V140" i="7"/>
  <c r="AF139" i="7"/>
  <c r="AE139" i="7"/>
  <c r="AD139" i="7"/>
  <c r="AC139" i="7"/>
  <c r="AB139" i="7"/>
  <c r="AA139" i="7"/>
  <c r="Z139" i="7"/>
  <c r="V139" i="7"/>
  <c r="O139" i="7"/>
  <c r="U139" i="7" s="1"/>
  <c r="V138" i="7"/>
  <c r="AF137" i="7"/>
  <c r="AE137" i="7"/>
  <c r="AD137" i="7"/>
  <c r="AB137" i="7"/>
  <c r="AA137" i="7"/>
  <c r="Z137" i="7"/>
  <c r="V137" i="7"/>
  <c r="AF136" i="7"/>
  <c r="AE136" i="7"/>
  <c r="AD136" i="7"/>
  <c r="AC136" i="7"/>
  <c r="AB136" i="7"/>
  <c r="AA136" i="7"/>
  <c r="Z136" i="7"/>
  <c r="V136" i="7"/>
  <c r="O136" i="7"/>
  <c r="U136" i="7" s="1"/>
  <c r="K136" i="7"/>
  <c r="Q136" i="7" s="1"/>
  <c r="AF135" i="7"/>
  <c r="AE135" i="7"/>
  <c r="AD135" i="7"/>
  <c r="AC135" i="7"/>
  <c r="AB135" i="7"/>
  <c r="AA135" i="7"/>
  <c r="Z135" i="7"/>
  <c r="V135" i="7"/>
  <c r="K135" i="7"/>
  <c r="Q135" i="7" s="1"/>
  <c r="V134" i="7"/>
  <c r="AF133" i="7"/>
  <c r="AD133" i="7"/>
  <c r="AC133" i="7"/>
  <c r="AB133" i="7"/>
  <c r="Z133" i="7"/>
  <c r="V133" i="7"/>
  <c r="K133" i="7"/>
  <c r="Q133" i="7" s="1"/>
  <c r="AF132" i="7"/>
  <c r="AE132" i="7"/>
  <c r="AD132" i="7"/>
  <c r="AC132" i="7"/>
  <c r="AB132" i="7"/>
  <c r="AA132" i="7"/>
  <c r="Z132" i="7"/>
  <c r="V132" i="7"/>
  <c r="K132" i="7"/>
  <c r="Q132" i="7" s="1"/>
  <c r="J132" i="7"/>
  <c r="P132" i="7" s="1"/>
  <c r="AF131" i="7"/>
  <c r="AE131" i="7"/>
  <c r="AD131" i="7"/>
  <c r="AC131" i="7"/>
  <c r="AB131" i="7"/>
  <c r="AA131" i="7"/>
  <c r="Z131" i="7"/>
  <c r="V131" i="7"/>
  <c r="V130" i="7"/>
  <c r="O130" i="7"/>
  <c r="U130" i="7" s="1"/>
  <c r="AF129" i="7"/>
  <c r="AE129" i="7"/>
  <c r="AD129" i="7"/>
  <c r="AB129" i="7"/>
  <c r="AA129" i="7"/>
  <c r="Z129" i="7"/>
  <c r="V129" i="7"/>
  <c r="O129" i="7"/>
  <c r="U129" i="7" s="1"/>
  <c r="K129" i="7"/>
  <c r="Q129" i="7" s="1"/>
  <c r="AF128" i="7"/>
  <c r="AE128" i="7"/>
  <c r="AD128" i="7"/>
  <c r="AC128" i="7"/>
  <c r="AB128" i="7"/>
  <c r="AA128" i="7"/>
  <c r="Z128" i="7"/>
  <c r="V128" i="7"/>
  <c r="AF127" i="7"/>
  <c r="AE127" i="7"/>
  <c r="AD127" i="7"/>
  <c r="AC127" i="7"/>
  <c r="AB127" i="7"/>
  <c r="AA127" i="7"/>
  <c r="Z127" i="7"/>
  <c r="V127" i="7"/>
  <c r="V126" i="7"/>
  <c r="K126" i="7"/>
  <c r="Q126" i="7" s="1"/>
  <c r="AF125" i="7"/>
  <c r="AE125" i="7"/>
  <c r="AD125" i="7"/>
  <c r="AB125" i="7"/>
  <c r="AA125" i="7"/>
  <c r="Z125" i="7"/>
  <c r="V125" i="7"/>
  <c r="AF124" i="7"/>
  <c r="AE124" i="7"/>
  <c r="AD124" i="7"/>
  <c r="AC124" i="7"/>
  <c r="AB124" i="7"/>
  <c r="AA124" i="7"/>
  <c r="Z124" i="7"/>
  <c r="V124" i="7"/>
  <c r="O124" i="7"/>
  <c r="U124" i="7" s="1"/>
  <c r="K124" i="7"/>
  <c r="Q124" i="7" s="1"/>
  <c r="J124" i="7"/>
  <c r="P124" i="7" s="1"/>
  <c r="AF123" i="7"/>
  <c r="AE123" i="7"/>
  <c r="AD123" i="7"/>
  <c r="AC123" i="7"/>
  <c r="AB123" i="7"/>
  <c r="AA123" i="7"/>
  <c r="Z123" i="7"/>
  <c r="V123" i="7"/>
  <c r="V122" i="7"/>
  <c r="AF121" i="7"/>
  <c r="AE121" i="7"/>
  <c r="AC121" i="7"/>
  <c r="AB121" i="7"/>
  <c r="AA121" i="7"/>
  <c r="V121" i="7"/>
  <c r="AF120" i="7"/>
  <c r="AE120" i="7"/>
  <c r="AD120" i="7"/>
  <c r="AC120" i="7"/>
  <c r="AB120" i="7"/>
  <c r="AA120" i="7"/>
  <c r="Z120" i="7"/>
  <c r="V120" i="7"/>
  <c r="AF119" i="7"/>
  <c r="AE119" i="7"/>
  <c r="AD119" i="7"/>
  <c r="AC119" i="7"/>
  <c r="AB119" i="7"/>
  <c r="AA119" i="7"/>
  <c r="Z119" i="7"/>
  <c r="V119" i="7"/>
  <c r="V118" i="7"/>
  <c r="AF117" i="7"/>
  <c r="AE117" i="7"/>
  <c r="AC117" i="7"/>
  <c r="AB117" i="7"/>
  <c r="AA117" i="7"/>
  <c r="V117" i="7"/>
  <c r="J117" i="7"/>
  <c r="P117" i="7" s="1"/>
  <c r="AF116" i="7"/>
  <c r="AE116" i="7"/>
  <c r="AD116" i="7"/>
  <c r="AC116" i="7"/>
  <c r="AB116" i="7"/>
  <c r="AA116" i="7"/>
  <c r="Z116" i="7"/>
  <c r="V116" i="7"/>
  <c r="AF115" i="7"/>
  <c r="AE115" i="7"/>
  <c r="AD115" i="7"/>
  <c r="AC115" i="7"/>
  <c r="AB115" i="7"/>
  <c r="AA115" i="7"/>
  <c r="Z115" i="7"/>
  <c r="V115" i="7"/>
  <c r="O115" i="7"/>
  <c r="U115" i="7" s="1"/>
  <c r="AC114" i="7"/>
  <c r="V114" i="7"/>
  <c r="K114" i="7"/>
  <c r="Q114" i="7" s="1"/>
  <c r="J114" i="7"/>
  <c r="P114" i="7" s="1"/>
  <c r="AF113" i="7"/>
  <c r="AD113" i="7"/>
  <c r="AC113" i="7"/>
  <c r="AB113" i="7"/>
  <c r="Z113" i="7"/>
  <c r="V113" i="7"/>
  <c r="O113" i="7"/>
  <c r="U113" i="7" s="1"/>
  <c r="AF112" i="7"/>
  <c r="AE112" i="7"/>
  <c r="AD112" i="7"/>
  <c r="AC112" i="7"/>
  <c r="AB112" i="7"/>
  <c r="AA112" i="7"/>
  <c r="Z112" i="7"/>
  <c r="V112" i="7"/>
  <c r="AF111" i="7"/>
  <c r="AE111" i="7"/>
  <c r="AD111" i="7"/>
  <c r="AC111" i="7"/>
  <c r="AB111" i="7"/>
  <c r="AA111" i="7"/>
  <c r="Z111" i="7"/>
  <c r="V111" i="7"/>
  <c r="V110" i="7"/>
  <c r="K110" i="7"/>
  <c r="Q110" i="7" s="1"/>
  <c r="AF109" i="7"/>
  <c r="AE109" i="7"/>
  <c r="AD109" i="7"/>
  <c r="AB109" i="7"/>
  <c r="AA109" i="7"/>
  <c r="Z109" i="7"/>
  <c r="V109" i="7"/>
  <c r="AF108" i="7"/>
  <c r="AE108" i="7"/>
  <c r="AD108" i="7"/>
  <c r="AC108" i="7"/>
  <c r="AB108" i="7"/>
  <c r="AA108" i="7"/>
  <c r="Z108" i="7"/>
  <c r="V108" i="7"/>
  <c r="AF107" i="7"/>
  <c r="AE107" i="7"/>
  <c r="AD107" i="7"/>
  <c r="AC107" i="7"/>
  <c r="AB107" i="7"/>
  <c r="AA107" i="7"/>
  <c r="Z107" i="7"/>
  <c r="V107" i="7"/>
  <c r="O107" i="7"/>
  <c r="U107" i="7" s="1"/>
  <c r="V106" i="7"/>
  <c r="K106" i="7"/>
  <c r="Q106" i="7" s="1"/>
  <c r="AF105" i="7"/>
  <c r="AE105" i="7"/>
  <c r="AD105" i="7"/>
  <c r="AB105" i="7"/>
  <c r="AA105" i="7"/>
  <c r="Z105" i="7"/>
  <c r="V105" i="7"/>
  <c r="O105" i="7"/>
  <c r="U105" i="7" s="1"/>
  <c r="K105" i="7"/>
  <c r="Q105" i="7" s="1"/>
  <c r="AF104" i="7"/>
  <c r="AE104" i="7"/>
  <c r="AD104" i="7"/>
  <c r="AC104" i="7"/>
  <c r="AB104" i="7"/>
  <c r="AA104" i="7"/>
  <c r="Z104" i="7"/>
  <c r="V104" i="7"/>
  <c r="AF103" i="7"/>
  <c r="AE103" i="7"/>
  <c r="AD103" i="7"/>
  <c r="AC103" i="7"/>
  <c r="AB103" i="7"/>
  <c r="AA103" i="7"/>
  <c r="Z103" i="7"/>
  <c r="V103" i="7"/>
  <c r="V102" i="7"/>
  <c r="K102" i="7"/>
  <c r="Q102" i="7" s="1"/>
  <c r="AF101" i="7"/>
  <c r="AE101" i="7"/>
  <c r="AD101" i="7"/>
  <c r="AB101" i="7"/>
  <c r="AA101" i="7"/>
  <c r="Z101" i="7"/>
  <c r="V101" i="7"/>
  <c r="J101" i="7"/>
  <c r="P101" i="7" s="1"/>
  <c r="AF100" i="7"/>
  <c r="AE100" i="7"/>
  <c r="AD100" i="7"/>
  <c r="AC100" i="7"/>
  <c r="AB100" i="7"/>
  <c r="AA100" i="7"/>
  <c r="Z100" i="7"/>
  <c r="V100" i="7"/>
  <c r="AF99" i="7"/>
  <c r="AE99" i="7"/>
  <c r="AD99" i="7"/>
  <c r="AC99" i="7"/>
  <c r="AB99" i="7"/>
  <c r="AA99" i="7"/>
  <c r="Z99" i="7"/>
  <c r="V99" i="7"/>
  <c r="J99" i="7"/>
  <c r="P99" i="7" s="1"/>
  <c r="V98" i="7"/>
  <c r="J98" i="7"/>
  <c r="P98" i="7" s="1"/>
  <c r="AF97" i="7"/>
  <c r="AE97" i="7"/>
  <c r="AC97" i="7"/>
  <c r="AB97" i="7"/>
  <c r="AA97" i="7"/>
  <c r="V97" i="7"/>
  <c r="AF96" i="7"/>
  <c r="AE96" i="7"/>
  <c r="AD96" i="7"/>
  <c r="AC96" i="7"/>
  <c r="AB96" i="7"/>
  <c r="AA96" i="7"/>
  <c r="Z96" i="7"/>
  <c r="V96" i="7"/>
  <c r="AF95" i="7"/>
  <c r="AE95" i="7"/>
  <c r="AD95" i="7"/>
  <c r="AC95" i="7"/>
  <c r="AB95" i="7"/>
  <c r="AA95" i="7"/>
  <c r="Z95" i="7"/>
  <c r="V95" i="7"/>
  <c r="O95" i="7"/>
  <c r="U95" i="7" s="1"/>
  <c r="AA94" i="7"/>
  <c r="V94" i="7"/>
  <c r="AF93" i="7"/>
  <c r="AE93" i="7"/>
  <c r="AC93" i="7"/>
  <c r="AB93" i="7"/>
  <c r="AA93" i="7"/>
  <c r="V93" i="7"/>
  <c r="J93" i="7"/>
  <c r="P93" i="7" s="1"/>
  <c r="AF92" i="7"/>
  <c r="AE92" i="7"/>
  <c r="AD92" i="7"/>
  <c r="AC92" i="7"/>
  <c r="AB92" i="7"/>
  <c r="AA92" i="7"/>
  <c r="Z92" i="7"/>
  <c r="V92" i="7"/>
  <c r="O92" i="7"/>
  <c r="U92" i="7" s="1"/>
  <c r="K92" i="7"/>
  <c r="Q92" i="7" s="1"/>
  <c r="AF91" i="7"/>
  <c r="AE91" i="7"/>
  <c r="AD91" i="7"/>
  <c r="AC91" i="7"/>
  <c r="AB91" i="7"/>
  <c r="AA91" i="7"/>
  <c r="Z91" i="7"/>
  <c r="V91" i="7"/>
  <c r="K91" i="7"/>
  <c r="Q91" i="7" s="1"/>
  <c r="AD90" i="7"/>
  <c r="V90" i="7"/>
  <c r="AF89" i="7"/>
  <c r="AE89" i="7"/>
  <c r="AC89" i="7"/>
  <c r="AB89" i="7"/>
  <c r="AA89" i="7"/>
  <c r="V89" i="7"/>
  <c r="K89" i="7"/>
  <c r="Q89" i="7" s="1"/>
  <c r="AF88" i="7"/>
  <c r="AE88" i="7"/>
  <c r="AD88" i="7"/>
  <c r="AC88" i="7"/>
  <c r="AB88" i="7"/>
  <c r="AA88" i="7"/>
  <c r="Z88" i="7"/>
  <c r="V88" i="7"/>
  <c r="AF87" i="7"/>
  <c r="AE87" i="7"/>
  <c r="AD87" i="7"/>
  <c r="AC87" i="7"/>
  <c r="AB87" i="7"/>
  <c r="AA87" i="7"/>
  <c r="Z87" i="7"/>
  <c r="V87" i="7"/>
  <c r="O87" i="7"/>
  <c r="U87" i="7" s="1"/>
  <c r="V86" i="7"/>
  <c r="AF85" i="7"/>
  <c r="AE85" i="7"/>
  <c r="AC85" i="7"/>
  <c r="AB85" i="7"/>
  <c r="AA85" i="7"/>
  <c r="V85" i="7"/>
  <c r="AF84" i="7"/>
  <c r="AE84" i="7"/>
  <c r="AD84" i="7"/>
  <c r="AC84" i="7"/>
  <c r="AB84" i="7"/>
  <c r="AA84" i="7"/>
  <c r="Z84" i="7"/>
  <c r="V84" i="7"/>
  <c r="O84" i="7"/>
  <c r="U84" i="7" s="1"/>
  <c r="AF83" i="7"/>
  <c r="AE83" i="7"/>
  <c r="AD83" i="7"/>
  <c r="AC83" i="7"/>
  <c r="AB83" i="7"/>
  <c r="AA83" i="7"/>
  <c r="Z83" i="7"/>
  <c r="V83" i="7"/>
  <c r="O83" i="7"/>
  <c r="U83" i="7" s="1"/>
  <c r="J83" i="7"/>
  <c r="P83" i="7" s="1"/>
  <c r="V82" i="7"/>
  <c r="O82" i="7"/>
  <c r="U82" i="7" s="1"/>
  <c r="K82" i="7"/>
  <c r="Q82" i="7" s="1"/>
  <c r="AF81" i="7"/>
  <c r="AE81" i="7"/>
  <c r="AC81" i="7"/>
  <c r="AB81" i="7"/>
  <c r="AA81" i="7"/>
  <c r="V81" i="7"/>
  <c r="O81" i="7"/>
  <c r="U81" i="7" s="1"/>
  <c r="AF80" i="7"/>
  <c r="AE80" i="7"/>
  <c r="AD80" i="7"/>
  <c r="AC80" i="7"/>
  <c r="AB80" i="7"/>
  <c r="AA80" i="7"/>
  <c r="Z80" i="7"/>
  <c r="V80" i="7"/>
  <c r="O80" i="7"/>
  <c r="U80" i="7" s="1"/>
  <c r="AF79" i="7"/>
  <c r="AE79" i="7"/>
  <c r="AD79" i="7"/>
  <c r="AC79" i="7"/>
  <c r="AB79" i="7"/>
  <c r="AA79" i="7"/>
  <c r="Z79" i="7"/>
  <c r="V79" i="7"/>
  <c r="O79" i="7"/>
  <c r="U79" i="7" s="1"/>
  <c r="V78" i="7"/>
  <c r="O78" i="7"/>
  <c r="U78" i="7" s="1"/>
  <c r="AF77" i="7"/>
  <c r="AE77" i="7"/>
  <c r="AC77" i="7"/>
  <c r="AB77" i="7"/>
  <c r="AA77" i="7"/>
  <c r="V77" i="7"/>
  <c r="O77" i="7"/>
  <c r="U77" i="7" s="1"/>
  <c r="AF76" i="7"/>
  <c r="AE76" i="7"/>
  <c r="AD76" i="7"/>
  <c r="AC76" i="7"/>
  <c r="AB76" i="7"/>
  <c r="AA76" i="7"/>
  <c r="Z76" i="7"/>
  <c r="V76" i="7"/>
  <c r="O76" i="7"/>
  <c r="U76" i="7" s="1"/>
  <c r="AF75" i="7"/>
  <c r="AE75" i="7"/>
  <c r="AD75" i="7"/>
  <c r="AC75" i="7"/>
  <c r="AB75" i="7"/>
  <c r="AA75" i="7"/>
  <c r="Z75" i="7"/>
  <c r="V75" i="7"/>
  <c r="O75" i="7"/>
  <c r="U75" i="7" s="1"/>
  <c r="V74" i="7"/>
  <c r="O74" i="7"/>
  <c r="U74" i="7" s="1"/>
  <c r="AF73" i="7"/>
  <c r="AE73" i="7"/>
  <c r="AC73" i="7"/>
  <c r="AB73" i="7"/>
  <c r="AA73" i="7"/>
  <c r="V73" i="7"/>
  <c r="O73" i="7"/>
  <c r="U73" i="7" s="1"/>
  <c r="AF72" i="7"/>
  <c r="AE72" i="7"/>
  <c r="AD72" i="7"/>
  <c r="AC72" i="7"/>
  <c r="AB72" i="7"/>
  <c r="AA72" i="7"/>
  <c r="Z72" i="7"/>
  <c r="V72" i="7"/>
  <c r="O72" i="7"/>
  <c r="U72" i="7" s="1"/>
  <c r="K72" i="7"/>
  <c r="Q72" i="7" s="1"/>
  <c r="AF71" i="7"/>
  <c r="AE71" i="7"/>
  <c r="AD71" i="7"/>
  <c r="AC71" i="7"/>
  <c r="AB71" i="7"/>
  <c r="AA71" i="7"/>
  <c r="Z71" i="7"/>
  <c r="V71" i="7"/>
  <c r="O71" i="7"/>
  <c r="U71" i="7" s="1"/>
  <c r="K71" i="7"/>
  <c r="Q71" i="7" s="1"/>
  <c r="AA70" i="7"/>
  <c r="V70" i="7"/>
  <c r="O70" i="7"/>
  <c r="U70" i="7" s="1"/>
  <c r="K70" i="7"/>
  <c r="Q70" i="7" s="1"/>
  <c r="AF69" i="7"/>
  <c r="AE69" i="7"/>
  <c r="AC69" i="7"/>
  <c r="AB69" i="7"/>
  <c r="AA69" i="7"/>
  <c r="V69" i="7"/>
  <c r="O69" i="7"/>
  <c r="U69" i="7" s="1"/>
  <c r="K69" i="7"/>
  <c r="Q69" i="7" s="1"/>
  <c r="J69" i="7"/>
  <c r="P69" i="7" s="1"/>
  <c r="AF68" i="7"/>
  <c r="AE68" i="7"/>
  <c r="AD68" i="7"/>
  <c r="AC68" i="7"/>
  <c r="AB68" i="7"/>
  <c r="AA68" i="7"/>
  <c r="Z68" i="7"/>
  <c r="V68" i="7"/>
  <c r="O68" i="7"/>
  <c r="U68" i="7" s="1"/>
  <c r="K68" i="7"/>
  <c r="Q68" i="7" s="1"/>
  <c r="AF67" i="7"/>
  <c r="AE67" i="7"/>
  <c r="AD67" i="7"/>
  <c r="AC67" i="7"/>
  <c r="AB67" i="7"/>
  <c r="AA67" i="7"/>
  <c r="Z67" i="7"/>
  <c r="V67" i="7"/>
  <c r="O67" i="7"/>
  <c r="U67" i="7" s="1"/>
  <c r="K67" i="7"/>
  <c r="Q67" i="7" s="1"/>
  <c r="V66" i="7"/>
  <c r="O66" i="7"/>
  <c r="U66" i="7" s="1"/>
  <c r="K66" i="7"/>
  <c r="Q66" i="7" s="1"/>
  <c r="J66" i="7"/>
  <c r="P66" i="7" s="1"/>
  <c r="AF65" i="7"/>
  <c r="AE65" i="7"/>
  <c r="AC65" i="7"/>
  <c r="AB65" i="7"/>
  <c r="AA65" i="7"/>
  <c r="V65" i="7"/>
  <c r="O65" i="7"/>
  <c r="U65" i="7" s="1"/>
  <c r="K65" i="7"/>
  <c r="Q65" i="7" s="1"/>
  <c r="AF64" i="7"/>
  <c r="AE64" i="7"/>
  <c r="AD64" i="7"/>
  <c r="AC64" i="7"/>
  <c r="AB64" i="7"/>
  <c r="AA64" i="7"/>
  <c r="Z64" i="7"/>
  <c r="V64" i="7"/>
  <c r="O64" i="7"/>
  <c r="U64" i="7" s="1"/>
  <c r="K64" i="7"/>
  <c r="Q64" i="7" s="1"/>
  <c r="AF63" i="7"/>
  <c r="AE63" i="7"/>
  <c r="AD63" i="7"/>
  <c r="AC63" i="7"/>
  <c r="AB63" i="7"/>
  <c r="AA63" i="7"/>
  <c r="Z63" i="7"/>
  <c r="V63" i="7"/>
  <c r="O63" i="7"/>
  <c r="U63" i="7" s="1"/>
  <c r="K63" i="7"/>
  <c r="Q63" i="7" s="1"/>
  <c r="V62" i="7"/>
  <c r="O62" i="7"/>
  <c r="U62" i="7" s="1"/>
  <c r="K62" i="7"/>
  <c r="Q62" i="7" s="1"/>
  <c r="AF61" i="7"/>
  <c r="AE61" i="7"/>
  <c r="AC61" i="7"/>
  <c r="AB61" i="7"/>
  <c r="AA61" i="7"/>
  <c r="V61" i="7"/>
  <c r="O61" i="7"/>
  <c r="U61" i="7" s="1"/>
  <c r="K61" i="7"/>
  <c r="Q61" i="7" s="1"/>
  <c r="J61" i="7"/>
  <c r="P61" i="7" s="1"/>
  <c r="AF60" i="7"/>
  <c r="AE60" i="7"/>
  <c r="AD60" i="7"/>
  <c r="AC60" i="7"/>
  <c r="AB60" i="7"/>
  <c r="AA60" i="7"/>
  <c r="Z60" i="7"/>
  <c r="V60" i="7"/>
  <c r="O60" i="7"/>
  <c r="U60" i="7" s="1"/>
  <c r="K60" i="7"/>
  <c r="Q60" i="7" s="1"/>
  <c r="AF59" i="7"/>
  <c r="AE59" i="7"/>
  <c r="AD59" i="7"/>
  <c r="AC59" i="7"/>
  <c r="AB59" i="7"/>
  <c r="AA59" i="7"/>
  <c r="Z59" i="7"/>
  <c r="V59" i="7"/>
  <c r="O59" i="7"/>
  <c r="U59" i="7" s="1"/>
  <c r="K59" i="7"/>
  <c r="Q59" i="7" s="1"/>
  <c r="V58" i="7"/>
  <c r="O58" i="7"/>
  <c r="U58" i="7" s="1"/>
  <c r="K58" i="7"/>
  <c r="Q58" i="7" s="1"/>
  <c r="AF57" i="7"/>
  <c r="AE57" i="7"/>
  <c r="AC57" i="7"/>
  <c r="AB57" i="7"/>
  <c r="AA57" i="7"/>
  <c r="V57" i="7"/>
  <c r="O57" i="7"/>
  <c r="U57" i="7" s="1"/>
  <c r="K57" i="7"/>
  <c r="Q57" i="7" s="1"/>
  <c r="AF56" i="7"/>
  <c r="AE56" i="7"/>
  <c r="AD56" i="7"/>
  <c r="AC56" i="7"/>
  <c r="AB56" i="7"/>
  <c r="AA56" i="7"/>
  <c r="Z56" i="7"/>
  <c r="V56" i="7"/>
  <c r="O56" i="7"/>
  <c r="U56" i="7" s="1"/>
  <c r="K56" i="7"/>
  <c r="Q56" i="7" s="1"/>
  <c r="AF55" i="7"/>
  <c r="AE55" i="7"/>
  <c r="AD55" i="7"/>
  <c r="AC55" i="7"/>
  <c r="AB55" i="7"/>
  <c r="AA55" i="7"/>
  <c r="Z55" i="7"/>
  <c r="V55" i="7"/>
  <c r="O55" i="7"/>
  <c r="U55" i="7" s="1"/>
  <c r="K55" i="7"/>
  <c r="Q55" i="7" s="1"/>
  <c r="V54" i="7"/>
  <c r="O54" i="7"/>
  <c r="U54" i="7" s="1"/>
  <c r="K54" i="7"/>
  <c r="Q54" i="7" s="1"/>
  <c r="AF53" i="7"/>
  <c r="AE53" i="7"/>
  <c r="AC53" i="7"/>
  <c r="AB53" i="7"/>
  <c r="AA53" i="7"/>
  <c r="V53" i="7"/>
  <c r="O53" i="7"/>
  <c r="U53" i="7" s="1"/>
  <c r="K53" i="7"/>
  <c r="Q53" i="7" s="1"/>
  <c r="AF52" i="7"/>
  <c r="AE52" i="7"/>
  <c r="AD52" i="7"/>
  <c r="AC52" i="7"/>
  <c r="AB52" i="7"/>
  <c r="AA52" i="7"/>
  <c r="Z52" i="7"/>
  <c r="V52" i="7"/>
  <c r="O52" i="7"/>
  <c r="U52" i="7" s="1"/>
  <c r="K52" i="7"/>
  <c r="Q52" i="7" s="1"/>
  <c r="AF51" i="7"/>
  <c r="AE51" i="7"/>
  <c r="AD51" i="7"/>
  <c r="AC51" i="7"/>
  <c r="AB51" i="7"/>
  <c r="AA51" i="7"/>
  <c r="Z51" i="7"/>
  <c r="V51" i="7"/>
  <c r="O51" i="7"/>
  <c r="U51" i="7" s="1"/>
  <c r="K51" i="7"/>
  <c r="Q51" i="7" s="1"/>
  <c r="J51" i="7"/>
  <c r="P51" i="7" s="1"/>
  <c r="AD50" i="7"/>
  <c r="V50" i="7"/>
  <c r="O50" i="7"/>
  <c r="U50" i="7" s="1"/>
  <c r="K50" i="7"/>
  <c r="Q50" i="7" s="1"/>
  <c r="AF49" i="7"/>
  <c r="AE49" i="7"/>
  <c r="AC49" i="7"/>
  <c r="AB49" i="7"/>
  <c r="AA49" i="7"/>
  <c r="V49" i="7"/>
  <c r="O49" i="7"/>
  <c r="U49" i="7" s="1"/>
  <c r="K49" i="7"/>
  <c r="Q49" i="7" s="1"/>
  <c r="AF48" i="7"/>
  <c r="AE48" i="7"/>
  <c r="AD48" i="7"/>
  <c r="AC48" i="7"/>
  <c r="AB48" i="7"/>
  <c r="AA48" i="7"/>
  <c r="Z48" i="7"/>
  <c r="V48" i="7"/>
  <c r="O48" i="7"/>
  <c r="U48" i="7" s="1"/>
  <c r="K48" i="7"/>
  <c r="Q48" i="7" s="1"/>
  <c r="AF47" i="7"/>
  <c r="AE47" i="7"/>
  <c r="AD47" i="7"/>
  <c r="AC47" i="7"/>
  <c r="AB47" i="7"/>
  <c r="AA47" i="7"/>
  <c r="Z47" i="7"/>
  <c r="V47" i="7"/>
  <c r="O47" i="7"/>
  <c r="U47" i="7" s="1"/>
  <c r="K47" i="7"/>
  <c r="Q47" i="7" s="1"/>
  <c r="AA46" i="7"/>
  <c r="V46" i="7"/>
  <c r="O46" i="7"/>
  <c r="U46" i="7" s="1"/>
  <c r="K46" i="7"/>
  <c r="Q46" i="7" s="1"/>
  <c r="AF45" i="7"/>
  <c r="AE45" i="7"/>
  <c r="AC45" i="7"/>
  <c r="AB45" i="7"/>
  <c r="AA45" i="7"/>
  <c r="V45" i="7"/>
  <c r="O45" i="7"/>
  <c r="U45" i="7" s="1"/>
  <c r="K45" i="7"/>
  <c r="Q45" i="7" s="1"/>
  <c r="AF44" i="7"/>
  <c r="AE44" i="7"/>
  <c r="AD44" i="7"/>
  <c r="AC44" i="7"/>
  <c r="AB44" i="7"/>
  <c r="AA44" i="7"/>
  <c r="Z44" i="7"/>
  <c r="V44" i="7"/>
  <c r="O44" i="7"/>
  <c r="U44" i="7" s="1"/>
  <c r="K44" i="7"/>
  <c r="Q44" i="7" s="1"/>
  <c r="AF43" i="7"/>
  <c r="AE43" i="7"/>
  <c r="AD43" i="7"/>
  <c r="AC43" i="7"/>
  <c r="AB43" i="7"/>
  <c r="AA43" i="7"/>
  <c r="Z43" i="7"/>
  <c r="V43" i="7"/>
  <c r="O43" i="7"/>
  <c r="U43" i="7" s="1"/>
  <c r="K43" i="7"/>
  <c r="Q43" i="7" s="1"/>
  <c r="AD42" i="7"/>
  <c r="V42" i="7"/>
  <c r="O42" i="7"/>
  <c r="U42" i="7" s="1"/>
  <c r="K42" i="7"/>
  <c r="Q42" i="7" s="1"/>
  <c r="AF41" i="7"/>
  <c r="AE41" i="7"/>
  <c r="AC41" i="7"/>
  <c r="AB41" i="7"/>
  <c r="AA41" i="7"/>
  <c r="V41" i="7"/>
  <c r="O41" i="7"/>
  <c r="U41" i="7" s="1"/>
  <c r="K41" i="7"/>
  <c r="Q41" i="7" s="1"/>
  <c r="AF40" i="7"/>
  <c r="AE40" i="7"/>
  <c r="AD40" i="7"/>
  <c r="AC40" i="7"/>
  <c r="AB40" i="7"/>
  <c r="AA40" i="7"/>
  <c r="Z40" i="7"/>
  <c r="V40" i="7"/>
  <c r="O40" i="7"/>
  <c r="U40" i="7" s="1"/>
  <c r="K40" i="7"/>
  <c r="Q40" i="7" s="1"/>
  <c r="AF39" i="7"/>
  <c r="AE39" i="7"/>
  <c r="AD39" i="7"/>
  <c r="AC39" i="7"/>
  <c r="AB39" i="7"/>
  <c r="AA39" i="7"/>
  <c r="Z39" i="7"/>
  <c r="V39" i="7"/>
  <c r="O39" i="7"/>
  <c r="U39" i="7" s="1"/>
  <c r="K39" i="7"/>
  <c r="Q39" i="7" s="1"/>
  <c r="AA38" i="7"/>
  <c r="V38" i="7"/>
  <c r="O38" i="7"/>
  <c r="U38" i="7" s="1"/>
  <c r="K38" i="7"/>
  <c r="Q38" i="7" s="1"/>
  <c r="AF37" i="7"/>
  <c r="AE37" i="7"/>
  <c r="AC37" i="7"/>
  <c r="AB37" i="7"/>
  <c r="AA37" i="7"/>
  <c r="V37" i="7"/>
  <c r="O37" i="7"/>
  <c r="U37" i="7" s="1"/>
  <c r="K37" i="7"/>
  <c r="Q37" i="7" s="1"/>
  <c r="J37" i="7"/>
  <c r="P37" i="7" s="1"/>
  <c r="AF36" i="7"/>
  <c r="AE36" i="7"/>
  <c r="AD36" i="7"/>
  <c r="AC36" i="7"/>
  <c r="AB36" i="7"/>
  <c r="AA36" i="7"/>
  <c r="Z36" i="7"/>
  <c r="V36" i="7"/>
  <c r="O36" i="7"/>
  <c r="U36" i="7" s="1"/>
  <c r="K36" i="7"/>
  <c r="Q36" i="7" s="1"/>
  <c r="AF35" i="7"/>
  <c r="AE35" i="7"/>
  <c r="AD35" i="7"/>
  <c r="AC35" i="7"/>
  <c r="AB35" i="7"/>
  <c r="AA35" i="7"/>
  <c r="Z35" i="7"/>
  <c r="V35" i="7"/>
  <c r="O35" i="7"/>
  <c r="U35" i="7" s="1"/>
  <c r="K35" i="7"/>
  <c r="Q35" i="7" s="1"/>
  <c r="V34" i="7"/>
  <c r="O34" i="7"/>
  <c r="U34" i="7" s="1"/>
  <c r="K34" i="7"/>
  <c r="Q34" i="7" s="1"/>
  <c r="J34" i="7"/>
  <c r="P34" i="7" s="1"/>
  <c r="AF33" i="7"/>
  <c r="AE33" i="7"/>
  <c r="AC33" i="7"/>
  <c r="AB33" i="7"/>
  <c r="AA33" i="7"/>
  <c r="V33" i="7"/>
  <c r="O33" i="7"/>
  <c r="U33" i="7" s="1"/>
  <c r="K33" i="7"/>
  <c r="Q33" i="7" s="1"/>
  <c r="AF32" i="7"/>
  <c r="AE32" i="7"/>
  <c r="AD32" i="7"/>
  <c r="AC32" i="7"/>
  <c r="AB32" i="7"/>
  <c r="AA32" i="7"/>
  <c r="Z32" i="7"/>
  <c r="V32" i="7"/>
  <c r="O32" i="7"/>
  <c r="U32" i="7" s="1"/>
  <c r="K32" i="7"/>
  <c r="Q32" i="7" s="1"/>
  <c r="AF31" i="7"/>
  <c r="AE31" i="7"/>
  <c r="AD31" i="7"/>
  <c r="AC31" i="7"/>
  <c r="AB31" i="7"/>
  <c r="AA31" i="7"/>
  <c r="Z31" i="7"/>
  <c r="V31" i="7"/>
  <c r="O31" i="7"/>
  <c r="U31" i="7" s="1"/>
  <c r="K31" i="7"/>
  <c r="Q31" i="7" s="1"/>
  <c r="V30" i="7"/>
  <c r="O30" i="7"/>
  <c r="U30" i="7" s="1"/>
  <c r="K30" i="7"/>
  <c r="Q30" i="7" s="1"/>
  <c r="AF29" i="7"/>
  <c r="AE29" i="7"/>
  <c r="AC29" i="7"/>
  <c r="AB29" i="7"/>
  <c r="AA29" i="7"/>
  <c r="V29" i="7"/>
  <c r="O29" i="7"/>
  <c r="U29" i="7" s="1"/>
  <c r="K29" i="7"/>
  <c r="Q29" i="7" s="1"/>
  <c r="J29" i="7"/>
  <c r="P29" i="7" s="1"/>
  <c r="AF28" i="7"/>
  <c r="AE28" i="7"/>
  <c r="AD28" i="7"/>
  <c r="AC28" i="7"/>
  <c r="AB28" i="7"/>
  <c r="AA28" i="7"/>
  <c r="Z28" i="7"/>
  <c r="V28" i="7"/>
  <c r="O28" i="7"/>
  <c r="U28" i="7" s="1"/>
  <c r="K28" i="7"/>
  <c r="Q28" i="7" s="1"/>
  <c r="AF27" i="7"/>
  <c r="AE27" i="7"/>
  <c r="AD27" i="7"/>
  <c r="AC27" i="7"/>
  <c r="AB27" i="7"/>
  <c r="AA27" i="7"/>
  <c r="Z27" i="7"/>
  <c r="V27" i="7"/>
  <c r="O27" i="7"/>
  <c r="U27" i="7" s="1"/>
  <c r="K27" i="7"/>
  <c r="Q27" i="7" s="1"/>
  <c r="V26" i="7"/>
  <c r="O26" i="7"/>
  <c r="U26" i="7" s="1"/>
  <c r="K26" i="7"/>
  <c r="Q26" i="7" s="1"/>
  <c r="AF25" i="7"/>
  <c r="AE25" i="7"/>
  <c r="AC25" i="7"/>
  <c r="AB25" i="7"/>
  <c r="AA25" i="7"/>
  <c r="V25" i="7"/>
  <c r="O25" i="7"/>
  <c r="U25" i="7" s="1"/>
  <c r="K25" i="7"/>
  <c r="Q25" i="7" s="1"/>
  <c r="AF24" i="7"/>
  <c r="AE24" i="7"/>
  <c r="AD24" i="7"/>
  <c r="AC24" i="7"/>
  <c r="AB24" i="7"/>
  <c r="AA24" i="7"/>
  <c r="Z24" i="7"/>
  <c r="V24" i="7"/>
  <c r="O24" i="7"/>
  <c r="U24" i="7" s="1"/>
  <c r="K24" i="7"/>
  <c r="Q24" i="7" s="1"/>
  <c r="AF23" i="7"/>
  <c r="AE23" i="7"/>
  <c r="AD23" i="7"/>
  <c r="AC23" i="7"/>
  <c r="AB23" i="7"/>
  <c r="AA23" i="7"/>
  <c r="Z23" i="7"/>
  <c r="V23" i="7"/>
  <c r="O23" i="7"/>
  <c r="U23" i="7" s="1"/>
  <c r="K23" i="7"/>
  <c r="Q23" i="7" s="1"/>
  <c r="J23" i="7"/>
  <c r="P23" i="7" s="1"/>
  <c r="AA22" i="7"/>
  <c r="V22" i="7"/>
  <c r="O22" i="7"/>
  <c r="U22" i="7" s="1"/>
  <c r="K22" i="7"/>
  <c r="Q22" i="7" s="1"/>
  <c r="AF21" i="7"/>
  <c r="AE21" i="7"/>
  <c r="AC21" i="7"/>
  <c r="AB21" i="7"/>
  <c r="AA21" i="7"/>
  <c r="V21" i="7"/>
  <c r="O21" i="7"/>
  <c r="U21" i="7" s="1"/>
  <c r="K21" i="7"/>
  <c r="Q21" i="7" s="1"/>
  <c r="AF20" i="7"/>
  <c r="AE20" i="7"/>
  <c r="AD20" i="7"/>
  <c r="AC20" i="7"/>
  <c r="AB20" i="7"/>
  <c r="AA20" i="7"/>
  <c r="Z20" i="7"/>
  <c r="V20" i="7"/>
  <c r="O20" i="7"/>
  <c r="U20" i="7" s="1"/>
  <c r="K20" i="7"/>
  <c r="Q20" i="7" s="1"/>
  <c r="AF19" i="7"/>
  <c r="AE19" i="7"/>
  <c r="AD19" i="7"/>
  <c r="AC19" i="7"/>
  <c r="AB19" i="7"/>
  <c r="AA19" i="7"/>
  <c r="Z19" i="7"/>
  <c r="V19" i="7"/>
  <c r="O19" i="7"/>
  <c r="U19" i="7" s="1"/>
  <c r="K19" i="7"/>
  <c r="Q19" i="7" s="1"/>
  <c r="J19" i="7"/>
  <c r="P19" i="7" s="1"/>
  <c r="V18" i="7"/>
  <c r="O18" i="7"/>
  <c r="U18" i="7" s="1"/>
  <c r="K18" i="7"/>
  <c r="Q18" i="7" s="1"/>
  <c r="AF17" i="7"/>
  <c r="AE17" i="7"/>
  <c r="AC17" i="7"/>
  <c r="AB17" i="7"/>
  <c r="AA17" i="7"/>
  <c r="V17" i="7"/>
  <c r="O17" i="7"/>
  <c r="U17" i="7" s="1"/>
  <c r="K17" i="7"/>
  <c r="Q17" i="7" s="1"/>
  <c r="AF16" i="7"/>
  <c r="AE16" i="7"/>
  <c r="AD16" i="7"/>
  <c r="AC16" i="7"/>
  <c r="AB16" i="7"/>
  <c r="AA16" i="7"/>
  <c r="Z16" i="7"/>
  <c r="V16" i="7"/>
  <c r="O16" i="7"/>
  <c r="U16" i="7" s="1"/>
  <c r="K16" i="7"/>
  <c r="Q16" i="7" s="1"/>
  <c r="J16" i="7"/>
  <c r="P16" i="7" s="1"/>
  <c r="AF15" i="7"/>
  <c r="AE15" i="7"/>
  <c r="AD15" i="7"/>
  <c r="AC15" i="7"/>
  <c r="AB15" i="7"/>
  <c r="AA15" i="7"/>
  <c r="Z15" i="7"/>
  <c r="V15" i="7"/>
  <c r="O15" i="7"/>
  <c r="U15" i="7" s="1"/>
  <c r="K15" i="7"/>
  <c r="Q15" i="7" s="1"/>
  <c r="J15" i="7"/>
  <c r="P15" i="7" s="1"/>
  <c r="V14" i="7"/>
  <c r="O14" i="7"/>
  <c r="U14" i="7" s="1"/>
  <c r="K14" i="7"/>
  <c r="Q14" i="7" s="1"/>
  <c r="J14" i="7"/>
  <c r="P14" i="7" s="1"/>
  <c r="AF13" i="7"/>
  <c r="AE13" i="7"/>
  <c r="AC13" i="7"/>
  <c r="AB13" i="7"/>
  <c r="AA13" i="7"/>
  <c r="V13" i="7"/>
  <c r="O13" i="7"/>
  <c r="U13" i="7" s="1"/>
  <c r="K13" i="7"/>
  <c r="Q13" i="7" s="1"/>
  <c r="AF12" i="7"/>
  <c r="AE12" i="7"/>
  <c r="AD12" i="7"/>
  <c r="AC12" i="7"/>
  <c r="AB12" i="7"/>
  <c r="AA12" i="7"/>
  <c r="Z12" i="7"/>
  <c r="V12" i="7"/>
  <c r="O12" i="7"/>
  <c r="U12" i="7" s="1"/>
  <c r="K12" i="7"/>
  <c r="Q12" i="7" s="1"/>
  <c r="J12" i="7"/>
  <c r="P12" i="7" s="1"/>
  <c r="AF11" i="7"/>
  <c r="AE11" i="7"/>
  <c r="AD11" i="7"/>
  <c r="AC11" i="7"/>
  <c r="AB11" i="7"/>
  <c r="AA11" i="7"/>
  <c r="Z11" i="7"/>
  <c r="V11" i="7"/>
  <c r="O11" i="7"/>
  <c r="U11" i="7" s="1"/>
  <c r="K11" i="7"/>
  <c r="Q11" i="7" s="1"/>
  <c r="J11" i="7"/>
  <c r="P11" i="7" s="1"/>
  <c r="V10" i="7"/>
  <c r="O10" i="7"/>
  <c r="U10" i="7" s="1"/>
  <c r="K10" i="7"/>
  <c r="Q10" i="7" s="1"/>
  <c r="J10" i="7"/>
  <c r="P10" i="7" s="1"/>
  <c r="AF9" i="7"/>
  <c r="AE9" i="7"/>
  <c r="AC9" i="7"/>
  <c r="AB9" i="7"/>
  <c r="AA9" i="7"/>
  <c r="V9" i="7"/>
  <c r="O9" i="7"/>
  <c r="U9" i="7" s="1"/>
  <c r="K9" i="7"/>
  <c r="Q9" i="7" s="1"/>
  <c r="AF8" i="7"/>
  <c r="AE8" i="7"/>
  <c r="AD8" i="7"/>
  <c r="AC8" i="7"/>
  <c r="AB8" i="7"/>
  <c r="AA8" i="7"/>
  <c r="Z8" i="7"/>
  <c r="V8" i="7"/>
  <c r="O8" i="7"/>
  <c r="U8" i="7" s="1"/>
  <c r="K8" i="7"/>
  <c r="Q8" i="7" s="1"/>
  <c r="J8" i="7"/>
  <c r="P8" i="7" s="1"/>
  <c r="AF7" i="7"/>
  <c r="AE7" i="7"/>
  <c r="AD7" i="7"/>
  <c r="AC7" i="7"/>
  <c r="AB7" i="7"/>
  <c r="AA7" i="7"/>
  <c r="Z7" i="7"/>
  <c r="V7" i="7"/>
  <c r="O7" i="7"/>
  <c r="U7" i="7" s="1"/>
  <c r="K7" i="7"/>
  <c r="Q7" i="7" s="1"/>
  <c r="AA6" i="7"/>
  <c r="V6" i="7"/>
  <c r="O6" i="7"/>
  <c r="U6" i="7" s="1"/>
  <c r="K6" i="7"/>
  <c r="Q6" i="7" s="1"/>
  <c r="J6" i="7"/>
  <c r="P6" i="7" s="1"/>
  <c r="V5" i="7"/>
  <c r="O5" i="7"/>
  <c r="K5" i="7"/>
  <c r="J5" i="7"/>
  <c r="AE647" i="9" l="1"/>
  <c r="AA647" i="9"/>
  <c r="AD647" i="9"/>
  <c r="Z647" i="9"/>
  <c r="AG647" i="9" s="1"/>
  <c r="AC647" i="9"/>
  <c r="AB647" i="9"/>
  <c r="AD643" i="9"/>
  <c r="Z643" i="9"/>
  <c r="AG643" i="9" s="1"/>
  <c r="AC643" i="9"/>
  <c r="AB643" i="9"/>
  <c r="AF643" i="9"/>
  <c r="AF639" i="9"/>
  <c r="AB639" i="9"/>
  <c r="AE639" i="9"/>
  <c r="AA639" i="9"/>
  <c r="AD639" i="9"/>
  <c r="AE635" i="9"/>
  <c r="AA635" i="9"/>
  <c r="AD635" i="9"/>
  <c r="Z635" i="9"/>
  <c r="AG635" i="9" s="1"/>
  <c r="AC635" i="9"/>
  <c r="AF635" i="9"/>
  <c r="AB635" i="9"/>
  <c r="AD631" i="9"/>
  <c r="Z631" i="9"/>
  <c r="AC631" i="9"/>
  <c r="AB631" i="9"/>
  <c r="AA631" i="9"/>
  <c r="AG631" i="9" s="1"/>
  <c r="AD627" i="9"/>
  <c r="Z627" i="9"/>
  <c r="AC627" i="9"/>
  <c r="AE627" i="9"/>
  <c r="AG627" i="9" s="1"/>
  <c r="AA627" i="9"/>
  <c r="AD623" i="9"/>
  <c r="Z623" i="9"/>
  <c r="AC623" i="9"/>
  <c r="AG623" i="9" s="1"/>
  <c r="AF623" i="9"/>
  <c r="AA623" i="9"/>
  <c r="AD619" i="9"/>
  <c r="Z619" i="9"/>
  <c r="AG619" i="9" s="1"/>
  <c r="AC619" i="9"/>
  <c r="AA619" i="9"/>
  <c r="AB619" i="9"/>
  <c r="AF615" i="9"/>
  <c r="AB615" i="9"/>
  <c r="AE615" i="9"/>
  <c r="AA615" i="9"/>
  <c r="AD615" i="9"/>
  <c r="AG615" i="9" s="1"/>
  <c r="AC615" i="9"/>
  <c r="Z615" i="9"/>
  <c r="AD611" i="9"/>
  <c r="Z611" i="9"/>
  <c r="AG611" i="9" s="1"/>
  <c r="AC611" i="9"/>
  <c r="AB611" i="9"/>
  <c r="AF611" i="9"/>
  <c r="AF607" i="9"/>
  <c r="AB607" i="9"/>
  <c r="AE607" i="9"/>
  <c r="AA607" i="9"/>
  <c r="AC607" i="9"/>
  <c r="AG607" i="9" s="1"/>
  <c r="Z607" i="9"/>
  <c r="AD603" i="9"/>
  <c r="Z603" i="9"/>
  <c r="AC603" i="9"/>
  <c r="AG603" i="9" s="1"/>
  <c r="AE603" i="9"/>
  <c r="AF603" i="9"/>
  <c r="AF599" i="9"/>
  <c r="AB599" i="9"/>
  <c r="AE599" i="9"/>
  <c r="AA599" i="9"/>
  <c r="Z599" i="9"/>
  <c r="AC599" i="9"/>
  <c r="AD595" i="9"/>
  <c r="Z595" i="9"/>
  <c r="AC595" i="9"/>
  <c r="AF595" i="9"/>
  <c r="AG595" i="9" s="1"/>
  <c r="AE595" i="9"/>
  <c r="AB595" i="9"/>
  <c r="AF591" i="9"/>
  <c r="AB591" i="9"/>
  <c r="AG591" i="9" s="1"/>
  <c r="AE591" i="9"/>
  <c r="AA591" i="9"/>
  <c r="AC591" i="9"/>
  <c r="AD587" i="9"/>
  <c r="Z587" i="9"/>
  <c r="AC587" i="9"/>
  <c r="AA587" i="9"/>
  <c r="AE587" i="9"/>
  <c r="AB587" i="9"/>
  <c r="AF583" i="9"/>
  <c r="AB583" i="9"/>
  <c r="AE583" i="9"/>
  <c r="AA583" i="9"/>
  <c r="AD583" i="9"/>
  <c r="AC583" i="9"/>
  <c r="AD579" i="9"/>
  <c r="Z579" i="9"/>
  <c r="AC579" i="9"/>
  <c r="AB579" i="9"/>
  <c r="AA579" i="9"/>
  <c r="AG579" i="9" s="1"/>
  <c r="AF575" i="9"/>
  <c r="AB575" i="9"/>
  <c r="AE575" i="9"/>
  <c r="AA575" i="9"/>
  <c r="AG575" i="9" s="1"/>
  <c r="AD575" i="9"/>
  <c r="AC575" i="9"/>
  <c r="AD571" i="9"/>
  <c r="Z571" i="9"/>
  <c r="AG571" i="9" s="1"/>
  <c r="AC571" i="9"/>
  <c r="AE571" i="9"/>
  <c r="AA571" i="9"/>
  <c r="AF568" i="9"/>
  <c r="AB568" i="9"/>
  <c r="AE568" i="9"/>
  <c r="AA568" i="9"/>
  <c r="Z568" i="9"/>
  <c r="AG568" i="9" s="1"/>
  <c r="AD568" i="9"/>
  <c r="AC568" i="9"/>
  <c r="AD564" i="9"/>
  <c r="Z564" i="9"/>
  <c r="AG564" i="9" s="1"/>
  <c r="AC564" i="9"/>
  <c r="AF564" i="9"/>
  <c r="AE564" i="9"/>
  <c r="AF560" i="9"/>
  <c r="AB560" i="9"/>
  <c r="AE560" i="9"/>
  <c r="AA560" i="9"/>
  <c r="AC560" i="9"/>
  <c r="AG560" i="9" s="1"/>
  <c r="Z560" i="9"/>
  <c r="AE556" i="9"/>
  <c r="AA556" i="9"/>
  <c r="AD556" i="9"/>
  <c r="AG556" i="9" s="1"/>
  <c r="Z556" i="9"/>
  <c r="AF556" i="9"/>
  <c r="AC556" i="9"/>
  <c r="AC552" i="9"/>
  <c r="AF552" i="9"/>
  <c r="AB552" i="9"/>
  <c r="AD552" i="9"/>
  <c r="Z552" i="9"/>
  <c r="AG552" i="9" s="1"/>
  <c r="AE548" i="9"/>
  <c r="AA548" i="9"/>
  <c r="AD548" i="9"/>
  <c r="Z548" i="9"/>
  <c r="AG548" i="9" s="1"/>
  <c r="AB548" i="9"/>
  <c r="AF548" i="9"/>
  <c r="AC548" i="9"/>
  <c r="AC544" i="9"/>
  <c r="AF544" i="9"/>
  <c r="AB544" i="9"/>
  <c r="AE544" i="9"/>
  <c r="AD544" i="9"/>
  <c r="AE540" i="9"/>
  <c r="AA540" i="9"/>
  <c r="AD540" i="9"/>
  <c r="Z540" i="9"/>
  <c r="AG540" i="9" s="1"/>
  <c r="AC540" i="9"/>
  <c r="AB540" i="9"/>
  <c r="AC536" i="9"/>
  <c r="AF536" i="9"/>
  <c r="AB536" i="9"/>
  <c r="Z536" i="9"/>
  <c r="AE536" i="9"/>
  <c r="AD536" i="9"/>
  <c r="AG536" i="9" s="1"/>
  <c r="AE532" i="9"/>
  <c r="AA532" i="9"/>
  <c r="AD532" i="9"/>
  <c r="Z532" i="9"/>
  <c r="AG532" i="9" s="1"/>
  <c r="AF532" i="9"/>
  <c r="AC528" i="9"/>
  <c r="AF528" i="9"/>
  <c r="AB528" i="9"/>
  <c r="AG528" i="9" s="1"/>
  <c r="AA528" i="9"/>
  <c r="AD528" i="9"/>
  <c r="Z528" i="9"/>
  <c r="AE524" i="9"/>
  <c r="AG524" i="9" s="1"/>
  <c r="AA524" i="9"/>
  <c r="AD524" i="9"/>
  <c r="Z524" i="9"/>
  <c r="AF524" i="9"/>
  <c r="AC520" i="9"/>
  <c r="AF520" i="9"/>
  <c r="AB520" i="9"/>
  <c r="AD520" i="9"/>
  <c r="AG520" i="9" s="1"/>
  <c r="AA520" i="9"/>
  <c r="Z520" i="9"/>
  <c r="AE516" i="9"/>
  <c r="AA516" i="9"/>
  <c r="AG516" i="9" s="1"/>
  <c r="AD516" i="9"/>
  <c r="Z516" i="9"/>
  <c r="AB516" i="9"/>
  <c r="AF516" i="9"/>
  <c r="AC512" i="9"/>
  <c r="AF512" i="9"/>
  <c r="AB512" i="9"/>
  <c r="AE512" i="9"/>
  <c r="AG512" i="9" s="1"/>
  <c r="Z512" i="9"/>
  <c r="AE508" i="9"/>
  <c r="AA508" i="9"/>
  <c r="AD508" i="9"/>
  <c r="Z508" i="9"/>
  <c r="AC508" i="9"/>
  <c r="AF508" i="9"/>
  <c r="AB508" i="9"/>
  <c r="AG508" i="9" s="1"/>
  <c r="AC504" i="9"/>
  <c r="AF504" i="9"/>
  <c r="AB504" i="9"/>
  <c r="Z504" i="9"/>
  <c r="AG504" i="9" s="1"/>
  <c r="AE504" i="9"/>
  <c r="AE500" i="9"/>
  <c r="AA500" i="9"/>
  <c r="AD500" i="9"/>
  <c r="Z500" i="9"/>
  <c r="AF500" i="9"/>
  <c r="AB500" i="9"/>
  <c r="AC496" i="9"/>
  <c r="AG496" i="9" s="1"/>
  <c r="AF496" i="9"/>
  <c r="AB496" i="9"/>
  <c r="AA496" i="9"/>
  <c r="AE496" i="9"/>
  <c r="AD496" i="9"/>
  <c r="AF492" i="9"/>
  <c r="AB492" i="9"/>
  <c r="AE492" i="9"/>
  <c r="AG492" i="9" s="1"/>
  <c r="AA492" i="9"/>
  <c r="Z492" i="9"/>
  <c r="AD488" i="9"/>
  <c r="Z488" i="9"/>
  <c r="AG488" i="9" s="1"/>
  <c r="AC488" i="9"/>
  <c r="AE488" i="9"/>
  <c r="AF488" i="9"/>
  <c r="AB488" i="9"/>
  <c r="AF484" i="9"/>
  <c r="AB484" i="9"/>
  <c r="AE484" i="9"/>
  <c r="AA484" i="9"/>
  <c r="AG484" i="9" s="1"/>
  <c r="Z484" i="9"/>
  <c r="AD480" i="9"/>
  <c r="Z480" i="9"/>
  <c r="AC480" i="9"/>
  <c r="AG480" i="9" s="1"/>
  <c r="AF480" i="9"/>
  <c r="AB480" i="9"/>
  <c r="AA480" i="9"/>
  <c r="AF476" i="9"/>
  <c r="AB476" i="9"/>
  <c r="AE476" i="9"/>
  <c r="AA476" i="9"/>
  <c r="AC476" i="9"/>
  <c r="AD476" i="9"/>
  <c r="AD472" i="9"/>
  <c r="Z472" i="9"/>
  <c r="AC472" i="9"/>
  <c r="AG472" i="9" s="1"/>
  <c r="AA472" i="9"/>
  <c r="AB472" i="9"/>
  <c r="AF468" i="9"/>
  <c r="AB468" i="9"/>
  <c r="AG468" i="9" s="1"/>
  <c r="AE468" i="9"/>
  <c r="AA468" i="9"/>
  <c r="AD468" i="9"/>
  <c r="AC468" i="9"/>
  <c r="Z468" i="9"/>
  <c r="AD464" i="9"/>
  <c r="Z464" i="9"/>
  <c r="AB464" i="9"/>
  <c r="AG464" i="9" s="1"/>
  <c r="AF464" i="9"/>
  <c r="AA464" i="9"/>
  <c r="AF460" i="9"/>
  <c r="AB460" i="9"/>
  <c r="AG460" i="9" s="1"/>
  <c r="AA460" i="9"/>
  <c r="AE460" i="9"/>
  <c r="Z460" i="9"/>
  <c r="AD456" i="9"/>
  <c r="Z456" i="9"/>
  <c r="AB456" i="9"/>
  <c r="AF456" i="9"/>
  <c r="AA456" i="9"/>
  <c r="AG456" i="9" s="1"/>
  <c r="AF452" i="9"/>
  <c r="AB452" i="9"/>
  <c r="AA452" i="9"/>
  <c r="AE452" i="9"/>
  <c r="AG452" i="9" s="1"/>
  <c r="Z452" i="9"/>
  <c r="AD448" i="9"/>
  <c r="Z448" i="9"/>
  <c r="AB448" i="9"/>
  <c r="AG448" i="9" s="1"/>
  <c r="AF448" i="9"/>
  <c r="AA448" i="9"/>
  <c r="AF444" i="9"/>
  <c r="AB444" i="9"/>
  <c r="AG444" i="9" s="1"/>
  <c r="AA444" i="9"/>
  <c r="AE444" i="9"/>
  <c r="Z444" i="9"/>
  <c r="AD440" i="9"/>
  <c r="Z440" i="9"/>
  <c r="AB440" i="9"/>
  <c r="AF440" i="9"/>
  <c r="AA440" i="9"/>
  <c r="AG440" i="9" s="1"/>
  <c r="AF436" i="9"/>
  <c r="AB436" i="9"/>
  <c r="AA436" i="9"/>
  <c r="AE436" i="9"/>
  <c r="AG436" i="9" s="1"/>
  <c r="Z436" i="9"/>
  <c r="AD432" i="9"/>
  <c r="Z432" i="9"/>
  <c r="AB432" i="9"/>
  <c r="AG432" i="9" s="1"/>
  <c r="AF432" i="9"/>
  <c r="AA432" i="9"/>
  <c r="AF428" i="9"/>
  <c r="AB428" i="9"/>
  <c r="AA428" i="9"/>
  <c r="AE428" i="9"/>
  <c r="Z428" i="9"/>
  <c r="AD424" i="9"/>
  <c r="Z424" i="9"/>
  <c r="AB424" i="9"/>
  <c r="AF424" i="9"/>
  <c r="AA424" i="9"/>
  <c r="AG424" i="9" s="1"/>
  <c r="AC420" i="9"/>
  <c r="AD420" i="9"/>
  <c r="AB420" i="9"/>
  <c r="AF416" i="9"/>
  <c r="AB416" i="9"/>
  <c r="AE416" i="9"/>
  <c r="Z416" i="9"/>
  <c r="AD416" i="9"/>
  <c r="AG416" i="9" s="1"/>
  <c r="AD412" i="9"/>
  <c r="Z412" i="9"/>
  <c r="AF412" i="9"/>
  <c r="AA412" i="9"/>
  <c r="AG412" i="9" s="1"/>
  <c r="AE412" i="9"/>
  <c r="AF408" i="9"/>
  <c r="AB408" i="9"/>
  <c r="AE408" i="9"/>
  <c r="AG408" i="9" s="1"/>
  <c r="Z408" i="9"/>
  <c r="AD408" i="9"/>
  <c r="AD404" i="9"/>
  <c r="Z404" i="9"/>
  <c r="AG404" i="9" s="1"/>
  <c r="AF404" i="9"/>
  <c r="AA404" i="9"/>
  <c r="AE404" i="9"/>
  <c r="AF400" i="9"/>
  <c r="AB400" i="9"/>
  <c r="AE400" i="9"/>
  <c r="Z400" i="9"/>
  <c r="AD400" i="9"/>
  <c r="AG400" i="9" s="1"/>
  <c r="AD396" i="9"/>
  <c r="Z396" i="9"/>
  <c r="AF396" i="9"/>
  <c r="AA396" i="9"/>
  <c r="AG396" i="9" s="1"/>
  <c r="AE396" i="9"/>
  <c r="AF392" i="9"/>
  <c r="AB392" i="9"/>
  <c r="AE392" i="9"/>
  <c r="AG392" i="9" s="1"/>
  <c r="Z392" i="9"/>
  <c r="AD392" i="9"/>
  <c r="AD388" i="9"/>
  <c r="Z388" i="9"/>
  <c r="AG388" i="9" s="1"/>
  <c r="AF388" i="9"/>
  <c r="AA388" i="9"/>
  <c r="AE388" i="9"/>
  <c r="AC384" i="9"/>
  <c r="AG384" i="9" s="1"/>
  <c r="AB384" i="9"/>
  <c r="AF384" i="9"/>
  <c r="AA384" i="9"/>
  <c r="AE380" i="9"/>
  <c r="AG380" i="9" s="1"/>
  <c r="AA380" i="9"/>
  <c r="AC380" i="9"/>
  <c r="AB380" i="9"/>
  <c r="AC376" i="9"/>
  <c r="AD376" i="9"/>
  <c r="AB376" i="9"/>
  <c r="AE372" i="9"/>
  <c r="AA372" i="9"/>
  <c r="AG372" i="9" s="1"/>
  <c r="AD372" i="9"/>
  <c r="AC372" i="9"/>
  <c r="AC368" i="9"/>
  <c r="AE368" i="9"/>
  <c r="AG368" i="9" s="1"/>
  <c r="Z368" i="9"/>
  <c r="AD368" i="9"/>
  <c r="AE364" i="9"/>
  <c r="AA364" i="9"/>
  <c r="AG364" i="9" s="1"/>
  <c r="AF364" i="9"/>
  <c r="Z364" i="9"/>
  <c r="AD364" i="9"/>
  <c r="AD360" i="9"/>
  <c r="Z360" i="9"/>
  <c r="AB360" i="9"/>
  <c r="AF360" i="9"/>
  <c r="AA360" i="9"/>
  <c r="AG360" i="9" s="1"/>
  <c r="AF356" i="9"/>
  <c r="AB356" i="9"/>
  <c r="AA356" i="9"/>
  <c r="AE356" i="9"/>
  <c r="AG356" i="9" s="1"/>
  <c r="Z356" i="9"/>
  <c r="AE352" i="9"/>
  <c r="AA352" i="9"/>
  <c r="AC352" i="9"/>
  <c r="AG352" i="9" s="1"/>
  <c r="AB352" i="9"/>
  <c r="AE348" i="9"/>
  <c r="AA348" i="9"/>
  <c r="AF348" i="9"/>
  <c r="AG348" i="9" s="1"/>
  <c r="Z348" i="9"/>
  <c r="AD348" i="9"/>
  <c r="AC344" i="9"/>
  <c r="AF344" i="9"/>
  <c r="AG344" i="9" s="1"/>
  <c r="AA344" i="9"/>
  <c r="AE344" i="9"/>
  <c r="Z344" i="9"/>
  <c r="AF340" i="9"/>
  <c r="AG340" i="9" s="1"/>
  <c r="AB340" i="9"/>
  <c r="AC340" i="9"/>
  <c r="AA340" i="9"/>
  <c r="AE336" i="9"/>
  <c r="AG336" i="9" s="1"/>
  <c r="AA336" i="9"/>
  <c r="AD336" i="9"/>
  <c r="AC336" i="9"/>
  <c r="AD332" i="9"/>
  <c r="AG332" i="9" s="1"/>
  <c r="Z332" i="9"/>
  <c r="AF332" i="9"/>
  <c r="AA332" i="9"/>
  <c r="AE332" i="9"/>
  <c r="AC328" i="9"/>
  <c r="AB328" i="9"/>
  <c r="AF328" i="9"/>
  <c r="AA328" i="9"/>
  <c r="AG328" i="9" s="1"/>
  <c r="AE324" i="9"/>
  <c r="AA324" i="9"/>
  <c r="AB324" i="9"/>
  <c r="AD320" i="9"/>
  <c r="AG320" i="9" s="1"/>
  <c r="Z320" i="9"/>
  <c r="AC320" i="9"/>
  <c r="AD316" i="9"/>
  <c r="Z316" i="9"/>
  <c r="AG316" i="9" s="1"/>
  <c r="AF316" i="9"/>
  <c r="AA316" i="9"/>
  <c r="AF312" i="9"/>
  <c r="AB312" i="9"/>
  <c r="AG312" i="9" s="1"/>
  <c r="AD308" i="9"/>
  <c r="Z308" i="9"/>
  <c r="AF300" i="9"/>
  <c r="AB300" i="9"/>
  <c r="AG300" i="9" s="1"/>
  <c r="AF296" i="9"/>
  <c r="AB296" i="9"/>
  <c r="AD292" i="9"/>
  <c r="Z292" i="9"/>
  <c r="AG292" i="9" s="1"/>
  <c r="AF288" i="9"/>
  <c r="AB288" i="9"/>
  <c r="AE284" i="9"/>
  <c r="AA284" i="9"/>
  <c r="AG284" i="9" s="1"/>
  <c r="AD280" i="9"/>
  <c r="Z280" i="9"/>
  <c r="AD276" i="9"/>
  <c r="Z276" i="9"/>
  <c r="AG276" i="9" s="1"/>
  <c r="AF268" i="9"/>
  <c r="AB268" i="9"/>
  <c r="AD264" i="9"/>
  <c r="Z264" i="9"/>
  <c r="AG264" i="9" s="1"/>
  <c r="AF260" i="9"/>
  <c r="AB260" i="9"/>
  <c r="AD256" i="9"/>
  <c r="Z256" i="9"/>
  <c r="AG256" i="9" s="1"/>
  <c r="AD252" i="9"/>
  <c r="Z252" i="9"/>
  <c r="AE244" i="9"/>
  <c r="AA244" i="9"/>
  <c r="AG244" i="9" s="1"/>
  <c r="AF236" i="9"/>
  <c r="AB236" i="9"/>
  <c r="AE232" i="9"/>
  <c r="AA232" i="9"/>
  <c r="AG232" i="9" s="1"/>
  <c r="AE228" i="9"/>
  <c r="AA228" i="9"/>
  <c r="AF224" i="9"/>
  <c r="AB224" i="9"/>
  <c r="AG224" i="9" s="1"/>
  <c r="AF220" i="9"/>
  <c r="AB220" i="9"/>
  <c r="AE216" i="9"/>
  <c r="AA216" i="9"/>
  <c r="AG216" i="9" s="1"/>
  <c r="AE212" i="9"/>
  <c r="AA212" i="9"/>
  <c r="AD208" i="9"/>
  <c r="Z208" i="9"/>
  <c r="AG208" i="9" s="1"/>
  <c r="AD204" i="9"/>
  <c r="Z204" i="9"/>
  <c r="AD200" i="9"/>
  <c r="Z200" i="9"/>
  <c r="AG200" i="9" s="1"/>
  <c r="AG106" i="9"/>
  <c r="AD607" i="9"/>
  <c r="AA611" i="9"/>
  <c r="AE619" i="9"/>
  <c r="AE623" i="9"/>
  <c r="AC639" i="9"/>
  <c r="AE643" i="9"/>
  <c r="AD14" i="8"/>
  <c r="AB35" i="8"/>
  <c r="AB18" i="8"/>
  <c r="AD162" i="7"/>
  <c r="AC162" i="7"/>
  <c r="AF154" i="7"/>
  <c r="AD154" i="7"/>
  <c r="AA54" i="7"/>
  <c r="AD110" i="7"/>
  <c r="AA138" i="7"/>
  <c r="AA206" i="7"/>
  <c r="AG206" i="7" s="1"/>
  <c r="J395" i="7"/>
  <c r="P395" i="7" s="1"/>
  <c r="J316" i="7"/>
  <c r="P316" i="7" s="1"/>
  <c r="J378" i="7"/>
  <c r="P378" i="7" s="1"/>
  <c r="J315" i="7"/>
  <c r="P315" i="7" s="1"/>
  <c r="J297" i="7"/>
  <c r="P297" i="7" s="1"/>
  <c r="J287" i="7"/>
  <c r="P287" i="7" s="1"/>
  <c r="J279" i="7"/>
  <c r="P279" i="7" s="1"/>
  <c r="J221" i="7"/>
  <c r="P221" i="7" s="1"/>
  <c r="J168" i="7"/>
  <c r="P168" i="7" s="1"/>
  <c r="AD389" i="7"/>
  <c r="AC389" i="7"/>
  <c r="AE385" i="7"/>
  <c r="AD385" i="7"/>
  <c r="AE381" i="7"/>
  <c r="AC381" i="7"/>
  <c r="AE373" i="7"/>
  <c r="AA373" i="7"/>
  <c r="AC369" i="7"/>
  <c r="AB369" i="7"/>
  <c r="AE365" i="7"/>
  <c r="AA365" i="7"/>
  <c r="AC357" i="7"/>
  <c r="AB357" i="7"/>
  <c r="AA357" i="7"/>
  <c r="AB353" i="7"/>
  <c r="Z353" i="7"/>
  <c r="AA349" i="7"/>
  <c r="AF349" i="7"/>
  <c r="AG349" i="7" s="1"/>
  <c r="AC345" i="7"/>
  <c r="AB345" i="7"/>
  <c r="AA341" i="7"/>
  <c r="AF341" i="7"/>
  <c r="AF337" i="7"/>
  <c r="AE337" i="7"/>
  <c r="AB333" i="7"/>
  <c r="AA333" i="7"/>
  <c r="AG333" i="7" s="1"/>
  <c r="AC325" i="7"/>
  <c r="AA325" i="7"/>
  <c r="AF321" i="7"/>
  <c r="AD321" i="7"/>
  <c r="AC317" i="7"/>
  <c r="AB317" i="7"/>
  <c r="AA317" i="7"/>
  <c r="AE313" i="7"/>
  <c r="AG313" i="7" s="1"/>
  <c r="AC313" i="7"/>
  <c r="AC309" i="7"/>
  <c r="AB309" i="7"/>
  <c r="AA309" i="7"/>
  <c r="AC289" i="7"/>
  <c r="AA289" i="7"/>
  <c r="AC285" i="7"/>
  <c r="AF285" i="7"/>
  <c r="Z285" i="7"/>
  <c r="AE261" i="7"/>
  <c r="AD261" i="7"/>
  <c r="AF257" i="7"/>
  <c r="AC257" i="7"/>
  <c r="AF253" i="7"/>
  <c r="AD253" i="7"/>
  <c r="AC249" i="7"/>
  <c r="AG249" i="7" s="1"/>
  <c r="AF249" i="7"/>
  <c r="AA249" i="7"/>
  <c r="AC245" i="7"/>
  <c r="AF245" i="7"/>
  <c r="AG245" i="7" s="1"/>
  <c r="AA245" i="7"/>
  <c r="AD241" i="7"/>
  <c r="AC241" i="7"/>
  <c r="AF237" i="7"/>
  <c r="AA237" i="7"/>
  <c r="AE233" i="7"/>
  <c r="AC233" i="7"/>
  <c r="AF229" i="7"/>
  <c r="AG229" i="7" s="1"/>
  <c r="AC229" i="7"/>
  <c r="AC225" i="7"/>
  <c r="AD225" i="7"/>
  <c r="AD221" i="7"/>
  <c r="AG221" i="7" s="1"/>
  <c r="AC221" i="7"/>
  <c r="AE217" i="7"/>
  <c r="AB217" i="7"/>
  <c r="AC213" i="7"/>
  <c r="AG213" i="7" s="1"/>
  <c r="AB213" i="7"/>
  <c r="AC209" i="7"/>
  <c r="AE209" i="7"/>
  <c r="Z209" i="7"/>
  <c r="AG209" i="7" s="1"/>
  <c r="AF205" i="7"/>
  <c r="AC205" i="7"/>
  <c r="AC201" i="7"/>
  <c r="AE201" i="7"/>
  <c r="Z201" i="7"/>
  <c r="AE197" i="7"/>
  <c r="AB197" i="7"/>
  <c r="AC193" i="7"/>
  <c r="AG193" i="7" s="1"/>
  <c r="AE193" i="7"/>
  <c r="Z193" i="7"/>
  <c r="AE189" i="7"/>
  <c r="AC189" i="7"/>
  <c r="AG189" i="7" s="1"/>
  <c r="AD185" i="7"/>
  <c r="AC185" i="7"/>
  <c r="AF181" i="7"/>
  <c r="AE181" i="7"/>
  <c r="Z181" i="7"/>
  <c r="AD177" i="7"/>
  <c r="AF177" i="7"/>
  <c r="AA177" i="7"/>
  <c r="AG177" i="7" s="1"/>
  <c r="AF173" i="7"/>
  <c r="AA173" i="7"/>
  <c r="AE169" i="7"/>
  <c r="AB169" i="7"/>
  <c r="AC165" i="7"/>
  <c r="AB165" i="7"/>
  <c r="AE161" i="7"/>
  <c r="AC161" i="7"/>
  <c r="AC157" i="7"/>
  <c r="AE157" i="7"/>
  <c r="Z157" i="7"/>
  <c r="AF153" i="7"/>
  <c r="AG153" i="7" s="1"/>
  <c r="AC153" i="7"/>
  <c r="AD149" i="7"/>
  <c r="AC149" i="7"/>
  <c r="AF145" i="7"/>
  <c r="AD145" i="7"/>
  <c r="AB146" i="7"/>
  <c r="AA146" i="7"/>
  <c r="Z102" i="7"/>
  <c r="Z122" i="7"/>
  <c r="AD10" i="7"/>
  <c r="AB5" i="7"/>
  <c r="AG219" i="7"/>
  <c r="O520" i="7"/>
  <c r="U520" i="7" s="1"/>
  <c r="O641" i="7"/>
  <c r="U641" i="7" s="1"/>
  <c r="O559" i="7"/>
  <c r="U559" i="7" s="1"/>
  <c r="O557" i="7"/>
  <c r="U557" i="7" s="1"/>
  <c r="O548" i="7"/>
  <c r="U548" i="7" s="1"/>
  <c r="O532" i="7"/>
  <c r="U532" i="7" s="1"/>
  <c r="O518" i="7"/>
  <c r="U518" i="7" s="1"/>
  <c r="O511" i="7"/>
  <c r="U511" i="7" s="1"/>
  <c r="O504" i="7"/>
  <c r="U504" i="7" s="1"/>
  <c r="O488" i="7"/>
  <c r="U488" i="7" s="1"/>
  <c r="O472" i="7"/>
  <c r="U472" i="7" s="1"/>
  <c r="O469" i="7"/>
  <c r="U469" i="7" s="1"/>
  <c r="O462" i="7"/>
  <c r="U462" i="7" s="1"/>
  <c r="O457" i="7"/>
  <c r="U457" i="7" s="1"/>
  <c r="O443" i="7"/>
  <c r="U443" i="7" s="1"/>
  <c r="O441" i="7"/>
  <c r="U441" i="7" s="1"/>
  <c r="O434" i="7"/>
  <c r="U434" i="7" s="1"/>
  <c r="O418" i="7"/>
  <c r="U418" i="7" s="1"/>
  <c r="O412" i="7"/>
  <c r="U412" i="7" s="1"/>
  <c r="O409" i="7"/>
  <c r="U409" i="7" s="1"/>
  <c r="O396" i="7"/>
  <c r="U396" i="7" s="1"/>
  <c r="O385" i="7"/>
  <c r="U385" i="7" s="1"/>
  <c r="O382" i="7"/>
  <c r="U382" i="7" s="1"/>
  <c r="O376" i="7"/>
  <c r="U376" i="7" s="1"/>
  <c r="O358" i="7"/>
  <c r="U358" i="7" s="1"/>
  <c r="O342" i="7"/>
  <c r="U342" i="7" s="1"/>
  <c r="O335" i="7"/>
  <c r="U335" i="7" s="1"/>
  <c r="O333" i="7"/>
  <c r="U333" i="7" s="1"/>
  <c r="O328" i="7"/>
  <c r="U328" i="7" s="1"/>
  <c r="O311" i="7"/>
  <c r="U311" i="7" s="1"/>
  <c r="O299" i="7"/>
  <c r="U299" i="7" s="1"/>
  <c r="O295" i="7"/>
  <c r="U295" i="7" s="1"/>
  <c r="O292" i="7"/>
  <c r="U292" i="7" s="1"/>
  <c r="O289" i="7"/>
  <c r="U289" i="7" s="1"/>
  <c r="O269" i="7"/>
  <c r="U269" i="7" s="1"/>
  <c r="O264" i="7"/>
  <c r="U264" i="7" s="1"/>
  <c r="O262" i="7"/>
  <c r="U262" i="7" s="1"/>
  <c r="O260" i="7"/>
  <c r="U260" i="7" s="1"/>
  <c r="O253" i="7"/>
  <c r="U253" i="7" s="1"/>
  <c r="O251" i="7"/>
  <c r="U251" i="7" s="1"/>
  <c r="O247" i="7"/>
  <c r="U247" i="7" s="1"/>
  <c r="O244" i="7"/>
  <c r="U244" i="7" s="1"/>
  <c r="O239" i="7"/>
  <c r="U239" i="7" s="1"/>
  <c r="O233" i="7"/>
  <c r="U233" i="7" s="1"/>
  <c r="O230" i="7"/>
  <c r="U230" i="7" s="1"/>
  <c r="O228" i="7"/>
  <c r="U228" i="7" s="1"/>
  <c r="O224" i="7"/>
  <c r="U224" i="7" s="1"/>
  <c r="O221" i="7"/>
  <c r="U221" i="7" s="1"/>
  <c r="O219" i="7"/>
  <c r="U219" i="7" s="1"/>
  <c r="O218" i="7"/>
  <c r="U218" i="7" s="1"/>
  <c r="O216" i="7"/>
  <c r="U216" i="7" s="1"/>
  <c r="O212" i="7"/>
  <c r="U212" i="7" s="1"/>
  <c r="O210" i="7"/>
  <c r="U210" i="7" s="1"/>
  <c r="O209" i="7"/>
  <c r="U209" i="7" s="1"/>
  <c r="O205" i="7"/>
  <c r="U205" i="7" s="1"/>
  <c r="O197" i="7"/>
  <c r="U197" i="7" s="1"/>
  <c r="O187" i="7"/>
  <c r="U187" i="7" s="1"/>
  <c r="O182" i="7"/>
  <c r="U182" i="7" s="1"/>
  <c r="O180" i="7"/>
  <c r="U180" i="7" s="1"/>
  <c r="O175" i="7"/>
  <c r="U175" i="7" s="1"/>
  <c r="O174" i="7"/>
  <c r="U174" i="7" s="1"/>
  <c r="O168" i="7"/>
  <c r="U168" i="7" s="1"/>
  <c r="O163" i="7"/>
  <c r="U163" i="7" s="1"/>
  <c r="O159" i="7"/>
  <c r="U159" i="7" s="1"/>
  <c r="O157" i="7"/>
  <c r="U157" i="7" s="1"/>
  <c r="O152" i="7"/>
  <c r="U152" i="7" s="1"/>
  <c r="O147" i="7"/>
  <c r="U147" i="7" s="1"/>
  <c r="O144" i="7"/>
  <c r="U144" i="7" s="1"/>
  <c r="O142" i="7"/>
  <c r="U142" i="7" s="1"/>
  <c r="O140" i="7"/>
  <c r="U140" i="7" s="1"/>
  <c r="O138" i="7"/>
  <c r="U138" i="7" s="1"/>
  <c r="O137" i="7"/>
  <c r="U137" i="7" s="1"/>
  <c r="O132" i="7"/>
  <c r="U132" i="7" s="1"/>
  <c r="O127" i="7"/>
  <c r="U127" i="7" s="1"/>
  <c r="O125" i="7"/>
  <c r="U125" i="7" s="1"/>
  <c r="O123" i="7"/>
  <c r="U123" i="7" s="1"/>
  <c r="O119" i="7"/>
  <c r="U119" i="7" s="1"/>
  <c r="O116" i="7"/>
  <c r="U116" i="7" s="1"/>
  <c r="O114" i="7"/>
  <c r="U114" i="7" s="1"/>
  <c r="O108" i="7"/>
  <c r="U108" i="7" s="1"/>
  <c r="O106" i="7"/>
  <c r="U106" i="7" s="1"/>
  <c r="O103" i="7"/>
  <c r="U103" i="7" s="1"/>
  <c r="O101" i="7"/>
  <c r="U101" i="7" s="1"/>
  <c r="O96" i="7"/>
  <c r="U96" i="7" s="1"/>
  <c r="O94" i="7"/>
  <c r="U94" i="7" s="1"/>
  <c r="O88" i="7"/>
  <c r="U88" i="7" s="1"/>
  <c r="O86" i="7"/>
  <c r="U86" i="7" s="1"/>
  <c r="O558" i="7"/>
  <c r="U558" i="7" s="1"/>
  <c r="O556" i="7"/>
  <c r="U556" i="7" s="1"/>
  <c r="O540" i="7"/>
  <c r="U540" i="7" s="1"/>
  <c r="O524" i="7"/>
  <c r="U524" i="7" s="1"/>
  <c r="O517" i="7"/>
  <c r="U517" i="7" s="1"/>
  <c r="O510" i="7"/>
  <c r="U510" i="7" s="1"/>
  <c r="O496" i="7"/>
  <c r="U496" i="7" s="1"/>
  <c r="O480" i="7"/>
  <c r="U480" i="7" s="1"/>
  <c r="O463" i="7"/>
  <c r="U463" i="7" s="1"/>
  <c r="O461" i="7"/>
  <c r="U461" i="7" s="1"/>
  <c r="O452" i="7"/>
  <c r="U452" i="7" s="1"/>
  <c r="O449" i="7"/>
  <c r="U449" i="7" s="1"/>
  <c r="O442" i="7"/>
  <c r="U442" i="7" s="1"/>
  <c r="O435" i="7"/>
  <c r="U435" i="7" s="1"/>
  <c r="O428" i="7"/>
  <c r="U428" i="7" s="1"/>
  <c r="O419" i="7"/>
  <c r="U419" i="7" s="1"/>
  <c r="O417" i="7"/>
  <c r="U417" i="7" s="1"/>
  <c r="O404" i="7"/>
  <c r="U404" i="7" s="1"/>
  <c r="O388" i="7"/>
  <c r="U388" i="7" s="1"/>
  <c r="O373" i="7"/>
  <c r="U373" i="7" s="1"/>
  <c r="O370" i="7"/>
  <c r="U370" i="7" s="1"/>
  <c r="O366" i="7"/>
  <c r="U366" i="7" s="1"/>
  <c r="O359" i="7"/>
  <c r="U359" i="7" s="1"/>
  <c r="O353" i="7"/>
  <c r="U353" i="7" s="1"/>
  <c r="O343" i="7"/>
  <c r="U343" i="7" s="1"/>
  <c r="O341" i="7"/>
  <c r="U341" i="7" s="1"/>
  <c r="O334" i="7"/>
  <c r="U334" i="7" s="1"/>
  <c r="O320" i="7"/>
  <c r="U320" i="7" s="1"/>
  <c r="O310" i="7"/>
  <c r="U310" i="7" s="1"/>
  <c r="O298" i="7"/>
  <c r="U298" i="7" s="1"/>
  <c r="O276" i="7"/>
  <c r="U276" i="7" s="1"/>
  <c r="O267" i="7"/>
  <c r="U267" i="7" s="1"/>
  <c r="O263" i="7"/>
  <c r="U263" i="7" s="1"/>
  <c r="O259" i="7"/>
  <c r="U259" i="7" s="1"/>
  <c r="O256" i="7"/>
  <c r="U256" i="7" s="1"/>
  <c r="O252" i="7"/>
  <c r="U252" i="7" s="1"/>
  <c r="O250" i="7"/>
  <c r="U250" i="7" s="1"/>
  <c r="O249" i="7"/>
  <c r="U249" i="7" s="1"/>
  <c r="O246" i="7"/>
  <c r="U246" i="7" s="1"/>
  <c r="O245" i="7"/>
  <c r="U245" i="7" s="1"/>
  <c r="O241" i="7"/>
  <c r="U241" i="7" s="1"/>
  <c r="O238" i="7"/>
  <c r="U238" i="7" s="1"/>
  <c r="O236" i="7"/>
  <c r="U236" i="7" s="1"/>
  <c r="O231" i="7"/>
  <c r="U231" i="7" s="1"/>
  <c r="O220" i="7"/>
  <c r="U220" i="7" s="1"/>
  <c r="O207" i="7"/>
  <c r="U207" i="7" s="1"/>
  <c r="O204" i="7"/>
  <c r="U204" i="7" s="1"/>
  <c r="O200" i="7"/>
  <c r="U200" i="7" s="1"/>
  <c r="O195" i="7"/>
  <c r="U195" i="7" s="1"/>
  <c r="O192" i="7"/>
  <c r="U192" i="7" s="1"/>
  <c r="O190" i="7"/>
  <c r="U190" i="7" s="1"/>
  <c r="O189" i="7"/>
  <c r="U189" i="7" s="1"/>
  <c r="O185" i="7"/>
  <c r="U185" i="7" s="1"/>
  <c r="O177" i="7"/>
  <c r="U177" i="7" s="1"/>
  <c r="O169" i="7"/>
  <c r="U169" i="7" s="1"/>
  <c r="O167" i="7"/>
  <c r="U167" i="7" s="1"/>
  <c r="O165" i="7"/>
  <c r="U165" i="7" s="1"/>
  <c r="O161" i="7"/>
  <c r="U161" i="7" s="1"/>
  <c r="O156" i="7"/>
  <c r="U156" i="7" s="1"/>
  <c r="O153" i="7"/>
  <c r="U153" i="7" s="1"/>
  <c r="O151" i="7"/>
  <c r="U151" i="7" s="1"/>
  <c r="O150" i="7"/>
  <c r="U150" i="7" s="1"/>
  <c r="O149" i="7"/>
  <c r="U149" i="7" s="1"/>
  <c r="O133" i="7"/>
  <c r="U133" i="7" s="1"/>
  <c r="O121" i="7"/>
  <c r="U121" i="7" s="1"/>
  <c r="O117" i="7"/>
  <c r="U117" i="7" s="1"/>
  <c r="O112" i="7"/>
  <c r="U112" i="7" s="1"/>
  <c r="O110" i="7"/>
  <c r="U110" i="7" s="1"/>
  <c r="O100" i="7"/>
  <c r="U100" i="7" s="1"/>
  <c r="O89" i="7"/>
  <c r="U89" i="7" s="1"/>
  <c r="O544" i="7"/>
  <c r="U544" i="7" s="1"/>
  <c r="O528" i="7"/>
  <c r="U528" i="7" s="1"/>
  <c r="O515" i="7"/>
  <c r="U515" i="7" s="1"/>
  <c r="O513" i="7"/>
  <c r="U513" i="7" s="1"/>
  <c r="O500" i="7"/>
  <c r="U500" i="7" s="1"/>
  <c r="O484" i="7"/>
  <c r="U484" i="7" s="1"/>
  <c r="O466" i="7"/>
  <c r="U466" i="7" s="1"/>
  <c r="O459" i="7"/>
  <c r="U459" i="7" s="1"/>
  <c r="O454" i="7"/>
  <c r="U454" i="7" s="1"/>
  <c r="O447" i="7"/>
  <c r="U447" i="7" s="1"/>
  <c r="O445" i="7"/>
  <c r="U445" i="7" s="1"/>
  <c r="O438" i="7"/>
  <c r="U438" i="7" s="1"/>
  <c r="O432" i="7"/>
  <c r="U432" i="7" s="1"/>
  <c r="O415" i="7"/>
  <c r="U415" i="7" s="1"/>
  <c r="O406" i="7"/>
  <c r="U406" i="7" s="1"/>
  <c r="O400" i="7"/>
  <c r="U400" i="7" s="1"/>
  <c r="O368" i="7"/>
  <c r="U368" i="7" s="1"/>
  <c r="O364" i="7"/>
  <c r="U364" i="7" s="1"/>
  <c r="O355" i="7"/>
  <c r="U355" i="7" s="1"/>
  <c r="O351" i="7"/>
  <c r="U351" i="7" s="1"/>
  <c r="O348" i="7"/>
  <c r="U348" i="7" s="1"/>
  <c r="O339" i="7"/>
  <c r="U339" i="7" s="1"/>
  <c r="O337" i="7"/>
  <c r="U337" i="7" s="1"/>
  <c r="O330" i="7"/>
  <c r="U330" i="7" s="1"/>
  <c r="O324" i="7"/>
  <c r="U324" i="7" s="1"/>
  <c r="O315" i="7"/>
  <c r="U315" i="7" s="1"/>
  <c r="O305" i="7"/>
  <c r="U305" i="7" s="1"/>
  <c r="O303" i="7"/>
  <c r="U303" i="7" s="1"/>
  <c r="O301" i="7"/>
  <c r="U301" i="7" s="1"/>
  <c r="O282" i="7"/>
  <c r="U282" i="7" s="1"/>
  <c r="O265" i="7"/>
  <c r="U265" i="7" s="1"/>
  <c r="O261" i="7"/>
  <c r="U261" i="7" s="1"/>
  <c r="O255" i="7"/>
  <c r="U255" i="7" s="1"/>
  <c r="O248" i="7"/>
  <c r="U248" i="7" s="1"/>
  <c r="O242" i="7"/>
  <c r="U242" i="7" s="1"/>
  <c r="O240" i="7"/>
  <c r="U240" i="7" s="1"/>
  <c r="O235" i="7"/>
  <c r="U235" i="7" s="1"/>
  <c r="O229" i="7"/>
  <c r="U229" i="7" s="1"/>
  <c r="O226" i="7"/>
  <c r="U226" i="7" s="1"/>
  <c r="O225" i="7"/>
  <c r="U225" i="7" s="1"/>
  <c r="O217" i="7"/>
  <c r="U217" i="7" s="1"/>
  <c r="O214" i="7"/>
  <c r="U214" i="7" s="1"/>
  <c r="O213" i="7"/>
  <c r="U213" i="7" s="1"/>
  <c r="O203" i="7"/>
  <c r="U203" i="7" s="1"/>
  <c r="O199" i="7"/>
  <c r="U199" i="7" s="1"/>
  <c r="O191" i="7"/>
  <c r="U191" i="7" s="1"/>
  <c r="O188" i="7"/>
  <c r="U188" i="7" s="1"/>
  <c r="O186" i="7"/>
  <c r="U186" i="7" s="1"/>
  <c r="O184" i="7"/>
  <c r="U184" i="7" s="1"/>
  <c r="O181" i="7"/>
  <c r="U181" i="7" s="1"/>
  <c r="O178" i="7"/>
  <c r="U178" i="7" s="1"/>
  <c r="O176" i="7"/>
  <c r="U176" i="7" s="1"/>
  <c r="O173" i="7"/>
  <c r="U173" i="7" s="1"/>
  <c r="O171" i="7"/>
  <c r="U171" i="7" s="1"/>
  <c r="O170" i="7"/>
  <c r="U170" i="7" s="1"/>
  <c r="O164" i="7"/>
  <c r="U164" i="7" s="1"/>
  <c r="O162" i="7"/>
  <c r="U162" i="7" s="1"/>
  <c r="O160" i="7"/>
  <c r="U160" i="7" s="1"/>
  <c r="O158" i="7"/>
  <c r="U158" i="7" s="1"/>
  <c r="O155" i="7"/>
  <c r="U155" i="7" s="1"/>
  <c r="O154" i="7"/>
  <c r="U154" i="7" s="1"/>
  <c r="O148" i="7"/>
  <c r="U148" i="7" s="1"/>
  <c r="O146" i="7"/>
  <c r="U146" i="7" s="1"/>
  <c r="O145" i="7"/>
  <c r="U145" i="7" s="1"/>
  <c r="O141" i="7"/>
  <c r="U141" i="7" s="1"/>
  <c r="O135" i="7"/>
  <c r="U135" i="7" s="1"/>
  <c r="O134" i="7"/>
  <c r="U134" i="7" s="1"/>
  <c r="O131" i="7"/>
  <c r="U131" i="7" s="1"/>
  <c r="O128" i="7"/>
  <c r="U128" i="7" s="1"/>
  <c r="O126" i="7"/>
  <c r="U126" i="7" s="1"/>
  <c r="O122" i="7"/>
  <c r="U122" i="7" s="1"/>
  <c r="O120" i="7"/>
  <c r="U120" i="7" s="1"/>
  <c r="O118" i="7"/>
  <c r="U118" i="7" s="1"/>
  <c r="O111" i="7"/>
  <c r="U111" i="7" s="1"/>
  <c r="O109" i="7"/>
  <c r="U109" i="7" s="1"/>
  <c r="O104" i="7"/>
  <c r="U104" i="7" s="1"/>
  <c r="O102" i="7"/>
  <c r="U102" i="7" s="1"/>
  <c r="O99" i="7"/>
  <c r="U99" i="7" s="1"/>
  <c r="O98" i="7"/>
  <c r="U98" i="7" s="1"/>
  <c r="O97" i="7"/>
  <c r="U97" i="7" s="1"/>
  <c r="O93" i="7"/>
  <c r="U93" i="7" s="1"/>
  <c r="O91" i="7"/>
  <c r="U91" i="7" s="1"/>
  <c r="O90" i="7"/>
  <c r="U90" i="7" s="1"/>
  <c r="O85" i="7"/>
  <c r="U85" i="7" s="1"/>
  <c r="O271" i="7"/>
  <c r="U271" i="7" s="1"/>
  <c r="O274" i="7"/>
  <c r="U274" i="7" s="1"/>
  <c r="O277" i="7"/>
  <c r="U277" i="7" s="1"/>
  <c r="O279" i="7"/>
  <c r="U279" i="7" s="1"/>
  <c r="O284" i="7"/>
  <c r="U284" i="7" s="1"/>
  <c r="O291" i="7"/>
  <c r="U291" i="7" s="1"/>
  <c r="O294" i="7"/>
  <c r="U294" i="7" s="1"/>
  <c r="O296" i="7"/>
  <c r="U296" i="7" s="1"/>
  <c r="O306" i="7"/>
  <c r="U306" i="7" s="1"/>
  <c r="O309" i="7"/>
  <c r="U309" i="7" s="1"/>
  <c r="O313" i="7"/>
  <c r="U313" i="7" s="1"/>
  <c r="O317" i="7"/>
  <c r="U317" i="7" s="1"/>
  <c r="O319" i="7"/>
  <c r="U319" i="7" s="1"/>
  <c r="O322" i="7"/>
  <c r="U322" i="7" s="1"/>
  <c r="O325" i="7"/>
  <c r="U325" i="7" s="1"/>
  <c r="O327" i="7"/>
  <c r="U327" i="7" s="1"/>
  <c r="O336" i="7"/>
  <c r="U336" i="7" s="1"/>
  <c r="O344" i="7"/>
  <c r="U344" i="7" s="1"/>
  <c r="O347" i="7"/>
  <c r="U347" i="7" s="1"/>
  <c r="O350" i="7"/>
  <c r="U350" i="7" s="1"/>
  <c r="O352" i="7"/>
  <c r="U352" i="7" s="1"/>
  <c r="O357" i="7"/>
  <c r="U357" i="7" s="1"/>
  <c r="O360" i="7"/>
  <c r="U360" i="7" s="1"/>
  <c r="O363" i="7"/>
  <c r="U363" i="7" s="1"/>
  <c r="O369" i="7"/>
  <c r="U369" i="7" s="1"/>
  <c r="O371" i="7"/>
  <c r="U371" i="7" s="1"/>
  <c r="O374" i="7"/>
  <c r="U374" i="7" s="1"/>
  <c r="O377" i="7"/>
  <c r="U377" i="7" s="1"/>
  <c r="O379" i="7"/>
  <c r="U379" i="7" s="1"/>
  <c r="O384" i="7"/>
  <c r="U384" i="7" s="1"/>
  <c r="O387" i="7"/>
  <c r="U387" i="7" s="1"/>
  <c r="O391" i="7"/>
  <c r="U391" i="7" s="1"/>
  <c r="O395" i="7"/>
  <c r="U395" i="7" s="1"/>
  <c r="O399" i="7"/>
  <c r="U399" i="7" s="1"/>
  <c r="O403" i="7"/>
  <c r="U403" i="7" s="1"/>
  <c r="O408" i="7"/>
  <c r="U408" i="7" s="1"/>
  <c r="O410" i="7"/>
  <c r="U410" i="7" s="1"/>
  <c r="O413" i="7"/>
  <c r="U413" i="7" s="1"/>
  <c r="O420" i="7"/>
  <c r="U420" i="7" s="1"/>
  <c r="O422" i="7"/>
  <c r="U422" i="7" s="1"/>
  <c r="O425" i="7"/>
  <c r="U425" i="7" s="1"/>
  <c r="O427" i="7"/>
  <c r="U427" i="7" s="1"/>
  <c r="O430" i="7"/>
  <c r="U430" i="7" s="1"/>
  <c r="O433" i="7"/>
  <c r="U433" i="7" s="1"/>
  <c r="O440" i="7"/>
  <c r="U440" i="7" s="1"/>
  <c r="O448" i="7"/>
  <c r="U448" i="7" s="1"/>
  <c r="O450" i="7"/>
  <c r="U450" i="7" s="1"/>
  <c r="O453" i="7"/>
  <c r="U453" i="7" s="1"/>
  <c r="O464" i="7"/>
  <c r="U464" i="7" s="1"/>
  <c r="O471" i="7"/>
  <c r="U471" i="7" s="1"/>
  <c r="O474" i="7"/>
  <c r="U474" i="7" s="1"/>
  <c r="O477" i="7"/>
  <c r="U477" i="7" s="1"/>
  <c r="O479" i="7"/>
  <c r="U479" i="7" s="1"/>
  <c r="O482" i="7"/>
  <c r="U482" i="7" s="1"/>
  <c r="O485" i="7"/>
  <c r="U485" i="7" s="1"/>
  <c r="O487" i="7"/>
  <c r="U487" i="7" s="1"/>
  <c r="O490" i="7"/>
  <c r="U490" i="7" s="1"/>
  <c r="O493" i="7"/>
  <c r="U493" i="7" s="1"/>
  <c r="O495" i="7"/>
  <c r="U495" i="7" s="1"/>
  <c r="O498" i="7"/>
  <c r="U498" i="7" s="1"/>
  <c r="O501" i="7"/>
  <c r="U501" i="7" s="1"/>
  <c r="O503" i="7"/>
  <c r="U503" i="7" s="1"/>
  <c r="O506" i="7"/>
  <c r="U506" i="7" s="1"/>
  <c r="O509" i="7"/>
  <c r="U509" i="7" s="1"/>
  <c r="O516" i="7"/>
  <c r="U516" i="7" s="1"/>
  <c r="O521" i="7"/>
  <c r="U521" i="7" s="1"/>
  <c r="O523" i="7"/>
  <c r="U523" i="7" s="1"/>
  <c r="O526" i="7"/>
  <c r="U526" i="7" s="1"/>
  <c r="O529" i="7"/>
  <c r="U529" i="7" s="1"/>
  <c r="O531" i="7"/>
  <c r="U531" i="7" s="1"/>
  <c r="O534" i="7"/>
  <c r="U534" i="7" s="1"/>
  <c r="O537" i="7"/>
  <c r="U537" i="7" s="1"/>
  <c r="O539" i="7"/>
  <c r="U539" i="7" s="1"/>
  <c r="O542" i="7"/>
  <c r="U542" i="7" s="1"/>
  <c r="O545" i="7"/>
  <c r="U545" i="7" s="1"/>
  <c r="O547" i="7"/>
  <c r="U547" i="7" s="1"/>
  <c r="O550" i="7"/>
  <c r="U550" i="7" s="1"/>
  <c r="O553" i="7"/>
  <c r="U553" i="7" s="1"/>
  <c r="O555" i="7"/>
  <c r="U555" i="7" s="1"/>
  <c r="O561" i="7"/>
  <c r="U561" i="7" s="1"/>
  <c r="O563" i="7"/>
  <c r="U563" i="7" s="1"/>
  <c r="O270" i="7"/>
  <c r="U270" i="7" s="1"/>
  <c r="O273" i="7"/>
  <c r="U273" i="7" s="1"/>
  <c r="O275" i="7"/>
  <c r="U275" i="7" s="1"/>
  <c r="O280" i="7"/>
  <c r="U280" i="7" s="1"/>
  <c r="O285" i="7"/>
  <c r="U285" i="7" s="1"/>
  <c r="O288" i="7"/>
  <c r="U288" i="7" s="1"/>
  <c r="O290" i="7"/>
  <c r="U290" i="7" s="1"/>
  <c r="O293" i="7"/>
  <c r="U293" i="7" s="1"/>
  <c r="O297" i="7"/>
  <c r="U297" i="7" s="1"/>
  <c r="O300" i="7"/>
  <c r="U300" i="7" s="1"/>
  <c r="O307" i="7"/>
  <c r="U307" i="7" s="1"/>
  <c r="O312" i="7"/>
  <c r="U312" i="7" s="1"/>
  <c r="O314" i="7"/>
  <c r="U314" i="7" s="1"/>
  <c r="O318" i="7"/>
  <c r="U318" i="7" s="1"/>
  <c r="O321" i="7"/>
  <c r="U321" i="7" s="1"/>
  <c r="O323" i="7"/>
  <c r="U323" i="7" s="1"/>
  <c r="O326" i="7"/>
  <c r="U326" i="7" s="1"/>
  <c r="O329" i="7"/>
  <c r="U329" i="7" s="1"/>
  <c r="O332" i="7"/>
  <c r="U332" i="7" s="1"/>
  <c r="O340" i="7"/>
  <c r="U340" i="7" s="1"/>
  <c r="O346" i="7"/>
  <c r="U346" i="7" s="1"/>
  <c r="O349" i="7"/>
  <c r="U349" i="7" s="1"/>
  <c r="O354" i="7"/>
  <c r="U354" i="7" s="1"/>
  <c r="O362" i="7"/>
  <c r="U362" i="7" s="1"/>
  <c r="O365" i="7"/>
  <c r="U365" i="7" s="1"/>
  <c r="O367" i="7"/>
  <c r="U367" i="7" s="1"/>
  <c r="O372" i="7"/>
  <c r="U372" i="7" s="1"/>
  <c r="O375" i="7"/>
  <c r="U375" i="7" s="1"/>
  <c r="O378" i="7"/>
  <c r="U378" i="7" s="1"/>
  <c r="O381" i="7"/>
  <c r="U381" i="7" s="1"/>
  <c r="O383" i="7"/>
  <c r="U383" i="7" s="1"/>
  <c r="O386" i="7"/>
  <c r="U386" i="7" s="1"/>
  <c r="O389" i="7"/>
  <c r="U389" i="7" s="1"/>
  <c r="O390" i="7"/>
  <c r="U390" i="7" s="1"/>
  <c r="O393" i="7"/>
  <c r="U393" i="7" s="1"/>
  <c r="O394" i="7"/>
  <c r="U394" i="7" s="1"/>
  <c r="O397" i="7"/>
  <c r="U397" i="7" s="1"/>
  <c r="O398" i="7"/>
  <c r="U398" i="7" s="1"/>
  <c r="O401" i="7"/>
  <c r="U401" i="7" s="1"/>
  <c r="O402" i="7"/>
  <c r="U402" i="7" s="1"/>
  <c r="O405" i="7"/>
  <c r="U405" i="7" s="1"/>
  <c r="O411" i="7"/>
  <c r="U411" i="7" s="1"/>
  <c r="O416" i="7"/>
  <c r="U416" i="7" s="1"/>
  <c r="O423" i="7"/>
  <c r="U423" i="7" s="1"/>
  <c r="O426" i="7"/>
  <c r="U426" i="7" s="1"/>
  <c r="O429" i="7"/>
  <c r="U429" i="7" s="1"/>
  <c r="O431" i="7"/>
  <c r="U431" i="7" s="1"/>
  <c r="O436" i="7"/>
  <c r="U436" i="7" s="1"/>
  <c r="O444" i="7"/>
  <c r="U444" i="7" s="1"/>
  <c r="O451" i="7"/>
  <c r="U451" i="7" s="1"/>
  <c r="O456" i="7"/>
  <c r="U456" i="7" s="1"/>
  <c r="O458" i="7"/>
  <c r="U458" i="7" s="1"/>
  <c r="O460" i="7"/>
  <c r="U460" i="7" s="1"/>
  <c r="O468" i="7"/>
  <c r="U468" i="7" s="1"/>
  <c r="O470" i="7"/>
  <c r="U470" i="7" s="1"/>
  <c r="O473" i="7"/>
  <c r="U473" i="7" s="1"/>
  <c r="O475" i="7"/>
  <c r="U475" i="7" s="1"/>
  <c r="O478" i="7"/>
  <c r="U478" i="7" s="1"/>
  <c r="O481" i="7"/>
  <c r="U481" i="7" s="1"/>
  <c r="O483" i="7"/>
  <c r="U483" i="7" s="1"/>
  <c r="O486" i="7"/>
  <c r="U486" i="7" s="1"/>
  <c r="O489" i="7"/>
  <c r="U489" i="7" s="1"/>
  <c r="O491" i="7"/>
  <c r="U491" i="7" s="1"/>
  <c r="O494" i="7"/>
  <c r="U494" i="7" s="1"/>
  <c r="O497" i="7"/>
  <c r="U497" i="7" s="1"/>
  <c r="O499" i="7"/>
  <c r="U499" i="7" s="1"/>
  <c r="O502" i="7"/>
  <c r="U502" i="7" s="1"/>
  <c r="O505" i="7"/>
  <c r="U505" i="7" s="1"/>
  <c r="O507" i="7"/>
  <c r="U507" i="7" s="1"/>
  <c r="O512" i="7"/>
  <c r="U512" i="7" s="1"/>
  <c r="O519" i="7"/>
  <c r="U519" i="7" s="1"/>
  <c r="O522" i="7"/>
  <c r="U522" i="7" s="1"/>
  <c r="O525" i="7"/>
  <c r="U525" i="7" s="1"/>
  <c r="O527" i="7"/>
  <c r="U527" i="7" s="1"/>
  <c r="O530" i="7"/>
  <c r="U530" i="7" s="1"/>
  <c r="O533" i="7"/>
  <c r="U533" i="7" s="1"/>
  <c r="O535" i="7"/>
  <c r="U535" i="7" s="1"/>
  <c r="O538" i="7"/>
  <c r="U538" i="7" s="1"/>
  <c r="O541" i="7"/>
  <c r="U541" i="7" s="1"/>
  <c r="O543" i="7"/>
  <c r="U543" i="7" s="1"/>
  <c r="O546" i="7"/>
  <c r="U546" i="7" s="1"/>
  <c r="O549" i="7"/>
  <c r="U549" i="7" s="1"/>
  <c r="O551" i="7"/>
  <c r="U551" i="7" s="1"/>
  <c r="O554" i="7"/>
  <c r="U554" i="7" s="1"/>
  <c r="O562" i="7"/>
  <c r="U562" i="7" s="1"/>
  <c r="O566" i="7"/>
  <c r="U566" i="7" s="1"/>
  <c r="O567" i="7"/>
  <c r="U567" i="7" s="1"/>
  <c r="O564" i="7"/>
  <c r="U564" i="7" s="1"/>
  <c r="O560" i="7"/>
  <c r="U560" i="7" s="1"/>
  <c r="O4" i="7"/>
  <c r="O568" i="7"/>
  <c r="U568" i="7" s="1"/>
  <c r="O572" i="7"/>
  <c r="U572" i="7" s="1"/>
  <c r="O574" i="7"/>
  <c r="U574" i="7" s="1"/>
  <c r="O570" i="7"/>
  <c r="U570" i="7" s="1"/>
  <c r="O573" i="7"/>
  <c r="U573" i="7" s="1"/>
  <c r="O576" i="7"/>
  <c r="U576" i="7" s="1"/>
  <c r="O589" i="7"/>
  <c r="U589" i="7" s="1"/>
  <c r="O571" i="7"/>
  <c r="U571" i="7" s="1"/>
  <c r="O575" i="7"/>
  <c r="U575" i="7" s="1"/>
  <c r="O586" i="7"/>
  <c r="U586" i="7" s="1"/>
  <c r="O592" i="7"/>
  <c r="U592" i="7" s="1"/>
  <c r="O578" i="7"/>
  <c r="U578" i="7" s="1"/>
  <c r="O584" i="7"/>
  <c r="U584" i="7" s="1"/>
  <c r="O597" i="7"/>
  <c r="U597" i="7" s="1"/>
  <c r="O581" i="7"/>
  <c r="U581" i="7" s="1"/>
  <c r="O594" i="7"/>
  <c r="U594" i="7" s="1"/>
  <c r="O613" i="7"/>
  <c r="U613" i="7" s="1"/>
  <c r="O627" i="7"/>
  <c r="U627" i="7" s="1"/>
  <c r="O631" i="7"/>
  <c r="U631" i="7" s="1"/>
  <c r="O577" i="7"/>
  <c r="U577" i="7" s="1"/>
  <c r="O580" i="7"/>
  <c r="U580" i="7" s="1"/>
  <c r="O582" i="7"/>
  <c r="U582" i="7" s="1"/>
  <c r="O585" i="7"/>
  <c r="U585" i="7" s="1"/>
  <c r="O588" i="7"/>
  <c r="U588" i="7" s="1"/>
  <c r="O590" i="7"/>
  <c r="U590" i="7" s="1"/>
  <c r="O593" i="7"/>
  <c r="U593" i="7" s="1"/>
  <c r="O596" i="7"/>
  <c r="U596" i="7" s="1"/>
  <c r="O598" i="7"/>
  <c r="U598" i="7" s="1"/>
  <c r="O607" i="7"/>
  <c r="U607" i="7" s="1"/>
  <c r="O619" i="7"/>
  <c r="U619" i="7" s="1"/>
  <c r="O622" i="7"/>
  <c r="U622" i="7" s="1"/>
  <c r="O645" i="7"/>
  <c r="U645" i="7" s="1"/>
  <c r="O583" i="7"/>
  <c r="U583" i="7" s="1"/>
  <c r="O591" i="7"/>
  <c r="U591" i="7" s="1"/>
  <c r="O600" i="7"/>
  <c r="U600" i="7" s="1"/>
  <c r="O603" i="7"/>
  <c r="U603" i="7" s="1"/>
  <c r="O610" i="7"/>
  <c r="U610" i="7" s="1"/>
  <c r="O626" i="7"/>
  <c r="U626" i="7" s="1"/>
  <c r="O579" i="7"/>
  <c r="U579" i="7" s="1"/>
  <c r="O587" i="7"/>
  <c r="U587" i="7" s="1"/>
  <c r="O595" i="7"/>
  <c r="U595" i="7" s="1"/>
  <c r="O601" i="7"/>
  <c r="U601" i="7" s="1"/>
  <c r="O625" i="7"/>
  <c r="U625" i="7" s="1"/>
  <c r="O602" i="7"/>
  <c r="U602" i="7" s="1"/>
  <c r="O605" i="7"/>
  <c r="U605" i="7" s="1"/>
  <c r="O609" i="7"/>
  <c r="U609" i="7" s="1"/>
  <c r="O611" i="7"/>
  <c r="U611" i="7" s="1"/>
  <c r="O618" i="7"/>
  <c r="U618" i="7" s="1"/>
  <c r="O629" i="7"/>
  <c r="U629" i="7" s="1"/>
  <c r="O636" i="7"/>
  <c r="U636" i="7" s="1"/>
  <c r="O640" i="7"/>
  <c r="U640" i="7" s="1"/>
  <c r="O642" i="7"/>
  <c r="U642" i="7" s="1"/>
  <c r="O599" i="7"/>
  <c r="U599" i="7" s="1"/>
  <c r="O604" i="7"/>
  <c r="U604" i="7" s="1"/>
  <c r="O606" i="7"/>
  <c r="U606" i="7" s="1"/>
  <c r="O608" i="7"/>
  <c r="U608" i="7" s="1"/>
  <c r="O623" i="7"/>
  <c r="U623" i="7" s="1"/>
  <c r="O630" i="7"/>
  <c r="U630" i="7" s="1"/>
  <c r="O633" i="7"/>
  <c r="U633" i="7" s="1"/>
  <c r="O637" i="7"/>
  <c r="U637" i="7" s="1"/>
  <c r="N193" i="7"/>
  <c r="T193" i="7" s="1"/>
  <c r="N571" i="7"/>
  <c r="T571" i="7" s="1"/>
  <c r="N646" i="7"/>
  <c r="T646" i="7" s="1"/>
  <c r="N16" i="7"/>
  <c r="T16" i="7" s="1"/>
  <c r="N15" i="7"/>
  <c r="T15" i="7" s="1"/>
  <c r="N31" i="7"/>
  <c r="T31" i="7" s="1"/>
  <c r="N55" i="7"/>
  <c r="T55" i="7" s="1"/>
  <c r="N23" i="7"/>
  <c r="T23" i="7" s="1"/>
  <c r="N18" i="7"/>
  <c r="T18" i="7" s="1"/>
  <c r="N45" i="7"/>
  <c r="T45" i="7" s="1"/>
  <c r="N63" i="7"/>
  <c r="T63" i="7" s="1"/>
  <c r="N209" i="7"/>
  <c r="T209" i="7" s="1"/>
  <c r="N254" i="7"/>
  <c r="T254" i="7" s="1"/>
  <c r="N256" i="7"/>
  <c r="T256" i="7" s="1"/>
  <c r="N277" i="7"/>
  <c r="T277" i="7" s="1"/>
  <c r="N17" i="7"/>
  <c r="T17" i="7" s="1"/>
  <c r="N30" i="7"/>
  <c r="T30" i="7" s="1"/>
  <c r="N32" i="7"/>
  <c r="T32" i="7" s="1"/>
  <c r="N34" i="7"/>
  <c r="T34" i="7" s="1"/>
  <c r="N41" i="7"/>
  <c r="T41" i="7" s="1"/>
  <c r="N51" i="7"/>
  <c r="T51" i="7" s="1"/>
  <c r="N62" i="7"/>
  <c r="T62" i="7" s="1"/>
  <c r="N64" i="7"/>
  <c r="T64" i="7" s="1"/>
  <c r="N66" i="7"/>
  <c r="T66" i="7" s="1"/>
  <c r="N80" i="7"/>
  <c r="T80" i="7" s="1"/>
  <c r="N93" i="7"/>
  <c r="T93" i="7" s="1"/>
  <c r="N94" i="7"/>
  <c r="T94" i="7" s="1"/>
  <c r="N95" i="7"/>
  <c r="T95" i="7" s="1"/>
  <c r="N103" i="7"/>
  <c r="T103" i="7" s="1"/>
  <c r="N105" i="7"/>
  <c r="T105" i="7" s="1"/>
  <c r="N116" i="7"/>
  <c r="T116" i="7" s="1"/>
  <c r="N159" i="7"/>
  <c r="T159" i="7" s="1"/>
  <c r="N280" i="7"/>
  <c r="T280" i="7" s="1"/>
  <c r="N331" i="7"/>
  <c r="T331" i="7" s="1"/>
  <c r="N352" i="7"/>
  <c r="T352" i="7" s="1"/>
  <c r="N366" i="7"/>
  <c r="T366" i="7" s="1"/>
  <c r="N367" i="7"/>
  <c r="T367" i="7" s="1"/>
  <c r="N13" i="7"/>
  <c r="T13" i="7" s="1"/>
  <c r="N27" i="7"/>
  <c r="T27" i="7" s="1"/>
  <c r="N49" i="7"/>
  <c r="T49" i="7" s="1"/>
  <c r="N59" i="7"/>
  <c r="T59" i="7" s="1"/>
  <c r="N176" i="7"/>
  <c r="T176" i="7" s="1"/>
  <c r="N201" i="7"/>
  <c r="T201" i="7" s="1"/>
  <c r="N219" i="7"/>
  <c r="T219" i="7" s="1"/>
  <c r="N225" i="7"/>
  <c r="T225" i="7" s="1"/>
  <c r="N5" i="7"/>
  <c r="N10" i="7"/>
  <c r="T10" i="7" s="1"/>
  <c r="N21" i="7"/>
  <c r="T21" i="7" s="1"/>
  <c r="N36" i="7"/>
  <c r="T36" i="7" s="1"/>
  <c r="N37" i="7"/>
  <c r="T37" i="7" s="1"/>
  <c r="N68" i="7"/>
  <c r="T68" i="7" s="1"/>
  <c r="N69" i="7"/>
  <c r="T69" i="7" s="1"/>
  <c r="N73" i="7"/>
  <c r="T73" i="7" s="1"/>
  <c r="N76" i="7"/>
  <c r="T76" i="7" s="1"/>
  <c r="N97" i="7"/>
  <c r="T97" i="7" s="1"/>
  <c r="N109" i="7"/>
  <c r="T109" i="7" s="1"/>
  <c r="N134" i="7"/>
  <c r="T134" i="7" s="1"/>
  <c r="N6" i="7"/>
  <c r="T6" i="7" s="1"/>
  <c r="N9" i="7"/>
  <c r="T9" i="7" s="1"/>
  <c r="N11" i="7"/>
  <c r="T11" i="7" s="1"/>
  <c r="N12" i="7"/>
  <c r="T12" i="7" s="1"/>
  <c r="N20" i="7"/>
  <c r="T20" i="7" s="1"/>
  <c r="N22" i="7"/>
  <c r="T22" i="7" s="1"/>
  <c r="N25" i="7"/>
  <c r="T25" i="7" s="1"/>
  <c r="N35" i="7"/>
  <c r="T35" i="7" s="1"/>
  <c r="N38" i="7"/>
  <c r="T38" i="7" s="1"/>
  <c r="N40" i="7"/>
  <c r="T40" i="7" s="1"/>
  <c r="N42" i="7"/>
  <c r="T42" i="7" s="1"/>
  <c r="N44" i="7"/>
  <c r="T44" i="7" s="1"/>
  <c r="N46" i="7"/>
  <c r="T46" i="7" s="1"/>
  <c r="N48" i="7"/>
  <c r="T48" i="7" s="1"/>
  <c r="N50" i="7"/>
  <c r="T50" i="7" s="1"/>
  <c r="N53" i="7"/>
  <c r="T53" i="7" s="1"/>
  <c r="N57" i="7"/>
  <c r="T57" i="7" s="1"/>
  <c r="N67" i="7"/>
  <c r="T67" i="7" s="1"/>
  <c r="N70" i="7"/>
  <c r="T70" i="7" s="1"/>
  <c r="N72" i="7"/>
  <c r="T72" i="7" s="1"/>
  <c r="N85" i="7"/>
  <c r="T85" i="7" s="1"/>
  <c r="N86" i="7"/>
  <c r="T86" i="7" s="1"/>
  <c r="N87" i="7"/>
  <c r="T87" i="7" s="1"/>
  <c r="N311" i="7"/>
  <c r="T311" i="7" s="1"/>
  <c r="N313" i="7"/>
  <c r="T313" i="7" s="1"/>
  <c r="N375" i="7"/>
  <c r="T375" i="7" s="1"/>
  <c r="N391" i="7"/>
  <c r="T391" i="7" s="1"/>
  <c r="N7" i="7"/>
  <c r="T7" i="7" s="1"/>
  <c r="N8" i="7"/>
  <c r="T8" i="7" s="1"/>
  <c r="N14" i="7"/>
  <c r="T14" i="7" s="1"/>
  <c r="N19" i="7"/>
  <c r="T19" i="7" s="1"/>
  <c r="N24" i="7"/>
  <c r="T24" i="7" s="1"/>
  <c r="N26" i="7"/>
  <c r="T26" i="7" s="1"/>
  <c r="N28" i="7"/>
  <c r="T28" i="7" s="1"/>
  <c r="N29" i="7"/>
  <c r="T29" i="7" s="1"/>
  <c r="N33" i="7"/>
  <c r="T33" i="7" s="1"/>
  <c r="N39" i="7"/>
  <c r="T39" i="7" s="1"/>
  <c r="N43" i="7"/>
  <c r="T43" i="7" s="1"/>
  <c r="N47" i="7"/>
  <c r="T47" i="7" s="1"/>
  <c r="N52" i="7"/>
  <c r="T52" i="7" s="1"/>
  <c r="N54" i="7"/>
  <c r="T54" i="7" s="1"/>
  <c r="N56" i="7"/>
  <c r="T56" i="7" s="1"/>
  <c r="N58" i="7"/>
  <c r="T58" i="7" s="1"/>
  <c r="N60" i="7"/>
  <c r="T60" i="7" s="1"/>
  <c r="N61" i="7"/>
  <c r="T61" i="7" s="1"/>
  <c r="N65" i="7"/>
  <c r="T65" i="7" s="1"/>
  <c r="N71" i="7"/>
  <c r="T71" i="7" s="1"/>
  <c r="N83" i="7"/>
  <c r="T83" i="7" s="1"/>
  <c r="N170" i="7"/>
  <c r="T170" i="7" s="1"/>
  <c r="N179" i="7"/>
  <c r="T179" i="7" s="1"/>
  <c r="N262" i="7"/>
  <c r="T262" i="7" s="1"/>
  <c r="N304" i="7"/>
  <c r="T304" i="7" s="1"/>
  <c r="N306" i="7"/>
  <c r="T306" i="7" s="1"/>
  <c r="N383" i="7"/>
  <c r="T383" i="7" s="1"/>
  <c r="N417" i="7"/>
  <c r="T417" i="7" s="1"/>
  <c r="N82" i="7"/>
  <c r="T82" i="7" s="1"/>
  <c r="N99" i="7"/>
  <c r="T99" i="7" s="1"/>
  <c r="N101" i="7"/>
  <c r="T101" i="7" s="1"/>
  <c r="N112" i="7"/>
  <c r="T112" i="7" s="1"/>
  <c r="N117" i="7"/>
  <c r="T117" i="7" s="1"/>
  <c r="N118" i="7"/>
  <c r="T118" i="7" s="1"/>
  <c r="N119" i="7"/>
  <c r="T119" i="7" s="1"/>
  <c r="N121" i="7"/>
  <c r="T121" i="7" s="1"/>
  <c r="N122" i="7"/>
  <c r="T122" i="7" s="1"/>
  <c r="N123" i="7"/>
  <c r="T123" i="7" s="1"/>
  <c r="N124" i="7"/>
  <c r="T124" i="7" s="1"/>
  <c r="N127" i="7"/>
  <c r="T127" i="7" s="1"/>
  <c r="N129" i="7"/>
  <c r="T129" i="7" s="1"/>
  <c r="N140" i="7"/>
  <c r="T140" i="7" s="1"/>
  <c r="N144" i="7"/>
  <c r="T144" i="7" s="1"/>
  <c r="N148" i="7"/>
  <c r="T148" i="7" s="1"/>
  <c r="N151" i="7"/>
  <c r="T151" i="7" s="1"/>
  <c r="N156" i="7"/>
  <c r="T156" i="7" s="1"/>
  <c r="N157" i="7"/>
  <c r="T157" i="7" s="1"/>
  <c r="N162" i="7"/>
  <c r="T162" i="7" s="1"/>
  <c r="N163" i="7"/>
  <c r="T163" i="7" s="1"/>
  <c r="N167" i="7"/>
  <c r="T167" i="7" s="1"/>
  <c r="N182" i="7"/>
  <c r="T182" i="7" s="1"/>
  <c r="N188" i="7"/>
  <c r="T188" i="7" s="1"/>
  <c r="N218" i="7"/>
  <c r="T218" i="7" s="1"/>
  <c r="N220" i="7"/>
  <c r="T220" i="7" s="1"/>
  <c r="N241" i="7"/>
  <c r="T241" i="7" s="1"/>
  <c r="N244" i="7"/>
  <c r="T244" i="7" s="1"/>
  <c r="N245" i="7"/>
  <c r="T245" i="7" s="1"/>
  <c r="N294" i="7"/>
  <c r="T294" i="7" s="1"/>
  <c r="N295" i="7"/>
  <c r="T295" i="7" s="1"/>
  <c r="N297" i="7"/>
  <c r="T297" i="7" s="1"/>
  <c r="N314" i="7"/>
  <c r="T314" i="7" s="1"/>
  <c r="N317" i="7"/>
  <c r="T317" i="7" s="1"/>
  <c r="N348" i="7"/>
  <c r="T348" i="7" s="1"/>
  <c r="N350" i="7"/>
  <c r="T350" i="7" s="1"/>
  <c r="N354" i="7"/>
  <c r="T354" i="7" s="1"/>
  <c r="N363" i="7"/>
  <c r="T363" i="7" s="1"/>
  <c r="N372" i="7"/>
  <c r="T372" i="7" s="1"/>
  <c r="N377" i="7"/>
  <c r="T377" i="7" s="1"/>
  <c r="N412" i="7"/>
  <c r="T412" i="7" s="1"/>
  <c r="N422" i="7"/>
  <c r="T422" i="7" s="1"/>
  <c r="N424" i="7"/>
  <c r="T424" i="7" s="1"/>
  <c r="N426" i="7"/>
  <c r="T426" i="7" s="1"/>
  <c r="N89" i="7"/>
  <c r="T89" i="7" s="1"/>
  <c r="N90" i="7"/>
  <c r="T90" i="7" s="1"/>
  <c r="N92" i="7"/>
  <c r="T92" i="7" s="1"/>
  <c r="N98" i="7"/>
  <c r="T98" i="7" s="1"/>
  <c r="N107" i="7"/>
  <c r="T107" i="7" s="1"/>
  <c r="N120" i="7"/>
  <c r="T120" i="7" s="1"/>
  <c r="N135" i="7"/>
  <c r="T135" i="7" s="1"/>
  <c r="N137" i="7"/>
  <c r="T137" i="7" s="1"/>
  <c r="N139" i="7"/>
  <c r="T139" i="7" s="1"/>
  <c r="N141" i="7"/>
  <c r="T141" i="7" s="1"/>
  <c r="N142" i="7"/>
  <c r="T142" i="7" s="1"/>
  <c r="N143" i="7"/>
  <c r="T143" i="7" s="1"/>
  <c r="N145" i="7"/>
  <c r="T145" i="7" s="1"/>
  <c r="N149" i="7"/>
  <c r="T149" i="7" s="1"/>
  <c r="N153" i="7"/>
  <c r="T153" i="7" s="1"/>
  <c r="N154" i="7"/>
  <c r="T154" i="7" s="1"/>
  <c r="N171" i="7"/>
  <c r="T171" i="7" s="1"/>
  <c r="N187" i="7"/>
  <c r="T187" i="7" s="1"/>
  <c r="N190" i="7"/>
  <c r="T190" i="7" s="1"/>
  <c r="N191" i="7"/>
  <c r="T191" i="7" s="1"/>
  <c r="N196" i="7"/>
  <c r="T196" i="7" s="1"/>
  <c r="N199" i="7"/>
  <c r="T199" i="7" s="1"/>
  <c r="N206" i="7"/>
  <c r="T206" i="7" s="1"/>
  <c r="N224" i="7"/>
  <c r="T224" i="7" s="1"/>
  <c r="N243" i="7"/>
  <c r="T243" i="7" s="1"/>
  <c r="N249" i="7"/>
  <c r="T249" i="7" s="1"/>
  <c r="N266" i="7"/>
  <c r="T266" i="7" s="1"/>
  <c r="N275" i="7"/>
  <c r="T275" i="7" s="1"/>
  <c r="N316" i="7"/>
  <c r="T316" i="7" s="1"/>
  <c r="N327" i="7"/>
  <c r="T327" i="7" s="1"/>
  <c r="N330" i="7"/>
  <c r="T330" i="7" s="1"/>
  <c r="N347" i="7"/>
  <c r="T347" i="7" s="1"/>
  <c r="N379" i="7"/>
  <c r="T379" i="7" s="1"/>
  <c r="N386" i="7"/>
  <c r="T386" i="7" s="1"/>
  <c r="N411" i="7"/>
  <c r="T411" i="7" s="1"/>
  <c r="N74" i="7"/>
  <c r="T74" i="7" s="1"/>
  <c r="N75" i="7"/>
  <c r="T75" i="7" s="1"/>
  <c r="N77" i="7"/>
  <c r="T77" i="7" s="1"/>
  <c r="N78" i="7"/>
  <c r="T78" i="7" s="1"/>
  <c r="N79" i="7"/>
  <c r="T79" i="7" s="1"/>
  <c r="N81" i="7"/>
  <c r="T81" i="7" s="1"/>
  <c r="N84" i="7"/>
  <c r="T84" i="7" s="1"/>
  <c r="N88" i="7"/>
  <c r="T88" i="7" s="1"/>
  <c r="N91" i="7"/>
  <c r="T91" i="7" s="1"/>
  <c r="N96" i="7"/>
  <c r="T96" i="7" s="1"/>
  <c r="N114" i="7"/>
  <c r="T114" i="7" s="1"/>
  <c r="N115" i="7"/>
  <c r="T115" i="7" s="1"/>
  <c r="N125" i="7"/>
  <c r="T125" i="7" s="1"/>
  <c r="N131" i="7"/>
  <c r="T131" i="7" s="1"/>
  <c r="N132" i="7"/>
  <c r="T132" i="7" s="1"/>
  <c r="N146" i="7"/>
  <c r="T146" i="7" s="1"/>
  <c r="N150" i="7"/>
  <c r="T150" i="7" s="1"/>
  <c r="N152" i="7"/>
  <c r="T152" i="7" s="1"/>
  <c r="N160" i="7"/>
  <c r="T160" i="7" s="1"/>
  <c r="N165" i="7"/>
  <c r="T165" i="7" s="1"/>
  <c r="N168" i="7"/>
  <c r="T168" i="7" s="1"/>
  <c r="N173" i="7"/>
  <c r="T173" i="7" s="1"/>
  <c r="N174" i="7"/>
  <c r="T174" i="7" s="1"/>
  <c r="N177" i="7"/>
  <c r="T177" i="7" s="1"/>
  <c r="N180" i="7"/>
  <c r="T180" i="7" s="1"/>
  <c r="N185" i="7"/>
  <c r="T185" i="7" s="1"/>
  <c r="N198" i="7"/>
  <c r="T198" i="7" s="1"/>
  <c r="N213" i="7"/>
  <c r="T213" i="7" s="1"/>
  <c r="N216" i="7"/>
  <c r="T216" i="7" s="1"/>
  <c r="N221" i="7"/>
  <c r="T221" i="7" s="1"/>
  <c r="N223" i="7"/>
  <c r="T223" i="7" s="1"/>
  <c r="N230" i="7"/>
  <c r="T230" i="7" s="1"/>
  <c r="N234" i="7"/>
  <c r="T234" i="7" s="1"/>
  <c r="N238" i="7"/>
  <c r="T238" i="7" s="1"/>
  <c r="N247" i="7"/>
  <c r="T247" i="7" s="1"/>
  <c r="N258" i="7"/>
  <c r="T258" i="7" s="1"/>
  <c r="N265" i="7"/>
  <c r="T265" i="7" s="1"/>
  <c r="N270" i="7"/>
  <c r="T270" i="7" s="1"/>
  <c r="N272" i="7"/>
  <c r="T272" i="7" s="1"/>
  <c r="N274" i="7"/>
  <c r="T274" i="7" s="1"/>
  <c r="N278" i="7"/>
  <c r="T278" i="7" s="1"/>
  <c r="N285" i="7"/>
  <c r="T285" i="7" s="1"/>
  <c r="N287" i="7"/>
  <c r="T287" i="7" s="1"/>
  <c r="N309" i="7"/>
  <c r="T309" i="7" s="1"/>
  <c r="N321" i="7"/>
  <c r="T321" i="7" s="1"/>
  <c r="N332" i="7"/>
  <c r="T332" i="7" s="1"/>
  <c r="N334" i="7"/>
  <c r="T334" i="7" s="1"/>
  <c r="N336" i="7"/>
  <c r="T336" i="7" s="1"/>
  <c r="N343" i="7"/>
  <c r="T343" i="7" s="1"/>
  <c r="N346" i="7"/>
  <c r="T346" i="7" s="1"/>
  <c r="N357" i="7"/>
  <c r="T357" i="7" s="1"/>
  <c r="N365" i="7"/>
  <c r="T365" i="7" s="1"/>
  <c r="N368" i="7"/>
  <c r="T368" i="7" s="1"/>
  <c r="N378" i="7"/>
  <c r="T378" i="7" s="1"/>
  <c r="N403" i="7"/>
  <c r="T403" i="7" s="1"/>
  <c r="N451" i="7"/>
  <c r="T451" i="7" s="1"/>
  <c r="N464" i="7"/>
  <c r="T464" i="7" s="1"/>
  <c r="N534" i="7"/>
  <c r="T534" i="7" s="1"/>
  <c r="M96" i="7"/>
  <c r="S96" i="7" s="1"/>
  <c r="M137" i="7"/>
  <c r="S137" i="7" s="1"/>
  <c r="M213" i="7"/>
  <c r="S213" i="7" s="1"/>
  <c r="M289" i="7"/>
  <c r="S289" i="7" s="1"/>
  <c r="M32" i="7"/>
  <c r="S32" i="7" s="1"/>
  <c r="M80" i="7"/>
  <c r="S80" i="7" s="1"/>
  <c r="M8" i="7"/>
  <c r="S8" i="7" s="1"/>
  <c r="M64" i="7"/>
  <c r="S64" i="7" s="1"/>
  <c r="M48" i="7"/>
  <c r="S48" i="7" s="1"/>
  <c r="M148" i="7"/>
  <c r="S148" i="7" s="1"/>
  <c r="M170" i="7"/>
  <c r="S170" i="7" s="1"/>
  <c r="M187" i="7"/>
  <c r="S187" i="7" s="1"/>
  <c r="M273" i="7"/>
  <c r="S273" i="7" s="1"/>
  <c r="M352" i="7"/>
  <c r="S352" i="7" s="1"/>
  <c r="M24" i="7"/>
  <c r="S24" i="7" s="1"/>
  <c r="M56" i="7"/>
  <c r="S56" i="7" s="1"/>
  <c r="M106" i="7"/>
  <c r="S106" i="7" s="1"/>
  <c r="M134" i="7"/>
  <c r="S134" i="7" s="1"/>
  <c r="M138" i="7"/>
  <c r="S138" i="7" s="1"/>
  <c r="M143" i="7"/>
  <c r="S143" i="7" s="1"/>
  <c r="M151" i="7"/>
  <c r="S151" i="7" s="1"/>
  <c r="M158" i="7"/>
  <c r="S158" i="7" s="1"/>
  <c r="M168" i="7"/>
  <c r="S168" i="7" s="1"/>
  <c r="M172" i="7"/>
  <c r="S172" i="7" s="1"/>
  <c r="M190" i="7"/>
  <c r="S190" i="7" s="1"/>
  <c r="M218" i="7"/>
  <c r="S218" i="7" s="1"/>
  <c r="M288" i="7"/>
  <c r="S288" i="7" s="1"/>
  <c r="M492" i="7"/>
  <c r="S492" i="7" s="1"/>
  <c r="M16" i="7"/>
  <c r="S16" i="7" s="1"/>
  <c r="M40" i="7"/>
  <c r="S40" i="7" s="1"/>
  <c r="M72" i="7"/>
  <c r="S72" i="7" s="1"/>
  <c r="M88" i="7"/>
  <c r="S88" i="7" s="1"/>
  <c r="M105" i="7"/>
  <c r="S105" i="7" s="1"/>
  <c r="M111" i="7"/>
  <c r="S111" i="7" s="1"/>
  <c r="M157" i="7"/>
  <c r="S157" i="7" s="1"/>
  <c r="M181" i="7"/>
  <c r="S181" i="7" s="1"/>
  <c r="M229" i="7"/>
  <c r="S229" i="7" s="1"/>
  <c r="M350" i="7"/>
  <c r="S350" i="7" s="1"/>
  <c r="M371" i="7"/>
  <c r="S371" i="7" s="1"/>
  <c r="L74" i="7"/>
  <c r="R74" i="7" s="1"/>
  <c r="L320" i="7"/>
  <c r="R320" i="7" s="1"/>
  <c r="L585" i="7"/>
  <c r="R585" i="7" s="1"/>
  <c r="L607" i="7"/>
  <c r="R607" i="7" s="1"/>
  <c r="L608" i="7"/>
  <c r="R608" i="7" s="1"/>
  <c r="L632" i="7"/>
  <c r="R632" i="7" s="1"/>
  <c r="L634" i="7"/>
  <c r="R634" i="7" s="1"/>
  <c r="L83" i="7"/>
  <c r="R83" i="7" s="1"/>
  <c r="L160" i="7"/>
  <c r="R160" i="7" s="1"/>
  <c r="L138" i="7"/>
  <c r="R138" i="7" s="1"/>
  <c r="L8" i="7"/>
  <c r="R8" i="7" s="1"/>
  <c r="L63" i="7"/>
  <c r="R63" i="7" s="1"/>
  <c r="L64" i="7"/>
  <c r="R64" i="7" s="1"/>
  <c r="L123" i="7"/>
  <c r="R123" i="7" s="1"/>
  <c r="L205" i="7"/>
  <c r="R205" i="7" s="1"/>
  <c r="L206" i="7"/>
  <c r="R206" i="7" s="1"/>
  <c r="L223" i="7"/>
  <c r="R223" i="7" s="1"/>
  <c r="L224" i="7"/>
  <c r="R224" i="7" s="1"/>
  <c r="L225" i="7"/>
  <c r="R225" i="7" s="1"/>
  <c r="L227" i="7"/>
  <c r="R227" i="7" s="1"/>
  <c r="L108" i="7"/>
  <c r="R108" i="7" s="1"/>
  <c r="L113" i="7"/>
  <c r="R113" i="7" s="1"/>
  <c r="L145" i="7"/>
  <c r="R145" i="7" s="1"/>
  <c r="L47" i="7"/>
  <c r="R47" i="7" s="1"/>
  <c r="L48" i="7"/>
  <c r="R48" i="7" s="1"/>
  <c r="L89" i="7"/>
  <c r="R89" i="7" s="1"/>
  <c r="L94" i="7"/>
  <c r="R94" i="7" s="1"/>
  <c r="L130" i="7"/>
  <c r="R130" i="7" s="1"/>
  <c r="L357" i="7"/>
  <c r="R357" i="7" s="1"/>
  <c r="L425" i="7"/>
  <c r="R425" i="7" s="1"/>
  <c r="L6" i="7"/>
  <c r="R6" i="7" s="1"/>
  <c r="L16" i="7"/>
  <c r="R16" i="7" s="1"/>
  <c r="L22" i="7"/>
  <c r="R22" i="7" s="1"/>
  <c r="L34" i="7"/>
  <c r="R34" i="7" s="1"/>
  <c r="L39" i="7"/>
  <c r="R39" i="7" s="1"/>
  <c r="L40" i="7"/>
  <c r="R40" i="7" s="1"/>
  <c r="L43" i="7"/>
  <c r="R43" i="7" s="1"/>
  <c r="L44" i="7"/>
  <c r="R44" i="7" s="1"/>
  <c r="L45" i="7"/>
  <c r="R45" i="7" s="1"/>
  <c r="L61" i="7"/>
  <c r="R61" i="7" s="1"/>
  <c r="L80" i="7"/>
  <c r="R80" i="7" s="1"/>
  <c r="L81" i="7"/>
  <c r="R81" i="7" s="1"/>
  <c r="L87" i="7"/>
  <c r="R87" i="7" s="1"/>
  <c r="L100" i="7"/>
  <c r="R100" i="7" s="1"/>
  <c r="L105" i="7"/>
  <c r="R105" i="7" s="1"/>
  <c r="L106" i="7"/>
  <c r="R106" i="7" s="1"/>
  <c r="L157" i="7"/>
  <c r="R157" i="7" s="1"/>
  <c r="L158" i="7"/>
  <c r="R158" i="7" s="1"/>
  <c r="L190" i="7"/>
  <c r="R190" i="7" s="1"/>
  <c r="L213" i="7"/>
  <c r="R213" i="7" s="1"/>
  <c r="L242" i="7"/>
  <c r="R242" i="7" s="1"/>
  <c r="L250" i="7"/>
  <c r="R250" i="7" s="1"/>
  <c r="L264" i="7"/>
  <c r="R264" i="7" s="1"/>
  <c r="L286" i="7"/>
  <c r="R286" i="7" s="1"/>
  <c r="L299" i="7"/>
  <c r="R299" i="7" s="1"/>
  <c r="L315" i="7"/>
  <c r="R315" i="7" s="1"/>
  <c r="L373" i="7"/>
  <c r="R373" i="7" s="1"/>
  <c r="L375" i="7"/>
  <c r="R375" i="7" s="1"/>
  <c r="L412" i="7"/>
  <c r="R412" i="7" s="1"/>
  <c r="L442" i="7"/>
  <c r="R442" i="7" s="1"/>
  <c r="L444" i="7"/>
  <c r="R444" i="7" s="1"/>
  <c r="L446" i="7"/>
  <c r="R446" i="7" s="1"/>
  <c r="L557" i="7"/>
  <c r="R557" i="7" s="1"/>
  <c r="L17" i="7"/>
  <c r="R17" i="7" s="1"/>
  <c r="L27" i="7"/>
  <c r="R27" i="7" s="1"/>
  <c r="L28" i="7"/>
  <c r="R28" i="7" s="1"/>
  <c r="L31" i="7"/>
  <c r="R31" i="7" s="1"/>
  <c r="L32" i="7"/>
  <c r="R32" i="7" s="1"/>
  <c r="L37" i="7"/>
  <c r="R37" i="7" s="1"/>
  <c r="L41" i="7"/>
  <c r="R41" i="7" s="1"/>
  <c r="L78" i="7"/>
  <c r="R78" i="7" s="1"/>
  <c r="L126" i="7"/>
  <c r="R126" i="7" s="1"/>
  <c r="L127" i="7"/>
  <c r="R127" i="7" s="1"/>
  <c r="L142" i="7"/>
  <c r="R142" i="7" s="1"/>
  <c r="L163" i="7"/>
  <c r="R163" i="7" s="1"/>
  <c r="L164" i="7"/>
  <c r="R164" i="7" s="1"/>
  <c r="L181" i="7"/>
  <c r="R181" i="7" s="1"/>
  <c r="L186" i="7"/>
  <c r="R186" i="7" s="1"/>
  <c r="L187" i="7"/>
  <c r="R187" i="7" s="1"/>
  <c r="L188" i="7"/>
  <c r="R188" i="7" s="1"/>
  <c r="L210" i="7"/>
  <c r="R210" i="7" s="1"/>
  <c r="L211" i="7"/>
  <c r="R211" i="7" s="1"/>
  <c r="L237" i="7"/>
  <c r="R237" i="7" s="1"/>
  <c r="L238" i="7"/>
  <c r="R238" i="7" s="1"/>
  <c r="L239" i="7"/>
  <c r="R239" i="7" s="1"/>
  <c r="L336" i="7"/>
  <c r="R336" i="7" s="1"/>
  <c r="L350" i="7"/>
  <c r="R350" i="7" s="1"/>
  <c r="L433" i="7"/>
  <c r="R433" i="7" s="1"/>
  <c r="L436" i="7"/>
  <c r="R436" i="7" s="1"/>
  <c r="L461" i="7"/>
  <c r="R461" i="7" s="1"/>
  <c r="L477" i="7"/>
  <c r="R477" i="7" s="1"/>
  <c r="L478" i="7"/>
  <c r="R478" i="7" s="1"/>
  <c r="L480" i="7"/>
  <c r="R480" i="7" s="1"/>
  <c r="L484" i="7"/>
  <c r="R484" i="7" s="1"/>
  <c r="L497" i="7"/>
  <c r="R497" i="7" s="1"/>
  <c r="L498" i="7"/>
  <c r="R498" i="7" s="1"/>
  <c r="L500" i="7"/>
  <c r="R500" i="7" s="1"/>
  <c r="L502" i="7"/>
  <c r="R502" i="7" s="1"/>
  <c r="L570" i="7"/>
  <c r="R570" i="7" s="1"/>
  <c r="L5" i="7"/>
  <c r="R5" i="7" s="1"/>
  <c r="L11" i="7"/>
  <c r="R11" i="7" s="1"/>
  <c r="L14" i="7"/>
  <c r="R14" i="7" s="1"/>
  <c r="L7" i="7"/>
  <c r="R7" i="7" s="1"/>
  <c r="L10" i="7"/>
  <c r="R10" i="7" s="1"/>
  <c r="L12" i="7"/>
  <c r="R12" i="7" s="1"/>
  <c r="L13" i="7"/>
  <c r="R13" i="7" s="1"/>
  <c r="L25" i="7"/>
  <c r="R25" i="7" s="1"/>
  <c r="L29" i="7"/>
  <c r="R29" i="7" s="1"/>
  <c r="L54" i="7"/>
  <c r="R54" i="7" s="1"/>
  <c r="L66" i="7"/>
  <c r="R66" i="7" s="1"/>
  <c r="L76" i="7"/>
  <c r="R76" i="7" s="1"/>
  <c r="L96" i="7"/>
  <c r="R96" i="7" s="1"/>
  <c r="L97" i="7"/>
  <c r="R97" i="7" s="1"/>
  <c r="L119" i="7"/>
  <c r="R119" i="7" s="1"/>
  <c r="L132" i="7"/>
  <c r="R132" i="7" s="1"/>
  <c r="L133" i="7"/>
  <c r="R133" i="7" s="1"/>
  <c r="L134" i="7"/>
  <c r="R134" i="7" s="1"/>
  <c r="L140" i="7"/>
  <c r="R140" i="7" s="1"/>
  <c r="L208" i="7"/>
  <c r="R208" i="7" s="1"/>
  <c r="L270" i="7"/>
  <c r="R270" i="7" s="1"/>
  <c r="L271" i="7"/>
  <c r="R271" i="7" s="1"/>
  <c r="L273" i="7"/>
  <c r="R273" i="7" s="1"/>
  <c r="L274" i="7"/>
  <c r="R274" i="7" s="1"/>
  <c r="L275" i="7"/>
  <c r="R275" i="7" s="1"/>
  <c r="L306" i="7"/>
  <c r="R306" i="7" s="1"/>
  <c r="L307" i="7"/>
  <c r="R307" i="7" s="1"/>
  <c r="L312" i="7"/>
  <c r="R312" i="7" s="1"/>
  <c r="L343" i="7"/>
  <c r="R343" i="7" s="1"/>
  <c r="L345" i="7"/>
  <c r="R345" i="7" s="1"/>
  <c r="L382" i="7"/>
  <c r="R382" i="7" s="1"/>
  <c r="L383" i="7"/>
  <c r="R383" i="7" s="1"/>
  <c r="L384" i="7"/>
  <c r="R384" i="7" s="1"/>
  <c r="L392" i="7"/>
  <c r="R392" i="7" s="1"/>
  <c r="L544" i="7"/>
  <c r="R544" i="7" s="1"/>
  <c r="L546" i="7"/>
  <c r="R546" i="7" s="1"/>
  <c r="L648" i="7"/>
  <c r="R648" i="7" s="1"/>
  <c r="L4" i="7"/>
  <c r="L551" i="7"/>
  <c r="R551" i="7" s="1"/>
  <c r="L547" i="7"/>
  <c r="R547" i="7" s="1"/>
  <c r="L531" i="7"/>
  <c r="R531" i="7" s="1"/>
  <c r="L522" i="7"/>
  <c r="R522" i="7" s="1"/>
  <c r="L520" i="7"/>
  <c r="R520" i="7" s="1"/>
  <c r="L516" i="7"/>
  <c r="R516" i="7" s="1"/>
  <c r="L508" i="7"/>
  <c r="R508" i="7" s="1"/>
  <c r="L506" i="7"/>
  <c r="R506" i="7" s="1"/>
  <c r="L491" i="7"/>
  <c r="R491" i="7" s="1"/>
  <c r="L428" i="7"/>
  <c r="R428" i="7" s="1"/>
  <c r="L420" i="7"/>
  <c r="R420" i="7" s="1"/>
  <c r="L416" i="7"/>
  <c r="R416" i="7" s="1"/>
  <c r="L414" i="7"/>
  <c r="R414" i="7" s="1"/>
  <c r="L413" i="7"/>
  <c r="R413" i="7" s="1"/>
  <c r="L408" i="7"/>
  <c r="R408" i="7" s="1"/>
  <c r="L406" i="7"/>
  <c r="R406" i="7" s="1"/>
  <c r="L405" i="7"/>
  <c r="R405" i="7" s="1"/>
  <c r="L400" i="7"/>
  <c r="R400" i="7" s="1"/>
  <c r="L387" i="7"/>
  <c r="R387" i="7" s="1"/>
  <c r="L386" i="7"/>
  <c r="R386" i="7" s="1"/>
  <c r="L376" i="7"/>
  <c r="R376" i="7" s="1"/>
  <c r="L365" i="7"/>
  <c r="R365" i="7" s="1"/>
  <c r="L353" i="7"/>
  <c r="R353" i="7" s="1"/>
  <c r="L352" i="7"/>
  <c r="R352" i="7" s="1"/>
  <c r="L337" i="7"/>
  <c r="R337" i="7" s="1"/>
  <c r="L329" i="7"/>
  <c r="R329" i="7" s="1"/>
  <c r="L323" i="7"/>
  <c r="R323" i="7" s="1"/>
  <c r="L316" i="7"/>
  <c r="R316" i="7" s="1"/>
  <c r="L314" i="7"/>
  <c r="R314" i="7" s="1"/>
  <c r="L313" i="7"/>
  <c r="R313" i="7" s="1"/>
  <c r="L290" i="7"/>
  <c r="R290" i="7" s="1"/>
  <c r="L288" i="7"/>
  <c r="R288" i="7" s="1"/>
  <c r="L285" i="7"/>
  <c r="R285" i="7" s="1"/>
  <c r="L284" i="7"/>
  <c r="R284" i="7" s="1"/>
  <c r="L278" i="7"/>
  <c r="R278" i="7" s="1"/>
  <c r="L276" i="7"/>
  <c r="R276" i="7" s="1"/>
  <c r="L259" i="7"/>
  <c r="R259" i="7" s="1"/>
  <c r="L256" i="7"/>
  <c r="R256" i="7" s="1"/>
  <c r="L243" i="7"/>
  <c r="R243" i="7" s="1"/>
  <c r="L241" i="7"/>
  <c r="R241" i="7" s="1"/>
  <c r="L228" i="7"/>
  <c r="R228" i="7" s="1"/>
  <c r="L201" i="7"/>
  <c r="R201" i="7" s="1"/>
  <c r="L196" i="7"/>
  <c r="R196" i="7" s="1"/>
  <c r="L193" i="7"/>
  <c r="R193" i="7" s="1"/>
  <c r="L189" i="7"/>
  <c r="R189" i="7" s="1"/>
  <c r="L185" i="7"/>
  <c r="R185" i="7" s="1"/>
  <c r="L178" i="7"/>
  <c r="R178" i="7" s="1"/>
  <c r="L176" i="7"/>
  <c r="R176" i="7" s="1"/>
  <c r="L174" i="7"/>
  <c r="R174" i="7" s="1"/>
  <c r="L170" i="7"/>
  <c r="R170" i="7" s="1"/>
  <c r="L169" i="7"/>
  <c r="R169" i="7" s="1"/>
  <c r="L162" i="7"/>
  <c r="R162" i="7" s="1"/>
  <c r="L161" i="7"/>
  <c r="R161" i="7" s="1"/>
  <c r="L156" i="7"/>
  <c r="R156" i="7" s="1"/>
  <c r="L154" i="7"/>
  <c r="R154" i="7" s="1"/>
  <c r="L150" i="7"/>
  <c r="R150" i="7" s="1"/>
  <c r="L147" i="7"/>
  <c r="R147" i="7" s="1"/>
  <c r="L141" i="7"/>
  <c r="R141" i="7" s="1"/>
  <c r="L136" i="7"/>
  <c r="R136" i="7" s="1"/>
  <c r="L135" i="7"/>
  <c r="R135" i="7" s="1"/>
  <c r="L131" i="7"/>
  <c r="R131" i="7" s="1"/>
  <c r="L128" i="7"/>
  <c r="R128" i="7" s="1"/>
  <c r="L122" i="7"/>
  <c r="R122" i="7" s="1"/>
  <c r="L120" i="7"/>
  <c r="R120" i="7" s="1"/>
  <c r="L118" i="7"/>
  <c r="R118" i="7" s="1"/>
  <c r="L115" i="7"/>
  <c r="R115" i="7" s="1"/>
  <c r="L101" i="7"/>
  <c r="R101" i="7" s="1"/>
  <c r="L93" i="7"/>
  <c r="R93" i="7" s="1"/>
  <c r="L92" i="7"/>
  <c r="R92" i="7" s="1"/>
  <c r="L91" i="7"/>
  <c r="R91" i="7" s="1"/>
  <c r="L88" i="7"/>
  <c r="R88" i="7" s="1"/>
  <c r="L86" i="7"/>
  <c r="R86" i="7" s="1"/>
  <c r="L84" i="7"/>
  <c r="R84" i="7" s="1"/>
  <c r="L77" i="7"/>
  <c r="R77" i="7" s="1"/>
  <c r="L73" i="7"/>
  <c r="R73" i="7" s="1"/>
  <c r="L72" i="7"/>
  <c r="R72" i="7" s="1"/>
  <c r="L71" i="7"/>
  <c r="R71" i="7" s="1"/>
  <c r="L69" i="7"/>
  <c r="R69" i="7" s="1"/>
  <c r="L60" i="7"/>
  <c r="R60" i="7" s="1"/>
  <c r="L59" i="7"/>
  <c r="R59" i="7" s="1"/>
  <c r="L57" i="7"/>
  <c r="R57" i="7" s="1"/>
  <c r="L50" i="7"/>
  <c r="R50" i="7" s="1"/>
  <c r="L573" i="7"/>
  <c r="R573" i="7" s="1"/>
  <c r="L553" i="7"/>
  <c r="R553" i="7" s="1"/>
  <c r="L549" i="7"/>
  <c r="R549" i="7" s="1"/>
  <c r="L533" i="7"/>
  <c r="R533" i="7" s="1"/>
  <c r="L523" i="7"/>
  <c r="R523" i="7" s="1"/>
  <c r="L511" i="7"/>
  <c r="R511" i="7" s="1"/>
  <c r="L487" i="7"/>
  <c r="R487" i="7" s="1"/>
  <c r="L474" i="7"/>
  <c r="R474" i="7" s="1"/>
  <c r="L473" i="7"/>
  <c r="R473" i="7" s="1"/>
  <c r="L454" i="7"/>
  <c r="R454" i="7" s="1"/>
  <c r="L453" i="7"/>
  <c r="R453" i="7" s="1"/>
  <c r="L451" i="7"/>
  <c r="R451" i="7" s="1"/>
  <c r="L389" i="7"/>
  <c r="R389" i="7" s="1"/>
  <c r="L367" i="7"/>
  <c r="R367" i="7" s="1"/>
  <c r="L360" i="7"/>
  <c r="R360" i="7" s="1"/>
  <c r="L332" i="7"/>
  <c r="R332" i="7" s="1"/>
  <c r="L325" i="7"/>
  <c r="R325" i="7" s="1"/>
  <c r="L302" i="7"/>
  <c r="R302" i="7" s="1"/>
  <c r="L295" i="7"/>
  <c r="R295" i="7" s="1"/>
  <c r="L293" i="7"/>
  <c r="R293" i="7" s="1"/>
  <c r="L291" i="7"/>
  <c r="R291" i="7" s="1"/>
  <c r="L289" i="7"/>
  <c r="R289" i="7" s="1"/>
  <c r="L280" i="7"/>
  <c r="R280" i="7" s="1"/>
  <c r="L260" i="7"/>
  <c r="R260" i="7" s="1"/>
  <c r="L258" i="7"/>
  <c r="R258" i="7" s="1"/>
  <c r="L247" i="7"/>
  <c r="R247" i="7" s="1"/>
  <c r="L245" i="7"/>
  <c r="R245" i="7" s="1"/>
  <c r="L231" i="7"/>
  <c r="R231" i="7" s="1"/>
  <c r="L230" i="7"/>
  <c r="R230" i="7" s="1"/>
  <c r="L216" i="7"/>
  <c r="R216" i="7" s="1"/>
  <c r="L212" i="7"/>
  <c r="R212" i="7" s="1"/>
  <c r="L209" i="7"/>
  <c r="R209" i="7" s="1"/>
  <c r="L199" i="7"/>
  <c r="R199" i="7" s="1"/>
  <c r="L198" i="7"/>
  <c r="R198" i="7" s="1"/>
  <c r="L197" i="7"/>
  <c r="R197" i="7" s="1"/>
  <c r="L191" i="7"/>
  <c r="R191" i="7" s="1"/>
  <c r="L183" i="7"/>
  <c r="R183" i="7" s="1"/>
  <c r="L179" i="7"/>
  <c r="R179" i="7" s="1"/>
  <c r="L177" i="7"/>
  <c r="R177" i="7" s="1"/>
  <c r="L173" i="7"/>
  <c r="R173" i="7" s="1"/>
  <c r="L172" i="7"/>
  <c r="R172" i="7" s="1"/>
  <c r="L171" i="7"/>
  <c r="R171" i="7" s="1"/>
  <c r="L168" i="7"/>
  <c r="R168" i="7" s="1"/>
  <c r="L165" i="7"/>
  <c r="R165" i="7" s="1"/>
  <c r="L153" i="7"/>
  <c r="R153" i="7" s="1"/>
  <c r="L152" i="7"/>
  <c r="R152" i="7" s="1"/>
  <c r="L146" i="7"/>
  <c r="R146" i="7" s="1"/>
  <c r="L129" i="7"/>
  <c r="R129" i="7" s="1"/>
  <c r="L121" i="7"/>
  <c r="R121" i="7" s="1"/>
  <c r="L117" i="7"/>
  <c r="R117" i="7" s="1"/>
  <c r="L116" i="7"/>
  <c r="R116" i="7" s="1"/>
  <c r="L114" i="7"/>
  <c r="R114" i="7" s="1"/>
  <c r="L111" i="7"/>
  <c r="R111" i="7" s="1"/>
  <c r="L109" i="7"/>
  <c r="R109" i="7" s="1"/>
  <c r="L103" i="7"/>
  <c r="R103" i="7" s="1"/>
  <c r="L102" i="7"/>
  <c r="R102" i="7" s="1"/>
  <c r="L98" i="7"/>
  <c r="R98" i="7" s="1"/>
  <c r="L85" i="7"/>
  <c r="R85" i="7" s="1"/>
  <c r="L82" i="7"/>
  <c r="R82" i="7" s="1"/>
  <c r="L68" i="7"/>
  <c r="R68" i="7" s="1"/>
  <c r="L67" i="7"/>
  <c r="R67" i="7" s="1"/>
  <c r="L62" i="7"/>
  <c r="R62" i="7" s="1"/>
  <c r="L56" i="7"/>
  <c r="R56" i="7" s="1"/>
  <c r="L55" i="7"/>
  <c r="R55" i="7" s="1"/>
  <c r="L53" i="7"/>
  <c r="R53" i="7" s="1"/>
  <c r="L52" i="7"/>
  <c r="R52" i="7" s="1"/>
  <c r="L51" i="7"/>
  <c r="R51" i="7" s="1"/>
  <c r="L46" i="7"/>
  <c r="R46" i="7" s="1"/>
  <c r="L42" i="7"/>
  <c r="R42" i="7" s="1"/>
  <c r="L36" i="7"/>
  <c r="R36" i="7" s="1"/>
  <c r="L35" i="7"/>
  <c r="R35" i="7" s="1"/>
  <c r="L30" i="7"/>
  <c r="R30" i="7" s="1"/>
  <c r="L24" i="7"/>
  <c r="R24" i="7" s="1"/>
  <c r="L23" i="7"/>
  <c r="R23" i="7" s="1"/>
  <c r="L18" i="7"/>
  <c r="R18" i="7" s="1"/>
  <c r="L15" i="7"/>
  <c r="R15" i="7" s="1"/>
  <c r="L577" i="7"/>
  <c r="R577" i="7" s="1"/>
  <c r="L566" i="7"/>
  <c r="R566" i="7" s="1"/>
  <c r="L564" i="7"/>
  <c r="R564" i="7" s="1"/>
  <c r="L556" i="7"/>
  <c r="R556" i="7" s="1"/>
  <c r="L554" i="7"/>
  <c r="R554" i="7" s="1"/>
  <c r="L536" i="7"/>
  <c r="R536" i="7" s="1"/>
  <c r="L513" i="7"/>
  <c r="R513" i="7" s="1"/>
  <c r="L496" i="7"/>
  <c r="R496" i="7" s="1"/>
  <c r="L494" i="7"/>
  <c r="R494" i="7" s="1"/>
  <c r="L475" i="7"/>
  <c r="R475" i="7" s="1"/>
  <c r="L468" i="7"/>
  <c r="R468" i="7" s="1"/>
  <c r="L459" i="7"/>
  <c r="R459" i="7" s="1"/>
  <c r="L458" i="7"/>
  <c r="R458" i="7" s="1"/>
  <c r="L457" i="7"/>
  <c r="R457" i="7" s="1"/>
  <c r="L455" i="7"/>
  <c r="R455" i="7" s="1"/>
  <c r="L441" i="7"/>
  <c r="R441" i="7" s="1"/>
  <c r="L431" i="7"/>
  <c r="R431" i="7" s="1"/>
  <c r="L424" i="7"/>
  <c r="R424" i="7" s="1"/>
  <c r="L402" i="7"/>
  <c r="R402" i="7" s="1"/>
  <c r="L396" i="7"/>
  <c r="R396" i="7" s="1"/>
  <c r="L391" i="7"/>
  <c r="R391" i="7" s="1"/>
  <c r="L380" i="7"/>
  <c r="R380" i="7" s="1"/>
  <c r="L372" i="7"/>
  <c r="R372" i="7" s="1"/>
  <c r="L371" i="7"/>
  <c r="R371" i="7" s="1"/>
  <c r="L370" i="7"/>
  <c r="R370" i="7" s="1"/>
  <c r="L362" i="7"/>
  <c r="R362" i="7" s="1"/>
  <c r="L349" i="7"/>
  <c r="R349" i="7" s="1"/>
  <c r="L342" i="7"/>
  <c r="R342" i="7" s="1"/>
  <c r="L340" i="7"/>
  <c r="R340" i="7" s="1"/>
  <c r="L333" i="7"/>
  <c r="R333" i="7" s="1"/>
  <c r="L326" i="7"/>
  <c r="R326" i="7" s="1"/>
  <c r="L303" i="7"/>
  <c r="R303" i="7" s="1"/>
  <c r="L296" i="7"/>
  <c r="R296" i="7" s="1"/>
  <c r="L294" i="7"/>
  <c r="R294" i="7" s="1"/>
  <c r="L281" i="7"/>
  <c r="R281" i="7" s="1"/>
  <c r="L269" i="7"/>
  <c r="R269" i="7" s="1"/>
  <c r="L267" i="7"/>
  <c r="R267" i="7" s="1"/>
  <c r="L248" i="7"/>
  <c r="R248" i="7" s="1"/>
  <c r="L235" i="7"/>
  <c r="R235" i="7" s="1"/>
  <c r="L234" i="7"/>
  <c r="R234" i="7" s="1"/>
  <c r="L233" i="7"/>
  <c r="R233" i="7" s="1"/>
  <c r="L207" i="7"/>
  <c r="R207" i="7" s="1"/>
  <c r="L204" i="7"/>
  <c r="R204" i="7" s="1"/>
  <c r="L202" i="7"/>
  <c r="R202" i="7" s="1"/>
  <c r="L200" i="7"/>
  <c r="R200" i="7" s="1"/>
  <c r="L195" i="7"/>
  <c r="R195" i="7" s="1"/>
  <c r="L194" i="7"/>
  <c r="R194" i="7" s="1"/>
  <c r="L192" i="7"/>
  <c r="R192" i="7" s="1"/>
  <c r="L184" i="7"/>
  <c r="R184" i="7" s="1"/>
  <c r="L182" i="7"/>
  <c r="R182" i="7" s="1"/>
  <c r="L180" i="7"/>
  <c r="R180" i="7" s="1"/>
  <c r="L175" i="7"/>
  <c r="R175" i="7" s="1"/>
  <c r="L167" i="7"/>
  <c r="R167" i="7" s="1"/>
  <c r="L166" i="7"/>
  <c r="R166" i="7" s="1"/>
  <c r="L159" i="7"/>
  <c r="R159" i="7" s="1"/>
  <c r="L155" i="7"/>
  <c r="R155" i="7" s="1"/>
  <c r="L151" i="7"/>
  <c r="R151" i="7" s="1"/>
  <c r="L149" i="7"/>
  <c r="R149" i="7" s="1"/>
  <c r="L148" i="7"/>
  <c r="R148" i="7" s="1"/>
  <c r="L144" i="7"/>
  <c r="R144" i="7" s="1"/>
  <c r="L143" i="7"/>
  <c r="R143" i="7" s="1"/>
  <c r="L139" i="7"/>
  <c r="R139" i="7" s="1"/>
  <c r="L137" i="7"/>
  <c r="R137" i="7" s="1"/>
  <c r="L125" i="7"/>
  <c r="R125" i="7" s="1"/>
  <c r="L124" i="7"/>
  <c r="R124" i="7" s="1"/>
  <c r="L112" i="7"/>
  <c r="R112" i="7" s="1"/>
  <c r="L110" i="7"/>
  <c r="R110" i="7" s="1"/>
  <c r="L107" i="7"/>
  <c r="R107" i="7" s="1"/>
  <c r="L104" i="7"/>
  <c r="R104" i="7" s="1"/>
  <c r="L99" i="7"/>
  <c r="R99" i="7" s="1"/>
  <c r="L95" i="7"/>
  <c r="R95" i="7" s="1"/>
  <c r="L90" i="7"/>
  <c r="R90" i="7" s="1"/>
  <c r="L79" i="7"/>
  <c r="R79" i="7" s="1"/>
  <c r="L75" i="7"/>
  <c r="R75" i="7" s="1"/>
  <c r="L70" i="7"/>
  <c r="R70" i="7" s="1"/>
  <c r="L65" i="7"/>
  <c r="R65" i="7" s="1"/>
  <c r="L58" i="7"/>
  <c r="R58" i="7" s="1"/>
  <c r="L49" i="7"/>
  <c r="R49" i="7" s="1"/>
  <c r="L38" i="7"/>
  <c r="R38" i="7" s="1"/>
  <c r="L33" i="7"/>
  <c r="R33" i="7" s="1"/>
  <c r="L26" i="7"/>
  <c r="R26" i="7" s="1"/>
  <c r="L21" i="7"/>
  <c r="R21" i="7" s="1"/>
  <c r="L20" i="7"/>
  <c r="R20" i="7" s="1"/>
  <c r="L19" i="7"/>
  <c r="R19" i="7" s="1"/>
  <c r="L9" i="7"/>
  <c r="R9" i="7" s="1"/>
  <c r="L215" i="7"/>
  <c r="R215" i="7" s="1"/>
  <c r="L219" i="7"/>
  <c r="R219" i="7" s="1"/>
  <c r="L220" i="7"/>
  <c r="R220" i="7" s="1"/>
  <c r="L221" i="7"/>
  <c r="R221" i="7" s="1"/>
  <c r="L226" i="7"/>
  <c r="R226" i="7" s="1"/>
  <c r="L232" i="7"/>
  <c r="R232" i="7" s="1"/>
  <c r="L236" i="7"/>
  <c r="R236" i="7" s="1"/>
  <c r="L240" i="7"/>
  <c r="R240" i="7" s="1"/>
  <c r="L246" i="7"/>
  <c r="R246" i="7" s="1"/>
  <c r="L249" i="7"/>
  <c r="R249" i="7" s="1"/>
  <c r="L252" i="7"/>
  <c r="R252" i="7" s="1"/>
  <c r="L253" i="7"/>
  <c r="R253" i="7" s="1"/>
  <c r="L254" i="7"/>
  <c r="R254" i="7" s="1"/>
  <c r="L255" i="7"/>
  <c r="R255" i="7" s="1"/>
  <c r="L261" i="7"/>
  <c r="R261" i="7" s="1"/>
  <c r="L262" i="7"/>
  <c r="R262" i="7" s="1"/>
  <c r="L263" i="7"/>
  <c r="R263" i="7" s="1"/>
  <c r="L268" i="7"/>
  <c r="R268" i="7" s="1"/>
  <c r="L272" i="7"/>
  <c r="R272" i="7" s="1"/>
  <c r="L277" i="7"/>
  <c r="R277" i="7" s="1"/>
  <c r="L279" i="7"/>
  <c r="R279" i="7" s="1"/>
  <c r="L283" i="7"/>
  <c r="R283" i="7" s="1"/>
  <c r="L287" i="7"/>
  <c r="R287" i="7" s="1"/>
  <c r="L292" i="7"/>
  <c r="R292" i="7" s="1"/>
  <c r="L298" i="7"/>
  <c r="R298" i="7" s="1"/>
  <c r="L301" i="7"/>
  <c r="R301" i="7" s="1"/>
  <c r="L309" i="7"/>
  <c r="R309" i="7" s="1"/>
  <c r="L311" i="7"/>
  <c r="R311" i="7" s="1"/>
  <c r="L319" i="7"/>
  <c r="R319" i="7" s="1"/>
  <c r="L321" i="7"/>
  <c r="R321" i="7" s="1"/>
  <c r="L322" i="7"/>
  <c r="R322" i="7" s="1"/>
  <c r="L328" i="7"/>
  <c r="R328" i="7" s="1"/>
  <c r="L330" i="7"/>
  <c r="R330" i="7" s="1"/>
  <c r="L331" i="7"/>
  <c r="R331" i="7" s="1"/>
  <c r="L339" i="7"/>
  <c r="R339" i="7" s="1"/>
  <c r="L341" i="7"/>
  <c r="R341" i="7" s="1"/>
  <c r="L348" i="7"/>
  <c r="R348" i="7" s="1"/>
  <c r="L351" i="7"/>
  <c r="R351" i="7" s="1"/>
  <c r="L354" i="7"/>
  <c r="R354" i="7" s="1"/>
  <c r="L356" i="7"/>
  <c r="R356" i="7" s="1"/>
  <c r="L359" i="7"/>
  <c r="R359" i="7" s="1"/>
  <c r="L361" i="7"/>
  <c r="R361" i="7" s="1"/>
  <c r="L364" i="7"/>
  <c r="R364" i="7" s="1"/>
  <c r="L374" i="7"/>
  <c r="R374" i="7" s="1"/>
  <c r="L377" i="7"/>
  <c r="R377" i="7" s="1"/>
  <c r="L378" i="7"/>
  <c r="R378" i="7" s="1"/>
  <c r="L379" i="7"/>
  <c r="R379" i="7" s="1"/>
  <c r="L390" i="7"/>
  <c r="R390" i="7" s="1"/>
  <c r="L393" i="7"/>
  <c r="R393" i="7" s="1"/>
  <c r="L395" i="7"/>
  <c r="R395" i="7" s="1"/>
  <c r="L397" i="7"/>
  <c r="R397" i="7" s="1"/>
  <c r="L404" i="7"/>
  <c r="R404" i="7" s="1"/>
  <c r="L411" i="7"/>
  <c r="R411" i="7" s="1"/>
  <c r="L419" i="7"/>
  <c r="R419" i="7" s="1"/>
  <c r="L432" i="7"/>
  <c r="R432" i="7" s="1"/>
  <c r="L439" i="7"/>
  <c r="R439" i="7" s="1"/>
  <c r="L449" i="7"/>
  <c r="R449" i="7" s="1"/>
  <c r="L450" i="7"/>
  <c r="R450" i="7" s="1"/>
  <c r="L456" i="7"/>
  <c r="R456" i="7" s="1"/>
  <c r="L465" i="7"/>
  <c r="R465" i="7" s="1"/>
  <c r="L471" i="7"/>
  <c r="R471" i="7" s="1"/>
  <c r="L476" i="7"/>
  <c r="R476" i="7" s="1"/>
  <c r="L486" i="7"/>
  <c r="R486" i="7" s="1"/>
  <c r="L489" i="7"/>
  <c r="R489" i="7" s="1"/>
  <c r="L490" i="7"/>
  <c r="R490" i="7" s="1"/>
  <c r="L493" i="7"/>
  <c r="R493" i="7" s="1"/>
  <c r="L505" i="7"/>
  <c r="R505" i="7" s="1"/>
  <c r="L512" i="7"/>
  <c r="R512" i="7" s="1"/>
  <c r="L515" i="7"/>
  <c r="R515" i="7" s="1"/>
  <c r="L517" i="7"/>
  <c r="R517" i="7" s="1"/>
  <c r="L526" i="7"/>
  <c r="R526" i="7" s="1"/>
  <c r="L528" i="7"/>
  <c r="R528" i="7" s="1"/>
  <c r="L530" i="7"/>
  <c r="R530" i="7" s="1"/>
  <c r="L543" i="7"/>
  <c r="R543" i="7" s="1"/>
  <c r="L545" i="7"/>
  <c r="R545" i="7" s="1"/>
  <c r="L548" i="7"/>
  <c r="R548" i="7" s="1"/>
  <c r="L563" i="7"/>
  <c r="R563" i="7" s="1"/>
  <c r="L565" i="7"/>
  <c r="R565" i="7" s="1"/>
  <c r="L568" i="7"/>
  <c r="R568" i="7" s="1"/>
  <c r="L576" i="7"/>
  <c r="R576" i="7" s="1"/>
  <c r="L203" i="7"/>
  <c r="R203" i="7" s="1"/>
  <c r="L214" i="7"/>
  <c r="R214" i="7" s="1"/>
  <c r="L217" i="7"/>
  <c r="R217" i="7" s="1"/>
  <c r="L218" i="7"/>
  <c r="R218" i="7" s="1"/>
  <c r="L222" i="7"/>
  <c r="R222" i="7" s="1"/>
  <c r="L229" i="7"/>
  <c r="R229" i="7" s="1"/>
  <c r="L244" i="7"/>
  <c r="R244" i="7" s="1"/>
  <c r="L251" i="7"/>
  <c r="R251" i="7" s="1"/>
  <c r="L257" i="7"/>
  <c r="R257" i="7" s="1"/>
  <c r="L265" i="7"/>
  <c r="R265" i="7" s="1"/>
  <c r="L266" i="7"/>
  <c r="R266" i="7" s="1"/>
  <c r="L282" i="7"/>
  <c r="R282" i="7" s="1"/>
  <c r="L297" i="7"/>
  <c r="R297" i="7" s="1"/>
  <c r="L300" i="7"/>
  <c r="R300" i="7" s="1"/>
  <c r="L304" i="7"/>
  <c r="R304" i="7" s="1"/>
  <c r="L305" i="7"/>
  <c r="R305" i="7" s="1"/>
  <c r="L308" i="7"/>
  <c r="R308" i="7" s="1"/>
  <c r="L310" i="7"/>
  <c r="R310" i="7" s="1"/>
  <c r="L317" i="7"/>
  <c r="R317" i="7" s="1"/>
  <c r="L318" i="7"/>
  <c r="R318" i="7" s="1"/>
  <c r="L324" i="7"/>
  <c r="R324" i="7" s="1"/>
  <c r="L327" i="7"/>
  <c r="R327" i="7" s="1"/>
  <c r="L334" i="7"/>
  <c r="R334" i="7" s="1"/>
  <c r="L335" i="7"/>
  <c r="R335" i="7" s="1"/>
  <c r="L338" i="7"/>
  <c r="R338" i="7" s="1"/>
  <c r="L344" i="7"/>
  <c r="R344" i="7" s="1"/>
  <c r="L346" i="7"/>
  <c r="R346" i="7" s="1"/>
  <c r="L347" i="7"/>
  <c r="R347" i="7" s="1"/>
  <c r="L355" i="7"/>
  <c r="R355" i="7" s="1"/>
  <c r="L358" i="7"/>
  <c r="R358" i="7" s="1"/>
  <c r="L363" i="7"/>
  <c r="R363" i="7" s="1"/>
  <c r="L366" i="7"/>
  <c r="R366" i="7" s="1"/>
  <c r="L368" i="7"/>
  <c r="R368" i="7" s="1"/>
  <c r="L369" i="7"/>
  <c r="R369" i="7" s="1"/>
  <c r="L381" i="7"/>
  <c r="R381" i="7" s="1"/>
  <c r="L385" i="7"/>
  <c r="R385" i="7" s="1"/>
  <c r="L388" i="7"/>
  <c r="R388" i="7" s="1"/>
  <c r="L394" i="7"/>
  <c r="R394" i="7" s="1"/>
  <c r="L398" i="7"/>
  <c r="R398" i="7" s="1"/>
  <c r="L399" i="7"/>
  <c r="R399" i="7" s="1"/>
  <c r="L401" i="7"/>
  <c r="R401" i="7" s="1"/>
  <c r="L403" i="7"/>
  <c r="R403" i="7" s="1"/>
  <c r="L407" i="7"/>
  <c r="R407" i="7" s="1"/>
  <c r="L409" i="7"/>
  <c r="R409" i="7" s="1"/>
  <c r="L410" i="7"/>
  <c r="R410" i="7" s="1"/>
  <c r="L415" i="7"/>
  <c r="R415" i="7" s="1"/>
  <c r="L417" i="7"/>
  <c r="R417" i="7" s="1"/>
  <c r="L418" i="7"/>
  <c r="R418" i="7" s="1"/>
  <c r="L421" i="7"/>
  <c r="R421" i="7" s="1"/>
  <c r="L422" i="7"/>
  <c r="R422" i="7" s="1"/>
  <c r="L423" i="7"/>
  <c r="R423" i="7" s="1"/>
  <c r="L426" i="7"/>
  <c r="R426" i="7" s="1"/>
  <c r="L427" i="7"/>
  <c r="R427" i="7" s="1"/>
  <c r="L429" i="7"/>
  <c r="R429" i="7" s="1"/>
  <c r="L435" i="7"/>
  <c r="R435" i="7" s="1"/>
  <c r="L437" i="7"/>
  <c r="R437" i="7" s="1"/>
  <c r="L438" i="7"/>
  <c r="R438" i="7" s="1"/>
  <c r="L447" i="7"/>
  <c r="R447" i="7" s="1"/>
  <c r="L462" i="7"/>
  <c r="R462" i="7" s="1"/>
  <c r="L464" i="7"/>
  <c r="R464" i="7" s="1"/>
  <c r="L467" i="7"/>
  <c r="R467" i="7" s="1"/>
  <c r="L469" i="7"/>
  <c r="R469" i="7" s="1"/>
  <c r="L470" i="7"/>
  <c r="R470" i="7" s="1"/>
  <c r="L483" i="7"/>
  <c r="R483" i="7" s="1"/>
  <c r="L485" i="7"/>
  <c r="R485" i="7" s="1"/>
  <c r="L488" i="7"/>
  <c r="R488" i="7" s="1"/>
  <c r="L492" i="7"/>
  <c r="R492" i="7" s="1"/>
  <c r="L503" i="7"/>
  <c r="R503" i="7" s="1"/>
  <c r="L514" i="7"/>
  <c r="R514" i="7" s="1"/>
  <c r="L525" i="7"/>
  <c r="R525" i="7" s="1"/>
  <c r="L534" i="7"/>
  <c r="R534" i="7" s="1"/>
  <c r="L535" i="7"/>
  <c r="R535" i="7" s="1"/>
  <c r="L537" i="7"/>
  <c r="R537" i="7" s="1"/>
  <c r="L538" i="7"/>
  <c r="R538" i="7" s="1"/>
  <c r="L540" i="7"/>
  <c r="R540" i="7" s="1"/>
  <c r="L552" i="7"/>
  <c r="R552" i="7" s="1"/>
  <c r="L555" i="7"/>
  <c r="R555" i="7" s="1"/>
  <c r="L558" i="7"/>
  <c r="R558" i="7" s="1"/>
  <c r="L560" i="7"/>
  <c r="R560" i="7" s="1"/>
  <c r="L571" i="7"/>
  <c r="R571" i="7" s="1"/>
  <c r="L574" i="7"/>
  <c r="R574" i="7" s="1"/>
  <c r="L582" i="7"/>
  <c r="R582" i="7" s="1"/>
  <c r="L579" i="7"/>
  <c r="R579" i="7" s="1"/>
  <c r="L583" i="7"/>
  <c r="R583" i="7" s="1"/>
  <c r="L430" i="7"/>
  <c r="R430" i="7" s="1"/>
  <c r="L434" i="7"/>
  <c r="R434" i="7" s="1"/>
  <c r="L440" i="7"/>
  <c r="R440" i="7" s="1"/>
  <c r="L443" i="7"/>
  <c r="R443" i="7" s="1"/>
  <c r="L445" i="7"/>
  <c r="R445" i="7" s="1"/>
  <c r="L448" i="7"/>
  <c r="R448" i="7" s="1"/>
  <c r="L452" i="7"/>
  <c r="R452" i="7" s="1"/>
  <c r="L460" i="7"/>
  <c r="R460" i="7" s="1"/>
  <c r="L463" i="7"/>
  <c r="R463" i="7" s="1"/>
  <c r="L466" i="7"/>
  <c r="R466" i="7" s="1"/>
  <c r="L472" i="7"/>
  <c r="R472" i="7" s="1"/>
  <c r="L479" i="7"/>
  <c r="R479" i="7" s="1"/>
  <c r="L481" i="7"/>
  <c r="R481" i="7" s="1"/>
  <c r="L482" i="7"/>
  <c r="R482" i="7" s="1"/>
  <c r="L495" i="7"/>
  <c r="R495" i="7" s="1"/>
  <c r="L499" i="7"/>
  <c r="R499" i="7" s="1"/>
  <c r="L501" i="7"/>
  <c r="R501" i="7" s="1"/>
  <c r="L504" i="7"/>
  <c r="R504" i="7" s="1"/>
  <c r="L507" i="7"/>
  <c r="R507" i="7" s="1"/>
  <c r="L509" i="7"/>
  <c r="R509" i="7" s="1"/>
  <c r="L510" i="7"/>
  <c r="R510" i="7" s="1"/>
  <c r="L518" i="7"/>
  <c r="R518" i="7" s="1"/>
  <c r="L519" i="7"/>
  <c r="R519" i="7" s="1"/>
  <c r="L521" i="7"/>
  <c r="R521" i="7" s="1"/>
  <c r="L524" i="7"/>
  <c r="R524" i="7" s="1"/>
  <c r="L527" i="7"/>
  <c r="R527" i="7" s="1"/>
  <c r="L529" i="7"/>
  <c r="R529" i="7" s="1"/>
  <c r="L532" i="7"/>
  <c r="R532" i="7" s="1"/>
  <c r="L539" i="7"/>
  <c r="R539" i="7" s="1"/>
  <c r="L541" i="7"/>
  <c r="R541" i="7" s="1"/>
  <c r="L542" i="7"/>
  <c r="R542" i="7" s="1"/>
  <c r="L550" i="7"/>
  <c r="R550" i="7" s="1"/>
  <c r="L559" i="7"/>
  <c r="R559" i="7" s="1"/>
  <c r="L561" i="7"/>
  <c r="R561" i="7" s="1"/>
  <c r="L562" i="7"/>
  <c r="R562" i="7" s="1"/>
  <c r="L569" i="7"/>
  <c r="R569" i="7" s="1"/>
  <c r="L572" i="7"/>
  <c r="R572" i="7" s="1"/>
  <c r="L575" i="7"/>
  <c r="R575" i="7" s="1"/>
  <c r="L578" i="7"/>
  <c r="R578" i="7" s="1"/>
  <c r="L580" i="7"/>
  <c r="R580" i="7" s="1"/>
  <c r="L581" i="7"/>
  <c r="R581" i="7" s="1"/>
  <c r="L584" i="7"/>
  <c r="R584" i="7" s="1"/>
  <c r="L598" i="7"/>
  <c r="R598" i="7" s="1"/>
  <c r="L600" i="7"/>
  <c r="R600" i="7" s="1"/>
  <c r="L587" i="7"/>
  <c r="R587" i="7" s="1"/>
  <c r="L595" i="7"/>
  <c r="R595" i="7" s="1"/>
  <c r="L597" i="7"/>
  <c r="R597" i="7" s="1"/>
  <c r="L626" i="7"/>
  <c r="R626" i="7" s="1"/>
  <c r="L589" i="7"/>
  <c r="R589" i="7" s="1"/>
  <c r="L591" i="7"/>
  <c r="R591" i="7" s="1"/>
  <c r="L604" i="7"/>
  <c r="R604" i="7" s="1"/>
  <c r="L623" i="7"/>
  <c r="R623" i="7" s="1"/>
  <c r="L625" i="7"/>
  <c r="R625" i="7" s="1"/>
  <c r="L586" i="7"/>
  <c r="R586" i="7" s="1"/>
  <c r="L588" i="7"/>
  <c r="R588" i="7" s="1"/>
  <c r="L601" i="7"/>
  <c r="R601" i="7" s="1"/>
  <c r="L602" i="7"/>
  <c r="R602" i="7" s="1"/>
  <c r="L618" i="7"/>
  <c r="R618" i="7" s="1"/>
  <c r="L593" i="7"/>
  <c r="R593" i="7" s="1"/>
  <c r="L594" i="7"/>
  <c r="R594" i="7" s="1"/>
  <c r="L596" i="7"/>
  <c r="R596" i="7" s="1"/>
  <c r="L603" i="7"/>
  <c r="R603" i="7" s="1"/>
  <c r="L606" i="7"/>
  <c r="R606" i="7" s="1"/>
  <c r="L613" i="7"/>
  <c r="R613" i="7" s="1"/>
  <c r="L614" i="7"/>
  <c r="R614" i="7" s="1"/>
  <c r="L617" i="7"/>
  <c r="R617" i="7" s="1"/>
  <c r="L621" i="7"/>
  <c r="R621" i="7" s="1"/>
  <c r="L629" i="7"/>
  <c r="R629" i="7" s="1"/>
  <c r="L631" i="7"/>
  <c r="R631" i="7" s="1"/>
  <c r="L638" i="7"/>
  <c r="R638" i="7" s="1"/>
  <c r="L644" i="7"/>
  <c r="R644" i="7" s="1"/>
  <c r="L590" i="7"/>
  <c r="R590" i="7" s="1"/>
  <c r="L592" i="7"/>
  <c r="R592" i="7" s="1"/>
  <c r="L599" i="7"/>
  <c r="R599" i="7" s="1"/>
  <c r="L605" i="7"/>
  <c r="R605" i="7" s="1"/>
  <c r="L611" i="7"/>
  <c r="R611" i="7" s="1"/>
  <c r="L612" i="7"/>
  <c r="R612" i="7" s="1"/>
  <c r="L615" i="7"/>
  <c r="R615" i="7" s="1"/>
  <c r="L642" i="7"/>
  <c r="R642" i="7" s="1"/>
  <c r="L647" i="7"/>
  <c r="R647" i="7" s="1"/>
  <c r="L619" i="7"/>
  <c r="R619" i="7" s="1"/>
  <c r="L620" i="7"/>
  <c r="R620" i="7" s="1"/>
  <c r="L622" i="7"/>
  <c r="R622" i="7" s="1"/>
  <c r="L628" i="7"/>
  <c r="R628" i="7" s="1"/>
  <c r="L633" i="7"/>
  <c r="R633" i="7" s="1"/>
  <c r="L635" i="7"/>
  <c r="R635" i="7" s="1"/>
  <c r="L637" i="7"/>
  <c r="R637" i="7" s="1"/>
  <c r="L639" i="7"/>
  <c r="R639" i="7" s="1"/>
  <c r="L641" i="7"/>
  <c r="R641" i="7" s="1"/>
  <c r="L646" i="7"/>
  <c r="R646" i="7" s="1"/>
  <c r="L609" i="7"/>
  <c r="R609" i="7" s="1"/>
  <c r="L610" i="7"/>
  <c r="R610" i="7" s="1"/>
  <c r="L616" i="7"/>
  <c r="R616" i="7" s="1"/>
  <c r="L624" i="7"/>
  <c r="R624" i="7" s="1"/>
  <c r="L627" i="7"/>
  <c r="R627" i="7" s="1"/>
  <c r="L630" i="7"/>
  <c r="R630" i="7" s="1"/>
  <c r="L636" i="7"/>
  <c r="R636" i="7" s="1"/>
  <c r="L640" i="7"/>
  <c r="R640" i="7" s="1"/>
  <c r="L643" i="7"/>
  <c r="R643" i="7" s="1"/>
  <c r="L645" i="7"/>
  <c r="R645" i="7" s="1"/>
  <c r="K262" i="7"/>
  <c r="Q262" i="7" s="1"/>
  <c r="K292" i="7"/>
  <c r="Q292" i="7" s="1"/>
  <c r="K293" i="7"/>
  <c r="Q293" i="7" s="1"/>
  <c r="K294" i="7"/>
  <c r="Q294" i="7" s="1"/>
  <c r="K216" i="7"/>
  <c r="Q216" i="7" s="1"/>
  <c r="K217" i="7"/>
  <c r="Q217" i="7" s="1"/>
  <c r="K266" i="7"/>
  <c r="Q266" i="7" s="1"/>
  <c r="K272" i="7"/>
  <c r="Q272" i="7" s="1"/>
  <c r="K273" i="7"/>
  <c r="Q273" i="7" s="1"/>
  <c r="K307" i="7"/>
  <c r="Q307" i="7" s="1"/>
  <c r="K362" i="7"/>
  <c r="Q362" i="7" s="1"/>
  <c r="K363" i="7"/>
  <c r="Q363" i="7" s="1"/>
  <c r="K637" i="7"/>
  <c r="Q637" i="7" s="1"/>
  <c r="K339" i="7"/>
  <c r="Q339" i="7" s="1"/>
  <c r="K338" i="7"/>
  <c r="Q338" i="7" s="1"/>
  <c r="K337" i="7"/>
  <c r="Q337" i="7" s="1"/>
  <c r="K336" i="7"/>
  <c r="Q336" i="7" s="1"/>
  <c r="K324" i="7"/>
  <c r="Q324" i="7" s="1"/>
  <c r="K321" i="7"/>
  <c r="Q321" i="7" s="1"/>
  <c r="K312" i="7"/>
  <c r="Q312" i="7" s="1"/>
  <c r="K311" i="7"/>
  <c r="Q311" i="7" s="1"/>
  <c r="K310" i="7"/>
  <c r="Q310" i="7" s="1"/>
  <c r="K303" i="7"/>
  <c r="Q303" i="7" s="1"/>
  <c r="K302" i="7"/>
  <c r="Q302" i="7" s="1"/>
  <c r="K301" i="7"/>
  <c r="Q301" i="7" s="1"/>
  <c r="K300" i="7"/>
  <c r="Q300" i="7" s="1"/>
  <c r="K291" i="7"/>
  <c r="Q291" i="7" s="1"/>
  <c r="K290" i="7"/>
  <c r="Q290" i="7" s="1"/>
  <c r="K286" i="7"/>
  <c r="Q286" i="7" s="1"/>
  <c r="K278" i="7"/>
  <c r="Q278" i="7" s="1"/>
  <c r="K277" i="7"/>
  <c r="Q277" i="7" s="1"/>
  <c r="K274" i="7"/>
  <c r="Q274" i="7" s="1"/>
  <c r="K271" i="7"/>
  <c r="Q271" i="7" s="1"/>
  <c r="K269" i="7"/>
  <c r="Q269" i="7" s="1"/>
  <c r="K268" i="7"/>
  <c r="Q268" i="7" s="1"/>
  <c r="K263" i="7"/>
  <c r="Q263" i="7" s="1"/>
  <c r="K259" i="7"/>
  <c r="Q259" i="7" s="1"/>
  <c r="K257" i="7"/>
  <c r="Q257" i="7" s="1"/>
  <c r="K256" i="7"/>
  <c r="Q256" i="7" s="1"/>
  <c r="K254" i="7"/>
  <c r="Q254" i="7" s="1"/>
  <c r="K251" i="7"/>
  <c r="Q251" i="7" s="1"/>
  <c r="K250" i="7"/>
  <c r="Q250" i="7" s="1"/>
  <c r="K241" i="7"/>
  <c r="Q241" i="7" s="1"/>
  <c r="K237" i="7"/>
  <c r="Q237" i="7" s="1"/>
  <c r="K233" i="7"/>
  <c r="Q233" i="7" s="1"/>
  <c r="K232" i="7"/>
  <c r="Q232" i="7" s="1"/>
  <c r="K230" i="7"/>
  <c r="Q230" i="7" s="1"/>
  <c r="K223" i="7"/>
  <c r="Q223" i="7" s="1"/>
  <c r="K221" i="7"/>
  <c r="Q221" i="7" s="1"/>
  <c r="K218" i="7"/>
  <c r="Q218" i="7" s="1"/>
  <c r="K215" i="7"/>
  <c r="Q215" i="7" s="1"/>
  <c r="K214" i="7"/>
  <c r="Q214" i="7" s="1"/>
  <c r="K213" i="7"/>
  <c r="Q213" i="7" s="1"/>
  <c r="K212" i="7"/>
  <c r="Q212" i="7" s="1"/>
  <c r="K210" i="7"/>
  <c r="Q210" i="7" s="1"/>
  <c r="K206" i="7"/>
  <c r="Q206" i="7" s="1"/>
  <c r="K204" i="7"/>
  <c r="Q204" i="7" s="1"/>
  <c r="K197" i="7"/>
  <c r="Q197" i="7" s="1"/>
  <c r="K196" i="7"/>
  <c r="Q196" i="7" s="1"/>
  <c r="K194" i="7"/>
  <c r="Q194" i="7" s="1"/>
  <c r="K186" i="7"/>
  <c r="Q186" i="7" s="1"/>
  <c r="K183" i="7"/>
  <c r="Q183" i="7" s="1"/>
  <c r="K181" i="7"/>
  <c r="Q181" i="7" s="1"/>
  <c r="K180" i="7"/>
  <c r="Q180" i="7" s="1"/>
  <c r="K179" i="7"/>
  <c r="Q179" i="7" s="1"/>
  <c r="K178" i="7"/>
  <c r="Q178" i="7" s="1"/>
  <c r="K170" i="7"/>
  <c r="Q170" i="7" s="1"/>
  <c r="K167" i="7"/>
  <c r="Q167" i="7" s="1"/>
  <c r="K165" i="7"/>
  <c r="Q165" i="7" s="1"/>
  <c r="K163" i="7"/>
  <c r="Q163" i="7" s="1"/>
  <c r="K148" i="7"/>
  <c r="Q148" i="7" s="1"/>
  <c r="K143" i="7"/>
  <c r="Q143" i="7" s="1"/>
  <c r="K141" i="7"/>
  <c r="Q141" i="7" s="1"/>
  <c r="K140" i="7"/>
  <c r="Q140" i="7" s="1"/>
  <c r="K139" i="7"/>
  <c r="Q139" i="7" s="1"/>
  <c r="K134" i="7"/>
  <c r="Q134" i="7" s="1"/>
  <c r="K128" i="7"/>
  <c r="Q128" i="7" s="1"/>
  <c r="K127" i="7"/>
  <c r="Q127" i="7" s="1"/>
  <c r="K125" i="7"/>
  <c r="Q125" i="7" s="1"/>
  <c r="K122" i="7"/>
  <c r="Q122" i="7" s="1"/>
  <c r="K118" i="7"/>
  <c r="Q118" i="7" s="1"/>
  <c r="K109" i="7"/>
  <c r="Q109" i="7" s="1"/>
  <c r="K104" i="7"/>
  <c r="Q104" i="7" s="1"/>
  <c r="K103" i="7"/>
  <c r="Q103" i="7" s="1"/>
  <c r="K101" i="7"/>
  <c r="Q101" i="7" s="1"/>
  <c r="K100" i="7"/>
  <c r="Q100" i="7" s="1"/>
  <c r="K99" i="7"/>
  <c r="Q99" i="7" s="1"/>
  <c r="K98" i="7"/>
  <c r="Q98" i="7" s="1"/>
  <c r="K96" i="7"/>
  <c r="Q96" i="7" s="1"/>
  <c r="K95" i="7"/>
  <c r="Q95" i="7" s="1"/>
  <c r="K93" i="7"/>
  <c r="Q93" i="7" s="1"/>
  <c r="K86" i="7"/>
  <c r="Q86" i="7" s="1"/>
  <c r="K80" i="7"/>
  <c r="Q80" i="7" s="1"/>
  <c r="K79" i="7"/>
  <c r="Q79" i="7" s="1"/>
  <c r="K77" i="7"/>
  <c r="Q77" i="7" s="1"/>
  <c r="K76" i="7"/>
  <c r="Q76" i="7" s="1"/>
  <c r="K75" i="7"/>
  <c r="Q75" i="7" s="1"/>
  <c r="K73" i="7"/>
  <c r="Q73" i="7" s="1"/>
  <c r="K360" i="7"/>
  <c r="Q360" i="7" s="1"/>
  <c r="K351" i="7"/>
  <c r="Q351" i="7" s="1"/>
  <c r="K346" i="7"/>
  <c r="Q346" i="7" s="1"/>
  <c r="K329" i="7"/>
  <c r="Q329" i="7" s="1"/>
  <c r="K319" i="7"/>
  <c r="Q319" i="7" s="1"/>
  <c r="K318" i="7"/>
  <c r="Q318" i="7" s="1"/>
  <c r="K309" i="7"/>
  <c r="Q309" i="7" s="1"/>
  <c r="K308" i="7"/>
  <c r="Q308" i="7" s="1"/>
  <c r="K306" i="7"/>
  <c r="Q306" i="7" s="1"/>
  <c r="K289" i="7"/>
  <c r="Q289" i="7" s="1"/>
  <c r="K288" i="7"/>
  <c r="Q288" i="7" s="1"/>
  <c r="K287" i="7"/>
  <c r="Q287" i="7" s="1"/>
  <c r="K285" i="7"/>
  <c r="Q285" i="7" s="1"/>
  <c r="K283" i="7"/>
  <c r="Q283" i="7" s="1"/>
  <c r="K282" i="7"/>
  <c r="Q282" i="7" s="1"/>
  <c r="K281" i="7"/>
  <c r="Q281" i="7" s="1"/>
  <c r="K280" i="7"/>
  <c r="Q280" i="7" s="1"/>
  <c r="K279" i="7"/>
  <c r="Q279" i="7" s="1"/>
  <c r="K265" i="7"/>
  <c r="Q265" i="7" s="1"/>
  <c r="K261" i="7"/>
  <c r="Q261" i="7" s="1"/>
  <c r="K258" i="7"/>
  <c r="Q258" i="7" s="1"/>
  <c r="K248" i="7"/>
  <c r="Q248" i="7" s="1"/>
  <c r="K247" i="7"/>
  <c r="Q247" i="7" s="1"/>
  <c r="K246" i="7"/>
  <c r="Q246" i="7" s="1"/>
  <c r="K244" i="7"/>
  <c r="Q244" i="7" s="1"/>
  <c r="K243" i="7"/>
  <c r="Q243" i="7" s="1"/>
  <c r="K242" i="7"/>
  <c r="Q242" i="7" s="1"/>
  <c r="K239" i="7"/>
  <c r="Q239" i="7" s="1"/>
  <c r="K235" i="7"/>
  <c r="Q235" i="7" s="1"/>
  <c r="K229" i="7"/>
  <c r="Q229" i="7" s="1"/>
  <c r="K225" i="7"/>
  <c r="Q225" i="7" s="1"/>
  <c r="K222" i="7"/>
  <c r="Q222" i="7" s="1"/>
  <c r="K208" i="7"/>
  <c r="Q208" i="7" s="1"/>
  <c r="K207" i="7"/>
  <c r="Q207" i="7" s="1"/>
  <c r="K201" i="7"/>
  <c r="Q201" i="7" s="1"/>
  <c r="K200" i="7"/>
  <c r="Q200" i="7" s="1"/>
  <c r="K199" i="7"/>
  <c r="Q199" i="7" s="1"/>
  <c r="K192" i="7"/>
  <c r="Q192" i="7" s="1"/>
  <c r="K191" i="7"/>
  <c r="Q191" i="7" s="1"/>
  <c r="K189" i="7"/>
  <c r="Q189" i="7" s="1"/>
  <c r="K188" i="7"/>
  <c r="Q188" i="7" s="1"/>
  <c r="K185" i="7"/>
  <c r="Q185" i="7" s="1"/>
  <c r="K182" i="7"/>
  <c r="Q182" i="7" s="1"/>
  <c r="K177" i="7"/>
  <c r="Q177" i="7" s="1"/>
  <c r="K176" i="7"/>
  <c r="Q176" i="7" s="1"/>
  <c r="K168" i="7"/>
  <c r="Q168" i="7" s="1"/>
  <c r="K162" i="7"/>
  <c r="Q162" i="7" s="1"/>
  <c r="K156" i="7"/>
  <c r="Q156" i="7" s="1"/>
  <c r="K151" i="7"/>
  <c r="Q151" i="7" s="1"/>
  <c r="K142" i="7"/>
  <c r="Q142" i="7" s="1"/>
  <c r="K138" i="7"/>
  <c r="Q138" i="7" s="1"/>
  <c r="K137" i="7"/>
  <c r="Q137" i="7" s="1"/>
  <c r="K131" i="7"/>
  <c r="Q131" i="7" s="1"/>
  <c r="K130" i="7"/>
  <c r="Q130" i="7" s="1"/>
  <c r="K123" i="7"/>
  <c r="Q123" i="7" s="1"/>
  <c r="K121" i="7"/>
  <c r="Q121" i="7" s="1"/>
  <c r="K120" i="7"/>
  <c r="Q120" i="7" s="1"/>
  <c r="K119" i="7"/>
  <c r="Q119" i="7" s="1"/>
  <c r="K117" i="7"/>
  <c r="Q117" i="7" s="1"/>
  <c r="K94" i="7"/>
  <c r="Q94" i="7" s="1"/>
  <c r="K88" i="7"/>
  <c r="Q88" i="7" s="1"/>
  <c r="K87" i="7"/>
  <c r="Q87" i="7" s="1"/>
  <c r="K85" i="7"/>
  <c r="Q85" i="7" s="1"/>
  <c r="K84" i="7"/>
  <c r="Q84" i="7" s="1"/>
  <c r="K83" i="7"/>
  <c r="Q83" i="7" s="1"/>
  <c r="K78" i="7"/>
  <c r="Q78" i="7" s="1"/>
  <c r="K74" i="7"/>
  <c r="Q74" i="7" s="1"/>
  <c r="K369" i="7"/>
  <c r="Q369" i="7" s="1"/>
  <c r="K353" i="7"/>
  <c r="Q353" i="7" s="1"/>
  <c r="K344" i="7"/>
  <c r="Q344" i="7" s="1"/>
  <c r="K343" i="7"/>
  <c r="Q343" i="7" s="1"/>
  <c r="K342" i="7"/>
  <c r="Q342" i="7" s="1"/>
  <c r="K341" i="7"/>
  <c r="Q341" i="7" s="1"/>
  <c r="K334" i="7"/>
  <c r="Q334" i="7" s="1"/>
  <c r="K333" i="7"/>
  <c r="Q333" i="7" s="1"/>
  <c r="K332" i="7"/>
  <c r="Q332" i="7" s="1"/>
  <c r="K331" i="7"/>
  <c r="Q331" i="7" s="1"/>
  <c r="K323" i="7"/>
  <c r="Q323" i="7" s="1"/>
  <c r="K322" i="7"/>
  <c r="Q322" i="7" s="1"/>
  <c r="K320" i="7"/>
  <c r="Q320" i="7" s="1"/>
  <c r="K317" i="7"/>
  <c r="Q317" i="7" s="1"/>
  <c r="K316" i="7"/>
  <c r="Q316" i="7" s="1"/>
  <c r="K315" i="7"/>
  <c r="Q315" i="7" s="1"/>
  <c r="K299" i="7"/>
  <c r="Q299" i="7" s="1"/>
  <c r="K298" i="7"/>
  <c r="Q298" i="7" s="1"/>
  <c r="K297" i="7"/>
  <c r="Q297" i="7" s="1"/>
  <c r="K296" i="7"/>
  <c r="Q296" i="7" s="1"/>
  <c r="K295" i="7"/>
  <c r="Q295" i="7" s="1"/>
  <c r="K284" i="7"/>
  <c r="Q284" i="7" s="1"/>
  <c r="K276" i="7"/>
  <c r="Q276" i="7" s="1"/>
  <c r="K275" i="7"/>
  <c r="Q275" i="7" s="1"/>
  <c r="K267" i="7"/>
  <c r="Q267" i="7" s="1"/>
  <c r="K255" i="7"/>
  <c r="Q255" i="7" s="1"/>
  <c r="K249" i="7"/>
  <c r="Q249" i="7" s="1"/>
  <c r="K240" i="7"/>
  <c r="Q240" i="7" s="1"/>
  <c r="K238" i="7"/>
  <c r="Q238" i="7" s="1"/>
  <c r="K236" i="7"/>
  <c r="Q236" i="7" s="1"/>
  <c r="K234" i="7"/>
  <c r="Q234" i="7" s="1"/>
  <c r="K231" i="7"/>
  <c r="Q231" i="7" s="1"/>
  <c r="K228" i="7"/>
  <c r="Q228" i="7" s="1"/>
  <c r="K227" i="7"/>
  <c r="Q227" i="7" s="1"/>
  <c r="K226" i="7"/>
  <c r="Q226" i="7" s="1"/>
  <c r="K224" i="7"/>
  <c r="Q224" i="7" s="1"/>
  <c r="K211" i="7"/>
  <c r="Q211" i="7" s="1"/>
  <c r="K209" i="7"/>
  <c r="Q209" i="7" s="1"/>
  <c r="K203" i="7"/>
  <c r="Q203" i="7" s="1"/>
  <c r="K202" i="7"/>
  <c r="Q202" i="7" s="1"/>
  <c r="K198" i="7"/>
  <c r="Q198" i="7" s="1"/>
  <c r="K195" i="7"/>
  <c r="Q195" i="7" s="1"/>
  <c r="K193" i="7"/>
  <c r="Q193" i="7" s="1"/>
  <c r="K187" i="7"/>
  <c r="Q187" i="7" s="1"/>
  <c r="K174" i="7"/>
  <c r="Q174" i="7" s="1"/>
  <c r="K164" i="7"/>
  <c r="Q164" i="7" s="1"/>
  <c r="K161" i="7"/>
  <c r="Q161" i="7" s="1"/>
  <c r="K160" i="7"/>
  <c r="Q160" i="7" s="1"/>
  <c r="K159" i="7"/>
  <c r="Q159" i="7" s="1"/>
  <c r="K154" i="7"/>
  <c r="Q154" i="7" s="1"/>
  <c r="K149" i="7"/>
  <c r="Q149" i="7" s="1"/>
  <c r="K147" i="7"/>
  <c r="Q147" i="7" s="1"/>
  <c r="K145" i="7"/>
  <c r="Q145" i="7" s="1"/>
  <c r="K144" i="7"/>
  <c r="Q144" i="7" s="1"/>
  <c r="K116" i="7"/>
  <c r="Q116" i="7" s="1"/>
  <c r="K115" i="7"/>
  <c r="Q115" i="7" s="1"/>
  <c r="K113" i="7"/>
  <c r="Q113" i="7" s="1"/>
  <c r="K112" i="7"/>
  <c r="Q112" i="7" s="1"/>
  <c r="K111" i="7"/>
  <c r="Q111" i="7" s="1"/>
  <c r="K108" i="7"/>
  <c r="Q108" i="7" s="1"/>
  <c r="K107" i="7"/>
  <c r="Q107" i="7" s="1"/>
  <c r="K97" i="7"/>
  <c r="Q97" i="7" s="1"/>
  <c r="K90" i="7"/>
  <c r="Q90" i="7" s="1"/>
  <c r="K81" i="7"/>
  <c r="Q81" i="7" s="1"/>
  <c r="K373" i="7"/>
  <c r="Q373" i="7" s="1"/>
  <c r="K378" i="7"/>
  <c r="Q378" i="7" s="1"/>
  <c r="K381" i="7"/>
  <c r="Q381" i="7" s="1"/>
  <c r="K423" i="7"/>
  <c r="Q423" i="7" s="1"/>
  <c r="K454" i="7"/>
  <c r="Q454" i="7" s="1"/>
  <c r="K455" i="7"/>
  <c r="Q455" i="7" s="1"/>
  <c r="K388" i="7"/>
  <c r="Q388" i="7" s="1"/>
  <c r="K393" i="7"/>
  <c r="Q393" i="7" s="1"/>
  <c r="K408" i="7"/>
  <c r="Q408" i="7" s="1"/>
  <c r="K440" i="7"/>
  <c r="Q440" i="7" s="1"/>
  <c r="K394" i="7"/>
  <c r="Q394" i="7" s="1"/>
  <c r="K395" i="7"/>
  <c r="Q395" i="7" s="1"/>
  <c r="K400" i="7"/>
  <c r="Q400" i="7" s="1"/>
  <c r="K405" i="7"/>
  <c r="Q405" i="7" s="1"/>
  <c r="K437" i="7"/>
  <c r="Q437" i="7" s="1"/>
  <c r="K505" i="7"/>
  <c r="Q505" i="7" s="1"/>
  <c r="K506" i="7"/>
  <c r="Q506" i="7" s="1"/>
  <c r="K507" i="7"/>
  <c r="Q507" i="7" s="1"/>
  <c r="K514" i="7"/>
  <c r="Q514" i="7" s="1"/>
  <c r="K515" i="7"/>
  <c r="Q515" i="7" s="1"/>
  <c r="K553" i="7"/>
  <c r="Q553" i="7" s="1"/>
  <c r="K581" i="7"/>
  <c r="Q581" i="7" s="1"/>
  <c r="K520" i="7"/>
  <c r="Q520" i="7" s="1"/>
  <c r="K556" i="7"/>
  <c r="Q556" i="7" s="1"/>
  <c r="K557" i="7"/>
  <c r="Q557" i="7" s="1"/>
  <c r="K4" i="7"/>
  <c r="K569" i="7"/>
  <c r="Q569" i="7" s="1"/>
  <c r="K570" i="7"/>
  <c r="Q570" i="7" s="1"/>
  <c r="K576" i="7"/>
  <c r="Q576" i="7" s="1"/>
  <c r="K577" i="7"/>
  <c r="Q577" i="7" s="1"/>
  <c r="K580" i="7"/>
  <c r="Q580" i="7" s="1"/>
  <c r="K582" i="7"/>
  <c r="Q582" i="7" s="1"/>
  <c r="K325" i="7"/>
  <c r="Q325" i="7" s="1"/>
  <c r="K326" i="7"/>
  <c r="Q326" i="7" s="1"/>
  <c r="K327" i="7"/>
  <c r="Q327" i="7" s="1"/>
  <c r="K328" i="7"/>
  <c r="Q328" i="7" s="1"/>
  <c r="K335" i="7"/>
  <c r="Q335" i="7" s="1"/>
  <c r="K345" i="7"/>
  <c r="Q345" i="7" s="1"/>
  <c r="K347" i="7"/>
  <c r="Q347" i="7" s="1"/>
  <c r="K348" i="7"/>
  <c r="Q348" i="7" s="1"/>
  <c r="K349" i="7"/>
  <c r="Q349" i="7" s="1"/>
  <c r="K350" i="7"/>
  <c r="Q350" i="7" s="1"/>
  <c r="K355" i="7"/>
  <c r="Q355" i="7" s="1"/>
  <c r="K361" i="7"/>
  <c r="Q361" i="7" s="1"/>
  <c r="K367" i="7"/>
  <c r="Q367" i="7" s="1"/>
  <c r="K368" i="7"/>
  <c r="Q368" i="7" s="1"/>
  <c r="K397" i="7"/>
  <c r="Q397" i="7" s="1"/>
  <c r="K429" i="7"/>
  <c r="Q429" i="7" s="1"/>
  <c r="K430" i="7"/>
  <c r="Q430" i="7" s="1"/>
  <c r="K431" i="7"/>
  <c r="Q431" i="7" s="1"/>
  <c r="K448" i="7"/>
  <c r="Q448" i="7" s="1"/>
  <c r="K469" i="7"/>
  <c r="Q469" i="7" s="1"/>
  <c r="K477" i="7"/>
  <c r="Q477" i="7" s="1"/>
  <c r="K485" i="7"/>
  <c r="Q485" i="7" s="1"/>
  <c r="K486" i="7"/>
  <c r="Q486" i="7" s="1"/>
  <c r="K487" i="7"/>
  <c r="Q487" i="7" s="1"/>
  <c r="K492" i="7"/>
  <c r="Q492" i="7" s="1"/>
  <c r="K493" i="7"/>
  <c r="Q493" i="7" s="1"/>
  <c r="K494" i="7"/>
  <c r="Q494" i="7" s="1"/>
  <c r="K495" i="7"/>
  <c r="Q495" i="7" s="1"/>
  <c r="K528" i="7"/>
  <c r="Q528" i="7" s="1"/>
  <c r="K537" i="7"/>
  <c r="Q537" i="7" s="1"/>
  <c r="K545" i="7"/>
  <c r="Q545" i="7" s="1"/>
  <c r="K546" i="7"/>
  <c r="Q546" i="7" s="1"/>
  <c r="K547" i="7"/>
  <c r="Q547" i="7" s="1"/>
  <c r="K330" i="7"/>
  <c r="Q330" i="7" s="1"/>
  <c r="K340" i="7"/>
  <c r="Q340" i="7" s="1"/>
  <c r="K352" i="7"/>
  <c r="Q352" i="7" s="1"/>
  <c r="K354" i="7"/>
  <c r="Q354" i="7" s="1"/>
  <c r="K357" i="7"/>
  <c r="Q357" i="7" s="1"/>
  <c r="K358" i="7"/>
  <c r="Q358" i="7" s="1"/>
  <c r="K359" i="7"/>
  <c r="Q359" i="7" s="1"/>
  <c r="K365" i="7"/>
  <c r="Q365" i="7" s="1"/>
  <c r="K366" i="7"/>
  <c r="Q366" i="7" s="1"/>
  <c r="K374" i="7"/>
  <c r="Q374" i="7" s="1"/>
  <c r="K375" i="7"/>
  <c r="Q375" i="7" s="1"/>
  <c r="K376" i="7"/>
  <c r="Q376" i="7" s="1"/>
  <c r="K386" i="7"/>
  <c r="Q386" i="7" s="1"/>
  <c r="K398" i="7"/>
  <c r="Q398" i="7" s="1"/>
  <c r="K410" i="7"/>
  <c r="Q410" i="7" s="1"/>
  <c r="K411" i="7"/>
  <c r="Q411" i="7" s="1"/>
  <c r="K412" i="7"/>
  <c r="Q412" i="7" s="1"/>
  <c r="K414" i="7"/>
  <c r="Q414" i="7" s="1"/>
  <c r="K415" i="7"/>
  <c r="Q415" i="7" s="1"/>
  <c r="K472" i="7"/>
  <c r="Q472" i="7" s="1"/>
  <c r="K480" i="7"/>
  <c r="Q480" i="7" s="1"/>
  <c r="K498" i="7"/>
  <c r="Q498" i="7" s="1"/>
  <c r="K499" i="7"/>
  <c r="Q499" i="7" s="1"/>
  <c r="K540" i="7"/>
  <c r="Q540" i="7" s="1"/>
  <c r="K379" i="7"/>
  <c r="Q379" i="7" s="1"/>
  <c r="K380" i="7"/>
  <c r="Q380" i="7" s="1"/>
  <c r="K385" i="7"/>
  <c r="Q385" i="7" s="1"/>
  <c r="K387" i="7"/>
  <c r="Q387" i="7" s="1"/>
  <c r="K390" i="7"/>
  <c r="Q390" i="7" s="1"/>
  <c r="K391" i="7"/>
  <c r="Q391" i="7" s="1"/>
  <c r="K392" i="7"/>
  <c r="Q392" i="7" s="1"/>
  <c r="K396" i="7"/>
  <c r="Q396" i="7" s="1"/>
  <c r="K401" i="7"/>
  <c r="Q401" i="7" s="1"/>
  <c r="K409" i="7"/>
  <c r="Q409" i="7" s="1"/>
  <c r="K420" i="7"/>
  <c r="Q420" i="7" s="1"/>
  <c r="K421" i="7"/>
  <c r="Q421" i="7" s="1"/>
  <c r="K433" i="7"/>
  <c r="Q433" i="7" s="1"/>
  <c r="K444" i="7"/>
  <c r="Q444" i="7" s="1"/>
  <c r="K461" i="7"/>
  <c r="Q461" i="7" s="1"/>
  <c r="K474" i="7"/>
  <c r="Q474" i="7" s="1"/>
  <c r="K475" i="7"/>
  <c r="Q475" i="7" s="1"/>
  <c r="K509" i="7"/>
  <c r="Q509" i="7" s="1"/>
  <c r="K524" i="7"/>
  <c r="Q524" i="7" s="1"/>
  <c r="K535" i="7"/>
  <c r="Q535" i="7" s="1"/>
  <c r="K549" i="7"/>
  <c r="Q549" i="7" s="1"/>
  <c r="K550" i="7"/>
  <c r="Q550" i="7" s="1"/>
  <c r="K551" i="7"/>
  <c r="Q551" i="7" s="1"/>
  <c r="K377" i="7"/>
  <c r="Q377" i="7" s="1"/>
  <c r="K389" i="7"/>
  <c r="Q389" i="7" s="1"/>
  <c r="K399" i="7"/>
  <c r="Q399" i="7" s="1"/>
  <c r="K402" i="7"/>
  <c r="Q402" i="7" s="1"/>
  <c r="K403" i="7"/>
  <c r="Q403" i="7" s="1"/>
  <c r="K404" i="7"/>
  <c r="Q404" i="7" s="1"/>
  <c r="K406" i="7"/>
  <c r="Q406" i="7" s="1"/>
  <c r="K407" i="7"/>
  <c r="Q407" i="7" s="1"/>
  <c r="K417" i="7"/>
  <c r="Q417" i="7" s="1"/>
  <c r="K427" i="7"/>
  <c r="Q427" i="7" s="1"/>
  <c r="K434" i="7"/>
  <c r="Q434" i="7" s="1"/>
  <c r="K435" i="7"/>
  <c r="Q435" i="7" s="1"/>
  <c r="K450" i="7"/>
  <c r="Q450" i="7" s="1"/>
  <c r="K451" i="7"/>
  <c r="Q451" i="7" s="1"/>
  <c r="K452" i="7"/>
  <c r="Q452" i="7" s="1"/>
  <c r="K464" i="7"/>
  <c r="Q464" i="7" s="1"/>
  <c r="K465" i="7"/>
  <c r="Q465" i="7" s="1"/>
  <c r="K466" i="7"/>
  <c r="Q466" i="7" s="1"/>
  <c r="K467" i="7"/>
  <c r="Q467" i="7" s="1"/>
  <c r="K482" i="7"/>
  <c r="Q482" i="7" s="1"/>
  <c r="K483" i="7"/>
  <c r="Q483" i="7" s="1"/>
  <c r="K501" i="7"/>
  <c r="Q501" i="7" s="1"/>
  <c r="K502" i="7"/>
  <c r="Q502" i="7" s="1"/>
  <c r="K503" i="7"/>
  <c r="Q503" i="7" s="1"/>
  <c r="K512" i="7"/>
  <c r="Q512" i="7" s="1"/>
  <c r="K517" i="7"/>
  <c r="Q517" i="7" s="1"/>
  <c r="K518" i="7"/>
  <c r="Q518" i="7" s="1"/>
  <c r="K532" i="7"/>
  <c r="Q532" i="7" s="1"/>
  <c r="K542" i="7"/>
  <c r="Q542" i="7" s="1"/>
  <c r="K543" i="7"/>
  <c r="Q543" i="7" s="1"/>
  <c r="K562" i="7"/>
  <c r="Q562" i="7" s="1"/>
  <c r="K563" i="7"/>
  <c r="Q563" i="7" s="1"/>
  <c r="K413" i="7"/>
  <c r="Q413" i="7" s="1"/>
  <c r="K416" i="7"/>
  <c r="Q416" i="7" s="1"/>
  <c r="K418" i="7"/>
  <c r="Q418" i="7" s="1"/>
  <c r="K419" i="7"/>
  <c r="Q419" i="7" s="1"/>
  <c r="K422" i="7"/>
  <c r="Q422" i="7" s="1"/>
  <c r="K424" i="7"/>
  <c r="Q424" i="7" s="1"/>
  <c r="K425" i="7"/>
  <c r="Q425" i="7" s="1"/>
  <c r="K426" i="7"/>
  <c r="Q426" i="7" s="1"/>
  <c r="K428" i="7"/>
  <c r="Q428" i="7" s="1"/>
  <c r="K441" i="7"/>
  <c r="Q441" i="7" s="1"/>
  <c r="K442" i="7"/>
  <c r="Q442" i="7" s="1"/>
  <c r="K443" i="7"/>
  <c r="Q443" i="7" s="1"/>
  <c r="K449" i="7"/>
  <c r="Q449" i="7" s="1"/>
  <c r="K453" i="7"/>
  <c r="Q453" i="7" s="1"/>
  <c r="K456" i="7"/>
  <c r="Q456" i="7" s="1"/>
  <c r="K457" i="7"/>
  <c r="Q457" i="7" s="1"/>
  <c r="K460" i="7"/>
  <c r="Q460" i="7" s="1"/>
  <c r="K462" i="7"/>
  <c r="Q462" i="7" s="1"/>
  <c r="K463" i="7"/>
  <c r="Q463" i="7" s="1"/>
  <c r="K473" i="7"/>
  <c r="Q473" i="7" s="1"/>
  <c r="K476" i="7"/>
  <c r="Q476" i="7" s="1"/>
  <c r="K478" i="7"/>
  <c r="Q478" i="7" s="1"/>
  <c r="K479" i="7"/>
  <c r="Q479" i="7" s="1"/>
  <c r="K488" i="7"/>
  <c r="Q488" i="7" s="1"/>
  <c r="K489" i="7"/>
  <c r="Q489" i="7" s="1"/>
  <c r="K496" i="7"/>
  <c r="Q496" i="7" s="1"/>
  <c r="K497" i="7"/>
  <c r="Q497" i="7" s="1"/>
  <c r="K500" i="7"/>
  <c r="Q500" i="7" s="1"/>
  <c r="K508" i="7"/>
  <c r="Q508" i="7" s="1"/>
  <c r="K510" i="7"/>
  <c r="Q510" i="7" s="1"/>
  <c r="K511" i="7"/>
  <c r="Q511" i="7" s="1"/>
  <c r="K521" i="7"/>
  <c r="Q521" i="7" s="1"/>
  <c r="K522" i="7"/>
  <c r="Q522" i="7" s="1"/>
  <c r="K523" i="7"/>
  <c r="Q523" i="7" s="1"/>
  <c r="K529" i="7"/>
  <c r="Q529" i="7" s="1"/>
  <c r="K530" i="7"/>
  <c r="Q530" i="7" s="1"/>
  <c r="K531" i="7"/>
  <c r="Q531" i="7" s="1"/>
  <c r="K541" i="7"/>
  <c r="Q541" i="7" s="1"/>
  <c r="K544" i="7"/>
  <c r="Q544" i="7" s="1"/>
  <c r="K552" i="7"/>
  <c r="Q552" i="7" s="1"/>
  <c r="K554" i="7"/>
  <c r="Q554" i="7" s="1"/>
  <c r="K555" i="7"/>
  <c r="Q555" i="7" s="1"/>
  <c r="K560" i="7"/>
  <c r="Q560" i="7" s="1"/>
  <c r="K565" i="7"/>
  <c r="Q565" i="7" s="1"/>
  <c r="K566" i="7"/>
  <c r="Q566" i="7" s="1"/>
  <c r="K567" i="7"/>
  <c r="Q567" i="7" s="1"/>
  <c r="K432" i="7"/>
  <c r="Q432" i="7" s="1"/>
  <c r="K436" i="7"/>
  <c r="Q436" i="7" s="1"/>
  <c r="K438" i="7"/>
  <c r="Q438" i="7" s="1"/>
  <c r="K439" i="7"/>
  <c r="Q439" i="7" s="1"/>
  <c r="K445" i="7"/>
  <c r="Q445" i="7" s="1"/>
  <c r="K446" i="7"/>
  <c r="Q446" i="7" s="1"/>
  <c r="K447" i="7"/>
  <c r="Q447" i="7" s="1"/>
  <c r="K468" i="7"/>
  <c r="Q468" i="7" s="1"/>
  <c r="K470" i="7"/>
  <c r="Q470" i="7" s="1"/>
  <c r="K471" i="7"/>
  <c r="Q471" i="7" s="1"/>
  <c r="K481" i="7"/>
  <c r="Q481" i="7" s="1"/>
  <c r="K484" i="7"/>
  <c r="Q484" i="7" s="1"/>
  <c r="K490" i="7"/>
  <c r="Q490" i="7" s="1"/>
  <c r="K491" i="7"/>
  <c r="Q491" i="7" s="1"/>
  <c r="K504" i="7"/>
  <c r="Q504" i="7" s="1"/>
  <c r="K513" i="7"/>
  <c r="Q513" i="7" s="1"/>
  <c r="K516" i="7"/>
  <c r="Q516" i="7" s="1"/>
  <c r="K519" i="7"/>
  <c r="Q519" i="7" s="1"/>
  <c r="K525" i="7"/>
  <c r="Q525" i="7" s="1"/>
  <c r="K526" i="7"/>
  <c r="Q526" i="7" s="1"/>
  <c r="K527" i="7"/>
  <c r="Q527" i="7" s="1"/>
  <c r="K533" i="7"/>
  <c r="Q533" i="7" s="1"/>
  <c r="K534" i="7"/>
  <c r="Q534" i="7" s="1"/>
  <c r="K536" i="7"/>
  <c r="Q536" i="7" s="1"/>
  <c r="K538" i="7"/>
  <c r="Q538" i="7" s="1"/>
  <c r="K539" i="7"/>
  <c r="Q539" i="7" s="1"/>
  <c r="K548" i="7"/>
  <c r="Q548" i="7" s="1"/>
  <c r="K561" i="7"/>
  <c r="Q561" i="7" s="1"/>
  <c r="K564" i="7"/>
  <c r="Q564" i="7" s="1"/>
  <c r="K571" i="7"/>
  <c r="Q571" i="7" s="1"/>
  <c r="K572" i="7"/>
  <c r="Q572" i="7" s="1"/>
  <c r="K573" i="7"/>
  <c r="Q573" i="7" s="1"/>
  <c r="K574" i="7"/>
  <c r="Q574" i="7" s="1"/>
  <c r="K558" i="7"/>
  <c r="Q558" i="7" s="1"/>
  <c r="K559" i="7"/>
  <c r="Q559" i="7" s="1"/>
  <c r="K568" i="7"/>
  <c r="Q568" i="7" s="1"/>
  <c r="K578" i="7"/>
  <c r="Q578" i="7" s="1"/>
  <c r="K575" i="7"/>
  <c r="Q575" i="7" s="1"/>
  <c r="K579" i="7"/>
  <c r="Q579" i="7" s="1"/>
  <c r="K583" i="7"/>
  <c r="Q583" i="7" s="1"/>
  <c r="K584" i="7"/>
  <c r="Q584" i="7" s="1"/>
  <c r="K585" i="7"/>
  <c r="Q585" i="7" s="1"/>
  <c r="K588" i="7"/>
  <c r="Q588" i="7" s="1"/>
  <c r="K587" i="7"/>
  <c r="Q587" i="7" s="1"/>
  <c r="K604" i="7"/>
  <c r="Q604" i="7" s="1"/>
  <c r="K605" i="7"/>
  <c r="Q605" i="7" s="1"/>
  <c r="K606" i="7"/>
  <c r="Q606" i="7" s="1"/>
  <c r="K586" i="7"/>
  <c r="Q586" i="7" s="1"/>
  <c r="K589" i="7"/>
  <c r="Q589" i="7" s="1"/>
  <c r="K591" i="7"/>
  <c r="Q591" i="7" s="1"/>
  <c r="K595" i="7"/>
  <c r="Q595" i="7" s="1"/>
  <c r="K598" i="7"/>
  <c r="Q598" i="7" s="1"/>
  <c r="K599" i="7"/>
  <c r="Q599" i="7" s="1"/>
  <c r="K602" i="7"/>
  <c r="Q602" i="7" s="1"/>
  <c r="K590" i="7"/>
  <c r="Q590" i="7" s="1"/>
  <c r="K594" i="7"/>
  <c r="Q594" i="7" s="1"/>
  <c r="K608" i="7"/>
  <c r="Q608" i="7" s="1"/>
  <c r="K610" i="7"/>
  <c r="Q610" i="7" s="1"/>
  <c r="K625" i="7"/>
  <c r="Q625" i="7" s="1"/>
  <c r="K645" i="7"/>
  <c r="Q645" i="7" s="1"/>
  <c r="K592" i="7"/>
  <c r="Q592" i="7" s="1"/>
  <c r="K593" i="7"/>
  <c r="Q593" i="7" s="1"/>
  <c r="K596" i="7"/>
  <c r="Q596" i="7" s="1"/>
  <c r="K597" i="7"/>
  <c r="Q597" i="7" s="1"/>
  <c r="K600" i="7"/>
  <c r="Q600" i="7" s="1"/>
  <c r="K601" i="7"/>
  <c r="Q601" i="7" s="1"/>
  <c r="K603" i="7"/>
  <c r="Q603" i="7" s="1"/>
  <c r="K623" i="7"/>
  <c r="Q623" i="7" s="1"/>
  <c r="K628" i="7"/>
  <c r="Q628" i="7" s="1"/>
  <c r="K607" i="7"/>
  <c r="Q607" i="7" s="1"/>
  <c r="K619" i="7"/>
  <c r="Q619" i="7" s="1"/>
  <c r="K633" i="7"/>
  <c r="Q633" i="7" s="1"/>
  <c r="K640" i="7"/>
  <c r="Q640" i="7" s="1"/>
  <c r="K641" i="7"/>
  <c r="Q641" i="7" s="1"/>
  <c r="K644" i="7"/>
  <c r="Q644" i="7" s="1"/>
  <c r="K648" i="7"/>
  <c r="Q648" i="7" s="1"/>
  <c r="K609" i="7"/>
  <c r="Q609" i="7" s="1"/>
  <c r="K611" i="7"/>
  <c r="Q611" i="7" s="1"/>
  <c r="K636" i="7"/>
  <c r="Q636" i="7" s="1"/>
  <c r="J55" i="7"/>
  <c r="P55" i="7" s="1"/>
  <c r="J87" i="7"/>
  <c r="P87" i="7" s="1"/>
  <c r="J107" i="7"/>
  <c r="P107" i="7" s="1"/>
  <c r="J109" i="7"/>
  <c r="P109" i="7" s="1"/>
  <c r="J182" i="7"/>
  <c r="P182" i="7" s="1"/>
  <c r="J25" i="7"/>
  <c r="P25" i="7" s="1"/>
  <c r="J36" i="7"/>
  <c r="P36" i="7" s="1"/>
  <c r="J38" i="7"/>
  <c r="P38" i="7" s="1"/>
  <c r="J47" i="7"/>
  <c r="P47" i="7" s="1"/>
  <c r="J68" i="7"/>
  <c r="P68" i="7" s="1"/>
  <c r="J70" i="7"/>
  <c r="P70" i="7" s="1"/>
  <c r="J79" i="7"/>
  <c r="P79" i="7" s="1"/>
  <c r="J143" i="7"/>
  <c r="P143" i="7" s="1"/>
  <c r="J264" i="7"/>
  <c r="P264" i="7" s="1"/>
  <c r="J265" i="7"/>
  <c r="P265" i="7" s="1"/>
  <c r="J33" i="7"/>
  <c r="P33" i="7" s="1"/>
  <c r="J43" i="7"/>
  <c r="P43" i="7" s="1"/>
  <c r="J46" i="7"/>
  <c r="P46" i="7" s="1"/>
  <c r="J48" i="7"/>
  <c r="P48" i="7" s="1"/>
  <c r="J65" i="7"/>
  <c r="P65" i="7" s="1"/>
  <c r="J75" i="7"/>
  <c r="P75" i="7" s="1"/>
  <c r="J78" i="7"/>
  <c r="P78" i="7" s="1"/>
  <c r="J80" i="7"/>
  <c r="P80" i="7" s="1"/>
  <c r="J97" i="7"/>
  <c r="P97" i="7" s="1"/>
  <c r="J103" i="7"/>
  <c r="P103" i="7" s="1"/>
  <c r="J105" i="7"/>
  <c r="P105" i="7" s="1"/>
  <c r="J120" i="7"/>
  <c r="P120" i="7" s="1"/>
  <c r="J122" i="7"/>
  <c r="P122" i="7" s="1"/>
  <c r="J145" i="7"/>
  <c r="P145" i="7" s="1"/>
  <c r="J148" i="7"/>
  <c r="P148" i="7" s="1"/>
  <c r="J153" i="7"/>
  <c r="P153" i="7" s="1"/>
  <c r="J156" i="7"/>
  <c r="P156" i="7" s="1"/>
  <c r="J163" i="7"/>
  <c r="P163" i="7" s="1"/>
  <c r="J179" i="7"/>
  <c r="P179" i="7" s="1"/>
  <c r="J188" i="7"/>
  <c r="P188" i="7" s="1"/>
  <c r="J198" i="7"/>
  <c r="P198" i="7" s="1"/>
  <c r="J40" i="7"/>
  <c r="P40" i="7" s="1"/>
  <c r="J42" i="7"/>
  <c r="P42" i="7" s="1"/>
  <c r="J44" i="7"/>
  <c r="P44" i="7" s="1"/>
  <c r="J57" i="7"/>
  <c r="P57" i="7" s="1"/>
  <c r="J72" i="7"/>
  <c r="P72" i="7" s="1"/>
  <c r="J74" i="7"/>
  <c r="P74" i="7" s="1"/>
  <c r="J76" i="7"/>
  <c r="P76" i="7" s="1"/>
  <c r="J89" i="7"/>
  <c r="P89" i="7" s="1"/>
  <c r="J116" i="7"/>
  <c r="P116" i="7" s="1"/>
  <c r="J118" i="7"/>
  <c r="P118" i="7" s="1"/>
  <c r="J121" i="7"/>
  <c r="P121" i="7" s="1"/>
  <c r="J139" i="7"/>
  <c r="P139" i="7" s="1"/>
  <c r="J162" i="7"/>
  <c r="P162" i="7" s="1"/>
  <c r="J165" i="7"/>
  <c r="P165" i="7" s="1"/>
  <c r="J173" i="7"/>
  <c r="P173" i="7" s="1"/>
  <c r="J176" i="7"/>
  <c r="P176" i="7" s="1"/>
  <c r="J330" i="7"/>
  <c r="P330" i="7" s="1"/>
  <c r="J350" i="7"/>
  <c r="P350" i="7" s="1"/>
  <c r="J352" i="7"/>
  <c r="P352" i="7" s="1"/>
  <c r="J262" i="7"/>
  <c r="P262" i="7" s="1"/>
  <c r="J272" i="7"/>
  <c r="P272" i="7" s="1"/>
  <c r="J304" i="7"/>
  <c r="P304" i="7" s="1"/>
  <c r="J306" i="7"/>
  <c r="P306" i="7" s="1"/>
  <c r="J334" i="7"/>
  <c r="P334" i="7" s="1"/>
  <c r="J348" i="7"/>
  <c r="P348" i="7" s="1"/>
  <c r="J383" i="7"/>
  <c r="P383" i="7" s="1"/>
  <c r="J391" i="7"/>
  <c r="P391" i="7" s="1"/>
  <c r="J317" i="7"/>
  <c r="P317" i="7" s="1"/>
  <c r="J321" i="7"/>
  <c r="P321" i="7" s="1"/>
  <c r="J346" i="7"/>
  <c r="P346" i="7" s="1"/>
  <c r="J417" i="7"/>
  <c r="P417" i="7" s="1"/>
  <c r="J209" i="7"/>
  <c r="P209" i="7" s="1"/>
  <c r="J213" i="7"/>
  <c r="P213" i="7" s="1"/>
  <c r="J216" i="7"/>
  <c r="P216" i="7" s="1"/>
  <c r="J225" i="7"/>
  <c r="P225" i="7" s="1"/>
  <c r="J234" i="7"/>
  <c r="P234" i="7" s="1"/>
  <c r="J245" i="7"/>
  <c r="P245" i="7" s="1"/>
  <c r="J247" i="7"/>
  <c r="P247" i="7" s="1"/>
  <c r="J249" i="7"/>
  <c r="P249" i="7" s="1"/>
  <c r="J270" i="7"/>
  <c r="P270" i="7" s="1"/>
  <c r="J275" i="7"/>
  <c r="P275" i="7" s="1"/>
  <c r="J311" i="7"/>
  <c r="P311" i="7" s="1"/>
  <c r="J313" i="7"/>
  <c r="P313" i="7" s="1"/>
  <c r="J332" i="7"/>
  <c r="P332" i="7" s="1"/>
  <c r="J364" i="7"/>
  <c r="P364" i="7" s="1"/>
  <c r="J365" i="7"/>
  <c r="P365" i="7" s="1"/>
  <c r="J415" i="7"/>
  <c r="P415" i="7" s="1"/>
  <c r="J483" i="7"/>
  <c r="P483" i="7" s="1"/>
  <c r="J493" i="7"/>
  <c r="P493" i="7" s="1"/>
  <c r="J518" i="7"/>
  <c r="P518" i="7" s="1"/>
  <c r="J9" i="7"/>
  <c r="P9" i="7" s="1"/>
  <c r="J13" i="7"/>
  <c r="P13" i="7" s="1"/>
  <c r="J18" i="7"/>
  <c r="P18" i="7" s="1"/>
  <c r="J20" i="7"/>
  <c r="P20" i="7" s="1"/>
  <c r="J22" i="7"/>
  <c r="P22" i="7" s="1"/>
  <c r="J24" i="7"/>
  <c r="P24" i="7" s="1"/>
  <c r="J27" i="7"/>
  <c r="P27" i="7" s="1"/>
  <c r="J31" i="7"/>
  <c r="P31" i="7" s="1"/>
  <c r="J41" i="7"/>
  <c r="P41" i="7" s="1"/>
  <c r="J45" i="7"/>
  <c r="P45" i="7" s="1"/>
  <c r="J50" i="7"/>
  <c r="P50" i="7" s="1"/>
  <c r="J52" i="7"/>
  <c r="P52" i="7" s="1"/>
  <c r="J54" i="7"/>
  <c r="P54" i="7" s="1"/>
  <c r="J56" i="7"/>
  <c r="P56" i="7" s="1"/>
  <c r="J59" i="7"/>
  <c r="P59" i="7" s="1"/>
  <c r="J63" i="7"/>
  <c r="P63" i="7" s="1"/>
  <c r="J73" i="7"/>
  <c r="P73" i="7" s="1"/>
  <c r="J77" i="7"/>
  <c r="P77" i="7" s="1"/>
  <c r="J82" i="7"/>
  <c r="P82" i="7" s="1"/>
  <c r="J84" i="7"/>
  <c r="P84" i="7" s="1"/>
  <c r="J86" i="7"/>
  <c r="P86" i="7" s="1"/>
  <c r="J88" i="7"/>
  <c r="P88" i="7" s="1"/>
  <c r="J91" i="7"/>
  <c r="P91" i="7" s="1"/>
  <c r="J95" i="7"/>
  <c r="P95" i="7" s="1"/>
  <c r="J112" i="7"/>
  <c r="P112" i="7" s="1"/>
  <c r="J125" i="7"/>
  <c r="P125" i="7" s="1"/>
  <c r="J134" i="7"/>
  <c r="P134" i="7" s="1"/>
  <c r="J135" i="7"/>
  <c r="P135" i="7" s="1"/>
  <c r="J137" i="7"/>
  <c r="P137" i="7" s="1"/>
  <c r="J140" i="7"/>
  <c r="P140" i="7" s="1"/>
  <c r="J142" i="7"/>
  <c r="P142" i="7" s="1"/>
  <c r="J150" i="7"/>
  <c r="P150" i="7" s="1"/>
  <c r="J159" i="7"/>
  <c r="P159" i="7" s="1"/>
  <c r="J167" i="7"/>
  <c r="P167" i="7" s="1"/>
  <c r="J177" i="7"/>
  <c r="P177" i="7" s="1"/>
  <c r="J180" i="7"/>
  <c r="P180" i="7" s="1"/>
  <c r="J185" i="7"/>
  <c r="P185" i="7" s="1"/>
  <c r="J187" i="7"/>
  <c r="P187" i="7" s="1"/>
  <c r="J190" i="7"/>
  <c r="P190" i="7" s="1"/>
  <c r="J191" i="7"/>
  <c r="P191" i="7" s="1"/>
  <c r="J193" i="7"/>
  <c r="P193" i="7" s="1"/>
  <c r="J196" i="7"/>
  <c r="P196" i="7" s="1"/>
  <c r="J199" i="7"/>
  <c r="P199" i="7" s="1"/>
  <c r="J206" i="7"/>
  <c r="P206" i="7" s="1"/>
  <c r="J218" i="7"/>
  <c r="P218" i="7" s="1"/>
  <c r="J219" i="7"/>
  <c r="P219" i="7" s="1"/>
  <c r="J224" i="7"/>
  <c r="P224" i="7" s="1"/>
  <c r="J243" i="7"/>
  <c r="P243" i="7" s="1"/>
  <c r="J254" i="7"/>
  <c r="P254" i="7" s="1"/>
  <c r="J277" i="7"/>
  <c r="P277" i="7" s="1"/>
  <c r="J298" i="7"/>
  <c r="P298" i="7" s="1"/>
  <c r="J309" i="7"/>
  <c r="P309" i="7" s="1"/>
  <c r="J314" i="7"/>
  <c r="P314" i="7" s="1"/>
  <c r="J327" i="7"/>
  <c r="P327" i="7" s="1"/>
  <c r="J343" i="7"/>
  <c r="P343" i="7" s="1"/>
  <c r="J354" i="7"/>
  <c r="P354" i="7" s="1"/>
  <c r="J366" i="7"/>
  <c r="P366" i="7" s="1"/>
  <c r="J368" i="7"/>
  <c r="P368" i="7" s="1"/>
  <c r="J379" i="7"/>
  <c r="P379" i="7" s="1"/>
  <c r="J381" i="7"/>
  <c r="P381" i="7" s="1"/>
  <c r="J424" i="7"/>
  <c r="P424" i="7" s="1"/>
  <c r="J451" i="7"/>
  <c r="P451" i="7" s="1"/>
  <c r="J464" i="7"/>
  <c r="P464" i="7" s="1"/>
  <c r="J7" i="7"/>
  <c r="P7" i="7" s="1"/>
  <c r="J17" i="7"/>
  <c r="P17" i="7" s="1"/>
  <c r="J21" i="7"/>
  <c r="P21" i="7" s="1"/>
  <c r="J26" i="7"/>
  <c r="P26" i="7" s="1"/>
  <c r="J28" i="7"/>
  <c r="P28" i="7" s="1"/>
  <c r="J30" i="7"/>
  <c r="P30" i="7" s="1"/>
  <c r="J32" i="7"/>
  <c r="P32" i="7" s="1"/>
  <c r="J35" i="7"/>
  <c r="P35" i="7" s="1"/>
  <c r="J39" i="7"/>
  <c r="P39" i="7" s="1"/>
  <c r="J49" i="7"/>
  <c r="P49" i="7" s="1"/>
  <c r="J53" i="7"/>
  <c r="P53" i="7" s="1"/>
  <c r="J58" i="7"/>
  <c r="P58" i="7" s="1"/>
  <c r="J60" i="7"/>
  <c r="P60" i="7" s="1"/>
  <c r="J62" i="7"/>
  <c r="P62" i="7" s="1"/>
  <c r="J64" i="7"/>
  <c r="P64" i="7" s="1"/>
  <c r="J67" i="7"/>
  <c r="P67" i="7" s="1"/>
  <c r="J71" i="7"/>
  <c r="P71" i="7" s="1"/>
  <c r="J81" i="7"/>
  <c r="P81" i="7" s="1"/>
  <c r="J85" i="7"/>
  <c r="P85" i="7" s="1"/>
  <c r="J90" i="7"/>
  <c r="P90" i="7" s="1"/>
  <c r="J92" i="7"/>
  <c r="P92" i="7" s="1"/>
  <c r="J94" i="7"/>
  <c r="P94" i="7" s="1"/>
  <c r="J96" i="7"/>
  <c r="P96" i="7" s="1"/>
  <c r="J115" i="7"/>
  <c r="P115" i="7" s="1"/>
  <c r="J119" i="7"/>
  <c r="P119" i="7" s="1"/>
  <c r="J123" i="7"/>
  <c r="P123" i="7" s="1"/>
  <c r="J127" i="7"/>
  <c r="P127" i="7" s="1"/>
  <c r="J129" i="7"/>
  <c r="P129" i="7" s="1"/>
  <c r="J131" i="7"/>
  <c r="P131" i="7" s="1"/>
  <c r="J141" i="7"/>
  <c r="P141" i="7" s="1"/>
  <c r="J144" i="7"/>
  <c r="P144" i="7" s="1"/>
  <c r="J146" i="7"/>
  <c r="P146" i="7" s="1"/>
  <c r="J149" i="7"/>
  <c r="P149" i="7" s="1"/>
  <c r="J152" i="7"/>
  <c r="P152" i="7" s="1"/>
  <c r="J154" i="7"/>
  <c r="P154" i="7" s="1"/>
  <c r="J157" i="7"/>
  <c r="P157" i="7" s="1"/>
  <c r="J160" i="7"/>
  <c r="P160" i="7" s="1"/>
  <c r="J170" i="7"/>
  <c r="P170" i="7" s="1"/>
  <c r="J171" i="7"/>
  <c r="P171" i="7" s="1"/>
  <c r="J174" i="7"/>
  <c r="P174" i="7" s="1"/>
  <c r="J201" i="7"/>
  <c r="P201" i="7" s="1"/>
  <c r="J220" i="7"/>
  <c r="P220" i="7" s="1"/>
  <c r="J230" i="7"/>
  <c r="P230" i="7" s="1"/>
  <c r="J238" i="7"/>
  <c r="P238" i="7" s="1"/>
  <c r="J241" i="7"/>
  <c r="P241" i="7" s="1"/>
  <c r="J244" i="7"/>
  <c r="P244" i="7" s="1"/>
  <c r="J256" i="7"/>
  <c r="P256" i="7" s="1"/>
  <c r="J266" i="7"/>
  <c r="P266" i="7" s="1"/>
  <c r="J274" i="7"/>
  <c r="P274" i="7" s="1"/>
  <c r="J278" i="7"/>
  <c r="P278" i="7" s="1"/>
  <c r="J331" i="7"/>
  <c r="P331" i="7" s="1"/>
  <c r="J336" i="7"/>
  <c r="P336" i="7" s="1"/>
  <c r="J347" i="7"/>
  <c r="P347" i="7" s="1"/>
  <c r="J357" i="7"/>
  <c r="P357" i="7" s="1"/>
  <c r="J372" i="7"/>
  <c r="P372" i="7" s="1"/>
  <c r="J376" i="7"/>
  <c r="P376" i="7" s="1"/>
  <c r="J377" i="7"/>
  <c r="P377" i="7" s="1"/>
  <c r="AE625" i="7"/>
  <c r="AA625" i="7"/>
  <c r="AD625" i="7"/>
  <c r="AG625" i="7" s="1"/>
  <c r="Z625" i="7"/>
  <c r="AC625" i="7"/>
  <c r="AB625" i="7"/>
  <c r="AF625" i="7"/>
  <c r="AE617" i="7"/>
  <c r="AA617" i="7"/>
  <c r="AD617" i="7"/>
  <c r="Z617" i="7"/>
  <c r="AC617" i="7"/>
  <c r="AB617" i="7"/>
  <c r="AF617" i="7"/>
  <c r="AD609" i="7"/>
  <c r="Z609" i="7"/>
  <c r="AC609" i="7"/>
  <c r="AA609" i="7"/>
  <c r="AF609" i="7"/>
  <c r="AB609" i="7"/>
  <c r="AE609" i="7"/>
  <c r="AE601" i="7"/>
  <c r="AA601" i="7"/>
  <c r="AG601" i="7" s="1"/>
  <c r="AD601" i="7"/>
  <c r="Z601" i="7"/>
  <c r="AC601" i="7"/>
  <c r="AB601" i="7"/>
  <c r="AF601" i="7"/>
  <c r="AC589" i="7"/>
  <c r="AF589" i="7"/>
  <c r="AB589" i="7"/>
  <c r="AE589" i="7"/>
  <c r="AD589" i="7"/>
  <c r="AA589" i="7"/>
  <c r="Z589" i="7"/>
  <c r="AG589" i="7" s="1"/>
  <c r="AE581" i="7"/>
  <c r="AA581" i="7"/>
  <c r="AF581" i="7"/>
  <c r="Z581" i="7"/>
  <c r="AD581" i="7"/>
  <c r="AC581" i="7"/>
  <c r="AB581" i="7"/>
  <c r="AF573" i="7"/>
  <c r="AB573" i="7"/>
  <c r="AE573" i="7"/>
  <c r="AA573" i="7"/>
  <c r="AD573" i="7"/>
  <c r="AC573" i="7"/>
  <c r="Z573" i="7"/>
  <c r="AF566" i="7"/>
  <c r="AB566" i="7"/>
  <c r="AG566" i="7" s="1"/>
  <c r="AE566" i="7"/>
  <c r="AA566" i="7"/>
  <c r="Z566" i="7"/>
  <c r="AC566" i="7"/>
  <c r="AD566" i="7"/>
  <c r="AC558" i="7"/>
  <c r="AF558" i="7"/>
  <c r="AB558" i="7"/>
  <c r="AA558" i="7"/>
  <c r="Z558" i="7"/>
  <c r="AE558" i="7"/>
  <c r="AD558" i="7"/>
  <c r="AC550" i="7"/>
  <c r="AF550" i="7"/>
  <c r="AB550" i="7"/>
  <c r="AE550" i="7"/>
  <c r="AD550" i="7"/>
  <c r="AA550" i="7"/>
  <c r="Z550" i="7"/>
  <c r="AD542" i="7"/>
  <c r="Z542" i="7"/>
  <c r="AE542" i="7"/>
  <c r="AC542" i="7"/>
  <c r="AA542" i="7"/>
  <c r="AB542" i="7"/>
  <c r="AF542" i="7"/>
  <c r="AC534" i="7"/>
  <c r="AE534" i="7"/>
  <c r="Z534" i="7"/>
  <c r="AD534" i="7"/>
  <c r="AA534" i="7"/>
  <c r="AB534" i="7"/>
  <c r="AF534" i="7"/>
  <c r="AE526" i="7"/>
  <c r="AA526" i="7"/>
  <c r="AD526" i="7"/>
  <c r="Z526" i="7"/>
  <c r="AB526" i="7"/>
  <c r="AF526" i="7"/>
  <c r="AC526" i="7"/>
  <c r="AD522" i="7"/>
  <c r="Z522" i="7"/>
  <c r="AC522" i="7"/>
  <c r="AB522" i="7"/>
  <c r="AA522" i="7"/>
  <c r="AE522" i="7"/>
  <c r="AF522" i="7"/>
  <c r="AE510" i="7"/>
  <c r="AA510" i="7"/>
  <c r="AD510" i="7"/>
  <c r="Z510" i="7"/>
  <c r="AB510" i="7"/>
  <c r="AF510" i="7"/>
  <c r="AC510" i="7"/>
  <c r="AC502" i="7"/>
  <c r="AF502" i="7"/>
  <c r="AB502" i="7"/>
  <c r="AA502" i="7"/>
  <c r="Z502" i="7"/>
  <c r="AE502" i="7"/>
  <c r="AD502" i="7"/>
  <c r="AC494" i="7"/>
  <c r="AF494" i="7"/>
  <c r="AB494" i="7"/>
  <c r="AE494" i="7"/>
  <c r="AD494" i="7"/>
  <c r="Z494" i="7"/>
  <c r="AA494" i="7"/>
  <c r="AF482" i="7"/>
  <c r="AB482" i="7"/>
  <c r="AE482" i="7"/>
  <c r="AA482" i="7"/>
  <c r="AC482" i="7"/>
  <c r="Z482" i="7"/>
  <c r="AD482" i="7"/>
  <c r="AC474" i="7"/>
  <c r="AF474" i="7"/>
  <c r="AB474" i="7"/>
  <c r="AE474" i="7"/>
  <c r="AD474" i="7"/>
  <c r="Z474" i="7"/>
  <c r="AA474" i="7"/>
  <c r="AC466" i="7"/>
  <c r="AF466" i="7"/>
  <c r="AA466" i="7"/>
  <c r="AE466" i="7"/>
  <c r="Z466" i="7"/>
  <c r="AB466" i="7"/>
  <c r="AC454" i="7"/>
  <c r="AB454" i="7"/>
  <c r="AF454" i="7"/>
  <c r="AA454" i="7"/>
  <c r="AD454" i="7"/>
  <c r="Z454" i="7"/>
  <c r="AE454" i="7"/>
  <c r="AC446" i="7"/>
  <c r="AF446" i="7"/>
  <c r="AB446" i="7"/>
  <c r="AA446" i="7"/>
  <c r="AE446" i="7"/>
  <c r="AD446" i="7"/>
  <c r="AD442" i="7"/>
  <c r="Z442" i="7"/>
  <c r="AC442" i="7"/>
  <c r="AA442" i="7"/>
  <c r="AF442" i="7"/>
  <c r="AE442" i="7"/>
  <c r="AB442" i="7"/>
  <c r="AG442" i="7" s="1"/>
  <c r="AC434" i="7"/>
  <c r="AF434" i="7"/>
  <c r="AB434" i="7"/>
  <c r="AA434" i="7"/>
  <c r="AG434" i="7" s="1"/>
  <c r="AD434" i="7"/>
  <c r="Z434" i="7"/>
  <c r="AE434" i="7"/>
  <c r="AC426" i="7"/>
  <c r="AF426" i="7"/>
  <c r="AB426" i="7"/>
  <c r="AE426" i="7"/>
  <c r="Z426" i="7"/>
  <c r="AG426" i="7" s="1"/>
  <c r="AD426" i="7"/>
  <c r="AD422" i="7"/>
  <c r="Z422" i="7"/>
  <c r="AC422" i="7"/>
  <c r="AF422" i="7"/>
  <c r="AE422" i="7"/>
  <c r="AB422" i="7"/>
  <c r="AA422" i="7"/>
  <c r="AF414" i="7"/>
  <c r="AB414" i="7"/>
  <c r="AE414" i="7"/>
  <c r="AA414" i="7"/>
  <c r="AG414" i="7" s="1"/>
  <c r="Z414" i="7"/>
  <c r="AD414" i="7"/>
  <c r="AC414" i="7"/>
  <c r="AD406" i="7"/>
  <c r="Z406" i="7"/>
  <c r="AC406" i="7"/>
  <c r="AE406" i="7"/>
  <c r="AF406" i="7"/>
  <c r="AB406" i="7"/>
  <c r="AA406" i="7"/>
  <c r="AE398" i="7"/>
  <c r="AA398" i="7"/>
  <c r="AD398" i="7"/>
  <c r="AB398" i="7"/>
  <c r="Z398" i="7"/>
  <c r="AF398" i="7"/>
  <c r="AC398" i="7"/>
  <c r="AE394" i="7"/>
  <c r="AA394" i="7"/>
  <c r="AF394" i="7"/>
  <c r="AG394" i="7" s="1"/>
  <c r="Z394" i="7"/>
  <c r="AD394" i="7"/>
  <c r="AC394" i="7"/>
  <c r="AC386" i="7"/>
  <c r="AB386" i="7"/>
  <c r="AF386" i="7"/>
  <c r="AA386" i="7"/>
  <c r="AE386" i="7"/>
  <c r="AD386" i="7"/>
  <c r="AF378" i="7"/>
  <c r="AB378" i="7"/>
  <c r="AD378" i="7"/>
  <c r="AC378" i="7"/>
  <c r="AE378" i="7"/>
  <c r="AA378" i="7"/>
  <c r="AD366" i="7"/>
  <c r="Z366" i="7"/>
  <c r="AF366" i="7"/>
  <c r="AA366" i="7"/>
  <c r="AE366" i="7"/>
  <c r="AB366" i="7"/>
  <c r="AC354" i="7"/>
  <c r="AD354" i="7"/>
  <c r="AB354" i="7"/>
  <c r="AA354" i="7"/>
  <c r="Z354" i="7"/>
  <c r="AF354" i="7"/>
  <c r="AE346" i="7"/>
  <c r="AA346" i="7"/>
  <c r="AD346" i="7"/>
  <c r="AC346" i="7"/>
  <c r="AB346" i="7"/>
  <c r="Z346" i="7"/>
  <c r="AE342" i="7"/>
  <c r="AA342" i="7"/>
  <c r="AF342" i="7"/>
  <c r="Z342" i="7"/>
  <c r="AD342" i="7"/>
  <c r="AC342" i="7"/>
  <c r="AB342" i="7"/>
  <c r="AE330" i="7"/>
  <c r="AA330" i="7"/>
  <c r="AD330" i="7"/>
  <c r="AC330" i="7"/>
  <c r="Z330" i="7"/>
  <c r="AF330" i="7"/>
  <c r="AC318" i="7"/>
  <c r="AD318" i="7"/>
  <c r="AB318" i="7"/>
  <c r="AA318" i="7"/>
  <c r="Z318" i="7"/>
  <c r="AF318" i="7"/>
  <c r="AE310" i="7"/>
  <c r="AA310" i="7"/>
  <c r="AF310" i="7"/>
  <c r="Z310" i="7"/>
  <c r="AD310" i="7"/>
  <c r="AC310" i="7"/>
  <c r="AB310" i="7"/>
  <c r="AC302" i="7"/>
  <c r="AF302" i="7"/>
  <c r="AA302" i="7"/>
  <c r="AE302" i="7"/>
  <c r="Z302" i="7"/>
  <c r="AG302" i="7" s="1"/>
  <c r="AD302" i="7"/>
  <c r="AB302" i="7"/>
  <c r="AD290" i="7"/>
  <c r="Z290" i="7"/>
  <c r="AC290" i="7"/>
  <c r="AB290" i="7"/>
  <c r="AF290" i="7"/>
  <c r="AE290" i="7"/>
  <c r="AA290" i="7"/>
  <c r="AC270" i="7"/>
  <c r="AE270" i="7"/>
  <c r="Z270" i="7"/>
  <c r="AD270" i="7"/>
  <c r="AB270" i="7"/>
  <c r="AA270" i="7"/>
  <c r="AD262" i="7"/>
  <c r="AC262" i="7"/>
  <c r="AB262" i="7"/>
  <c r="AA262" i="7"/>
  <c r="Z262" i="7"/>
  <c r="AF262" i="7"/>
  <c r="AD250" i="7"/>
  <c r="Z250" i="7"/>
  <c r="AC250" i="7"/>
  <c r="AE250" i="7"/>
  <c r="AB250" i="7"/>
  <c r="AA250" i="7"/>
  <c r="AE242" i="7"/>
  <c r="AA242" i="7"/>
  <c r="AD242" i="7"/>
  <c r="Z242" i="7"/>
  <c r="AF242" i="7"/>
  <c r="AC242" i="7"/>
  <c r="AB242" i="7"/>
  <c r="AC234" i="7"/>
  <c r="AF234" i="7"/>
  <c r="AB234" i="7"/>
  <c r="AA234" i="7"/>
  <c r="Z234" i="7"/>
  <c r="AE234" i="7"/>
  <c r="AD226" i="7"/>
  <c r="Z226" i="7"/>
  <c r="AC226" i="7"/>
  <c r="AB226" i="7"/>
  <c r="AA226" i="7"/>
  <c r="AF226" i="7"/>
  <c r="AF218" i="7"/>
  <c r="AB218" i="7"/>
  <c r="AE218" i="7"/>
  <c r="AA218" i="7"/>
  <c r="AD218" i="7"/>
  <c r="AC218" i="7"/>
  <c r="AC210" i="7"/>
  <c r="AF210" i="7"/>
  <c r="AB210" i="7"/>
  <c r="AD210" i="7"/>
  <c r="AA210" i="7"/>
  <c r="AC202" i="7"/>
  <c r="AF202" i="7"/>
  <c r="AB202" i="7"/>
  <c r="AE202" i="7"/>
  <c r="AD202" i="7"/>
  <c r="AD194" i="7"/>
  <c r="Z194" i="7"/>
  <c r="AC194" i="7"/>
  <c r="AB194" i="7"/>
  <c r="AA194" i="7"/>
  <c r="AE186" i="7"/>
  <c r="AA186" i="7"/>
  <c r="AD186" i="7"/>
  <c r="Z186" i="7"/>
  <c r="AC174" i="7"/>
  <c r="AE174" i="7"/>
  <c r="Z174" i="7"/>
  <c r="AD166" i="7"/>
  <c r="Z166" i="7"/>
  <c r="AG166" i="7" s="1"/>
  <c r="AC166" i="7"/>
  <c r="AD158" i="7"/>
  <c r="Z158" i="7"/>
  <c r="AE158" i="7"/>
  <c r="AE150" i="7"/>
  <c r="AA150" i="7"/>
  <c r="AD150" i="7"/>
  <c r="AE142" i="7"/>
  <c r="AA142" i="7"/>
  <c r="AC142" i="7"/>
  <c r="AF134" i="7"/>
  <c r="AB134" i="7"/>
  <c r="AG134" i="7" s="1"/>
  <c r="AA134" i="7"/>
  <c r="AE126" i="7"/>
  <c r="AA126" i="7"/>
  <c r="AC126" i="7"/>
  <c r="AG126" i="7" s="1"/>
  <c r="AF118" i="7"/>
  <c r="AB118" i="7"/>
  <c r="AC118" i="7"/>
  <c r="AE106" i="7"/>
  <c r="AA106" i="7"/>
  <c r="AF106" i="7"/>
  <c r="Z106" i="7"/>
  <c r="AE98" i="7"/>
  <c r="AA98" i="7"/>
  <c r="AC98" i="7"/>
  <c r="AF90" i="7"/>
  <c r="AB90" i="7"/>
  <c r="AF82" i="7"/>
  <c r="AB82" i="7"/>
  <c r="AF74" i="7"/>
  <c r="AB74" i="7"/>
  <c r="AF66" i="7"/>
  <c r="AB66" i="7"/>
  <c r="AF58" i="7"/>
  <c r="AB58" i="7"/>
  <c r="AF50" i="7"/>
  <c r="AB50" i="7"/>
  <c r="AF46" i="7"/>
  <c r="AB46" i="7"/>
  <c r="AF34" i="7"/>
  <c r="AB34" i="7"/>
  <c r="AF26" i="7"/>
  <c r="AB26" i="7"/>
  <c r="AF14" i="7"/>
  <c r="AB14" i="7"/>
  <c r="AF6" i="7"/>
  <c r="AB6" i="7"/>
  <c r="AC6" i="7"/>
  <c r="M10" i="7"/>
  <c r="S10" i="7" s="1"/>
  <c r="Z10" i="7"/>
  <c r="M26" i="7"/>
  <c r="S26" i="7" s="1"/>
  <c r="Z26" i="7"/>
  <c r="AE26" i="7"/>
  <c r="M34" i="7"/>
  <c r="S34" i="7" s="1"/>
  <c r="Z34" i="7"/>
  <c r="AE34" i="7"/>
  <c r="M50" i="7"/>
  <c r="S50" i="7" s="1"/>
  <c r="Z50" i="7"/>
  <c r="AE50" i="7"/>
  <c r="M58" i="7"/>
  <c r="S58" i="7" s="1"/>
  <c r="Z58" i="7"/>
  <c r="AE58" i="7"/>
  <c r="M66" i="7"/>
  <c r="S66" i="7" s="1"/>
  <c r="Z66" i="7"/>
  <c r="AE66" i="7"/>
  <c r="M82" i="7"/>
  <c r="S82" i="7" s="1"/>
  <c r="Z82" i="7"/>
  <c r="AE82" i="7"/>
  <c r="M90" i="7"/>
  <c r="S90" i="7" s="1"/>
  <c r="Z90" i="7"/>
  <c r="AE90" i="7"/>
  <c r="M98" i="7"/>
  <c r="S98" i="7" s="1"/>
  <c r="M99" i="7"/>
  <c r="S99" i="7" s="1"/>
  <c r="AD106" i="7"/>
  <c r="M108" i="7"/>
  <c r="S108" i="7" s="1"/>
  <c r="M113" i="7"/>
  <c r="S113" i="7" s="1"/>
  <c r="AD118" i="7"/>
  <c r="AF126" i="7"/>
  <c r="M127" i="7"/>
  <c r="S127" i="7" s="1"/>
  <c r="M132" i="7"/>
  <c r="S132" i="7" s="1"/>
  <c r="AC134" i="7"/>
  <c r="M142" i="7"/>
  <c r="S142" i="7" s="1"/>
  <c r="Z142" i="7"/>
  <c r="Z150" i="7"/>
  <c r="M156" i="7"/>
  <c r="S156" i="7" s="1"/>
  <c r="AB158" i="7"/>
  <c r="M161" i="7"/>
  <c r="S161" i="7" s="1"/>
  <c r="AF166" i="7"/>
  <c r="M167" i="7"/>
  <c r="S167" i="7" s="1"/>
  <c r="M169" i="7"/>
  <c r="S169" i="7" s="1"/>
  <c r="AB174" i="7"/>
  <c r="Z202" i="7"/>
  <c r="M208" i="7"/>
  <c r="S208" i="7" s="1"/>
  <c r="AD234" i="7"/>
  <c r="AF270" i="7"/>
  <c r="M286" i="7"/>
  <c r="S286" i="7" s="1"/>
  <c r="M309" i="7"/>
  <c r="S309" i="7" s="1"/>
  <c r="M316" i="7"/>
  <c r="S316" i="7" s="1"/>
  <c r="AB330" i="7"/>
  <c r="M336" i="7"/>
  <c r="S336" i="7" s="1"/>
  <c r="AF346" i="7"/>
  <c r="M347" i="7"/>
  <c r="S347" i="7" s="1"/>
  <c r="AD466" i="7"/>
  <c r="M641" i="7"/>
  <c r="S641" i="7" s="1"/>
  <c r="M637" i="7"/>
  <c r="S637" i="7" s="1"/>
  <c r="M629" i="7"/>
  <c r="S629" i="7" s="1"/>
  <c r="M625" i="7"/>
  <c r="S625" i="7" s="1"/>
  <c r="M618" i="7"/>
  <c r="S618" i="7" s="1"/>
  <c r="M612" i="7"/>
  <c r="S612" i="7" s="1"/>
  <c r="M611" i="7"/>
  <c r="S611" i="7" s="1"/>
  <c r="M606" i="7"/>
  <c r="S606" i="7" s="1"/>
  <c r="M600" i="7"/>
  <c r="S600" i="7" s="1"/>
  <c r="M598" i="7"/>
  <c r="S598" i="7" s="1"/>
  <c r="M582" i="7"/>
  <c r="S582" i="7" s="1"/>
  <c r="M617" i="7"/>
  <c r="S617" i="7" s="1"/>
  <c r="M609" i="7"/>
  <c r="S609" i="7" s="1"/>
  <c r="M605" i="7"/>
  <c r="S605" i="7" s="1"/>
  <c r="M603" i="7"/>
  <c r="S603" i="7" s="1"/>
  <c r="M595" i="7"/>
  <c r="S595" i="7" s="1"/>
  <c r="M590" i="7"/>
  <c r="S590" i="7" s="1"/>
  <c r="M589" i="7"/>
  <c r="S589" i="7" s="1"/>
  <c r="M587" i="7"/>
  <c r="S587" i="7" s="1"/>
  <c r="M585" i="7"/>
  <c r="S585" i="7" s="1"/>
  <c r="M583" i="7"/>
  <c r="S583" i="7" s="1"/>
  <c r="M633" i="7"/>
  <c r="S633" i="7" s="1"/>
  <c r="M621" i="7"/>
  <c r="S621" i="7" s="1"/>
  <c r="M607" i="7"/>
  <c r="S607" i="7" s="1"/>
  <c r="M594" i="7"/>
  <c r="S594" i="7" s="1"/>
  <c r="M593" i="7"/>
  <c r="S593" i="7" s="1"/>
  <c r="M588" i="7"/>
  <c r="S588" i="7" s="1"/>
  <c r="M584" i="7"/>
  <c r="S584" i="7" s="1"/>
  <c r="M578" i="7"/>
  <c r="S578" i="7" s="1"/>
  <c r="M574" i="7"/>
  <c r="S574" i="7" s="1"/>
  <c r="M571" i="7"/>
  <c r="S571" i="7" s="1"/>
  <c r="M567" i="7"/>
  <c r="S567" i="7" s="1"/>
  <c r="M557" i="7"/>
  <c r="S557" i="7" s="1"/>
  <c r="M553" i="7"/>
  <c r="S553" i="7" s="1"/>
  <c r="M614" i="7"/>
  <c r="S614" i="7" s="1"/>
  <c r="M597" i="7"/>
  <c r="S597" i="7" s="1"/>
  <c r="M591" i="7"/>
  <c r="S591" i="7" s="1"/>
  <c r="M586" i="7"/>
  <c r="S586" i="7" s="1"/>
  <c r="M577" i="7"/>
  <c r="S577" i="7" s="1"/>
  <c r="M572" i="7"/>
  <c r="S572" i="7" s="1"/>
  <c r="M569" i="7"/>
  <c r="S569" i="7" s="1"/>
  <c r="M4" i="7"/>
  <c r="M568" i="7"/>
  <c r="S568" i="7" s="1"/>
  <c r="M564" i="7"/>
  <c r="S564" i="7" s="1"/>
  <c r="M562" i="7"/>
  <c r="S562" i="7" s="1"/>
  <c r="M559" i="7"/>
  <c r="S559" i="7" s="1"/>
  <c r="M555" i="7"/>
  <c r="S555" i="7" s="1"/>
  <c r="M551" i="7"/>
  <c r="S551" i="7" s="1"/>
  <c r="M549" i="7"/>
  <c r="S549" i="7" s="1"/>
  <c r="M546" i="7"/>
  <c r="S546" i="7" s="1"/>
  <c r="M544" i="7"/>
  <c r="S544" i="7" s="1"/>
  <c r="M542" i="7"/>
  <c r="S542" i="7" s="1"/>
  <c r="M539" i="7"/>
  <c r="S539" i="7" s="1"/>
  <c r="M645" i="7"/>
  <c r="S645" i="7" s="1"/>
  <c r="M615" i="7"/>
  <c r="S615" i="7" s="1"/>
  <c r="M613" i="7"/>
  <c r="S613" i="7" s="1"/>
  <c r="M610" i="7"/>
  <c r="S610" i="7" s="1"/>
  <c r="M579" i="7"/>
  <c r="S579" i="7" s="1"/>
  <c r="M575" i="7"/>
  <c r="S575" i="7" s="1"/>
  <c r="M545" i="7"/>
  <c r="S545" i="7" s="1"/>
  <c r="M535" i="7"/>
  <c r="S535" i="7" s="1"/>
  <c r="M534" i="7"/>
  <c r="S534" i="7" s="1"/>
  <c r="M531" i="7"/>
  <c r="S531" i="7" s="1"/>
  <c r="M529" i="7"/>
  <c r="S529" i="7" s="1"/>
  <c r="M528" i="7"/>
  <c r="S528" i="7" s="1"/>
  <c r="M524" i="7"/>
  <c r="S524" i="7" s="1"/>
  <c r="M522" i="7"/>
  <c r="S522" i="7" s="1"/>
  <c r="M521" i="7"/>
  <c r="S521" i="7" s="1"/>
  <c r="M518" i="7"/>
  <c r="S518" i="7" s="1"/>
  <c r="M517" i="7"/>
  <c r="S517" i="7" s="1"/>
  <c r="M512" i="7"/>
  <c r="S512" i="7" s="1"/>
  <c r="M498" i="7"/>
  <c r="S498" i="7" s="1"/>
  <c r="M490" i="7"/>
  <c r="S490" i="7" s="1"/>
  <c r="M485" i="7"/>
  <c r="S485" i="7" s="1"/>
  <c r="M484" i="7"/>
  <c r="S484" i="7" s="1"/>
  <c r="M483" i="7"/>
  <c r="S483" i="7" s="1"/>
  <c r="M480" i="7"/>
  <c r="S480" i="7" s="1"/>
  <c r="M474" i="7"/>
  <c r="S474" i="7" s="1"/>
  <c r="M471" i="7"/>
  <c r="S471" i="7" s="1"/>
  <c r="M465" i="7"/>
  <c r="S465" i="7" s="1"/>
  <c r="M462" i="7"/>
  <c r="S462" i="7" s="1"/>
  <c r="M458" i="7"/>
  <c r="S458" i="7" s="1"/>
  <c r="M453" i="7"/>
  <c r="S453" i="7" s="1"/>
  <c r="M452" i="7"/>
  <c r="S452" i="7" s="1"/>
  <c r="M616" i="7"/>
  <c r="S616" i="7" s="1"/>
  <c r="M604" i="7"/>
  <c r="S604" i="7" s="1"/>
  <c r="M602" i="7"/>
  <c r="S602" i="7" s="1"/>
  <c r="M601" i="7"/>
  <c r="S601" i="7" s="1"/>
  <c r="M573" i="7"/>
  <c r="S573" i="7" s="1"/>
  <c r="M570" i="7"/>
  <c r="S570" i="7" s="1"/>
  <c r="M565" i="7"/>
  <c r="S565" i="7" s="1"/>
  <c r="M561" i="7"/>
  <c r="S561" i="7" s="1"/>
  <c r="M558" i="7"/>
  <c r="S558" i="7" s="1"/>
  <c r="M554" i="7"/>
  <c r="S554" i="7" s="1"/>
  <c r="M552" i="7"/>
  <c r="S552" i="7" s="1"/>
  <c r="M540" i="7"/>
  <c r="S540" i="7" s="1"/>
  <c r="M526" i="7"/>
  <c r="S526" i="7" s="1"/>
  <c r="M525" i="7"/>
  <c r="S525" i="7" s="1"/>
  <c r="M515" i="7"/>
  <c r="S515" i="7" s="1"/>
  <c r="M513" i="7"/>
  <c r="S513" i="7" s="1"/>
  <c r="M507" i="7"/>
  <c r="S507" i="7" s="1"/>
  <c r="M503" i="7"/>
  <c r="S503" i="7" s="1"/>
  <c r="M495" i="7"/>
  <c r="S495" i="7" s="1"/>
  <c r="M487" i="7"/>
  <c r="S487" i="7" s="1"/>
  <c r="M478" i="7"/>
  <c r="S478" i="7" s="1"/>
  <c r="M475" i="7"/>
  <c r="S475" i="7" s="1"/>
  <c r="M472" i="7"/>
  <c r="S472" i="7" s="1"/>
  <c r="M532" i="7"/>
  <c r="S532" i="7" s="1"/>
  <c r="M520" i="7"/>
  <c r="S520" i="7" s="1"/>
  <c r="M510" i="7"/>
  <c r="S510" i="7" s="1"/>
  <c r="M508" i="7"/>
  <c r="S508" i="7" s="1"/>
  <c r="M500" i="7"/>
  <c r="S500" i="7" s="1"/>
  <c r="M491" i="7"/>
  <c r="S491" i="7" s="1"/>
  <c r="M488" i="7"/>
  <c r="S488" i="7" s="1"/>
  <c r="M461" i="7"/>
  <c r="S461" i="7" s="1"/>
  <c r="M459" i="7"/>
  <c r="S459" i="7" s="1"/>
  <c r="M456" i="7"/>
  <c r="S456" i="7" s="1"/>
  <c r="M449" i="7"/>
  <c r="S449" i="7" s="1"/>
  <c r="M440" i="7"/>
  <c r="S440" i="7" s="1"/>
  <c r="M434" i="7"/>
  <c r="S434" i="7" s="1"/>
  <c r="M431" i="7"/>
  <c r="S431" i="7" s="1"/>
  <c r="M422" i="7"/>
  <c r="S422" i="7" s="1"/>
  <c r="M415" i="7"/>
  <c r="S415" i="7" s="1"/>
  <c r="M412" i="7"/>
  <c r="S412" i="7" s="1"/>
  <c r="M409" i="7"/>
  <c r="S409" i="7" s="1"/>
  <c r="M408" i="7"/>
  <c r="S408" i="7" s="1"/>
  <c r="M406" i="7"/>
  <c r="S406" i="7" s="1"/>
  <c r="M403" i="7"/>
  <c r="S403" i="7" s="1"/>
  <c r="M400" i="7"/>
  <c r="S400" i="7" s="1"/>
  <c r="M580" i="7"/>
  <c r="S580" i="7" s="1"/>
  <c r="M576" i="7"/>
  <c r="S576" i="7" s="1"/>
  <c r="M550" i="7"/>
  <c r="S550" i="7" s="1"/>
  <c r="M547" i="7"/>
  <c r="S547" i="7" s="1"/>
  <c r="M537" i="7"/>
  <c r="S537" i="7" s="1"/>
  <c r="M530" i="7"/>
  <c r="S530" i="7" s="1"/>
  <c r="M514" i="7"/>
  <c r="S514" i="7" s="1"/>
  <c r="M505" i="7"/>
  <c r="S505" i="7" s="1"/>
  <c r="M502" i="7"/>
  <c r="S502" i="7" s="1"/>
  <c r="M501" i="7"/>
  <c r="S501" i="7" s="1"/>
  <c r="M496" i="7"/>
  <c r="S496" i="7" s="1"/>
  <c r="M482" i="7"/>
  <c r="S482" i="7" s="1"/>
  <c r="M479" i="7"/>
  <c r="S479" i="7" s="1"/>
  <c r="M476" i="7"/>
  <c r="S476" i="7" s="1"/>
  <c r="M469" i="7"/>
  <c r="S469" i="7" s="1"/>
  <c r="M467" i="7"/>
  <c r="S467" i="7" s="1"/>
  <c r="M466" i="7"/>
  <c r="S466" i="7" s="1"/>
  <c r="M457" i="7"/>
  <c r="S457" i="7" s="1"/>
  <c r="M447" i="7"/>
  <c r="S447" i="7" s="1"/>
  <c r="M442" i="7"/>
  <c r="S442" i="7" s="1"/>
  <c r="M438" i="7"/>
  <c r="S438" i="7" s="1"/>
  <c r="M435" i="7"/>
  <c r="S435" i="7" s="1"/>
  <c r="M432" i="7"/>
  <c r="S432" i="7" s="1"/>
  <c r="M427" i="7"/>
  <c r="S427" i="7" s="1"/>
  <c r="M425" i="7"/>
  <c r="S425" i="7" s="1"/>
  <c r="M418" i="7"/>
  <c r="S418" i="7" s="1"/>
  <c r="M413" i="7"/>
  <c r="S413" i="7" s="1"/>
  <c r="M596" i="7"/>
  <c r="S596" i="7" s="1"/>
  <c r="M543" i="7"/>
  <c r="S543" i="7" s="1"/>
  <c r="M538" i="7"/>
  <c r="S538" i="7" s="1"/>
  <c r="M523" i="7"/>
  <c r="S523" i="7" s="1"/>
  <c r="M497" i="7"/>
  <c r="S497" i="7" s="1"/>
  <c r="M494" i="7"/>
  <c r="S494" i="7" s="1"/>
  <c r="M493" i="7"/>
  <c r="S493" i="7" s="1"/>
  <c r="M481" i="7"/>
  <c r="S481" i="7" s="1"/>
  <c r="M477" i="7"/>
  <c r="S477" i="7" s="1"/>
  <c r="M470" i="7"/>
  <c r="S470" i="7" s="1"/>
  <c r="M450" i="7"/>
  <c r="S450" i="7" s="1"/>
  <c r="M444" i="7"/>
  <c r="S444" i="7" s="1"/>
  <c r="M433" i="7"/>
  <c r="S433" i="7" s="1"/>
  <c r="M417" i="7"/>
  <c r="S417" i="7" s="1"/>
  <c r="M407" i="7"/>
  <c r="S407" i="7" s="1"/>
  <c r="M404" i="7"/>
  <c r="S404" i="7" s="1"/>
  <c r="M401" i="7"/>
  <c r="S401" i="7" s="1"/>
  <c r="M398" i="7"/>
  <c r="S398" i="7" s="1"/>
  <c r="M395" i="7"/>
  <c r="S395" i="7" s="1"/>
  <c r="M386" i="7"/>
  <c r="S386" i="7" s="1"/>
  <c r="M381" i="7"/>
  <c r="S381" i="7" s="1"/>
  <c r="M379" i="7"/>
  <c r="S379" i="7" s="1"/>
  <c r="M378" i="7"/>
  <c r="S378" i="7" s="1"/>
  <c r="M376" i="7"/>
  <c r="S376" i="7" s="1"/>
  <c r="M375" i="7"/>
  <c r="S375" i="7" s="1"/>
  <c r="M373" i="7"/>
  <c r="S373" i="7" s="1"/>
  <c r="M366" i="7"/>
  <c r="S366" i="7" s="1"/>
  <c r="M364" i="7"/>
  <c r="S364" i="7" s="1"/>
  <c r="M363" i="7"/>
  <c r="S363" i="7" s="1"/>
  <c r="M315" i="7"/>
  <c r="S315" i="7" s="1"/>
  <c r="M313" i="7"/>
  <c r="S313" i="7" s="1"/>
  <c r="M298" i="7"/>
  <c r="S298" i="7" s="1"/>
  <c r="M296" i="7"/>
  <c r="S296" i="7" s="1"/>
  <c r="M294" i="7"/>
  <c r="S294" i="7" s="1"/>
  <c r="M281" i="7"/>
  <c r="S281" i="7" s="1"/>
  <c r="M279" i="7"/>
  <c r="S279" i="7" s="1"/>
  <c r="M277" i="7"/>
  <c r="S277" i="7" s="1"/>
  <c r="M276" i="7"/>
  <c r="S276" i="7" s="1"/>
  <c r="M275" i="7"/>
  <c r="S275" i="7" s="1"/>
  <c r="M266" i="7"/>
  <c r="S266" i="7" s="1"/>
  <c r="M264" i="7"/>
  <c r="S264" i="7" s="1"/>
  <c r="M592" i="7"/>
  <c r="S592" i="7" s="1"/>
  <c r="M581" i="7"/>
  <c r="S581" i="7" s="1"/>
  <c r="M536" i="7"/>
  <c r="S536" i="7" s="1"/>
  <c r="M533" i="7"/>
  <c r="S533" i="7" s="1"/>
  <c r="M506" i="7"/>
  <c r="S506" i="7" s="1"/>
  <c r="M504" i="7"/>
  <c r="S504" i="7" s="1"/>
  <c r="M473" i="7"/>
  <c r="S473" i="7" s="1"/>
  <c r="M455" i="7"/>
  <c r="S455" i="7" s="1"/>
  <c r="M454" i="7"/>
  <c r="S454" i="7" s="1"/>
  <c r="M445" i="7"/>
  <c r="S445" i="7" s="1"/>
  <c r="M441" i="7"/>
  <c r="S441" i="7" s="1"/>
  <c r="M436" i="7"/>
  <c r="S436" i="7" s="1"/>
  <c r="M428" i="7"/>
  <c r="S428" i="7" s="1"/>
  <c r="M426" i="7"/>
  <c r="S426" i="7" s="1"/>
  <c r="M424" i="7"/>
  <c r="S424" i="7" s="1"/>
  <c r="M420" i="7"/>
  <c r="S420" i="7" s="1"/>
  <c r="M416" i="7"/>
  <c r="S416" i="7" s="1"/>
  <c r="M414" i="7"/>
  <c r="S414" i="7" s="1"/>
  <c r="M410" i="7"/>
  <c r="S410" i="7" s="1"/>
  <c r="M402" i="7"/>
  <c r="S402" i="7" s="1"/>
  <c r="M396" i="7"/>
  <c r="S396" i="7" s="1"/>
  <c r="M391" i="7"/>
  <c r="S391" i="7" s="1"/>
  <c r="M389" i="7"/>
  <c r="S389" i="7" s="1"/>
  <c r="M383" i="7"/>
  <c r="S383" i="7" s="1"/>
  <c r="M368" i="7"/>
  <c r="S368" i="7" s="1"/>
  <c r="M367" i="7"/>
  <c r="S367" i="7" s="1"/>
  <c r="M358" i="7"/>
  <c r="S358" i="7" s="1"/>
  <c r="M357" i="7"/>
  <c r="S357" i="7" s="1"/>
  <c r="M348" i="7"/>
  <c r="S348" i="7" s="1"/>
  <c r="M346" i="7"/>
  <c r="S346" i="7" s="1"/>
  <c r="M345" i="7"/>
  <c r="S345" i="7" s="1"/>
  <c r="M343" i="7"/>
  <c r="S343" i="7" s="1"/>
  <c r="M332" i="7"/>
  <c r="S332" i="7" s="1"/>
  <c r="M330" i="7"/>
  <c r="S330" i="7" s="1"/>
  <c r="M329" i="7"/>
  <c r="S329" i="7" s="1"/>
  <c r="M327" i="7"/>
  <c r="S327" i="7" s="1"/>
  <c r="M318" i="7"/>
  <c r="S318" i="7" s="1"/>
  <c r="M317" i="7"/>
  <c r="S317" i="7" s="1"/>
  <c r="M314" i="7"/>
  <c r="S314" i="7" s="1"/>
  <c r="M311" i="7"/>
  <c r="S311" i="7" s="1"/>
  <c r="M307" i="7"/>
  <c r="S307" i="7" s="1"/>
  <c r="M306" i="7"/>
  <c r="S306" i="7" s="1"/>
  <c r="M304" i="7"/>
  <c r="S304" i="7" s="1"/>
  <c r="M301" i="7"/>
  <c r="S301" i="7" s="1"/>
  <c r="M299" i="7"/>
  <c r="S299" i="7" s="1"/>
  <c r="M297" i="7"/>
  <c r="S297" i="7" s="1"/>
  <c r="M287" i="7"/>
  <c r="S287" i="7" s="1"/>
  <c r="M278" i="7"/>
  <c r="S278" i="7" s="1"/>
  <c r="M271" i="7"/>
  <c r="S271" i="7" s="1"/>
  <c r="M270" i="7"/>
  <c r="S270" i="7" s="1"/>
  <c r="M258" i="7"/>
  <c r="S258" i="7" s="1"/>
  <c r="M256" i="7"/>
  <c r="S256" i="7" s="1"/>
  <c r="M254" i="7"/>
  <c r="S254" i="7" s="1"/>
  <c r="M241" i="7"/>
  <c r="S241" i="7" s="1"/>
  <c r="M238" i="7"/>
  <c r="S238" i="7" s="1"/>
  <c r="M230" i="7"/>
  <c r="S230" i="7" s="1"/>
  <c r="M221" i="7"/>
  <c r="S221" i="7" s="1"/>
  <c r="M220" i="7"/>
  <c r="S220" i="7" s="1"/>
  <c r="M219" i="7"/>
  <c r="S219" i="7" s="1"/>
  <c r="M216" i="7"/>
  <c r="S216" i="7" s="1"/>
  <c r="M206" i="7"/>
  <c r="S206" i="7" s="1"/>
  <c r="M199" i="7"/>
  <c r="S199" i="7" s="1"/>
  <c r="M191" i="7"/>
  <c r="S191" i="7" s="1"/>
  <c r="M188" i="7"/>
  <c r="S188" i="7" s="1"/>
  <c r="M185" i="7"/>
  <c r="S185" i="7" s="1"/>
  <c r="M182" i="7"/>
  <c r="S182" i="7" s="1"/>
  <c r="M180" i="7"/>
  <c r="S180" i="7" s="1"/>
  <c r="M177" i="7"/>
  <c r="S177" i="7" s="1"/>
  <c r="M174" i="7"/>
  <c r="S174" i="7" s="1"/>
  <c r="M171" i="7"/>
  <c r="S171" i="7" s="1"/>
  <c r="M163" i="7"/>
  <c r="S163" i="7" s="1"/>
  <c r="M154" i="7"/>
  <c r="S154" i="7" s="1"/>
  <c r="M152" i="7"/>
  <c r="S152" i="7" s="1"/>
  <c r="M149" i="7"/>
  <c r="S149" i="7" s="1"/>
  <c r="M146" i="7"/>
  <c r="S146" i="7" s="1"/>
  <c r="M144" i="7"/>
  <c r="S144" i="7" s="1"/>
  <c r="M141" i="7"/>
  <c r="S141" i="7" s="1"/>
  <c r="M135" i="7"/>
  <c r="S135" i="7" s="1"/>
  <c r="M121" i="7"/>
  <c r="S121" i="7" s="1"/>
  <c r="M119" i="7"/>
  <c r="S119" i="7" s="1"/>
  <c r="M117" i="7"/>
  <c r="S117" i="7" s="1"/>
  <c r="M115" i="7"/>
  <c r="S115" i="7" s="1"/>
  <c r="M97" i="7"/>
  <c r="S97" i="7" s="1"/>
  <c r="M95" i="7"/>
  <c r="S95" i="7" s="1"/>
  <c r="M93" i="7"/>
  <c r="S93" i="7" s="1"/>
  <c r="M91" i="7"/>
  <c r="S91" i="7" s="1"/>
  <c r="M89" i="7"/>
  <c r="S89" i="7" s="1"/>
  <c r="M87" i="7"/>
  <c r="S87" i="7" s="1"/>
  <c r="M85" i="7"/>
  <c r="S85" i="7" s="1"/>
  <c r="M83" i="7"/>
  <c r="S83" i="7" s="1"/>
  <c r="M81" i="7"/>
  <c r="S81" i="7" s="1"/>
  <c r="M79" i="7"/>
  <c r="S79" i="7" s="1"/>
  <c r="M77" i="7"/>
  <c r="S77" i="7" s="1"/>
  <c r="M75" i="7"/>
  <c r="S75" i="7" s="1"/>
  <c r="M73" i="7"/>
  <c r="S73" i="7" s="1"/>
  <c r="M71" i="7"/>
  <c r="S71" i="7" s="1"/>
  <c r="M69" i="7"/>
  <c r="S69" i="7" s="1"/>
  <c r="M67" i="7"/>
  <c r="S67" i="7" s="1"/>
  <c r="M65" i="7"/>
  <c r="S65" i="7" s="1"/>
  <c r="M63" i="7"/>
  <c r="S63" i="7" s="1"/>
  <c r="M61" i="7"/>
  <c r="S61" i="7" s="1"/>
  <c r="M59" i="7"/>
  <c r="S59" i="7" s="1"/>
  <c r="M57" i="7"/>
  <c r="S57" i="7" s="1"/>
  <c r="M55" i="7"/>
  <c r="S55" i="7" s="1"/>
  <c r="M53" i="7"/>
  <c r="S53" i="7" s="1"/>
  <c r="M51" i="7"/>
  <c r="S51" i="7" s="1"/>
  <c r="M49" i="7"/>
  <c r="S49" i="7" s="1"/>
  <c r="M47" i="7"/>
  <c r="S47" i="7" s="1"/>
  <c r="M45" i="7"/>
  <c r="S45" i="7" s="1"/>
  <c r="M43" i="7"/>
  <c r="S43" i="7" s="1"/>
  <c r="M41" i="7"/>
  <c r="S41" i="7" s="1"/>
  <c r="M39" i="7"/>
  <c r="S39" i="7" s="1"/>
  <c r="M37" i="7"/>
  <c r="S37" i="7" s="1"/>
  <c r="M35" i="7"/>
  <c r="S35" i="7" s="1"/>
  <c r="M33" i="7"/>
  <c r="S33" i="7" s="1"/>
  <c r="M31" i="7"/>
  <c r="S31" i="7" s="1"/>
  <c r="M29" i="7"/>
  <c r="S29" i="7" s="1"/>
  <c r="M27" i="7"/>
  <c r="S27" i="7" s="1"/>
  <c r="M25" i="7"/>
  <c r="S25" i="7" s="1"/>
  <c r="M23" i="7"/>
  <c r="S23" i="7" s="1"/>
  <c r="M21" i="7"/>
  <c r="S21" i="7" s="1"/>
  <c r="M19" i="7"/>
  <c r="S19" i="7" s="1"/>
  <c r="M17" i="7"/>
  <c r="S17" i="7" s="1"/>
  <c r="M15" i="7"/>
  <c r="S15" i="7" s="1"/>
  <c r="M13" i="7"/>
  <c r="S13" i="7" s="1"/>
  <c r="M11" i="7"/>
  <c r="S11" i="7" s="1"/>
  <c r="M9" i="7"/>
  <c r="S9" i="7" s="1"/>
  <c r="M7" i="7"/>
  <c r="S7" i="7" s="1"/>
  <c r="M5" i="7"/>
  <c r="S5" i="7" s="1"/>
  <c r="M560" i="7"/>
  <c r="S560" i="7" s="1"/>
  <c r="M527" i="7"/>
  <c r="S527" i="7" s="1"/>
  <c r="M511" i="7"/>
  <c r="S511" i="7" s="1"/>
  <c r="M509" i="7"/>
  <c r="S509" i="7" s="1"/>
  <c r="M499" i="7"/>
  <c r="S499" i="7" s="1"/>
  <c r="M463" i="7"/>
  <c r="S463" i="7" s="1"/>
  <c r="M460" i="7"/>
  <c r="S460" i="7" s="1"/>
  <c r="M439" i="7"/>
  <c r="S439" i="7" s="1"/>
  <c r="M430" i="7"/>
  <c r="S430" i="7" s="1"/>
  <c r="M419" i="7"/>
  <c r="S419" i="7" s="1"/>
  <c r="M405" i="7"/>
  <c r="S405" i="7" s="1"/>
  <c r="M393" i="7"/>
  <c r="S393" i="7" s="1"/>
  <c r="M390" i="7"/>
  <c r="S390" i="7" s="1"/>
  <c r="M388" i="7"/>
  <c r="S388" i="7" s="1"/>
  <c r="M382" i="7"/>
  <c r="S382" i="7" s="1"/>
  <c r="M370" i="7"/>
  <c r="S370" i="7" s="1"/>
  <c r="M369" i="7"/>
  <c r="S369" i="7" s="1"/>
  <c r="M361" i="7"/>
  <c r="S361" i="7" s="1"/>
  <c r="M359" i="7"/>
  <c r="S359" i="7" s="1"/>
  <c r="M356" i="7"/>
  <c r="S356" i="7" s="1"/>
  <c r="M344" i="7"/>
  <c r="S344" i="7" s="1"/>
  <c r="M342" i="7"/>
  <c r="S342" i="7" s="1"/>
  <c r="M341" i="7"/>
  <c r="S341" i="7" s="1"/>
  <c r="M339" i="7"/>
  <c r="S339" i="7" s="1"/>
  <c r="M328" i="7"/>
  <c r="S328" i="7" s="1"/>
  <c r="M326" i="7"/>
  <c r="S326" i="7" s="1"/>
  <c r="M325" i="7"/>
  <c r="S325" i="7" s="1"/>
  <c r="M323" i="7"/>
  <c r="S323" i="7" s="1"/>
  <c r="M320" i="7"/>
  <c r="S320" i="7" s="1"/>
  <c r="M312" i="7"/>
  <c r="S312" i="7" s="1"/>
  <c r="M303" i="7"/>
  <c r="S303" i="7" s="1"/>
  <c r="M302" i="7"/>
  <c r="S302" i="7" s="1"/>
  <c r="M283" i="7"/>
  <c r="S283" i="7" s="1"/>
  <c r="M268" i="7"/>
  <c r="S268" i="7" s="1"/>
  <c r="M261" i="7"/>
  <c r="S261" i="7" s="1"/>
  <c r="M260" i="7"/>
  <c r="S260" i="7" s="1"/>
  <c r="M259" i="7"/>
  <c r="S259" i="7" s="1"/>
  <c r="M250" i="7"/>
  <c r="S250" i="7" s="1"/>
  <c r="M248" i="7"/>
  <c r="S248" i="7" s="1"/>
  <c r="M246" i="7"/>
  <c r="S246" i="7" s="1"/>
  <c r="M239" i="7"/>
  <c r="S239" i="7" s="1"/>
  <c r="M235" i="7"/>
  <c r="S235" i="7" s="1"/>
  <c r="M233" i="7"/>
  <c r="S233" i="7" s="1"/>
  <c r="M232" i="7"/>
  <c r="S232" i="7" s="1"/>
  <c r="M231" i="7"/>
  <c r="S231" i="7" s="1"/>
  <c r="M226" i="7"/>
  <c r="S226" i="7" s="1"/>
  <c r="M217" i="7"/>
  <c r="S217" i="7" s="1"/>
  <c r="M215" i="7"/>
  <c r="S215" i="7" s="1"/>
  <c r="M214" i="7"/>
  <c r="S214" i="7" s="1"/>
  <c r="M211" i="7"/>
  <c r="S211" i="7" s="1"/>
  <c r="M210" i="7"/>
  <c r="S210" i="7" s="1"/>
  <c r="M204" i="7"/>
  <c r="S204" i="7" s="1"/>
  <c r="M203" i="7"/>
  <c r="S203" i="7" s="1"/>
  <c r="M202" i="7"/>
  <c r="S202" i="7" s="1"/>
  <c r="M197" i="7"/>
  <c r="S197" i="7" s="1"/>
  <c r="M194" i="7"/>
  <c r="S194" i="7" s="1"/>
  <c r="M192" i="7"/>
  <c r="S192" i="7" s="1"/>
  <c r="M189" i="7"/>
  <c r="S189" i="7" s="1"/>
  <c r="M183" i="7"/>
  <c r="S183" i="7" s="1"/>
  <c r="M599" i="7"/>
  <c r="S599" i="7" s="1"/>
  <c r="M519" i="7"/>
  <c r="S519" i="7" s="1"/>
  <c r="M468" i="7"/>
  <c r="S468" i="7" s="1"/>
  <c r="M464" i="7"/>
  <c r="S464" i="7" s="1"/>
  <c r="M451" i="7"/>
  <c r="S451" i="7" s="1"/>
  <c r="M448" i="7"/>
  <c r="S448" i="7" s="1"/>
  <c r="M397" i="7"/>
  <c r="S397" i="7" s="1"/>
  <c r="M377" i="7"/>
  <c r="S377" i="7" s="1"/>
  <c r="M333" i="7"/>
  <c r="S333" i="7" s="1"/>
  <c r="M324" i="7"/>
  <c r="S324" i="7" s="1"/>
  <c r="M322" i="7"/>
  <c r="S322" i="7" s="1"/>
  <c r="M310" i="7"/>
  <c r="S310" i="7" s="1"/>
  <c r="M284" i="7"/>
  <c r="S284" i="7" s="1"/>
  <c r="M282" i="7"/>
  <c r="S282" i="7" s="1"/>
  <c r="M272" i="7"/>
  <c r="S272" i="7" s="1"/>
  <c r="M255" i="7"/>
  <c r="S255" i="7" s="1"/>
  <c r="M253" i="7"/>
  <c r="S253" i="7" s="1"/>
  <c r="M251" i="7"/>
  <c r="S251" i="7" s="1"/>
  <c r="M243" i="7"/>
  <c r="S243" i="7" s="1"/>
  <c r="M225" i="7"/>
  <c r="S225" i="7" s="1"/>
  <c r="M222" i="7"/>
  <c r="S222" i="7" s="1"/>
  <c r="M212" i="7"/>
  <c r="S212" i="7" s="1"/>
  <c r="M200" i="7"/>
  <c r="S200" i="7" s="1"/>
  <c r="M193" i="7"/>
  <c r="S193" i="7" s="1"/>
  <c r="M608" i="7"/>
  <c r="S608" i="7" s="1"/>
  <c r="M566" i="7"/>
  <c r="S566" i="7" s="1"/>
  <c r="M563" i="7"/>
  <c r="S563" i="7" s="1"/>
  <c r="M548" i="7"/>
  <c r="S548" i="7" s="1"/>
  <c r="M486" i="7"/>
  <c r="S486" i="7" s="1"/>
  <c r="M423" i="7"/>
  <c r="S423" i="7" s="1"/>
  <c r="M392" i="7"/>
  <c r="S392" i="7" s="1"/>
  <c r="M380" i="7"/>
  <c r="S380" i="7" s="1"/>
  <c r="M374" i="7"/>
  <c r="S374" i="7" s="1"/>
  <c r="M372" i="7"/>
  <c r="S372" i="7" s="1"/>
  <c r="M365" i="7"/>
  <c r="S365" i="7" s="1"/>
  <c r="M360" i="7"/>
  <c r="S360" i="7" s="1"/>
  <c r="M354" i="7"/>
  <c r="S354" i="7" s="1"/>
  <c r="M351" i="7"/>
  <c r="S351" i="7" s="1"/>
  <c r="M349" i="7"/>
  <c r="S349" i="7" s="1"/>
  <c r="M340" i="7"/>
  <c r="S340" i="7" s="1"/>
  <c r="M338" i="7"/>
  <c r="S338" i="7" s="1"/>
  <c r="M335" i="7"/>
  <c r="S335" i="7" s="1"/>
  <c r="M308" i="7"/>
  <c r="S308" i="7" s="1"/>
  <c r="M300" i="7"/>
  <c r="S300" i="7" s="1"/>
  <c r="M293" i="7"/>
  <c r="S293" i="7" s="1"/>
  <c r="M291" i="7"/>
  <c r="S291" i="7" s="1"/>
  <c r="M290" i="7"/>
  <c r="S290" i="7" s="1"/>
  <c r="M280" i="7"/>
  <c r="S280" i="7" s="1"/>
  <c r="M274" i="7"/>
  <c r="S274" i="7" s="1"/>
  <c r="M269" i="7"/>
  <c r="S269" i="7" s="1"/>
  <c r="M262" i="7"/>
  <c r="S262" i="7" s="1"/>
  <c r="M249" i="7"/>
  <c r="S249" i="7" s="1"/>
  <c r="M244" i="7"/>
  <c r="S244" i="7" s="1"/>
  <c r="M240" i="7"/>
  <c r="S240" i="7" s="1"/>
  <c r="M237" i="7"/>
  <c r="S237" i="7" s="1"/>
  <c r="M234" i="7"/>
  <c r="S234" i="7" s="1"/>
  <c r="M228" i="7"/>
  <c r="S228" i="7" s="1"/>
  <c r="M209" i="7"/>
  <c r="S209" i="7" s="1"/>
  <c r="M207" i="7"/>
  <c r="S207" i="7" s="1"/>
  <c r="M205" i="7"/>
  <c r="S205" i="7" s="1"/>
  <c r="M196" i="7"/>
  <c r="S196" i="7" s="1"/>
  <c r="M179" i="7"/>
  <c r="S179" i="7" s="1"/>
  <c r="M175" i="7"/>
  <c r="S175" i="7" s="1"/>
  <c r="M173" i="7"/>
  <c r="S173" i="7" s="1"/>
  <c r="M162" i="7"/>
  <c r="S162" i="7" s="1"/>
  <c r="M160" i="7"/>
  <c r="S160" i="7" s="1"/>
  <c r="M155" i="7"/>
  <c r="S155" i="7" s="1"/>
  <c r="M153" i="7"/>
  <c r="S153" i="7" s="1"/>
  <c r="M150" i="7"/>
  <c r="S150" i="7" s="1"/>
  <c r="M140" i="7"/>
  <c r="S140" i="7" s="1"/>
  <c r="M136" i="7"/>
  <c r="S136" i="7" s="1"/>
  <c r="M133" i="7"/>
  <c r="S133" i="7" s="1"/>
  <c r="M131" i="7"/>
  <c r="S131" i="7" s="1"/>
  <c r="M130" i="7"/>
  <c r="S130" i="7" s="1"/>
  <c r="M129" i="7"/>
  <c r="S129" i="7" s="1"/>
  <c r="M124" i="7"/>
  <c r="S124" i="7" s="1"/>
  <c r="M122" i="7"/>
  <c r="S122" i="7" s="1"/>
  <c r="M114" i="7"/>
  <c r="S114" i="7" s="1"/>
  <c r="M112" i="7"/>
  <c r="S112" i="7" s="1"/>
  <c r="M107" i="7"/>
  <c r="S107" i="7" s="1"/>
  <c r="M104" i="7"/>
  <c r="S104" i="7" s="1"/>
  <c r="M102" i="7"/>
  <c r="S102" i="7" s="1"/>
  <c r="M101" i="7"/>
  <c r="S101" i="7" s="1"/>
  <c r="M541" i="7"/>
  <c r="S541" i="7" s="1"/>
  <c r="M516" i="7"/>
  <c r="S516" i="7" s="1"/>
  <c r="M489" i="7"/>
  <c r="S489" i="7" s="1"/>
  <c r="M446" i="7"/>
  <c r="S446" i="7" s="1"/>
  <c r="M443" i="7"/>
  <c r="S443" i="7" s="1"/>
  <c r="M437" i="7"/>
  <c r="S437" i="7" s="1"/>
  <c r="M421" i="7"/>
  <c r="S421" i="7" s="1"/>
  <c r="M411" i="7"/>
  <c r="S411" i="7" s="1"/>
  <c r="M399" i="7"/>
  <c r="S399" i="7" s="1"/>
  <c r="M394" i="7"/>
  <c r="S394" i="7" s="1"/>
  <c r="M387" i="7"/>
  <c r="S387" i="7" s="1"/>
  <c r="M385" i="7"/>
  <c r="S385" i="7" s="1"/>
  <c r="M384" i="7"/>
  <c r="S384" i="7" s="1"/>
  <c r="M362" i="7"/>
  <c r="S362" i="7" s="1"/>
  <c r="M353" i="7"/>
  <c r="S353" i="7" s="1"/>
  <c r="M337" i="7"/>
  <c r="S337" i="7" s="1"/>
  <c r="M334" i="7"/>
  <c r="S334" i="7" s="1"/>
  <c r="M331" i="7"/>
  <c r="S331" i="7" s="1"/>
  <c r="M321" i="7"/>
  <c r="S321" i="7" s="1"/>
  <c r="M305" i="7"/>
  <c r="S305" i="7" s="1"/>
  <c r="M285" i="7"/>
  <c r="S285" i="7" s="1"/>
  <c r="M267" i="7"/>
  <c r="S267" i="7" s="1"/>
  <c r="M265" i="7"/>
  <c r="S265" i="7" s="1"/>
  <c r="M252" i="7"/>
  <c r="S252" i="7" s="1"/>
  <c r="M247" i="7"/>
  <c r="S247" i="7" s="1"/>
  <c r="M245" i="7"/>
  <c r="S245" i="7" s="1"/>
  <c r="M242" i="7"/>
  <c r="S242" i="7" s="1"/>
  <c r="M223" i="7"/>
  <c r="S223" i="7" s="1"/>
  <c r="AD5" i="7"/>
  <c r="Z5" i="7"/>
  <c r="AC645" i="7"/>
  <c r="AF645" i="7"/>
  <c r="AB645" i="7"/>
  <c r="AE645" i="7"/>
  <c r="AD645" i="7"/>
  <c r="AA645" i="7"/>
  <c r="Z645" i="7"/>
  <c r="AC641" i="7"/>
  <c r="AF641" i="7"/>
  <c r="AB641" i="7"/>
  <c r="AD641" i="7"/>
  <c r="AA641" i="7"/>
  <c r="Z641" i="7"/>
  <c r="AE641" i="7"/>
  <c r="AD637" i="7"/>
  <c r="Z637" i="7"/>
  <c r="AC637" i="7"/>
  <c r="AB637" i="7"/>
  <c r="AA637" i="7"/>
  <c r="AF637" i="7"/>
  <c r="AE637" i="7"/>
  <c r="AF633" i="7"/>
  <c r="AB633" i="7"/>
  <c r="AE633" i="7"/>
  <c r="AA633" i="7"/>
  <c r="AC633" i="7"/>
  <c r="Z633" i="7"/>
  <c r="AD633" i="7"/>
  <c r="AE629" i="7"/>
  <c r="AA629" i="7"/>
  <c r="AD629" i="7"/>
  <c r="Z629" i="7"/>
  <c r="AB629" i="7"/>
  <c r="AC629" i="7"/>
  <c r="AF629" i="7"/>
  <c r="AE621" i="7"/>
  <c r="AA621" i="7"/>
  <c r="AD621" i="7"/>
  <c r="Z621" i="7"/>
  <c r="AF621" i="7"/>
  <c r="AC621" i="7"/>
  <c r="AB621" i="7"/>
  <c r="AG621" i="7" s="1"/>
  <c r="AD613" i="7"/>
  <c r="Z613" i="7"/>
  <c r="AC613" i="7"/>
  <c r="AE613" i="7"/>
  <c r="AB613" i="7"/>
  <c r="AA613" i="7"/>
  <c r="AF613" i="7"/>
  <c r="AF605" i="7"/>
  <c r="AB605" i="7"/>
  <c r="AE605" i="7"/>
  <c r="AA605" i="7"/>
  <c r="AD605" i="7"/>
  <c r="AG605" i="7" s="1"/>
  <c r="AC605" i="7"/>
  <c r="Z605" i="7"/>
  <c r="AF597" i="7"/>
  <c r="AB597" i="7"/>
  <c r="AE597" i="7"/>
  <c r="AA597" i="7"/>
  <c r="Z597" i="7"/>
  <c r="AD597" i="7"/>
  <c r="AC597" i="7"/>
  <c r="AE593" i="7"/>
  <c r="AA593" i="7"/>
  <c r="AD593" i="7"/>
  <c r="Z593" i="7"/>
  <c r="AF593" i="7"/>
  <c r="AC593" i="7"/>
  <c r="AB593" i="7"/>
  <c r="AG593" i="7" s="1"/>
  <c r="AE585" i="7"/>
  <c r="AA585" i="7"/>
  <c r="AD585" i="7"/>
  <c r="Z585" i="7"/>
  <c r="AF585" i="7"/>
  <c r="AB585" i="7"/>
  <c r="AC585" i="7"/>
  <c r="AC577" i="7"/>
  <c r="AE577" i="7"/>
  <c r="Z577" i="7"/>
  <c r="AD577" i="7"/>
  <c r="AB577" i="7"/>
  <c r="AG577" i="7" s="1"/>
  <c r="AA577" i="7"/>
  <c r="AF577" i="7"/>
  <c r="AE569" i="7"/>
  <c r="AA569" i="7"/>
  <c r="AD569" i="7"/>
  <c r="Z569" i="7"/>
  <c r="AF569" i="7"/>
  <c r="AC569" i="7"/>
  <c r="AB569" i="7"/>
  <c r="AE562" i="7"/>
  <c r="AA562" i="7"/>
  <c r="AD562" i="7"/>
  <c r="Z562" i="7"/>
  <c r="AB562" i="7"/>
  <c r="AF562" i="7"/>
  <c r="AC562" i="7"/>
  <c r="AC554" i="7"/>
  <c r="AF554" i="7"/>
  <c r="AB554" i="7"/>
  <c r="AA554" i="7"/>
  <c r="Z554" i="7"/>
  <c r="AE554" i="7"/>
  <c r="AD554" i="7"/>
  <c r="AD546" i="7"/>
  <c r="Z546" i="7"/>
  <c r="AC546" i="7"/>
  <c r="AB546" i="7"/>
  <c r="AF546" i="7"/>
  <c r="AE546" i="7"/>
  <c r="AA546" i="7"/>
  <c r="AF538" i="7"/>
  <c r="AB538" i="7"/>
  <c r="AC538" i="7"/>
  <c r="AA538" i="7"/>
  <c r="Z538" i="7"/>
  <c r="AE538" i="7"/>
  <c r="AD538" i="7"/>
  <c r="AF530" i="7"/>
  <c r="AB530" i="7"/>
  <c r="AE530" i="7"/>
  <c r="AA530" i="7"/>
  <c r="AD530" i="7"/>
  <c r="AC530" i="7"/>
  <c r="Z530" i="7"/>
  <c r="AD518" i="7"/>
  <c r="Z518" i="7"/>
  <c r="AC518" i="7"/>
  <c r="AA518" i="7"/>
  <c r="AF518" i="7"/>
  <c r="AE518" i="7"/>
  <c r="AC514" i="7"/>
  <c r="AF514" i="7"/>
  <c r="AB514" i="7"/>
  <c r="AA514" i="7"/>
  <c r="Z514" i="7"/>
  <c r="AE514" i="7"/>
  <c r="AD514" i="7"/>
  <c r="AC506" i="7"/>
  <c r="AF506" i="7"/>
  <c r="AB506" i="7"/>
  <c r="AD506" i="7"/>
  <c r="AA506" i="7"/>
  <c r="AE506" i="7"/>
  <c r="Z506" i="7"/>
  <c r="AG506" i="7" s="1"/>
  <c r="AD498" i="7"/>
  <c r="Z498" i="7"/>
  <c r="AC498" i="7"/>
  <c r="AA498" i="7"/>
  <c r="AF498" i="7"/>
  <c r="AE498" i="7"/>
  <c r="AB498" i="7"/>
  <c r="AD490" i="7"/>
  <c r="Z490" i="7"/>
  <c r="AC490" i="7"/>
  <c r="AE490" i="7"/>
  <c r="AB490" i="7"/>
  <c r="AF490" i="7"/>
  <c r="AA490" i="7"/>
  <c r="AC486" i="7"/>
  <c r="AF486" i="7"/>
  <c r="AB486" i="7"/>
  <c r="AD486" i="7"/>
  <c r="AA486" i="7"/>
  <c r="AE486" i="7"/>
  <c r="Z486" i="7"/>
  <c r="AE478" i="7"/>
  <c r="AA478" i="7"/>
  <c r="AD478" i="7"/>
  <c r="Z478" i="7"/>
  <c r="AF478" i="7"/>
  <c r="AB478" i="7"/>
  <c r="AC478" i="7"/>
  <c r="AG478" i="7" s="1"/>
  <c r="AF470" i="7"/>
  <c r="AB470" i="7"/>
  <c r="AE470" i="7"/>
  <c r="AA470" i="7"/>
  <c r="Z470" i="7"/>
  <c r="AD470" i="7"/>
  <c r="AC470" i="7"/>
  <c r="AD462" i="7"/>
  <c r="Z462" i="7"/>
  <c r="AC462" i="7"/>
  <c r="AB462" i="7"/>
  <c r="AF462" i="7"/>
  <c r="AE462" i="7"/>
  <c r="AA462" i="7"/>
  <c r="AC458" i="7"/>
  <c r="AE458" i="7"/>
  <c r="Z458" i="7"/>
  <c r="AD458" i="7"/>
  <c r="AF458" i="7"/>
  <c r="AB458" i="7"/>
  <c r="AG458" i="7" s="1"/>
  <c r="AA458" i="7"/>
  <c r="AE450" i="7"/>
  <c r="AA450" i="7"/>
  <c r="AD450" i="7"/>
  <c r="Z450" i="7"/>
  <c r="AB450" i="7"/>
  <c r="AC450" i="7"/>
  <c r="AF450" i="7"/>
  <c r="AE438" i="7"/>
  <c r="AA438" i="7"/>
  <c r="AD438" i="7"/>
  <c r="Z438" i="7"/>
  <c r="AC438" i="7"/>
  <c r="AF438" i="7"/>
  <c r="AB438" i="7"/>
  <c r="AF430" i="7"/>
  <c r="AB430" i="7"/>
  <c r="AE430" i="7"/>
  <c r="AA430" i="7"/>
  <c r="AD430" i="7"/>
  <c r="AC430" i="7"/>
  <c r="Z430" i="7"/>
  <c r="AD418" i="7"/>
  <c r="Z418" i="7"/>
  <c r="AC418" i="7"/>
  <c r="AB418" i="7"/>
  <c r="AF418" i="7"/>
  <c r="AE418" i="7"/>
  <c r="AA418" i="7"/>
  <c r="AE410" i="7"/>
  <c r="AA410" i="7"/>
  <c r="AD410" i="7"/>
  <c r="AG410" i="7" s="1"/>
  <c r="Z410" i="7"/>
  <c r="AC410" i="7"/>
  <c r="AB410" i="7"/>
  <c r="AF410" i="7"/>
  <c r="AF402" i="7"/>
  <c r="AB402" i="7"/>
  <c r="AA402" i="7"/>
  <c r="AC402" i="7"/>
  <c r="Z402" i="7"/>
  <c r="AE402" i="7"/>
  <c r="AD402" i="7"/>
  <c r="AE390" i="7"/>
  <c r="AA390" i="7"/>
  <c r="AF390" i="7"/>
  <c r="Z390" i="7"/>
  <c r="AD390" i="7"/>
  <c r="AC390" i="7"/>
  <c r="AB390" i="7"/>
  <c r="AE382" i="7"/>
  <c r="AA382" i="7"/>
  <c r="AG382" i="7" s="1"/>
  <c r="AF382" i="7"/>
  <c r="Z382" i="7"/>
  <c r="AD382" i="7"/>
  <c r="AC382" i="7"/>
  <c r="AF374" i="7"/>
  <c r="AB374" i="7"/>
  <c r="AC374" i="7"/>
  <c r="AA374" i="7"/>
  <c r="AE374" i="7"/>
  <c r="AD374" i="7"/>
  <c r="Z374" i="7"/>
  <c r="AE370" i="7"/>
  <c r="AA370" i="7"/>
  <c r="AC370" i="7"/>
  <c r="AB370" i="7"/>
  <c r="Z370" i="7"/>
  <c r="AF370" i="7"/>
  <c r="AF362" i="7"/>
  <c r="AB362" i="7"/>
  <c r="AC362" i="7"/>
  <c r="AA362" i="7"/>
  <c r="AE362" i="7"/>
  <c r="AD362" i="7"/>
  <c r="AE358" i="7"/>
  <c r="AA358" i="7"/>
  <c r="AB358" i="7"/>
  <c r="AF358" i="7"/>
  <c r="Z358" i="7"/>
  <c r="AD358" i="7"/>
  <c r="AC358" i="7"/>
  <c r="AE350" i="7"/>
  <c r="AA350" i="7"/>
  <c r="AC350" i="7"/>
  <c r="AF350" i="7"/>
  <c r="AD350" i="7"/>
  <c r="AB350" i="7"/>
  <c r="AE338" i="7"/>
  <c r="AA338" i="7"/>
  <c r="AB338" i="7"/>
  <c r="AF338" i="7"/>
  <c r="Z338" i="7"/>
  <c r="AD338" i="7"/>
  <c r="AC338" i="7"/>
  <c r="AE334" i="7"/>
  <c r="AA334" i="7"/>
  <c r="AC334" i="7"/>
  <c r="AB334" i="7"/>
  <c r="AF334" i="7"/>
  <c r="AD334" i="7"/>
  <c r="Z334" i="7"/>
  <c r="AE326" i="7"/>
  <c r="AA326" i="7"/>
  <c r="AF326" i="7"/>
  <c r="Z326" i="7"/>
  <c r="AD326" i="7"/>
  <c r="AB326" i="7"/>
  <c r="AE322" i="7"/>
  <c r="AA322" i="7"/>
  <c r="AB322" i="7"/>
  <c r="AF322" i="7"/>
  <c r="Z322" i="7"/>
  <c r="AC322" i="7"/>
  <c r="AF314" i="7"/>
  <c r="AB314" i="7"/>
  <c r="AE314" i="7"/>
  <c r="Z314" i="7"/>
  <c r="AD314" i="7"/>
  <c r="AA314" i="7"/>
  <c r="AC306" i="7"/>
  <c r="AE306" i="7"/>
  <c r="Z306" i="7"/>
  <c r="AD306" i="7"/>
  <c r="AF306" i="7"/>
  <c r="AB306" i="7"/>
  <c r="AA306" i="7"/>
  <c r="AC298" i="7"/>
  <c r="AG298" i="7" s="1"/>
  <c r="AE298" i="7"/>
  <c r="Z298" i="7"/>
  <c r="AD298" i="7"/>
  <c r="AF298" i="7"/>
  <c r="AB298" i="7"/>
  <c r="AA298" i="7"/>
  <c r="AD294" i="7"/>
  <c r="Z294" i="7"/>
  <c r="AE294" i="7"/>
  <c r="AC294" i="7"/>
  <c r="AB294" i="7"/>
  <c r="AA294" i="7"/>
  <c r="AE286" i="7"/>
  <c r="AA286" i="7"/>
  <c r="AF286" i="7"/>
  <c r="Z286" i="7"/>
  <c r="AG286" i="7" s="1"/>
  <c r="AD286" i="7"/>
  <c r="AB286" i="7"/>
  <c r="AE282" i="7"/>
  <c r="AA282" i="7"/>
  <c r="AB282" i="7"/>
  <c r="AF282" i="7"/>
  <c r="Z282" i="7"/>
  <c r="AC282" i="7"/>
  <c r="AF278" i="7"/>
  <c r="AB278" i="7"/>
  <c r="AE278" i="7"/>
  <c r="Z278" i="7"/>
  <c r="AD278" i="7"/>
  <c r="AC278" i="7"/>
  <c r="AA278" i="7"/>
  <c r="AF274" i="7"/>
  <c r="AB274" i="7"/>
  <c r="AD274" i="7"/>
  <c r="AC274" i="7"/>
  <c r="AA274" i="7"/>
  <c r="Z274" i="7"/>
  <c r="AC266" i="7"/>
  <c r="AD266" i="7"/>
  <c r="AB266" i="7"/>
  <c r="Z266" i="7"/>
  <c r="AF266" i="7"/>
  <c r="AE266" i="7"/>
  <c r="AC258" i="7"/>
  <c r="AF258" i="7"/>
  <c r="AB258" i="7"/>
  <c r="AA258" i="7"/>
  <c r="Z258" i="7"/>
  <c r="AG258" i="7" s="1"/>
  <c r="AE258" i="7"/>
  <c r="AD254" i="7"/>
  <c r="Z254" i="7"/>
  <c r="AC254" i="7"/>
  <c r="AG254" i="7" s="1"/>
  <c r="AE254" i="7"/>
  <c r="AB254" i="7"/>
  <c r="AA254" i="7"/>
  <c r="AE246" i="7"/>
  <c r="AA246" i="7"/>
  <c r="AD246" i="7"/>
  <c r="Z246" i="7"/>
  <c r="AB246" i="7"/>
  <c r="AF246" i="7"/>
  <c r="AC238" i="7"/>
  <c r="AF238" i="7"/>
  <c r="AB238" i="7"/>
  <c r="AE238" i="7"/>
  <c r="AD238" i="7"/>
  <c r="AA238" i="7"/>
  <c r="AC230" i="7"/>
  <c r="AF230" i="7"/>
  <c r="AB230" i="7"/>
  <c r="AA230" i="7"/>
  <c r="Z230" i="7"/>
  <c r="AE230" i="7"/>
  <c r="AE222" i="7"/>
  <c r="AA222" i="7"/>
  <c r="AD222" i="7"/>
  <c r="AG222" i="7" s="1"/>
  <c r="Z222" i="7"/>
  <c r="AB222" i="7"/>
  <c r="AC214" i="7"/>
  <c r="AF214" i="7"/>
  <c r="AB214" i="7"/>
  <c r="AE214" i="7"/>
  <c r="AD214" i="7"/>
  <c r="AD206" i="7"/>
  <c r="Z206" i="7"/>
  <c r="AC206" i="7"/>
  <c r="AF206" i="7"/>
  <c r="AE206" i="7"/>
  <c r="AF198" i="7"/>
  <c r="AB198" i="7"/>
  <c r="AE198" i="7"/>
  <c r="AA198" i="7"/>
  <c r="AG198" i="7" s="1"/>
  <c r="AD198" i="7"/>
  <c r="AC198" i="7"/>
  <c r="AF190" i="7"/>
  <c r="AB190" i="7"/>
  <c r="AE190" i="7"/>
  <c r="AA190" i="7"/>
  <c r="AC190" i="7"/>
  <c r="AC182" i="7"/>
  <c r="AF182" i="7"/>
  <c r="AB182" i="7"/>
  <c r="Z182" i="7"/>
  <c r="AE178" i="7"/>
  <c r="AA178" i="7"/>
  <c r="AD178" i="7"/>
  <c r="Z178" i="7"/>
  <c r="AF178" i="7"/>
  <c r="AF170" i="7"/>
  <c r="AB170" i="7"/>
  <c r="AD170" i="7"/>
  <c r="AF162" i="7"/>
  <c r="AB162" i="7"/>
  <c r="AE162" i="7"/>
  <c r="Z162" i="7"/>
  <c r="AC154" i="7"/>
  <c r="AE154" i="7"/>
  <c r="Z154" i="7"/>
  <c r="AC146" i="7"/>
  <c r="AD146" i="7"/>
  <c r="AD138" i="7"/>
  <c r="Z138" i="7"/>
  <c r="AE138" i="7"/>
  <c r="AD130" i="7"/>
  <c r="Z130" i="7"/>
  <c r="AF130" i="7"/>
  <c r="AA130" i="7"/>
  <c r="AE122" i="7"/>
  <c r="AA122" i="7"/>
  <c r="AD122" i="7"/>
  <c r="AF114" i="7"/>
  <c r="AB114" i="7"/>
  <c r="AE114" i="7"/>
  <c r="Z114" i="7"/>
  <c r="AC110" i="7"/>
  <c r="AF110" i="7"/>
  <c r="AA110" i="7"/>
  <c r="AE102" i="7"/>
  <c r="AA102" i="7"/>
  <c r="AB102" i="7"/>
  <c r="AF94" i="7"/>
  <c r="AB94" i="7"/>
  <c r="AF86" i="7"/>
  <c r="AB86" i="7"/>
  <c r="AF78" i="7"/>
  <c r="AB78" i="7"/>
  <c r="AF70" i="7"/>
  <c r="AB70" i="7"/>
  <c r="AF62" i="7"/>
  <c r="AB62" i="7"/>
  <c r="AF54" i="7"/>
  <c r="AB54" i="7"/>
  <c r="AF42" i="7"/>
  <c r="AB42" i="7"/>
  <c r="AF38" i="7"/>
  <c r="AB38" i="7"/>
  <c r="AF30" i="7"/>
  <c r="AB30" i="7"/>
  <c r="AF22" i="7"/>
  <c r="AB22" i="7"/>
  <c r="AF18" i="7"/>
  <c r="AB18" i="7"/>
  <c r="AF10" i="7"/>
  <c r="AB10" i="7"/>
  <c r="AC14" i="7"/>
  <c r="M18" i="7"/>
  <c r="S18" i="7" s="1"/>
  <c r="Z18" i="7"/>
  <c r="AE18" i="7"/>
  <c r="AC30" i="7"/>
  <c r="M42" i="7"/>
  <c r="S42" i="7" s="1"/>
  <c r="Z42" i="7"/>
  <c r="AE42" i="7"/>
  <c r="AC46" i="7"/>
  <c r="AC62" i="7"/>
  <c r="M74" i="7"/>
  <c r="S74" i="7" s="1"/>
  <c r="Z74" i="7"/>
  <c r="AE74" i="7"/>
  <c r="AC78" i="7"/>
  <c r="AC86" i="7"/>
  <c r="AC94" i="7"/>
  <c r="AF98" i="7"/>
  <c r="AE5" i="7"/>
  <c r="AD6" i="7"/>
  <c r="AA10" i="7"/>
  <c r="M12" i="7"/>
  <c r="S12" i="7" s="1"/>
  <c r="AD14" i="7"/>
  <c r="AA18" i="7"/>
  <c r="M20" i="7"/>
  <c r="S20" i="7" s="1"/>
  <c r="AD22" i="7"/>
  <c r="AA26" i="7"/>
  <c r="M28" i="7"/>
  <c r="S28" i="7" s="1"/>
  <c r="AD30" i="7"/>
  <c r="AA34" i="7"/>
  <c r="M36" i="7"/>
  <c r="S36" i="7" s="1"/>
  <c r="AD38" i="7"/>
  <c r="AA42" i="7"/>
  <c r="M44" i="7"/>
  <c r="S44" i="7" s="1"/>
  <c r="AD46" i="7"/>
  <c r="AA50" i="7"/>
  <c r="M52" i="7"/>
  <c r="S52" i="7" s="1"/>
  <c r="AD54" i="7"/>
  <c r="AA58" i="7"/>
  <c r="M60" i="7"/>
  <c r="S60" i="7" s="1"/>
  <c r="AD62" i="7"/>
  <c r="AA66" i="7"/>
  <c r="M68" i="7"/>
  <c r="S68" i="7" s="1"/>
  <c r="AD70" i="7"/>
  <c r="AA74" i="7"/>
  <c r="M76" i="7"/>
  <c r="S76" i="7" s="1"/>
  <c r="AD78" i="7"/>
  <c r="AA82" i="7"/>
  <c r="M84" i="7"/>
  <c r="S84" i="7" s="1"/>
  <c r="AD86" i="7"/>
  <c r="AA90" i="7"/>
  <c r="M92" i="7"/>
  <c r="S92" i="7" s="1"/>
  <c r="AD94" i="7"/>
  <c r="Z98" i="7"/>
  <c r="M100" i="7"/>
  <c r="S100" i="7" s="1"/>
  <c r="AD102" i="7"/>
  <c r="M109" i="7"/>
  <c r="S109" i="7" s="1"/>
  <c r="M110" i="7"/>
  <c r="S110" i="7" s="1"/>
  <c r="Z110" i="7"/>
  <c r="M116" i="7"/>
  <c r="S116" i="7" s="1"/>
  <c r="AE118" i="7"/>
  <c r="AC122" i="7"/>
  <c r="Z126" i="7"/>
  <c r="M128" i="7"/>
  <c r="S128" i="7" s="1"/>
  <c r="AC130" i="7"/>
  <c r="AD134" i="7"/>
  <c r="AC138" i="7"/>
  <c r="AB142" i="7"/>
  <c r="AE146" i="7"/>
  <c r="M147" i="7"/>
  <c r="S147" i="7" s="1"/>
  <c r="AB150" i="7"/>
  <c r="AA154" i="7"/>
  <c r="AC158" i="7"/>
  <c r="M164" i="7"/>
  <c r="S164" i="7" s="1"/>
  <c r="AA166" i="7"/>
  <c r="AC170" i="7"/>
  <c r="AD174" i="7"/>
  <c r="AB178" i="7"/>
  <c r="AA182" i="7"/>
  <c r="M186" i="7"/>
  <c r="S186" i="7" s="1"/>
  <c r="AB186" i="7"/>
  <c r="M198" i="7"/>
  <c r="S198" i="7" s="1"/>
  <c r="Z198" i="7"/>
  <c r="AA202" i="7"/>
  <c r="Z214" i="7"/>
  <c r="M224" i="7"/>
  <c r="S224" i="7" s="1"/>
  <c r="M227" i="7"/>
  <c r="S227" i="7" s="1"/>
  <c r="AD230" i="7"/>
  <c r="AC246" i="7"/>
  <c r="M257" i="7"/>
  <c r="S257" i="7" s="1"/>
  <c r="M263" i="7"/>
  <c r="S263" i="7" s="1"/>
  <c r="M292" i="7"/>
  <c r="S292" i="7" s="1"/>
  <c r="M319" i="7"/>
  <c r="S319" i="7" s="1"/>
  <c r="AC326" i="7"/>
  <c r="Z362" i="7"/>
  <c r="AC366" i="7"/>
  <c r="Z378" i="7"/>
  <c r="AB382" i="7"/>
  <c r="AB394" i="7"/>
  <c r="AA426" i="7"/>
  <c r="M556" i="7"/>
  <c r="S556" i="7" s="1"/>
  <c r="AA5" i="7"/>
  <c r="AF5" i="7"/>
  <c r="M6" i="7"/>
  <c r="S6" i="7" s="1"/>
  <c r="Z6" i="7"/>
  <c r="AG6" i="7" s="1"/>
  <c r="AE6" i="7"/>
  <c r="AC10" i="7"/>
  <c r="M14" i="7"/>
  <c r="S14" i="7" s="1"/>
  <c r="Z14" i="7"/>
  <c r="AG14" i="7" s="1"/>
  <c r="AE14" i="7"/>
  <c r="AC18" i="7"/>
  <c r="M22" i="7"/>
  <c r="S22" i="7" s="1"/>
  <c r="Z22" i="7"/>
  <c r="AE22" i="7"/>
  <c r="AC26" i="7"/>
  <c r="M30" i="7"/>
  <c r="S30" i="7" s="1"/>
  <c r="Z30" i="7"/>
  <c r="AG30" i="7" s="1"/>
  <c r="AE30" i="7"/>
  <c r="AC34" i="7"/>
  <c r="M38" i="7"/>
  <c r="S38" i="7" s="1"/>
  <c r="Z38" i="7"/>
  <c r="AG38" i="7" s="1"/>
  <c r="AE38" i="7"/>
  <c r="AC42" i="7"/>
  <c r="M46" i="7"/>
  <c r="S46" i="7" s="1"/>
  <c r="Z46" i="7"/>
  <c r="AG46" i="7" s="1"/>
  <c r="AE46" i="7"/>
  <c r="AC50" i="7"/>
  <c r="M54" i="7"/>
  <c r="S54" i="7" s="1"/>
  <c r="Z54" i="7"/>
  <c r="AE54" i="7"/>
  <c r="AC58" i="7"/>
  <c r="M62" i="7"/>
  <c r="S62" i="7" s="1"/>
  <c r="Z62" i="7"/>
  <c r="AG62" i="7" s="1"/>
  <c r="AE62" i="7"/>
  <c r="AC66" i="7"/>
  <c r="M70" i="7"/>
  <c r="S70" i="7" s="1"/>
  <c r="Z70" i="7"/>
  <c r="AG70" i="7" s="1"/>
  <c r="AE70" i="7"/>
  <c r="AC74" i="7"/>
  <c r="M78" i="7"/>
  <c r="S78" i="7" s="1"/>
  <c r="Z78" i="7"/>
  <c r="AG78" i="7" s="1"/>
  <c r="AE78" i="7"/>
  <c r="AC82" i="7"/>
  <c r="M86" i="7"/>
  <c r="S86" i="7" s="1"/>
  <c r="Z86" i="7"/>
  <c r="AG86" i="7" s="1"/>
  <c r="AE86" i="7"/>
  <c r="AC90" i="7"/>
  <c r="M94" i="7"/>
  <c r="S94" i="7" s="1"/>
  <c r="Z94" i="7"/>
  <c r="AE94" i="7"/>
  <c r="AB98" i="7"/>
  <c r="AF102" i="7"/>
  <c r="M103" i="7"/>
  <c r="S103" i="7" s="1"/>
  <c r="AB106" i="7"/>
  <c r="AB110" i="7"/>
  <c r="AA114" i="7"/>
  <c r="M118" i="7"/>
  <c r="S118" i="7" s="1"/>
  <c r="Z118" i="7"/>
  <c r="M120" i="7"/>
  <c r="S120" i="7" s="1"/>
  <c r="AF122" i="7"/>
  <c r="M123" i="7"/>
  <c r="S123" i="7" s="1"/>
  <c r="M125" i="7"/>
  <c r="S125" i="7" s="1"/>
  <c r="M126" i="7"/>
  <c r="S126" i="7" s="1"/>
  <c r="AB126" i="7"/>
  <c r="AE130" i="7"/>
  <c r="AE134" i="7"/>
  <c r="AF138" i="7"/>
  <c r="M139" i="7"/>
  <c r="S139" i="7" s="1"/>
  <c r="AD142" i="7"/>
  <c r="M145" i="7"/>
  <c r="S145" i="7" s="1"/>
  <c r="Z146" i="7"/>
  <c r="AF146" i="7"/>
  <c r="AC150" i="7"/>
  <c r="AB154" i="7"/>
  <c r="AF158" i="7"/>
  <c r="M159" i="7"/>
  <c r="S159" i="7" s="1"/>
  <c r="AA162" i="7"/>
  <c r="M165" i="7"/>
  <c r="S165" i="7" s="1"/>
  <c r="M166" i="7"/>
  <c r="S166" i="7" s="1"/>
  <c r="AB166" i="7"/>
  <c r="AE170" i="7"/>
  <c r="AF174" i="7"/>
  <c r="M176" i="7"/>
  <c r="S176" i="7" s="1"/>
  <c r="M178" i="7"/>
  <c r="S178" i="7" s="1"/>
  <c r="AC178" i="7"/>
  <c r="AD182" i="7"/>
  <c r="M184" i="7"/>
  <c r="S184" i="7" s="1"/>
  <c r="AC186" i="7"/>
  <c r="AE194" i="7"/>
  <c r="M195" i="7"/>
  <c r="S195" i="7" s="1"/>
  <c r="M201" i="7"/>
  <c r="S201" i="7" s="1"/>
  <c r="Z210" i="7"/>
  <c r="AA214" i="7"/>
  <c r="AC222" i="7"/>
  <c r="AE226" i="7"/>
  <c r="M236" i="7"/>
  <c r="S236" i="7" s="1"/>
  <c r="AF250" i="7"/>
  <c r="AF254" i="7"/>
  <c r="AE262" i="7"/>
  <c r="AD282" i="7"/>
  <c r="AF294" i="7"/>
  <c r="M295" i="7"/>
  <c r="S295" i="7" s="1"/>
  <c r="AE318" i="7"/>
  <c r="M355" i="7"/>
  <c r="S355" i="7" s="1"/>
  <c r="Z386" i="7"/>
  <c r="AG386" i="7" s="1"/>
  <c r="Z446" i="7"/>
  <c r="AG223" i="7"/>
  <c r="J615" i="7"/>
  <c r="P615" i="7" s="1"/>
  <c r="J609" i="7"/>
  <c r="P609" i="7" s="1"/>
  <c r="J605" i="7"/>
  <c r="P605" i="7" s="1"/>
  <c r="J603" i="7"/>
  <c r="P603" i="7" s="1"/>
  <c r="J595" i="7"/>
  <c r="P595" i="7" s="1"/>
  <c r="J590" i="7"/>
  <c r="P590" i="7" s="1"/>
  <c r="J589" i="7"/>
  <c r="P589" i="7" s="1"/>
  <c r="J587" i="7"/>
  <c r="P587" i="7" s="1"/>
  <c r="J585" i="7"/>
  <c r="P585" i="7" s="1"/>
  <c r="J583" i="7"/>
  <c r="P583" i="7" s="1"/>
  <c r="J643" i="7"/>
  <c r="P643" i="7" s="1"/>
  <c r="J641" i="7"/>
  <c r="P641" i="7" s="1"/>
  <c r="J633" i="7"/>
  <c r="P633" i="7" s="1"/>
  <c r="J631" i="7"/>
  <c r="P631" i="7" s="1"/>
  <c r="J627" i="7"/>
  <c r="P627" i="7" s="1"/>
  <c r="J614" i="7"/>
  <c r="P614" i="7" s="1"/>
  <c r="J613" i="7"/>
  <c r="P613" i="7" s="1"/>
  <c r="J610" i="7"/>
  <c r="P610" i="7" s="1"/>
  <c r="J608" i="7"/>
  <c r="P608" i="7" s="1"/>
  <c r="J607" i="7"/>
  <c r="P607" i="7" s="1"/>
  <c r="J604" i="7"/>
  <c r="P604" i="7" s="1"/>
  <c r="J599" i="7"/>
  <c r="P599" i="7" s="1"/>
  <c r="J596" i="7"/>
  <c r="P596" i="7" s="1"/>
  <c r="J591" i="7"/>
  <c r="P591" i="7" s="1"/>
  <c r="J588" i="7"/>
  <c r="P588" i="7" s="1"/>
  <c r="J584" i="7"/>
  <c r="P584" i="7" s="1"/>
  <c r="J581" i="7"/>
  <c r="P581" i="7" s="1"/>
  <c r="J578" i="7"/>
  <c r="P578" i="7" s="1"/>
  <c r="J611" i="7"/>
  <c r="P611" i="7" s="1"/>
  <c r="J600" i="7"/>
  <c r="P600" i="7" s="1"/>
  <c r="J597" i="7"/>
  <c r="P597" i="7" s="1"/>
  <c r="J586" i="7"/>
  <c r="P586" i="7" s="1"/>
  <c r="J577" i="7"/>
  <c r="P577" i="7" s="1"/>
  <c r="J572" i="7"/>
  <c r="P572" i="7" s="1"/>
  <c r="J569" i="7"/>
  <c r="P569" i="7" s="1"/>
  <c r="J4" i="7"/>
  <c r="J568" i="7"/>
  <c r="P568" i="7" s="1"/>
  <c r="J564" i="7"/>
  <c r="P564" i="7" s="1"/>
  <c r="J562" i="7"/>
  <c r="P562" i="7" s="1"/>
  <c r="J559" i="7"/>
  <c r="P559" i="7" s="1"/>
  <c r="J555" i="7"/>
  <c r="P555" i="7" s="1"/>
  <c r="J551" i="7"/>
  <c r="P551" i="7" s="1"/>
  <c r="J630" i="7"/>
  <c r="P630" i="7" s="1"/>
  <c r="J617" i="7"/>
  <c r="P617" i="7" s="1"/>
  <c r="J612" i="7"/>
  <c r="P612" i="7" s="1"/>
  <c r="J601" i="7"/>
  <c r="P601" i="7" s="1"/>
  <c r="J598" i="7"/>
  <c r="P598" i="7" s="1"/>
  <c r="J579" i="7"/>
  <c r="P579" i="7" s="1"/>
  <c r="J576" i="7"/>
  <c r="P576" i="7" s="1"/>
  <c r="J575" i="7"/>
  <c r="P575" i="7" s="1"/>
  <c r="J573" i="7"/>
  <c r="P573" i="7" s="1"/>
  <c r="J566" i="7"/>
  <c r="P566" i="7" s="1"/>
  <c r="J565" i="7"/>
  <c r="P565" i="7" s="1"/>
  <c r="J560" i="7"/>
  <c r="P560" i="7" s="1"/>
  <c r="J552" i="7"/>
  <c r="P552" i="7" s="1"/>
  <c r="J545" i="7"/>
  <c r="P545" i="7" s="1"/>
  <c r="J540" i="7"/>
  <c r="P540" i="7" s="1"/>
  <c r="J535" i="7"/>
  <c r="P535" i="7" s="1"/>
  <c r="J622" i="7"/>
  <c r="P622" i="7" s="1"/>
  <c r="J619" i="7"/>
  <c r="P619" i="7" s="1"/>
  <c r="J602" i="7"/>
  <c r="P602" i="7" s="1"/>
  <c r="J570" i="7"/>
  <c r="P570" i="7" s="1"/>
  <c r="J561" i="7"/>
  <c r="P561" i="7" s="1"/>
  <c r="J558" i="7"/>
  <c r="P558" i="7" s="1"/>
  <c r="J554" i="7"/>
  <c r="P554" i="7" s="1"/>
  <c r="J549" i="7"/>
  <c r="P549" i="7" s="1"/>
  <c r="J546" i="7"/>
  <c r="P546" i="7" s="1"/>
  <c r="J544" i="7"/>
  <c r="P544" i="7" s="1"/>
  <c r="J526" i="7"/>
  <c r="P526" i="7" s="1"/>
  <c r="J525" i="7"/>
  <c r="P525" i="7" s="1"/>
  <c r="J515" i="7"/>
  <c r="P515" i="7" s="1"/>
  <c r="J513" i="7"/>
  <c r="P513" i="7" s="1"/>
  <c r="J507" i="7"/>
  <c r="P507" i="7" s="1"/>
  <c r="J503" i="7"/>
  <c r="P503" i="7" s="1"/>
  <c r="J495" i="7"/>
  <c r="P495" i="7" s="1"/>
  <c r="J487" i="7"/>
  <c r="P487" i="7" s="1"/>
  <c r="J478" i="7"/>
  <c r="P478" i="7" s="1"/>
  <c r="J475" i="7"/>
  <c r="P475" i="7" s="1"/>
  <c r="J472" i="7"/>
  <c r="P472" i="7" s="1"/>
  <c r="J467" i="7"/>
  <c r="P467" i="7" s="1"/>
  <c r="J461" i="7"/>
  <c r="P461" i="7" s="1"/>
  <c r="J460" i="7"/>
  <c r="P460" i="7" s="1"/>
  <c r="J459" i="7"/>
  <c r="P459" i="7" s="1"/>
  <c r="J455" i="7"/>
  <c r="P455" i="7" s="1"/>
  <c r="J626" i="7"/>
  <c r="P626" i="7" s="1"/>
  <c r="J606" i="7"/>
  <c r="P606" i="7" s="1"/>
  <c r="J594" i="7"/>
  <c r="P594" i="7" s="1"/>
  <c r="J592" i="7"/>
  <c r="P592" i="7" s="1"/>
  <c r="J582" i="7"/>
  <c r="P582" i="7" s="1"/>
  <c r="J580" i="7"/>
  <c r="P580" i="7" s="1"/>
  <c r="J567" i="7"/>
  <c r="P567" i="7" s="1"/>
  <c r="J563" i="7"/>
  <c r="P563" i="7" s="1"/>
  <c r="J547" i="7"/>
  <c r="P547" i="7" s="1"/>
  <c r="J542" i="7"/>
  <c r="P542" i="7" s="1"/>
  <c r="J539" i="7"/>
  <c r="P539" i="7" s="1"/>
  <c r="J538" i="7"/>
  <c r="P538" i="7" s="1"/>
  <c r="J537" i="7"/>
  <c r="P537" i="7" s="1"/>
  <c r="J536" i="7"/>
  <c r="P536" i="7" s="1"/>
  <c r="J532" i="7"/>
  <c r="P532" i="7" s="1"/>
  <c r="J530" i="7"/>
  <c r="P530" i="7" s="1"/>
  <c r="J523" i="7"/>
  <c r="P523" i="7" s="1"/>
  <c r="J519" i="7"/>
  <c r="P519" i="7" s="1"/>
  <c r="J510" i="7"/>
  <c r="P510" i="7" s="1"/>
  <c r="J509" i="7"/>
  <c r="P509" i="7" s="1"/>
  <c r="J508" i="7"/>
  <c r="P508" i="7" s="1"/>
  <c r="J504" i="7"/>
  <c r="P504" i="7" s="1"/>
  <c r="J499" i="7"/>
  <c r="P499" i="7" s="1"/>
  <c r="J497" i="7"/>
  <c r="P497" i="7" s="1"/>
  <c r="J496" i="7"/>
  <c r="P496" i="7" s="1"/>
  <c r="J491" i="7"/>
  <c r="P491" i="7" s="1"/>
  <c r="J488" i="7"/>
  <c r="P488" i="7" s="1"/>
  <c r="J481" i="7"/>
  <c r="P481" i="7" s="1"/>
  <c r="J477" i="7"/>
  <c r="P477" i="7" s="1"/>
  <c r="J476" i="7"/>
  <c r="P476" i="7" s="1"/>
  <c r="J473" i="7"/>
  <c r="P473" i="7" s="1"/>
  <c r="J470" i="7"/>
  <c r="P470" i="7" s="1"/>
  <c r="J469" i="7"/>
  <c r="P469" i="7" s="1"/>
  <c r="J593" i="7"/>
  <c r="P593" i="7" s="1"/>
  <c r="J550" i="7"/>
  <c r="P550" i="7" s="1"/>
  <c r="J517" i="7"/>
  <c r="P517" i="7" s="1"/>
  <c r="J514" i="7"/>
  <c r="P514" i="7" s="1"/>
  <c r="J505" i="7"/>
  <c r="P505" i="7" s="1"/>
  <c r="J502" i="7"/>
  <c r="P502" i="7" s="1"/>
  <c r="J501" i="7"/>
  <c r="P501" i="7" s="1"/>
  <c r="J490" i="7"/>
  <c r="P490" i="7" s="1"/>
  <c r="J485" i="7"/>
  <c r="P485" i="7" s="1"/>
  <c r="J482" i="7"/>
  <c r="P482" i="7" s="1"/>
  <c r="J479" i="7"/>
  <c r="P479" i="7" s="1"/>
  <c r="J466" i="7"/>
  <c r="P466" i="7" s="1"/>
  <c r="J465" i="7"/>
  <c r="P465" i="7" s="1"/>
  <c r="J462" i="7"/>
  <c r="P462" i="7" s="1"/>
  <c r="J457" i="7"/>
  <c r="P457" i="7" s="1"/>
  <c r="J447" i="7"/>
  <c r="P447" i="7" s="1"/>
  <c r="J442" i="7"/>
  <c r="P442" i="7" s="1"/>
  <c r="J438" i="7"/>
  <c r="P438" i="7" s="1"/>
  <c r="J435" i="7"/>
  <c r="P435" i="7" s="1"/>
  <c r="J432" i="7"/>
  <c r="P432" i="7" s="1"/>
  <c r="J427" i="7"/>
  <c r="P427" i="7" s="1"/>
  <c r="J425" i="7"/>
  <c r="P425" i="7" s="1"/>
  <c r="J418" i="7"/>
  <c r="P418" i="7" s="1"/>
  <c r="J413" i="7"/>
  <c r="P413" i="7" s="1"/>
  <c r="J404" i="7"/>
  <c r="P404" i="7" s="1"/>
  <c r="J401" i="7"/>
  <c r="P401" i="7" s="1"/>
  <c r="J396" i="7"/>
  <c r="P396" i="7" s="1"/>
  <c r="J553" i="7"/>
  <c r="P553" i="7" s="1"/>
  <c r="J543" i="7"/>
  <c r="P543" i="7" s="1"/>
  <c r="J541" i="7"/>
  <c r="P541" i="7" s="1"/>
  <c r="J533" i="7"/>
  <c r="P533" i="7" s="1"/>
  <c r="J527" i="7"/>
  <c r="P527" i="7" s="1"/>
  <c r="J524" i="7"/>
  <c r="P524" i="7" s="1"/>
  <c r="J521" i="7"/>
  <c r="P521" i="7" s="1"/>
  <c r="J511" i="7"/>
  <c r="P511" i="7" s="1"/>
  <c r="J506" i="7"/>
  <c r="P506" i="7" s="1"/>
  <c r="J492" i="7"/>
  <c r="P492" i="7" s="1"/>
  <c r="J489" i="7"/>
  <c r="P489" i="7" s="1"/>
  <c r="J486" i="7"/>
  <c r="P486" i="7" s="1"/>
  <c r="J484" i="7"/>
  <c r="P484" i="7" s="1"/>
  <c r="J474" i="7"/>
  <c r="P474" i="7" s="1"/>
  <c r="J471" i="7"/>
  <c r="P471" i="7" s="1"/>
  <c r="J463" i="7"/>
  <c r="P463" i="7" s="1"/>
  <c r="J454" i="7"/>
  <c r="P454" i="7" s="1"/>
  <c r="J453" i="7"/>
  <c r="P453" i="7" s="1"/>
  <c r="J450" i="7"/>
  <c r="P450" i="7" s="1"/>
  <c r="J448" i="7"/>
  <c r="P448" i="7" s="1"/>
  <c r="J443" i="7"/>
  <c r="P443" i="7" s="1"/>
  <c r="J441" i="7"/>
  <c r="P441" i="7" s="1"/>
  <c r="J437" i="7"/>
  <c r="P437" i="7" s="1"/>
  <c r="J436" i="7"/>
  <c r="P436" i="7" s="1"/>
  <c r="J433" i="7"/>
  <c r="P433" i="7" s="1"/>
  <c r="J430" i="7"/>
  <c r="P430" i="7" s="1"/>
  <c r="J429" i="7"/>
  <c r="P429" i="7" s="1"/>
  <c r="J428" i="7"/>
  <c r="P428" i="7" s="1"/>
  <c r="J423" i="7"/>
  <c r="P423" i="7" s="1"/>
  <c r="J419" i="7"/>
  <c r="P419" i="7" s="1"/>
  <c r="J416" i="7"/>
  <c r="P416" i="7" s="1"/>
  <c r="J414" i="7"/>
  <c r="P414" i="7" s="1"/>
  <c r="J410" i="7"/>
  <c r="P410" i="7" s="1"/>
  <c r="J407" i="7"/>
  <c r="P407" i="7" s="1"/>
  <c r="J571" i="7"/>
  <c r="P571" i="7" s="1"/>
  <c r="J556" i="7"/>
  <c r="P556" i="7" s="1"/>
  <c r="J534" i="7"/>
  <c r="P534" i="7" s="1"/>
  <c r="J529" i="7"/>
  <c r="P529" i="7" s="1"/>
  <c r="J528" i="7"/>
  <c r="P528" i="7" s="1"/>
  <c r="J456" i="7"/>
  <c r="P456" i="7" s="1"/>
  <c r="J446" i="7"/>
  <c r="P446" i="7" s="1"/>
  <c r="J445" i="7"/>
  <c r="P445" i="7" s="1"/>
  <c r="J440" i="7"/>
  <c r="P440" i="7" s="1"/>
  <c r="J420" i="7"/>
  <c r="P420" i="7" s="1"/>
  <c r="J412" i="7"/>
  <c r="P412" i="7" s="1"/>
  <c r="J406" i="7"/>
  <c r="P406" i="7" s="1"/>
  <c r="J403" i="7"/>
  <c r="P403" i="7" s="1"/>
  <c r="J402" i="7"/>
  <c r="P402" i="7" s="1"/>
  <c r="J400" i="7"/>
  <c r="P400" i="7" s="1"/>
  <c r="J397" i="7"/>
  <c r="P397" i="7" s="1"/>
  <c r="J394" i="7"/>
  <c r="P394" i="7" s="1"/>
  <c r="J392" i="7"/>
  <c r="P392" i="7" s="1"/>
  <c r="J389" i="7"/>
  <c r="P389" i="7" s="1"/>
  <c r="J387" i="7"/>
  <c r="P387" i="7" s="1"/>
  <c r="J384" i="7"/>
  <c r="P384" i="7" s="1"/>
  <c r="J370" i="7"/>
  <c r="P370" i="7" s="1"/>
  <c r="J361" i="7"/>
  <c r="P361" i="7" s="1"/>
  <c r="J358" i="7"/>
  <c r="P358" i="7" s="1"/>
  <c r="J356" i="7"/>
  <c r="P356" i="7" s="1"/>
  <c r="J355" i="7"/>
  <c r="P355" i="7" s="1"/>
  <c r="J353" i="7"/>
  <c r="P353" i="7" s="1"/>
  <c r="J349" i="7"/>
  <c r="P349" i="7" s="1"/>
  <c r="J345" i="7"/>
  <c r="P345" i="7" s="1"/>
  <c r="J341" i="7"/>
  <c r="P341" i="7" s="1"/>
  <c r="J337" i="7"/>
  <c r="P337" i="7" s="1"/>
  <c r="J333" i="7"/>
  <c r="P333" i="7" s="1"/>
  <c r="J329" i="7"/>
  <c r="P329" i="7" s="1"/>
  <c r="J325" i="7"/>
  <c r="P325" i="7" s="1"/>
  <c r="J320" i="7"/>
  <c r="P320" i="7" s="1"/>
  <c r="J319" i="7"/>
  <c r="P319" i="7" s="1"/>
  <c r="J318" i="7"/>
  <c r="P318" i="7" s="1"/>
  <c r="J310" i="7"/>
  <c r="P310" i="7" s="1"/>
  <c r="J307" i="7"/>
  <c r="P307" i="7" s="1"/>
  <c r="J305" i="7"/>
  <c r="P305" i="7" s="1"/>
  <c r="J303" i="7"/>
  <c r="P303" i="7" s="1"/>
  <c r="J301" i="7"/>
  <c r="P301" i="7" s="1"/>
  <c r="J300" i="7"/>
  <c r="P300" i="7" s="1"/>
  <c r="J299" i="7"/>
  <c r="P299" i="7" s="1"/>
  <c r="J290" i="7"/>
  <c r="P290" i="7" s="1"/>
  <c r="J288" i="7"/>
  <c r="P288" i="7" s="1"/>
  <c r="J286" i="7"/>
  <c r="P286" i="7" s="1"/>
  <c r="J273" i="7"/>
  <c r="P273" i="7" s="1"/>
  <c r="J271" i="7"/>
  <c r="P271" i="7" s="1"/>
  <c r="J269" i="7"/>
  <c r="P269" i="7" s="1"/>
  <c r="J268" i="7"/>
  <c r="P268" i="7" s="1"/>
  <c r="J267" i="7"/>
  <c r="P267" i="7" s="1"/>
  <c r="J574" i="7"/>
  <c r="P574" i="7" s="1"/>
  <c r="J458" i="7"/>
  <c r="P458" i="7" s="1"/>
  <c r="J452" i="7"/>
  <c r="P452" i="7" s="1"/>
  <c r="J449" i="7"/>
  <c r="P449" i="7" s="1"/>
  <c r="J444" i="7"/>
  <c r="P444" i="7" s="1"/>
  <c r="J439" i="7"/>
  <c r="P439" i="7" s="1"/>
  <c r="J431" i="7"/>
  <c r="P431" i="7" s="1"/>
  <c r="J408" i="7"/>
  <c r="P408" i="7" s="1"/>
  <c r="J405" i="7"/>
  <c r="P405" i="7" s="1"/>
  <c r="J398" i="7"/>
  <c r="P398" i="7" s="1"/>
  <c r="J393" i="7"/>
  <c r="P393" i="7" s="1"/>
  <c r="J390" i="7"/>
  <c r="P390" i="7" s="1"/>
  <c r="J388" i="7"/>
  <c r="P388" i="7" s="1"/>
  <c r="J382" i="7"/>
  <c r="P382" i="7" s="1"/>
  <c r="J373" i="7"/>
  <c r="P373" i="7" s="1"/>
  <c r="J369" i="7"/>
  <c r="P369" i="7" s="1"/>
  <c r="J359" i="7"/>
  <c r="P359" i="7" s="1"/>
  <c r="J344" i="7"/>
  <c r="P344" i="7" s="1"/>
  <c r="J342" i="7"/>
  <c r="P342" i="7" s="1"/>
  <c r="J339" i="7"/>
  <c r="P339" i="7" s="1"/>
  <c r="J328" i="7"/>
  <c r="P328" i="7" s="1"/>
  <c r="J326" i="7"/>
  <c r="P326" i="7" s="1"/>
  <c r="J323" i="7"/>
  <c r="P323" i="7" s="1"/>
  <c r="J312" i="7"/>
  <c r="P312" i="7" s="1"/>
  <c r="J302" i="7"/>
  <c r="P302" i="7" s="1"/>
  <c r="J296" i="7"/>
  <c r="P296" i="7" s="1"/>
  <c r="J283" i="7"/>
  <c r="P283" i="7" s="1"/>
  <c r="J281" i="7"/>
  <c r="P281" i="7" s="1"/>
  <c r="J276" i="7"/>
  <c r="P276" i="7" s="1"/>
  <c r="J261" i="7"/>
  <c r="P261" i="7" s="1"/>
  <c r="J260" i="7"/>
  <c r="P260" i="7" s="1"/>
  <c r="J259" i="7"/>
  <c r="P259" i="7" s="1"/>
  <c r="J250" i="7"/>
  <c r="P250" i="7" s="1"/>
  <c r="J248" i="7"/>
  <c r="P248" i="7" s="1"/>
  <c r="J246" i="7"/>
  <c r="P246" i="7" s="1"/>
  <c r="J239" i="7"/>
  <c r="P239" i="7" s="1"/>
  <c r="J235" i="7"/>
  <c r="P235" i="7" s="1"/>
  <c r="J233" i="7"/>
  <c r="P233" i="7" s="1"/>
  <c r="J232" i="7"/>
  <c r="P232" i="7" s="1"/>
  <c r="J231" i="7"/>
  <c r="P231" i="7" s="1"/>
  <c r="J226" i="7"/>
  <c r="P226" i="7" s="1"/>
  <c r="J217" i="7"/>
  <c r="P217" i="7" s="1"/>
  <c r="J215" i="7"/>
  <c r="P215" i="7" s="1"/>
  <c r="J214" i="7"/>
  <c r="P214" i="7" s="1"/>
  <c r="J211" i="7"/>
  <c r="P211" i="7" s="1"/>
  <c r="J210" i="7"/>
  <c r="P210" i="7" s="1"/>
  <c r="J204" i="7"/>
  <c r="P204" i="7" s="1"/>
  <c r="J203" i="7"/>
  <c r="P203" i="7" s="1"/>
  <c r="J202" i="7"/>
  <c r="P202" i="7" s="1"/>
  <c r="J197" i="7"/>
  <c r="P197" i="7" s="1"/>
  <c r="J194" i="7"/>
  <c r="P194" i="7" s="1"/>
  <c r="J192" i="7"/>
  <c r="P192" i="7" s="1"/>
  <c r="J189" i="7"/>
  <c r="P189" i="7" s="1"/>
  <c r="J183" i="7"/>
  <c r="P183" i="7" s="1"/>
  <c r="J175" i="7"/>
  <c r="P175" i="7" s="1"/>
  <c r="J172" i="7"/>
  <c r="P172" i="7" s="1"/>
  <c r="J169" i="7"/>
  <c r="P169" i="7" s="1"/>
  <c r="J166" i="7"/>
  <c r="P166" i="7" s="1"/>
  <c r="J164" i="7"/>
  <c r="P164" i="7" s="1"/>
  <c r="J161" i="7"/>
  <c r="P161" i="7" s="1"/>
  <c r="J158" i="7"/>
  <c r="P158" i="7" s="1"/>
  <c r="J155" i="7"/>
  <c r="P155" i="7" s="1"/>
  <c r="J147" i="7"/>
  <c r="P147" i="7" s="1"/>
  <c r="J138" i="7"/>
  <c r="P138" i="7" s="1"/>
  <c r="J136" i="7"/>
  <c r="P136" i="7" s="1"/>
  <c r="J133" i="7"/>
  <c r="P133" i="7" s="1"/>
  <c r="J130" i="7"/>
  <c r="P130" i="7" s="1"/>
  <c r="J128" i="7"/>
  <c r="P128" i="7" s="1"/>
  <c r="J126" i="7"/>
  <c r="P126" i="7" s="1"/>
  <c r="J113" i="7"/>
  <c r="P113" i="7" s="1"/>
  <c r="J111" i="7"/>
  <c r="P111" i="7" s="1"/>
  <c r="J110" i="7"/>
  <c r="P110" i="7" s="1"/>
  <c r="J108" i="7"/>
  <c r="P108" i="7" s="1"/>
  <c r="J106" i="7"/>
  <c r="P106" i="7" s="1"/>
  <c r="J104" i="7"/>
  <c r="P104" i="7" s="1"/>
  <c r="J102" i="7"/>
  <c r="P102" i="7" s="1"/>
  <c r="J100" i="7"/>
  <c r="P100" i="7" s="1"/>
  <c r="J637" i="7"/>
  <c r="P637" i="7" s="1"/>
  <c r="J548" i="7"/>
  <c r="P548" i="7" s="1"/>
  <c r="J522" i="7"/>
  <c r="P522" i="7" s="1"/>
  <c r="J520" i="7"/>
  <c r="P520" i="7" s="1"/>
  <c r="J516" i="7"/>
  <c r="P516" i="7" s="1"/>
  <c r="J498" i="7"/>
  <c r="P498" i="7" s="1"/>
  <c r="J494" i="7"/>
  <c r="P494" i="7" s="1"/>
  <c r="J480" i="7"/>
  <c r="P480" i="7" s="1"/>
  <c r="J468" i="7"/>
  <c r="P468" i="7" s="1"/>
  <c r="J422" i="7"/>
  <c r="P422" i="7" s="1"/>
  <c r="J421" i="7"/>
  <c r="P421" i="7" s="1"/>
  <c r="J399" i="7"/>
  <c r="P399" i="7" s="1"/>
  <c r="J386" i="7"/>
  <c r="P386" i="7" s="1"/>
  <c r="J385" i="7"/>
  <c r="P385" i="7" s="1"/>
  <c r="J380" i="7"/>
  <c r="P380" i="7" s="1"/>
  <c r="J375" i="7"/>
  <c r="P375" i="7" s="1"/>
  <c r="J374" i="7"/>
  <c r="P374" i="7" s="1"/>
  <c r="J371" i="7"/>
  <c r="P371" i="7" s="1"/>
  <c r="J363" i="7"/>
  <c r="P363" i="7" s="1"/>
  <c r="J362" i="7"/>
  <c r="P362" i="7" s="1"/>
  <c r="J360" i="7"/>
  <c r="P360" i="7" s="1"/>
  <c r="J351" i="7"/>
  <c r="P351" i="7" s="1"/>
  <c r="J340" i="7"/>
  <c r="P340" i="7" s="1"/>
  <c r="J338" i="7"/>
  <c r="P338" i="7" s="1"/>
  <c r="J335" i="7"/>
  <c r="P335" i="7" s="1"/>
  <c r="J324" i="7"/>
  <c r="P324" i="7" s="1"/>
  <c r="J322" i="7"/>
  <c r="P322" i="7" s="1"/>
  <c r="J308" i="7"/>
  <c r="P308" i="7" s="1"/>
  <c r="J294" i="7"/>
  <c r="P294" i="7" s="1"/>
  <c r="J293" i="7"/>
  <c r="P293" i="7" s="1"/>
  <c r="J292" i="7"/>
  <c r="P292" i="7" s="1"/>
  <c r="J291" i="7"/>
  <c r="P291" i="7" s="1"/>
  <c r="J289" i="7"/>
  <c r="P289" i="7" s="1"/>
  <c r="J284" i="7"/>
  <c r="P284" i="7" s="1"/>
  <c r="J282" i="7"/>
  <c r="P282" i="7" s="1"/>
  <c r="J263" i="7"/>
  <c r="P263" i="7" s="1"/>
  <c r="J257" i="7"/>
  <c r="P257" i="7" s="1"/>
  <c r="J255" i="7"/>
  <c r="P255" i="7" s="1"/>
  <c r="J253" i="7"/>
  <c r="P253" i="7" s="1"/>
  <c r="J252" i="7"/>
  <c r="P252" i="7" s="1"/>
  <c r="J251" i="7"/>
  <c r="P251" i="7" s="1"/>
  <c r="J242" i="7"/>
  <c r="P242" i="7" s="1"/>
  <c r="J240" i="7"/>
  <c r="P240" i="7" s="1"/>
  <c r="J237" i="7"/>
  <c r="P237" i="7" s="1"/>
  <c r="J236" i="7"/>
  <c r="P236" i="7" s="1"/>
  <c r="J229" i="7"/>
  <c r="P229" i="7" s="1"/>
  <c r="J228" i="7"/>
  <c r="P228" i="7" s="1"/>
  <c r="J227" i="7"/>
  <c r="P227" i="7" s="1"/>
  <c r="J222" i="7"/>
  <c r="P222" i="7" s="1"/>
  <c r="J212" i="7"/>
  <c r="P212" i="7" s="1"/>
  <c r="J208" i="7"/>
  <c r="P208" i="7" s="1"/>
  <c r="J207" i="7"/>
  <c r="P207" i="7" s="1"/>
  <c r="J205" i="7"/>
  <c r="P205" i="7" s="1"/>
  <c r="J200" i="7"/>
  <c r="P200" i="7" s="1"/>
  <c r="J195" i="7"/>
  <c r="P195" i="7" s="1"/>
  <c r="J186" i="7"/>
  <c r="P186" i="7" s="1"/>
  <c r="J184" i="7"/>
  <c r="P184" i="7" s="1"/>
  <c r="J181" i="7"/>
  <c r="P181" i="7" s="1"/>
  <c r="J178" i="7"/>
  <c r="P178" i="7" s="1"/>
  <c r="N647" i="7"/>
  <c r="T647" i="7" s="1"/>
  <c r="N638" i="7"/>
  <c r="T638" i="7" s="1"/>
  <c r="N635" i="7"/>
  <c r="T635" i="7" s="1"/>
  <c r="N630" i="7"/>
  <c r="T630" i="7" s="1"/>
  <c r="N626" i="7"/>
  <c r="T626" i="7" s="1"/>
  <c r="N617" i="7"/>
  <c r="T617" i="7" s="1"/>
  <c r="N609" i="7"/>
  <c r="T609" i="7" s="1"/>
  <c r="N603" i="7"/>
  <c r="T603" i="7" s="1"/>
  <c r="N595" i="7"/>
  <c r="T595" i="7" s="1"/>
  <c r="N590" i="7"/>
  <c r="T590" i="7" s="1"/>
  <c r="N589" i="7"/>
  <c r="T589" i="7" s="1"/>
  <c r="N587" i="7"/>
  <c r="T587" i="7" s="1"/>
  <c r="N585" i="7"/>
  <c r="T585" i="7" s="1"/>
  <c r="N583" i="7"/>
  <c r="T583" i="7" s="1"/>
  <c r="N633" i="7"/>
  <c r="T633" i="7" s="1"/>
  <c r="N624" i="7"/>
  <c r="T624" i="7" s="1"/>
  <c r="N615" i="7"/>
  <c r="T615" i="7" s="1"/>
  <c r="N613" i="7"/>
  <c r="T613" i="7" s="1"/>
  <c r="N610" i="7"/>
  <c r="T610" i="7" s="1"/>
  <c r="N608" i="7"/>
  <c r="T608" i="7" s="1"/>
  <c r="N607" i="7"/>
  <c r="T607" i="7" s="1"/>
  <c r="N604" i="7"/>
  <c r="T604" i="7" s="1"/>
  <c r="N599" i="7"/>
  <c r="T599" i="7" s="1"/>
  <c r="N596" i="7"/>
  <c r="T596" i="7" s="1"/>
  <c r="N591" i="7"/>
  <c r="T591" i="7" s="1"/>
  <c r="N588" i="7"/>
  <c r="T588" i="7" s="1"/>
  <c r="N584" i="7"/>
  <c r="T584" i="7" s="1"/>
  <c r="N581" i="7"/>
  <c r="T581" i="7" s="1"/>
  <c r="N578" i="7"/>
  <c r="T578" i="7" s="1"/>
  <c r="N637" i="7"/>
  <c r="T637" i="7" s="1"/>
  <c r="N631" i="7"/>
  <c r="T631" i="7" s="1"/>
  <c r="N620" i="7"/>
  <c r="T620" i="7" s="1"/>
  <c r="N614" i="7"/>
  <c r="T614" i="7" s="1"/>
  <c r="N606" i="7"/>
  <c r="T606" i="7" s="1"/>
  <c r="N597" i="7"/>
  <c r="T597" i="7" s="1"/>
  <c r="N586" i="7"/>
  <c r="T586" i="7" s="1"/>
  <c r="N582" i="7"/>
  <c r="T582" i="7" s="1"/>
  <c r="N577" i="7"/>
  <c r="T577" i="7" s="1"/>
  <c r="N572" i="7"/>
  <c r="T572" i="7" s="1"/>
  <c r="N569" i="7"/>
  <c r="T569" i="7" s="1"/>
  <c r="N4" i="7"/>
  <c r="N568" i="7"/>
  <c r="T568" i="7" s="1"/>
  <c r="N564" i="7"/>
  <c r="T564" i="7" s="1"/>
  <c r="N562" i="7"/>
  <c r="T562" i="7" s="1"/>
  <c r="N559" i="7"/>
  <c r="T559" i="7" s="1"/>
  <c r="N555" i="7"/>
  <c r="T555" i="7" s="1"/>
  <c r="N551" i="7"/>
  <c r="T551" i="7" s="1"/>
  <c r="N549" i="7"/>
  <c r="T549" i="7" s="1"/>
  <c r="N642" i="7"/>
  <c r="T642" i="7" s="1"/>
  <c r="N634" i="7"/>
  <c r="T634" i="7" s="1"/>
  <c r="N627" i="7"/>
  <c r="T627" i="7" s="1"/>
  <c r="N611" i="7"/>
  <c r="T611" i="7" s="1"/>
  <c r="N601" i="7"/>
  <c r="T601" i="7" s="1"/>
  <c r="N600" i="7"/>
  <c r="T600" i="7" s="1"/>
  <c r="N579" i="7"/>
  <c r="T579" i="7" s="1"/>
  <c r="N576" i="7"/>
  <c r="T576" i="7" s="1"/>
  <c r="N575" i="7"/>
  <c r="T575" i="7" s="1"/>
  <c r="N573" i="7"/>
  <c r="T573" i="7" s="1"/>
  <c r="N566" i="7"/>
  <c r="T566" i="7" s="1"/>
  <c r="N565" i="7"/>
  <c r="T565" i="7" s="1"/>
  <c r="N560" i="7"/>
  <c r="T560" i="7" s="1"/>
  <c r="N552" i="7"/>
  <c r="T552" i="7" s="1"/>
  <c r="N545" i="7"/>
  <c r="T545" i="7" s="1"/>
  <c r="N540" i="7"/>
  <c r="T540" i="7" s="1"/>
  <c r="N535" i="7"/>
  <c r="T535" i="7" s="1"/>
  <c r="N612" i="7"/>
  <c r="T612" i="7" s="1"/>
  <c r="N602" i="7"/>
  <c r="T602" i="7" s="1"/>
  <c r="N574" i="7"/>
  <c r="T574" i="7" s="1"/>
  <c r="N570" i="7"/>
  <c r="T570" i="7" s="1"/>
  <c r="N561" i="7"/>
  <c r="T561" i="7" s="1"/>
  <c r="N558" i="7"/>
  <c r="T558" i="7" s="1"/>
  <c r="N557" i="7"/>
  <c r="T557" i="7" s="1"/>
  <c r="N554" i="7"/>
  <c r="T554" i="7" s="1"/>
  <c r="N553" i="7"/>
  <c r="T553" i="7" s="1"/>
  <c r="N526" i="7"/>
  <c r="T526" i="7" s="1"/>
  <c r="N525" i="7"/>
  <c r="T525" i="7" s="1"/>
  <c r="N515" i="7"/>
  <c r="T515" i="7" s="1"/>
  <c r="N513" i="7"/>
  <c r="T513" i="7" s="1"/>
  <c r="N507" i="7"/>
  <c r="T507" i="7" s="1"/>
  <c r="N503" i="7"/>
  <c r="T503" i="7" s="1"/>
  <c r="N495" i="7"/>
  <c r="T495" i="7" s="1"/>
  <c r="N487" i="7"/>
  <c r="T487" i="7" s="1"/>
  <c r="N478" i="7"/>
  <c r="T478" i="7" s="1"/>
  <c r="N475" i="7"/>
  <c r="T475" i="7" s="1"/>
  <c r="N472" i="7"/>
  <c r="T472" i="7" s="1"/>
  <c r="N467" i="7"/>
  <c r="T467" i="7" s="1"/>
  <c r="N461" i="7"/>
  <c r="T461" i="7" s="1"/>
  <c r="N460" i="7"/>
  <c r="T460" i="7" s="1"/>
  <c r="N459" i="7"/>
  <c r="T459" i="7" s="1"/>
  <c r="N455" i="7"/>
  <c r="T455" i="7" s="1"/>
  <c r="N639" i="7"/>
  <c r="T639" i="7" s="1"/>
  <c r="N592" i="7"/>
  <c r="T592" i="7" s="1"/>
  <c r="N580" i="7"/>
  <c r="T580" i="7" s="1"/>
  <c r="N563" i="7"/>
  <c r="T563" i="7" s="1"/>
  <c r="N547" i="7"/>
  <c r="T547" i="7" s="1"/>
  <c r="N546" i="7"/>
  <c r="T546" i="7" s="1"/>
  <c r="N544" i="7"/>
  <c r="T544" i="7" s="1"/>
  <c r="N538" i="7"/>
  <c r="T538" i="7" s="1"/>
  <c r="N537" i="7"/>
  <c r="T537" i="7" s="1"/>
  <c r="N536" i="7"/>
  <c r="T536" i="7" s="1"/>
  <c r="N532" i="7"/>
  <c r="T532" i="7" s="1"/>
  <c r="N530" i="7"/>
  <c r="T530" i="7" s="1"/>
  <c r="N523" i="7"/>
  <c r="T523" i="7" s="1"/>
  <c r="N519" i="7"/>
  <c r="T519" i="7" s="1"/>
  <c r="N510" i="7"/>
  <c r="T510" i="7" s="1"/>
  <c r="N509" i="7"/>
  <c r="T509" i="7" s="1"/>
  <c r="N508" i="7"/>
  <c r="T508" i="7" s="1"/>
  <c r="N504" i="7"/>
  <c r="T504" i="7" s="1"/>
  <c r="N499" i="7"/>
  <c r="T499" i="7" s="1"/>
  <c r="N497" i="7"/>
  <c r="T497" i="7" s="1"/>
  <c r="N496" i="7"/>
  <c r="T496" i="7" s="1"/>
  <c r="N491" i="7"/>
  <c r="T491" i="7" s="1"/>
  <c r="N488" i="7"/>
  <c r="T488" i="7" s="1"/>
  <c r="N481" i="7"/>
  <c r="T481" i="7" s="1"/>
  <c r="N477" i="7"/>
  <c r="T477" i="7" s="1"/>
  <c r="N476" i="7"/>
  <c r="T476" i="7" s="1"/>
  <c r="N473" i="7"/>
  <c r="T473" i="7" s="1"/>
  <c r="N470" i="7"/>
  <c r="T470" i="7" s="1"/>
  <c r="N469" i="7"/>
  <c r="T469" i="7" s="1"/>
  <c r="N468" i="7"/>
  <c r="T468" i="7" s="1"/>
  <c r="N643" i="7"/>
  <c r="T643" i="7" s="1"/>
  <c r="N567" i="7"/>
  <c r="T567" i="7" s="1"/>
  <c r="N550" i="7"/>
  <c r="T550" i="7" s="1"/>
  <c r="N531" i="7"/>
  <c r="T531" i="7" s="1"/>
  <c r="N528" i="7"/>
  <c r="T528" i="7" s="1"/>
  <c r="N522" i="7"/>
  <c r="T522" i="7" s="1"/>
  <c r="N514" i="7"/>
  <c r="T514" i="7" s="1"/>
  <c r="N512" i="7"/>
  <c r="T512" i="7" s="1"/>
  <c r="N505" i="7"/>
  <c r="T505" i="7" s="1"/>
  <c r="N502" i="7"/>
  <c r="T502" i="7" s="1"/>
  <c r="N501" i="7"/>
  <c r="T501" i="7" s="1"/>
  <c r="N482" i="7"/>
  <c r="T482" i="7" s="1"/>
  <c r="N479" i="7"/>
  <c r="T479" i="7" s="1"/>
  <c r="N466" i="7"/>
  <c r="T466" i="7" s="1"/>
  <c r="N458" i="7"/>
  <c r="T458" i="7" s="1"/>
  <c r="N457" i="7"/>
  <c r="T457" i="7" s="1"/>
  <c r="N452" i="7"/>
  <c r="T452" i="7" s="1"/>
  <c r="N447" i="7"/>
  <c r="T447" i="7" s="1"/>
  <c r="N442" i="7"/>
  <c r="T442" i="7" s="1"/>
  <c r="N438" i="7"/>
  <c r="T438" i="7" s="1"/>
  <c r="N435" i="7"/>
  <c r="T435" i="7" s="1"/>
  <c r="N432" i="7"/>
  <c r="T432" i="7" s="1"/>
  <c r="N427" i="7"/>
  <c r="T427" i="7" s="1"/>
  <c r="N425" i="7"/>
  <c r="T425" i="7" s="1"/>
  <c r="N418" i="7"/>
  <c r="T418" i="7" s="1"/>
  <c r="N413" i="7"/>
  <c r="T413" i="7" s="1"/>
  <c r="N404" i="7"/>
  <c r="T404" i="7" s="1"/>
  <c r="N401" i="7"/>
  <c r="T401" i="7" s="1"/>
  <c r="N396" i="7"/>
  <c r="T396" i="7" s="1"/>
  <c r="N594" i="7"/>
  <c r="T594" i="7" s="1"/>
  <c r="N593" i="7"/>
  <c r="T593" i="7" s="1"/>
  <c r="N543" i="7"/>
  <c r="T543" i="7" s="1"/>
  <c r="N541" i="7"/>
  <c r="T541" i="7" s="1"/>
  <c r="N533" i="7"/>
  <c r="T533" i="7" s="1"/>
  <c r="N527" i="7"/>
  <c r="T527" i="7" s="1"/>
  <c r="N517" i="7"/>
  <c r="T517" i="7" s="1"/>
  <c r="N511" i="7"/>
  <c r="T511" i="7" s="1"/>
  <c r="N506" i="7"/>
  <c r="T506" i="7" s="1"/>
  <c r="N492" i="7"/>
  <c r="T492" i="7" s="1"/>
  <c r="N490" i="7"/>
  <c r="T490" i="7" s="1"/>
  <c r="N489" i="7"/>
  <c r="T489" i="7" s="1"/>
  <c r="N486" i="7"/>
  <c r="T486" i="7" s="1"/>
  <c r="N485" i="7"/>
  <c r="T485" i="7" s="1"/>
  <c r="N465" i="7"/>
  <c r="T465" i="7" s="1"/>
  <c r="N463" i="7"/>
  <c r="T463" i="7" s="1"/>
  <c r="N462" i="7"/>
  <c r="T462" i="7" s="1"/>
  <c r="N454" i="7"/>
  <c r="T454" i="7" s="1"/>
  <c r="N450" i="7"/>
  <c r="T450" i="7" s="1"/>
  <c r="N448" i="7"/>
  <c r="T448" i="7" s="1"/>
  <c r="N443" i="7"/>
  <c r="T443" i="7" s="1"/>
  <c r="N441" i="7"/>
  <c r="T441" i="7" s="1"/>
  <c r="N437" i="7"/>
  <c r="T437" i="7" s="1"/>
  <c r="N436" i="7"/>
  <c r="T436" i="7" s="1"/>
  <c r="N433" i="7"/>
  <c r="T433" i="7" s="1"/>
  <c r="N430" i="7"/>
  <c r="T430" i="7" s="1"/>
  <c r="N429" i="7"/>
  <c r="T429" i="7" s="1"/>
  <c r="N428" i="7"/>
  <c r="T428" i="7" s="1"/>
  <c r="N423" i="7"/>
  <c r="T423" i="7" s="1"/>
  <c r="N419" i="7"/>
  <c r="T419" i="7" s="1"/>
  <c r="N416" i="7"/>
  <c r="T416" i="7" s="1"/>
  <c r="N414" i="7"/>
  <c r="T414" i="7" s="1"/>
  <c r="N410" i="7"/>
  <c r="T410" i="7" s="1"/>
  <c r="N407" i="7"/>
  <c r="T407" i="7" s="1"/>
  <c r="N405" i="7"/>
  <c r="T405" i="7" s="1"/>
  <c r="N556" i="7"/>
  <c r="T556" i="7" s="1"/>
  <c r="N524" i="7"/>
  <c r="T524" i="7" s="1"/>
  <c r="N521" i="7"/>
  <c r="T521" i="7" s="1"/>
  <c r="N520" i="7"/>
  <c r="T520" i="7" s="1"/>
  <c r="N518" i="7"/>
  <c r="T518" i="7" s="1"/>
  <c r="N500" i="7"/>
  <c r="T500" i="7" s="1"/>
  <c r="N498" i="7"/>
  <c r="T498" i="7" s="1"/>
  <c r="N480" i="7"/>
  <c r="T480" i="7" s="1"/>
  <c r="N453" i="7"/>
  <c r="T453" i="7" s="1"/>
  <c r="N446" i="7"/>
  <c r="T446" i="7" s="1"/>
  <c r="N445" i="7"/>
  <c r="T445" i="7" s="1"/>
  <c r="N434" i="7"/>
  <c r="T434" i="7" s="1"/>
  <c r="N431" i="7"/>
  <c r="T431" i="7" s="1"/>
  <c r="N420" i="7"/>
  <c r="T420" i="7" s="1"/>
  <c r="N402" i="7"/>
  <c r="T402" i="7" s="1"/>
  <c r="N397" i="7"/>
  <c r="T397" i="7" s="1"/>
  <c r="N394" i="7"/>
  <c r="T394" i="7" s="1"/>
  <c r="N392" i="7"/>
  <c r="T392" i="7" s="1"/>
  <c r="N389" i="7"/>
  <c r="T389" i="7" s="1"/>
  <c r="N387" i="7"/>
  <c r="T387" i="7" s="1"/>
  <c r="N384" i="7"/>
  <c r="T384" i="7" s="1"/>
  <c r="N370" i="7"/>
  <c r="T370" i="7" s="1"/>
  <c r="N361" i="7"/>
  <c r="T361" i="7" s="1"/>
  <c r="N358" i="7"/>
  <c r="T358" i="7" s="1"/>
  <c r="N356" i="7"/>
  <c r="T356" i="7" s="1"/>
  <c r="N355" i="7"/>
  <c r="T355" i="7" s="1"/>
  <c r="N353" i="7"/>
  <c r="T353" i="7" s="1"/>
  <c r="N349" i="7"/>
  <c r="T349" i="7" s="1"/>
  <c r="N345" i="7"/>
  <c r="T345" i="7" s="1"/>
  <c r="N341" i="7"/>
  <c r="T341" i="7" s="1"/>
  <c r="N337" i="7"/>
  <c r="T337" i="7" s="1"/>
  <c r="N333" i="7"/>
  <c r="T333" i="7" s="1"/>
  <c r="N329" i="7"/>
  <c r="T329" i="7" s="1"/>
  <c r="N325" i="7"/>
  <c r="T325" i="7" s="1"/>
  <c r="N320" i="7"/>
  <c r="T320" i="7" s="1"/>
  <c r="N319" i="7"/>
  <c r="T319" i="7" s="1"/>
  <c r="N318" i="7"/>
  <c r="T318" i="7" s="1"/>
  <c r="N310" i="7"/>
  <c r="T310" i="7" s="1"/>
  <c r="N307" i="7"/>
  <c r="T307" i="7" s="1"/>
  <c r="N305" i="7"/>
  <c r="T305" i="7" s="1"/>
  <c r="N303" i="7"/>
  <c r="T303" i="7" s="1"/>
  <c r="N301" i="7"/>
  <c r="T301" i="7" s="1"/>
  <c r="N300" i="7"/>
  <c r="T300" i="7" s="1"/>
  <c r="N299" i="7"/>
  <c r="T299" i="7" s="1"/>
  <c r="N290" i="7"/>
  <c r="T290" i="7" s="1"/>
  <c r="N288" i="7"/>
  <c r="T288" i="7" s="1"/>
  <c r="N286" i="7"/>
  <c r="T286" i="7" s="1"/>
  <c r="N273" i="7"/>
  <c r="T273" i="7" s="1"/>
  <c r="N271" i="7"/>
  <c r="T271" i="7" s="1"/>
  <c r="N269" i="7"/>
  <c r="T269" i="7" s="1"/>
  <c r="N268" i="7"/>
  <c r="T268" i="7" s="1"/>
  <c r="N267" i="7"/>
  <c r="T267" i="7" s="1"/>
  <c r="N542" i="7"/>
  <c r="T542" i="7" s="1"/>
  <c r="N493" i="7"/>
  <c r="T493" i="7" s="1"/>
  <c r="N456" i="7"/>
  <c r="T456" i="7" s="1"/>
  <c r="N440" i="7"/>
  <c r="T440" i="7" s="1"/>
  <c r="N439" i="7"/>
  <c r="T439" i="7" s="1"/>
  <c r="N415" i="7"/>
  <c r="T415" i="7" s="1"/>
  <c r="N409" i="7"/>
  <c r="T409" i="7" s="1"/>
  <c r="N395" i="7"/>
  <c r="T395" i="7" s="1"/>
  <c r="N393" i="7"/>
  <c r="T393" i="7" s="1"/>
  <c r="N390" i="7"/>
  <c r="T390" i="7" s="1"/>
  <c r="N388" i="7"/>
  <c r="T388" i="7" s="1"/>
  <c r="N382" i="7"/>
  <c r="T382" i="7" s="1"/>
  <c r="N381" i="7"/>
  <c r="T381" i="7" s="1"/>
  <c r="N376" i="7"/>
  <c r="T376" i="7" s="1"/>
  <c r="N369" i="7"/>
  <c r="T369" i="7" s="1"/>
  <c r="N364" i="7"/>
  <c r="T364" i="7" s="1"/>
  <c r="N359" i="7"/>
  <c r="T359" i="7" s="1"/>
  <c r="N344" i="7"/>
  <c r="T344" i="7" s="1"/>
  <c r="N342" i="7"/>
  <c r="T342" i="7" s="1"/>
  <c r="N339" i="7"/>
  <c r="T339" i="7" s="1"/>
  <c r="N328" i="7"/>
  <c r="T328" i="7" s="1"/>
  <c r="N326" i="7"/>
  <c r="T326" i="7" s="1"/>
  <c r="N323" i="7"/>
  <c r="T323" i="7" s="1"/>
  <c r="N315" i="7"/>
  <c r="T315" i="7" s="1"/>
  <c r="N312" i="7"/>
  <c r="T312" i="7" s="1"/>
  <c r="N302" i="7"/>
  <c r="T302" i="7" s="1"/>
  <c r="N298" i="7"/>
  <c r="T298" i="7" s="1"/>
  <c r="N283" i="7"/>
  <c r="T283" i="7" s="1"/>
  <c r="N279" i="7"/>
  <c r="T279" i="7" s="1"/>
  <c r="N264" i="7"/>
  <c r="T264" i="7" s="1"/>
  <c r="N261" i="7"/>
  <c r="T261" i="7" s="1"/>
  <c r="N260" i="7"/>
  <c r="T260" i="7" s="1"/>
  <c r="N259" i="7"/>
  <c r="T259" i="7" s="1"/>
  <c r="N250" i="7"/>
  <c r="T250" i="7" s="1"/>
  <c r="N248" i="7"/>
  <c r="T248" i="7" s="1"/>
  <c r="N246" i="7"/>
  <c r="T246" i="7" s="1"/>
  <c r="N239" i="7"/>
  <c r="T239" i="7" s="1"/>
  <c r="N235" i="7"/>
  <c r="T235" i="7" s="1"/>
  <c r="N233" i="7"/>
  <c r="T233" i="7" s="1"/>
  <c r="N232" i="7"/>
  <c r="T232" i="7" s="1"/>
  <c r="N231" i="7"/>
  <c r="T231" i="7" s="1"/>
  <c r="N226" i="7"/>
  <c r="T226" i="7" s="1"/>
  <c r="N217" i="7"/>
  <c r="T217" i="7" s="1"/>
  <c r="N215" i="7"/>
  <c r="T215" i="7" s="1"/>
  <c r="N214" i="7"/>
  <c r="T214" i="7" s="1"/>
  <c r="N211" i="7"/>
  <c r="T211" i="7" s="1"/>
  <c r="N210" i="7"/>
  <c r="T210" i="7" s="1"/>
  <c r="N204" i="7"/>
  <c r="T204" i="7" s="1"/>
  <c r="N203" i="7"/>
  <c r="T203" i="7" s="1"/>
  <c r="N202" i="7"/>
  <c r="T202" i="7" s="1"/>
  <c r="N197" i="7"/>
  <c r="T197" i="7" s="1"/>
  <c r="N194" i="7"/>
  <c r="T194" i="7" s="1"/>
  <c r="N192" i="7"/>
  <c r="T192" i="7" s="1"/>
  <c r="N189" i="7"/>
  <c r="T189" i="7" s="1"/>
  <c r="N183" i="7"/>
  <c r="T183" i="7" s="1"/>
  <c r="N175" i="7"/>
  <c r="T175" i="7" s="1"/>
  <c r="N172" i="7"/>
  <c r="T172" i="7" s="1"/>
  <c r="N169" i="7"/>
  <c r="T169" i="7" s="1"/>
  <c r="N166" i="7"/>
  <c r="T166" i="7" s="1"/>
  <c r="N164" i="7"/>
  <c r="T164" i="7" s="1"/>
  <c r="N161" i="7"/>
  <c r="T161" i="7" s="1"/>
  <c r="N158" i="7"/>
  <c r="T158" i="7" s="1"/>
  <c r="N155" i="7"/>
  <c r="T155" i="7" s="1"/>
  <c r="N147" i="7"/>
  <c r="T147" i="7" s="1"/>
  <c r="N138" i="7"/>
  <c r="T138" i="7" s="1"/>
  <c r="N136" i="7"/>
  <c r="T136" i="7" s="1"/>
  <c r="N133" i="7"/>
  <c r="T133" i="7" s="1"/>
  <c r="N130" i="7"/>
  <c r="T130" i="7" s="1"/>
  <c r="N128" i="7"/>
  <c r="T128" i="7" s="1"/>
  <c r="N126" i="7"/>
  <c r="T126" i="7" s="1"/>
  <c r="N113" i="7"/>
  <c r="T113" i="7" s="1"/>
  <c r="N111" i="7"/>
  <c r="T111" i="7" s="1"/>
  <c r="N110" i="7"/>
  <c r="T110" i="7" s="1"/>
  <c r="N108" i="7"/>
  <c r="T108" i="7" s="1"/>
  <c r="N106" i="7"/>
  <c r="T106" i="7" s="1"/>
  <c r="N104" i="7"/>
  <c r="T104" i="7" s="1"/>
  <c r="N102" i="7"/>
  <c r="T102" i="7" s="1"/>
  <c r="N100" i="7"/>
  <c r="T100" i="7" s="1"/>
  <c r="N548" i="7"/>
  <c r="T548" i="7" s="1"/>
  <c r="N539" i="7"/>
  <c r="T539" i="7" s="1"/>
  <c r="N516" i="7"/>
  <c r="T516" i="7" s="1"/>
  <c r="N474" i="7"/>
  <c r="T474" i="7" s="1"/>
  <c r="N449" i="7"/>
  <c r="T449" i="7" s="1"/>
  <c r="N444" i="7"/>
  <c r="T444" i="7" s="1"/>
  <c r="N421" i="7"/>
  <c r="T421" i="7" s="1"/>
  <c r="N408" i="7"/>
  <c r="T408" i="7" s="1"/>
  <c r="N406" i="7"/>
  <c r="T406" i="7" s="1"/>
  <c r="N400" i="7"/>
  <c r="T400" i="7" s="1"/>
  <c r="N399" i="7"/>
  <c r="T399" i="7" s="1"/>
  <c r="N398" i="7"/>
  <c r="T398" i="7" s="1"/>
  <c r="N385" i="7"/>
  <c r="T385" i="7" s="1"/>
  <c r="N380" i="7"/>
  <c r="T380" i="7" s="1"/>
  <c r="N374" i="7"/>
  <c r="T374" i="7" s="1"/>
  <c r="N373" i="7"/>
  <c r="T373" i="7" s="1"/>
  <c r="N371" i="7"/>
  <c r="T371" i="7" s="1"/>
  <c r="N362" i="7"/>
  <c r="T362" i="7" s="1"/>
  <c r="N360" i="7"/>
  <c r="T360" i="7" s="1"/>
  <c r="N351" i="7"/>
  <c r="T351" i="7" s="1"/>
  <c r="N340" i="7"/>
  <c r="T340" i="7" s="1"/>
  <c r="N338" i="7"/>
  <c r="T338" i="7" s="1"/>
  <c r="N335" i="7"/>
  <c r="T335" i="7" s="1"/>
  <c r="N324" i="7"/>
  <c r="T324" i="7" s="1"/>
  <c r="N322" i="7"/>
  <c r="T322" i="7" s="1"/>
  <c r="N308" i="7"/>
  <c r="T308" i="7" s="1"/>
  <c r="N296" i="7"/>
  <c r="T296" i="7" s="1"/>
  <c r="N293" i="7"/>
  <c r="T293" i="7" s="1"/>
  <c r="N292" i="7"/>
  <c r="T292" i="7" s="1"/>
  <c r="N291" i="7"/>
  <c r="T291" i="7" s="1"/>
  <c r="N289" i="7"/>
  <c r="T289" i="7" s="1"/>
  <c r="N284" i="7"/>
  <c r="T284" i="7" s="1"/>
  <c r="N282" i="7"/>
  <c r="T282" i="7" s="1"/>
  <c r="N281" i="7"/>
  <c r="T281" i="7" s="1"/>
  <c r="N276" i="7"/>
  <c r="T276" i="7" s="1"/>
  <c r="N263" i="7"/>
  <c r="T263" i="7" s="1"/>
  <c r="N257" i="7"/>
  <c r="T257" i="7" s="1"/>
  <c r="N255" i="7"/>
  <c r="T255" i="7" s="1"/>
  <c r="N253" i="7"/>
  <c r="T253" i="7" s="1"/>
  <c r="N252" i="7"/>
  <c r="T252" i="7" s="1"/>
  <c r="N251" i="7"/>
  <c r="T251" i="7" s="1"/>
  <c r="N242" i="7"/>
  <c r="T242" i="7" s="1"/>
  <c r="N240" i="7"/>
  <c r="T240" i="7" s="1"/>
  <c r="N237" i="7"/>
  <c r="T237" i="7" s="1"/>
  <c r="N236" i="7"/>
  <c r="T236" i="7" s="1"/>
  <c r="N229" i="7"/>
  <c r="T229" i="7" s="1"/>
  <c r="N228" i="7"/>
  <c r="T228" i="7" s="1"/>
  <c r="N227" i="7"/>
  <c r="T227" i="7" s="1"/>
  <c r="N222" i="7"/>
  <c r="T222" i="7" s="1"/>
  <c r="N212" i="7"/>
  <c r="T212" i="7" s="1"/>
  <c r="N208" i="7"/>
  <c r="T208" i="7" s="1"/>
  <c r="N207" i="7"/>
  <c r="T207" i="7" s="1"/>
  <c r="N205" i="7"/>
  <c r="T205" i="7" s="1"/>
  <c r="N200" i="7"/>
  <c r="T200" i="7" s="1"/>
  <c r="N195" i="7"/>
  <c r="T195" i="7" s="1"/>
  <c r="N186" i="7"/>
  <c r="T186" i="7" s="1"/>
  <c r="N184" i="7"/>
  <c r="T184" i="7" s="1"/>
  <c r="N181" i="7"/>
  <c r="T181" i="7" s="1"/>
  <c r="N178" i="7"/>
  <c r="T178" i="7" s="1"/>
  <c r="J409" i="7"/>
  <c r="P409" i="7" s="1"/>
  <c r="J411" i="7"/>
  <c r="P411" i="7" s="1"/>
  <c r="J426" i="7"/>
  <c r="P426" i="7" s="1"/>
  <c r="N471" i="7"/>
  <c r="T471" i="7" s="1"/>
  <c r="N483" i="7"/>
  <c r="T483" i="7" s="1"/>
  <c r="N484" i="7"/>
  <c r="T484" i="7" s="1"/>
  <c r="N494" i="7"/>
  <c r="T494" i="7" s="1"/>
  <c r="J500" i="7"/>
  <c r="P500" i="7" s="1"/>
  <c r="J512" i="7"/>
  <c r="P512" i="7" s="1"/>
  <c r="N529" i="7"/>
  <c r="T529" i="7" s="1"/>
  <c r="J531" i="7"/>
  <c r="P531" i="7" s="1"/>
  <c r="AF421" i="7"/>
  <c r="AC421" i="7"/>
  <c r="AF417" i="7"/>
  <c r="AB417" i="7"/>
  <c r="AA413" i="7"/>
  <c r="Z413" i="7"/>
  <c r="AD409" i="7"/>
  <c r="Z409" i="7"/>
  <c r="AC409" i="7"/>
  <c r="AF409" i="7"/>
  <c r="AF405" i="7"/>
  <c r="AB405" i="7"/>
  <c r="AE405" i="7"/>
  <c r="AA405" i="7"/>
  <c r="AE401" i="7"/>
  <c r="AA401" i="7"/>
  <c r="AB401" i="7"/>
  <c r="AE397" i="7"/>
  <c r="AA397" i="7"/>
  <c r="AF397" i="7"/>
  <c r="Z397" i="7"/>
  <c r="AE393" i="7"/>
  <c r="AA393" i="7"/>
  <c r="AB393" i="7"/>
  <c r="AE389" i="7"/>
  <c r="AA389" i="7"/>
  <c r="AF385" i="7"/>
  <c r="AB385" i="7"/>
  <c r="AD381" i="7"/>
  <c r="Z381" i="7"/>
  <c r="AF377" i="7"/>
  <c r="AB377" i="7"/>
  <c r="AD373" i="7"/>
  <c r="Z373" i="7"/>
  <c r="AF365" i="7"/>
  <c r="AB365" i="7"/>
  <c r="AE361" i="7"/>
  <c r="AA361" i="7"/>
  <c r="AE353" i="7"/>
  <c r="AA353" i="7"/>
  <c r="AG353" i="7" s="1"/>
  <c r="AD349" i="7"/>
  <c r="Z349" i="7"/>
  <c r="AD345" i="7"/>
  <c r="Z345" i="7"/>
  <c r="AD341" i="7"/>
  <c r="Z341" i="7"/>
  <c r="AD337" i="7"/>
  <c r="Z337" i="7"/>
  <c r="AG337" i="7" s="1"/>
  <c r="AD333" i="7"/>
  <c r="Z333" i="7"/>
  <c r="AD329" i="7"/>
  <c r="Z329" i="7"/>
  <c r="AG329" i="7" s="1"/>
  <c r="AD325" i="7"/>
  <c r="Z325" i="7"/>
  <c r="AE321" i="7"/>
  <c r="AA321" i="7"/>
  <c r="AG321" i="7" s="1"/>
  <c r="AD313" i="7"/>
  <c r="Z313" i="7"/>
  <c r="AE305" i="7"/>
  <c r="AA305" i="7"/>
  <c r="AE301" i="7"/>
  <c r="AA301" i="7"/>
  <c r="AF297" i="7"/>
  <c r="AB297" i="7"/>
  <c r="AF293" i="7"/>
  <c r="AB293" i="7"/>
  <c r="AD281" i="7"/>
  <c r="Z281" i="7"/>
  <c r="AG281" i="7" s="1"/>
  <c r="AD277" i="7"/>
  <c r="Z277" i="7"/>
  <c r="AE273" i="7"/>
  <c r="AA273" i="7"/>
  <c r="AE269" i="7"/>
  <c r="AA269" i="7"/>
  <c r="AF265" i="7"/>
  <c r="AB265" i="7"/>
  <c r="AG227" i="7"/>
  <c r="AC353" i="7"/>
  <c r="AD357" i="7"/>
  <c r="AB361" i="7"/>
  <c r="AC365" i="7"/>
  <c r="Z369" i="7"/>
  <c r="AE369" i="7"/>
  <c r="AB373" i="7"/>
  <c r="AG373" i="7" s="1"/>
  <c r="AC377" i="7"/>
  <c r="AA381" i="7"/>
  <c r="AF381" i="7"/>
  <c r="AA385" i="7"/>
  <c r="AG385" i="7" s="1"/>
  <c r="Z389" i="7"/>
  <c r="AF389" i="7"/>
  <c r="AF393" i="7"/>
  <c r="AD397" i="7"/>
  <c r="AG397" i="7" s="1"/>
  <c r="AC401" i="7"/>
  <c r="AC405" i="7"/>
  <c r="AA409" i="7"/>
  <c r="Z9" i="7"/>
  <c r="AG9" i="7" s="1"/>
  <c r="Z13" i="7"/>
  <c r="Z17" i="7"/>
  <c r="Z21" i="7"/>
  <c r="AG21" i="7" s="1"/>
  <c r="Z25" i="7"/>
  <c r="Z29" i="7"/>
  <c r="Z33" i="7"/>
  <c r="Z37" i="7"/>
  <c r="AG37" i="7" s="1"/>
  <c r="Z41" i="7"/>
  <c r="AG41" i="7" s="1"/>
  <c r="Z45" i="7"/>
  <c r="Z49" i="7"/>
  <c r="Z53" i="7"/>
  <c r="AG53" i="7" s="1"/>
  <c r="Z57" i="7"/>
  <c r="AG57" i="7" s="1"/>
  <c r="Z61" i="7"/>
  <c r="Z65" i="7"/>
  <c r="Z69" i="7"/>
  <c r="AG69" i="7" s="1"/>
  <c r="Z73" i="7"/>
  <c r="AG73" i="7" s="1"/>
  <c r="Z77" i="7"/>
  <c r="Z81" i="7"/>
  <c r="Z85" i="7"/>
  <c r="AG85" i="7" s="1"/>
  <c r="Z89" i="7"/>
  <c r="Z93" i="7"/>
  <c r="Z97" i="7"/>
  <c r="AA113" i="7"/>
  <c r="AG113" i="7" s="1"/>
  <c r="Z117" i="7"/>
  <c r="Z121" i="7"/>
  <c r="AA133" i="7"/>
  <c r="Z141" i="7"/>
  <c r="AG141" i="7" s="1"/>
  <c r="AB145" i="7"/>
  <c r="AG145" i="7" s="1"/>
  <c r="Z149" i="7"/>
  <c r="AB153" i="7"/>
  <c r="AA161" i="7"/>
  <c r="AA169" i="7"/>
  <c r="AB173" i="7"/>
  <c r="Z177" i="7"/>
  <c r="AB181" i="7"/>
  <c r="Z185" i="7"/>
  <c r="AA189" i="7"/>
  <c r="AA197" i="7"/>
  <c r="AB205" i="7"/>
  <c r="AG205" i="7" s="1"/>
  <c r="AA217" i="7"/>
  <c r="AG217" i="7" s="1"/>
  <c r="Z221" i="7"/>
  <c r="AB229" i="7"/>
  <c r="AA233" i="7"/>
  <c r="AG233" i="7" s="1"/>
  <c r="AB237" i="7"/>
  <c r="AG237" i="7" s="1"/>
  <c r="Z241" i="7"/>
  <c r="AB253" i="7"/>
  <c r="AB257" i="7"/>
  <c r="AA261" i="7"/>
  <c r="AG261" i="7" s="1"/>
  <c r="AD265" i="7"/>
  <c r="Z269" i="7"/>
  <c r="AF269" i="7"/>
  <c r="AD273" i="7"/>
  <c r="AA277" i="7"/>
  <c r="AF277" i="7"/>
  <c r="AC281" i="7"/>
  <c r="AD285" i="7"/>
  <c r="AB289" i="7"/>
  <c r="AC293" i="7"/>
  <c r="Z297" i="7"/>
  <c r="AE297" i="7"/>
  <c r="AB301" i="7"/>
  <c r="Z305" i="7"/>
  <c r="AF305" i="7"/>
  <c r="AD309" i="7"/>
  <c r="AA313" i="7"/>
  <c r="AF313" i="7"/>
  <c r="Z317" i="7"/>
  <c r="AE317" i="7"/>
  <c r="AC321" i="7"/>
  <c r="AB325" i="7"/>
  <c r="AA329" i="7"/>
  <c r="AF329" i="7"/>
  <c r="AE333" i="7"/>
  <c r="AC337" i="7"/>
  <c r="AB341" i="7"/>
  <c r="AA345" i="7"/>
  <c r="AF345" i="7"/>
  <c r="AE349" i="7"/>
  <c r="AD353" i="7"/>
  <c r="Z357" i="7"/>
  <c r="AG357" i="7" s="1"/>
  <c r="AE357" i="7"/>
  <c r="AC361" i="7"/>
  <c r="AD365" i="7"/>
  <c r="AA369" i="7"/>
  <c r="AG369" i="7" s="1"/>
  <c r="AF369" i="7"/>
  <c r="AC373" i="7"/>
  <c r="AD377" i="7"/>
  <c r="AB381" i="7"/>
  <c r="AC385" i="7"/>
  <c r="AB389" i="7"/>
  <c r="Z393" i="7"/>
  <c r="AD401" i="7"/>
  <c r="AD405" i="7"/>
  <c r="AB409" i="7"/>
  <c r="AD413" i="7"/>
  <c r="AC417" i="7"/>
  <c r="AG555" i="7"/>
  <c r="AG492" i="7"/>
  <c r="AG531" i="7"/>
  <c r="AG574" i="7"/>
  <c r="AG563" i="7"/>
  <c r="AG599" i="7"/>
  <c r="AG586" i="7"/>
  <c r="W167" i="9"/>
  <c r="AE43" i="8"/>
  <c r="Z7" i="8"/>
  <c r="Z62" i="8"/>
  <c r="AC66" i="8"/>
  <c r="AB42" i="8"/>
  <c r="AF58" i="8"/>
  <c r="AA70" i="8"/>
  <c r="Z23" i="8"/>
  <c r="AC47" i="8"/>
  <c r="AA51" i="8"/>
  <c r="AB99" i="8"/>
  <c r="AA27" i="8"/>
  <c r="AE51" i="8"/>
  <c r="AG51" i="8" s="1"/>
  <c r="Z107" i="8"/>
  <c r="AC646" i="8"/>
  <c r="AD646" i="8"/>
  <c r="Z646" i="8"/>
  <c r="AG646" i="8" s="1"/>
  <c r="AE642" i="8"/>
  <c r="AA642" i="8"/>
  <c r="AD642" i="8"/>
  <c r="Z642" i="8"/>
  <c r="AC642" i="8"/>
  <c r="AF642" i="8"/>
  <c r="AB642" i="8"/>
  <c r="AD638" i="8"/>
  <c r="Z638" i="8"/>
  <c r="AC638" i="8"/>
  <c r="AF638" i="8"/>
  <c r="AB638" i="8"/>
  <c r="AG638" i="8" s="1"/>
  <c r="AA638" i="8"/>
  <c r="AE638" i="8"/>
  <c r="AC634" i="8"/>
  <c r="AF634" i="8"/>
  <c r="AB634" i="8"/>
  <c r="AE634" i="8"/>
  <c r="AA634" i="8"/>
  <c r="AD634" i="8"/>
  <c r="AG634" i="8" s="1"/>
  <c r="Z634" i="8"/>
  <c r="AF630" i="8"/>
  <c r="AB630" i="8"/>
  <c r="AE630" i="8"/>
  <c r="AA630" i="8"/>
  <c r="AD630" i="8"/>
  <c r="Z630" i="8"/>
  <c r="AC630" i="8"/>
  <c r="AG630" i="8" s="1"/>
  <c r="AF626" i="8"/>
  <c r="AB626" i="8"/>
  <c r="AE626" i="8"/>
  <c r="AA626" i="8"/>
  <c r="AD626" i="8"/>
  <c r="Z626" i="8"/>
  <c r="AC626" i="8"/>
  <c r="AE622" i="8"/>
  <c r="AA622" i="8"/>
  <c r="AD622" i="8"/>
  <c r="Z622" i="8"/>
  <c r="AC622" i="8"/>
  <c r="AG622" i="8" s="1"/>
  <c r="AF622" i="8"/>
  <c r="AB622" i="8"/>
  <c r="AD618" i="8"/>
  <c r="Z618" i="8"/>
  <c r="AC618" i="8"/>
  <c r="AF618" i="8"/>
  <c r="AB618" i="8"/>
  <c r="AE618" i="8"/>
  <c r="AA618" i="8"/>
  <c r="AC614" i="8"/>
  <c r="AF614" i="8"/>
  <c r="AB614" i="8"/>
  <c r="AE614" i="8"/>
  <c r="AA614" i="8"/>
  <c r="AD614" i="8"/>
  <c r="Z614" i="8"/>
  <c r="AG614" i="8" s="1"/>
  <c r="AF610" i="8"/>
  <c r="AB610" i="8"/>
  <c r="AE610" i="8"/>
  <c r="AA610" i="8"/>
  <c r="AG610" i="8" s="1"/>
  <c r="AD610" i="8"/>
  <c r="Z610" i="8"/>
  <c r="AC610" i="8"/>
  <c r="AE606" i="8"/>
  <c r="AA606" i="8"/>
  <c r="AD606" i="8"/>
  <c r="Z606" i="8"/>
  <c r="AC606" i="8"/>
  <c r="AF606" i="8"/>
  <c r="AB606" i="8"/>
  <c r="AD602" i="8"/>
  <c r="Z602" i="8"/>
  <c r="AG602" i="8" s="1"/>
  <c r="AC602" i="8"/>
  <c r="AF602" i="8"/>
  <c r="AB602" i="8"/>
  <c r="AA602" i="8"/>
  <c r="AE602" i="8"/>
  <c r="AC598" i="8"/>
  <c r="AF598" i="8"/>
  <c r="AB598" i="8"/>
  <c r="AE598" i="8"/>
  <c r="AA598" i="8"/>
  <c r="AD598" i="8"/>
  <c r="Z598" i="8"/>
  <c r="AG598" i="8" s="1"/>
  <c r="AE590" i="8"/>
  <c r="AA590" i="8"/>
  <c r="AD590" i="8"/>
  <c r="Z590" i="8"/>
  <c r="AG590" i="8" s="1"/>
  <c r="AC590" i="8"/>
  <c r="AF590" i="8"/>
  <c r="AB590" i="8"/>
  <c r="AF578" i="8"/>
  <c r="AB578" i="8"/>
  <c r="AE578" i="8"/>
  <c r="AA578" i="8"/>
  <c r="AD578" i="8"/>
  <c r="AG578" i="8" s="1"/>
  <c r="Z578" i="8"/>
  <c r="AC578" i="8"/>
  <c r="AD570" i="8"/>
  <c r="Z570" i="8"/>
  <c r="AG570" i="8" s="1"/>
  <c r="AC570" i="8"/>
  <c r="AF570" i="8"/>
  <c r="AB570" i="8"/>
  <c r="AE570" i="8"/>
  <c r="AA570" i="8"/>
  <c r="AC563" i="8"/>
  <c r="AF563" i="8"/>
  <c r="AB563" i="8"/>
  <c r="AE563" i="8"/>
  <c r="AA563" i="8"/>
  <c r="AD563" i="8"/>
  <c r="Z563" i="8"/>
  <c r="AE551" i="8"/>
  <c r="AA551" i="8"/>
  <c r="AD551" i="8"/>
  <c r="Z551" i="8"/>
  <c r="AG551" i="8" s="1"/>
  <c r="AC551" i="8"/>
  <c r="AF551" i="8"/>
  <c r="AB551" i="8"/>
  <c r="AC543" i="8"/>
  <c r="AF543" i="8"/>
  <c r="AB543" i="8"/>
  <c r="AE543" i="8"/>
  <c r="AA543" i="8"/>
  <c r="AG543" i="8" s="1"/>
  <c r="AD543" i="8"/>
  <c r="Z543" i="8"/>
  <c r="AE535" i="8"/>
  <c r="AA535" i="8"/>
  <c r="AG535" i="8" s="1"/>
  <c r="AD535" i="8"/>
  <c r="Z535" i="8"/>
  <c r="AC535" i="8"/>
  <c r="AB535" i="8"/>
  <c r="AF535" i="8"/>
  <c r="AD527" i="8"/>
  <c r="Z527" i="8"/>
  <c r="AC527" i="8"/>
  <c r="AF527" i="8"/>
  <c r="AB527" i="8"/>
  <c r="AE527" i="8"/>
  <c r="AA527" i="8"/>
  <c r="AG527" i="8" s="1"/>
  <c r="AC523" i="8"/>
  <c r="AF523" i="8"/>
  <c r="AB523" i="8"/>
  <c r="AE523" i="8"/>
  <c r="AG523" i="8" s="1"/>
  <c r="AA523" i="8"/>
  <c r="AD523" i="8"/>
  <c r="AE515" i="8"/>
  <c r="AA515" i="8"/>
  <c r="AG515" i="8" s="1"/>
  <c r="AD515" i="8"/>
  <c r="Z515" i="8"/>
  <c r="AC515" i="8"/>
  <c r="AF515" i="8"/>
  <c r="AB515" i="8"/>
  <c r="AC507" i="8"/>
  <c r="AF507" i="8"/>
  <c r="AB507" i="8"/>
  <c r="AE507" i="8"/>
  <c r="AA507" i="8"/>
  <c r="AD507" i="8"/>
  <c r="Z507" i="8"/>
  <c r="AE499" i="8"/>
  <c r="AA499" i="8"/>
  <c r="AD499" i="8"/>
  <c r="Z499" i="8"/>
  <c r="AG499" i="8" s="1"/>
  <c r="AC499" i="8"/>
  <c r="AF499" i="8"/>
  <c r="AB499" i="8"/>
  <c r="AF487" i="8"/>
  <c r="AB487" i="8"/>
  <c r="AE487" i="8"/>
  <c r="AA487" i="8"/>
  <c r="AD487" i="8"/>
  <c r="Z487" i="8"/>
  <c r="AC487" i="8"/>
  <c r="AC479" i="8"/>
  <c r="AF479" i="8"/>
  <c r="AB479" i="8"/>
  <c r="AE479" i="8"/>
  <c r="AA479" i="8"/>
  <c r="Z479" i="8"/>
  <c r="AD479" i="8"/>
  <c r="AE471" i="8"/>
  <c r="AA471" i="8"/>
  <c r="AD471" i="8"/>
  <c r="AG471" i="8" s="1"/>
  <c r="Z471" i="8"/>
  <c r="AC471" i="8"/>
  <c r="AB471" i="8"/>
  <c r="AF471" i="8"/>
  <c r="AD463" i="8"/>
  <c r="Z463" i="8"/>
  <c r="AC463" i="8"/>
  <c r="AF463" i="8"/>
  <c r="AG463" i="8" s="1"/>
  <c r="AB463" i="8"/>
  <c r="AE463" i="8"/>
  <c r="AA463" i="8"/>
  <c r="AF451" i="8"/>
  <c r="AE451" i="8"/>
  <c r="AA451" i="8"/>
  <c r="AD451" i="8"/>
  <c r="Z451" i="8"/>
  <c r="AC451" i="8"/>
  <c r="AB451" i="8"/>
  <c r="AC439" i="8"/>
  <c r="AF439" i="8"/>
  <c r="AB439" i="8"/>
  <c r="AE439" i="8"/>
  <c r="AA439" i="8"/>
  <c r="Z439" i="8"/>
  <c r="AG439" i="8" s="1"/>
  <c r="AE431" i="8"/>
  <c r="AA431" i="8"/>
  <c r="AD431" i="8"/>
  <c r="Z431" i="8"/>
  <c r="AG431" i="8" s="1"/>
  <c r="AC431" i="8"/>
  <c r="AB431" i="8"/>
  <c r="AF423" i="8"/>
  <c r="AB423" i="8"/>
  <c r="AE423" i="8"/>
  <c r="AA423" i="8"/>
  <c r="AD423" i="8"/>
  <c r="Z423" i="8"/>
  <c r="AC423" i="8"/>
  <c r="AD415" i="8"/>
  <c r="Z415" i="8"/>
  <c r="AC415" i="8"/>
  <c r="AF415" i="8"/>
  <c r="AB415" i="8"/>
  <c r="AE415" i="8"/>
  <c r="AA415" i="8"/>
  <c r="AG415" i="8" s="1"/>
  <c r="AF407" i="8"/>
  <c r="AB407" i="8"/>
  <c r="AE407" i="8"/>
  <c r="AA407" i="8"/>
  <c r="AG407" i="8" s="1"/>
  <c r="AD407" i="8"/>
  <c r="Z407" i="8"/>
  <c r="AC407" i="8"/>
  <c r="AD399" i="8"/>
  <c r="Z399" i="8"/>
  <c r="AC399" i="8"/>
  <c r="AF399" i="8"/>
  <c r="AB399" i="8"/>
  <c r="AG399" i="8" s="1"/>
  <c r="AA399" i="8"/>
  <c r="AC395" i="8"/>
  <c r="AF395" i="8"/>
  <c r="AB395" i="8"/>
  <c r="AE395" i="8"/>
  <c r="AA395" i="8"/>
  <c r="AD395" i="8"/>
  <c r="Z395" i="8"/>
  <c r="AG395" i="8" s="1"/>
  <c r="AF387" i="8"/>
  <c r="AD387" i="8"/>
  <c r="AC387" i="8"/>
  <c r="Z387" i="8"/>
  <c r="AF379" i="8"/>
  <c r="AB379" i="8"/>
  <c r="AE379" i="8"/>
  <c r="AA379" i="8"/>
  <c r="AG379" i="8" s="1"/>
  <c r="AD379" i="8"/>
  <c r="Z379" i="8"/>
  <c r="AC379" i="8"/>
  <c r="AC375" i="8"/>
  <c r="AD375" i="8"/>
  <c r="Z375" i="8"/>
  <c r="AC367" i="8"/>
  <c r="AF367" i="8"/>
  <c r="AB367" i="8"/>
  <c r="AE367" i="8"/>
  <c r="AA367" i="8"/>
  <c r="AD367" i="8"/>
  <c r="Z367" i="8"/>
  <c r="AE355" i="8"/>
  <c r="AA355" i="8"/>
  <c r="AD355" i="8"/>
  <c r="AG355" i="8" s="1"/>
  <c r="Z355" i="8"/>
  <c r="AC355" i="8"/>
  <c r="AF355" i="8"/>
  <c r="AF347" i="8"/>
  <c r="AC347" i="8"/>
  <c r="AA347" i="8"/>
  <c r="AE347" i="8"/>
  <c r="Z347" i="8"/>
  <c r="AG347" i="8" s="1"/>
  <c r="AD339" i="8"/>
  <c r="Z339" i="8"/>
  <c r="AC339" i="8"/>
  <c r="AF339" i="8"/>
  <c r="AG339" i="8" s="1"/>
  <c r="AB339" i="8"/>
  <c r="AE339" i="8"/>
  <c r="AE327" i="8"/>
  <c r="AA327" i="8"/>
  <c r="AG327" i="8" s="1"/>
  <c r="AD327" i="8"/>
  <c r="Z327" i="8"/>
  <c r="AC327" i="8"/>
  <c r="AB327" i="8"/>
  <c r="AC319" i="8"/>
  <c r="Z319" i="8"/>
  <c r="AE319" i="8"/>
  <c r="AD319" i="8"/>
  <c r="AA319" i="8"/>
  <c r="AF311" i="8"/>
  <c r="AB311" i="8"/>
  <c r="AE311" i="8"/>
  <c r="AA311" i="8"/>
  <c r="AD311" i="8"/>
  <c r="Z311" i="8"/>
  <c r="AC311" i="8"/>
  <c r="AG311" i="8" s="1"/>
  <c r="AD303" i="8"/>
  <c r="Z303" i="8"/>
  <c r="AC303" i="8"/>
  <c r="AF303" i="8"/>
  <c r="AG303" i="8" s="1"/>
  <c r="AB303" i="8"/>
  <c r="AA303" i="8"/>
  <c r="AC295" i="8"/>
  <c r="AF295" i="8"/>
  <c r="AB295" i="8"/>
  <c r="AE295" i="8"/>
  <c r="AD295" i="8"/>
  <c r="AA295" i="8"/>
  <c r="AG295" i="8" s="1"/>
  <c r="AE291" i="8"/>
  <c r="AF291" i="8"/>
  <c r="AC283" i="8"/>
  <c r="Z283" i="8"/>
  <c r="AD283" i="8"/>
  <c r="AC275" i="8"/>
  <c r="AD275" i="8"/>
  <c r="AF267" i="8"/>
  <c r="AB267" i="8"/>
  <c r="AE267" i="8"/>
  <c r="AA267" i="8"/>
  <c r="AD267" i="8"/>
  <c r="AG267" i="8" s="1"/>
  <c r="Z267" i="8"/>
  <c r="AE263" i="8"/>
  <c r="AA263" i="8"/>
  <c r="AD263" i="8"/>
  <c r="Z263" i="8"/>
  <c r="AC263" i="8"/>
  <c r="AE255" i="8"/>
  <c r="AF255" i="8"/>
  <c r="AB255" i="8"/>
  <c r="AF247" i="8"/>
  <c r="AB247" i="8"/>
  <c r="AE247" i="8"/>
  <c r="AA247" i="8"/>
  <c r="AD247" i="8"/>
  <c r="Z247" i="8"/>
  <c r="AF243" i="8"/>
  <c r="AB243" i="8"/>
  <c r="AE243" i="8"/>
  <c r="AA243" i="8"/>
  <c r="AD243" i="8"/>
  <c r="Z243" i="8"/>
  <c r="AF235" i="8"/>
  <c r="AB235" i="8"/>
  <c r="AE235" i="8"/>
  <c r="AG235" i="8" s="1"/>
  <c r="AA235" i="8"/>
  <c r="AD235" i="8"/>
  <c r="Z235" i="8"/>
  <c r="AD227" i="8"/>
  <c r="AE227" i="8"/>
  <c r="AF219" i="8"/>
  <c r="AC219" i="8"/>
  <c r="AD211" i="8"/>
  <c r="AA211" i="8"/>
  <c r="AC203" i="8"/>
  <c r="AF203" i="8"/>
  <c r="AB203" i="8"/>
  <c r="AG203" i="8" s="1"/>
  <c r="AE203" i="8"/>
  <c r="AA203" i="8"/>
  <c r="AD195" i="8"/>
  <c r="AF195" i="8"/>
  <c r="AE195" i="8"/>
  <c r="AB195" i="8"/>
  <c r="AF187" i="8"/>
  <c r="AC187" i="8"/>
  <c r="AE179" i="8"/>
  <c r="AF179" i="8"/>
  <c r="AB179" i="8"/>
  <c r="AE171" i="8"/>
  <c r="AB171" i="8"/>
  <c r="AD163" i="8"/>
  <c r="AF163" i="8"/>
  <c r="AE163" i="8"/>
  <c r="AB163" i="8"/>
  <c r="AD155" i="8"/>
  <c r="AA155" i="8"/>
  <c r="AD147" i="8"/>
  <c r="Z147" i="8"/>
  <c r="AC147" i="8"/>
  <c r="AF147" i="8"/>
  <c r="AB147" i="8"/>
  <c r="AG147" i="8" s="1"/>
  <c r="AE139" i="8"/>
  <c r="AF139" i="8"/>
  <c r="AE131" i="8"/>
  <c r="AA131" i="8"/>
  <c r="AD131" i="8"/>
  <c r="Z131" i="8"/>
  <c r="AC131" i="8"/>
  <c r="AE123" i="8"/>
  <c r="AA123" i="8"/>
  <c r="AD123" i="8"/>
  <c r="Z123" i="8"/>
  <c r="AC123" i="8"/>
  <c r="AG123" i="8" s="1"/>
  <c r="AF115" i="8"/>
  <c r="AB115" i="8"/>
  <c r="AE115" i="8"/>
  <c r="AA115" i="8"/>
  <c r="AG115" i="8" s="1"/>
  <c r="AD115" i="8"/>
  <c r="Z115" i="8"/>
  <c r="AC103" i="8"/>
  <c r="AF103" i="8"/>
  <c r="AB103" i="8"/>
  <c r="AE103" i="8"/>
  <c r="AA103" i="8"/>
  <c r="AD91" i="8"/>
  <c r="Z91" i="8"/>
  <c r="AC91" i="8"/>
  <c r="AF91" i="8"/>
  <c r="AB91" i="8"/>
  <c r="AD83" i="8"/>
  <c r="Z83" i="8"/>
  <c r="AC83" i="8"/>
  <c r="AF83" i="8"/>
  <c r="AB83" i="8"/>
  <c r="AC67" i="8"/>
  <c r="AF67" i="8"/>
  <c r="AB67" i="8"/>
  <c r="AG67" i="8" s="1"/>
  <c r="AE67" i="8"/>
  <c r="AA67" i="8"/>
  <c r="AC55" i="8"/>
  <c r="AF55" i="8"/>
  <c r="AB55" i="8"/>
  <c r="AD7" i="8"/>
  <c r="Z19" i="8"/>
  <c r="AA23" i="8"/>
  <c r="AG23" i="8" s="1"/>
  <c r="AE27" i="8"/>
  <c r="AC31" i="8"/>
  <c r="AF35" i="8"/>
  <c r="Z39" i="8"/>
  <c r="AG39" i="8" s="1"/>
  <c r="Z47" i="8"/>
  <c r="AD47" i="8"/>
  <c r="AB51" i="8"/>
  <c r="AF51" i="8"/>
  <c r="Z55" i="8"/>
  <c r="AD67" i="8"/>
  <c r="AE91" i="8"/>
  <c r="Z103" i="8"/>
  <c r="AG103" i="8" s="1"/>
  <c r="AB119" i="8"/>
  <c r="AF123" i="8"/>
  <c r="Z127" i="8"/>
  <c r="Z143" i="8"/>
  <c r="AG143" i="8" s="1"/>
  <c r="AE155" i="8"/>
  <c r="Z203" i="8"/>
  <c r="AA227" i="8"/>
  <c r="AC243" i="8"/>
  <c r="AG243" i="8" s="1"/>
  <c r="AD347" i="8"/>
  <c r="AD439" i="8"/>
  <c r="AA11" i="8"/>
  <c r="Z15" i="8"/>
  <c r="AG15" i="8" s="1"/>
  <c r="AD19" i="8"/>
  <c r="AD23" i="8"/>
  <c r="AD39" i="8"/>
  <c r="AA47" i="8"/>
  <c r="AG47" i="8" s="1"/>
  <c r="AE47" i="8"/>
  <c r="AC51" i="8"/>
  <c r="AA55" i="8"/>
  <c r="AC75" i="8"/>
  <c r="AD103" i="8"/>
  <c r="AC115" i="8"/>
  <c r="AB131" i="8"/>
  <c r="AB139" i="8"/>
  <c r="AG139" i="8" s="1"/>
  <c r="AF171" i="8"/>
  <c r="AD203" i="8"/>
  <c r="AE211" i="8"/>
  <c r="AB263" i="8"/>
  <c r="AG263" i="8" s="1"/>
  <c r="AE303" i="8"/>
  <c r="Z523" i="8"/>
  <c r="AF594" i="8"/>
  <c r="AB594" i="8"/>
  <c r="AE594" i="8"/>
  <c r="AA594" i="8"/>
  <c r="AD594" i="8"/>
  <c r="Z594" i="8"/>
  <c r="AG594" i="8" s="1"/>
  <c r="AD586" i="8"/>
  <c r="Z586" i="8"/>
  <c r="AC586" i="8"/>
  <c r="AF586" i="8"/>
  <c r="AG586" i="8" s="1"/>
  <c r="AB586" i="8"/>
  <c r="AE586" i="8"/>
  <c r="AA586" i="8"/>
  <c r="AC582" i="8"/>
  <c r="AF582" i="8"/>
  <c r="AB582" i="8"/>
  <c r="AE582" i="8"/>
  <c r="AA582" i="8"/>
  <c r="AD582" i="8"/>
  <c r="Z582" i="8"/>
  <c r="AE574" i="8"/>
  <c r="AA574" i="8"/>
  <c r="AD574" i="8"/>
  <c r="Z574" i="8"/>
  <c r="AC574" i="8"/>
  <c r="AB574" i="8"/>
  <c r="AF574" i="8"/>
  <c r="AD567" i="8"/>
  <c r="AA567" i="8"/>
  <c r="AF567" i="8"/>
  <c r="AE567" i="8"/>
  <c r="AB567" i="8"/>
  <c r="AF559" i="8"/>
  <c r="AB559" i="8"/>
  <c r="AE559" i="8"/>
  <c r="AA559" i="8"/>
  <c r="AD559" i="8"/>
  <c r="Z559" i="8"/>
  <c r="AG559" i="8" s="1"/>
  <c r="AC559" i="8"/>
  <c r="AE555" i="8"/>
  <c r="AF555" i="8"/>
  <c r="AC555" i="8"/>
  <c r="AG555" i="8" s="1"/>
  <c r="AB555" i="8"/>
  <c r="AD547" i="8"/>
  <c r="Z547" i="8"/>
  <c r="AC547" i="8"/>
  <c r="AF547" i="8"/>
  <c r="AB547" i="8"/>
  <c r="AE547" i="8"/>
  <c r="AA547" i="8"/>
  <c r="AF539" i="8"/>
  <c r="AB539" i="8"/>
  <c r="AE539" i="8"/>
  <c r="AA539" i="8"/>
  <c r="AG539" i="8" s="1"/>
  <c r="AD539" i="8"/>
  <c r="Z539" i="8"/>
  <c r="AC539" i="8"/>
  <c r="AD531" i="8"/>
  <c r="Z531" i="8"/>
  <c r="AC531" i="8"/>
  <c r="AF531" i="8"/>
  <c r="AB531" i="8"/>
  <c r="AE531" i="8"/>
  <c r="AA531" i="8"/>
  <c r="AF519" i="8"/>
  <c r="AB519" i="8"/>
  <c r="AE519" i="8"/>
  <c r="AA519" i="8"/>
  <c r="AD519" i="8"/>
  <c r="Z519" i="8"/>
  <c r="AG519" i="8" s="1"/>
  <c r="AC519" i="8"/>
  <c r="AD511" i="8"/>
  <c r="Z511" i="8"/>
  <c r="AC511" i="8"/>
  <c r="AF511" i="8"/>
  <c r="AB511" i="8"/>
  <c r="AA511" i="8"/>
  <c r="AE511" i="8"/>
  <c r="AF503" i="8"/>
  <c r="AB503" i="8"/>
  <c r="AE503" i="8"/>
  <c r="AA503" i="8"/>
  <c r="AG503" i="8" s="1"/>
  <c r="AD503" i="8"/>
  <c r="Z503" i="8"/>
  <c r="AC503" i="8"/>
  <c r="AD495" i="8"/>
  <c r="Z495" i="8"/>
  <c r="AC495" i="8"/>
  <c r="AF495" i="8"/>
  <c r="AB495" i="8"/>
  <c r="AG495" i="8" s="1"/>
  <c r="AE495" i="8"/>
  <c r="AA495" i="8"/>
  <c r="AC491" i="8"/>
  <c r="AF491" i="8"/>
  <c r="AB491" i="8"/>
  <c r="AE491" i="8"/>
  <c r="AA491" i="8"/>
  <c r="AD491" i="8"/>
  <c r="AG491" i="8" s="1"/>
  <c r="Z491" i="8"/>
  <c r="AF483" i="8"/>
  <c r="AB483" i="8"/>
  <c r="AE483" i="8"/>
  <c r="AA483" i="8"/>
  <c r="AD483" i="8"/>
  <c r="Z483" i="8"/>
  <c r="AC483" i="8"/>
  <c r="AG483" i="8" s="1"/>
  <c r="AD475" i="8"/>
  <c r="Z475" i="8"/>
  <c r="AC475" i="8"/>
  <c r="AF475" i="8"/>
  <c r="AG475" i="8" s="1"/>
  <c r="AB475" i="8"/>
  <c r="AA475" i="8"/>
  <c r="AE475" i="8"/>
  <c r="AE467" i="8"/>
  <c r="AA467" i="8"/>
  <c r="AD467" i="8"/>
  <c r="Z467" i="8"/>
  <c r="AC467" i="8"/>
  <c r="AG467" i="8" s="1"/>
  <c r="AF467" i="8"/>
  <c r="AB467" i="8"/>
  <c r="AC459" i="8"/>
  <c r="AF459" i="8"/>
  <c r="AB459" i="8"/>
  <c r="AE459" i="8"/>
  <c r="AA459" i="8"/>
  <c r="AD459" i="8"/>
  <c r="AF455" i="8"/>
  <c r="AB455" i="8"/>
  <c r="AE455" i="8"/>
  <c r="AA455" i="8"/>
  <c r="AG455" i="8" s="1"/>
  <c r="AD455" i="8"/>
  <c r="Z455" i="8"/>
  <c r="AC455" i="8"/>
  <c r="AE447" i="8"/>
  <c r="AA447" i="8"/>
  <c r="AD447" i="8"/>
  <c r="Z447" i="8"/>
  <c r="AC447" i="8"/>
  <c r="AG447" i="8" s="1"/>
  <c r="AF447" i="8"/>
  <c r="AB447" i="8"/>
  <c r="AF443" i="8"/>
  <c r="AB443" i="8"/>
  <c r="AE443" i="8"/>
  <c r="AA443" i="8"/>
  <c r="AD443" i="8"/>
  <c r="Z443" i="8"/>
  <c r="AG443" i="8" s="1"/>
  <c r="AC443" i="8"/>
  <c r="AD435" i="8"/>
  <c r="Z435" i="8"/>
  <c r="AC435" i="8"/>
  <c r="AF435" i="8"/>
  <c r="AB435" i="8"/>
  <c r="AA435" i="8"/>
  <c r="AF427" i="8"/>
  <c r="AB427" i="8"/>
  <c r="AE427" i="8"/>
  <c r="AA427" i="8"/>
  <c r="AD427" i="8"/>
  <c r="AG427" i="8" s="1"/>
  <c r="Z427" i="8"/>
  <c r="AE419" i="8"/>
  <c r="AA419" i="8"/>
  <c r="AD419" i="8"/>
  <c r="Z419" i="8"/>
  <c r="AC419" i="8"/>
  <c r="AF419" i="8"/>
  <c r="AC411" i="8"/>
  <c r="AF411" i="8"/>
  <c r="AB411" i="8"/>
  <c r="AE411" i="8"/>
  <c r="AA411" i="8"/>
  <c r="AG411" i="8" s="1"/>
  <c r="AD411" i="8"/>
  <c r="AE403" i="8"/>
  <c r="AA403" i="8"/>
  <c r="AD403" i="8"/>
  <c r="Z403" i="8"/>
  <c r="AC403" i="8"/>
  <c r="AF403" i="8"/>
  <c r="AB403" i="8"/>
  <c r="AF391" i="8"/>
  <c r="AB391" i="8"/>
  <c r="AE391" i="8"/>
  <c r="AA391" i="8"/>
  <c r="AG391" i="8" s="1"/>
  <c r="AD391" i="8"/>
  <c r="Z391" i="8"/>
  <c r="AE383" i="8"/>
  <c r="AA383" i="8"/>
  <c r="AG383" i="8" s="1"/>
  <c r="AD383" i="8"/>
  <c r="Z383" i="8"/>
  <c r="AC383" i="8"/>
  <c r="AF383" i="8"/>
  <c r="AB383" i="8"/>
  <c r="AF371" i="8"/>
  <c r="AB371" i="8"/>
  <c r="AE371" i="8"/>
  <c r="AA371" i="8"/>
  <c r="AD371" i="8"/>
  <c r="Z371" i="8"/>
  <c r="AC371" i="8"/>
  <c r="AG371" i="8" s="1"/>
  <c r="AF363" i="8"/>
  <c r="AC363" i="8"/>
  <c r="AF359" i="8"/>
  <c r="AB359" i="8"/>
  <c r="AE359" i="8"/>
  <c r="AA359" i="8"/>
  <c r="AD359" i="8"/>
  <c r="Z359" i="8"/>
  <c r="AG359" i="8" s="1"/>
  <c r="AC359" i="8"/>
  <c r="AD351" i="8"/>
  <c r="Z351" i="8"/>
  <c r="AC351" i="8"/>
  <c r="AF351" i="8"/>
  <c r="AB351" i="8"/>
  <c r="AE351" i="8"/>
  <c r="AA351" i="8"/>
  <c r="AG351" i="8" s="1"/>
  <c r="AE343" i="8"/>
  <c r="AA343" i="8"/>
  <c r="AD343" i="8"/>
  <c r="Z343" i="8"/>
  <c r="AG343" i="8" s="1"/>
  <c r="AC343" i="8"/>
  <c r="AF343" i="8"/>
  <c r="AB343" i="8"/>
  <c r="AC335" i="8"/>
  <c r="AF335" i="8"/>
  <c r="AB335" i="8"/>
  <c r="AE335" i="8"/>
  <c r="AA335" i="8"/>
  <c r="AG335" i="8" s="1"/>
  <c r="AD335" i="8"/>
  <c r="Z335" i="8"/>
  <c r="AF331" i="8"/>
  <c r="AB331" i="8"/>
  <c r="AE331" i="8"/>
  <c r="AA331" i="8"/>
  <c r="AD331" i="8"/>
  <c r="Z331" i="8"/>
  <c r="AC331" i="8"/>
  <c r="AF323" i="8"/>
  <c r="AD323" i="8"/>
  <c r="AC323" i="8"/>
  <c r="AG323" i="8" s="1"/>
  <c r="AA323" i="8"/>
  <c r="AE323" i="8"/>
  <c r="AC315" i="8"/>
  <c r="AF315" i="8"/>
  <c r="AB315" i="8"/>
  <c r="AE315" i="8"/>
  <c r="AA315" i="8"/>
  <c r="AD315" i="8"/>
  <c r="AE307" i="8"/>
  <c r="AA307" i="8"/>
  <c r="AD307" i="8"/>
  <c r="Z307" i="8"/>
  <c r="AG307" i="8" s="1"/>
  <c r="AC307" i="8"/>
  <c r="AF307" i="8"/>
  <c r="AB307" i="8"/>
  <c r="AF299" i="8"/>
  <c r="Z299" i="8"/>
  <c r="AD299" i="8"/>
  <c r="AC299" i="8"/>
  <c r="AF287" i="8"/>
  <c r="Z287" i="8"/>
  <c r="AD287" i="8"/>
  <c r="AC279" i="8"/>
  <c r="AD279" i="8"/>
  <c r="Z279" i="8"/>
  <c r="AD271" i="8"/>
  <c r="AE271" i="8"/>
  <c r="AE259" i="8"/>
  <c r="AA259" i="8"/>
  <c r="AD259" i="8"/>
  <c r="Z259" i="8"/>
  <c r="AC259" i="8"/>
  <c r="AG259" i="8" s="1"/>
  <c r="AF251" i="8"/>
  <c r="AC251" i="8"/>
  <c r="AE239" i="8"/>
  <c r="AA239" i="8"/>
  <c r="AD239" i="8"/>
  <c r="Z239" i="8"/>
  <c r="AC239" i="8"/>
  <c r="AC231" i="8"/>
  <c r="AD231" i="8"/>
  <c r="AE223" i="8"/>
  <c r="AF223" i="8"/>
  <c r="AC215" i="8"/>
  <c r="Z215" i="8"/>
  <c r="AE215" i="8"/>
  <c r="AD215" i="8"/>
  <c r="AF207" i="8"/>
  <c r="AC207" i="8"/>
  <c r="AC199" i="8"/>
  <c r="AA199" i="8"/>
  <c r="Z199" i="8"/>
  <c r="AG199" i="8" s="1"/>
  <c r="AE199" i="8"/>
  <c r="AE191" i="8"/>
  <c r="AF191" i="8"/>
  <c r="AF183" i="8"/>
  <c r="AC183" i="8"/>
  <c r="AE175" i="8"/>
  <c r="AF175" i="8"/>
  <c r="AB175" i="8"/>
  <c r="AC167" i="8"/>
  <c r="AD167" i="8"/>
  <c r="Z167" i="8"/>
  <c r="AC159" i="8"/>
  <c r="Z159" i="8"/>
  <c r="AE151" i="8"/>
  <c r="AB151" i="8"/>
  <c r="AC143" i="8"/>
  <c r="AF143" i="8"/>
  <c r="AB143" i="8"/>
  <c r="AE143" i="8"/>
  <c r="AA143" i="8"/>
  <c r="AD135" i="8"/>
  <c r="Z135" i="8"/>
  <c r="AC135" i="8"/>
  <c r="AF135" i="8"/>
  <c r="AB135" i="8"/>
  <c r="AC127" i="8"/>
  <c r="AF127" i="8"/>
  <c r="AB127" i="8"/>
  <c r="AG127" i="8" s="1"/>
  <c r="AE127" i="8"/>
  <c r="AA127" i="8"/>
  <c r="AE119" i="8"/>
  <c r="AA119" i="8"/>
  <c r="AD119" i="8"/>
  <c r="Z119" i="8"/>
  <c r="AC119" i="8"/>
  <c r="AE111" i="8"/>
  <c r="AF111" i="8"/>
  <c r="AB111" i="8"/>
  <c r="AC107" i="8"/>
  <c r="AF107" i="8"/>
  <c r="AG107" i="8" s="1"/>
  <c r="AB107" i="8"/>
  <c r="AE107" i="8"/>
  <c r="AA107" i="8"/>
  <c r="AE99" i="8"/>
  <c r="AA99" i="8"/>
  <c r="AD99" i="8"/>
  <c r="Z99" i="8"/>
  <c r="AC99" i="8"/>
  <c r="AG99" i="8" s="1"/>
  <c r="AF95" i="8"/>
  <c r="AB95" i="8"/>
  <c r="AE95" i="8"/>
  <c r="AA95" i="8"/>
  <c r="AG95" i="8" s="1"/>
  <c r="AD95" i="8"/>
  <c r="Z95" i="8"/>
  <c r="AF87" i="8"/>
  <c r="AB87" i="8"/>
  <c r="AE87" i="8"/>
  <c r="AA87" i="8"/>
  <c r="AD87" i="8"/>
  <c r="Z87" i="8"/>
  <c r="AG87" i="8" s="1"/>
  <c r="AC79" i="8"/>
  <c r="AD79" i="8"/>
  <c r="Z79" i="8"/>
  <c r="AC71" i="8"/>
  <c r="AF71" i="8"/>
  <c r="AB71" i="8"/>
  <c r="AE71" i="8"/>
  <c r="AA71" i="8"/>
  <c r="AG71" i="8" s="1"/>
  <c r="AF63" i="8"/>
  <c r="AB63" i="8"/>
  <c r="AE63" i="8"/>
  <c r="AA63" i="8"/>
  <c r="AG63" i="8" s="1"/>
  <c r="AD63" i="8"/>
  <c r="Z63" i="8"/>
  <c r="AD59" i="8"/>
  <c r="Z59" i="8"/>
  <c r="AG59" i="8" s="1"/>
  <c r="AC59" i="8"/>
  <c r="AF59" i="8"/>
  <c r="AB59" i="8"/>
  <c r="AE11" i="8"/>
  <c r="AD15" i="8"/>
  <c r="AE23" i="8"/>
  <c r="AA43" i="8"/>
  <c r="AB47" i="8"/>
  <c r="Z51" i="8"/>
  <c r="AD55" i="8"/>
  <c r="AE59" i="8"/>
  <c r="AC63" i="8"/>
  <c r="Z71" i="8"/>
  <c r="AA83" i="8"/>
  <c r="AF131" i="8"/>
  <c r="AE135" i="8"/>
  <c r="AG135" i="8" s="1"/>
  <c r="AA147" i="8"/>
  <c r="AA195" i="8"/>
  <c r="AB239" i="8"/>
  <c r="AC247" i="8"/>
  <c r="AG247" i="8" s="1"/>
  <c r="AB259" i="8"/>
  <c r="AF263" i="8"/>
  <c r="Z295" i="8"/>
  <c r="Z315" i="8"/>
  <c r="AF327" i="8"/>
  <c r="AB355" i="8"/>
  <c r="AC391" i="8"/>
  <c r="AF431" i="8"/>
  <c r="AA646" i="8"/>
  <c r="AB646" i="8"/>
  <c r="AF646" i="8"/>
  <c r="AE646" i="8"/>
  <c r="N644" i="8"/>
  <c r="T644" i="8" s="1"/>
  <c r="N600" i="8"/>
  <c r="T600" i="8" s="1"/>
  <c r="N553" i="8"/>
  <c r="T553" i="8" s="1"/>
  <c r="N513" i="8"/>
  <c r="T513" i="8" s="1"/>
  <c r="N477" i="8"/>
  <c r="T477" i="8" s="1"/>
  <c r="N440" i="8"/>
  <c r="T440" i="8" s="1"/>
  <c r="N636" i="8"/>
  <c r="T636" i="8" s="1"/>
  <c r="N584" i="8"/>
  <c r="T584" i="8" s="1"/>
  <c r="N541" i="8"/>
  <c r="T541" i="8" s="1"/>
  <c r="N501" i="8"/>
  <c r="T501" i="8" s="1"/>
  <c r="N428" i="8"/>
  <c r="T428" i="8" s="1"/>
  <c r="AC567" i="8"/>
  <c r="AG567" i="8" s="1"/>
  <c r="Z567" i="8"/>
  <c r="N174" i="8"/>
  <c r="T174" i="8" s="1"/>
  <c r="N624" i="8"/>
  <c r="T624" i="8" s="1"/>
  <c r="N592" i="8"/>
  <c r="T592" i="8" s="1"/>
  <c r="N557" i="8"/>
  <c r="T557" i="8" s="1"/>
  <c r="N529" i="8"/>
  <c r="T529" i="8" s="1"/>
  <c r="N497" i="8"/>
  <c r="T497" i="8" s="1"/>
  <c r="N473" i="8"/>
  <c r="T473" i="8" s="1"/>
  <c r="N444" i="8"/>
  <c r="T444" i="8" s="1"/>
  <c r="N412" i="8"/>
  <c r="T412" i="8" s="1"/>
  <c r="N354" i="8"/>
  <c r="T354" i="8" s="1"/>
  <c r="J367" i="8"/>
  <c r="P367" i="8" s="1"/>
  <c r="Z555" i="8"/>
  <c r="AD555" i="8"/>
  <c r="AA555" i="8"/>
  <c r="N350" i="8"/>
  <c r="T350" i="8" s="1"/>
  <c r="N322" i="8"/>
  <c r="T322" i="8" s="1"/>
  <c r="N318" i="8"/>
  <c r="T318" i="8" s="1"/>
  <c r="AA387" i="8"/>
  <c r="AE387" i="8"/>
  <c r="AB387" i="8"/>
  <c r="O297" i="8"/>
  <c r="U297" i="8" s="1"/>
  <c r="AA384" i="8"/>
  <c r="K405" i="8"/>
  <c r="Q405" i="8" s="1"/>
  <c r="AA375" i="8"/>
  <c r="AE375" i="8"/>
  <c r="AB375" i="8"/>
  <c r="AF375" i="8"/>
  <c r="Z363" i="8"/>
  <c r="AD363" i="8"/>
  <c r="AA363" i="8"/>
  <c r="AE363" i="8"/>
  <c r="AB363" i="8"/>
  <c r="O591" i="8"/>
  <c r="U591" i="8" s="1"/>
  <c r="K389" i="8"/>
  <c r="Q389" i="8" s="1"/>
  <c r="AB347" i="8"/>
  <c r="K373" i="8"/>
  <c r="Q373" i="8" s="1"/>
  <c r="AB323" i="8"/>
  <c r="Z320" i="8"/>
  <c r="AB319" i="8"/>
  <c r="AG319" i="8" s="1"/>
  <c r="AF319" i="8"/>
  <c r="AB316" i="8"/>
  <c r="AF312" i="8"/>
  <c r="AA304" i="8"/>
  <c r="AF300" i="8"/>
  <c r="AA299" i="8"/>
  <c r="AE299" i="8"/>
  <c r="AB299" i="8"/>
  <c r="O595" i="8"/>
  <c r="U595" i="8" s="1"/>
  <c r="O579" i="8"/>
  <c r="U579" i="8" s="1"/>
  <c r="O599" i="8"/>
  <c r="U599" i="8" s="1"/>
  <c r="O587" i="8"/>
  <c r="U587" i="8" s="1"/>
  <c r="O480" i="8"/>
  <c r="U480" i="8" s="1"/>
  <c r="AC291" i="8"/>
  <c r="Z291" i="8"/>
  <c r="AD291" i="8"/>
  <c r="AG291" i="8" s="1"/>
  <c r="AA291" i="8"/>
  <c r="AA287" i="8"/>
  <c r="AE287" i="8"/>
  <c r="AB287" i="8"/>
  <c r="AG287" i="8" s="1"/>
  <c r="AA283" i="8"/>
  <c r="AE283" i="8"/>
  <c r="AB283" i="8"/>
  <c r="AF283" i="8"/>
  <c r="AA279" i="8"/>
  <c r="AE279" i="8"/>
  <c r="AB279" i="8"/>
  <c r="AF279" i="8"/>
  <c r="AA275" i="8"/>
  <c r="AE275" i="8"/>
  <c r="AB275" i="8"/>
  <c r="AF275" i="8"/>
  <c r="AG275" i="8" s="1"/>
  <c r="AB271" i="8"/>
  <c r="AF271" i="8"/>
  <c r="AC271" i="8"/>
  <c r="Z271" i="8"/>
  <c r="K381" i="8"/>
  <c r="Q381" i="8" s="1"/>
  <c r="K397" i="8"/>
  <c r="Q397" i="8" s="1"/>
  <c r="K365" i="8"/>
  <c r="Q365" i="8" s="1"/>
  <c r="AA268" i="8"/>
  <c r="AF268" i="8"/>
  <c r="AB264" i="8"/>
  <c r="J464" i="8"/>
  <c r="P464" i="8" s="1"/>
  <c r="AC255" i="8"/>
  <c r="Z255" i="8"/>
  <c r="AD255" i="8"/>
  <c r="AA255" i="8"/>
  <c r="Z251" i="8"/>
  <c r="AG251" i="8" s="1"/>
  <c r="AD251" i="8"/>
  <c r="AA251" i="8"/>
  <c r="AE251" i="8"/>
  <c r="AB251" i="8"/>
  <c r="O603" i="8"/>
  <c r="U603" i="8" s="1"/>
  <c r="O583" i="8"/>
  <c r="U583" i="8" s="1"/>
  <c r="O463" i="8"/>
  <c r="U463" i="8" s="1"/>
  <c r="AE244" i="8"/>
  <c r="AB240" i="8"/>
  <c r="O375" i="8"/>
  <c r="U375" i="8" s="1"/>
  <c r="AA231" i="8"/>
  <c r="AE231" i="8"/>
  <c r="AB231" i="8"/>
  <c r="AF231" i="8"/>
  <c r="N338" i="8"/>
  <c r="T338" i="8" s="1"/>
  <c r="N306" i="8"/>
  <c r="T306" i="8" s="1"/>
  <c r="N334" i="8"/>
  <c r="T334" i="8" s="1"/>
  <c r="N302" i="8"/>
  <c r="T302" i="8" s="1"/>
  <c r="AB227" i="8"/>
  <c r="AF227" i="8"/>
  <c r="AC227" i="8"/>
  <c r="Z227" i="8"/>
  <c r="AC223" i="8"/>
  <c r="Z223" i="8"/>
  <c r="AG223" i="8" s="1"/>
  <c r="AD223" i="8"/>
  <c r="AA223" i="8"/>
  <c r="Z219" i="8"/>
  <c r="AD219" i="8"/>
  <c r="AG219" i="8" s="1"/>
  <c r="AA219" i="8"/>
  <c r="AE219" i="8"/>
  <c r="AB219" i="8"/>
  <c r="J640" i="8"/>
  <c r="P640" i="8" s="1"/>
  <c r="J572" i="8"/>
  <c r="P572" i="8" s="1"/>
  <c r="J545" i="8"/>
  <c r="P545" i="8" s="1"/>
  <c r="J493" i="8"/>
  <c r="P493" i="8" s="1"/>
  <c r="AB215" i="8"/>
  <c r="AG215" i="8" s="1"/>
  <c r="AF215" i="8"/>
  <c r="AB211" i="8"/>
  <c r="AF211" i="8"/>
  <c r="AC211" i="8"/>
  <c r="Z211" i="8"/>
  <c r="Z207" i="8"/>
  <c r="AD207" i="8"/>
  <c r="AA207" i="8"/>
  <c r="AE207" i="8"/>
  <c r="AB207" i="8"/>
  <c r="J636" i="8"/>
  <c r="P636" i="8" s="1"/>
  <c r="J608" i="8"/>
  <c r="P608" i="8" s="1"/>
  <c r="J541" i="8"/>
  <c r="P541" i="8" s="1"/>
  <c r="J604" i="8"/>
  <c r="P604" i="8" s="1"/>
  <c r="J576" i="8"/>
  <c r="P576" i="8" s="1"/>
  <c r="J465" i="8"/>
  <c r="P465" i="8" s="1"/>
  <c r="N640" i="8"/>
  <c r="T640" i="8" s="1"/>
  <c r="N632" i="8"/>
  <c r="T632" i="8" s="1"/>
  <c r="N616" i="8"/>
  <c r="T616" i="8" s="1"/>
  <c r="N604" i="8"/>
  <c r="T604" i="8" s="1"/>
  <c r="N565" i="8"/>
  <c r="T565" i="8" s="1"/>
  <c r="N549" i="8"/>
  <c r="T549" i="8" s="1"/>
  <c r="N525" i="8"/>
  <c r="T525" i="8" s="1"/>
  <c r="N509" i="8"/>
  <c r="T509" i="8" s="1"/>
  <c r="N493" i="8"/>
  <c r="T493" i="8" s="1"/>
  <c r="N481" i="8"/>
  <c r="T481" i="8" s="1"/>
  <c r="N469" i="8"/>
  <c r="T469" i="8" s="1"/>
  <c r="N452" i="8"/>
  <c r="T452" i="8" s="1"/>
  <c r="N436" i="8"/>
  <c r="T436" i="8" s="1"/>
  <c r="N420" i="8"/>
  <c r="T420" i="8" s="1"/>
  <c r="N346" i="8"/>
  <c r="T346" i="8" s="1"/>
  <c r="N330" i="8"/>
  <c r="T330" i="8" s="1"/>
  <c r="N314" i="8"/>
  <c r="T314" i="8" s="1"/>
  <c r="N298" i="8"/>
  <c r="T298" i="8" s="1"/>
  <c r="N628" i="8"/>
  <c r="T628" i="8" s="1"/>
  <c r="N612" i="8"/>
  <c r="T612" i="8" s="1"/>
  <c r="N596" i="8"/>
  <c r="T596" i="8" s="1"/>
  <c r="N588" i="8"/>
  <c r="T588" i="8" s="1"/>
  <c r="N580" i="8"/>
  <c r="T580" i="8" s="1"/>
  <c r="N572" i="8"/>
  <c r="T572" i="8" s="1"/>
  <c r="N561" i="8"/>
  <c r="T561" i="8" s="1"/>
  <c r="N545" i="8"/>
  <c r="T545" i="8" s="1"/>
  <c r="N537" i="8"/>
  <c r="T537" i="8" s="1"/>
  <c r="N521" i="8"/>
  <c r="T521" i="8" s="1"/>
  <c r="N505" i="8"/>
  <c r="T505" i="8" s="1"/>
  <c r="N465" i="8"/>
  <c r="T465" i="8" s="1"/>
  <c r="N448" i="8"/>
  <c r="T448" i="8" s="1"/>
  <c r="N432" i="8"/>
  <c r="T432" i="8" s="1"/>
  <c r="N416" i="8"/>
  <c r="T416" i="8" s="1"/>
  <c r="N358" i="8"/>
  <c r="T358" i="8" s="1"/>
  <c r="N342" i="8"/>
  <c r="T342" i="8" s="1"/>
  <c r="N326" i="8"/>
  <c r="T326" i="8" s="1"/>
  <c r="N310" i="8"/>
  <c r="T310" i="8" s="1"/>
  <c r="AB199" i="8"/>
  <c r="AF199" i="8"/>
  <c r="AC195" i="8"/>
  <c r="AG195" i="8" s="1"/>
  <c r="Z195" i="8"/>
  <c r="AC191" i="8"/>
  <c r="Z191" i="8"/>
  <c r="AD191" i="8"/>
  <c r="AG191" i="8" s="1"/>
  <c r="AA191" i="8"/>
  <c r="Z187" i="8"/>
  <c r="AD187" i="8"/>
  <c r="AA187" i="8"/>
  <c r="AE187" i="8"/>
  <c r="AB187" i="8"/>
  <c r="Z183" i="8"/>
  <c r="AD183" i="8"/>
  <c r="AG183" i="8" s="1"/>
  <c r="AA183" i="8"/>
  <c r="AE183" i="8"/>
  <c r="AB183" i="8"/>
  <c r="AC179" i="8"/>
  <c r="AG179" i="8" s="1"/>
  <c r="Z179" i="8"/>
  <c r="AD179" i="8"/>
  <c r="AA179" i="8"/>
  <c r="AC175" i="8"/>
  <c r="Z175" i="8"/>
  <c r="AD175" i="8"/>
  <c r="AA175" i="8"/>
  <c r="AC171" i="8"/>
  <c r="AG171" i="8" s="1"/>
  <c r="Z171" i="8"/>
  <c r="AD171" i="8"/>
  <c r="AA171" i="8"/>
  <c r="AA167" i="8"/>
  <c r="AG167" i="8" s="1"/>
  <c r="AE167" i="8"/>
  <c r="AB167" i="8"/>
  <c r="AF167" i="8"/>
  <c r="AC163" i="8"/>
  <c r="Z163" i="8"/>
  <c r="AA159" i="8"/>
  <c r="AE159" i="8"/>
  <c r="AB159" i="8"/>
  <c r="AG159" i="8" s="1"/>
  <c r="AF159" i="8"/>
  <c r="AB155" i="8"/>
  <c r="AF155" i="8"/>
  <c r="AC155" i="8"/>
  <c r="AG155" i="8" s="1"/>
  <c r="Z155" i="8"/>
  <c r="AC151" i="8"/>
  <c r="Z151" i="8"/>
  <c r="AD151" i="8"/>
  <c r="AA151" i="8"/>
  <c r="O571" i="8"/>
  <c r="U571" i="8" s="1"/>
  <c r="O564" i="8"/>
  <c r="U564" i="8" s="1"/>
  <c r="O556" i="8"/>
  <c r="U556" i="8" s="1"/>
  <c r="O548" i="8"/>
  <c r="U548" i="8" s="1"/>
  <c r="O639" i="8"/>
  <c r="U639" i="8" s="1"/>
  <c r="O568" i="8"/>
  <c r="U568" i="8" s="1"/>
  <c r="O560" i="8"/>
  <c r="U560" i="8" s="1"/>
  <c r="O552" i="8"/>
  <c r="U552" i="8" s="1"/>
  <c r="O447" i="8"/>
  <c r="U447" i="8" s="1"/>
  <c r="O647" i="8"/>
  <c r="U647" i="8" s="1"/>
  <c r="O635" i="8"/>
  <c r="U635" i="8" s="1"/>
  <c r="O627" i="8"/>
  <c r="U627" i="8" s="1"/>
  <c r="O619" i="8"/>
  <c r="U619" i="8" s="1"/>
  <c r="O611" i="8"/>
  <c r="U611" i="8" s="1"/>
  <c r="O575" i="8"/>
  <c r="U575" i="8" s="1"/>
  <c r="O540" i="8"/>
  <c r="U540" i="8" s="1"/>
  <c r="O532" i="8"/>
  <c r="U532" i="8" s="1"/>
  <c r="O524" i="8"/>
  <c r="U524" i="8" s="1"/>
  <c r="O516" i="8"/>
  <c r="U516" i="8" s="1"/>
  <c r="O508" i="8"/>
  <c r="U508" i="8" s="1"/>
  <c r="O500" i="8"/>
  <c r="U500" i="8" s="1"/>
  <c r="O472" i="8"/>
  <c r="U472" i="8" s="1"/>
  <c r="O464" i="8"/>
  <c r="U464" i="8" s="1"/>
  <c r="O439" i="8"/>
  <c r="U439" i="8" s="1"/>
  <c r="O643" i="8"/>
  <c r="U643" i="8" s="1"/>
  <c r="O631" i="8"/>
  <c r="U631" i="8" s="1"/>
  <c r="O623" i="8"/>
  <c r="U623" i="8" s="1"/>
  <c r="O615" i="8"/>
  <c r="U615" i="8" s="1"/>
  <c r="O536" i="8"/>
  <c r="U536" i="8" s="1"/>
  <c r="O528" i="8"/>
  <c r="U528" i="8" s="1"/>
  <c r="O520" i="8"/>
  <c r="U520" i="8" s="1"/>
  <c r="O512" i="8"/>
  <c r="U512" i="8" s="1"/>
  <c r="O504" i="8"/>
  <c r="U504" i="8" s="1"/>
  <c r="O496" i="8"/>
  <c r="U496" i="8" s="1"/>
  <c r="O488" i="8"/>
  <c r="U488" i="8" s="1"/>
  <c r="O455" i="8"/>
  <c r="U455" i="8" s="1"/>
  <c r="AC139" i="8"/>
  <c r="Z139" i="8"/>
  <c r="AD139" i="8"/>
  <c r="AA139" i="8"/>
  <c r="O607" i="8"/>
  <c r="U607" i="8" s="1"/>
  <c r="O544" i="8"/>
  <c r="U544" i="8" s="1"/>
  <c r="O492" i="8"/>
  <c r="U492" i="8" s="1"/>
  <c r="O484" i="8"/>
  <c r="U484" i="8" s="1"/>
  <c r="O476" i="8"/>
  <c r="U476" i="8" s="1"/>
  <c r="O468" i="8"/>
  <c r="U468" i="8" s="1"/>
  <c r="O459" i="8"/>
  <c r="U459" i="8" s="1"/>
  <c r="O451" i="8"/>
  <c r="U451" i="8" s="1"/>
  <c r="O443" i="8"/>
  <c r="U443" i="8" s="1"/>
  <c r="J620" i="8"/>
  <c r="P620" i="8" s="1"/>
  <c r="J588" i="8"/>
  <c r="P588" i="8" s="1"/>
  <c r="J557" i="8"/>
  <c r="P557" i="8" s="1"/>
  <c r="J525" i="8"/>
  <c r="P525" i="8" s="1"/>
  <c r="J497" i="8"/>
  <c r="P497" i="8" s="1"/>
  <c r="J477" i="8"/>
  <c r="P477" i="8" s="1"/>
  <c r="J624" i="8"/>
  <c r="P624" i="8" s="1"/>
  <c r="J592" i="8"/>
  <c r="P592" i="8" s="1"/>
  <c r="J561" i="8"/>
  <c r="P561" i="8" s="1"/>
  <c r="J529" i="8"/>
  <c r="P529" i="8" s="1"/>
  <c r="J509" i="8"/>
  <c r="P509" i="8" s="1"/>
  <c r="AC111" i="8"/>
  <c r="Z111" i="8"/>
  <c r="AD111" i="8"/>
  <c r="AG111" i="8" s="1"/>
  <c r="AA111" i="8"/>
  <c r="J513" i="8"/>
  <c r="P513" i="8" s="1"/>
  <c r="J481" i="8"/>
  <c r="P481" i="8" s="1"/>
  <c r="AB109" i="8"/>
  <c r="AB105" i="8"/>
  <c r="J644" i="8"/>
  <c r="P644" i="8" s="1"/>
  <c r="J628" i="8"/>
  <c r="P628" i="8" s="1"/>
  <c r="J612" i="8"/>
  <c r="P612" i="8" s="1"/>
  <c r="J596" i="8"/>
  <c r="P596" i="8" s="1"/>
  <c r="J580" i="8"/>
  <c r="P580" i="8" s="1"/>
  <c r="J565" i="8"/>
  <c r="P565" i="8" s="1"/>
  <c r="J549" i="8"/>
  <c r="P549" i="8" s="1"/>
  <c r="J533" i="8"/>
  <c r="P533" i="8" s="1"/>
  <c r="J517" i="8"/>
  <c r="P517" i="8" s="1"/>
  <c r="J501" i="8"/>
  <c r="P501" i="8" s="1"/>
  <c r="J485" i="8"/>
  <c r="P485" i="8" s="1"/>
  <c r="J469" i="8"/>
  <c r="P469" i="8" s="1"/>
  <c r="J648" i="8"/>
  <c r="P648" i="8" s="1"/>
  <c r="J632" i="8"/>
  <c r="P632" i="8" s="1"/>
  <c r="J616" i="8"/>
  <c r="P616" i="8" s="1"/>
  <c r="J600" i="8"/>
  <c r="P600" i="8" s="1"/>
  <c r="J584" i="8"/>
  <c r="P584" i="8" s="1"/>
  <c r="J4" i="8"/>
  <c r="P4" i="8" s="1"/>
  <c r="J553" i="8"/>
  <c r="P553" i="8" s="1"/>
  <c r="J537" i="8"/>
  <c r="P537" i="8" s="1"/>
  <c r="J521" i="8"/>
  <c r="P521" i="8" s="1"/>
  <c r="J505" i="8"/>
  <c r="P505" i="8" s="1"/>
  <c r="J489" i="8"/>
  <c r="P489" i="8" s="1"/>
  <c r="AB97" i="8"/>
  <c r="AB89" i="8"/>
  <c r="AB85" i="8"/>
  <c r="O435" i="8"/>
  <c r="U435" i="8" s="1"/>
  <c r="O427" i="8"/>
  <c r="U427" i="8" s="1"/>
  <c r="O419" i="8"/>
  <c r="U419" i="8" s="1"/>
  <c r="O411" i="8"/>
  <c r="U411" i="8" s="1"/>
  <c r="O399" i="8"/>
  <c r="U399" i="8" s="1"/>
  <c r="O431" i="8"/>
  <c r="U431" i="8" s="1"/>
  <c r="O423" i="8"/>
  <c r="U423" i="8" s="1"/>
  <c r="O415" i="8"/>
  <c r="U415" i="8" s="1"/>
  <c r="O407" i="8"/>
  <c r="U407" i="8" s="1"/>
  <c r="O391" i="8"/>
  <c r="U391" i="8" s="1"/>
  <c r="AA79" i="8"/>
  <c r="AE79" i="8"/>
  <c r="AB79" i="8"/>
  <c r="AG79" i="8" s="1"/>
  <c r="AF79" i="8"/>
  <c r="Z75" i="8"/>
  <c r="AD75" i="8"/>
  <c r="AA75" i="8"/>
  <c r="AG75" i="8" s="1"/>
  <c r="AE75" i="8"/>
  <c r="AB75" i="8"/>
  <c r="O383" i="8"/>
  <c r="U383" i="8" s="1"/>
  <c r="AB73" i="8"/>
  <c r="L374" i="8"/>
  <c r="R374" i="8" s="1"/>
  <c r="AA72" i="8"/>
  <c r="AE72" i="8"/>
  <c r="AF61" i="8"/>
  <c r="AB57" i="8"/>
  <c r="AA53" i="8"/>
  <c r="AC49" i="8"/>
  <c r="K361" i="8"/>
  <c r="Q361" i="8" s="1"/>
  <c r="K647" i="8"/>
  <c r="Q647" i="8" s="1"/>
  <c r="K643" i="8"/>
  <c r="Q643" i="8" s="1"/>
  <c r="K639" i="8"/>
  <c r="Q639" i="8" s="1"/>
  <c r="K635" i="8"/>
  <c r="Q635" i="8" s="1"/>
  <c r="K631" i="8"/>
  <c r="Q631" i="8" s="1"/>
  <c r="K627" i="8"/>
  <c r="Q627" i="8" s="1"/>
  <c r="K623" i="8"/>
  <c r="Q623" i="8" s="1"/>
  <c r="K619" i="8"/>
  <c r="Q619" i="8" s="1"/>
  <c r="K615" i="8"/>
  <c r="Q615" i="8" s="1"/>
  <c r="K611" i="8"/>
  <c r="Q611" i="8" s="1"/>
  <c r="K607" i="8"/>
  <c r="Q607" i="8" s="1"/>
  <c r="K603" i="8"/>
  <c r="Q603" i="8" s="1"/>
  <c r="K599" i="8"/>
  <c r="Q599" i="8" s="1"/>
  <c r="K595" i="8"/>
  <c r="Q595" i="8" s="1"/>
  <c r="K591" i="8"/>
  <c r="Q591" i="8" s="1"/>
  <c r="K587" i="8"/>
  <c r="Q587" i="8" s="1"/>
  <c r="K583" i="8"/>
  <c r="Q583" i="8" s="1"/>
  <c r="K579" i="8"/>
  <c r="Q579" i="8" s="1"/>
  <c r="K575" i="8"/>
  <c r="Q575" i="8" s="1"/>
  <c r="K571" i="8"/>
  <c r="Q571" i="8" s="1"/>
  <c r="K568" i="8"/>
  <c r="Q568" i="8" s="1"/>
  <c r="K564" i="8"/>
  <c r="Q564" i="8" s="1"/>
  <c r="K560" i="8"/>
  <c r="Q560" i="8" s="1"/>
  <c r="K556" i="8"/>
  <c r="Q556" i="8" s="1"/>
  <c r="K552" i="8"/>
  <c r="Q552" i="8" s="1"/>
  <c r="K548" i="8"/>
  <c r="Q548" i="8" s="1"/>
  <c r="K544" i="8"/>
  <c r="Q544" i="8" s="1"/>
  <c r="K540" i="8"/>
  <c r="Q540" i="8" s="1"/>
  <c r="K536" i="8"/>
  <c r="Q536" i="8" s="1"/>
  <c r="K532" i="8"/>
  <c r="Q532" i="8" s="1"/>
  <c r="K528" i="8"/>
  <c r="Q528" i="8" s="1"/>
  <c r="K524" i="8"/>
  <c r="Q524" i="8" s="1"/>
  <c r="K520" i="8"/>
  <c r="Q520" i="8" s="1"/>
  <c r="K516" i="8"/>
  <c r="Q516" i="8" s="1"/>
  <c r="K512" i="8"/>
  <c r="Q512" i="8" s="1"/>
  <c r="K508" i="8"/>
  <c r="Q508" i="8" s="1"/>
  <c r="K504" i="8"/>
  <c r="Q504" i="8" s="1"/>
  <c r="K500" i="8"/>
  <c r="Q500" i="8" s="1"/>
  <c r="K496" i="8"/>
  <c r="Q496" i="8" s="1"/>
  <c r="K492" i="8"/>
  <c r="Q492" i="8" s="1"/>
  <c r="K488" i="8"/>
  <c r="Q488" i="8" s="1"/>
  <c r="K484" i="8"/>
  <c r="Q484" i="8" s="1"/>
  <c r="K480" i="8"/>
  <c r="Q480" i="8" s="1"/>
  <c r="K476" i="8"/>
  <c r="Q476" i="8" s="1"/>
  <c r="K472" i="8"/>
  <c r="Q472" i="8" s="1"/>
  <c r="K468" i="8"/>
  <c r="Q468" i="8" s="1"/>
  <c r="AB43" i="8"/>
  <c r="AF43" i="8"/>
  <c r="AC43" i="8"/>
  <c r="Z43" i="8"/>
  <c r="AA39" i="8"/>
  <c r="AE39" i="8"/>
  <c r="AB39" i="8"/>
  <c r="AF39" i="8"/>
  <c r="AC35" i="8"/>
  <c r="Z35" i="8"/>
  <c r="AG35" i="8" s="1"/>
  <c r="AD35" i="8"/>
  <c r="AA35" i="8"/>
  <c r="Z31" i="8"/>
  <c r="AD31" i="8"/>
  <c r="AG31" i="8" s="1"/>
  <c r="AA31" i="8"/>
  <c r="AE31" i="8"/>
  <c r="AB31" i="8"/>
  <c r="AB27" i="8"/>
  <c r="AF27" i="8"/>
  <c r="AC27" i="8"/>
  <c r="Z27" i="8"/>
  <c r="AB23" i="8"/>
  <c r="AF23" i="8"/>
  <c r="AA19" i="8"/>
  <c r="AE19" i="8"/>
  <c r="AB19" i="8"/>
  <c r="AG19" i="8" s="1"/>
  <c r="AF19" i="8"/>
  <c r="AA15" i="8"/>
  <c r="AE15" i="8"/>
  <c r="AB15" i="8"/>
  <c r="AF15" i="8"/>
  <c r="AB11" i="8"/>
  <c r="AF11" i="8"/>
  <c r="AC11" i="8"/>
  <c r="Z11" i="8"/>
  <c r="AA7" i="8"/>
  <c r="AE7" i="8"/>
  <c r="AB7" i="8"/>
  <c r="AG7" i="8" s="1"/>
  <c r="AF7" i="8"/>
  <c r="AA6" i="8"/>
  <c r="AF18" i="8"/>
  <c r="Z34" i="8"/>
  <c r="AC38" i="8"/>
  <c r="AF42" i="8"/>
  <c r="AE46" i="8"/>
  <c r="AC50" i="8"/>
  <c r="AA54" i="8"/>
  <c r="AD62" i="8"/>
  <c r="AE70" i="8"/>
  <c r="AC74" i="8"/>
  <c r="AA78" i="8"/>
  <c r="Z106" i="8"/>
  <c r="AC110" i="8"/>
  <c r="AC118" i="8"/>
  <c r="AE6" i="8"/>
  <c r="AC10" i="8"/>
  <c r="AC22" i="8"/>
  <c r="AA26" i="8"/>
  <c r="Z30" i="8"/>
  <c r="AD34" i="8"/>
  <c r="AE54" i="8"/>
  <c r="AE78" i="8"/>
  <c r="AC82" i="8"/>
  <c r="AA86" i="8"/>
  <c r="AB94" i="8"/>
  <c r="AA98" i="8"/>
  <c r="Z102" i="8"/>
  <c r="AD106" i="8"/>
  <c r="AB166" i="8"/>
  <c r="Z14" i="8"/>
  <c r="AE26" i="8"/>
  <c r="AD30" i="8"/>
  <c r="AB58" i="8"/>
  <c r="AE86" i="8"/>
  <c r="AC90" i="8"/>
  <c r="AF94" i="8"/>
  <c r="AE98" i="8"/>
  <c r="AD102" i="8"/>
  <c r="AC114" i="8"/>
  <c r="AD641" i="8"/>
  <c r="AC641" i="8"/>
  <c r="Z641" i="8"/>
  <c r="AE625" i="8"/>
  <c r="AD625" i="8"/>
  <c r="AA625" i="8"/>
  <c r="AF613" i="8"/>
  <c r="AC613" i="8"/>
  <c r="AB613" i="8"/>
  <c r="AD601" i="8"/>
  <c r="AA601" i="8"/>
  <c r="Z601" i="8"/>
  <c r="AE601" i="8"/>
  <c r="AD589" i="8"/>
  <c r="AC589" i="8"/>
  <c r="Z589" i="8"/>
  <c r="AE577" i="8"/>
  <c r="AB577" i="8"/>
  <c r="AA577" i="8"/>
  <c r="AF577" i="8"/>
  <c r="AF569" i="8"/>
  <c r="AE569" i="8"/>
  <c r="AB569" i="8"/>
  <c r="AG569" i="8" s="1"/>
  <c r="AA569" i="8"/>
  <c r="AD558" i="8"/>
  <c r="AC558" i="8"/>
  <c r="Z558" i="8"/>
  <c r="AF546" i="8"/>
  <c r="AC546" i="8"/>
  <c r="AB546" i="8"/>
  <c r="AD534" i="8"/>
  <c r="AA534" i="8"/>
  <c r="Z534" i="8"/>
  <c r="AE534" i="8"/>
  <c r="AB518" i="8"/>
  <c r="AA518" i="8"/>
  <c r="AF518" i="8"/>
  <c r="AE518" i="8"/>
  <c r="AE510" i="8"/>
  <c r="AB510" i="8"/>
  <c r="AA510" i="8"/>
  <c r="AF510" i="8"/>
  <c r="AC498" i="8"/>
  <c r="Z498" i="8"/>
  <c r="AD498" i="8"/>
  <c r="AC482" i="8"/>
  <c r="AF482" i="8"/>
  <c r="AB482" i="8"/>
  <c r="AE482" i="8"/>
  <c r="AA482" i="8"/>
  <c r="Z482" i="8"/>
  <c r="AD482" i="8"/>
  <c r="AF466" i="8"/>
  <c r="AB466" i="8"/>
  <c r="AE466" i="8"/>
  <c r="AA466" i="8"/>
  <c r="AD466" i="8"/>
  <c r="Z466" i="8"/>
  <c r="AC466" i="8"/>
  <c r="AG466" i="8" s="1"/>
  <c r="AD454" i="8"/>
  <c r="Z454" i="8"/>
  <c r="AC454" i="8"/>
  <c r="AF454" i="8"/>
  <c r="AB454" i="8"/>
  <c r="AA454" i="8"/>
  <c r="AE454" i="8"/>
  <c r="AC446" i="8"/>
  <c r="AF446" i="8"/>
  <c r="AB446" i="8"/>
  <c r="AE446" i="8"/>
  <c r="AA446" i="8"/>
  <c r="AD446" i="8"/>
  <c r="Z446" i="8"/>
  <c r="AC434" i="8"/>
  <c r="AF434" i="8"/>
  <c r="AB434" i="8"/>
  <c r="AE434" i="8"/>
  <c r="AA434" i="8"/>
  <c r="AD434" i="8"/>
  <c r="Z434" i="8"/>
  <c r="AF422" i="8"/>
  <c r="AB422" i="8"/>
  <c r="AE422" i="8"/>
  <c r="AA422" i="8"/>
  <c r="AD422" i="8"/>
  <c r="Z422" i="8"/>
  <c r="AC422" i="8"/>
  <c r="AD410" i="8"/>
  <c r="Z410" i="8"/>
  <c r="AC410" i="8"/>
  <c r="AF410" i="8"/>
  <c r="AB410" i="8"/>
  <c r="AA410" i="8"/>
  <c r="AF406" i="8"/>
  <c r="AB406" i="8"/>
  <c r="AE406" i="8"/>
  <c r="AA406" i="8"/>
  <c r="AD406" i="8"/>
  <c r="Z406" i="8"/>
  <c r="AC406" i="8"/>
  <c r="AF390" i="8"/>
  <c r="AB390" i="8"/>
  <c r="AE390" i="8"/>
  <c r="AA390" i="8"/>
  <c r="AC390" i="8"/>
  <c r="Z390" i="8"/>
  <c r="AD390" i="8"/>
  <c r="AE378" i="8"/>
  <c r="AA378" i="8"/>
  <c r="AD378" i="8"/>
  <c r="Z378" i="8"/>
  <c r="AB378" i="8"/>
  <c r="AC378" i="8"/>
  <c r="AE366" i="8"/>
  <c r="AA366" i="8"/>
  <c r="AD366" i="8"/>
  <c r="Z366" i="8"/>
  <c r="AB366" i="8"/>
  <c r="AF366" i="8"/>
  <c r="AC366" i="8"/>
  <c r="AF354" i="8"/>
  <c r="AB354" i="8"/>
  <c r="AE354" i="8"/>
  <c r="AA354" i="8"/>
  <c r="AD354" i="8"/>
  <c r="AC354" i="8"/>
  <c r="Z354" i="8"/>
  <c r="AC346" i="8"/>
  <c r="AF346" i="8"/>
  <c r="AB346" i="8"/>
  <c r="AA346" i="8"/>
  <c r="Z346" i="8"/>
  <c r="AE346" i="8"/>
  <c r="AD346" i="8"/>
  <c r="AE334" i="8"/>
  <c r="AA334" i="8"/>
  <c r="AD334" i="8"/>
  <c r="Z334" i="8"/>
  <c r="AB334" i="8"/>
  <c r="AC334" i="8"/>
  <c r="AD322" i="8"/>
  <c r="Z322" i="8"/>
  <c r="AC322" i="8"/>
  <c r="AB322" i="8"/>
  <c r="AA322" i="8"/>
  <c r="AF322" i="8"/>
  <c r="AC310" i="8"/>
  <c r="AF310" i="8"/>
  <c r="AB310" i="8"/>
  <c r="AE310" i="8"/>
  <c r="AD310" i="8"/>
  <c r="AA310" i="8"/>
  <c r="AF302" i="8"/>
  <c r="AB302" i="8"/>
  <c r="AE302" i="8"/>
  <c r="AA302" i="8"/>
  <c r="AD302" i="8"/>
  <c r="AC302" i="8"/>
  <c r="Z302" i="8"/>
  <c r="AF290" i="8"/>
  <c r="AB290" i="8"/>
  <c r="AE290" i="8"/>
  <c r="AA290" i="8"/>
  <c r="AD290" i="8"/>
  <c r="AC290" i="8"/>
  <c r="Z290" i="8"/>
  <c r="AE278" i="8"/>
  <c r="AA278" i="8"/>
  <c r="AD278" i="8"/>
  <c r="Z278" i="8"/>
  <c r="AC278" i="8"/>
  <c r="AB278" i="8"/>
  <c r="AF278" i="8"/>
  <c r="AD266" i="8"/>
  <c r="Z266" i="8"/>
  <c r="AC266" i="8"/>
  <c r="AF266" i="8"/>
  <c r="AE266" i="8"/>
  <c r="AB266" i="8"/>
  <c r="AA266" i="8"/>
  <c r="AD258" i="8"/>
  <c r="Z258" i="8"/>
  <c r="AC258" i="8"/>
  <c r="AB258" i="8"/>
  <c r="AA258" i="8"/>
  <c r="AF258" i="8"/>
  <c r="AE246" i="8"/>
  <c r="AA246" i="8"/>
  <c r="AD246" i="8"/>
  <c r="AF246" i="8"/>
  <c r="AC246" i="8"/>
  <c r="AB246" i="8"/>
  <c r="AF234" i="8"/>
  <c r="AB234" i="8"/>
  <c r="AE234" i="8"/>
  <c r="AA234" i="8"/>
  <c r="AD234" i="8"/>
  <c r="AC234" i="8"/>
  <c r="AC222" i="8"/>
  <c r="AF222" i="8"/>
  <c r="AB222" i="8"/>
  <c r="AE222" i="8"/>
  <c r="AD222" i="8"/>
  <c r="AA222" i="8"/>
  <c r="AC210" i="8"/>
  <c r="AF210" i="8"/>
  <c r="AB210" i="8"/>
  <c r="AD210" i="8"/>
  <c r="Z210" i="8"/>
  <c r="AA210" i="8"/>
  <c r="AC198" i="8"/>
  <c r="AF198" i="8"/>
  <c r="AB198" i="8"/>
  <c r="AA198" i="8"/>
  <c r="AE198" i="8"/>
  <c r="Z198" i="8"/>
  <c r="AC186" i="8"/>
  <c r="AF186" i="8"/>
  <c r="AB186" i="8"/>
  <c r="AG186" i="8" s="1"/>
  <c r="Z186" i="8"/>
  <c r="AE186" i="8"/>
  <c r="AD186" i="8"/>
  <c r="AF182" i="8"/>
  <c r="AB182" i="8"/>
  <c r="AE182" i="8"/>
  <c r="AA182" i="8"/>
  <c r="AC182" i="8"/>
  <c r="AD182" i="8"/>
  <c r="AA186" i="8"/>
  <c r="AE210" i="8"/>
  <c r="Z310" i="8"/>
  <c r="Z625" i="8"/>
  <c r="AB645" i="8"/>
  <c r="AA645" i="8"/>
  <c r="AF645" i="8"/>
  <c r="AE645" i="8"/>
  <c r="AE637" i="8"/>
  <c r="AB637" i="8"/>
  <c r="AA637" i="8"/>
  <c r="AF637" i="8"/>
  <c r="AF629" i="8"/>
  <c r="AE629" i="8"/>
  <c r="AB629" i="8"/>
  <c r="AA629" i="8"/>
  <c r="Z617" i="8"/>
  <c r="AE617" i="8"/>
  <c r="AD617" i="8"/>
  <c r="AF605" i="8"/>
  <c r="AC605" i="8"/>
  <c r="AB605" i="8"/>
  <c r="AA593" i="8"/>
  <c r="AF593" i="8"/>
  <c r="AE593" i="8"/>
  <c r="AD581" i="8"/>
  <c r="AC581" i="8"/>
  <c r="Z581" i="8"/>
  <c r="Z573" i="8"/>
  <c r="AD573" i="8"/>
  <c r="AC573" i="8"/>
  <c r="AA562" i="8"/>
  <c r="AF562" i="8"/>
  <c r="AE562" i="8"/>
  <c r="AB562" i="8"/>
  <c r="Z550" i="8"/>
  <c r="AE550" i="8"/>
  <c r="AD550" i="8"/>
  <c r="AA550" i="8"/>
  <c r="AF538" i="8"/>
  <c r="AC538" i="8"/>
  <c r="AB538" i="8"/>
  <c r="AB530" i="8"/>
  <c r="AF530" i="8"/>
  <c r="AC530" i="8"/>
  <c r="AD522" i="8"/>
  <c r="AC522" i="8"/>
  <c r="Z522" i="8"/>
  <c r="Z506" i="8"/>
  <c r="AD506" i="8"/>
  <c r="AC506" i="8"/>
  <c r="AA494" i="8"/>
  <c r="AF494" i="8"/>
  <c r="AE494" i="8"/>
  <c r="AB494" i="8"/>
  <c r="AD486" i="8"/>
  <c r="Z486" i="8"/>
  <c r="AC486" i="8"/>
  <c r="AF486" i="8"/>
  <c r="AB486" i="8"/>
  <c r="AE486" i="8"/>
  <c r="AA486" i="8"/>
  <c r="AC474" i="8"/>
  <c r="AF474" i="8"/>
  <c r="AB474" i="8"/>
  <c r="AE474" i="8"/>
  <c r="AA474" i="8"/>
  <c r="AD474" i="8"/>
  <c r="Z474" i="8"/>
  <c r="AD462" i="8"/>
  <c r="Z462" i="8"/>
  <c r="AC462" i="8"/>
  <c r="AF462" i="8"/>
  <c r="AB462" i="8"/>
  <c r="AE462" i="8"/>
  <c r="AA462" i="8"/>
  <c r="AC450" i="8"/>
  <c r="AF450" i="8"/>
  <c r="AB450" i="8"/>
  <c r="AE450" i="8"/>
  <c r="AA450" i="8"/>
  <c r="AD450" i="8"/>
  <c r="Z450" i="8"/>
  <c r="AC438" i="8"/>
  <c r="AF438" i="8"/>
  <c r="AB438" i="8"/>
  <c r="AE438" i="8"/>
  <c r="AA438" i="8"/>
  <c r="AD438" i="8"/>
  <c r="Z438" i="8"/>
  <c r="AC430" i="8"/>
  <c r="AF430" i="8"/>
  <c r="AB430" i="8"/>
  <c r="AE430" i="8"/>
  <c r="AA430" i="8"/>
  <c r="AD430" i="8"/>
  <c r="Z430" i="8"/>
  <c r="AD418" i="8"/>
  <c r="Z418" i="8"/>
  <c r="AC418" i="8"/>
  <c r="AF418" i="8"/>
  <c r="AB418" i="8"/>
  <c r="AE418" i="8"/>
  <c r="AD402" i="8"/>
  <c r="Z402" i="8"/>
  <c r="AC402" i="8"/>
  <c r="AF402" i="8"/>
  <c r="AB402" i="8"/>
  <c r="AA402" i="8"/>
  <c r="AE402" i="8"/>
  <c r="AF394" i="8"/>
  <c r="AB394" i="8"/>
  <c r="AE394" i="8"/>
  <c r="Z394" i="8"/>
  <c r="AD394" i="8"/>
  <c r="AA394" i="8"/>
  <c r="AE382" i="8"/>
  <c r="AA382" i="8"/>
  <c r="AD382" i="8"/>
  <c r="Z382" i="8"/>
  <c r="AB382" i="8"/>
  <c r="AF382" i="8"/>
  <c r="AC382" i="8"/>
  <c r="AE370" i="8"/>
  <c r="AA370" i="8"/>
  <c r="AD370" i="8"/>
  <c r="Z370" i="8"/>
  <c r="AB370" i="8"/>
  <c r="AF370" i="8"/>
  <c r="AC370" i="8"/>
  <c r="AE362" i="8"/>
  <c r="AA362" i="8"/>
  <c r="AD362" i="8"/>
  <c r="Z362" i="8"/>
  <c r="AB362" i="8"/>
  <c r="AC362" i="8"/>
  <c r="AD350" i="8"/>
  <c r="Z350" i="8"/>
  <c r="AC350" i="8"/>
  <c r="AB350" i="8"/>
  <c r="AA350" i="8"/>
  <c r="AF350" i="8"/>
  <c r="AC338" i="8"/>
  <c r="AF338" i="8"/>
  <c r="AB338" i="8"/>
  <c r="AD338" i="8"/>
  <c r="AA338" i="8"/>
  <c r="AE338" i="8"/>
  <c r="AC330" i="8"/>
  <c r="AF330" i="8"/>
  <c r="AB330" i="8"/>
  <c r="AE330" i="8"/>
  <c r="AD330" i="8"/>
  <c r="AA330" i="8"/>
  <c r="Z330" i="8"/>
  <c r="AD318" i="8"/>
  <c r="Z318" i="8"/>
  <c r="AC318" i="8"/>
  <c r="AE318" i="8"/>
  <c r="AB318" i="8"/>
  <c r="AF318" i="8"/>
  <c r="AA318" i="8"/>
  <c r="AF306" i="8"/>
  <c r="AB306" i="8"/>
  <c r="AE306" i="8"/>
  <c r="AA306" i="8"/>
  <c r="AD306" i="8"/>
  <c r="AC306" i="8"/>
  <c r="Z306" i="8"/>
  <c r="AF294" i="8"/>
  <c r="AB294" i="8"/>
  <c r="AE294" i="8"/>
  <c r="AA294" i="8"/>
  <c r="AD294" i="8"/>
  <c r="AC294" i="8"/>
  <c r="Z294" i="8"/>
  <c r="AF282" i="8"/>
  <c r="AB282" i="8"/>
  <c r="AE282" i="8"/>
  <c r="AA282" i="8"/>
  <c r="AD282" i="8"/>
  <c r="AC282" i="8"/>
  <c r="Z282" i="8"/>
  <c r="AD274" i="8"/>
  <c r="Z274" i="8"/>
  <c r="AC274" i="8"/>
  <c r="AB274" i="8"/>
  <c r="AA274" i="8"/>
  <c r="AF274" i="8"/>
  <c r="AD262" i="8"/>
  <c r="Z262" i="8"/>
  <c r="AC262" i="8"/>
  <c r="AA262" i="8"/>
  <c r="AF262" i="8"/>
  <c r="AB262" i="8"/>
  <c r="AE250" i="8"/>
  <c r="AA250" i="8"/>
  <c r="AD250" i="8"/>
  <c r="Z250" i="8"/>
  <c r="AF250" i="8"/>
  <c r="AC250" i="8"/>
  <c r="AB250" i="8"/>
  <c r="AF238" i="8"/>
  <c r="AB238" i="8"/>
  <c r="AE238" i="8"/>
  <c r="AA238" i="8"/>
  <c r="AD238" i="8"/>
  <c r="AC238" i="8"/>
  <c r="AC230" i="8"/>
  <c r="AF230" i="8"/>
  <c r="AB230" i="8"/>
  <c r="AA230" i="8"/>
  <c r="AE230" i="8"/>
  <c r="Z230" i="8"/>
  <c r="AC218" i="8"/>
  <c r="AF218" i="8"/>
  <c r="AB218" i="8"/>
  <c r="Z218" i="8"/>
  <c r="AE218" i="8"/>
  <c r="AD218" i="8"/>
  <c r="AD206" i="8"/>
  <c r="Z206" i="8"/>
  <c r="AC206" i="8"/>
  <c r="AA206" i="8"/>
  <c r="AF206" i="8"/>
  <c r="AE206" i="8"/>
  <c r="AC202" i="8"/>
  <c r="AF202" i="8"/>
  <c r="AB202" i="8"/>
  <c r="Z202" i="8"/>
  <c r="AE202" i="8"/>
  <c r="AD202" i="8"/>
  <c r="AC190" i="8"/>
  <c r="AF190" i="8"/>
  <c r="AB190" i="8"/>
  <c r="AE190" i="8"/>
  <c r="AD190" i="8"/>
  <c r="AA190" i="8"/>
  <c r="AF174" i="8"/>
  <c r="AB174" i="8"/>
  <c r="AE174" i="8"/>
  <c r="AA174" i="8"/>
  <c r="Z174" i="8"/>
  <c r="AD174" i="8"/>
  <c r="AB206" i="8"/>
  <c r="Z234" i="8"/>
  <c r="AE262" i="8"/>
  <c r="AE274" i="8"/>
  <c r="AE350" i="8"/>
  <c r="AE410" i="8"/>
  <c r="AA418" i="8"/>
  <c r="AC5" i="8"/>
  <c r="AE5" i="8"/>
  <c r="AF5" i="8"/>
  <c r="AB5" i="8"/>
  <c r="AA5" i="8"/>
  <c r="Z633" i="8"/>
  <c r="AD633" i="8"/>
  <c r="AC633" i="8"/>
  <c r="AC621" i="8"/>
  <c r="AB621" i="8"/>
  <c r="AA609" i="8"/>
  <c r="Z609" i="8"/>
  <c r="AE609" i="8"/>
  <c r="AD609" i="8"/>
  <c r="AC597" i="8"/>
  <c r="Z597" i="8"/>
  <c r="AB585" i="8"/>
  <c r="AA585" i="8"/>
  <c r="AF585" i="8"/>
  <c r="AE585" i="8"/>
  <c r="AC566" i="8"/>
  <c r="Z566" i="8"/>
  <c r="AD566" i="8"/>
  <c r="AC554" i="8"/>
  <c r="AB554" i="8"/>
  <c r="AF554" i="8"/>
  <c r="AA542" i="8"/>
  <c r="Z542" i="8"/>
  <c r="AE542" i="8"/>
  <c r="AD542" i="8"/>
  <c r="AA526" i="8"/>
  <c r="AF526" i="8"/>
  <c r="AE526" i="8"/>
  <c r="AB526" i="8"/>
  <c r="AD514" i="8"/>
  <c r="AC514" i="8"/>
  <c r="Z514" i="8"/>
  <c r="AF502" i="8"/>
  <c r="AE502" i="8"/>
  <c r="AB502" i="8"/>
  <c r="AA502" i="8"/>
  <c r="AF490" i="8"/>
  <c r="AB490" i="8"/>
  <c r="AE490" i="8"/>
  <c r="AA490" i="8"/>
  <c r="AD490" i="8"/>
  <c r="Z490" i="8"/>
  <c r="AC490" i="8"/>
  <c r="AC478" i="8"/>
  <c r="AF478" i="8"/>
  <c r="AB478" i="8"/>
  <c r="AE478" i="8"/>
  <c r="AA478" i="8"/>
  <c r="AD478" i="8"/>
  <c r="Z478" i="8"/>
  <c r="AC470" i="8"/>
  <c r="AF470" i="8"/>
  <c r="AB470" i="8"/>
  <c r="AE470" i="8"/>
  <c r="AA470" i="8"/>
  <c r="AD470" i="8"/>
  <c r="Z470" i="8"/>
  <c r="AF458" i="8"/>
  <c r="AB458" i="8"/>
  <c r="AE458" i="8"/>
  <c r="AA458" i="8"/>
  <c r="AD458" i="8"/>
  <c r="Z458" i="8"/>
  <c r="AC458" i="8"/>
  <c r="AC442" i="8"/>
  <c r="AF442" i="8"/>
  <c r="AB442" i="8"/>
  <c r="AE442" i="8"/>
  <c r="AA442" i="8"/>
  <c r="Z442" i="8"/>
  <c r="AD442" i="8"/>
  <c r="AC426" i="8"/>
  <c r="AF426" i="8"/>
  <c r="AB426" i="8"/>
  <c r="AE426" i="8"/>
  <c r="AG426" i="8" s="1"/>
  <c r="AA426" i="8"/>
  <c r="Z426" i="8"/>
  <c r="AF414" i="8"/>
  <c r="AB414" i="8"/>
  <c r="AE414" i="8"/>
  <c r="AA414" i="8"/>
  <c r="AD414" i="8"/>
  <c r="Z414" i="8"/>
  <c r="AF398" i="8"/>
  <c r="AB398" i="8"/>
  <c r="AE398" i="8"/>
  <c r="AA398" i="8"/>
  <c r="AG398" i="8" s="1"/>
  <c r="AD398" i="8"/>
  <c r="Z398" i="8"/>
  <c r="AC398" i="8"/>
  <c r="AE386" i="8"/>
  <c r="AA386" i="8"/>
  <c r="AD386" i="8"/>
  <c r="Z386" i="8"/>
  <c r="AB386" i="8"/>
  <c r="AC386" i="8"/>
  <c r="AF386" i="8"/>
  <c r="AE374" i="8"/>
  <c r="AA374" i="8"/>
  <c r="AD374" i="8"/>
  <c r="Z374" i="8"/>
  <c r="AB374" i="8"/>
  <c r="AF374" i="8"/>
  <c r="AD358" i="8"/>
  <c r="Z358" i="8"/>
  <c r="AC358" i="8"/>
  <c r="AA358" i="8"/>
  <c r="AF358" i="8"/>
  <c r="AE358" i="8"/>
  <c r="AB358" i="8"/>
  <c r="AE342" i="8"/>
  <c r="AA342" i="8"/>
  <c r="AD342" i="8"/>
  <c r="Z342" i="8"/>
  <c r="AF342" i="8"/>
  <c r="AC342" i="8"/>
  <c r="AB342" i="8"/>
  <c r="AE326" i="8"/>
  <c r="AA326" i="8"/>
  <c r="AD326" i="8"/>
  <c r="Z326" i="8"/>
  <c r="AC326" i="8"/>
  <c r="AB326" i="8"/>
  <c r="AF326" i="8"/>
  <c r="AD314" i="8"/>
  <c r="Z314" i="8"/>
  <c r="AC314" i="8"/>
  <c r="AF314" i="8"/>
  <c r="AE314" i="8"/>
  <c r="AB314" i="8"/>
  <c r="AA314" i="8"/>
  <c r="AF298" i="8"/>
  <c r="AB298" i="8"/>
  <c r="AE298" i="8"/>
  <c r="AA298" i="8"/>
  <c r="AG298" i="8" s="1"/>
  <c r="AD298" i="8"/>
  <c r="AC298" i="8"/>
  <c r="Z298" i="8"/>
  <c r="AF286" i="8"/>
  <c r="AB286" i="8"/>
  <c r="AE286" i="8"/>
  <c r="AA286" i="8"/>
  <c r="AD286" i="8"/>
  <c r="AC286" i="8"/>
  <c r="Z286" i="8"/>
  <c r="AD270" i="8"/>
  <c r="Z270" i="8"/>
  <c r="AC270" i="8"/>
  <c r="AE270" i="8"/>
  <c r="AB270" i="8"/>
  <c r="AA270" i="8"/>
  <c r="AF270" i="8"/>
  <c r="AE254" i="8"/>
  <c r="AA254" i="8"/>
  <c r="AD254" i="8"/>
  <c r="Z254" i="8"/>
  <c r="AF254" i="8"/>
  <c r="AC254" i="8"/>
  <c r="AB254" i="8"/>
  <c r="AC242" i="8"/>
  <c r="AF242" i="8"/>
  <c r="AB242" i="8"/>
  <c r="Z242" i="8"/>
  <c r="AE242" i="8"/>
  <c r="AD242" i="8"/>
  <c r="AC226" i="8"/>
  <c r="AF226" i="8"/>
  <c r="AB226" i="8"/>
  <c r="AD226" i="8"/>
  <c r="Z226" i="8"/>
  <c r="AA226" i="8"/>
  <c r="AC214" i="8"/>
  <c r="AF214" i="8"/>
  <c r="AB214" i="8"/>
  <c r="AA214" i="8"/>
  <c r="AE214" i="8"/>
  <c r="Z214" i="8"/>
  <c r="AC194" i="8"/>
  <c r="AF194" i="8"/>
  <c r="AB194" i="8"/>
  <c r="AD194" i="8"/>
  <c r="Z194" i="8"/>
  <c r="AA194" i="8"/>
  <c r="AC178" i="8"/>
  <c r="AF178" i="8"/>
  <c r="AB178" i="8"/>
  <c r="AA178" i="8"/>
  <c r="Z178" i="8"/>
  <c r="AE178" i="8"/>
  <c r="AD5" i="8"/>
  <c r="Z190" i="8"/>
  <c r="AG190" i="8" s="1"/>
  <c r="AD198" i="8"/>
  <c r="AD214" i="8"/>
  <c r="Z222" i="8"/>
  <c r="AD230" i="8"/>
  <c r="Z246" i="8"/>
  <c r="AF334" i="8"/>
  <c r="Z338" i="8"/>
  <c r="AF378" i="8"/>
  <c r="AE170" i="8"/>
  <c r="AA170" i="8"/>
  <c r="AD170" i="8"/>
  <c r="Z170" i="8"/>
  <c r="AE162" i="8"/>
  <c r="AA162" i="8"/>
  <c r="AD162" i="8"/>
  <c r="Z162" i="8"/>
  <c r="AF158" i="8"/>
  <c r="AB158" i="8"/>
  <c r="AE158" i="8"/>
  <c r="AA158" i="8"/>
  <c r="AF154" i="8"/>
  <c r="AB154" i="8"/>
  <c r="AE154" i="8"/>
  <c r="AA154" i="8"/>
  <c r="AF150" i="8"/>
  <c r="AB150" i="8"/>
  <c r="AE150" i="8"/>
  <c r="AA150" i="8"/>
  <c r="AE146" i="8"/>
  <c r="AA146" i="8"/>
  <c r="AD146" i="8"/>
  <c r="Z146" i="8"/>
  <c r="AF142" i="8"/>
  <c r="AB142" i="8"/>
  <c r="AE142" i="8"/>
  <c r="AA142" i="8"/>
  <c r="AF138" i="8"/>
  <c r="AB138" i="8"/>
  <c r="AE138" i="8"/>
  <c r="AA138" i="8"/>
  <c r="AF134" i="8"/>
  <c r="AB134" i="8"/>
  <c r="AE134" i="8"/>
  <c r="AA134" i="8"/>
  <c r="AF130" i="8"/>
  <c r="AB130" i="8"/>
  <c r="AE130" i="8"/>
  <c r="AA130" i="8"/>
  <c r="AG130" i="8" s="1"/>
  <c r="AC126" i="8"/>
  <c r="AF126" i="8"/>
  <c r="AB126" i="8"/>
  <c r="AC122" i="8"/>
  <c r="AF122" i="8"/>
  <c r="AB122" i="8"/>
  <c r="AB6" i="8"/>
  <c r="AF6" i="8"/>
  <c r="Z10" i="8"/>
  <c r="Z22" i="8"/>
  <c r="AB26" i="8"/>
  <c r="AA30" i="8"/>
  <c r="AE30" i="8"/>
  <c r="AE34" i="8"/>
  <c r="Z38" i="8"/>
  <c r="AC42" i="8"/>
  <c r="AB46" i="8"/>
  <c r="AF46" i="8"/>
  <c r="AD50" i="8"/>
  <c r="AB54" i="8"/>
  <c r="AE62" i="8"/>
  <c r="Z66" i="8"/>
  <c r="AF70" i="8"/>
  <c r="Z74" i="8"/>
  <c r="AF78" i="8"/>
  <c r="Z82" i="8"/>
  <c r="AF86" i="8"/>
  <c r="Z90" i="8"/>
  <c r="AF98" i="8"/>
  <c r="AA102" i="8"/>
  <c r="AE102" i="8"/>
  <c r="AE106" i="8"/>
  <c r="AD110" i="8"/>
  <c r="AD114" i="8"/>
  <c r="Z118" i="8"/>
  <c r="AD118" i="8"/>
  <c r="AA122" i="8"/>
  <c r="Z126" i="8"/>
  <c r="AD134" i="8"/>
  <c r="AD142" i="8"/>
  <c r="AC146" i="8"/>
  <c r="AD158" i="8"/>
  <c r="AC162" i="8"/>
  <c r="AC6" i="8"/>
  <c r="AA10" i="8"/>
  <c r="AE10" i="8"/>
  <c r="AB14" i="8"/>
  <c r="AF14" i="8"/>
  <c r="Z18" i="8"/>
  <c r="AD18" i="8"/>
  <c r="AA22" i="8"/>
  <c r="AE22" i="8"/>
  <c r="AC26" i="8"/>
  <c r="AB30" i="8"/>
  <c r="AF30" i="8"/>
  <c r="AB34" i="8"/>
  <c r="AF34" i="8"/>
  <c r="AA38" i="8"/>
  <c r="AE38" i="8"/>
  <c r="Z42" i="8"/>
  <c r="AG42" i="8" s="1"/>
  <c r="AD42" i="8"/>
  <c r="AC46" i="8"/>
  <c r="AA50" i="8"/>
  <c r="AE50" i="8"/>
  <c r="AC54" i="8"/>
  <c r="Z58" i="8"/>
  <c r="AD58" i="8"/>
  <c r="AB62" i="8"/>
  <c r="AF62" i="8"/>
  <c r="AA66" i="8"/>
  <c r="AE66" i="8"/>
  <c r="AC70" i="8"/>
  <c r="AA74" i="8"/>
  <c r="AE74" i="8"/>
  <c r="AC78" i="8"/>
  <c r="AA82" i="8"/>
  <c r="AE82" i="8"/>
  <c r="AC86" i="8"/>
  <c r="AA90" i="8"/>
  <c r="AE90" i="8"/>
  <c r="Z94" i="8"/>
  <c r="AD94" i="8"/>
  <c r="AC98" i="8"/>
  <c r="AB102" i="8"/>
  <c r="AF102" i="8"/>
  <c r="AB106" i="8"/>
  <c r="AF106" i="8"/>
  <c r="AA110" i="8"/>
  <c r="AE110" i="8"/>
  <c r="AA114" i="8"/>
  <c r="AE114" i="8"/>
  <c r="AA118" i="8"/>
  <c r="AE118" i="8"/>
  <c r="AD122" i="8"/>
  <c r="AA126" i="8"/>
  <c r="AF146" i="8"/>
  <c r="AF162" i="8"/>
  <c r="AF170" i="8"/>
  <c r="AE166" i="8"/>
  <c r="AA166" i="8"/>
  <c r="AD166" i="8"/>
  <c r="Z166" i="8"/>
  <c r="M490" i="8"/>
  <c r="S490" i="8" s="1"/>
  <c r="M273" i="8"/>
  <c r="S273" i="8" s="1"/>
  <c r="M554" i="8"/>
  <c r="S554" i="8" s="1"/>
  <c r="M617" i="8"/>
  <c r="S617" i="8" s="1"/>
  <c r="AD10" i="8"/>
  <c r="AA14" i="8"/>
  <c r="AE14" i="8"/>
  <c r="AC18" i="8"/>
  <c r="AD22" i="8"/>
  <c r="AF26" i="8"/>
  <c r="AA34" i="8"/>
  <c r="AD38" i="8"/>
  <c r="Z50" i="8"/>
  <c r="AF54" i="8"/>
  <c r="AC58" i="8"/>
  <c r="AA62" i="8"/>
  <c r="AD66" i="8"/>
  <c r="AB70" i="8"/>
  <c r="AD74" i="8"/>
  <c r="AB78" i="8"/>
  <c r="AD82" i="8"/>
  <c r="AB86" i="8"/>
  <c r="AD90" i="8"/>
  <c r="AC94" i="8"/>
  <c r="AB98" i="8"/>
  <c r="AA106" i="8"/>
  <c r="Z110" i="8"/>
  <c r="Z114" i="8"/>
  <c r="AD130" i="8"/>
  <c r="AD138" i="8"/>
  <c r="AD150" i="8"/>
  <c r="AD154" i="8"/>
  <c r="AC166" i="8"/>
  <c r="AC170" i="8"/>
  <c r="Z6" i="8"/>
  <c r="AB10" i="8"/>
  <c r="AA18" i="8"/>
  <c r="AB22" i="8"/>
  <c r="Z26" i="8"/>
  <c r="AB38" i="8"/>
  <c r="AA42" i="8"/>
  <c r="Z46" i="8"/>
  <c r="AB50" i="8"/>
  <c r="Z54" i="8"/>
  <c r="AA58" i="8"/>
  <c r="AB66" i="8"/>
  <c r="Z70" i="8"/>
  <c r="AB74" i="8"/>
  <c r="Z78" i="8"/>
  <c r="AB82" i="8"/>
  <c r="Z86" i="8"/>
  <c r="AB90" i="8"/>
  <c r="AA94" i="8"/>
  <c r="Z98" i="8"/>
  <c r="AB110" i="8"/>
  <c r="AB114" i="8"/>
  <c r="AB118" i="8"/>
  <c r="AE122" i="8"/>
  <c r="AD126" i="8"/>
  <c r="Z130" i="8"/>
  <c r="Z134" i="8"/>
  <c r="Z138" i="8"/>
  <c r="Z142" i="8"/>
  <c r="Z150" i="8"/>
  <c r="Z154" i="8"/>
  <c r="Z158" i="8"/>
  <c r="M217" i="8"/>
  <c r="S217" i="8" s="1"/>
  <c r="M249" i="8"/>
  <c r="S249" i="8" s="1"/>
  <c r="M281" i="8"/>
  <c r="S281" i="8" s="1"/>
  <c r="M478" i="8"/>
  <c r="S478" i="8" s="1"/>
  <c r="M494" i="8"/>
  <c r="S494" i="8" s="1"/>
  <c r="M510" i="8"/>
  <c r="S510" i="8" s="1"/>
  <c r="M526" i="8"/>
  <c r="S526" i="8" s="1"/>
  <c r="M542" i="8"/>
  <c r="S542" i="8" s="1"/>
  <c r="M558" i="8"/>
  <c r="S558" i="8" s="1"/>
  <c r="M573" i="8"/>
  <c r="S573" i="8" s="1"/>
  <c r="M589" i="8"/>
  <c r="S589" i="8" s="1"/>
  <c r="M605" i="8"/>
  <c r="S605" i="8" s="1"/>
  <c r="M621" i="8"/>
  <c r="S621" i="8" s="1"/>
  <c r="M637" i="8"/>
  <c r="S637" i="8" s="1"/>
  <c r="M103" i="8"/>
  <c r="S103" i="8" s="1"/>
  <c r="M225" i="8"/>
  <c r="S225" i="8" s="1"/>
  <c r="M257" i="8"/>
  <c r="S257" i="8" s="1"/>
  <c r="M289" i="8"/>
  <c r="S289" i="8" s="1"/>
  <c r="M466" i="8"/>
  <c r="S466" i="8" s="1"/>
  <c r="M482" i="8"/>
  <c r="S482" i="8" s="1"/>
  <c r="M498" i="8"/>
  <c r="S498" i="8" s="1"/>
  <c r="M514" i="8"/>
  <c r="S514" i="8" s="1"/>
  <c r="M530" i="8"/>
  <c r="S530" i="8" s="1"/>
  <c r="M546" i="8"/>
  <c r="S546" i="8" s="1"/>
  <c r="M562" i="8"/>
  <c r="S562" i="8" s="1"/>
  <c r="M577" i="8"/>
  <c r="S577" i="8" s="1"/>
  <c r="M593" i="8"/>
  <c r="S593" i="8" s="1"/>
  <c r="M609" i="8"/>
  <c r="S609" i="8" s="1"/>
  <c r="M625" i="8"/>
  <c r="S625" i="8" s="1"/>
  <c r="M641" i="8"/>
  <c r="S641" i="8" s="1"/>
  <c r="M201" i="8"/>
  <c r="S201" i="8" s="1"/>
  <c r="M233" i="8"/>
  <c r="S233" i="8" s="1"/>
  <c r="M265" i="8"/>
  <c r="S265" i="8" s="1"/>
  <c r="M470" i="8"/>
  <c r="S470" i="8" s="1"/>
  <c r="M486" i="8"/>
  <c r="S486" i="8" s="1"/>
  <c r="M502" i="8"/>
  <c r="S502" i="8" s="1"/>
  <c r="M518" i="8"/>
  <c r="S518" i="8" s="1"/>
  <c r="M534" i="8"/>
  <c r="S534" i="8" s="1"/>
  <c r="M550" i="8"/>
  <c r="S550" i="8" s="1"/>
  <c r="M566" i="8"/>
  <c r="S566" i="8" s="1"/>
  <c r="M581" i="8"/>
  <c r="S581" i="8" s="1"/>
  <c r="M597" i="8"/>
  <c r="S597" i="8" s="1"/>
  <c r="M613" i="8"/>
  <c r="S613" i="8" s="1"/>
  <c r="M629" i="8"/>
  <c r="S629" i="8" s="1"/>
  <c r="M645" i="8"/>
  <c r="S645" i="8" s="1"/>
  <c r="M601" i="8"/>
  <c r="S601" i="8" s="1"/>
  <c r="M538" i="8"/>
  <c r="S538" i="8" s="1"/>
  <c r="M474" i="8"/>
  <c r="S474" i="8" s="1"/>
  <c r="M241" i="8"/>
  <c r="S241" i="8" s="1"/>
  <c r="AD645" i="8"/>
  <c r="Z645" i="8"/>
  <c r="AC645" i="8"/>
  <c r="AF641" i="8"/>
  <c r="AB641" i="8"/>
  <c r="AE641" i="8"/>
  <c r="AA641" i="8"/>
  <c r="AD637" i="8"/>
  <c r="Z637" i="8"/>
  <c r="AC637" i="8"/>
  <c r="AF633" i="8"/>
  <c r="AB633" i="8"/>
  <c r="AE633" i="8"/>
  <c r="AA633" i="8"/>
  <c r="AD629" i="8"/>
  <c r="Z629" i="8"/>
  <c r="AC629" i="8"/>
  <c r="AC625" i="8"/>
  <c r="AF625" i="8"/>
  <c r="AB625" i="8"/>
  <c r="AE621" i="8"/>
  <c r="AA621" i="8"/>
  <c r="AD621" i="8"/>
  <c r="Z621" i="8"/>
  <c r="AC617" i="8"/>
  <c r="AF617" i="8"/>
  <c r="AB617" i="8"/>
  <c r="AG617" i="8" s="1"/>
  <c r="AE613" i="8"/>
  <c r="AA613" i="8"/>
  <c r="AD613" i="8"/>
  <c r="Z613" i="8"/>
  <c r="AC609" i="8"/>
  <c r="AF609" i="8"/>
  <c r="AB609" i="8"/>
  <c r="AE605" i="8"/>
  <c r="AA605" i="8"/>
  <c r="AD605" i="8"/>
  <c r="Z605" i="8"/>
  <c r="AC601" i="8"/>
  <c r="AF601" i="8"/>
  <c r="AB601" i="8"/>
  <c r="AF597" i="8"/>
  <c r="AB597" i="8"/>
  <c r="AE597" i="8"/>
  <c r="AA597" i="8"/>
  <c r="AD593" i="8"/>
  <c r="Z593" i="8"/>
  <c r="AC593" i="8"/>
  <c r="AF589" i="8"/>
  <c r="AB589" i="8"/>
  <c r="AE589" i="8"/>
  <c r="AA589" i="8"/>
  <c r="AD585" i="8"/>
  <c r="Z585" i="8"/>
  <c r="AC585" i="8"/>
  <c r="AF581" i="8"/>
  <c r="AB581" i="8"/>
  <c r="AE581" i="8"/>
  <c r="AA581" i="8"/>
  <c r="AD577" i="8"/>
  <c r="Z577" i="8"/>
  <c r="AC577" i="8"/>
  <c r="AF573" i="8"/>
  <c r="AB573" i="8"/>
  <c r="AE573" i="8"/>
  <c r="AA573" i="8"/>
  <c r="AD569" i="8"/>
  <c r="Z569" i="8"/>
  <c r="AC569" i="8"/>
  <c r="AF566" i="8"/>
  <c r="AB566" i="8"/>
  <c r="AE566" i="8"/>
  <c r="AA566" i="8"/>
  <c r="AD562" i="8"/>
  <c r="Z562" i="8"/>
  <c r="AC562" i="8"/>
  <c r="AF558" i="8"/>
  <c r="AB558" i="8"/>
  <c r="AE558" i="8"/>
  <c r="AA558" i="8"/>
  <c r="AE554" i="8"/>
  <c r="AA554" i="8"/>
  <c r="AD554" i="8"/>
  <c r="Z554" i="8"/>
  <c r="AC550" i="8"/>
  <c r="AF550" i="8"/>
  <c r="AB550" i="8"/>
  <c r="AE546" i="8"/>
  <c r="AA546" i="8"/>
  <c r="AD546" i="8"/>
  <c r="Z546" i="8"/>
  <c r="AC542" i="8"/>
  <c r="AF542" i="8"/>
  <c r="AB542" i="8"/>
  <c r="AE538" i="8"/>
  <c r="AA538" i="8"/>
  <c r="AD538" i="8"/>
  <c r="Z538" i="8"/>
  <c r="AC534" i="8"/>
  <c r="AF534" i="8"/>
  <c r="AB534" i="8"/>
  <c r="AE530" i="8"/>
  <c r="AA530" i="8"/>
  <c r="AD530" i="8"/>
  <c r="Z530" i="8"/>
  <c r="AD526" i="8"/>
  <c r="Z526" i="8"/>
  <c r="AC526" i="8"/>
  <c r="AF522" i="8"/>
  <c r="AB522" i="8"/>
  <c r="AE522" i="8"/>
  <c r="AA522" i="8"/>
  <c r="AD518" i="8"/>
  <c r="Z518" i="8"/>
  <c r="AC518" i="8"/>
  <c r="AF514" i="8"/>
  <c r="AB514" i="8"/>
  <c r="AE514" i="8"/>
  <c r="AA514" i="8"/>
  <c r="AD510" i="8"/>
  <c r="Z510" i="8"/>
  <c r="AC510" i="8"/>
  <c r="AF506" i="8"/>
  <c r="AB506" i="8"/>
  <c r="AE506" i="8"/>
  <c r="AA506" i="8"/>
  <c r="AD502" i="8"/>
  <c r="Z502" i="8"/>
  <c r="AC502" i="8"/>
  <c r="AF498" i="8"/>
  <c r="AB498" i="8"/>
  <c r="AE498" i="8"/>
  <c r="AA498" i="8"/>
  <c r="AD494" i="8"/>
  <c r="Z494" i="8"/>
  <c r="AC494" i="8"/>
  <c r="M585" i="8"/>
  <c r="S585" i="8" s="1"/>
  <c r="M522" i="8"/>
  <c r="S522" i="8" s="1"/>
  <c r="M209" i="8"/>
  <c r="S209" i="8" s="1"/>
  <c r="M633" i="8"/>
  <c r="S633" i="8" s="1"/>
  <c r="M569" i="8"/>
  <c r="S569" i="8" s="1"/>
  <c r="M506" i="8"/>
  <c r="S506" i="8" s="1"/>
  <c r="AF647" i="8"/>
  <c r="AB647" i="8"/>
  <c r="AE647" i="8"/>
  <c r="AA647" i="8"/>
  <c r="AC647" i="8"/>
  <c r="AD647" i="8"/>
  <c r="Z647" i="8"/>
  <c r="AD639" i="8"/>
  <c r="Z639" i="8"/>
  <c r="AC639" i="8"/>
  <c r="AE639" i="8"/>
  <c r="AA639" i="8"/>
  <c r="AF639" i="8"/>
  <c r="AB639" i="8"/>
  <c r="AF631" i="8"/>
  <c r="AB631" i="8"/>
  <c r="AE631" i="8"/>
  <c r="AA631" i="8"/>
  <c r="AC631" i="8"/>
  <c r="Z631" i="8"/>
  <c r="AD631" i="8"/>
  <c r="AD623" i="8"/>
  <c r="Z623" i="8"/>
  <c r="AC623" i="8"/>
  <c r="AE623" i="8"/>
  <c r="AA623" i="8"/>
  <c r="AB623" i="8"/>
  <c r="AF615" i="8"/>
  <c r="AB615" i="8"/>
  <c r="AE615" i="8"/>
  <c r="AA615" i="8"/>
  <c r="AC615" i="8"/>
  <c r="AD615" i="8"/>
  <c r="Z615" i="8"/>
  <c r="AE607" i="8"/>
  <c r="AA607" i="8"/>
  <c r="AD607" i="8"/>
  <c r="Z607" i="8"/>
  <c r="AF607" i="8"/>
  <c r="AB607" i="8"/>
  <c r="AC607" i="8"/>
  <c r="AD595" i="8"/>
  <c r="Z595" i="8"/>
  <c r="AC595" i="8"/>
  <c r="AE595" i="8"/>
  <c r="AA595" i="8"/>
  <c r="AF595" i="8"/>
  <c r="AB595" i="8"/>
  <c r="AF587" i="8"/>
  <c r="AB587" i="8"/>
  <c r="AE587" i="8"/>
  <c r="AA587" i="8"/>
  <c r="AC587" i="8"/>
  <c r="AD587" i="8"/>
  <c r="Z587" i="8"/>
  <c r="AF575" i="8"/>
  <c r="AB575" i="8"/>
  <c r="AE575" i="8"/>
  <c r="AA575" i="8"/>
  <c r="AC575" i="8"/>
  <c r="AD575" i="8"/>
  <c r="Z575" i="8"/>
  <c r="AC571" i="8"/>
  <c r="AF571" i="8"/>
  <c r="AB571" i="8"/>
  <c r="AD571" i="8"/>
  <c r="Z571" i="8"/>
  <c r="AE571" i="8"/>
  <c r="AA571" i="8"/>
  <c r="AE564" i="8"/>
  <c r="AA564" i="8"/>
  <c r="AD564" i="8"/>
  <c r="Z564" i="8"/>
  <c r="AF564" i="8"/>
  <c r="AB564" i="8"/>
  <c r="AC564" i="8"/>
  <c r="AC556" i="8"/>
  <c r="AF556" i="8"/>
  <c r="AB556" i="8"/>
  <c r="AD556" i="8"/>
  <c r="Z556" i="8"/>
  <c r="AA556" i="8"/>
  <c r="AE548" i="8"/>
  <c r="AA548" i="8"/>
  <c r="AD548" i="8"/>
  <c r="Z548" i="8"/>
  <c r="AF548" i="8"/>
  <c r="AB548" i="8"/>
  <c r="AC548" i="8"/>
  <c r="AD536" i="8"/>
  <c r="Z536" i="8"/>
  <c r="AC536" i="8"/>
  <c r="AE536" i="8"/>
  <c r="AA536" i="8"/>
  <c r="AF536" i="8"/>
  <c r="AB536" i="8"/>
  <c r="AF528" i="8"/>
  <c r="AB528" i="8"/>
  <c r="AE528" i="8"/>
  <c r="AA528" i="8"/>
  <c r="AC528" i="8"/>
  <c r="AD528" i="8"/>
  <c r="AD520" i="8"/>
  <c r="Z520" i="8"/>
  <c r="AC520" i="8"/>
  <c r="AE520" i="8"/>
  <c r="AA520" i="8"/>
  <c r="AF520" i="8"/>
  <c r="AB520" i="8"/>
  <c r="AF512" i="8"/>
  <c r="AB512" i="8"/>
  <c r="AE512" i="8"/>
  <c r="AA512" i="8"/>
  <c r="AC512" i="8"/>
  <c r="AD512" i="8"/>
  <c r="Z512" i="8"/>
  <c r="AD504" i="8"/>
  <c r="Z504" i="8"/>
  <c r="AC504" i="8"/>
  <c r="AE504" i="8"/>
  <c r="AA504" i="8"/>
  <c r="AF504" i="8"/>
  <c r="AB504" i="8"/>
  <c r="AF496" i="8"/>
  <c r="AB496" i="8"/>
  <c r="AE496" i="8"/>
  <c r="AA496" i="8"/>
  <c r="AC496" i="8"/>
  <c r="Z496" i="8"/>
  <c r="AD488" i="8"/>
  <c r="Z488" i="8"/>
  <c r="AC488" i="8"/>
  <c r="AE488" i="8"/>
  <c r="AA488" i="8"/>
  <c r="AB488" i="8"/>
  <c r="AF488" i="8"/>
  <c r="AC476" i="8"/>
  <c r="AF476" i="8"/>
  <c r="AB476" i="8"/>
  <c r="AD476" i="8"/>
  <c r="Z476" i="8"/>
  <c r="AE468" i="8"/>
  <c r="AA468" i="8"/>
  <c r="AD468" i="8"/>
  <c r="Z468" i="8"/>
  <c r="AF468" i="8"/>
  <c r="AB468" i="8"/>
  <c r="AE456" i="8"/>
  <c r="AA456" i="8"/>
  <c r="AD456" i="8"/>
  <c r="Z456" i="8"/>
  <c r="AC456" i="8"/>
  <c r="AB456" i="8"/>
  <c r="AC448" i="8"/>
  <c r="AF448" i="8"/>
  <c r="AB448" i="8"/>
  <c r="Z448" i="8"/>
  <c r="AE448" i="8"/>
  <c r="AD444" i="8"/>
  <c r="Z444" i="8"/>
  <c r="AC444" i="8"/>
  <c r="AE444" i="8"/>
  <c r="AB444" i="8"/>
  <c r="AF436" i="8"/>
  <c r="AB436" i="8"/>
  <c r="AE436" i="8"/>
  <c r="AA436" i="8"/>
  <c r="Z436" i="8"/>
  <c r="AD428" i="8"/>
  <c r="Z428" i="8"/>
  <c r="AC428" i="8"/>
  <c r="AA428" i="8"/>
  <c r="AF428" i="8"/>
  <c r="AC416" i="8"/>
  <c r="AF416" i="8"/>
  <c r="AB416" i="8"/>
  <c r="Z416" i="8"/>
  <c r="AE416" i="8"/>
  <c r="AE408" i="8"/>
  <c r="AA408" i="8"/>
  <c r="AD408" i="8"/>
  <c r="Z408" i="8"/>
  <c r="AF408" i="8"/>
  <c r="AC400" i="8"/>
  <c r="AF400" i="8"/>
  <c r="AB400" i="8"/>
  <c r="AD400" i="8"/>
  <c r="AA400" i="8"/>
  <c r="AE392" i="8"/>
  <c r="AA392" i="8"/>
  <c r="AD392" i="8"/>
  <c r="Z392" i="8"/>
  <c r="AC392" i="8"/>
  <c r="AB392" i="8"/>
  <c r="AD380" i="8"/>
  <c r="Z380" i="8"/>
  <c r="AC380" i="8"/>
  <c r="AE380" i="8"/>
  <c r="AB380" i="8"/>
  <c r="AC368" i="8"/>
  <c r="AF368" i="8"/>
  <c r="AB368" i="8"/>
  <c r="AD368" i="8"/>
  <c r="AA368" i="8"/>
  <c r="AE360" i="8"/>
  <c r="AA360" i="8"/>
  <c r="AD360" i="8"/>
  <c r="Z360" i="8"/>
  <c r="AC360" i="8"/>
  <c r="AB360" i="8"/>
  <c r="AC352" i="8"/>
  <c r="AF352" i="8"/>
  <c r="AB352" i="8"/>
  <c r="Z352" i="8"/>
  <c r="AE352" i="8"/>
  <c r="AF344" i="8"/>
  <c r="AB344" i="8"/>
  <c r="AE344" i="8"/>
  <c r="AA344" i="8"/>
  <c r="AD344" i="8"/>
  <c r="AD336" i="8"/>
  <c r="Z336" i="8"/>
  <c r="AC336" i="8"/>
  <c r="AF336" i="8"/>
  <c r="AE336" i="8"/>
  <c r="AF328" i="8"/>
  <c r="AB328" i="8"/>
  <c r="AE328" i="8"/>
  <c r="AA328" i="8"/>
  <c r="AC328" i="8"/>
  <c r="Z328" i="8"/>
  <c r="AD316" i="8"/>
  <c r="Z316" i="8"/>
  <c r="AC316" i="8"/>
  <c r="AF308" i="8"/>
  <c r="AB308" i="8"/>
  <c r="AE308" i="8"/>
  <c r="AA308" i="8"/>
  <c r="AC304" i="8"/>
  <c r="AF304" i="8"/>
  <c r="AB304" i="8"/>
  <c r="AE296" i="8"/>
  <c r="AA296" i="8"/>
  <c r="AD296" i="8"/>
  <c r="Z296" i="8"/>
  <c r="AC288" i="8"/>
  <c r="AF288" i="8"/>
  <c r="AB288" i="8"/>
  <c r="AE280" i="8"/>
  <c r="AA280" i="8"/>
  <c r="AD280" i="8"/>
  <c r="Z280" i="8"/>
  <c r="AC272" i="8"/>
  <c r="AF272" i="8"/>
  <c r="AB272" i="8"/>
  <c r="AE264" i="8"/>
  <c r="AA264" i="8"/>
  <c r="AD264" i="8"/>
  <c r="Z264" i="8"/>
  <c r="AD256" i="8"/>
  <c r="Z256" i="8"/>
  <c r="AC256" i="8"/>
  <c r="AC248" i="8"/>
  <c r="AF248" i="8"/>
  <c r="AB248" i="8"/>
  <c r="AF236" i="8"/>
  <c r="AB236" i="8"/>
  <c r="AE236" i="8"/>
  <c r="AA236" i="8"/>
  <c r="AE228" i="8"/>
  <c r="AA228" i="8"/>
  <c r="AD228" i="8"/>
  <c r="Z228" i="8"/>
  <c r="AC220" i="8"/>
  <c r="AF220" i="8"/>
  <c r="AB220" i="8"/>
  <c r="AF212" i="8"/>
  <c r="AB212" i="8"/>
  <c r="AE212" i="8"/>
  <c r="AA212" i="8"/>
  <c r="AE204" i="8"/>
  <c r="AA204" i="8"/>
  <c r="AD204" i="8"/>
  <c r="Z204" i="8"/>
  <c r="AC196" i="8"/>
  <c r="AF196" i="8"/>
  <c r="AB196" i="8"/>
  <c r="AE188" i="8"/>
  <c r="AA188" i="8"/>
  <c r="AD188" i="8"/>
  <c r="Z188" i="8"/>
  <c r="AD180" i="8"/>
  <c r="Z180" i="8"/>
  <c r="AC180" i="8"/>
  <c r="AF172" i="8"/>
  <c r="AB172" i="8"/>
  <c r="AE172" i="8"/>
  <c r="AA172" i="8"/>
  <c r="AF160" i="8"/>
  <c r="AB160" i="8"/>
  <c r="AE160" i="8"/>
  <c r="AA160" i="8"/>
  <c r="AD152" i="8"/>
  <c r="Z152" i="8"/>
  <c r="AC152" i="8"/>
  <c r="AG152" i="8" s="1"/>
  <c r="AE148" i="8"/>
  <c r="AA148" i="8"/>
  <c r="AD148" i="8"/>
  <c r="Z148" i="8"/>
  <c r="AD140" i="8"/>
  <c r="Z140" i="8"/>
  <c r="AC140" i="8"/>
  <c r="AF132" i="8"/>
  <c r="AB132" i="8"/>
  <c r="AE132" i="8"/>
  <c r="AA132" i="8"/>
  <c r="AE124" i="8"/>
  <c r="AA124" i="8"/>
  <c r="AD124" i="8"/>
  <c r="Z124" i="8"/>
  <c r="AC116" i="8"/>
  <c r="AG116" i="8" s="1"/>
  <c r="AF116" i="8"/>
  <c r="AB116" i="8"/>
  <c r="AC108" i="8"/>
  <c r="AF108" i="8"/>
  <c r="AB108" i="8"/>
  <c r="AC100" i="8"/>
  <c r="AF100" i="8"/>
  <c r="AB100" i="8"/>
  <c r="AC92" i="8"/>
  <c r="AF92" i="8"/>
  <c r="AB92" i="8"/>
  <c r="AF84" i="8"/>
  <c r="AB84" i="8"/>
  <c r="AF76" i="8"/>
  <c r="AB76" i="8"/>
  <c r="AE60" i="8"/>
  <c r="AA60" i="8"/>
  <c r="AE52" i="8"/>
  <c r="AA52" i="8"/>
  <c r="AF32" i="8"/>
  <c r="AB32" i="8"/>
  <c r="AA8" i="8"/>
  <c r="AE8" i="8"/>
  <c r="AC12" i="8"/>
  <c r="AA16" i="8"/>
  <c r="AE16" i="8"/>
  <c r="AC20" i="8"/>
  <c r="AA24" i="8"/>
  <c r="AE24" i="8"/>
  <c r="AD32" i="8"/>
  <c r="Z36" i="8"/>
  <c r="Z40" i="8"/>
  <c r="AE40" i="8"/>
  <c r="AD48" i="8"/>
  <c r="AC52" i="8"/>
  <c r="AB56" i="8"/>
  <c r="AB60" i="8"/>
  <c r="AA64" i="8"/>
  <c r="AF64" i="8"/>
  <c r="AA76" i="8"/>
  <c r="AA84" i="8"/>
  <c r="AA92" i="8"/>
  <c r="Z100" i="8"/>
  <c r="AE108" i="8"/>
  <c r="AD116" i="8"/>
  <c r="AB140" i="8"/>
  <c r="AB148" i="8"/>
  <c r="AF152" i="8"/>
  <c r="AC172" i="8"/>
  <c r="AF180" i="8"/>
  <c r="Z196" i="8"/>
  <c r="AC204" i="8"/>
  <c r="AC212" i="8"/>
  <c r="AA220" i="8"/>
  <c r="AF228" i="8"/>
  <c r="AD236" i="8"/>
  <c r="AD248" i="8"/>
  <c r="AE256" i="8"/>
  <c r="AF264" i="8"/>
  <c r="AE272" i="8"/>
  <c r="AB280" i="8"/>
  <c r="AA288" i="8"/>
  <c r="AF296" i="8"/>
  <c r="AE304" i="8"/>
  <c r="AC308" i="8"/>
  <c r="AF316" i="8"/>
  <c r="AA336" i="8"/>
  <c r="Z344" i="8"/>
  <c r="AA352" i="8"/>
  <c r="Z400" i="8"/>
  <c r="AB408" i="8"/>
  <c r="AA416" i="8"/>
  <c r="AF623" i="8"/>
  <c r="AC643" i="8"/>
  <c r="AF643" i="8"/>
  <c r="AB643" i="8"/>
  <c r="AD643" i="8"/>
  <c r="Z643" i="8"/>
  <c r="AE643" i="8"/>
  <c r="AA643" i="8"/>
  <c r="AE635" i="8"/>
  <c r="AA635" i="8"/>
  <c r="AD635" i="8"/>
  <c r="Z635" i="8"/>
  <c r="AF635" i="8"/>
  <c r="AB635" i="8"/>
  <c r="AC635" i="8"/>
  <c r="AC627" i="8"/>
  <c r="AF627" i="8"/>
  <c r="AB627" i="8"/>
  <c r="AD627" i="8"/>
  <c r="Z627" i="8"/>
  <c r="AA627" i="8"/>
  <c r="AE619" i="8"/>
  <c r="AA619" i="8"/>
  <c r="AD619" i="8"/>
  <c r="Z619" i="8"/>
  <c r="AF619" i="8"/>
  <c r="AB619" i="8"/>
  <c r="AC619" i="8"/>
  <c r="AD611" i="8"/>
  <c r="Z611" i="8"/>
  <c r="AC611" i="8"/>
  <c r="AE611" i="8"/>
  <c r="AA611" i="8"/>
  <c r="AF611" i="8"/>
  <c r="AB611" i="8"/>
  <c r="AF603" i="8"/>
  <c r="AB603" i="8"/>
  <c r="AE603" i="8"/>
  <c r="AA603" i="8"/>
  <c r="AC603" i="8"/>
  <c r="AD603" i="8"/>
  <c r="AC599" i="8"/>
  <c r="AF599" i="8"/>
  <c r="AB599" i="8"/>
  <c r="AD599" i="8"/>
  <c r="Z599" i="8"/>
  <c r="AE599" i="8"/>
  <c r="AE591" i="8"/>
  <c r="AA591" i="8"/>
  <c r="AD591" i="8"/>
  <c r="Z591" i="8"/>
  <c r="AF591" i="8"/>
  <c r="AB591" i="8"/>
  <c r="AC591" i="8"/>
  <c r="AC583" i="8"/>
  <c r="AF583" i="8"/>
  <c r="AB583" i="8"/>
  <c r="AD583" i="8"/>
  <c r="Z583" i="8"/>
  <c r="AE583" i="8"/>
  <c r="AA583" i="8"/>
  <c r="AD579" i="8"/>
  <c r="Z579" i="8"/>
  <c r="AC579" i="8"/>
  <c r="AE579" i="8"/>
  <c r="AA579" i="8"/>
  <c r="AF579" i="8"/>
  <c r="AB579" i="8"/>
  <c r="AD568" i="8"/>
  <c r="Z568" i="8"/>
  <c r="AC568" i="8"/>
  <c r="AE568" i="8"/>
  <c r="AA568" i="8"/>
  <c r="AF568" i="8"/>
  <c r="AB568" i="8"/>
  <c r="AF560" i="8"/>
  <c r="AB560" i="8"/>
  <c r="AE560" i="8"/>
  <c r="AA560" i="8"/>
  <c r="AC560" i="8"/>
  <c r="Z560" i="8"/>
  <c r="AD560" i="8"/>
  <c r="AD552" i="8"/>
  <c r="Z552" i="8"/>
  <c r="AC552" i="8"/>
  <c r="AE552" i="8"/>
  <c r="AA552" i="8"/>
  <c r="AB552" i="8"/>
  <c r="AF544" i="8"/>
  <c r="AB544" i="8"/>
  <c r="AE544" i="8"/>
  <c r="AA544" i="8"/>
  <c r="AC544" i="8"/>
  <c r="AD544" i="8"/>
  <c r="Z544" i="8"/>
  <c r="AC540" i="8"/>
  <c r="AF540" i="8"/>
  <c r="AB540" i="8"/>
  <c r="AD540" i="8"/>
  <c r="Z540" i="8"/>
  <c r="AE540" i="8"/>
  <c r="AA540" i="8"/>
  <c r="AE532" i="8"/>
  <c r="AA532" i="8"/>
  <c r="AD532" i="8"/>
  <c r="Z532" i="8"/>
  <c r="AF532" i="8"/>
  <c r="AB532" i="8"/>
  <c r="AC532" i="8"/>
  <c r="AC524" i="8"/>
  <c r="AF524" i="8"/>
  <c r="AB524" i="8"/>
  <c r="AD524" i="8"/>
  <c r="Z524" i="8"/>
  <c r="AE524" i="8"/>
  <c r="AE516" i="8"/>
  <c r="AA516" i="8"/>
  <c r="AD516" i="8"/>
  <c r="Z516" i="8"/>
  <c r="AF516" i="8"/>
  <c r="AB516" i="8"/>
  <c r="AC516" i="8"/>
  <c r="AC508" i="8"/>
  <c r="AF508" i="8"/>
  <c r="AB508" i="8"/>
  <c r="AD508" i="8"/>
  <c r="Z508" i="8"/>
  <c r="AE508" i="8"/>
  <c r="AA508" i="8"/>
  <c r="AE500" i="8"/>
  <c r="AA500" i="8"/>
  <c r="AD500" i="8"/>
  <c r="Z500" i="8"/>
  <c r="AF500" i="8"/>
  <c r="AB500" i="8"/>
  <c r="AC500" i="8"/>
  <c r="AC492" i="8"/>
  <c r="AF492" i="8"/>
  <c r="AB492" i="8"/>
  <c r="AD492" i="8"/>
  <c r="Z492" i="8"/>
  <c r="AA492" i="8"/>
  <c r="AE492" i="8"/>
  <c r="AE484" i="8"/>
  <c r="AA484" i="8"/>
  <c r="AD484" i="8"/>
  <c r="Z484" i="8"/>
  <c r="AF484" i="8"/>
  <c r="AB484" i="8"/>
  <c r="AF480" i="8"/>
  <c r="AB480" i="8"/>
  <c r="AE480" i="8"/>
  <c r="AA480" i="8"/>
  <c r="AC480" i="8"/>
  <c r="AD472" i="8"/>
  <c r="Z472" i="8"/>
  <c r="AC472" i="8"/>
  <c r="AE472" i="8"/>
  <c r="AA472" i="8"/>
  <c r="AF464" i="8"/>
  <c r="AE464" i="8"/>
  <c r="AA464" i="8"/>
  <c r="AC464" i="8"/>
  <c r="AD464" i="8"/>
  <c r="AB464" i="8"/>
  <c r="AD460" i="8"/>
  <c r="Z460" i="8"/>
  <c r="AC460" i="8"/>
  <c r="AA460" i="8"/>
  <c r="AF460" i="8"/>
  <c r="AF452" i="8"/>
  <c r="AB452" i="8"/>
  <c r="AE452" i="8"/>
  <c r="AA452" i="8"/>
  <c r="AD452" i="8"/>
  <c r="AC452" i="8"/>
  <c r="AE440" i="8"/>
  <c r="AA440" i="8"/>
  <c r="AD440" i="8"/>
  <c r="Z440" i="8"/>
  <c r="AF440" i="8"/>
  <c r="AC432" i="8"/>
  <c r="AF432" i="8"/>
  <c r="AB432" i="8"/>
  <c r="AD432" i="8"/>
  <c r="AA432" i="8"/>
  <c r="AE424" i="8"/>
  <c r="AA424" i="8"/>
  <c r="AD424" i="8"/>
  <c r="Z424" i="8"/>
  <c r="AC424" i="8"/>
  <c r="AB424" i="8"/>
  <c r="AF420" i="8"/>
  <c r="AB420" i="8"/>
  <c r="AE420" i="8"/>
  <c r="AA420" i="8"/>
  <c r="AD420" i="8"/>
  <c r="AC420" i="8"/>
  <c r="AD412" i="8"/>
  <c r="Z412" i="8"/>
  <c r="AC412" i="8"/>
  <c r="AE412" i="8"/>
  <c r="AB412" i="8"/>
  <c r="AF404" i="8"/>
  <c r="AB404" i="8"/>
  <c r="AE404" i="8"/>
  <c r="AA404" i="8"/>
  <c r="Z404" i="8"/>
  <c r="AD396" i="8"/>
  <c r="Z396" i="8"/>
  <c r="AC396" i="8"/>
  <c r="AA396" i="8"/>
  <c r="AF396" i="8"/>
  <c r="AF388" i="8"/>
  <c r="AB388" i="8"/>
  <c r="AE388" i="8"/>
  <c r="AA388" i="8"/>
  <c r="AD388" i="8"/>
  <c r="AC388" i="8"/>
  <c r="AC384" i="8"/>
  <c r="AF384" i="8"/>
  <c r="AB384" i="8"/>
  <c r="Z384" i="8"/>
  <c r="AE384" i="8"/>
  <c r="AE376" i="8"/>
  <c r="AA376" i="8"/>
  <c r="AD376" i="8"/>
  <c r="Z376" i="8"/>
  <c r="AF376" i="8"/>
  <c r="AF372" i="8"/>
  <c r="AB372" i="8"/>
  <c r="AE372" i="8"/>
  <c r="AA372" i="8"/>
  <c r="Z372" i="8"/>
  <c r="AD364" i="8"/>
  <c r="Z364" i="8"/>
  <c r="AC364" i="8"/>
  <c r="AA364" i="8"/>
  <c r="AF364" i="8"/>
  <c r="AF356" i="8"/>
  <c r="AB356" i="8"/>
  <c r="AE356" i="8"/>
  <c r="AA356" i="8"/>
  <c r="AD356" i="8"/>
  <c r="AC356" i="8"/>
  <c r="AE348" i="8"/>
  <c r="AA348" i="8"/>
  <c r="AD348" i="8"/>
  <c r="Z348" i="8"/>
  <c r="AF348" i="8"/>
  <c r="AC348" i="8"/>
  <c r="AC340" i="8"/>
  <c r="AF340" i="8"/>
  <c r="AB340" i="8"/>
  <c r="AA340" i="8"/>
  <c r="Z340" i="8"/>
  <c r="AE332" i="8"/>
  <c r="AA332" i="8"/>
  <c r="AD332" i="8"/>
  <c r="Z332" i="8"/>
  <c r="AB332" i="8"/>
  <c r="AC324" i="8"/>
  <c r="AF324" i="8"/>
  <c r="AB324" i="8"/>
  <c r="AE324" i="8"/>
  <c r="AD324" i="8"/>
  <c r="AC320" i="8"/>
  <c r="AD320" i="8"/>
  <c r="AB320" i="8"/>
  <c r="AE312" i="8"/>
  <c r="AA312" i="8"/>
  <c r="AD312" i="8"/>
  <c r="Z312" i="8"/>
  <c r="AD300" i="8"/>
  <c r="Z300" i="8"/>
  <c r="AC300" i="8"/>
  <c r="AF292" i="8"/>
  <c r="AB292" i="8"/>
  <c r="AE292" i="8"/>
  <c r="AA292" i="8"/>
  <c r="AD284" i="8"/>
  <c r="Z284" i="8"/>
  <c r="AC284" i="8"/>
  <c r="AF276" i="8"/>
  <c r="AB276" i="8"/>
  <c r="AE276" i="8"/>
  <c r="AA276" i="8"/>
  <c r="AD268" i="8"/>
  <c r="Z268" i="8"/>
  <c r="AC268" i="8"/>
  <c r="AF260" i="8"/>
  <c r="AB260" i="8"/>
  <c r="AE260" i="8"/>
  <c r="AA260" i="8"/>
  <c r="AF252" i="8"/>
  <c r="AB252" i="8"/>
  <c r="AE252" i="8"/>
  <c r="AA252" i="8"/>
  <c r="AD244" i="8"/>
  <c r="Z244" i="8"/>
  <c r="AC244" i="8"/>
  <c r="AE240" i="8"/>
  <c r="AA240" i="8"/>
  <c r="AD240" i="8"/>
  <c r="Z240" i="8"/>
  <c r="AD232" i="8"/>
  <c r="Z232" i="8"/>
  <c r="AC232" i="8"/>
  <c r="AG232" i="8" s="1"/>
  <c r="AF224" i="8"/>
  <c r="AB224" i="8"/>
  <c r="AE224" i="8"/>
  <c r="AA224" i="8"/>
  <c r="AD216" i="8"/>
  <c r="Z216" i="8"/>
  <c r="AC216" i="8"/>
  <c r="AD208" i="8"/>
  <c r="Z208" i="8"/>
  <c r="AC208" i="8"/>
  <c r="AF200" i="8"/>
  <c r="AB200" i="8"/>
  <c r="AE200" i="8"/>
  <c r="AA200" i="8"/>
  <c r="AD192" i="8"/>
  <c r="Z192" i="8"/>
  <c r="AC192" i="8"/>
  <c r="AF184" i="8"/>
  <c r="AB184" i="8"/>
  <c r="AE184" i="8"/>
  <c r="AA184" i="8"/>
  <c r="AE176" i="8"/>
  <c r="AA176" i="8"/>
  <c r="AD176" i="8"/>
  <c r="Z176" i="8"/>
  <c r="AC168" i="8"/>
  <c r="AF168" i="8"/>
  <c r="AB168" i="8"/>
  <c r="AG168" i="8" s="1"/>
  <c r="AD164" i="8"/>
  <c r="Z164" i="8"/>
  <c r="AC164" i="8"/>
  <c r="AC156" i="8"/>
  <c r="AF156" i="8"/>
  <c r="AB156" i="8"/>
  <c r="AC144" i="8"/>
  <c r="AF144" i="8"/>
  <c r="AB144" i="8"/>
  <c r="AE136" i="8"/>
  <c r="AA136" i="8"/>
  <c r="AD136" i="8"/>
  <c r="Z136" i="8"/>
  <c r="AD128" i="8"/>
  <c r="Z128" i="8"/>
  <c r="AC128" i="8"/>
  <c r="AF120" i="8"/>
  <c r="AB120" i="8"/>
  <c r="AE120" i="8"/>
  <c r="AA120" i="8"/>
  <c r="AE112" i="8"/>
  <c r="AA112" i="8"/>
  <c r="AD112" i="8"/>
  <c r="Z112" i="8"/>
  <c r="AE104" i="8"/>
  <c r="AA104" i="8"/>
  <c r="AD104" i="8"/>
  <c r="Z104" i="8"/>
  <c r="AE96" i="8"/>
  <c r="AA96" i="8"/>
  <c r="AD96" i="8"/>
  <c r="Z96" i="8"/>
  <c r="AD88" i="8"/>
  <c r="Z88" i="8"/>
  <c r="AD80" i="8"/>
  <c r="Z80" i="8"/>
  <c r="AG80" i="8" s="1"/>
  <c r="AD72" i="8"/>
  <c r="Z72" i="8"/>
  <c r="AF68" i="8"/>
  <c r="AB68" i="8"/>
  <c r="AE44" i="8"/>
  <c r="AA44" i="8"/>
  <c r="AE36" i="8"/>
  <c r="AA36" i="8"/>
  <c r="AD28" i="8"/>
  <c r="Z28" i="8"/>
  <c r="AB8" i="8"/>
  <c r="Z12" i="8"/>
  <c r="AB16" i="8"/>
  <c r="Z20" i="8"/>
  <c r="AB24" i="8"/>
  <c r="AA28" i="8"/>
  <c r="AF28" i="8"/>
  <c r="Z32" i="8"/>
  <c r="AE32" i="8"/>
  <c r="AB36" i="8"/>
  <c r="AA40" i="8"/>
  <c r="AF40" i="8"/>
  <c r="Z44" i="8"/>
  <c r="AF44" i="8"/>
  <c r="Z48" i="8"/>
  <c r="AE48" i="8"/>
  <c r="AD52" i="8"/>
  <c r="AD56" i="8"/>
  <c r="AC60" i="8"/>
  <c r="AB64" i="8"/>
  <c r="AC68" i="8"/>
  <c r="AC72" i="8"/>
  <c r="AC76" i="8"/>
  <c r="AC80" i="8"/>
  <c r="AC84" i="8"/>
  <c r="AC88" i="8"/>
  <c r="AD92" i="8"/>
  <c r="AA100" i="8"/>
  <c r="AF104" i="8"/>
  <c r="Z108" i="8"/>
  <c r="AC112" i="8"/>
  <c r="AE116" i="8"/>
  <c r="AC120" i="8"/>
  <c r="AB124" i="8"/>
  <c r="AF128" i="8"/>
  <c r="Z132" i="8"/>
  <c r="AE140" i="8"/>
  <c r="Z144" i="8"/>
  <c r="AC148" i="8"/>
  <c r="AA152" i="8"/>
  <c r="AD156" i="8"/>
  <c r="Z160" i="8"/>
  <c r="AE164" i="8"/>
  <c r="Z168" i="8"/>
  <c r="AD172" i="8"/>
  <c r="AC176" i="8"/>
  <c r="AA180" i="8"/>
  <c r="AC184" i="8"/>
  <c r="AB188" i="8"/>
  <c r="AF192" i="8"/>
  <c r="AA196" i="8"/>
  <c r="AF204" i="8"/>
  <c r="AB208" i="8"/>
  <c r="AD212" i="8"/>
  <c r="AA216" i="8"/>
  <c r="AD220" i="8"/>
  <c r="Z224" i="8"/>
  <c r="AE232" i="8"/>
  <c r="AF240" i="8"/>
  <c r="AB244" i="8"/>
  <c r="AE248" i="8"/>
  <c r="AC252" i="8"/>
  <c r="AF256" i="8"/>
  <c r="Z260" i="8"/>
  <c r="AE268" i="8"/>
  <c r="Z272" i="8"/>
  <c r="AD276" i="8"/>
  <c r="AC280" i="8"/>
  <c r="AA284" i="8"/>
  <c r="AD288" i="8"/>
  <c r="Z292" i="8"/>
  <c r="AE300" i="8"/>
  <c r="Z304" i="8"/>
  <c r="AD308" i="8"/>
  <c r="AC312" i="8"/>
  <c r="AA316" i="8"/>
  <c r="AE320" i="8"/>
  <c r="Z324" i="8"/>
  <c r="AD328" i="8"/>
  <c r="AF332" i="8"/>
  <c r="AB336" i="8"/>
  <c r="AE340" i="8"/>
  <c r="AC344" i="8"/>
  <c r="AD352" i="8"/>
  <c r="AF392" i="8"/>
  <c r="AE396" i="8"/>
  <c r="AE400" i="8"/>
  <c r="AD404" i="8"/>
  <c r="AC408" i="8"/>
  <c r="AF412" i="8"/>
  <c r="AD416" i="8"/>
  <c r="AF456" i="8"/>
  <c r="AE460" i="8"/>
  <c r="AD496" i="8"/>
  <c r="Z603" i="8"/>
  <c r="L646" i="8"/>
  <c r="R646" i="8" s="1"/>
  <c r="L642" i="8"/>
  <c r="R642" i="8" s="1"/>
  <c r="L638" i="8"/>
  <c r="R638" i="8" s="1"/>
  <c r="L634" i="8"/>
  <c r="R634" i="8" s="1"/>
  <c r="L630" i="8"/>
  <c r="R630" i="8" s="1"/>
  <c r="L626" i="8"/>
  <c r="R626" i="8" s="1"/>
  <c r="L622" i="8"/>
  <c r="R622" i="8" s="1"/>
  <c r="L618" i="8"/>
  <c r="R618" i="8" s="1"/>
  <c r="L614" i="8"/>
  <c r="R614" i="8" s="1"/>
  <c r="L610" i="8"/>
  <c r="R610" i="8" s="1"/>
  <c r="L606" i="8"/>
  <c r="R606" i="8" s="1"/>
  <c r="L602" i="8"/>
  <c r="R602" i="8" s="1"/>
  <c r="L598" i="8"/>
  <c r="R598" i="8" s="1"/>
  <c r="L594" i="8"/>
  <c r="R594" i="8" s="1"/>
  <c r="L590" i="8"/>
  <c r="R590" i="8" s="1"/>
  <c r="L586" i="8"/>
  <c r="R586" i="8" s="1"/>
  <c r="L582" i="8"/>
  <c r="R582" i="8" s="1"/>
  <c r="L578" i="8"/>
  <c r="R578" i="8" s="1"/>
  <c r="L574" i="8"/>
  <c r="R574" i="8" s="1"/>
  <c r="L570" i="8"/>
  <c r="R570" i="8" s="1"/>
  <c r="L567" i="8"/>
  <c r="R567" i="8" s="1"/>
  <c r="L563" i="8"/>
  <c r="R563" i="8" s="1"/>
  <c r="L559" i="8"/>
  <c r="R559" i="8" s="1"/>
  <c r="L555" i="8"/>
  <c r="R555" i="8" s="1"/>
  <c r="L551" i="8"/>
  <c r="R551" i="8" s="1"/>
  <c r="L547" i="8"/>
  <c r="R547" i="8" s="1"/>
  <c r="L543" i="8"/>
  <c r="R543" i="8" s="1"/>
  <c r="L539" i="8"/>
  <c r="R539" i="8" s="1"/>
  <c r="L535" i="8"/>
  <c r="R535" i="8" s="1"/>
  <c r="L531" i="8"/>
  <c r="R531" i="8" s="1"/>
  <c r="L527" i="8"/>
  <c r="R527" i="8" s="1"/>
  <c r="L523" i="8"/>
  <c r="R523" i="8" s="1"/>
  <c r="L519" i="8"/>
  <c r="R519" i="8" s="1"/>
  <c r="L515" i="8"/>
  <c r="R515" i="8" s="1"/>
  <c r="L511" i="8"/>
  <c r="R511" i="8" s="1"/>
  <c r="L507" i="8"/>
  <c r="R507" i="8" s="1"/>
  <c r="L503" i="8"/>
  <c r="R503" i="8" s="1"/>
  <c r="L499" i="8"/>
  <c r="R499" i="8" s="1"/>
  <c r="L495" i="8"/>
  <c r="R495" i="8" s="1"/>
  <c r="L491" i="8"/>
  <c r="R491" i="8" s="1"/>
  <c r="L487" i="8"/>
  <c r="R487" i="8" s="1"/>
  <c r="L483" i="8"/>
  <c r="R483" i="8" s="1"/>
  <c r="L479" i="8"/>
  <c r="R479" i="8" s="1"/>
  <c r="L475" i="8"/>
  <c r="R475" i="8" s="1"/>
  <c r="L471" i="8"/>
  <c r="R471" i="8" s="1"/>
  <c r="L467" i="8"/>
  <c r="R467" i="8" s="1"/>
  <c r="L406" i="8"/>
  <c r="R406" i="8" s="1"/>
  <c r="L7" i="8"/>
  <c r="R7" i="8" s="1"/>
  <c r="L11" i="8"/>
  <c r="R11" i="8" s="1"/>
  <c r="L15" i="8"/>
  <c r="R15" i="8" s="1"/>
  <c r="L19" i="8"/>
  <c r="R19" i="8" s="1"/>
  <c r="L23" i="8"/>
  <c r="R23" i="8" s="1"/>
  <c r="L27" i="8"/>
  <c r="R27" i="8" s="1"/>
  <c r="L31" i="8"/>
  <c r="R31" i="8" s="1"/>
  <c r="L8" i="8"/>
  <c r="R8" i="8" s="1"/>
  <c r="L12" i="8"/>
  <c r="R12" i="8" s="1"/>
  <c r="L16" i="8"/>
  <c r="R16" i="8" s="1"/>
  <c r="L20" i="8"/>
  <c r="R20" i="8" s="1"/>
  <c r="L24" i="8"/>
  <c r="R24" i="8" s="1"/>
  <c r="L28" i="8"/>
  <c r="R28" i="8" s="1"/>
  <c r="L32" i="8"/>
  <c r="R32" i="8" s="1"/>
  <c r="L5" i="8"/>
  <c r="R5" i="8" s="1"/>
  <c r="L6" i="8"/>
  <c r="R6" i="8" s="1"/>
  <c r="L9" i="8"/>
  <c r="R9" i="8" s="1"/>
  <c r="L10" i="8"/>
  <c r="R10" i="8" s="1"/>
  <c r="L13" i="8"/>
  <c r="R13" i="8" s="1"/>
  <c r="L14" i="8"/>
  <c r="R14" i="8" s="1"/>
  <c r="L17" i="8"/>
  <c r="R17" i="8" s="1"/>
  <c r="L18" i="8"/>
  <c r="R18" i="8" s="1"/>
  <c r="L21" i="8"/>
  <c r="R21" i="8" s="1"/>
  <c r="L22" i="8"/>
  <c r="R22" i="8" s="1"/>
  <c r="L25" i="8"/>
  <c r="R25" i="8" s="1"/>
  <c r="L26" i="8"/>
  <c r="R26" i="8" s="1"/>
  <c r="L29" i="8"/>
  <c r="R29" i="8" s="1"/>
  <c r="L30" i="8"/>
  <c r="R30" i="8" s="1"/>
  <c r="L33" i="8"/>
  <c r="R33" i="8" s="1"/>
  <c r="L37" i="8"/>
  <c r="R37" i="8" s="1"/>
  <c r="L41" i="8"/>
  <c r="R41" i="8" s="1"/>
  <c r="L45" i="8"/>
  <c r="R45" i="8" s="1"/>
  <c r="L49" i="8"/>
  <c r="R49" i="8" s="1"/>
  <c r="L34" i="8"/>
  <c r="R34" i="8" s="1"/>
  <c r="L38" i="8"/>
  <c r="R38" i="8" s="1"/>
  <c r="L42" i="8"/>
  <c r="R42" i="8" s="1"/>
  <c r="L46" i="8"/>
  <c r="R46" i="8" s="1"/>
  <c r="L35" i="8"/>
  <c r="R35" i="8" s="1"/>
  <c r="L39" i="8"/>
  <c r="R39" i="8" s="1"/>
  <c r="L43" i="8"/>
  <c r="R43" i="8" s="1"/>
  <c r="L47" i="8"/>
  <c r="R47" i="8" s="1"/>
  <c r="L53" i="8"/>
  <c r="R53" i="8" s="1"/>
  <c r="L57" i="8"/>
  <c r="R57" i="8" s="1"/>
  <c r="L61" i="8"/>
  <c r="R61" i="8" s="1"/>
  <c r="L65" i="8"/>
  <c r="R65" i="8" s="1"/>
  <c r="L69" i="8"/>
  <c r="R69" i="8" s="1"/>
  <c r="L73" i="8"/>
  <c r="R73" i="8" s="1"/>
  <c r="L77" i="8"/>
  <c r="R77" i="8" s="1"/>
  <c r="L81" i="8"/>
  <c r="R81" i="8" s="1"/>
  <c r="L85" i="8"/>
  <c r="R85" i="8" s="1"/>
  <c r="L89" i="8"/>
  <c r="R89" i="8" s="1"/>
  <c r="L93" i="8"/>
  <c r="R93" i="8" s="1"/>
  <c r="L36" i="8"/>
  <c r="R36" i="8" s="1"/>
  <c r="L40" i="8"/>
  <c r="R40" i="8" s="1"/>
  <c r="L44" i="8"/>
  <c r="R44" i="8" s="1"/>
  <c r="L50" i="8"/>
  <c r="R50" i="8" s="1"/>
  <c r="L54" i="8"/>
  <c r="R54" i="8" s="1"/>
  <c r="L58" i="8"/>
  <c r="R58" i="8" s="1"/>
  <c r="L62" i="8"/>
  <c r="R62" i="8" s="1"/>
  <c r="L66" i="8"/>
  <c r="R66" i="8" s="1"/>
  <c r="L70" i="8"/>
  <c r="R70" i="8" s="1"/>
  <c r="L74" i="8"/>
  <c r="R74" i="8" s="1"/>
  <c r="L78" i="8"/>
  <c r="R78" i="8" s="1"/>
  <c r="L82" i="8"/>
  <c r="R82" i="8" s="1"/>
  <c r="L86" i="8"/>
  <c r="R86" i="8" s="1"/>
  <c r="L90" i="8"/>
  <c r="R90" i="8" s="1"/>
  <c r="L94" i="8"/>
  <c r="R94" i="8" s="1"/>
  <c r="L51" i="8"/>
  <c r="R51" i="8" s="1"/>
  <c r="L55" i="8"/>
  <c r="R55" i="8" s="1"/>
  <c r="L59" i="8"/>
  <c r="R59" i="8" s="1"/>
  <c r="L63" i="8"/>
  <c r="R63" i="8" s="1"/>
  <c r="L67" i="8"/>
  <c r="R67" i="8" s="1"/>
  <c r="L71" i="8"/>
  <c r="R71" i="8" s="1"/>
  <c r="L75" i="8"/>
  <c r="R75" i="8" s="1"/>
  <c r="L79" i="8"/>
  <c r="R79" i="8" s="1"/>
  <c r="L83" i="8"/>
  <c r="R83" i="8" s="1"/>
  <c r="L87" i="8"/>
  <c r="R87" i="8" s="1"/>
  <c r="L91" i="8"/>
  <c r="R91" i="8" s="1"/>
  <c r="L95" i="8"/>
  <c r="R95" i="8" s="1"/>
  <c r="L99" i="8"/>
  <c r="R99" i="8" s="1"/>
  <c r="L103" i="8"/>
  <c r="R103" i="8" s="1"/>
  <c r="L107" i="8"/>
  <c r="R107" i="8" s="1"/>
  <c r="L111" i="8"/>
  <c r="R111" i="8" s="1"/>
  <c r="L48" i="8"/>
  <c r="R48" i="8" s="1"/>
  <c r="L52" i="8"/>
  <c r="R52" i="8" s="1"/>
  <c r="L56" i="8"/>
  <c r="R56" i="8" s="1"/>
  <c r="L60" i="8"/>
  <c r="R60" i="8" s="1"/>
  <c r="L64" i="8"/>
  <c r="R64" i="8" s="1"/>
  <c r="L68" i="8"/>
  <c r="R68" i="8" s="1"/>
  <c r="L72" i="8"/>
  <c r="R72" i="8" s="1"/>
  <c r="L76" i="8"/>
  <c r="R76" i="8" s="1"/>
  <c r="L80" i="8"/>
  <c r="R80" i="8" s="1"/>
  <c r="L84" i="8"/>
  <c r="R84" i="8" s="1"/>
  <c r="L88" i="8"/>
  <c r="R88" i="8" s="1"/>
  <c r="L92" i="8"/>
  <c r="R92" i="8" s="1"/>
  <c r="L96" i="8"/>
  <c r="R96" i="8" s="1"/>
  <c r="L100" i="8"/>
  <c r="R100" i="8" s="1"/>
  <c r="L98" i="8"/>
  <c r="R98" i="8" s="1"/>
  <c r="L102" i="8"/>
  <c r="R102" i="8" s="1"/>
  <c r="L106" i="8"/>
  <c r="R106" i="8" s="1"/>
  <c r="L110" i="8"/>
  <c r="R110" i="8" s="1"/>
  <c r="L115" i="8"/>
  <c r="R115" i="8" s="1"/>
  <c r="L119" i="8"/>
  <c r="R119" i="8" s="1"/>
  <c r="L123" i="8"/>
  <c r="R123" i="8" s="1"/>
  <c r="L127" i="8"/>
  <c r="R127" i="8" s="1"/>
  <c r="L131" i="8"/>
  <c r="R131" i="8" s="1"/>
  <c r="L135" i="8"/>
  <c r="R135" i="8" s="1"/>
  <c r="L139" i="8"/>
  <c r="R139" i="8" s="1"/>
  <c r="L143" i="8"/>
  <c r="R143" i="8" s="1"/>
  <c r="L147" i="8"/>
  <c r="R147" i="8" s="1"/>
  <c r="L151" i="8"/>
  <c r="R151" i="8" s="1"/>
  <c r="L104" i="8"/>
  <c r="R104" i="8" s="1"/>
  <c r="L105" i="8"/>
  <c r="R105" i="8" s="1"/>
  <c r="L109" i="8"/>
  <c r="R109" i="8" s="1"/>
  <c r="L116" i="8"/>
  <c r="R116" i="8" s="1"/>
  <c r="L120" i="8"/>
  <c r="R120" i="8" s="1"/>
  <c r="L124" i="8"/>
  <c r="R124" i="8" s="1"/>
  <c r="L128" i="8"/>
  <c r="R128" i="8" s="1"/>
  <c r="L132" i="8"/>
  <c r="R132" i="8" s="1"/>
  <c r="L136" i="8"/>
  <c r="R136" i="8" s="1"/>
  <c r="L140" i="8"/>
  <c r="R140" i="8" s="1"/>
  <c r="L144" i="8"/>
  <c r="R144" i="8" s="1"/>
  <c r="L148" i="8"/>
  <c r="R148" i="8" s="1"/>
  <c r="L97" i="8"/>
  <c r="R97" i="8" s="1"/>
  <c r="L101" i="8"/>
  <c r="R101" i="8" s="1"/>
  <c r="L113" i="8"/>
  <c r="R113" i="8" s="1"/>
  <c r="L117" i="8"/>
  <c r="R117" i="8" s="1"/>
  <c r="L121" i="8"/>
  <c r="R121" i="8" s="1"/>
  <c r="L125" i="8"/>
  <c r="R125" i="8" s="1"/>
  <c r="L129" i="8"/>
  <c r="R129" i="8" s="1"/>
  <c r="L133" i="8"/>
  <c r="R133" i="8" s="1"/>
  <c r="L137" i="8"/>
  <c r="R137" i="8" s="1"/>
  <c r="L141" i="8"/>
  <c r="R141" i="8" s="1"/>
  <c r="L145" i="8"/>
  <c r="R145" i="8" s="1"/>
  <c r="L149" i="8"/>
  <c r="R149" i="8" s="1"/>
  <c r="L114" i="8"/>
  <c r="R114" i="8" s="1"/>
  <c r="L118" i="8"/>
  <c r="R118" i="8" s="1"/>
  <c r="L122" i="8"/>
  <c r="R122" i="8" s="1"/>
  <c r="L126" i="8"/>
  <c r="R126" i="8" s="1"/>
  <c r="L130" i="8"/>
  <c r="R130" i="8" s="1"/>
  <c r="L134" i="8"/>
  <c r="R134" i="8" s="1"/>
  <c r="L138" i="8"/>
  <c r="R138" i="8" s="1"/>
  <c r="L142" i="8"/>
  <c r="R142" i="8" s="1"/>
  <c r="L146" i="8"/>
  <c r="R146" i="8" s="1"/>
  <c r="L150" i="8"/>
  <c r="R150" i="8" s="1"/>
  <c r="L153" i="8"/>
  <c r="R153" i="8" s="1"/>
  <c r="L157" i="8"/>
  <c r="R157" i="8" s="1"/>
  <c r="L161" i="8"/>
  <c r="R161" i="8" s="1"/>
  <c r="L165" i="8"/>
  <c r="R165" i="8" s="1"/>
  <c r="L169" i="8"/>
  <c r="R169" i="8" s="1"/>
  <c r="L173" i="8"/>
  <c r="R173" i="8" s="1"/>
  <c r="L177" i="8"/>
  <c r="R177" i="8" s="1"/>
  <c r="L181" i="8"/>
  <c r="R181" i="8" s="1"/>
  <c r="L185" i="8"/>
  <c r="R185" i="8" s="1"/>
  <c r="L189" i="8"/>
  <c r="R189" i="8" s="1"/>
  <c r="L193" i="8"/>
  <c r="R193" i="8" s="1"/>
  <c r="L108" i="8"/>
  <c r="R108" i="8" s="1"/>
  <c r="L112" i="8"/>
  <c r="R112" i="8" s="1"/>
  <c r="L154" i="8"/>
  <c r="R154" i="8" s="1"/>
  <c r="L158" i="8"/>
  <c r="R158" i="8" s="1"/>
  <c r="L162" i="8"/>
  <c r="R162" i="8" s="1"/>
  <c r="L166" i="8"/>
  <c r="R166" i="8" s="1"/>
  <c r="L170" i="8"/>
  <c r="R170" i="8" s="1"/>
  <c r="L174" i="8"/>
  <c r="R174" i="8" s="1"/>
  <c r="L178" i="8"/>
  <c r="R178" i="8" s="1"/>
  <c r="L182" i="8"/>
  <c r="R182" i="8" s="1"/>
  <c r="L186" i="8"/>
  <c r="R186" i="8" s="1"/>
  <c r="L190" i="8"/>
  <c r="R190" i="8" s="1"/>
  <c r="L155" i="8"/>
  <c r="R155" i="8" s="1"/>
  <c r="L159" i="8"/>
  <c r="R159" i="8" s="1"/>
  <c r="L163" i="8"/>
  <c r="R163" i="8" s="1"/>
  <c r="L167" i="8"/>
  <c r="R167" i="8" s="1"/>
  <c r="L171" i="8"/>
  <c r="R171" i="8" s="1"/>
  <c r="L175" i="8"/>
  <c r="R175" i="8" s="1"/>
  <c r="L179" i="8"/>
  <c r="R179" i="8" s="1"/>
  <c r="L183" i="8"/>
  <c r="R183" i="8" s="1"/>
  <c r="L187" i="8"/>
  <c r="R187" i="8" s="1"/>
  <c r="L191" i="8"/>
  <c r="R191" i="8" s="1"/>
  <c r="L195" i="8"/>
  <c r="R195" i="8" s="1"/>
  <c r="L199" i="8"/>
  <c r="R199" i="8" s="1"/>
  <c r="L203" i="8"/>
  <c r="R203" i="8" s="1"/>
  <c r="L207" i="8"/>
  <c r="R207" i="8" s="1"/>
  <c r="L211" i="8"/>
  <c r="R211" i="8" s="1"/>
  <c r="L215" i="8"/>
  <c r="R215" i="8" s="1"/>
  <c r="L219" i="8"/>
  <c r="R219" i="8" s="1"/>
  <c r="L223" i="8"/>
  <c r="R223" i="8" s="1"/>
  <c r="L227" i="8"/>
  <c r="R227" i="8" s="1"/>
  <c r="L231" i="8"/>
  <c r="R231" i="8" s="1"/>
  <c r="L235" i="8"/>
  <c r="R235" i="8" s="1"/>
  <c r="L239" i="8"/>
  <c r="R239" i="8" s="1"/>
  <c r="L243" i="8"/>
  <c r="R243" i="8" s="1"/>
  <c r="L247" i="8"/>
  <c r="R247" i="8" s="1"/>
  <c r="L251" i="8"/>
  <c r="R251" i="8" s="1"/>
  <c r="L255" i="8"/>
  <c r="R255" i="8" s="1"/>
  <c r="L259" i="8"/>
  <c r="R259" i="8" s="1"/>
  <c r="L263" i="8"/>
  <c r="R263" i="8" s="1"/>
  <c r="L267" i="8"/>
  <c r="R267" i="8" s="1"/>
  <c r="L271" i="8"/>
  <c r="R271" i="8" s="1"/>
  <c r="L275" i="8"/>
  <c r="R275" i="8" s="1"/>
  <c r="L279" i="8"/>
  <c r="R279" i="8" s="1"/>
  <c r="L283" i="8"/>
  <c r="R283" i="8" s="1"/>
  <c r="L287" i="8"/>
  <c r="R287" i="8" s="1"/>
  <c r="L291" i="8"/>
  <c r="R291" i="8" s="1"/>
  <c r="L196" i="8"/>
  <c r="R196" i="8" s="1"/>
  <c r="L200" i="8"/>
  <c r="R200" i="8" s="1"/>
  <c r="L204" i="8"/>
  <c r="R204" i="8" s="1"/>
  <c r="L208" i="8"/>
  <c r="R208" i="8" s="1"/>
  <c r="L212" i="8"/>
  <c r="R212" i="8" s="1"/>
  <c r="L216" i="8"/>
  <c r="R216" i="8" s="1"/>
  <c r="L220" i="8"/>
  <c r="R220" i="8" s="1"/>
  <c r="L224" i="8"/>
  <c r="R224" i="8" s="1"/>
  <c r="L228" i="8"/>
  <c r="R228" i="8" s="1"/>
  <c r="L232" i="8"/>
  <c r="R232" i="8" s="1"/>
  <c r="L236" i="8"/>
  <c r="R236" i="8" s="1"/>
  <c r="L240" i="8"/>
  <c r="R240" i="8" s="1"/>
  <c r="L244" i="8"/>
  <c r="R244" i="8" s="1"/>
  <c r="L248" i="8"/>
  <c r="R248" i="8" s="1"/>
  <c r="L252" i="8"/>
  <c r="R252" i="8" s="1"/>
  <c r="L256" i="8"/>
  <c r="R256" i="8" s="1"/>
  <c r="L260" i="8"/>
  <c r="R260" i="8" s="1"/>
  <c r="L264" i="8"/>
  <c r="R264" i="8" s="1"/>
  <c r="L268" i="8"/>
  <c r="R268" i="8" s="1"/>
  <c r="L272" i="8"/>
  <c r="R272" i="8" s="1"/>
  <c r="L276" i="8"/>
  <c r="R276" i="8" s="1"/>
  <c r="L280" i="8"/>
  <c r="R280" i="8" s="1"/>
  <c r="L284" i="8"/>
  <c r="R284" i="8" s="1"/>
  <c r="L288" i="8"/>
  <c r="R288" i="8" s="1"/>
  <c r="L292" i="8"/>
  <c r="R292" i="8" s="1"/>
  <c r="L152" i="8"/>
  <c r="R152" i="8" s="1"/>
  <c r="L156" i="8"/>
  <c r="R156" i="8" s="1"/>
  <c r="L160" i="8"/>
  <c r="R160" i="8" s="1"/>
  <c r="L164" i="8"/>
  <c r="R164" i="8" s="1"/>
  <c r="L168" i="8"/>
  <c r="R168" i="8" s="1"/>
  <c r="L172" i="8"/>
  <c r="R172" i="8" s="1"/>
  <c r="L176" i="8"/>
  <c r="R176" i="8" s="1"/>
  <c r="L180" i="8"/>
  <c r="R180" i="8" s="1"/>
  <c r="L184" i="8"/>
  <c r="R184" i="8" s="1"/>
  <c r="L188" i="8"/>
  <c r="R188" i="8" s="1"/>
  <c r="L192" i="8"/>
  <c r="R192" i="8" s="1"/>
  <c r="L197" i="8"/>
  <c r="R197" i="8" s="1"/>
  <c r="L201" i="8"/>
  <c r="R201" i="8" s="1"/>
  <c r="L205" i="8"/>
  <c r="R205" i="8" s="1"/>
  <c r="L209" i="8"/>
  <c r="R209" i="8" s="1"/>
  <c r="L213" i="8"/>
  <c r="R213" i="8" s="1"/>
  <c r="L217" i="8"/>
  <c r="R217" i="8" s="1"/>
  <c r="L221" i="8"/>
  <c r="R221" i="8" s="1"/>
  <c r="L225" i="8"/>
  <c r="R225" i="8" s="1"/>
  <c r="L229" i="8"/>
  <c r="R229" i="8" s="1"/>
  <c r="L233" i="8"/>
  <c r="R233" i="8" s="1"/>
  <c r="L237" i="8"/>
  <c r="R237" i="8" s="1"/>
  <c r="L241" i="8"/>
  <c r="R241" i="8" s="1"/>
  <c r="L245" i="8"/>
  <c r="R245" i="8" s="1"/>
  <c r="L249" i="8"/>
  <c r="R249" i="8" s="1"/>
  <c r="L253" i="8"/>
  <c r="R253" i="8" s="1"/>
  <c r="L257" i="8"/>
  <c r="R257" i="8" s="1"/>
  <c r="L261" i="8"/>
  <c r="R261" i="8" s="1"/>
  <c r="L265" i="8"/>
  <c r="R265" i="8" s="1"/>
  <c r="L269" i="8"/>
  <c r="R269" i="8" s="1"/>
  <c r="L273" i="8"/>
  <c r="R273" i="8" s="1"/>
  <c r="L277" i="8"/>
  <c r="R277" i="8" s="1"/>
  <c r="L281" i="8"/>
  <c r="R281" i="8" s="1"/>
  <c r="L285" i="8"/>
  <c r="R285" i="8" s="1"/>
  <c r="L289" i="8"/>
  <c r="R289" i="8" s="1"/>
  <c r="L293" i="8"/>
  <c r="R293" i="8" s="1"/>
  <c r="L297" i="8"/>
  <c r="R297" i="8" s="1"/>
  <c r="L301" i="8"/>
  <c r="R301" i="8" s="1"/>
  <c r="L305" i="8"/>
  <c r="R305" i="8" s="1"/>
  <c r="L309" i="8"/>
  <c r="R309" i="8" s="1"/>
  <c r="L313" i="8"/>
  <c r="R313" i="8" s="1"/>
  <c r="L317" i="8"/>
  <c r="R317" i="8" s="1"/>
  <c r="L321" i="8"/>
  <c r="R321" i="8" s="1"/>
  <c r="L325" i="8"/>
  <c r="R325" i="8" s="1"/>
  <c r="L329" i="8"/>
  <c r="R329" i="8" s="1"/>
  <c r="L333" i="8"/>
  <c r="R333" i="8" s="1"/>
  <c r="L337" i="8"/>
  <c r="R337" i="8" s="1"/>
  <c r="L341" i="8"/>
  <c r="R341" i="8" s="1"/>
  <c r="L345" i="8"/>
  <c r="R345" i="8" s="1"/>
  <c r="L349" i="8"/>
  <c r="R349" i="8" s="1"/>
  <c r="L353" i="8"/>
  <c r="R353" i="8" s="1"/>
  <c r="L357" i="8"/>
  <c r="R357" i="8" s="1"/>
  <c r="L294" i="8"/>
  <c r="R294" i="8" s="1"/>
  <c r="L298" i="8"/>
  <c r="R298" i="8" s="1"/>
  <c r="L302" i="8"/>
  <c r="R302" i="8" s="1"/>
  <c r="L306" i="8"/>
  <c r="R306" i="8" s="1"/>
  <c r="L310" i="8"/>
  <c r="R310" i="8" s="1"/>
  <c r="L314" i="8"/>
  <c r="R314" i="8" s="1"/>
  <c r="L318" i="8"/>
  <c r="R318" i="8" s="1"/>
  <c r="L322" i="8"/>
  <c r="R322" i="8" s="1"/>
  <c r="L326" i="8"/>
  <c r="R326" i="8" s="1"/>
  <c r="L330" i="8"/>
  <c r="R330" i="8" s="1"/>
  <c r="L334" i="8"/>
  <c r="R334" i="8" s="1"/>
  <c r="L338" i="8"/>
  <c r="R338" i="8" s="1"/>
  <c r="L342" i="8"/>
  <c r="R342" i="8" s="1"/>
  <c r="L346" i="8"/>
  <c r="R346" i="8" s="1"/>
  <c r="L350" i="8"/>
  <c r="R350" i="8" s="1"/>
  <c r="L354" i="8"/>
  <c r="R354" i="8" s="1"/>
  <c r="L358" i="8"/>
  <c r="R358" i="8" s="1"/>
  <c r="L295" i="8"/>
  <c r="R295" i="8" s="1"/>
  <c r="L299" i="8"/>
  <c r="R299" i="8" s="1"/>
  <c r="L303" i="8"/>
  <c r="R303" i="8" s="1"/>
  <c r="L307" i="8"/>
  <c r="R307" i="8" s="1"/>
  <c r="L311" i="8"/>
  <c r="R311" i="8" s="1"/>
  <c r="L315" i="8"/>
  <c r="R315" i="8" s="1"/>
  <c r="L319" i="8"/>
  <c r="R319" i="8" s="1"/>
  <c r="L323" i="8"/>
  <c r="R323" i="8" s="1"/>
  <c r="L327" i="8"/>
  <c r="R327" i="8" s="1"/>
  <c r="L331" i="8"/>
  <c r="R331" i="8" s="1"/>
  <c r="L335" i="8"/>
  <c r="R335" i="8" s="1"/>
  <c r="L339" i="8"/>
  <c r="R339" i="8" s="1"/>
  <c r="L343" i="8"/>
  <c r="R343" i="8" s="1"/>
  <c r="L347" i="8"/>
  <c r="R347" i="8" s="1"/>
  <c r="L351" i="8"/>
  <c r="R351" i="8" s="1"/>
  <c r="L355" i="8"/>
  <c r="R355" i="8" s="1"/>
  <c r="L359" i="8"/>
  <c r="R359" i="8" s="1"/>
  <c r="L363" i="8"/>
  <c r="R363" i="8" s="1"/>
  <c r="L367" i="8"/>
  <c r="R367" i="8" s="1"/>
  <c r="L371" i="8"/>
  <c r="R371" i="8" s="1"/>
  <c r="L375" i="8"/>
  <c r="R375" i="8" s="1"/>
  <c r="L379" i="8"/>
  <c r="R379" i="8" s="1"/>
  <c r="L383" i="8"/>
  <c r="R383" i="8" s="1"/>
  <c r="L387" i="8"/>
  <c r="R387" i="8" s="1"/>
  <c r="L391" i="8"/>
  <c r="R391" i="8" s="1"/>
  <c r="L395" i="8"/>
  <c r="R395" i="8" s="1"/>
  <c r="L399" i="8"/>
  <c r="R399" i="8" s="1"/>
  <c r="L403" i="8"/>
  <c r="R403" i="8" s="1"/>
  <c r="L407" i="8"/>
  <c r="R407" i="8" s="1"/>
  <c r="L361" i="8"/>
  <c r="R361" i="8" s="1"/>
  <c r="L365" i="8"/>
  <c r="R365" i="8" s="1"/>
  <c r="L369" i="8"/>
  <c r="R369" i="8" s="1"/>
  <c r="L373" i="8"/>
  <c r="R373" i="8" s="1"/>
  <c r="L377" i="8"/>
  <c r="R377" i="8" s="1"/>
  <c r="L381" i="8"/>
  <c r="R381" i="8" s="1"/>
  <c r="L385" i="8"/>
  <c r="R385" i="8" s="1"/>
  <c r="L389" i="8"/>
  <c r="R389" i="8" s="1"/>
  <c r="L393" i="8"/>
  <c r="R393" i="8" s="1"/>
  <c r="L397" i="8"/>
  <c r="R397" i="8" s="1"/>
  <c r="L401" i="8"/>
  <c r="R401" i="8" s="1"/>
  <c r="L405" i="8"/>
  <c r="R405" i="8" s="1"/>
  <c r="L411" i="8"/>
  <c r="R411" i="8" s="1"/>
  <c r="L415" i="8"/>
  <c r="R415" i="8" s="1"/>
  <c r="L419" i="8"/>
  <c r="R419" i="8" s="1"/>
  <c r="L423" i="8"/>
  <c r="R423" i="8" s="1"/>
  <c r="L427" i="8"/>
  <c r="R427" i="8" s="1"/>
  <c r="L431" i="8"/>
  <c r="R431" i="8" s="1"/>
  <c r="L435" i="8"/>
  <c r="R435" i="8" s="1"/>
  <c r="L439" i="8"/>
  <c r="R439" i="8" s="1"/>
  <c r="L443" i="8"/>
  <c r="R443" i="8" s="1"/>
  <c r="L447" i="8"/>
  <c r="R447" i="8" s="1"/>
  <c r="L451" i="8"/>
  <c r="R451" i="8" s="1"/>
  <c r="L455" i="8"/>
  <c r="R455" i="8" s="1"/>
  <c r="L459" i="8"/>
  <c r="R459" i="8" s="1"/>
  <c r="L463" i="8"/>
  <c r="R463" i="8" s="1"/>
  <c r="L194" i="8"/>
  <c r="R194" i="8" s="1"/>
  <c r="L198" i="8"/>
  <c r="R198" i="8" s="1"/>
  <c r="L202" i="8"/>
  <c r="R202" i="8" s="1"/>
  <c r="L206" i="8"/>
  <c r="R206" i="8" s="1"/>
  <c r="L210" i="8"/>
  <c r="R210" i="8" s="1"/>
  <c r="L214" i="8"/>
  <c r="R214" i="8" s="1"/>
  <c r="L218" i="8"/>
  <c r="R218" i="8" s="1"/>
  <c r="L222" i="8"/>
  <c r="R222" i="8" s="1"/>
  <c r="L226" i="8"/>
  <c r="R226" i="8" s="1"/>
  <c r="L230" i="8"/>
  <c r="R230" i="8" s="1"/>
  <c r="L234" i="8"/>
  <c r="R234" i="8" s="1"/>
  <c r="L238" i="8"/>
  <c r="R238" i="8" s="1"/>
  <c r="L242" i="8"/>
  <c r="R242" i="8" s="1"/>
  <c r="L246" i="8"/>
  <c r="R246" i="8" s="1"/>
  <c r="L250" i="8"/>
  <c r="R250" i="8" s="1"/>
  <c r="L254" i="8"/>
  <c r="R254" i="8" s="1"/>
  <c r="L258" i="8"/>
  <c r="R258" i="8" s="1"/>
  <c r="L262" i="8"/>
  <c r="R262" i="8" s="1"/>
  <c r="L266" i="8"/>
  <c r="R266" i="8" s="1"/>
  <c r="L270" i="8"/>
  <c r="R270" i="8" s="1"/>
  <c r="L274" i="8"/>
  <c r="R274" i="8" s="1"/>
  <c r="L278" i="8"/>
  <c r="R278" i="8" s="1"/>
  <c r="L282" i="8"/>
  <c r="R282" i="8" s="1"/>
  <c r="L286" i="8"/>
  <c r="R286" i="8" s="1"/>
  <c r="L290" i="8"/>
  <c r="R290" i="8" s="1"/>
  <c r="L408" i="8"/>
  <c r="R408" i="8" s="1"/>
  <c r="L412" i="8"/>
  <c r="R412" i="8" s="1"/>
  <c r="L416" i="8"/>
  <c r="R416" i="8" s="1"/>
  <c r="L420" i="8"/>
  <c r="R420" i="8" s="1"/>
  <c r="L424" i="8"/>
  <c r="R424" i="8" s="1"/>
  <c r="L428" i="8"/>
  <c r="R428" i="8" s="1"/>
  <c r="L432" i="8"/>
  <c r="R432" i="8" s="1"/>
  <c r="L436" i="8"/>
  <c r="R436" i="8" s="1"/>
  <c r="L440" i="8"/>
  <c r="R440" i="8" s="1"/>
  <c r="L444" i="8"/>
  <c r="R444" i="8" s="1"/>
  <c r="L448" i="8"/>
  <c r="R448" i="8" s="1"/>
  <c r="L452" i="8"/>
  <c r="R452" i="8" s="1"/>
  <c r="L456" i="8"/>
  <c r="R456" i="8" s="1"/>
  <c r="L460" i="8"/>
  <c r="R460" i="8" s="1"/>
  <c r="L296" i="8"/>
  <c r="R296" i="8" s="1"/>
  <c r="L300" i="8"/>
  <c r="R300" i="8" s="1"/>
  <c r="L304" i="8"/>
  <c r="R304" i="8" s="1"/>
  <c r="L308" i="8"/>
  <c r="R308" i="8" s="1"/>
  <c r="L312" i="8"/>
  <c r="R312" i="8" s="1"/>
  <c r="L316" i="8"/>
  <c r="R316" i="8" s="1"/>
  <c r="L320" i="8"/>
  <c r="R320" i="8" s="1"/>
  <c r="L324" i="8"/>
  <c r="R324" i="8" s="1"/>
  <c r="L328" i="8"/>
  <c r="R328" i="8" s="1"/>
  <c r="L332" i="8"/>
  <c r="R332" i="8" s="1"/>
  <c r="L336" i="8"/>
  <c r="R336" i="8" s="1"/>
  <c r="L340" i="8"/>
  <c r="R340" i="8" s="1"/>
  <c r="L344" i="8"/>
  <c r="R344" i="8" s="1"/>
  <c r="L348" i="8"/>
  <c r="R348" i="8" s="1"/>
  <c r="L352" i="8"/>
  <c r="R352" i="8" s="1"/>
  <c r="L356" i="8"/>
  <c r="R356" i="8" s="1"/>
  <c r="L360" i="8"/>
  <c r="R360" i="8" s="1"/>
  <c r="L364" i="8"/>
  <c r="R364" i="8" s="1"/>
  <c r="L368" i="8"/>
  <c r="R368" i="8" s="1"/>
  <c r="L372" i="8"/>
  <c r="R372" i="8" s="1"/>
  <c r="L376" i="8"/>
  <c r="R376" i="8" s="1"/>
  <c r="L380" i="8"/>
  <c r="R380" i="8" s="1"/>
  <c r="L384" i="8"/>
  <c r="R384" i="8" s="1"/>
  <c r="L388" i="8"/>
  <c r="R388" i="8" s="1"/>
  <c r="L392" i="8"/>
  <c r="R392" i="8" s="1"/>
  <c r="L396" i="8"/>
  <c r="R396" i="8" s="1"/>
  <c r="L400" i="8"/>
  <c r="R400" i="8" s="1"/>
  <c r="L404" i="8"/>
  <c r="R404" i="8" s="1"/>
  <c r="L409" i="8"/>
  <c r="R409" i="8" s="1"/>
  <c r="L413" i="8"/>
  <c r="R413" i="8" s="1"/>
  <c r="L417" i="8"/>
  <c r="R417" i="8" s="1"/>
  <c r="L421" i="8"/>
  <c r="R421" i="8" s="1"/>
  <c r="L425" i="8"/>
  <c r="R425" i="8" s="1"/>
  <c r="L429" i="8"/>
  <c r="R429" i="8" s="1"/>
  <c r="L433" i="8"/>
  <c r="R433" i="8" s="1"/>
  <c r="L437" i="8"/>
  <c r="R437" i="8" s="1"/>
  <c r="L441" i="8"/>
  <c r="R441" i="8" s="1"/>
  <c r="L445" i="8"/>
  <c r="R445" i="8" s="1"/>
  <c r="L449" i="8"/>
  <c r="R449" i="8" s="1"/>
  <c r="L453" i="8"/>
  <c r="R453" i="8" s="1"/>
  <c r="L457" i="8"/>
  <c r="R457" i="8" s="1"/>
  <c r="L461" i="8"/>
  <c r="R461" i="8" s="1"/>
  <c r="L464" i="8"/>
  <c r="R464" i="8" s="1"/>
  <c r="L468" i="8"/>
  <c r="R468" i="8" s="1"/>
  <c r="L472" i="8"/>
  <c r="R472" i="8" s="1"/>
  <c r="L476" i="8"/>
  <c r="R476" i="8" s="1"/>
  <c r="L480" i="8"/>
  <c r="R480" i="8" s="1"/>
  <c r="L484" i="8"/>
  <c r="R484" i="8" s="1"/>
  <c r="L488" i="8"/>
  <c r="R488" i="8" s="1"/>
  <c r="L492" i="8"/>
  <c r="R492" i="8" s="1"/>
  <c r="L496" i="8"/>
  <c r="R496" i="8" s="1"/>
  <c r="L500" i="8"/>
  <c r="R500" i="8" s="1"/>
  <c r="L504" i="8"/>
  <c r="R504" i="8" s="1"/>
  <c r="L508" i="8"/>
  <c r="R508" i="8" s="1"/>
  <c r="L512" i="8"/>
  <c r="R512" i="8" s="1"/>
  <c r="L516" i="8"/>
  <c r="R516" i="8" s="1"/>
  <c r="L520" i="8"/>
  <c r="R520" i="8" s="1"/>
  <c r="L524" i="8"/>
  <c r="R524" i="8" s="1"/>
  <c r="L528" i="8"/>
  <c r="R528" i="8" s="1"/>
  <c r="L532" i="8"/>
  <c r="R532" i="8" s="1"/>
  <c r="L536" i="8"/>
  <c r="R536" i="8" s="1"/>
  <c r="L540" i="8"/>
  <c r="R540" i="8" s="1"/>
  <c r="L544" i="8"/>
  <c r="R544" i="8" s="1"/>
  <c r="L548" i="8"/>
  <c r="R548" i="8" s="1"/>
  <c r="L552" i="8"/>
  <c r="R552" i="8" s="1"/>
  <c r="L556" i="8"/>
  <c r="R556" i="8" s="1"/>
  <c r="L560" i="8"/>
  <c r="R560" i="8" s="1"/>
  <c r="L564" i="8"/>
  <c r="R564" i="8" s="1"/>
  <c r="L568" i="8"/>
  <c r="R568" i="8" s="1"/>
  <c r="L571" i="8"/>
  <c r="R571" i="8" s="1"/>
  <c r="L575" i="8"/>
  <c r="R575" i="8" s="1"/>
  <c r="L579" i="8"/>
  <c r="R579" i="8" s="1"/>
  <c r="L583" i="8"/>
  <c r="R583" i="8" s="1"/>
  <c r="L587" i="8"/>
  <c r="R587" i="8" s="1"/>
  <c r="L591" i="8"/>
  <c r="R591" i="8" s="1"/>
  <c r="L595" i="8"/>
  <c r="R595" i="8" s="1"/>
  <c r="L599" i="8"/>
  <c r="R599" i="8" s="1"/>
  <c r="L603" i="8"/>
  <c r="R603" i="8" s="1"/>
  <c r="L607" i="8"/>
  <c r="R607" i="8" s="1"/>
  <c r="L611" i="8"/>
  <c r="R611" i="8" s="1"/>
  <c r="L615" i="8"/>
  <c r="R615" i="8" s="1"/>
  <c r="L619" i="8"/>
  <c r="R619" i="8" s="1"/>
  <c r="L623" i="8"/>
  <c r="R623" i="8" s="1"/>
  <c r="L627" i="8"/>
  <c r="R627" i="8" s="1"/>
  <c r="L631" i="8"/>
  <c r="R631" i="8" s="1"/>
  <c r="L635" i="8"/>
  <c r="R635" i="8" s="1"/>
  <c r="L639" i="8"/>
  <c r="R639" i="8" s="1"/>
  <c r="L643" i="8"/>
  <c r="R643" i="8" s="1"/>
  <c r="L647" i="8"/>
  <c r="R647" i="8" s="1"/>
  <c r="L362" i="8"/>
  <c r="R362" i="8" s="1"/>
  <c r="L370" i="8"/>
  <c r="R370" i="8" s="1"/>
  <c r="L378" i="8"/>
  <c r="R378" i="8" s="1"/>
  <c r="L386" i="8"/>
  <c r="R386" i="8" s="1"/>
  <c r="L394" i="8"/>
  <c r="R394" i="8" s="1"/>
  <c r="L402" i="8"/>
  <c r="R402" i="8" s="1"/>
  <c r="L465" i="8"/>
  <c r="R465" i="8" s="1"/>
  <c r="L469" i="8"/>
  <c r="R469" i="8" s="1"/>
  <c r="L473" i="8"/>
  <c r="R473" i="8" s="1"/>
  <c r="L477" i="8"/>
  <c r="R477" i="8" s="1"/>
  <c r="L481" i="8"/>
  <c r="R481" i="8" s="1"/>
  <c r="L485" i="8"/>
  <c r="R485" i="8" s="1"/>
  <c r="L489" i="8"/>
  <c r="R489" i="8" s="1"/>
  <c r="L493" i="8"/>
  <c r="R493" i="8" s="1"/>
  <c r="L497" i="8"/>
  <c r="R497" i="8" s="1"/>
  <c r="L501" i="8"/>
  <c r="R501" i="8" s="1"/>
  <c r="L505" i="8"/>
  <c r="R505" i="8" s="1"/>
  <c r="L509" i="8"/>
  <c r="R509" i="8" s="1"/>
  <c r="L513" i="8"/>
  <c r="R513" i="8" s="1"/>
  <c r="L517" i="8"/>
  <c r="R517" i="8" s="1"/>
  <c r="L521" i="8"/>
  <c r="R521" i="8" s="1"/>
  <c r="L525" i="8"/>
  <c r="R525" i="8" s="1"/>
  <c r="L529" i="8"/>
  <c r="R529" i="8" s="1"/>
  <c r="L533" i="8"/>
  <c r="R533" i="8" s="1"/>
  <c r="L537" i="8"/>
  <c r="R537" i="8" s="1"/>
  <c r="L541" i="8"/>
  <c r="R541" i="8" s="1"/>
  <c r="L545" i="8"/>
  <c r="R545" i="8" s="1"/>
  <c r="L549" i="8"/>
  <c r="R549" i="8" s="1"/>
  <c r="L553" i="8"/>
  <c r="R553" i="8" s="1"/>
  <c r="L557" i="8"/>
  <c r="R557" i="8" s="1"/>
  <c r="L561" i="8"/>
  <c r="R561" i="8" s="1"/>
  <c r="L565" i="8"/>
  <c r="R565" i="8" s="1"/>
  <c r="L4" i="8"/>
  <c r="R4" i="8" s="1"/>
  <c r="L572" i="8"/>
  <c r="R572" i="8" s="1"/>
  <c r="L576" i="8"/>
  <c r="R576" i="8" s="1"/>
  <c r="L580" i="8"/>
  <c r="R580" i="8" s="1"/>
  <c r="L584" i="8"/>
  <c r="R584" i="8" s="1"/>
  <c r="L588" i="8"/>
  <c r="R588" i="8" s="1"/>
  <c r="L592" i="8"/>
  <c r="R592" i="8" s="1"/>
  <c r="L596" i="8"/>
  <c r="R596" i="8" s="1"/>
  <c r="L600" i="8"/>
  <c r="R600" i="8" s="1"/>
  <c r="L604" i="8"/>
  <c r="R604" i="8" s="1"/>
  <c r="L608" i="8"/>
  <c r="R608" i="8" s="1"/>
  <c r="L612" i="8"/>
  <c r="R612" i="8" s="1"/>
  <c r="L616" i="8"/>
  <c r="R616" i="8" s="1"/>
  <c r="L620" i="8"/>
  <c r="R620" i="8" s="1"/>
  <c r="L624" i="8"/>
  <c r="R624" i="8" s="1"/>
  <c r="L628" i="8"/>
  <c r="R628" i="8" s="1"/>
  <c r="L632" i="8"/>
  <c r="R632" i="8" s="1"/>
  <c r="L636" i="8"/>
  <c r="R636" i="8" s="1"/>
  <c r="L640" i="8"/>
  <c r="R640" i="8" s="1"/>
  <c r="L644" i="8"/>
  <c r="R644" i="8" s="1"/>
  <c r="L648" i="8"/>
  <c r="R648" i="8" s="1"/>
  <c r="L410" i="8"/>
  <c r="R410" i="8" s="1"/>
  <c r="L414" i="8"/>
  <c r="R414" i="8" s="1"/>
  <c r="L418" i="8"/>
  <c r="R418" i="8" s="1"/>
  <c r="L422" i="8"/>
  <c r="R422" i="8" s="1"/>
  <c r="L426" i="8"/>
  <c r="R426" i="8" s="1"/>
  <c r="L430" i="8"/>
  <c r="R430" i="8" s="1"/>
  <c r="L434" i="8"/>
  <c r="R434" i="8" s="1"/>
  <c r="L438" i="8"/>
  <c r="R438" i="8" s="1"/>
  <c r="L442" i="8"/>
  <c r="R442" i="8" s="1"/>
  <c r="L446" i="8"/>
  <c r="R446" i="8" s="1"/>
  <c r="L450" i="8"/>
  <c r="R450" i="8" s="1"/>
  <c r="L454" i="8"/>
  <c r="R454" i="8" s="1"/>
  <c r="L458" i="8"/>
  <c r="R458" i="8" s="1"/>
  <c r="L462" i="8"/>
  <c r="R462" i="8" s="1"/>
  <c r="L466" i="8"/>
  <c r="R466" i="8" s="1"/>
  <c r="L470" i="8"/>
  <c r="R470" i="8" s="1"/>
  <c r="L474" i="8"/>
  <c r="R474" i="8" s="1"/>
  <c r="L478" i="8"/>
  <c r="R478" i="8" s="1"/>
  <c r="L482" i="8"/>
  <c r="R482" i="8" s="1"/>
  <c r="L486" i="8"/>
  <c r="R486" i="8" s="1"/>
  <c r="L490" i="8"/>
  <c r="R490" i="8" s="1"/>
  <c r="L494" i="8"/>
  <c r="R494" i="8" s="1"/>
  <c r="L498" i="8"/>
  <c r="R498" i="8" s="1"/>
  <c r="L502" i="8"/>
  <c r="R502" i="8" s="1"/>
  <c r="L506" i="8"/>
  <c r="R506" i="8" s="1"/>
  <c r="L510" i="8"/>
  <c r="R510" i="8" s="1"/>
  <c r="L514" i="8"/>
  <c r="R514" i="8" s="1"/>
  <c r="L518" i="8"/>
  <c r="R518" i="8" s="1"/>
  <c r="L522" i="8"/>
  <c r="R522" i="8" s="1"/>
  <c r="L526" i="8"/>
  <c r="R526" i="8" s="1"/>
  <c r="L530" i="8"/>
  <c r="R530" i="8" s="1"/>
  <c r="L534" i="8"/>
  <c r="R534" i="8" s="1"/>
  <c r="L538" i="8"/>
  <c r="R538" i="8" s="1"/>
  <c r="L542" i="8"/>
  <c r="R542" i="8" s="1"/>
  <c r="L546" i="8"/>
  <c r="R546" i="8" s="1"/>
  <c r="L550" i="8"/>
  <c r="R550" i="8" s="1"/>
  <c r="L554" i="8"/>
  <c r="R554" i="8" s="1"/>
  <c r="L558" i="8"/>
  <c r="R558" i="8" s="1"/>
  <c r="L562" i="8"/>
  <c r="R562" i="8" s="1"/>
  <c r="L566" i="8"/>
  <c r="R566" i="8" s="1"/>
  <c r="L569" i="8"/>
  <c r="R569" i="8" s="1"/>
  <c r="L573" i="8"/>
  <c r="R573" i="8" s="1"/>
  <c r="L577" i="8"/>
  <c r="R577" i="8" s="1"/>
  <c r="L581" i="8"/>
  <c r="R581" i="8" s="1"/>
  <c r="L585" i="8"/>
  <c r="R585" i="8" s="1"/>
  <c r="L589" i="8"/>
  <c r="R589" i="8" s="1"/>
  <c r="L593" i="8"/>
  <c r="R593" i="8" s="1"/>
  <c r="L597" i="8"/>
  <c r="R597" i="8" s="1"/>
  <c r="L601" i="8"/>
  <c r="R601" i="8" s="1"/>
  <c r="L605" i="8"/>
  <c r="R605" i="8" s="1"/>
  <c r="L609" i="8"/>
  <c r="R609" i="8" s="1"/>
  <c r="L613" i="8"/>
  <c r="R613" i="8" s="1"/>
  <c r="L617" i="8"/>
  <c r="R617" i="8" s="1"/>
  <c r="L621" i="8"/>
  <c r="R621" i="8" s="1"/>
  <c r="L625" i="8"/>
  <c r="R625" i="8" s="1"/>
  <c r="L629" i="8"/>
  <c r="R629" i="8" s="1"/>
  <c r="L633" i="8"/>
  <c r="R633" i="8" s="1"/>
  <c r="L637" i="8"/>
  <c r="R637" i="8" s="1"/>
  <c r="L641" i="8"/>
  <c r="R641" i="8" s="1"/>
  <c r="L645" i="8"/>
  <c r="R645" i="8" s="1"/>
  <c r="L398" i="8"/>
  <c r="R398" i="8" s="1"/>
  <c r="L366" i="8"/>
  <c r="R366" i="8" s="1"/>
  <c r="L390" i="8"/>
  <c r="R390" i="8" s="1"/>
  <c r="M6" i="8"/>
  <c r="S6" i="8" s="1"/>
  <c r="M10" i="8"/>
  <c r="S10" i="8" s="1"/>
  <c r="M14" i="8"/>
  <c r="S14" i="8" s="1"/>
  <c r="M18" i="8"/>
  <c r="S18" i="8" s="1"/>
  <c r="M22" i="8"/>
  <c r="S22" i="8" s="1"/>
  <c r="M26" i="8"/>
  <c r="S26" i="8" s="1"/>
  <c r="M30" i="8"/>
  <c r="S30" i="8" s="1"/>
  <c r="M7" i="8"/>
  <c r="S7" i="8" s="1"/>
  <c r="M11" i="8"/>
  <c r="S11" i="8" s="1"/>
  <c r="M15" i="8"/>
  <c r="S15" i="8" s="1"/>
  <c r="M19" i="8"/>
  <c r="S19" i="8" s="1"/>
  <c r="M23" i="8"/>
  <c r="S23" i="8" s="1"/>
  <c r="M27" i="8"/>
  <c r="S27" i="8" s="1"/>
  <c r="M31" i="8"/>
  <c r="S31" i="8" s="1"/>
  <c r="M36" i="8"/>
  <c r="S36" i="8" s="1"/>
  <c r="M40" i="8"/>
  <c r="S40" i="8" s="1"/>
  <c r="M44" i="8"/>
  <c r="S44" i="8" s="1"/>
  <c r="M48" i="8"/>
  <c r="S48" i="8" s="1"/>
  <c r="M5" i="8"/>
  <c r="S5" i="8" s="1"/>
  <c r="M9" i="8"/>
  <c r="S9" i="8" s="1"/>
  <c r="M13" i="8"/>
  <c r="S13" i="8" s="1"/>
  <c r="M17" i="8"/>
  <c r="S17" i="8" s="1"/>
  <c r="M21" i="8"/>
  <c r="S21" i="8" s="1"/>
  <c r="M25" i="8"/>
  <c r="S25" i="8" s="1"/>
  <c r="M29" i="8"/>
  <c r="S29" i="8" s="1"/>
  <c r="M33" i="8"/>
  <c r="S33" i="8" s="1"/>
  <c r="M37" i="8"/>
  <c r="S37" i="8" s="1"/>
  <c r="M41" i="8"/>
  <c r="S41" i="8" s="1"/>
  <c r="M45" i="8"/>
  <c r="S45" i="8" s="1"/>
  <c r="M49" i="8"/>
  <c r="S49" i="8" s="1"/>
  <c r="M8" i="8"/>
  <c r="S8" i="8" s="1"/>
  <c r="M12" i="8"/>
  <c r="S12" i="8" s="1"/>
  <c r="M16" i="8"/>
  <c r="S16" i="8" s="1"/>
  <c r="M20" i="8"/>
  <c r="S20" i="8" s="1"/>
  <c r="M24" i="8"/>
  <c r="S24" i="8" s="1"/>
  <c r="M28" i="8"/>
  <c r="S28" i="8" s="1"/>
  <c r="M32" i="8"/>
  <c r="S32" i="8" s="1"/>
  <c r="M34" i="8"/>
  <c r="S34" i="8" s="1"/>
  <c r="M38" i="8"/>
  <c r="S38" i="8" s="1"/>
  <c r="M42" i="8"/>
  <c r="S42" i="8" s="1"/>
  <c r="M46" i="8"/>
  <c r="S46" i="8" s="1"/>
  <c r="M52" i="8"/>
  <c r="S52" i="8" s="1"/>
  <c r="M56" i="8"/>
  <c r="S56" i="8" s="1"/>
  <c r="M60" i="8"/>
  <c r="S60" i="8" s="1"/>
  <c r="M64" i="8"/>
  <c r="S64" i="8" s="1"/>
  <c r="M68" i="8"/>
  <c r="S68" i="8" s="1"/>
  <c r="M72" i="8"/>
  <c r="S72" i="8" s="1"/>
  <c r="M76" i="8"/>
  <c r="S76" i="8" s="1"/>
  <c r="M80" i="8"/>
  <c r="S80" i="8" s="1"/>
  <c r="M84" i="8"/>
  <c r="S84" i="8" s="1"/>
  <c r="M88" i="8"/>
  <c r="S88" i="8" s="1"/>
  <c r="M92" i="8"/>
  <c r="S92" i="8" s="1"/>
  <c r="M35" i="8"/>
  <c r="S35" i="8" s="1"/>
  <c r="M39" i="8"/>
  <c r="S39" i="8" s="1"/>
  <c r="M43" i="8"/>
  <c r="S43" i="8" s="1"/>
  <c r="M47" i="8"/>
  <c r="S47" i="8" s="1"/>
  <c r="M53" i="8"/>
  <c r="S53" i="8" s="1"/>
  <c r="M57" i="8"/>
  <c r="S57" i="8" s="1"/>
  <c r="M61" i="8"/>
  <c r="S61" i="8" s="1"/>
  <c r="M65" i="8"/>
  <c r="S65" i="8" s="1"/>
  <c r="M69" i="8"/>
  <c r="S69" i="8" s="1"/>
  <c r="M73" i="8"/>
  <c r="S73" i="8" s="1"/>
  <c r="M77" i="8"/>
  <c r="S77" i="8" s="1"/>
  <c r="M81" i="8"/>
  <c r="S81" i="8" s="1"/>
  <c r="M85" i="8"/>
  <c r="S85" i="8" s="1"/>
  <c r="M89" i="8"/>
  <c r="S89" i="8" s="1"/>
  <c r="M93" i="8"/>
  <c r="S93" i="8" s="1"/>
  <c r="M50" i="8"/>
  <c r="S50" i="8" s="1"/>
  <c r="M54" i="8"/>
  <c r="S54" i="8" s="1"/>
  <c r="M58" i="8"/>
  <c r="S58" i="8" s="1"/>
  <c r="M62" i="8"/>
  <c r="S62" i="8" s="1"/>
  <c r="M66" i="8"/>
  <c r="S66" i="8" s="1"/>
  <c r="M70" i="8"/>
  <c r="S70" i="8" s="1"/>
  <c r="M74" i="8"/>
  <c r="S74" i="8" s="1"/>
  <c r="M78" i="8"/>
  <c r="S78" i="8" s="1"/>
  <c r="M82" i="8"/>
  <c r="S82" i="8" s="1"/>
  <c r="M86" i="8"/>
  <c r="S86" i="8" s="1"/>
  <c r="M90" i="8"/>
  <c r="S90" i="8" s="1"/>
  <c r="M94" i="8"/>
  <c r="S94" i="8" s="1"/>
  <c r="M98" i="8"/>
  <c r="S98" i="8" s="1"/>
  <c r="M102" i="8"/>
  <c r="S102" i="8" s="1"/>
  <c r="M106" i="8"/>
  <c r="S106" i="8" s="1"/>
  <c r="M110" i="8"/>
  <c r="S110" i="8" s="1"/>
  <c r="M51" i="8"/>
  <c r="S51" i="8" s="1"/>
  <c r="M55" i="8"/>
  <c r="S55" i="8" s="1"/>
  <c r="M59" i="8"/>
  <c r="S59" i="8" s="1"/>
  <c r="M63" i="8"/>
  <c r="S63" i="8" s="1"/>
  <c r="M67" i="8"/>
  <c r="S67" i="8" s="1"/>
  <c r="M71" i="8"/>
  <c r="S71" i="8" s="1"/>
  <c r="M75" i="8"/>
  <c r="S75" i="8" s="1"/>
  <c r="M79" i="8"/>
  <c r="S79" i="8" s="1"/>
  <c r="M83" i="8"/>
  <c r="S83" i="8" s="1"/>
  <c r="M87" i="8"/>
  <c r="S87" i="8" s="1"/>
  <c r="M91" i="8"/>
  <c r="S91" i="8" s="1"/>
  <c r="M95" i="8"/>
  <c r="S95" i="8" s="1"/>
  <c r="M99" i="8"/>
  <c r="S99" i="8" s="1"/>
  <c r="M97" i="8"/>
  <c r="S97" i="8" s="1"/>
  <c r="M101" i="8"/>
  <c r="S101" i="8" s="1"/>
  <c r="M108" i="8"/>
  <c r="S108" i="8" s="1"/>
  <c r="M112" i="8"/>
  <c r="S112" i="8" s="1"/>
  <c r="M114" i="8"/>
  <c r="S114" i="8" s="1"/>
  <c r="M118" i="8"/>
  <c r="S118" i="8" s="1"/>
  <c r="M122" i="8"/>
  <c r="S122" i="8" s="1"/>
  <c r="M126" i="8"/>
  <c r="S126" i="8" s="1"/>
  <c r="M130" i="8"/>
  <c r="S130" i="8" s="1"/>
  <c r="M134" i="8"/>
  <c r="S134" i="8" s="1"/>
  <c r="M138" i="8"/>
  <c r="S138" i="8" s="1"/>
  <c r="M142" i="8"/>
  <c r="S142" i="8" s="1"/>
  <c r="M146" i="8"/>
  <c r="S146" i="8" s="1"/>
  <c r="M150" i="8"/>
  <c r="S150" i="8" s="1"/>
  <c r="M115" i="8"/>
  <c r="S115" i="8" s="1"/>
  <c r="M119" i="8"/>
  <c r="S119" i="8" s="1"/>
  <c r="M123" i="8"/>
  <c r="S123" i="8" s="1"/>
  <c r="M127" i="8"/>
  <c r="S127" i="8" s="1"/>
  <c r="M131" i="8"/>
  <c r="S131" i="8" s="1"/>
  <c r="M135" i="8"/>
  <c r="S135" i="8" s="1"/>
  <c r="M139" i="8"/>
  <c r="S139" i="8" s="1"/>
  <c r="M143" i="8"/>
  <c r="S143" i="8" s="1"/>
  <c r="M147" i="8"/>
  <c r="S147" i="8" s="1"/>
  <c r="M151" i="8"/>
  <c r="S151" i="8" s="1"/>
  <c r="M96" i="8"/>
  <c r="S96" i="8" s="1"/>
  <c r="M100" i="8"/>
  <c r="S100" i="8" s="1"/>
  <c r="M104" i="8"/>
  <c r="S104" i="8" s="1"/>
  <c r="M105" i="8"/>
  <c r="S105" i="8" s="1"/>
  <c r="M107" i="8"/>
  <c r="S107" i="8" s="1"/>
  <c r="M109" i="8"/>
  <c r="S109" i="8" s="1"/>
  <c r="M111" i="8"/>
  <c r="S111" i="8" s="1"/>
  <c r="M116" i="8"/>
  <c r="S116" i="8" s="1"/>
  <c r="M120" i="8"/>
  <c r="S120" i="8" s="1"/>
  <c r="M124" i="8"/>
  <c r="S124" i="8" s="1"/>
  <c r="M128" i="8"/>
  <c r="S128" i="8" s="1"/>
  <c r="M132" i="8"/>
  <c r="S132" i="8" s="1"/>
  <c r="M136" i="8"/>
  <c r="S136" i="8" s="1"/>
  <c r="M140" i="8"/>
  <c r="S140" i="8" s="1"/>
  <c r="M144" i="8"/>
  <c r="S144" i="8" s="1"/>
  <c r="M148" i="8"/>
  <c r="S148" i="8" s="1"/>
  <c r="M113" i="8"/>
  <c r="S113" i="8" s="1"/>
  <c r="M117" i="8"/>
  <c r="S117" i="8" s="1"/>
  <c r="M121" i="8"/>
  <c r="S121" i="8" s="1"/>
  <c r="M125" i="8"/>
  <c r="S125" i="8" s="1"/>
  <c r="M129" i="8"/>
  <c r="S129" i="8" s="1"/>
  <c r="M133" i="8"/>
  <c r="S133" i="8" s="1"/>
  <c r="M137" i="8"/>
  <c r="S137" i="8" s="1"/>
  <c r="M141" i="8"/>
  <c r="S141" i="8" s="1"/>
  <c r="M145" i="8"/>
  <c r="S145" i="8" s="1"/>
  <c r="M149" i="8"/>
  <c r="S149" i="8" s="1"/>
  <c r="M152" i="8"/>
  <c r="S152" i="8" s="1"/>
  <c r="M156" i="8"/>
  <c r="S156" i="8" s="1"/>
  <c r="M160" i="8"/>
  <c r="S160" i="8" s="1"/>
  <c r="M164" i="8"/>
  <c r="S164" i="8" s="1"/>
  <c r="M168" i="8"/>
  <c r="S168" i="8" s="1"/>
  <c r="M172" i="8"/>
  <c r="S172" i="8" s="1"/>
  <c r="M176" i="8"/>
  <c r="S176" i="8" s="1"/>
  <c r="M180" i="8"/>
  <c r="S180" i="8" s="1"/>
  <c r="M184" i="8"/>
  <c r="S184" i="8" s="1"/>
  <c r="M188" i="8"/>
  <c r="S188" i="8" s="1"/>
  <c r="M192" i="8"/>
  <c r="S192" i="8" s="1"/>
  <c r="M153" i="8"/>
  <c r="S153" i="8" s="1"/>
  <c r="M157" i="8"/>
  <c r="S157" i="8" s="1"/>
  <c r="M161" i="8"/>
  <c r="S161" i="8" s="1"/>
  <c r="M165" i="8"/>
  <c r="S165" i="8" s="1"/>
  <c r="M169" i="8"/>
  <c r="S169" i="8" s="1"/>
  <c r="M173" i="8"/>
  <c r="S173" i="8" s="1"/>
  <c r="M177" i="8"/>
  <c r="S177" i="8" s="1"/>
  <c r="M181" i="8"/>
  <c r="S181" i="8" s="1"/>
  <c r="M185" i="8"/>
  <c r="S185" i="8" s="1"/>
  <c r="M189" i="8"/>
  <c r="S189" i="8" s="1"/>
  <c r="M193" i="8"/>
  <c r="S193" i="8" s="1"/>
  <c r="M154" i="8"/>
  <c r="S154" i="8" s="1"/>
  <c r="M158" i="8"/>
  <c r="S158" i="8" s="1"/>
  <c r="M162" i="8"/>
  <c r="S162" i="8" s="1"/>
  <c r="M166" i="8"/>
  <c r="S166" i="8" s="1"/>
  <c r="M170" i="8"/>
  <c r="S170" i="8" s="1"/>
  <c r="M174" i="8"/>
  <c r="S174" i="8" s="1"/>
  <c r="M178" i="8"/>
  <c r="S178" i="8" s="1"/>
  <c r="M182" i="8"/>
  <c r="S182" i="8" s="1"/>
  <c r="M186" i="8"/>
  <c r="S186" i="8" s="1"/>
  <c r="M190" i="8"/>
  <c r="S190" i="8" s="1"/>
  <c r="M194" i="8"/>
  <c r="S194" i="8" s="1"/>
  <c r="M198" i="8"/>
  <c r="S198" i="8" s="1"/>
  <c r="M202" i="8"/>
  <c r="S202" i="8" s="1"/>
  <c r="M206" i="8"/>
  <c r="S206" i="8" s="1"/>
  <c r="M210" i="8"/>
  <c r="S210" i="8" s="1"/>
  <c r="M214" i="8"/>
  <c r="S214" i="8" s="1"/>
  <c r="M218" i="8"/>
  <c r="S218" i="8" s="1"/>
  <c r="M222" i="8"/>
  <c r="S222" i="8" s="1"/>
  <c r="M226" i="8"/>
  <c r="S226" i="8" s="1"/>
  <c r="M230" i="8"/>
  <c r="S230" i="8" s="1"/>
  <c r="M234" i="8"/>
  <c r="S234" i="8" s="1"/>
  <c r="M238" i="8"/>
  <c r="S238" i="8" s="1"/>
  <c r="M242" i="8"/>
  <c r="S242" i="8" s="1"/>
  <c r="M246" i="8"/>
  <c r="S246" i="8" s="1"/>
  <c r="M250" i="8"/>
  <c r="S250" i="8" s="1"/>
  <c r="M254" i="8"/>
  <c r="S254" i="8" s="1"/>
  <c r="M258" i="8"/>
  <c r="S258" i="8" s="1"/>
  <c r="M262" i="8"/>
  <c r="S262" i="8" s="1"/>
  <c r="M266" i="8"/>
  <c r="S266" i="8" s="1"/>
  <c r="M270" i="8"/>
  <c r="S270" i="8" s="1"/>
  <c r="M274" i="8"/>
  <c r="S274" i="8" s="1"/>
  <c r="M278" i="8"/>
  <c r="S278" i="8" s="1"/>
  <c r="M282" i="8"/>
  <c r="S282" i="8" s="1"/>
  <c r="M286" i="8"/>
  <c r="S286" i="8" s="1"/>
  <c r="M290" i="8"/>
  <c r="S290" i="8" s="1"/>
  <c r="M195" i="8"/>
  <c r="S195" i="8" s="1"/>
  <c r="M199" i="8"/>
  <c r="S199" i="8" s="1"/>
  <c r="M203" i="8"/>
  <c r="S203" i="8" s="1"/>
  <c r="M207" i="8"/>
  <c r="S207" i="8" s="1"/>
  <c r="M211" i="8"/>
  <c r="S211" i="8" s="1"/>
  <c r="M215" i="8"/>
  <c r="S215" i="8" s="1"/>
  <c r="M219" i="8"/>
  <c r="S219" i="8" s="1"/>
  <c r="M223" i="8"/>
  <c r="S223" i="8" s="1"/>
  <c r="M227" i="8"/>
  <c r="S227" i="8" s="1"/>
  <c r="M231" i="8"/>
  <c r="S231" i="8" s="1"/>
  <c r="M235" i="8"/>
  <c r="S235" i="8" s="1"/>
  <c r="M239" i="8"/>
  <c r="S239" i="8" s="1"/>
  <c r="M243" i="8"/>
  <c r="S243" i="8" s="1"/>
  <c r="M247" i="8"/>
  <c r="S247" i="8" s="1"/>
  <c r="M251" i="8"/>
  <c r="S251" i="8" s="1"/>
  <c r="M255" i="8"/>
  <c r="S255" i="8" s="1"/>
  <c r="M259" i="8"/>
  <c r="S259" i="8" s="1"/>
  <c r="M263" i="8"/>
  <c r="S263" i="8" s="1"/>
  <c r="M267" i="8"/>
  <c r="S267" i="8" s="1"/>
  <c r="M271" i="8"/>
  <c r="S271" i="8" s="1"/>
  <c r="M275" i="8"/>
  <c r="S275" i="8" s="1"/>
  <c r="M279" i="8"/>
  <c r="S279" i="8" s="1"/>
  <c r="M283" i="8"/>
  <c r="S283" i="8" s="1"/>
  <c r="M287" i="8"/>
  <c r="S287" i="8" s="1"/>
  <c r="M291" i="8"/>
  <c r="S291" i="8" s="1"/>
  <c r="M155" i="8"/>
  <c r="S155" i="8" s="1"/>
  <c r="M159" i="8"/>
  <c r="S159" i="8" s="1"/>
  <c r="M163" i="8"/>
  <c r="S163" i="8" s="1"/>
  <c r="M167" i="8"/>
  <c r="S167" i="8" s="1"/>
  <c r="M171" i="8"/>
  <c r="S171" i="8" s="1"/>
  <c r="M175" i="8"/>
  <c r="S175" i="8" s="1"/>
  <c r="M179" i="8"/>
  <c r="S179" i="8" s="1"/>
  <c r="M183" i="8"/>
  <c r="S183" i="8" s="1"/>
  <c r="M187" i="8"/>
  <c r="S187" i="8" s="1"/>
  <c r="M191" i="8"/>
  <c r="S191" i="8" s="1"/>
  <c r="M196" i="8"/>
  <c r="S196" i="8" s="1"/>
  <c r="M200" i="8"/>
  <c r="S200" i="8" s="1"/>
  <c r="M204" i="8"/>
  <c r="S204" i="8" s="1"/>
  <c r="M208" i="8"/>
  <c r="S208" i="8" s="1"/>
  <c r="M212" i="8"/>
  <c r="S212" i="8" s="1"/>
  <c r="M216" i="8"/>
  <c r="S216" i="8" s="1"/>
  <c r="M220" i="8"/>
  <c r="S220" i="8" s="1"/>
  <c r="M224" i="8"/>
  <c r="S224" i="8" s="1"/>
  <c r="M228" i="8"/>
  <c r="S228" i="8" s="1"/>
  <c r="M232" i="8"/>
  <c r="S232" i="8" s="1"/>
  <c r="M236" i="8"/>
  <c r="S236" i="8" s="1"/>
  <c r="M240" i="8"/>
  <c r="S240" i="8" s="1"/>
  <c r="M244" i="8"/>
  <c r="S244" i="8" s="1"/>
  <c r="M248" i="8"/>
  <c r="S248" i="8" s="1"/>
  <c r="M252" i="8"/>
  <c r="S252" i="8" s="1"/>
  <c r="M256" i="8"/>
  <c r="S256" i="8" s="1"/>
  <c r="M260" i="8"/>
  <c r="S260" i="8" s="1"/>
  <c r="M264" i="8"/>
  <c r="S264" i="8" s="1"/>
  <c r="M268" i="8"/>
  <c r="S268" i="8" s="1"/>
  <c r="M272" i="8"/>
  <c r="S272" i="8" s="1"/>
  <c r="M276" i="8"/>
  <c r="S276" i="8" s="1"/>
  <c r="M280" i="8"/>
  <c r="S280" i="8" s="1"/>
  <c r="M284" i="8"/>
  <c r="S284" i="8" s="1"/>
  <c r="M288" i="8"/>
  <c r="S288" i="8" s="1"/>
  <c r="M292" i="8"/>
  <c r="S292" i="8" s="1"/>
  <c r="M296" i="8"/>
  <c r="S296" i="8" s="1"/>
  <c r="M300" i="8"/>
  <c r="S300" i="8" s="1"/>
  <c r="M304" i="8"/>
  <c r="S304" i="8" s="1"/>
  <c r="M308" i="8"/>
  <c r="S308" i="8" s="1"/>
  <c r="M312" i="8"/>
  <c r="S312" i="8" s="1"/>
  <c r="M316" i="8"/>
  <c r="S316" i="8" s="1"/>
  <c r="M320" i="8"/>
  <c r="S320" i="8" s="1"/>
  <c r="M324" i="8"/>
  <c r="S324" i="8" s="1"/>
  <c r="M328" i="8"/>
  <c r="S328" i="8" s="1"/>
  <c r="M332" i="8"/>
  <c r="S332" i="8" s="1"/>
  <c r="M336" i="8"/>
  <c r="S336" i="8" s="1"/>
  <c r="M340" i="8"/>
  <c r="S340" i="8" s="1"/>
  <c r="M344" i="8"/>
  <c r="S344" i="8" s="1"/>
  <c r="M348" i="8"/>
  <c r="S348" i="8" s="1"/>
  <c r="M352" i="8"/>
  <c r="S352" i="8" s="1"/>
  <c r="M356" i="8"/>
  <c r="S356" i="8" s="1"/>
  <c r="M360" i="8"/>
  <c r="S360" i="8" s="1"/>
  <c r="M297" i="8"/>
  <c r="S297" i="8" s="1"/>
  <c r="M301" i="8"/>
  <c r="S301" i="8" s="1"/>
  <c r="M305" i="8"/>
  <c r="S305" i="8" s="1"/>
  <c r="M309" i="8"/>
  <c r="S309" i="8" s="1"/>
  <c r="M313" i="8"/>
  <c r="S313" i="8" s="1"/>
  <c r="M317" i="8"/>
  <c r="S317" i="8" s="1"/>
  <c r="M321" i="8"/>
  <c r="S321" i="8" s="1"/>
  <c r="M325" i="8"/>
  <c r="S325" i="8" s="1"/>
  <c r="M329" i="8"/>
  <c r="S329" i="8" s="1"/>
  <c r="M333" i="8"/>
  <c r="S333" i="8" s="1"/>
  <c r="M337" i="8"/>
  <c r="S337" i="8" s="1"/>
  <c r="M341" i="8"/>
  <c r="S341" i="8" s="1"/>
  <c r="M345" i="8"/>
  <c r="S345" i="8" s="1"/>
  <c r="M349" i="8"/>
  <c r="S349" i="8" s="1"/>
  <c r="M353" i="8"/>
  <c r="S353" i="8" s="1"/>
  <c r="M357" i="8"/>
  <c r="S357" i="8" s="1"/>
  <c r="M294" i="8"/>
  <c r="S294" i="8" s="1"/>
  <c r="M298" i="8"/>
  <c r="S298" i="8" s="1"/>
  <c r="M302" i="8"/>
  <c r="S302" i="8" s="1"/>
  <c r="M306" i="8"/>
  <c r="S306" i="8" s="1"/>
  <c r="M310" i="8"/>
  <c r="S310" i="8" s="1"/>
  <c r="M314" i="8"/>
  <c r="S314" i="8" s="1"/>
  <c r="M318" i="8"/>
  <c r="S318" i="8" s="1"/>
  <c r="M322" i="8"/>
  <c r="S322" i="8" s="1"/>
  <c r="M326" i="8"/>
  <c r="S326" i="8" s="1"/>
  <c r="M330" i="8"/>
  <c r="S330" i="8" s="1"/>
  <c r="M334" i="8"/>
  <c r="S334" i="8" s="1"/>
  <c r="M338" i="8"/>
  <c r="S338" i="8" s="1"/>
  <c r="M342" i="8"/>
  <c r="S342" i="8" s="1"/>
  <c r="M346" i="8"/>
  <c r="S346" i="8" s="1"/>
  <c r="M350" i="8"/>
  <c r="S350" i="8" s="1"/>
  <c r="M354" i="8"/>
  <c r="S354" i="8" s="1"/>
  <c r="M358" i="8"/>
  <c r="S358" i="8" s="1"/>
  <c r="M362" i="8"/>
  <c r="S362" i="8" s="1"/>
  <c r="M366" i="8"/>
  <c r="S366" i="8" s="1"/>
  <c r="M370" i="8"/>
  <c r="S370" i="8" s="1"/>
  <c r="M374" i="8"/>
  <c r="S374" i="8" s="1"/>
  <c r="M378" i="8"/>
  <c r="S378" i="8" s="1"/>
  <c r="M382" i="8"/>
  <c r="S382" i="8" s="1"/>
  <c r="M386" i="8"/>
  <c r="S386" i="8" s="1"/>
  <c r="M390" i="8"/>
  <c r="S390" i="8" s="1"/>
  <c r="M394" i="8"/>
  <c r="S394" i="8" s="1"/>
  <c r="M398" i="8"/>
  <c r="S398" i="8" s="1"/>
  <c r="M402" i="8"/>
  <c r="S402" i="8" s="1"/>
  <c r="M406" i="8"/>
  <c r="S406" i="8" s="1"/>
  <c r="M410" i="8"/>
  <c r="S410" i="8" s="1"/>
  <c r="M414" i="8"/>
  <c r="S414" i="8" s="1"/>
  <c r="M418" i="8"/>
  <c r="S418" i="8" s="1"/>
  <c r="M422" i="8"/>
  <c r="S422" i="8" s="1"/>
  <c r="M426" i="8"/>
  <c r="S426" i="8" s="1"/>
  <c r="M430" i="8"/>
  <c r="S430" i="8" s="1"/>
  <c r="M434" i="8"/>
  <c r="S434" i="8" s="1"/>
  <c r="M438" i="8"/>
  <c r="S438" i="8" s="1"/>
  <c r="M442" i="8"/>
  <c r="S442" i="8" s="1"/>
  <c r="M446" i="8"/>
  <c r="S446" i="8" s="1"/>
  <c r="M450" i="8"/>
  <c r="S450" i="8" s="1"/>
  <c r="M454" i="8"/>
  <c r="S454" i="8" s="1"/>
  <c r="M458" i="8"/>
  <c r="S458" i="8" s="1"/>
  <c r="M462" i="8"/>
  <c r="S462" i="8" s="1"/>
  <c r="M361" i="8"/>
  <c r="S361" i="8" s="1"/>
  <c r="M363" i="8"/>
  <c r="S363" i="8" s="1"/>
  <c r="M365" i="8"/>
  <c r="S365" i="8" s="1"/>
  <c r="M367" i="8"/>
  <c r="S367" i="8" s="1"/>
  <c r="M369" i="8"/>
  <c r="S369" i="8" s="1"/>
  <c r="M371" i="8"/>
  <c r="S371" i="8" s="1"/>
  <c r="M373" i="8"/>
  <c r="S373" i="8" s="1"/>
  <c r="M375" i="8"/>
  <c r="S375" i="8" s="1"/>
  <c r="M377" i="8"/>
  <c r="S377" i="8" s="1"/>
  <c r="M379" i="8"/>
  <c r="S379" i="8" s="1"/>
  <c r="M381" i="8"/>
  <c r="S381" i="8" s="1"/>
  <c r="M383" i="8"/>
  <c r="S383" i="8" s="1"/>
  <c r="M385" i="8"/>
  <c r="S385" i="8" s="1"/>
  <c r="M387" i="8"/>
  <c r="S387" i="8" s="1"/>
  <c r="M389" i="8"/>
  <c r="S389" i="8" s="1"/>
  <c r="M391" i="8"/>
  <c r="S391" i="8" s="1"/>
  <c r="M393" i="8"/>
  <c r="S393" i="8" s="1"/>
  <c r="M395" i="8"/>
  <c r="S395" i="8" s="1"/>
  <c r="M397" i="8"/>
  <c r="S397" i="8" s="1"/>
  <c r="M399" i="8"/>
  <c r="S399" i="8" s="1"/>
  <c r="M401" i="8"/>
  <c r="S401" i="8" s="1"/>
  <c r="M403" i="8"/>
  <c r="S403" i="8" s="1"/>
  <c r="M405" i="8"/>
  <c r="S405" i="8" s="1"/>
  <c r="M407" i="8"/>
  <c r="S407" i="8" s="1"/>
  <c r="M411" i="8"/>
  <c r="S411" i="8" s="1"/>
  <c r="M415" i="8"/>
  <c r="S415" i="8" s="1"/>
  <c r="M419" i="8"/>
  <c r="S419" i="8" s="1"/>
  <c r="M423" i="8"/>
  <c r="S423" i="8" s="1"/>
  <c r="M427" i="8"/>
  <c r="S427" i="8" s="1"/>
  <c r="M431" i="8"/>
  <c r="S431" i="8" s="1"/>
  <c r="M435" i="8"/>
  <c r="S435" i="8" s="1"/>
  <c r="M439" i="8"/>
  <c r="S439" i="8" s="1"/>
  <c r="M443" i="8"/>
  <c r="S443" i="8" s="1"/>
  <c r="M447" i="8"/>
  <c r="S447" i="8" s="1"/>
  <c r="M451" i="8"/>
  <c r="S451" i="8" s="1"/>
  <c r="M455" i="8"/>
  <c r="S455" i="8" s="1"/>
  <c r="M459" i="8"/>
  <c r="S459" i="8" s="1"/>
  <c r="M463" i="8"/>
  <c r="S463" i="8" s="1"/>
  <c r="M295" i="8"/>
  <c r="S295" i="8" s="1"/>
  <c r="M299" i="8"/>
  <c r="S299" i="8" s="1"/>
  <c r="M303" i="8"/>
  <c r="S303" i="8" s="1"/>
  <c r="M307" i="8"/>
  <c r="S307" i="8" s="1"/>
  <c r="M311" i="8"/>
  <c r="S311" i="8" s="1"/>
  <c r="M315" i="8"/>
  <c r="S315" i="8" s="1"/>
  <c r="M319" i="8"/>
  <c r="S319" i="8" s="1"/>
  <c r="M323" i="8"/>
  <c r="S323" i="8" s="1"/>
  <c r="M327" i="8"/>
  <c r="S327" i="8" s="1"/>
  <c r="M331" i="8"/>
  <c r="S331" i="8" s="1"/>
  <c r="M335" i="8"/>
  <c r="S335" i="8" s="1"/>
  <c r="M339" i="8"/>
  <c r="S339" i="8" s="1"/>
  <c r="M343" i="8"/>
  <c r="S343" i="8" s="1"/>
  <c r="M347" i="8"/>
  <c r="S347" i="8" s="1"/>
  <c r="M351" i="8"/>
  <c r="S351" i="8" s="1"/>
  <c r="M355" i="8"/>
  <c r="S355" i="8" s="1"/>
  <c r="M359" i="8"/>
  <c r="S359" i="8" s="1"/>
  <c r="M408" i="8"/>
  <c r="S408" i="8" s="1"/>
  <c r="M412" i="8"/>
  <c r="S412" i="8" s="1"/>
  <c r="M416" i="8"/>
  <c r="S416" i="8" s="1"/>
  <c r="M420" i="8"/>
  <c r="S420" i="8" s="1"/>
  <c r="M424" i="8"/>
  <c r="S424" i="8" s="1"/>
  <c r="M428" i="8"/>
  <c r="S428" i="8" s="1"/>
  <c r="M432" i="8"/>
  <c r="S432" i="8" s="1"/>
  <c r="M436" i="8"/>
  <c r="S436" i="8" s="1"/>
  <c r="M440" i="8"/>
  <c r="S440" i="8" s="1"/>
  <c r="M444" i="8"/>
  <c r="S444" i="8" s="1"/>
  <c r="M448" i="8"/>
  <c r="S448" i="8" s="1"/>
  <c r="M452" i="8"/>
  <c r="S452" i="8" s="1"/>
  <c r="M456" i="8"/>
  <c r="S456" i="8" s="1"/>
  <c r="M460" i="8"/>
  <c r="S460" i="8" s="1"/>
  <c r="M648" i="8"/>
  <c r="S648" i="8" s="1"/>
  <c r="N647" i="8"/>
  <c r="T647" i="8" s="1"/>
  <c r="J647" i="8"/>
  <c r="P647" i="8" s="1"/>
  <c r="O646" i="8"/>
  <c r="U646" i="8" s="1"/>
  <c r="K646" i="8"/>
  <c r="Q646" i="8" s="1"/>
  <c r="M644" i="8"/>
  <c r="S644" i="8" s="1"/>
  <c r="N643" i="8"/>
  <c r="T643" i="8" s="1"/>
  <c r="J643" i="8"/>
  <c r="P643" i="8" s="1"/>
  <c r="O642" i="8"/>
  <c r="U642" i="8" s="1"/>
  <c r="K642" i="8"/>
  <c r="Q642" i="8" s="1"/>
  <c r="M640" i="8"/>
  <c r="S640" i="8" s="1"/>
  <c r="N639" i="8"/>
  <c r="T639" i="8" s="1"/>
  <c r="J639" i="8"/>
  <c r="P639" i="8" s="1"/>
  <c r="O638" i="8"/>
  <c r="U638" i="8" s="1"/>
  <c r="K638" i="8"/>
  <c r="Q638" i="8" s="1"/>
  <c r="M636" i="8"/>
  <c r="S636" i="8" s="1"/>
  <c r="N635" i="8"/>
  <c r="T635" i="8" s="1"/>
  <c r="J635" i="8"/>
  <c r="P635" i="8" s="1"/>
  <c r="O634" i="8"/>
  <c r="U634" i="8" s="1"/>
  <c r="K634" i="8"/>
  <c r="Q634" i="8" s="1"/>
  <c r="M632" i="8"/>
  <c r="S632" i="8" s="1"/>
  <c r="N631" i="8"/>
  <c r="T631" i="8" s="1"/>
  <c r="J631" i="8"/>
  <c r="P631" i="8" s="1"/>
  <c r="O630" i="8"/>
  <c r="U630" i="8" s="1"/>
  <c r="K630" i="8"/>
  <c r="Q630" i="8" s="1"/>
  <c r="M628" i="8"/>
  <c r="S628" i="8" s="1"/>
  <c r="N627" i="8"/>
  <c r="T627" i="8" s="1"/>
  <c r="J627" i="8"/>
  <c r="P627" i="8" s="1"/>
  <c r="O626" i="8"/>
  <c r="U626" i="8" s="1"/>
  <c r="K626" i="8"/>
  <c r="Q626" i="8" s="1"/>
  <c r="M624" i="8"/>
  <c r="S624" i="8" s="1"/>
  <c r="N623" i="8"/>
  <c r="T623" i="8" s="1"/>
  <c r="J623" i="8"/>
  <c r="P623" i="8" s="1"/>
  <c r="O622" i="8"/>
  <c r="U622" i="8" s="1"/>
  <c r="K622" i="8"/>
  <c r="Q622" i="8" s="1"/>
  <c r="M620" i="8"/>
  <c r="S620" i="8" s="1"/>
  <c r="N619" i="8"/>
  <c r="T619" i="8" s="1"/>
  <c r="J619" i="8"/>
  <c r="P619" i="8" s="1"/>
  <c r="O618" i="8"/>
  <c r="U618" i="8" s="1"/>
  <c r="K618" i="8"/>
  <c r="Q618" i="8" s="1"/>
  <c r="M616" i="8"/>
  <c r="S616" i="8" s="1"/>
  <c r="N615" i="8"/>
  <c r="T615" i="8" s="1"/>
  <c r="J615" i="8"/>
  <c r="P615" i="8" s="1"/>
  <c r="O614" i="8"/>
  <c r="U614" i="8" s="1"/>
  <c r="K614" i="8"/>
  <c r="Q614" i="8" s="1"/>
  <c r="M612" i="8"/>
  <c r="S612" i="8" s="1"/>
  <c r="N611" i="8"/>
  <c r="T611" i="8" s="1"/>
  <c r="J611" i="8"/>
  <c r="P611" i="8" s="1"/>
  <c r="O610" i="8"/>
  <c r="U610" i="8" s="1"/>
  <c r="K610" i="8"/>
  <c r="Q610" i="8" s="1"/>
  <c r="M608" i="8"/>
  <c r="S608" i="8" s="1"/>
  <c r="N607" i="8"/>
  <c r="T607" i="8" s="1"/>
  <c r="J607" i="8"/>
  <c r="P607" i="8" s="1"/>
  <c r="O606" i="8"/>
  <c r="U606" i="8" s="1"/>
  <c r="K606" i="8"/>
  <c r="Q606" i="8" s="1"/>
  <c r="M604" i="8"/>
  <c r="S604" i="8" s="1"/>
  <c r="N603" i="8"/>
  <c r="T603" i="8" s="1"/>
  <c r="J603" i="8"/>
  <c r="P603" i="8" s="1"/>
  <c r="O602" i="8"/>
  <c r="U602" i="8" s="1"/>
  <c r="K602" i="8"/>
  <c r="Q602" i="8" s="1"/>
  <c r="M600" i="8"/>
  <c r="S600" i="8" s="1"/>
  <c r="N599" i="8"/>
  <c r="T599" i="8" s="1"/>
  <c r="J599" i="8"/>
  <c r="P599" i="8" s="1"/>
  <c r="O598" i="8"/>
  <c r="U598" i="8" s="1"/>
  <c r="K598" i="8"/>
  <c r="Q598" i="8" s="1"/>
  <c r="M596" i="8"/>
  <c r="S596" i="8" s="1"/>
  <c r="N595" i="8"/>
  <c r="T595" i="8" s="1"/>
  <c r="J595" i="8"/>
  <c r="P595" i="8" s="1"/>
  <c r="O594" i="8"/>
  <c r="U594" i="8" s="1"/>
  <c r="K594" i="8"/>
  <c r="Q594" i="8" s="1"/>
  <c r="M592" i="8"/>
  <c r="S592" i="8" s="1"/>
  <c r="N591" i="8"/>
  <c r="T591" i="8" s="1"/>
  <c r="J591" i="8"/>
  <c r="P591" i="8" s="1"/>
  <c r="O590" i="8"/>
  <c r="U590" i="8" s="1"/>
  <c r="K590" i="8"/>
  <c r="Q590" i="8" s="1"/>
  <c r="M588" i="8"/>
  <c r="S588" i="8" s="1"/>
  <c r="N587" i="8"/>
  <c r="T587" i="8" s="1"/>
  <c r="J587" i="8"/>
  <c r="P587" i="8" s="1"/>
  <c r="O586" i="8"/>
  <c r="U586" i="8" s="1"/>
  <c r="K586" i="8"/>
  <c r="Q586" i="8" s="1"/>
  <c r="M584" i="8"/>
  <c r="S584" i="8" s="1"/>
  <c r="N583" i="8"/>
  <c r="T583" i="8" s="1"/>
  <c r="J583" i="8"/>
  <c r="P583" i="8" s="1"/>
  <c r="O582" i="8"/>
  <c r="U582" i="8" s="1"/>
  <c r="K582" i="8"/>
  <c r="Q582" i="8" s="1"/>
  <c r="M580" i="8"/>
  <c r="S580" i="8" s="1"/>
  <c r="N579" i="8"/>
  <c r="T579" i="8" s="1"/>
  <c r="J579" i="8"/>
  <c r="P579" i="8" s="1"/>
  <c r="O578" i="8"/>
  <c r="U578" i="8" s="1"/>
  <c r="K578" i="8"/>
  <c r="Q578" i="8" s="1"/>
  <c r="M576" i="8"/>
  <c r="S576" i="8" s="1"/>
  <c r="N575" i="8"/>
  <c r="T575" i="8" s="1"/>
  <c r="J575" i="8"/>
  <c r="P575" i="8" s="1"/>
  <c r="O574" i="8"/>
  <c r="U574" i="8" s="1"/>
  <c r="K574" i="8"/>
  <c r="Q574" i="8" s="1"/>
  <c r="M572" i="8"/>
  <c r="S572" i="8" s="1"/>
  <c r="N571" i="8"/>
  <c r="T571" i="8" s="1"/>
  <c r="J571" i="8"/>
  <c r="P571" i="8" s="1"/>
  <c r="O570" i="8"/>
  <c r="U570" i="8" s="1"/>
  <c r="K570" i="8"/>
  <c r="Q570" i="8" s="1"/>
  <c r="M4" i="8"/>
  <c r="S4" i="8" s="1"/>
  <c r="N568" i="8"/>
  <c r="T568" i="8" s="1"/>
  <c r="J568" i="8"/>
  <c r="P568" i="8" s="1"/>
  <c r="O567" i="8"/>
  <c r="U567" i="8" s="1"/>
  <c r="K567" i="8"/>
  <c r="Q567" i="8" s="1"/>
  <c r="M565" i="8"/>
  <c r="S565" i="8" s="1"/>
  <c r="N564" i="8"/>
  <c r="T564" i="8" s="1"/>
  <c r="J564" i="8"/>
  <c r="P564" i="8" s="1"/>
  <c r="O563" i="8"/>
  <c r="U563" i="8" s="1"/>
  <c r="K563" i="8"/>
  <c r="Q563" i="8" s="1"/>
  <c r="M561" i="8"/>
  <c r="S561" i="8" s="1"/>
  <c r="N560" i="8"/>
  <c r="T560" i="8" s="1"/>
  <c r="J560" i="8"/>
  <c r="P560" i="8" s="1"/>
  <c r="O559" i="8"/>
  <c r="U559" i="8" s="1"/>
  <c r="K559" i="8"/>
  <c r="Q559" i="8" s="1"/>
  <c r="M557" i="8"/>
  <c r="S557" i="8" s="1"/>
  <c r="N556" i="8"/>
  <c r="T556" i="8" s="1"/>
  <c r="J556" i="8"/>
  <c r="P556" i="8" s="1"/>
  <c r="O555" i="8"/>
  <c r="U555" i="8" s="1"/>
  <c r="K555" i="8"/>
  <c r="Q555" i="8" s="1"/>
  <c r="M553" i="8"/>
  <c r="S553" i="8" s="1"/>
  <c r="N552" i="8"/>
  <c r="T552" i="8" s="1"/>
  <c r="J552" i="8"/>
  <c r="P552" i="8" s="1"/>
  <c r="O551" i="8"/>
  <c r="U551" i="8" s="1"/>
  <c r="K551" i="8"/>
  <c r="Q551" i="8" s="1"/>
  <c r="M549" i="8"/>
  <c r="S549" i="8" s="1"/>
  <c r="N548" i="8"/>
  <c r="T548" i="8" s="1"/>
  <c r="J548" i="8"/>
  <c r="P548" i="8" s="1"/>
  <c r="O547" i="8"/>
  <c r="U547" i="8" s="1"/>
  <c r="K547" i="8"/>
  <c r="Q547" i="8" s="1"/>
  <c r="M545" i="8"/>
  <c r="S545" i="8" s="1"/>
  <c r="N544" i="8"/>
  <c r="T544" i="8" s="1"/>
  <c r="J544" i="8"/>
  <c r="P544" i="8" s="1"/>
  <c r="O543" i="8"/>
  <c r="U543" i="8" s="1"/>
  <c r="K543" i="8"/>
  <c r="Q543" i="8" s="1"/>
  <c r="M541" i="8"/>
  <c r="S541" i="8" s="1"/>
  <c r="N540" i="8"/>
  <c r="T540" i="8" s="1"/>
  <c r="J540" i="8"/>
  <c r="P540" i="8" s="1"/>
  <c r="O539" i="8"/>
  <c r="U539" i="8" s="1"/>
  <c r="K539" i="8"/>
  <c r="Q539" i="8" s="1"/>
  <c r="M537" i="8"/>
  <c r="S537" i="8" s="1"/>
  <c r="N536" i="8"/>
  <c r="T536" i="8" s="1"/>
  <c r="J536" i="8"/>
  <c r="P536" i="8" s="1"/>
  <c r="O535" i="8"/>
  <c r="U535" i="8" s="1"/>
  <c r="K535" i="8"/>
  <c r="Q535" i="8" s="1"/>
  <c r="M533" i="8"/>
  <c r="S533" i="8" s="1"/>
  <c r="N532" i="8"/>
  <c r="T532" i="8" s="1"/>
  <c r="J532" i="8"/>
  <c r="P532" i="8" s="1"/>
  <c r="O531" i="8"/>
  <c r="U531" i="8" s="1"/>
  <c r="K531" i="8"/>
  <c r="Q531" i="8" s="1"/>
  <c r="M529" i="8"/>
  <c r="S529" i="8" s="1"/>
  <c r="N528" i="8"/>
  <c r="T528" i="8" s="1"/>
  <c r="J528" i="8"/>
  <c r="P528" i="8" s="1"/>
  <c r="O527" i="8"/>
  <c r="U527" i="8" s="1"/>
  <c r="K527" i="8"/>
  <c r="Q527" i="8" s="1"/>
  <c r="M525" i="8"/>
  <c r="S525" i="8" s="1"/>
  <c r="N524" i="8"/>
  <c r="T524" i="8" s="1"/>
  <c r="J524" i="8"/>
  <c r="P524" i="8" s="1"/>
  <c r="O523" i="8"/>
  <c r="U523" i="8" s="1"/>
  <c r="K523" i="8"/>
  <c r="Q523" i="8" s="1"/>
  <c r="M521" i="8"/>
  <c r="S521" i="8" s="1"/>
  <c r="N520" i="8"/>
  <c r="T520" i="8" s="1"/>
  <c r="J520" i="8"/>
  <c r="P520" i="8" s="1"/>
  <c r="O519" i="8"/>
  <c r="U519" i="8" s="1"/>
  <c r="K519" i="8"/>
  <c r="Q519" i="8" s="1"/>
  <c r="M517" i="8"/>
  <c r="S517" i="8" s="1"/>
  <c r="N516" i="8"/>
  <c r="T516" i="8" s="1"/>
  <c r="J516" i="8"/>
  <c r="P516" i="8" s="1"/>
  <c r="O515" i="8"/>
  <c r="U515" i="8" s="1"/>
  <c r="K515" i="8"/>
  <c r="Q515" i="8" s="1"/>
  <c r="M513" i="8"/>
  <c r="S513" i="8" s="1"/>
  <c r="N512" i="8"/>
  <c r="T512" i="8" s="1"/>
  <c r="J512" i="8"/>
  <c r="P512" i="8" s="1"/>
  <c r="O511" i="8"/>
  <c r="U511" i="8" s="1"/>
  <c r="K511" i="8"/>
  <c r="Q511" i="8" s="1"/>
  <c r="M509" i="8"/>
  <c r="S509" i="8" s="1"/>
  <c r="N508" i="8"/>
  <c r="T508" i="8" s="1"/>
  <c r="J508" i="8"/>
  <c r="P508" i="8" s="1"/>
  <c r="O507" i="8"/>
  <c r="U507" i="8" s="1"/>
  <c r="K507" i="8"/>
  <c r="Q507" i="8" s="1"/>
  <c r="M505" i="8"/>
  <c r="S505" i="8" s="1"/>
  <c r="N504" i="8"/>
  <c r="T504" i="8" s="1"/>
  <c r="J504" i="8"/>
  <c r="P504" i="8" s="1"/>
  <c r="O503" i="8"/>
  <c r="U503" i="8" s="1"/>
  <c r="K503" i="8"/>
  <c r="Q503" i="8" s="1"/>
  <c r="M501" i="8"/>
  <c r="S501" i="8" s="1"/>
  <c r="N500" i="8"/>
  <c r="T500" i="8" s="1"/>
  <c r="J500" i="8"/>
  <c r="P500" i="8" s="1"/>
  <c r="O499" i="8"/>
  <c r="U499" i="8" s="1"/>
  <c r="K499" i="8"/>
  <c r="Q499" i="8" s="1"/>
  <c r="M497" i="8"/>
  <c r="S497" i="8" s="1"/>
  <c r="N496" i="8"/>
  <c r="T496" i="8" s="1"/>
  <c r="J496" i="8"/>
  <c r="P496" i="8" s="1"/>
  <c r="O495" i="8"/>
  <c r="U495" i="8" s="1"/>
  <c r="K495" i="8"/>
  <c r="Q495" i="8" s="1"/>
  <c r="M493" i="8"/>
  <c r="S493" i="8" s="1"/>
  <c r="N492" i="8"/>
  <c r="T492" i="8" s="1"/>
  <c r="J492" i="8"/>
  <c r="P492" i="8" s="1"/>
  <c r="O491" i="8"/>
  <c r="U491" i="8" s="1"/>
  <c r="K491" i="8"/>
  <c r="Q491" i="8" s="1"/>
  <c r="M489" i="8"/>
  <c r="S489" i="8" s="1"/>
  <c r="N488" i="8"/>
  <c r="T488" i="8" s="1"/>
  <c r="J488" i="8"/>
  <c r="P488" i="8" s="1"/>
  <c r="O487" i="8"/>
  <c r="U487" i="8" s="1"/>
  <c r="K487" i="8"/>
  <c r="Q487" i="8" s="1"/>
  <c r="M485" i="8"/>
  <c r="S485" i="8" s="1"/>
  <c r="N484" i="8"/>
  <c r="T484" i="8" s="1"/>
  <c r="J484" i="8"/>
  <c r="P484" i="8" s="1"/>
  <c r="O483" i="8"/>
  <c r="U483" i="8" s="1"/>
  <c r="K483" i="8"/>
  <c r="Q483" i="8" s="1"/>
  <c r="M481" i="8"/>
  <c r="S481" i="8" s="1"/>
  <c r="N480" i="8"/>
  <c r="T480" i="8" s="1"/>
  <c r="J480" i="8"/>
  <c r="P480" i="8" s="1"/>
  <c r="O479" i="8"/>
  <c r="U479" i="8" s="1"/>
  <c r="K479" i="8"/>
  <c r="Q479" i="8" s="1"/>
  <c r="M477" i="8"/>
  <c r="S477" i="8" s="1"/>
  <c r="N476" i="8"/>
  <c r="T476" i="8" s="1"/>
  <c r="J476" i="8"/>
  <c r="P476" i="8" s="1"/>
  <c r="O475" i="8"/>
  <c r="U475" i="8" s="1"/>
  <c r="K475" i="8"/>
  <c r="Q475" i="8" s="1"/>
  <c r="M473" i="8"/>
  <c r="S473" i="8" s="1"/>
  <c r="N472" i="8"/>
  <c r="T472" i="8" s="1"/>
  <c r="J472" i="8"/>
  <c r="P472" i="8" s="1"/>
  <c r="O471" i="8"/>
  <c r="U471" i="8" s="1"/>
  <c r="K471" i="8"/>
  <c r="Q471" i="8" s="1"/>
  <c r="M469" i="8"/>
  <c r="S469" i="8" s="1"/>
  <c r="N468" i="8"/>
  <c r="T468" i="8" s="1"/>
  <c r="J468" i="8"/>
  <c r="P468" i="8" s="1"/>
  <c r="O467" i="8"/>
  <c r="U467" i="8" s="1"/>
  <c r="K467" i="8"/>
  <c r="Q467" i="8" s="1"/>
  <c r="M465" i="8"/>
  <c r="S465" i="8" s="1"/>
  <c r="N464" i="8"/>
  <c r="T464" i="8" s="1"/>
  <c r="K463" i="8"/>
  <c r="Q463" i="8" s="1"/>
  <c r="M461" i="8"/>
  <c r="S461" i="8" s="1"/>
  <c r="J460" i="8"/>
  <c r="P460" i="8" s="1"/>
  <c r="K459" i="8"/>
  <c r="Q459" i="8" s="1"/>
  <c r="M457" i="8"/>
  <c r="S457" i="8" s="1"/>
  <c r="J456" i="8"/>
  <c r="P456" i="8" s="1"/>
  <c r="K455" i="8"/>
  <c r="Q455" i="8" s="1"/>
  <c r="M453" i="8"/>
  <c r="S453" i="8" s="1"/>
  <c r="J452" i="8"/>
  <c r="P452" i="8" s="1"/>
  <c r="K451" i="8"/>
  <c r="Q451" i="8" s="1"/>
  <c r="M449" i="8"/>
  <c r="S449" i="8" s="1"/>
  <c r="J448" i="8"/>
  <c r="P448" i="8" s="1"/>
  <c r="K447" i="8"/>
  <c r="Q447" i="8" s="1"/>
  <c r="M445" i="8"/>
  <c r="S445" i="8" s="1"/>
  <c r="J444" i="8"/>
  <c r="P444" i="8" s="1"/>
  <c r="K443" i="8"/>
  <c r="Q443" i="8" s="1"/>
  <c r="M441" i="8"/>
  <c r="S441" i="8" s="1"/>
  <c r="J440" i="8"/>
  <c r="P440" i="8" s="1"/>
  <c r="K439" i="8"/>
  <c r="Q439" i="8" s="1"/>
  <c r="M437" i="8"/>
  <c r="S437" i="8" s="1"/>
  <c r="J436" i="8"/>
  <c r="P436" i="8" s="1"/>
  <c r="K435" i="8"/>
  <c r="Q435" i="8" s="1"/>
  <c r="M433" i="8"/>
  <c r="S433" i="8" s="1"/>
  <c r="J432" i="8"/>
  <c r="P432" i="8" s="1"/>
  <c r="K431" i="8"/>
  <c r="Q431" i="8" s="1"/>
  <c r="M429" i="8"/>
  <c r="S429" i="8" s="1"/>
  <c r="J428" i="8"/>
  <c r="P428" i="8" s="1"/>
  <c r="K427" i="8"/>
  <c r="Q427" i="8" s="1"/>
  <c r="M425" i="8"/>
  <c r="S425" i="8" s="1"/>
  <c r="J424" i="8"/>
  <c r="P424" i="8" s="1"/>
  <c r="K423" i="8"/>
  <c r="Q423" i="8" s="1"/>
  <c r="M421" i="8"/>
  <c r="S421" i="8" s="1"/>
  <c r="J420" i="8"/>
  <c r="P420" i="8" s="1"/>
  <c r="K419" i="8"/>
  <c r="Q419" i="8" s="1"/>
  <c r="M417" i="8"/>
  <c r="S417" i="8" s="1"/>
  <c r="J416" i="8"/>
  <c r="P416" i="8" s="1"/>
  <c r="K415" i="8"/>
  <c r="Q415" i="8" s="1"/>
  <c r="M413" i="8"/>
  <c r="S413" i="8" s="1"/>
  <c r="J412" i="8"/>
  <c r="P412" i="8" s="1"/>
  <c r="K411" i="8"/>
  <c r="Q411" i="8" s="1"/>
  <c r="M409" i="8"/>
  <c r="S409" i="8" s="1"/>
  <c r="J408" i="8"/>
  <c r="P408" i="8" s="1"/>
  <c r="J407" i="8"/>
  <c r="P407" i="8" s="1"/>
  <c r="M400" i="8"/>
  <c r="S400" i="8" s="1"/>
  <c r="J399" i="8"/>
  <c r="P399" i="8" s="1"/>
  <c r="M392" i="8"/>
  <c r="S392" i="8" s="1"/>
  <c r="J391" i="8"/>
  <c r="P391" i="8" s="1"/>
  <c r="M384" i="8"/>
  <c r="S384" i="8" s="1"/>
  <c r="J383" i="8"/>
  <c r="P383" i="8" s="1"/>
  <c r="M376" i="8"/>
  <c r="S376" i="8" s="1"/>
  <c r="J375" i="8"/>
  <c r="P375" i="8" s="1"/>
  <c r="M368" i="8"/>
  <c r="S368" i="8" s="1"/>
  <c r="K291" i="8"/>
  <c r="Q291" i="8" s="1"/>
  <c r="K283" i="8"/>
  <c r="Q283" i="8" s="1"/>
  <c r="K275" i="8"/>
  <c r="Q275" i="8" s="1"/>
  <c r="K267" i="8"/>
  <c r="Q267" i="8" s="1"/>
  <c r="K259" i="8"/>
  <c r="Q259" i="8" s="1"/>
  <c r="K251" i="8"/>
  <c r="Q251" i="8" s="1"/>
  <c r="K243" i="8"/>
  <c r="Q243" i="8" s="1"/>
  <c r="K235" i="8"/>
  <c r="Q235" i="8" s="1"/>
  <c r="K227" i="8"/>
  <c r="Q227" i="8" s="1"/>
  <c r="K219" i="8"/>
  <c r="Q219" i="8" s="1"/>
  <c r="K211" i="8"/>
  <c r="Q211" i="8" s="1"/>
  <c r="K203" i="8"/>
  <c r="Q203" i="8" s="1"/>
  <c r="K195" i="8"/>
  <c r="Q195" i="8" s="1"/>
  <c r="J5" i="8"/>
  <c r="J9" i="8"/>
  <c r="P9" i="8" s="1"/>
  <c r="J13" i="8"/>
  <c r="P13" i="8" s="1"/>
  <c r="J17" i="8"/>
  <c r="P17" i="8" s="1"/>
  <c r="J21" i="8"/>
  <c r="P21" i="8" s="1"/>
  <c r="J25" i="8"/>
  <c r="P25" i="8" s="1"/>
  <c r="J29" i="8"/>
  <c r="P29" i="8" s="1"/>
  <c r="J33" i="8"/>
  <c r="P33" i="8" s="1"/>
  <c r="J6" i="8"/>
  <c r="P6" i="8" s="1"/>
  <c r="J10" i="8"/>
  <c r="P10" i="8" s="1"/>
  <c r="J14" i="8"/>
  <c r="P14" i="8" s="1"/>
  <c r="J18" i="8"/>
  <c r="P18" i="8" s="1"/>
  <c r="J22" i="8"/>
  <c r="P22" i="8" s="1"/>
  <c r="J26" i="8"/>
  <c r="P26" i="8" s="1"/>
  <c r="J30" i="8"/>
  <c r="P30" i="8" s="1"/>
  <c r="J35" i="8"/>
  <c r="P35" i="8" s="1"/>
  <c r="J39" i="8"/>
  <c r="P39" i="8" s="1"/>
  <c r="J43" i="8"/>
  <c r="P43" i="8" s="1"/>
  <c r="J47" i="8"/>
  <c r="P47" i="8" s="1"/>
  <c r="J8" i="8"/>
  <c r="P8" i="8" s="1"/>
  <c r="J12" i="8"/>
  <c r="P12" i="8" s="1"/>
  <c r="J16" i="8"/>
  <c r="P16" i="8" s="1"/>
  <c r="J20" i="8"/>
  <c r="P20" i="8" s="1"/>
  <c r="J24" i="8"/>
  <c r="P24" i="8" s="1"/>
  <c r="J28" i="8"/>
  <c r="P28" i="8" s="1"/>
  <c r="J32" i="8"/>
  <c r="P32" i="8" s="1"/>
  <c r="J36" i="8"/>
  <c r="P36" i="8" s="1"/>
  <c r="J40" i="8"/>
  <c r="P40" i="8" s="1"/>
  <c r="J44" i="8"/>
  <c r="P44" i="8" s="1"/>
  <c r="J48" i="8"/>
  <c r="P48" i="8" s="1"/>
  <c r="J7" i="8"/>
  <c r="P7" i="8" s="1"/>
  <c r="J11" i="8"/>
  <c r="P11" i="8" s="1"/>
  <c r="J15" i="8"/>
  <c r="P15" i="8" s="1"/>
  <c r="J19" i="8"/>
  <c r="P19" i="8" s="1"/>
  <c r="J23" i="8"/>
  <c r="P23" i="8" s="1"/>
  <c r="J27" i="8"/>
  <c r="P27" i="8" s="1"/>
  <c r="J31" i="8"/>
  <c r="P31" i="8" s="1"/>
  <c r="J37" i="8"/>
  <c r="P37" i="8" s="1"/>
  <c r="J41" i="8"/>
  <c r="P41" i="8" s="1"/>
  <c r="J45" i="8"/>
  <c r="P45" i="8" s="1"/>
  <c r="J50" i="8"/>
  <c r="P50" i="8" s="1"/>
  <c r="J51" i="8"/>
  <c r="P51" i="8" s="1"/>
  <c r="J55" i="8"/>
  <c r="P55" i="8" s="1"/>
  <c r="J59" i="8"/>
  <c r="P59" i="8" s="1"/>
  <c r="J63" i="8"/>
  <c r="P63" i="8" s="1"/>
  <c r="J67" i="8"/>
  <c r="P67" i="8" s="1"/>
  <c r="J71" i="8"/>
  <c r="P71" i="8" s="1"/>
  <c r="J75" i="8"/>
  <c r="P75" i="8" s="1"/>
  <c r="J79" i="8"/>
  <c r="P79" i="8" s="1"/>
  <c r="J83" i="8"/>
  <c r="P83" i="8" s="1"/>
  <c r="J87" i="8"/>
  <c r="P87" i="8" s="1"/>
  <c r="J91" i="8"/>
  <c r="P91" i="8" s="1"/>
  <c r="J95" i="8"/>
  <c r="P95" i="8" s="1"/>
  <c r="J34" i="8"/>
  <c r="P34" i="8" s="1"/>
  <c r="J38" i="8"/>
  <c r="P38" i="8" s="1"/>
  <c r="J42" i="8"/>
  <c r="P42" i="8" s="1"/>
  <c r="J46" i="8"/>
  <c r="P46" i="8" s="1"/>
  <c r="J49" i="8"/>
  <c r="P49" i="8" s="1"/>
  <c r="J52" i="8"/>
  <c r="P52" i="8" s="1"/>
  <c r="J56" i="8"/>
  <c r="P56" i="8" s="1"/>
  <c r="J60" i="8"/>
  <c r="P60" i="8" s="1"/>
  <c r="J64" i="8"/>
  <c r="P64" i="8" s="1"/>
  <c r="J68" i="8"/>
  <c r="P68" i="8" s="1"/>
  <c r="J72" i="8"/>
  <c r="P72" i="8" s="1"/>
  <c r="J76" i="8"/>
  <c r="P76" i="8" s="1"/>
  <c r="J80" i="8"/>
  <c r="P80" i="8" s="1"/>
  <c r="J84" i="8"/>
  <c r="P84" i="8" s="1"/>
  <c r="J88" i="8"/>
  <c r="P88" i="8" s="1"/>
  <c r="J92" i="8"/>
  <c r="P92" i="8" s="1"/>
  <c r="J53" i="8"/>
  <c r="P53" i="8" s="1"/>
  <c r="J57" i="8"/>
  <c r="P57" i="8" s="1"/>
  <c r="J61" i="8"/>
  <c r="P61" i="8" s="1"/>
  <c r="J65" i="8"/>
  <c r="P65" i="8" s="1"/>
  <c r="J69" i="8"/>
  <c r="P69" i="8" s="1"/>
  <c r="J73" i="8"/>
  <c r="P73" i="8" s="1"/>
  <c r="J77" i="8"/>
  <c r="P77" i="8" s="1"/>
  <c r="J81" i="8"/>
  <c r="P81" i="8" s="1"/>
  <c r="J85" i="8"/>
  <c r="P85" i="8" s="1"/>
  <c r="J89" i="8"/>
  <c r="P89" i="8" s="1"/>
  <c r="J93" i="8"/>
  <c r="P93" i="8" s="1"/>
  <c r="J97" i="8"/>
  <c r="P97" i="8" s="1"/>
  <c r="J101" i="8"/>
  <c r="P101" i="8" s="1"/>
  <c r="J105" i="8"/>
  <c r="P105" i="8" s="1"/>
  <c r="J109" i="8"/>
  <c r="P109" i="8" s="1"/>
  <c r="J54" i="8"/>
  <c r="P54" i="8" s="1"/>
  <c r="J58" i="8"/>
  <c r="P58" i="8" s="1"/>
  <c r="J62" i="8"/>
  <c r="P62" i="8" s="1"/>
  <c r="J66" i="8"/>
  <c r="P66" i="8" s="1"/>
  <c r="J70" i="8"/>
  <c r="P70" i="8" s="1"/>
  <c r="J74" i="8"/>
  <c r="P74" i="8" s="1"/>
  <c r="J78" i="8"/>
  <c r="P78" i="8" s="1"/>
  <c r="J82" i="8"/>
  <c r="P82" i="8" s="1"/>
  <c r="J86" i="8"/>
  <c r="P86" i="8" s="1"/>
  <c r="J90" i="8"/>
  <c r="P90" i="8" s="1"/>
  <c r="J94" i="8"/>
  <c r="P94" i="8" s="1"/>
  <c r="J98" i="8"/>
  <c r="P98" i="8" s="1"/>
  <c r="J96" i="8"/>
  <c r="P96" i="8" s="1"/>
  <c r="J100" i="8"/>
  <c r="P100" i="8" s="1"/>
  <c r="J104" i="8"/>
  <c r="P104" i="8" s="1"/>
  <c r="J107" i="8"/>
  <c r="P107" i="8" s="1"/>
  <c r="J111" i="8"/>
  <c r="P111" i="8" s="1"/>
  <c r="J113" i="8"/>
  <c r="P113" i="8" s="1"/>
  <c r="J117" i="8"/>
  <c r="P117" i="8" s="1"/>
  <c r="J121" i="8"/>
  <c r="P121" i="8" s="1"/>
  <c r="J125" i="8"/>
  <c r="P125" i="8" s="1"/>
  <c r="J129" i="8"/>
  <c r="P129" i="8" s="1"/>
  <c r="J133" i="8"/>
  <c r="P133" i="8" s="1"/>
  <c r="J137" i="8"/>
  <c r="P137" i="8" s="1"/>
  <c r="J141" i="8"/>
  <c r="P141" i="8" s="1"/>
  <c r="J145" i="8"/>
  <c r="P145" i="8" s="1"/>
  <c r="J149" i="8"/>
  <c r="P149" i="8" s="1"/>
  <c r="J114" i="8"/>
  <c r="P114" i="8" s="1"/>
  <c r="J118" i="8"/>
  <c r="P118" i="8" s="1"/>
  <c r="J122" i="8"/>
  <c r="P122" i="8" s="1"/>
  <c r="J126" i="8"/>
  <c r="P126" i="8" s="1"/>
  <c r="J130" i="8"/>
  <c r="P130" i="8" s="1"/>
  <c r="J134" i="8"/>
  <c r="P134" i="8" s="1"/>
  <c r="J138" i="8"/>
  <c r="P138" i="8" s="1"/>
  <c r="J142" i="8"/>
  <c r="P142" i="8" s="1"/>
  <c r="J146" i="8"/>
  <c r="P146" i="8" s="1"/>
  <c r="J150" i="8"/>
  <c r="P150" i="8" s="1"/>
  <c r="J99" i="8"/>
  <c r="P99" i="8" s="1"/>
  <c r="J103" i="8"/>
  <c r="P103" i="8" s="1"/>
  <c r="J106" i="8"/>
  <c r="P106" i="8" s="1"/>
  <c r="J108" i="8"/>
  <c r="P108" i="8" s="1"/>
  <c r="J110" i="8"/>
  <c r="P110" i="8" s="1"/>
  <c r="J112" i="8"/>
  <c r="P112" i="8" s="1"/>
  <c r="J115" i="8"/>
  <c r="P115" i="8" s="1"/>
  <c r="J119" i="8"/>
  <c r="P119" i="8" s="1"/>
  <c r="J123" i="8"/>
  <c r="P123" i="8" s="1"/>
  <c r="J127" i="8"/>
  <c r="P127" i="8" s="1"/>
  <c r="J131" i="8"/>
  <c r="P131" i="8" s="1"/>
  <c r="J135" i="8"/>
  <c r="P135" i="8" s="1"/>
  <c r="J139" i="8"/>
  <c r="P139" i="8" s="1"/>
  <c r="J143" i="8"/>
  <c r="P143" i="8" s="1"/>
  <c r="J147" i="8"/>
  <c r="P147" i="8" s="1"/>
  <c r="J151" i="8"/>
  <c r="P151" i="8" s="1"/>
  <c r="J102" i="8"/>
  <c r="P102" i="8" s="1"/>
  <c r="J116" i="8"/>
  <c r="P116" i="8" s="1"/>
  <c r="J120" i="8"/>
  <c r="P120" i="8" s="1"/>
  <c r="J124" i="8"/>
  <c r="P124" i="8" s="1"/>
  <c r="J128" i="8"/>
  <c r="P128" i="8" s="1"/>
  <c r="J132" i="8"/>
  <c r="P132" i="8" s="1"/>
  <c r="J136" i="8"/>
  <c r="P136" i="8" s="1"/>
  <c r="J140" i="8"/>
  <c r="P140" i="8" s="1"/>
  <c r="J144" i="8"/>
  <c r="P144" i="8" s="1"/>
  <c r="J148" i="8"/>
  <c r="P148" i="8" s="1"/>
  <c r="J155" i="8"/>
  <c r="P155" i="8" s="1"/>
  <c r="J159" i="8"/>
  <c r="P159" i="8" s="1"/>
  <c r="J163" i="8"/>
  <c r="P163" i="8" s="1"/>
  <c r="J167" i="8"/>
  <c r="P167" i="8" s="1"/>
  <c r="J171" i="8"/>
  <c r="P171" i="8" s="1"/>
  <c r="J175" i="8"/>
  <c r="P175" i="8" s="1"/>
  <c r="J179" i="8"/>
  <c r="P179" i="8" s="1"/>
  <c r="J183" i="8"/>
  <c r="P183" i="8" s="1"/>
  <c r="J187" i="8"/>
  <c r="P187" i="8" s="1"/>
  <c r="J191" i="8"/>
  <c r="P191" i="8" s="1"/>
  <c r="J152" i="8"/>
  <c r="P152" i="8" s="1"/>
  <c r="J156" i="8"/>
  <c r="P156" i="8" s="1"/>
  <c r="J160" i="8"/>
  <c r="P160" i="8" s="1"/>
  <c r="J164" i="8"/>
  <c r="P164" i="8" s="1"/>
  <c r="J168" i="8"/>
  <c r="P168" i="8" s="1"/>
  <c r="J172" i="8"/>
  <c r="P172" i="8" s="1"/>
  <c r="J176" i="8"/>
  <c r="P176" i="8" s="1"/>
  <c r="J180" i="8"/>
  <c r="P180" i="8" s="1"/>
  <c r="J184" i="8"/>
  <c r="P184" i="8" s="1"/>
  <c r="J188" i="8"/>
  <c r="P188" i="8" s="1"/>
  <c r="J192" i="8"/>
  <c r="P192" i="8" s="1"/>
  <c r="J153" i="8"/>
  <c r="P153" i="8" s="1"/>
  <c r="J157" i="8"/>
  <c r="P157" i="8" s="1"/>
  <c r="J161" i="8"/>
  <c r="P161" i="8" s="1"/>
  <c r="J165" i="8"/>
  <c r="P165" i="8" s="1"/>
  <c r="J169" i="8"/>
  <c r="P169" i="8" s="1"/>
  <c r="J173" i="8"/>
  <c r="P173" i="8" s="1"/>
  <c r="J177" i="8"/>
  <c r="P177" i="8" s="1"/>
  <c r="J181" i="8"/>
  <c r="P181" i="8" s="1"/>
  <c r="J185" i="8"/>
  <c r="P185" i="8" s="1"/>
  <c r="J189" i="8"/>
  <c r="P189" i="8" s="1"/>
  <c r="J193" i="8"/>
  <c r="P193" i="8" s="1"/>
  <c r="J197" i="8"/>
  <c r="P197" i="8" s="1"/>
  <c r="J201" i="8"/>
  <c r="P201" i="8" s="1"/>
  <c r="J205" i="8"/>
  <c r="P205" i="8" s="1"/>
  <c r="J209" i="8"/>
  <c r="P209" i="8" s="1"/>
  <c r="J213" i="8"/>
  <c r="P213" i="8" s="1"/>
  <c r="J217" i="8"/>
  <c r="P217" i="8" s="1"/>
  <c r="J221" i="8"/>
  <c r="P221" i="8" s="1"/>
  <c r="J225" i="8"/>
  <c r="P225" i="8" s="1"/>
  <c r="J229" i="8"/>
  <c r="P229" i="8" s="1"/>
  <c r="J233" i="8"/>
  <c r="P233" i="8" s="1"/>
  <c r="J237" i="8"/>
  <c r="P237" i="8" s="1"/>
  <c r="J241" i="8"/>
  <c r="P241" i="8" s="1"/>
  <c r="J245" i="8"/>
  <c r="P245" i="8" s="1"/>
  <c r="J249" i="8"/>
  <c r="P249" i="8" s="1"/>
  <c r="J253" i="8"/>
  <c r="P253" i="8" s="1"/>
  <c r="J257" i="8"/>
  <c r="P257" i="8" s="1"/>
  <c r="J261" i="8"/>
  <c r="P261" i="8" s="1"/>
  <c r="J265" i="8"/>
  <c r="P265" i="8" s="1"/>
  <c r="J269" i="8"/>
  <c r="P269" i="8" s="1"/>
  <c r="J273" i="8"/>
  <c r="P273" i="8" s="1"/>
  <c r="J277" i="8"/>
  <c r="P277" i="8" s="1"/>
  <c r="J281" i="8"/>
  <c r="P281" i="8" s="1"/>
  <c r="J285" i="8"/>
  <c r="P285" i="8" s="1"/>
  <c r="J289" i="8"/>
  <c r="P289" i="8" s="1"/>
  <c r="J293" i="8"/>
  <c r="P293" i="8" s="1"/>
  <c r="J198" i="8"/>
  <c r="P198" i="8" s="1"/>
  <c r="J202" i="8"/>
  <c r="P202" i="8" s="1"/>
  <c r="J206" i="8"/>
  <c r="P206" i="8" s="1"/>
  <c r="J210" i="8"/>
  <c r="P210" i="8" s="1"/>
  <c r="J214" i="8"/>
  <c r="P214" i="8" s="1"/>
  <c r="J218" i="8"/>
  <c r="P218" i="8" s="1"/>
  <c r="J222" i="8"/>
  <c r="P222" i="8" s="1"/>
  <c r="J226" i="8"/>
  <c r="P226" i="8" s="1"/>
  <c r="J230" i="8"/>
  <c r="P230" i="8" s="1"/>
  <c r="J234" i="8"/>
  <c r="P234" i="8" s="1"/>
  <c r="J238" i="8"/>
  <c r="P238" i="8" s="1"/>
  <c r="J242" i="8"/>
  <c r="P242" i="8" s="1"/>
  <c r="J246" i="8"/>
  <c r="P246" i="8" s="1"/>
  <c r="J250" i="8"/>
  <c r="P250" i="8" s="1"/>
  <c r="J254" i="8"/>
  <c r="P254" i="8" s="1"/>
  <c r="J258" i="8"/>
  <c r="P258" i="8" s="1"/>
  <c r="J262" i="8"/>
  <c r="P262" i="8" s="1"/>
  <c r="J266" i="8"/>
  <c r="P266" i="8" s="1"/>
  <c r="J270" i="8"/>
  <c r="P270" i="8" s="1"/>
  <c r="J274" i="8"/>
  <c r="P274" i="8" s="1"/>
  <c r="J278" i="8"/>
  <c r="P278" i="8" s="1"/>
  <c r="J282" i="8"/>
  <c r="P282" i="8" s="1"/>
  <c r="J286" i="8"/>
  <c r="P286" i="8" s="1"/>
  <c r="J290" i="8"/>
  <c r="P290" i="8" s="1"/>
  <c r="J154" i="8"/>
  <c r="P154" i="8" s="1"/>
  <c r="J158" i="8"/>
  <c r="P158" i="8" s="1"/>
  <c r="J162" i="8"/>
  <c r="P162" i="8" s="1"/>
  <c r="J166" i="8"/>
  <c r="P166" i="8" s="1"/>
  <c r="J170" i="8"/>
  <c r="P170" i="8" s="1"/>
  <c r="J174" i="8"/>
  <c r="P174" i="8" s="1"/>
  <c r="J178" i="8"/>
  <c r="P178" i="8" s="1"/>
  <c r="J182" i="8"/>
  <c r="P182" i="8" s="1"/>
  <c r="J186" i="8"/>
  <c r="P186" i="8" s="1"/>
  <c r="J190" i="8"/>
  <c r="P190" i="8" s="1"/>
  <c r="J194" i="8"/>
  <c r="P194" i="8" s="1"/>
  <c r="J195" i="8"/>
  <c r="P195" i="8" s="1"/>
  <c r="J199" i="8"/>
  <c r="P199" i="8" s="1"/>
  <c r="J203" i="8"/>
  <c r="P203" i="8" s="1"/>
  <c r="J207" i="8"/>
  <c r="P207" i="8" s="1"/>
  <c r="J211" i="8"/>
  <c r="P211" i="8" s="1"/>
  <c r="J215" i="8"/>
  <c r="P215" i="8" s="1"/>
  <c r="J219" i="8"/>
  <c r="P219" i="8" s="1"/>
  <c r="J223" i="8"/>
  <c r="P223" i="8" s="1"/>
  <c r="J227" i="8"/>
  <c r="P227" i="8" s="1"/>
  <c r="J231" i="8"/>
  <c r="P231" i="8" s="1"/>
  <c r="J235" i="8"/>
  <c r="P235" i="8" s="1"/>
  <c r="J239" i="8"/>
  <c r="P239" i="8" s="1"/>
  <c r="J243" i="8"/>
  <c r="P243" i="8" s="1"/>
  <c r="J247" i="8"/>
  <c r="P247" i="8" s="1"/>
  <c r="J251" i="8"/>
  <c r="P251" i="8" s="1"/>
  <c r="J255" i="8"/>
  <c r="P255" i="8" s="1"/>
  <c r="J259" i="8"/>
  <c r="P259" i="8" s="1"/>
  <c r="J263" i="8"/>
  <c r="P263" i="8" s="1"/>
  <c r="J267" i="8"/>
  <c r="P267" i="8" s="1"/>
  <c r="J271" i="8"/>
  <c r="P271" i="8" s="1"/>
  <c r="J275" i="8"/>
  <c r="P275" i="8" s="1"/>
  <c r="J279" i="8"/>
  <c r="P279" i="8" s="1"/>
  <c r="J283" i="8"/>
  <c r="P283" i="8" s="1"/>
  <c r="J287" i="8"/>
  <c r="P287" i="8" s="1"/>
  <c r="J291" i="8"/>
  <c r="P291" i="8" s="1"/>
  <c r="J295" i="8"/>
  <c r="P295" i="8" s="1"/>
  <c r="J299" i="8"/>
  <c r="P299" i="8" s="1"/>
  <c r="J303" i="8"/>
  <c r="P303" i="8" s="1"/>
  <c r="J307" i="8"/>
  <c r="P307" i="8" s="1"/>
  <c r="J311" i="8"/>
  <c r="P311" i="8" s="1"/>
  <c r="J315" i="8"/>
  <c r="P315" i="8" s="1"/>
  <c r="J319" i="8"/>
  <c r="P319" i="8" s="1"/>
  <c r="J323" i="8"/>
  <c r="P323" i="8" s="1"/>
  <c r="J327" i="8"/>
  <c r="P327" i="8" s="1"/>
  <c r="J331" i="8"/>
  <c r="P331" i="8" s="1"/>
  <c r="J335" i="8"/>
  <c r="P335" i="8" s="1"/>
  <c r="J339" i="8"/>
  <c r="P339" i="8" s="1"/>
  <c r="J343" i="8"/>
  <c r="P343" i="8" s="1"/>
  <c r="J347" i="8"/>
  <c r="P347" i="8" s="1"/>
  <c r="J351" i="8"/>
  <c r="P351" i="8" s="1"/>
  <c r="J355" i="8"/>
  <c r="P355" i="8" s="1"/>
  <c r="J359" i="8"/>
  <c r="P359" i="8" s="1"/>
  <c r="J296" i="8"/>
  <c r="P296" i="8" s="1"/>
  <c r="J300" i="8"/>
  <c r="P300" i="8" s="1"/>
  <c r="J304" i="8"/>
  <c r="P304" i="8" s="1"/>
  <c r="J308" i="8"/>
  <c r="P308" i="8" s="1"/>
  <c r="J312" i="8"/>
  <c r="P312" i="8" s="1"/>
  <c r="J316" i="8"/>
  <c r="P316" i="8" s="1"/>
  <c r="J320" i="8"/>
  <c r="P320" i="8" s="1"/>
  <c r="J324" i="8"/>
  <c r="P324" i="8" s="1"/>
  <c r="J328" i="8"/>
  <c r="P328" i="8" s="1"/>
  <c r="J332" i="8"/>
  <c r="P332" i="8" s="1"/>
  <c r="J336" i="8"/>
  <c r="P336" i="8" s="1"/>
  <c r="J340" i="8"/>
  <c r="P340" i="8" s="1"/>
  <c r="J344" i="8"/>
  <c r="P344" i="8" s="1"/>
  <c r="J348" i="8"/>
  <c r="P348" i="8" s="1"/>
  <c r="J352" i="8"/>
  <c r="P352" i="8" s="1"/>
  <c r="J356" i="8"/>
  <c r="P356" i="8" s="1"/>
  <c r="J360" i="8"/>
  <c r="P360" i="8" s="1"/>
  <c r="J297" i="8"/>
  <c r="P297" i="8" s="1"/>
  <c r="J301" i="8"/>
  <c r="P301" i="8" s="1"/>
  <c r="J305" i="8"/>
  <c r="P305" i="8" s="1"/>
  <c r="J309" i="8"/>
  <c r="P309" i="8" s="1"/>
  <c r="J313" i="8"/>
  <c r="P313" i="8" s="1"/>
  <c r="J317" i="8"/>
  <c r="P317" i="8" s="1"/>
  <c r="J321" i="8"/>
  <c r="P321" i="8" s="1"/>
  <c r="J325" i="8"/>
  <c r="P325" i="8" s="1"/>
  <c r="J329" i="8"/>
  <c r="P329" i="8" s="1"/>
  <c r="J333" i="8"/>
  <c r="P333" i="8" s="1"/>
  <c r="J337" i="8"/>
  <c r="P337" i="8" s="1"/>
  <c r="J341" i="8"/>
  <c r="P341" i="8" s="1"/>
  <c r="J345" i="8"/>
  <c r="P345" i="8" s="1"/>
  <c r="J349" i="8"/>
  <c r="P349" i="8" s="1"/>
  <c r="J353" i="8"/>
  <c r="P353" i="8" s="1"/>
  <c r="J357" i="8"/>
  <c r="P357" i="8" s="1"/>
  <c r="J361" i="8"/>
  <c r="P361" i="8" s="1"/>
  <c r="J365" i="8"/>
  <c r="P365" i="8" s="1"/>
  <c r="J369" i="8"/>
  <c r="P369" i="8" s="1"/>
  <c r="J373" i="8"/>
  <c r="P373" i="8" s="1"/>
  <c r="J377" i="8"/>
  <c r="P377" i="8" s="1"/>
  <c r="J381" i="8"/>
  <c r="P381" i="8" s="1"/>
  <c r="J385" i="8"/>
  <c r="P385" i="8" s="1"/>
  <c r="J389" i="8"/>
  <c r="P389" i="8" s="1"/>
  <c r="J393" i="8"/>
  <c r="P393" i="8" s="1"/>
  <c r="J397" i="8"/>
  <c r="P397" i="8" s="1"/>
  <c r="J401" i="8"/>
  <c r="P401" i="8" s="1"/>
  <c r="J405" i="8"/>
  <c r="P405" i="8" s="1"/>
  <c r="J409" i="8"/>
  <c r="P409" i="8" s="1"/>
  <c r="J413" i="8"/>
  <c r="P413" i="8" s="1"/>
  <c r="J417" i="8"/>
  <c r="P417" i="8" s="1"/>
  <c r="J421" i="8"/>
  <c r="P421" i="8" s="1"/>
  <c r="J425" i="8"/>
  <c r="P425" i="8" s="1"/>
  <c r="J429" i="8"/>
  <c r="P429" i="8" s="1"/>
  <c r="J433" i="8"/>
  <c r="P433" i="8" s="1"/>
  <c r="J437" i="8"/>
  <c r="P437" i="8" s="1"/>
  <c r="J441" i="8"/>
  <c r="P441" i="8" s="1"/>
  <c r="J445" i="8"/>
  <c r="P445" i="8" s="1"/>
  <c r="J449" i="8"/>
  <c r="P449" i="8" s="1"/>
  <c r="J453" i="8"/>
  <c r="P453" i="8" s="1"/>
  <c r="J457" i="8"/>
  <c r="P457" i="8" s="1"/>
  <c r="J461" i="8"/>
  <c r="P461" i="8" s="1"/>
  <c r="J196" i="8"/>
  <c r="P196" i="8" s="1"/>
  <c r="J200" i="8"/>
  <c r="P200" i="8" s="1"/>
  <c r="J204" i="8"/>
  <c r="P204" i="8" s="1"/>
  <c r="J208" i="8"/>
  <c r="P208" i="8" s="1"/>
  <c r="J212" i="8"/>
  <c r="P212" i="8" s="1"/>
  <c r="J216" i="8"/>
  <c r="P216" i="8" s="1"/>
  <c r="J220" i="8"/>
  <c r="P220" i="8" s="1"/>
  <c r="J224" i="8"/>
  <c r="P224" i="8" s="1"/>
  <c r="J228" i="8"/>
  <c r="P228" i="8" s="1"/>
  <c r="J232" i="8"/>
  <c r="P232" i="8" s="1"/>
  <c r="J236" i="8"/>
  <c r="P236" i="8" s="1"/>
  <c r="J240" i="8"/>
  <c r="P240" i="8" s="1"/>
  <c r="J244" i="8"/>
  <c r="P244" i="8" s="1"/>
  <c r="J248" i="8"/>
  <c r="P248" i="8" s="1"/>
  <c r="J252" i="8"/>
  <c r="P252" i="8" s="1"/>
  <c r="J256" i="8"/>
  <c r="P256" i="8" s="1"/>
  <c r="J260" i="8"/>
  <c r="P260" i="8" s="1"/>
  <c r="J264" i="8"/>
  <c r="P264" i="8" s="1"/>
  <c r="J268" i="8"/>
  <c r="P268" i="8" s="1"/>
  <c r="J272" i="8"/>
  <c r="P272" i="8" s="1"/>
  <c r="J276" i="8"/>
  <c r="P276" i="8" s="1"/>
  <c r="J280" i="8"/>
  <c r="P280" i="8" s="1"/>
  <c r="J284" i="8"/>
  <c r="P284" i="8" s="1"/>
  <c r="J288" i="8"/>
  <c r="P288" i="8" s="1"/>
  <c r="J292" i="8"/>
  <c r="P292" i="8" s="1"/>
  <c r="J362" i="8"/>
  <c r="P362" i="8" s="1"/>
  <c r="J364" i="8"/>
  <c r="P364" i="8" s="1"/>
  <c r="J366" i="8"/>
  <c r="P366" i="8" s="1"/>
  <c r="J368" i="8"/>
  <c r="P368" i="8" s="1"/>
  <c r="J370" i="8"/>
  <c r="P370" i="8" s="1"/>
  <c r="J372" i="8"/>
  <c r="P372" i="8" s="1"/>
  <c r="J374" i="8"/>
  <c r="P374" i="8" s="1"/>
  <c r="J376" i="8"/>
  <c r="P376" i="8" s="1"/>
  <c r="J378" i="8"/>
  <c r="P378" i="8" s="1"/>
  <c r="J380" i="8"/>
  <c r="P380" i="8" s="1"/>
  <c r="J382" i="8"/>
  <c r="P382" i="8" s="1"/>
  <c r="J384" i="8"/>
  <c r="P384" i="8" s="1"/>
  <c r="J386" i="8"/>
  <c r="P386" i="8" s="1"/>
  <c r="J388" i="8"/>
  <c r="P388" i="8" s="1"/>
  <c r="J390" i="8"/>
  <c r="P390" i="8" s="1"/>
  <c r="J392" i="8"/>
  <c r="P392" i="8" s="1"/>
  <c r="J394" i="8"/>
  <c r="P394" i="8" s="1"/>
  <c r="J396" i="8"/>
  <c r="P396" i="8" s="1"/>
  <c r="J398" i="8"/>
  <c r="P398" i="8" s="1"/>
  <c r="J400" i="8"/>
  <c r="P400" i="8" s="1"/>
  <c r="J402" i="8"/>
  <c r="P402" i="8" s="1"/>
  <c r="J404" i="8"/>
  <c r="P404" i="8" s="1"/>
  <c r="J406" i="8"/>
  <c r="P406" i="8" s="1"/>
  <c r="J410" i="8"/>
  <c r="P410" i="8" s="1"/>
  <c r="J414" i="8"/>
  <c r="P414" i="8" s="1"/>
  <c r="J418" i="8"/>
  <c r="P418" i="8" s="1"/>
  <c r="J422" i="8"/>
  <c r="P422" i="8" s="1"/>
  <c r="J426" i="8"/>
  <c r="P426" i="8" s="1"/>
  <c r="J430" i="8"/>
  <c r="P430" i="8" s="1"/>
  <c r="J434" i="8"/>
  <c r="P434" i="8" s="1"/>
  <c r="J438" i="8"/>
  <c r="P438" i="8" s="1"/>
  <c r="J442" i="8"/>
  <c r="P442" i="8" s="1"/>
  <c r="J446" i="8"/>
  <c r="P446" i="8" s="1"/>
  <c r="J450" i="8"/>
  <c r="P450" i="8" s="1"/>
  <c r="J454" i="8"/>
  <c r="P454" i="8" s="1"/>
  <c r="J458" i="8"/>
  <c r="P458" i="8" s="1"/>
  <c r="J462" i="8"/>
  <c r="P462" i="8" s="1"/>
  <c r="J294" i="8"/>
  <c r="P294" i="8" s="1"/>
  <c r="J298" i="8"/>
  <c r="P298" i="8" s="1"/>
  <c r="J302" i="8"/>
  <c r="P302" i="8" s="1"/>
  <c r="J306" i="8"/>
  <c r="P306" i="8" s="1"/>
  <c r="J310" i="8"/>
  <c r="P310" i="8" s="1"/>
  <c r="J314" i="8"/>
  <c r="P314" i="8" s="1"/>
  <c r="J318" i="8"/>
  <c r="P318" i="8" s="1"/>
  <c r="J322" i="8"/>
  <c r="P322" i="8" s="1"/>
  <c r="J326" i="8"/>
  <c r="P326" i="8" s="1"/>
  <c r="J330" i="8"/>
  <c r="P330" i="8" s="1"/>
  <c r="J334" i="8"/>
  <c r="P334" i="8" s="1"/>
  <c r="J338" i="8"/>
  <c r="P338" i="8" s="1"/>
  <c r="J342" i="8"/>
  <c r="P342" i="8" s="1"/>
  <c r="J346" i="8"/>
  <c r="P346" i="8" s="1"/>
  <c r="J350" i="8"/>
  <c r="P350" i="8" s="1"/>
  <c r="J354" i="8"/>
  <c r="P354" i="8" s="1"/>
  <c r="J358" i="8"/>
  <c r="P358" i="8" s="1"/>
  <c r="J411" i="8"/>
  <c r="P411" i="8" s="1"/>
  <c r="J415" i="8"/>
  <c r="P415" i="8" s="1"/>
  <c r="J419" i="8"/>
  <c r="P419" i="8" s="1"/>
  <c r="J423" i="8"/>
  <c r="P423" i="8" s="1"/>
  <c r="J427" i="8"/>
  <c r="P427" i="8" s="1"/>
  <c r="J431" i="8"/>
  <c r="P431" i="8" s="1"/>
  <c r="J435" i="8"/>
  <c r="P435" i="8" s="1"/>
  <c r="J439" i="8"/>
  <c r="P439" i="8" s="1"/>
  <c r="J443" i="8"/>
  <c r="P443" i="8" s="1"/>
  <c r="J447" i="8"/>
  <c r="P447" i="8" s="1"/>
  <c r="J451" i="8"/>
  <c r="P451" i="8" s="1"/>
  <c r="J455" i="8"/>
  <c r="P455" i="8" s="1"/>
  <c r="J459" i="8"/>
  <c r="P459" i="8" s="1"/>
  <c r="J463" i="8"/>
  <c r="P463" i="8" s="1"/>
  <c r="N5" i="8"/>
  <c r="N9" i="8"/>
  <c r="T9" i="8" s="1"/>
  <c r="N13" i="8"/>
  <c r="T13" i="8" s="1"/>
  <c r="N17" i="8"/>
  <c r="T17" i="8" s="1"/>
  <c r="N21" i="8"/>
  <c r="T21" i="8" s="1"/>
  <c r="N25" i="8"/>
  <c r="T25" i="8" s="1"/>
  <c r="N29" i="8"/>
  <c r="T29" i="8" s="1"/>
  <c r="N6" i="8"/>
  <c r="T6" i="8" s="1"/>
  <c r="N10" i="8"/>
  <c r="T10" i="8" s="1"/>
  <c r="N14" i="8"/>
  <c r="T14" i="8" s="1"/>
  <c r="N18" i="8"/>
  <c r="T18" i="8" s="1"/>
  <c r="N22" i="8"/>
  <c r="T22" i="8" s="1"/>
  <c r="N26" i="8"/>
  <c r="T26" i="8" s="1"/>
  <c r="N30" i="8"/>
  <c r="T30" i="8" s="1"/>
  <c r="N7" i="8"/>
  <c r="T7" i="8" s="1"/>
  <c r="N11" i="8"/>
  <c r="T11" i="8" s="1"/>
  <c r="N15" i="8"/>
  <c r="T15" i="8" s="1"/>
  <c r="N19" i="8"/>
  <c r="T19" i="8" s="1"/>
  <c r="N23" i="8"/>
  <c r="T23" i="8" s="1"/>
  <c r="N27" i="8"/>
  <c r="T27" i="8" s="1"/>
  <c r="N31" i="8"/>
  <c r="T31" i="8" s="1"/>
  <c r="N35" i="8"/>
  <c r="T35" i="8" s="1"/>
  <c r="N39" i="8"/>
  <c r="T39" i="8" s="1"/>
  <c r="N43" i="8"/>
  <c r="T43" i="8" s="1"/>
  <c r="N47" i="8"/>
  <c r="T47" i="8" s="1"/>
  <c r="N36" i="8"/>
  <c r="T36" i="8" s="1"/>
  <c r="N40" i="8"/>
  <c r="T40" i="8" s="1"/>
  <c r="N44" i="8"/>
  <c r="T44" i="8" s="1"/>
  <c r="N48" i="8"/>
  <c r="T48" i="8" s="1"/>
  <c r="N33" i="8"/>
  <c r="T33" i="8" s="1"/>
  <c r="N37" i="8"/>
  <c r="T37" i="8" s="1"/>
  <c r="N41" i="8"/>
  <c r="T41" i="8" s="1"/>
  <c r="N45" i="8"/>
  <c r="T45" i="8" s="1"/>
  <c r="N8" i="8"/>
  <c r="T8" i="8" s="1"/>
  <c r="N16" i="8"/>
  <c r="T16" i="8" s="1"/>
  <c r="N24" i="8"/>
  <c r="T24" i="8" s="1"/>
  <c r="N32" i="8"/>
  <c r="T32" i="8" s="1"/>
  <c r="N51" i="8"/>
  <c r="T51" i="8" s="1"/>
  <c r="N55" i="8"/>
  <c r="T55" i="8" s="1"/>
  <c r="N59" i="8"/>
  <c r="T59" i="8" s="1"/>
  <c r="N63" i="8"/>
  <c r="T63" i="8" s="1"/>
  <c r="N67" i="8"/>
  <c r="T67" i="8" s="1"/>
  <c r="N71" i="8"/>
  <c r="T71" i="8" s="1"/>
  <c r="N75" i="8"/>
  <c r="T75" i="8" s="1"/>
  <c r="N79" i="8"/>
  <c r="T79" i="8" s="1"/>
  <c r="N83" i="8"/>
  <c r="T83" i="8" s="1"/>
  <c r="N87" i="8"/>
  <c r="T87" i="8" s="1"/>
  <c r="N91" i="8"/>
  <c r="T91" i="8" s="1"/>
  <c r="N95" i="8"/>
  <c r="T95" i="8" s="1"/>
  <c r="N52" i="8"/>
  <c r="T52" i="8" s="1"/>
  <c r="N56" i="8"/>
  <c r="T56" i="8" s="1"/>
  <c r="N60" i="8"/>
  <c r="T60" i="8" s="1"/>
  <c r="N64" i="8"/>
  <c r="T64" i="8" s="1"/>
  <c r="N68" i="8"/>
  <c r="T68" i="8" s="1"/>
  <c r="N72" i="8"/>
  <c r="T72" i="8" s="1"/>
  <c r="N76" i="8"/>
  <c r="T76" i="8" s="1"/>
  <c r="N80" i="8"/>
  <c r="T80" i="8" s="1"/>
  <c r="N84" i="8"/>
  <c r="T84" i="8" s="1"/>
  <c r="N88" i="8"/>
  <c r="T88" i="8" s="1"/>
  <c r="N92" i="8"/>
  <c r="T92" i="8" s="1"/>
  <c r="N12" i="8"/>
  <c r="T12" i="8" s="1"/>
  <c r="N20" i="8"/>
  <c r="T20" i="8" s="1"/>
  <c r="N28" i="8"/>
  <c r="T28" i="8" s="1"/>
  <c r="N34" i="8"/>
  <c r="T34" i="8" s="1"/>
  <c r="N38" i="8"/>
  <c r="T38" i="8" s="1"/>
  <c r="N42" i="8"/>
  <c r="T42" i="8" s="1"/>
  <c r="N46" i="8"/>
  <c r="T46" i="8" s="1"/>
  <c r="N53" i="8"/>
  <c r="T53" i="8" s="1"/>
  <c r="N57" i="8"/>
  <c r="T57" i="8" s="1"/>
  <c r="N61" i="8"/>
  <c r="T61" i="8" s="1"/>
  <c r="N65" i="8"/>
  <c r="T65" i="8" s="1"/>
  <c r="N69" i="8"/>
  <c r="T69" i="8" s="1"/>
  <c r="N73" i="8"/>
  <c r="T73" i="8" s="1"/>
  <c r="N77" i="8"/>
  <c r="T77" i="8" s="1"/>
  <c r="N81" i="8"/>
  <c r="T81" i="8" s="1"/>
  <c r="N85" i="8"/>
  <c r="T85" i="8" s="1"/>
  <c r="N89" i="8"/>
  <c r="T89" i="8" s="1"/>
  <c r="N93" i="8"/>
  <c r="T93" i="8" s="1"/>
  <c r="N49" i="8"/>
  <c r="T49" i="8" s="1"/>
  <c r="N97" i="8"/>
  <c r="T97" i="8" s="1"/>
  <c r="N101" i="8"/>
  <c r="T101" i="8" s="1"/>
  <c r="N105" i="8"/>
  <c r="T105" i="8" s="1"/>
  <c r="N109" i="8"/>
  <c r="T109" i="8" s="1"/>
  <c r="N98" i="8"/>
  <c r="T98" i="8" s="1"/>
  <c r="N96" i="8"/>
  <c r="T96" i="8" s="1"/>
  <c r="N100" i="8"/>
  <c r="T100" i="8" s="1"/>
  <c r="N104" i="8"/>
  <c r="T104" i="8" s="1"/>
  <c r="N103" i="8"/>
  <c r="T103" i="8" s="1"/>
  <c r="N113" i="8"/>
  <c r="T113" i="8" s="1"/>
  <c r="N117" i="8"/>
  <c r="T117" i="8" s="1"/>
  <c r="N121" i="8"/>
  <c r="T121" i="8" s="1"/>
  <c r="N125" i="8"/>
  <c r="T125" i="8" s="1"/>
  <c r="N129" i="8"/>
  <c r="T129" i="8" s="1"/>
  <c r="N133" i="8"/>
  <c r="T133" i="8" s="1"/>
  <c r="N137" i="8"/>
  <c r="T137" i="8" s="1"/>
  <c r="N141" i="8"/>
  <c r="T141" i="8" s="1"/>
  <c r="N145" i="8"/>
  <c r="T145" i="8" s="1"/>
  <c r="N149" i="8"/>
  <c r="T149" i="8" s="1"/>
  <c r="N102" i="8"/>
  <c r="T102" i="8" s="1"/>
  <c r="N106" i="8"/>
  <c r="T106" i="8" s="1"/>
  <c r="N108" i="8"/>
  <c r="T108" i="8" s="1"/>
  <c r="N110" i="8"/>
  <c r="T110" i="8" s="1"/>
  <c r="N112" i="8"/>
  <c r="T112" i="8" s="1"/>
  <c r="N114" i="8"/>
  <c r="T114" i="8" s="1"/>
  <c r="N118" i="8"/>
  <c r="T118" i="8" s="1"/>
  <c r="N122" i="8"/>
  <c r="T122" i="8" s="1"/>
  <c r="N126" i="8"/>
  <c r="T126" i="8" s="1"/>
  <c r="N130" i="8"/>
  <c r="T130" i="8" s="1"/>
  <c r="N134" i="8"/>
  <c r="T134" i="8" s="1"/>
  <c r="N138" i="8"/>
  <c r="T138" i="8" s="1"/>
  <c r="N142" i="8"/>
  <c r="T142" i="8" s="1"/>
  <c r="N146" i="8"/>
  <c r="T146" i="8" s="1"/>
  <c r="N150" i="8"/>
  <c r="T150" i="8" s="1"/>
  <c r="N50" i="8"/>
  <c r="T50" i="8" s="1"/>
  <c r="N54" i="8"/>
  <c r="T54" i="8" s="1"/>
  <c r="N58" i="8"/>
  <c r="T58" i="8" s="1"/>
  <c r="N62" i="8"/>
  <c r="T62" i="8" s="1"/>
  <c r="N66" i="8"/>
  <c r="T66" i="8" s="1"/>
  <c r="N70" i="8"/>
  <c r="T70" i="8" s="1"/>
  <c r="N74" i="8"/>
  <c r="T74" i="8" s="1"/>
  <c r="N78" i="8"/>
  <c r="T78" i="8" s="1"/>
  <c r="N82" i="8"/>
  <c r="T82" i="8" s="1"/>
  <c r="N86" i="8"/>
  <c r="T86" i="8" s="1"/>
  <c r="N90" i="8"/>
  <c r="T90" i="8" s="1"/>
  <c r="N94" i="8"/>
  <c r="T94" i="8" s="1"/>
  <c r="N115" i="8"/>
  <c r="T115" i="8" s="1"/>
  <c r="N119" i="8"/>
  <c r="T119" i="8" s="1"/>
  <c r="N123" i="8"/>
  <c r="T123" i="8" s="1"/>
  <c r="N127" i="8"/>
  <c r="T127" i="8" s="1"/>
  <c r="N131" i="8"/>
  <c r="T131" i="8" s="1"/>
  <c r="N135" i="8"/>
  <c r="T135" i="8" s="1"/>
  <c r="N139" i="8"/>
  <c r="T139" i="8" s="1"/>
  <c r="N143" i="8"/>
  <c r="T143" i="8" s="1"/>
  <c r="N147" i="8"/>
  <c r="T147" i="8" s="1"/>
  <c r="N151" i="8"/>
  <c r="T151" i="8" s="1"/>
  <c r="N155" i="8"/>
  <c r="T155" i="8" s="1"/>
  <c r="N159" i="8"/>
  <c r="T159" i="8" s="1"/>
  <c r="N163" i="8"/>
  <c r="T163" i="8" s="1"/>
  <c r="N167" i="8"/>
  <c r="T167" i="8" s="1"/>
  <c r="N171" i="8"/>
  <c r="T171" i="8" s="1"/>
  <c r="N175" i="8"/>
  <c r="T175" i="8" s="1"/>
  <c r="N179" i="8"/>
  <c r="T179" i="8" s="1"/>
  <c r="N183" i="8"/>
  <c r="T183" i="8" s="1"/>
  <c r="N187" i="8"/>
  <c r="T187" i="8" s="1"/>
  <c r="N191" i="8"/>
  <c r="T191" i="8" s="1"/>
  <c r="N116" i="8"/>
  <c r="T116" i="8" s="1"/>
  <c r="N120" i="8"/>
  <c r="T120" i="8" s="1"/>
  <c r="N124" i="8"/>
  <c r="T124" i="8" s="1"/>
  <c r="N128" i="8"/>
  <c r="T128" i="8" s="1"/>
  <c r="N132" i="8"/>
  <c r="T132" i="8" s="1"/>
  <c r="N136" i="8"/>
  <c r="T136" i="8" s="1"/>
  <c r="N140" i="8"/>
  <c r="T140" i="8" s="1"/>
  <c r="N144" i="8"/>
  <c r="T144" i="8" s="1"/>
  <c r="N148" i="8"/>
  <c r="T148" i="8" s="1"/>
  <c r="N152" i="8"/>
  <c r="T152" i="8" s="1"/>
  <c r="N156" i="8"/>
  <c r="T156" i="8" s="1"/>
  <c r="N160" i="8"/>
  <c r="T160" i="8" s="1"/>
  <c r="N164" i="8"/>
  <c r="T164" i="8" s="1"/>
  <c r="N168" i="8"/>
  <c r="T168" i="8" s="1"/>
  <c r="N172" i="8"/>
  <c r="T172" i="8" s="1"/>
  <c r="N176" i="8"/>
  <c r="T176" i="8" s="1"/>
  <c r="N180" i="8"/>
  <c r="T180" i="8" s="1"/>
  <c r="N184" i="8"/>
  <c r="T184" i="8" s="1"/>
  <c r="N188" i="8"/>
  <c r="T188" i="8" s="1"/>
  <c r="N192" i="8"/>
  <c r="T192" i="8" s="1"/>
  <c r="N99" i="8"/>
  <c r="T99" i="8" s="1"/>
  <c r="N107" i="8"/>
  <c r="T107" i="8" s="1"/>
  <c r="N111" i="8"/>
  <c r="T111" i="8" s="1"/>
  <c r="N153" i="8"/>
  <c r="T153" i="8" s="1"/>
  <c r="N157" i="8"/>
  <c r="T157" i="8" s="1"/>
  <c r="N161" i="8"/>
  <c r="T161" i="8" s="1"/>
  <c r="N165" i="8"/>
  <c r="T165" i="8" s="1"/>
  <c r="N169" i="8"/>
  <c r="T169" i="8" s="1"/>
  <c r="N173" i="8"/>
  <c r="T173" i="8" s="1"/>
  <c r="N177" i="8"/>
  <c r="T177" i="8" s="1"/>
  <c r="N181" i="8"/>
  <c r="T181" i="8" s="1"/>
  <c r="N185" i="8"/>
  <c r="T185" i="8" s="1"/>
  <c r="N189" i="8"/>
  <c r="T189" i="8" s="1"/>
  <c r="N193" i="8"/>
  <c r="T193" i="8" s="1"/>
  <c r="N197" i="8"/>
  <c r="T197" i="8" s="1"/>
  <c r="N201" i="8"/>
  <c r="T201" i="8" s="1"/>
  <c r="N205" i="8"/>
  <c r="T205" i="8" s="1"/>
  <c r="N209" i="8"/>
  <c r="T209" i="8" s="1"/>
  <c r="N213" i="8"/>
  <c r="T213" i="8" s="1"/>
  <c r="N217" i="8"/>
  <c r="T217" i="8" s="1"/>
  <c r="N221" i="8"/>
  <c r="T221" i="8" s="1"/>
  <c r="N225" i="8"/>
  <c r="T225" i="8" s="1"/>
  <c r="N229" i="8"/>
  <c r="T229" i="8" s="1"/>
  <c r="N233" i="8"/>
  <c r="T233" i="8" s="1"/>
  <c r="N237" i="8"/>
  <c r="T237" i="8" s="1"/>
  <c r="N241" i="8"/>
  <c r="T241" i="8" s="1"/>
  <c r="N245" i="8"/>
  <c r="T245" i="8" s="1"/>
  <c r="N249" i="8"/>
  <c r="T249" i="8" s="1"/>
  <c r="N253" i="8"/>
  <c r="T253" i="8" s="1"/>
  <c r="N257" i="8"/>
  <c r="T257" i="8" s="1"/>
  <c r="N261" i="8"/>
  <c r="T261" i="8" s="1"/>
  <c r="N265" i="8"/>
  <c r="T265" i="8" s="1"/>
  <c r="N269" i="8"/>
  <c r="T269" i="8" s="1"/>
  <c r="N273" i="8"/>
  <c r="T273" i="8" s="1"/>
  <c r="N277" i="8"/>
  <c r="T277" i="8" s="1"/>
  <c r="N281" i="8"/>
  <c r="T281" i="8" s="1"/>
  <c r="N285" i="8"/>
  <c r="T285" i="8" s="1"/>
  <c r="N289" i="8"/>
  <c r="T289" i="8" s="1"/>
  <c r="N194" i="8"/>
  <c r="T194" i="8" s="1"/>
  <c r="N198" i="8"/>
  <c r="T198" i="8" s="1"/>
  <c r="N202" i="8"/>
  <c r="T202" i="8" s="1"/>
  <c r="N206" i="8"/>
  <c r="T206" i="8" s="1"/>
  <c r="N210" i="8"/>
  <c r="T210" i="8" s="1"/>
  <c r="N214" i="8"/>
  <c r="T214" i="8" s="1"/>
  <c r="N218" i="8"/>
  <c r="T218" i="8" s="1"/>
  <c r="N222" i="8"/>
  <c r="T222" i="8" s="1"/>
  <c r="N226" i="8"/>
  <c r="T226" i="8" s="1"/>
  <c r="N230" i="8"/>
  <c r="T230" i="8" s="1"/>
  <c r="N234" i="8"/>
  <c r="T234" i="8" s="1"/>
  <c r="N238" i="8"/>
  <c r="T238" i="8" s="1"/>
  <c r="N242" i="8"/>
  <c r="T242" i="8" s="1"/>
  <c r="N246" i="8"/>
  <c r="T246" i="8" s="1"/>
  <c r="N250" i="8"/>
  <c r="T250" i="8" s="1"/>
  <c r="N254" i="8"/>
  <c r="T254" i="8" s="1"/>
  <c r="N258" i="8"/>
  <c r="T258" i="8" s="1"/>
  <c r="N262" i="8"/>
  <c r="T262" i="8" s="1"/>
  <c r="N266" i="8"/>
  <c r="T266" i="8" s="1"/>
  <c r="N270" i="8"/>
  <c r="T270" i="8" s="1"/>
  <c r="N274" i="8"/>
  <c r="T274" i="8" s="1"/>
  <c r="N278" i="8"/>
  <c r="T278" i="8" s="1"/>
  <c r="N282" i="8"/>
  <c r="T282" i="8" s="1"/>
  <c r="N286" i="8"/>
  <c r="T286" i="8" s="1"/>
  <c r="N290" i="8"/>
  <c r="T290" i="8" s="1"/>
  <c r="N195" i="8"/>
  <c r="T195" i="8" s="1"/>
  <c r="N199" i="8"/>
  <c r="T199" i="8" s="1"/>
  <c r="N203" i="8"/>
  <c r="T203" i="8" s="1"/>
  <c r="N207" i="8"/>
  <c r="T207" i="8" s="1"/>
  <c r="N211" i="8"/>
  <c r="T211" i="8" s="1"/>
  <c r="N215" i="8"/>
  <c r="T215" i="8" s="1"/>
  <c r="N219" i="8"/>
  <c r="T219" i="8" s="1"/>
  <c r="N223" i="8"/>
  <c r="T223" i="8" s="1"/>
  <c r="N227" i="8"/>
  <c r="T227" i="8" s="1"/>
  <c r="N231" i="8"/>
  <c r="T231" i="8" s="1"/>
  <c r="N235" i="8"/>
  <c r="T235" i="8" s="1"/>
  <c r="N239" i="8"/>
  <c r="T239" i="8" s="1"/>
  <c r="N243" i="8"/>
  <c r="T243" i="8" s="1"/>
  <c r="N247" i="8"/>
  <c r="T247" i="8" s="1"/>
  <c r="N251" i="8"/>
  <c r="T251" i="8" s="1"/>
  <c r="N255" i="8"/>
  <c r="T255" i="8" s="1"/>
  <c r="N259" i="8"/>
  <c r="T259" i="8" s="1"/>
  <c r="N263" i="8"/>
  <c r="T263" i="8" s="1"/>
  <c r="N267" i="8"/>
  <c r="T267" i="8" s="1"/>
  <c r="N271" i="8"/>
  <c r="T271" i="8" s="1"/>
  <c r="N275" i="8"/>
  <c r="T275" i="8" s="1"/>
  <c r="N279" i="8"/>
  <c r="T279" i="8" s="1"/>
  <c r="N283" i="8"/>
  <c r="T283" i="8" s="1"/>
  <c r="N287" i="8"/>
  <c r="T287" i="8" s="1"/>
  <c r="N291" i="8"/>
  <c r="T291" i="8" s="1"/>
  <c r="N196" i="8"/>
  <c r="T196" i="8" s="1"/>
  <c r="N200" i="8"/>
  <c r="T200" i="8" s="1"/>
  <c r="N204" i="8"/>
  <c r="T204" i="8" s="1"/>
  <c r="N208" i="8"/>
  <c r="T208" i="8" s="1"/>
  <c r="N212" i="8"/>
  <c r="T212" i="8" s="1"/>
  <c r="N216" i="8"/>
  <c r="T216" i="8" s="1"/>
  <c r="N220" i="8"/>
  <c r="T220" i="8" s="1"/>
  <c r="N224" i="8"/>
  <c r="T224" i="8" s="1"/>
  <c r="N228" i="8"/>
  <c r="T228" i="8" s="1"/>
  <c r="N232" i="8"/>
  <c r="T232" i="8" s="1"/>
  <c r="N236" i="8"/>
  <c r="T236" i="8" s="1"/>
  <c r="N240" i="8"/>
  <c r="T240" i="8" s="1"/>
  <c r="N244" i="8"/>
  <c r="T244" i="8" s="1"/>
  <c r="N248" i="8"/>
  <c r="T248" i="8" s="1"/>
  <c r="N252" i="8"/>
  <c r="T252" i="8" s="1"/>
  <c r="N256" i="8"/>
  <c r="T256" i="8" s="1"/>
  <c r="N260" i="8"/>
  <c r="T260" i="8" s="1"/>
  <c r="N264" i="8"/>
  <c r="T264" i="8" s="1"/>
  <c r="N268" i="8"/>
  <c r="T268" i="8" s="1"/>
  <c r="N272" i="8"/>
  <c r="T272" i="8" s="1"/>
  <c r="N276" i="8"/>
  <c r="T276" i="8" s="1"/>
  <c r="N280" i="8"/>
  <c r="T280" i="8" s="1"/>
  <c r="N284" i="8"/>
  <c r="T284" i="8" s="1"/>
  <c r="N288" i="8"/>
  <c r="T288" i="8" s="1"/>
  <c r="N292" i="8"/>
  <c r="T292" i="8" s="1"/>
  <c r="N293" i="8"/>
  <c r="T293" i="8" s="1"/>
  <c r="N295" i="8"/>
  <c r="T295" i="8" s="1"/>
  <c r="N299" i="8"/>
  <c r="T299" i="8" s="1"/>
  <c r="N303" i="8"/>
  <c r="T303" i="8" s="1"/>
  <c r="N307" i="8"/>
  <c r="T307" i="8" s="1"/>
  <c r="N311" i="8"/>
  <c r="T311" i="8" s="1"/>
  <c r="N315" i="8"/>
  <c r="T315" i="8" s="1"/>
  <c r="N319" i="8"/>
  <c r="T319" i="8" s="1"/>
  <c r="N323" i="8"/>
  <c r="T323" i="8" s="1"/>
  <c r="N327" i="8"/>
  <c r="T327" i="8" s="1"/>
  <c r="N331" i="8"/>
  <c r="T331" i="8" s="1"/>
  <c r="N335" i="8"/>
  <c r="T335" i="8" s="1"/>
  <c r="N339" i="8"/>
  <c r="T339" i="8" s="1"/>
  <c r="N343" i="8"/>
  <c r="T343" i="8" s="1"/>
  <c r="N347" i="8"/>
  <c r="T347" i="8" s="1"/>
  <c r="N351" i="8"/>
  <c r="T351" i="8" s="1"/>
  <c r="N355" i="8"/>
  <c r="T355" i="8" s="1"/>
  <c r="N359" i="8"/>
  <c r="T359" i="8" s="1"/>
  <c r="N296" i="8"/>
  <c r="T296" i="8" s="1"/>
  <c r="N300" i="8"/>
  <c r="T300" i="8" s="1"/>
  <c r="N304" i="8"/>
  <c r="T304" i="8" s="1"/>
  <c r="N308" i="8"/>
  <c r="T308" i="8" s="1"/>
  <c r="N312" i="8"/>
  <c r="T312" i="8" s="1"/>
  <c r="N316" i="8"/>
  <c r="T316" i="8" s="1"/>
  <c r="N320" i="8"/>
  <c r="T320" i="8" s="1"/>
  <c r="N324" i="8"/>
  <c r="T324" i="8" s="1"/>
  <c r="N328" i="8"/>
  <c r="T328" i="8" s="1"/>
  <c r="N332" i="8"/>
  <c r="T332" i="8" s="1"/>
  <c r="N336" i="8"/>
  <c r="T336" i="8" s="1"/>
  <c r="N340" i="8"/>
  <c r="T340" i="8" s="1"/>
  <c r="N344" i="8"/>
  <c r="T344" i="8" s="1"/>
  <c r="N348" i="8"/>
  <c r="T348" i="8" s="1"/>
  <c r="N352" i="8"/>
  <c r="T352" i="8" s="1"/>
  <c r="N356" i="8"/>
  <c r="T356" i="8" s="1"/>
  <c r="N360" i="8"/>
  <c r="T360" i="8" s="1"/>
  <c r="N297" i="8"/>
  <c r="T297" i="8" s="1"/>
  <c r="N301" i="8"/>
  <c r="T301" i="8" s="1"/>
  <c r="N305" i="8"/>
  <c r="T305" i="8" s="1"/>
  <c r="N309" i="8"/>
  <c r="T309" i="8" s="1"/>
  <c r="N313" i="8"/>
  <c r="T313" i="8" s="1"/>
  <c r="N317" i="8"/>
  <c r="T317" i="8" s="1"/>
  <c r="N321" i="8"/>
  <c r="T321" i="8" s="1"/>
  <c r="N325" i="8"/>
  <c r="T325" i="8" s="1"/>
  <c r="N329" i="8"/>
  <c r="T329" i="8" s="1"/>
  <c r="N333" i="8"/>
  <c r="T333" i="8" s="1"/>
  <c r="N337" i="8"/>
  <c r="T337" i="8" s="1"/>
  <c r="N341" i="8"/>
  <c r="T341" i="8" s="1"/>
  <c r="N345" i="8"/>
  <c r="T345" i="8" s="1"/>
  <c r="N349" i="8"/>
  <c r="T349" i="8" s="1"/>
  <c r="N353" i="8"/>
  <c r="T353" i="8" s="1"/>
  <c r="N357" i="8"/>
  <c r="T357" i="8" s="1"/>
  <c r="N361" i="8"/>
  <c r="T361" i="8" s="1"/>
  <c r="N365" i="8"/>
  <c r="T365" i="8" s="1"/>
  <c r="N369" i="8"/>
  <c r="T369" i="8" s="1"/>
  <c r="N373" i="8"/>
  <c r="T373" i="8" s="1"/>
  <c r="N377" i="8"/>
  <c r="T377" i="8" s="1"/>
  <c r="N381" i="8"/>
  <c r="T381" i="8" s="1"/>
  <c r="N385" i="8"/>
  <c r="T385" i="8" s="1"/>
  <c r="N389" i="8"/>
  <c r="T389" i="8" s="1"/>
  <c r="N393" i="8"/>
  <c r="T393" i="8" s="1"/>
  <c r="N397" i="8"/>
  <c r="T397" i="8" s="1"/>
  <c r="N401" i="8"/>
  <c r="T401" i="8" s="1"/>
  <c r="N405" i="8"/>
  <c r="T405" i="8" s="1"/>
  <c r="N362" i="8"/>
  <c r="T362" i="8" s="1"/>
  <c r="N364" i="8"/>
  <c r="T364" i="8" s="1"/>
  <c r="N366" i="8"/>
  <c r="T366" i="8" s="1"/>
  <c r="N368" i="8"/>
  <c r="T368" i="8" s="1"/>
  <c r="N370" i="8"/>
  <c r="T370" i="8" s="1"/>
  <c r="N372" i="8"/>
  <c r="T372" i="8" s="1"/>
  <c r="N374" i="8"/>
  <c r="T374" i="8" s="1"/>
  <c r="N376" i="8"/>
  <c r="T376" i="8" s="1"/>
  <c r="N378" i="8"/>
  <c r="T378" i="8" s="1"/>
  <c r="N380" i="8"/>
  <c r="T380" i="8" s="1"/>
  <c r="N382" i="8"/>
  <c r="T382" i="8" s="1"/>
  <c r="N384" i="8"/>
  <c r="T384" i="8" s="1"/>
  <c r="N386" i="8"/>
  <c r="T386" i="8" s="1"/>
  <c r="N388" i="8"/>
  <c r="T388" i="8" s="1"/>
  <c r="N390" i="8"/>
  <c r="T390" i="8" s="1"/>
  <c r="N392" i="8"/>
  <c r="T392" i="8" s="1"/>
  <c r="N394" i="8"/>
  <c r="T394" i="8" s="1"/>
  <c r="N396" i="8"/>
  <c r="T396" i="8" s="1"/>
  <c r="N398" i="8"/>
  <c r="T398" i="8" s="1"/>
  <c r="N400" i="8"/>
  <c r="T400" i="8" s="1"/>
  <c r="N402" i="8"/>
  <c r="T402" i="8" s="1"/>
  <c r="N404" i="8"/>
  <c r="T404" i="8" s="1"/>
  <c r="N406" i="8"/>
  <c r="T406" i="8" s="1"/>
  <c r="N409" i="8"/>
  <c r="T409" i="8" s="1"/>
  <c r="N413" i="8"/>
  <c r="T413" i="8" s="1"/>
  <c r="N417" i="8"/>
  <c r="T417" i="8" s="1"/>
  <c r="N421" i="8"/>
  <c r="T421" i="8" s="1"/>
  <c r="N425" i="8"/>
  <c r="T425" i="8" s="1"/>
  <c r="N429" i="8"/>
  <c r="T429" i="8" s="1"/>
  <c r="N433" i="8"/>
  <c r="T433" i="8" s="1"/>
  <c r="N437" i="8"/>
  <c r="T437" i="8" s="1"/>
  <c r="N441" i="8"/>
  <c r="T441" i="8" s="1"/>
  <c r="N445" i="8"/>
  <c r="T445" i="8" s="1"/>
  <c r="N449" i="8"/>
  <c r="T449" i="8" s="1"/>
  <c r="N453" i="8"/>
  <c r="T453" i="8" s="1"/>
  <c r="N457" i="8"/>
  <c r="T457" i="8" s="1"/>
  <c r="N461" i="8"/>
  <c r="T461" i="8" s="1"/>
  <c r="N154" i="8"/>
  <c r="T154" i="8" s="1"/>
  <c r="N162" i="8"/>
  <c r="T162" i="8" s="1"/>
  <c r="N170" i="8"/>
  <c r="T170" i="8" s="1"/>
  <c r="N178" i="8"/>
  <c r="T178" i="8" s="1"/>
  <c r="N186" i="8"/>
  <c r="T186" i="8" s="1"/>
  <c r="N410" i="8"/>
  <c r="T410" i="8" s="1"/>
  <c r="N414" i="8"/>
  <c r="T414" i="8" s="1"/>
  <c r="N418" i="8"/>
  <c r="T418" i="8" s="1"/>
  <c r="N422" i="8"/>
  <c r="T422" i="8" s="1"/>
  <c r="N426" i="8"/>
  <c r="T426" i="8" s="1"/>
  <c r="N430" i="8"/>
  <c r="T430" i="8" s="1"/>
  <c r="N434" i="8"/>
  <c r="T434" i="8" s="1"/>
  <c r="N438" i="8"/>
  <c r="T438" i="8" s="1"/>
  <c r="N442" i="8"/>
  <c r="T442" i="8" s="1"/>
  <c r="N446" i="8"/>
  <c r="T446" i="8" s="1"/>
  <c r="N450" i="8"/>
  <c r="T450" i="8" s="1"/>
  <c r="N454" i="8"/>
  <c r="T454" i="8" s="1"/>
  <c r="N458" i="8"/>
  <c r="T458" i="8" s="1"/>
  <c r="N462" i="8"/>
  <c r="T462" i="8" s="1"/>
  <c r="N363" i="8"/>
  <c r="T363" i="8" s="1"/>
  <c r="N367" i="8"/>
  <c r="T367" i="8" s="1"/>
  <c r="N371" i="8"/>
  <c r="T371" i="8" s="1"/>
  <c r="N375" i="8"/>
  <c r="T375" i="8" s="1"/>
  <c r="N379" i="8"/>
  <c r="T379" i="8" s="1"/>
  <c r="N383" i="8"/>
  <c r="T383" i="8" s="1"/>
  <c r="N387" i="8"/>
  <c r="T387" i="8" s="1"/>
  <c r="N391" i="8"/>
  <c r="T391" i="8" s="1"/>
  <c r="N395" i="8"/>
  <c r="T395" i="8" s="1"/>
  <c r="N399" i="8"/>
  <c r="T399" i="8" s="1"/>
  <c r="N403" i="8"/>
  <c r="T403" i="8" s="1"/>
  <c r="N407" i="8"/>
  <c r="T407" i="8" s="1"/>
  <c r="N411" i="8"/>
  <c r="T411" i="8" s="1"/>
  <c r="N415" i="8"/>
  <c r="T415" i="8" s="1"/>
  <c r="N419" i="8"/>
  <c r="T419" i="8" s="1"/>
  <c r="N423" i="8"/>
  <c r="T423" i="8" s="1"/>
  <c r="N427" i="8"/>
  <c r="T427" i="8" s="1"/>
  <c r="N431" i="8"/>
  <c r="T431" i="8" s="1"/>
  <c r="N435" i="8"/>
  <c r="T435" i="8" s="1"/>
  <c r="N439" i="8"/>
  <c r="T439" i="8" s="1"/>
  <c r="N443" i="8"/>
  <c r="T443" i="8" s="1"/>
  <c r="N447" i="8"/>
  <c r="T447" i="8" s="1"/>
  <c r="N451" i="8"/>
  <c r="T451" i="8" s="1"/>
  <c r="N455" i="8"/>
  <c r="T455" i="8" s="1"/>
  <c r="N459" i="8"/>
  <c r="T459" i="8" s="1"/>
  <c r="N463" i="8"/>
  <c r="T463" i="8" s="1"/>
  <c r="M647" i="8"/>
  <c r="S647" i="8" s="1"/>
  <c r="N646" i="8"/>
  <c r="T646" i="8" s="1"/>
  <c r="J646" i="8"/>
  <c r="P646" i="8" s="1"/>
  <c r="O645" i="8"/>
  <c r="U645" i="8" s="1"/>
  <c r="K645" i="8"/>
  <c r="Q645" i="8" s="1"/>
  <c r="M643" i="8"/>
  <c r="S643" i="8" s="1"/>
  <c r="N642" i="8"/>
  <c r="T642" i="8" s="1"/>
  <c r="J642" i="8"/>
  <c r="P642" i="8" s="1"/>
  <c r="O641" i="8"/>
  <c r="U641" i="8" s="1"/>
  <c r="K641" i="8"/>
  <c r="Q641" i="8" s="1"/>
  <c r="M639" i="8"/>
  <c r="S639" i="8" s="1"/>
  <c r="N638" i="8"/>
  <c r="T638" i="8" s="1"/>
  <c r="J638" i="8"/>
  <c r="P638" i="8" s="1"/>
  <c r="O637" i="8"/>
  <c r="U637" i="8" s="1"/>
  <c r="K637" i="8"/>
  <c r="Q637" i="8" s="1"/>
  <c r="M635" i="8"/>
  <c r="S635" i="8" s="1"/>
  <c r="N634" i="8"/>
  <c r="T634" i="8" s="1"/>
  <c r="J634" i="8"/>
  <c r="P634" i="8" s="1"/>
  <c r="O633" i="8"/>
  <c r="U633" i="8" s="1"/>
  <c r="K633" i="8"/>
  <c r="Q633" i="8" s="1"/>
  <c r="M631" i="8"/>
  <c r="S631" i="8" s="1"/>
  <c r="N630" i="8"/>
  <c r="T630" i="8" s="1"/>
  <c r="J630" i="8"/>
  <c r="P630" i="8" s="1"/>
  <c r="O629" i="8"/>
  <c r="U629" i="8" s="1"/>
  <c r="K629" i="8"/>
  <c r="Q629" i="8" s="1"/>
  <c r="M627" i="8"/>
  <c r="S627" i="8" s="1"/>
  <c r="N626" i="8"/>
  <c r="T626" i="8" s="1"/>
  <c r="J626" i="8"/>
  <c r="P626" i="8" s="1"/>
  <c r="O625" i="8"/>
  <c r="U625" i="8" s="1"/>
  <c r="K625" i="8"/>
  <c r="Q625" i="8" s="1"/>
  <c r="M623" i="8"/>
  <c r="S623" i="8" s="1"/>
  <c r="N622" i="8"/>
  <c r="T622" i="8" s="1"/>
  <c r="J622" i="8"/>
  <c r="P622" i="8" s="1"/>
  <c r="O621" i="8"/>
  <c r="U621" i="8" s="1"/>
  <c r="K621" i="8"/>
  <c r="Q621" i="8" s="1"/>
  <c r="M619" i="8"/>
  <c r="S619" i="8" s="1"/>
  <c r="N618" i="8"/>
  <c r="T618" i="8" s="1"/>
  <c r="J618" i="8"/>
  <c r="P618" i="8" s="1"/>
  <c r="O617" i="8"/>
  <c r="U617" i="8" s="1"/>
  <c r="K617" i="8"/>
  <c r="Q617" i="8" s="1"/>
  <c r="M615" i="8"/>
  <c r="S615" i="8" s="1"/>
  <c r="N614" i="8"/>
  <c r="T614" i="8" s="1"/>
  <c r="J614" i="8"/>
  <c r="P614" i="8" s="1"/>
  <c r="O613" i="8"/>
  <c r="U613" i="8" s="1"/>
  <c r="K613" i="8"/>
  <c r="Q613" i="8" s="1"/>
  <c r="M611" i="8"/>
  <c r="S611" i="8" s="1"/>
  <c r="N610" i="8"/>
  <c r="T610" i="8" s="1"/>
  <c r="J610" i="8"/>
  <c r="P610" i="8" s="1"/>
  <c r="O609" i="8"/>
  <c r="U609" i="8" s="1"/>
  <c r="K609" i="8"/>
  <c r="Q609" i="8" s="1"/>
  <c r="M607" i="8"/>
  <c r="S607" i="8" s="1"/>
  <c r="N606" i="8"/>
  <c r="T606" i="8" s="1"/>
  <c r="J606" i="8"/>
  <c r="P606" i="8" s="1"/>
  <c r="O605" i="8"/>
  <c r="U605" i="8" s="1"/>
  <c r="K605" i="8"/>
  <c r="Q605" i="8" s="1"/>
  <c r="M603" i="8"/>
  <c r="S603" i="8" s="1"/>
  <c r="N602" i="8"/>
  <c r="T602" i="8" s="1"/>
  <c r="J602" i="8"/>
  <c r="P602" i="8" s="1"/>
  <c r="O601" i="8"/>
  <c r="U601" i="8" s="1"/>
  <c r="K601" i="8"/>
  <c r="Q601" i="8" s="1"/>
  <c r="M599" i="8"/>
  <c r="S599" i="8" s="1"/>
  <c r="N598" i="8"/>
  <c r="T598" i="8" s="1"/>
  <c r="J598" i="8"/>
  <c r="P598" i="8" s="1"/>
  <c r="O597" i="8"/>
  <c r="U597" i="8" s="1"/>
  <c r="K597" i="8"/>
  <c r="Q597" i="8" s="1"/>
  <c r="M595" i="8"/>
  <c r="S595" i="8" s="1"/>
  <c r="N594" i="8"/>
  <c r="T594" i="8" s="1"/>
  <c r="J594" i="8"/>
  <c r="P594" i="8" s="1"/>
  <c r="O593" i="8"/>
  <c r="U593" i="8" s="1"/>
  <c r="K593" i="8"/>
  <c r="Q593" i="8" s="1"/>
  <c r="M591" i="8"/>
  <c r="S591" i="8" s="1"/>
  <c r="N590" i="8"/>
  <c r="T590" i="8" s="1"/>
  <c r="J590" i="8"/>
  <c r="P590" i="8" s="1"/>
  <c r="O589" i="8"/>
  <c r="U589" i="8" s="1"/>
  <c r="K589" i="8"/>
  <c r="Q589" i="8" s="1"/>
  <c r="M587" i="8"/>
  <c r="S587" i="8" s="1"/>
  <c r="N586" i="8"/>
  <c r="T586" i="8" s="1"/>
  <c r="J586" i="8"/>
  <c r="P586" i="8" s="1"/>
  <c r="O585" i="8"/>
  <c r="U585" i="8" s="1"/>
  <c r="K585" i="8"/>
  <c r="Q585" i="8" s="1"/>
  <c r="M583" i="8"/>
  <c r="S583" i="8" s="1"/>
  <c r="N582" i="8"/>
  <c r="T582" i="8" s="1"/>
  <c r="J582" i="8"/>
  <c r="P582" i="8" s="1"/>
  <c r="O581" i="8"/>
  <c r="U581" i="8" s="1"/>
  <c r="K581" i="8"/>
  <c r="Q581" i="8" s="1"/>
  <c r="M579" i="8"/>
  <c r="S579" i="8" s="1"/>
  <c r="N578" i="8"/>
  <c r="T578" i="8" s="1"/>
  <c r="J578" i="8"/>
  <c r="P578" i="8" s="1"/>
  <c r="O577" i="8"/>
  <c r="U577" i="8" s="1"/>
  <c r="K577" i="8"/>
  <c r="Q577" i="8" s="1"/>
  <c r="M575" i="8"/>
  <c r="S575" i="8" s="1"/>
  <c r="N574" i="8"/>
  <c r="T574" i="8" s="1"/>
  <c r="J574" i="8"/>
  <c r="P574" i="8" s="1"/>
  <c r="O573" i="8"/>
  <c r="U573" i="8" s="1"/>
  <c r="K573" i="8"/>
  <c r="Q573" i="8" s="1"/>
  <c r="M571" i="8"/>
  <c r="S571" i="8" s="1"/>
  <c r="N570" i="8"/>
  <c r="T570" i="8" s="1"/>
  <c r="J570" i="8"/>
  <c r="P570" i="8" s="1"/>
  <c r="O569" i="8"/>
  <c r="U569" i="8" s="1"/>
  <c r="K569" i="8"/>
  <c r="Q569" i="8" s="1"/>
  <c r="M568" i="8"/>
  <c r="S568" i="8" s="1"/>
  <c r="N567" i="8"/>
  <c r="T567" i="8" s="1"/>
  <c r="J567" i="8"/>
  <c r="P567" i="8" s="1"/>
  <c r="O566" i="8"/>
  <c r="U566" i="8" s="1"/>
  <c r="K566" i="8"/>
  <c r="Q566" i="8" s="1"/>
  <c r="M564" i="8"/>
  <c r="S564" i="8" s="1"/>
  <c r="N563" i="8"/>
  <c r="T563" i="8" s="1"/>
  <c r="J563" i="8"/>
  <c r="P563" i="8" s="1"/>
  <c r="O562" i="8"/>
  <c r="U562" i="8" s="1"/>
  <c r="K562" i="8"/>
  <c r="Q562" i="8" s="1"/>
  <c r="M560" i="8"/>
  <c r="S560" i="8" s="1"/>
  <c r="N559" i="8"/>
  <c r="T559" i="8" s="1"/>
  <c r="J559" i="8"/>
  <c r="P559" i="8" s="1"/>
  <c r="O558" i="8"/>
  <c r="U558" i="8" s="1"/>
  <c r="K558" i="8"/>
  <c r="Q558" i="8" s="1"/>
  <c r="M556" i="8"/>
  <c r="S556" i="8" s="1"/>
  <c r="N555" i="8"/>
  <c r="T555" i="8" s="1"/>
  <c r="J555" i="8"/>
  <c r="P555" i="8" s="1"/>
  <c r="O554" i="8"/>
  <c r="U554" i="8" s="1"/>
  <c r="K554" i="8"/>
  <c r="Q554" i="8" s="1"/>
  <c r="M552" i="8"/>
  <c r="S552" i="8" s="1"/>
  <c r="N551" i="8"/>
  <c r="T551" i="8" s="1"/>
  <c r="J551" i="8"/>
  <c r="P551" i="8" s="1"/>
  <c r="O550" i="8"/>
  <c r="U550" i="8" s="1"/>
  <c r="K550" i="8"/>
  <c r="Q550" i="8" s="1"/>
  <c r="M548" i="8"/>
  <c r="S548" i="8" s="1"/>
  <c r="N547" i="8"/>
  <c r="T547" i="8" s="1"/>
  <c r="J547" i="8"/>
  <c r="P547" i="8" s="1"/>
  <c r="O546" i="8"/>
  <c r="U546" i="8" s="1"/>
  <c r="K546" i="8"/>
  <c r="Q546" i="8" s="1"/>
  <c r="M544" i="8"/>
  <c r="S544" i="8" s="1"/>
  <c r="N543" i="8"/>
  <c r="T543" i="8" s="1"/>
  <c r="J543" i="8"/>
  <c r="P543" i="8" s="1"/>
  <c r="O542" i="8"/>
  <c r="U542" i="8" s="1"/>
  <c r="K542" i="8"/>
  <c r="Q542" i="8" s="1"/>
  <c r="M540" i="8"/>
  <c r="S540" i="8" s="1"/>
  <c r="N539" i="8"/>
  <c r="T539" i="8" s="1"/>
  <c r="J539" i="8"/>
  <c r="P539" i="8" s="1"/>
  <c r="O538" i="8"/>
  <c r="U538" i="8" s="1"/>
  <c r="K538" i="8"/>
  <c r="Q538" i="8" s="1"/>
  <c r="M536" i="8"/>
  <c r="S536" i="8" s="1"/>
  <c r="N535" i="8"/>
  <c r="T535" i="8" s="1"/>
  <c r="J535" i="8"/>
  <c r="P535" i="8" s="1"/>
  <c r="O534" i="8"/>
  <c r="U534" i="8" s="1"/>
  <c r="K534" i="8"/>
  <c r="Q534" i="8" s="1"/>
  <c r="M532" i="8"/>
  <c r="S532" i="8" s="1"/>
  <c r="N531" i="8"/>
  <c r="T531" i="8" s="1"/>
  <c r="J531" i="8"/>
  <c r="P531" i="8" s="1"/>
  <c r="O530" i="8"/>
  <c r="U530" i="8" s="1"/>
  <c r="K530" i="8"/>
  <c r="Q530" i="8" s="1"/>
  <c r="M528" i="8"/>
  <c r="S528" i="8" s="1"/>
  <c r="N527" i="8"/>
  <c r="T527" i="8" s="1"/>
  <c r="J527" i="8"/>
  <c r="P527" i="8" s="1"/>
  <c r="O526" i="8"/>
  <c r="U526" i="8" s="1"/>
  <c r="K526" i="8"/>
  <c r="Q526" i="8" s="1"/>
  <c r="M524" i="8"/>
  <c r="S524" i="8" s="1"/>
  <c r="N523" i="8"/>
  <c r="T523" i="8" s="1"/>
  <c r="J523" i="8"/>
  <c r="P523" i="8" s="1"/>
  <c r="O522" i="8"/>
  <c r="U522" i="8" s="1"/>
  <c r="K522" i="8"/>
  <c r="Q522" i="8" s="1"/>
  <c r="M520" i="8"/>
  <c r="S520" i="8" s="1"/>
  <c r="N519" i="8"/>
  <c r="T519" i="8" s="1"/>
  <c r="J519" i="8"/>
  <c r="P519" i="8" s="1"/>
  <c r="O518" i="8"/>
  <c r="U518" i="8" s="1"/>
  <c r="K518" i="8"/>
  <c r="Q518" i="8" s="1"/>
  <c r="M516" i="8"/>
  <c r="S516" i="8" s="1"/>
  <c r="N515" i="8"/>
  <c r="T515" i="8" s="1"/>
  <c r="J515" i="8"/>
  <c r="P515" i="8" s="1"/>
  <c r="O514" i="8"/>
  <c r="U514" i="8" s="1"/>
  <c r="K514" i="8"/>
  <c r="Q514" i="8" s="1"/>
  <c r="M512" i="8"/>
  <c r="S512" i="8" s="1"/>
  <c r="N511" i="8"/>
  <c r="T511" i="8" s="1"/>
  <c r="J511" i="8"/>
  <c r="P511" i="8" s="1"/>
  <c r="O510" i="8"/>
  <c r="U510" i="8" s="1"/>
  <c r="K510" i="8"/>
  <c r="Q510" i="8" s="1"/>
  <c r="M508" i="8"/>
  <c r="S508" i="8" s="1"/>
  <c r="N507" i="8"/>
  <c r="T507" i="8" s="1"/>
  <c r="J507" i="8"/>
  <c r="P507" i="8" s="1"/>
  <c r="O506" i="8"/>
  <c r="U506" i="8" s="1"/>
  <c r="K506" i="8"/>
  <c r="Q506" i="8" s="1"/>
  <c r="M504" i="8"/>
  <c r="S504" i="8" s="1"/>
  <c r="N503" i="8"/>
  <c r="T503" i="8" s="1"/>
  <c r="J503" i="8"/>
  <c r="P503" i="8" s="1"/>
  <c r="O502" i="8"/>
  <c r="U502" i="8" s="1"/>
  <c r="K502" i="8"/>
  <c r="Q502" i="8" s="1"/>
  <c r="M500" i="8"/>
  <c r="S500" i="8" s="1"/>
  <c r="N499" i="8"/>
  <c r="T499" i="8" s="1"/>
  <c r="J499" i="8"/>
  <c r="P499" i="8" s="1"/>
  <c r="O498" i="8"/>
  <c r="U498" i="8" s="1"/>
  <c r="K498" i="8"/>
  <c r="Q498" i="8" s="1"/>
  <c r="M496" i="8"/>
  <c r="S496" i="8" s="1"/>
  <c r="N495" i="8"/>
  <c r="T495" i="8" s="1"/>
  <c r="J495" i="8"/>
  <c r="P495" i="8" s="1"/>
  <c r="O494" i="8"/>
  <c r="U494" i="8" s="1"/>
  <c r="K494" i="8"/>
  <c r="Q494" i="8" s="1"/>
  <c r="M492" i="8"/>
  <c r="S492" i="8" s="1"/>
  <c r="N491" i="8"/>
  <c r="T491" i="8" s="1"/>
  <c r="J491" i="8"/>
  <c r="P491" i="8" s="1"/>
  <c r="O490" i="8"/>
  <c r="U490" i="8" s="1"/>
  <c r="K490" i="8"/>
  <c r="Q490" i="8" s="1"/>
  <c r="M488" i="8"/>
  <c r="S488" i="8" s="1"/>
  <c r="N487" i="8"/>
  <c r="T487" i="8" s="1"/>
  <c r="J487" i="8"/>
  <c r="P487" i="8" s="1"/>
  <c r="O486" i="8"/>
  <c r="U486" i="8" s="1"/>
  <c r="K486" i="8"/>
  <c r="Q486" i="8" s="1"/>
  <c r="M484" i="8"/>
  <c r="S484" i="8" s="1"/>
  <c r="N483" i="8"/>
  <c r="T483" i="8" s="1"/>
  <c r="J483" i="8"/>
  <c r="P483" i="8" s="1"/>
  <c r="O482" i="8"/>
  <c r="U482" i="8" s="1"/>
  <c r="K482" i="8"/>
  <c r="Q482" i="8" s="1"/>
  <c r="M480" i="8"/>
  <c r="S480" i="8" s="1"/>
  <c r="N479" i="8"/>
  <c r="T479" i="8" s="1"/>
  <c r="J479" i="8"/>
  <c r="P479" i="8" s="1"/>
  <c r="O478" i="8"/>
  <c r="U478" i="8" s="1"/>
  <c r="K478" i="8"/>
  <c r="Q478" i="8" s="1"/>
  <c r="M476" i="8"/>
  <c r="S476" i="8" s="1"/>
  <c r="N475" i="8"/>
  <c r="T475" i="8" s="1"/>
  <c r="J475" i="8"/>
  <c r="P475" i="8" s="1"/>
  <c r="O474" i="8"/>
  <c r="U474" i="8" s="1"/>
  <c r="K474" i="8"/>
  <c r="Q474" i="8" s="1"/>
  <c r="M472" i="8"/>
  <c r="S472" i="8" s="1"/>
  <c r="N471" i="8"/>
  <c r="T471" i="8" s="1"/>
  <c r="J471" i="8"/>
  <c r="P471" i="8" s="1"/>
  <c r="O470" i="8"/>
  <c r="U470" i="8" s="1"/>
  <c r="K470" i="8"/>
  <c r="Q470" i="8" s="1"/>
  <c r="M468" i="8"/>
  <c r="S468" i="8" s="1"/>
  <c r="N467" i="8"/>
  <c r="T467" i="8" s="1"/>
  <c r="J467" i="8"/>
  <c r="P467" i="8" s="1"/>
  <c r="O466" i="8"/>
  <c r="U466" i="8" s="1"/>
  <c r="K466" i="8"/>
  <c r="Q466" i="8" s="1"/>
  <c r="M464" i="8"/>
  <c r="S464" i="8" s="1"/>
  <c r="O403" i="8"/>
  <c r="U403" i="8" s="1"/>
  <c r="K401" i="8"/>
  <c r="Q401" i="8" s="1"/>
  <c r="O395" i="8"/>
  <c r="U395" i="8" s="1"/>
  <c r="K393" i="8"/>
  <c r="Q393" i="8" s="1"/>
  <c r="O387" i="8"/>
  <c r="U387" i="8" s="1"/>
  <c r="K385" i="8"/>
  <c r="Q385" i="8" s="1"/>
  <c r="O379" i="8"/>
  <c r="U379" i="8" s="1"/>
  <c r="K377" i="8"/>
  <c r="Q377" i="8" s="1"/>
  <c r="O371" i="8"/>
  <c r="U371" i="8" s="1"/>
  <c r="K369" i="8"/>
  <c r="Q369" i="8" s="1"/>
  <c r="O363" i="8"/>
  <c r="U363" i="8" s="1"/>
  <c r="O357" i="8"/>
  <c r="U357" i="8" s="1"/>
  <c r="O353" i="8"/>
  <c r="U353" i="8" s="1"/>
  <c r="O349" i="8"/>
  <c r="U349" i="8" s="1"/>
  <c r="O345" i="8"/>
  <c r="U345" i="8" s="1"/>
  <c r="O341" i="8"/>
  <c r="U341" i="8" s="1"/>
  <c r="O337" i="8"/>
  <c r="U337" i="8" s="1"/>
  <c r="O333" i="8"/>
  <c r="U333" i="8" s="1"/>
  <c r="O329" i="8"/>
  <c r="U329" i="8" s="1"/>
  <c r="O325" i="8"/>
  <c r="U325" i="8" s="1"/>
  <c r="O321" i="8"/>
  <c r="U321" i="8" s="1"/>
  <c r="O317" i="8"/>
  <c r="U317" i="8" s="1"/>
  <c r="O313" i="8"/>
  <c r="U313" i="8" s="1"/>
  <c r="O309" i="8"/>
  <c r="U309" i="8" s="1"/>
  <c r="O305" i="8"/>
  <c r="U305" i="8" s="1"/>
  <c r="O301" i="8"/>
  <c r="U301" i="8" s="1"/>
  <c r="M293" i="8"/>
  <c r="S293" i="8" s="1"/>
  <c r="M285" i="8"/>
  <c r="S285" i="8" s="1"/>
  <c r="M277" i="8"/>
  <c r="S277" i="8" s="1"/>
  <c r="M269" i="8"/>
  <c r="S269" i="8" s="1"/>
  <c r="M261" i="8"/>
  <c r="S261" i="8" s="1"/>
  <c r="M253" i="8"/>
  <c r="S253" i="8" s="1"/>
  <c r="M245" i="8"/>
  <c r="S245" i="8" s="1"/>
  <c r="M237" i="8"/>
  <c r="S237" i="8" s="1"/>
  <c r="M229" i="8"/>
  <c r="S229" i="8" s="1"/>
  <c r="M221" i="8"/>
  <c r="S221" i="8" s="1"/>
  <c r="M213" i="8"/>
  <c r="S213" i="8" s="1"/>
  <c r="M205" i="8"/>
  <c r="S205" i="8" s="1"/>
  <c r="M197" i="8"/>
  <c r="S197" i="8" s="1"/>
  <c r="N166" i="8"/>
  <c r="T166" i="8" s="1"/>
  <c r="K8" i="8"/>
  <c r="Q8" i="8" s="1"/>
  <c r="K12" i="8"/>
  <c r="Q12" i="8" s="1"/>
  <c r="K16" i="8"/>
  <c r="Q16" i="8" s="1"/>
  <c r="K20" i="8"/>
  <c r="Q20" i="8" s="1"/>
  <c r="K24" i="8"/>
  <c r="Q24" i="8" s="1"/>
  <c r="K28" i="8"/>
  <c r="Q28" i="8" s="1"/>
  <c r="K32" i="8"/>
  <c r="Q32" i="8" s="1"/>
  <c r="K5" i="8"/>
  <c r="Q5" i="8" s="1"/>
  <c r="K9" i="8"/>
  <c r="Q9" i="8" s="1"/>
  <c r="K13" i="8"/>
  <c r="Q13" i="8" s="1"/>
  <c r="K17" i="8"/>
  <c r="Q17" i="8" s="1"/>
  <c r="K21" i="8"/>
  <c r="Q21" i="8" s="1"/>
  <c r="K25" i="8"/>
  <c r="Q25" i="8" s="1"/>
  <c r="K29" i="8"/>
  <c r="Q29" i="8" s="1"/>
  <c r="K33" i="8"/>
  <c r="Q33" i="8" s="1"/>
  <c r="K34" i="8"/>
  <c r="Q34" i="8" s="1"/>
  <c r="K38" i="8"/>
  <c r="Q38" i="8" s="1"/>
  <c r="K42" i="8"/>
  <c r="Q42" i="8" s="1"/>
  <c r="K46" i="8"/>
  <c r="Q46" i="8" s="1"/>
  <c r="K50" i="8"/>
  <c r="Q50" i="8" s="1"/>
  <c r="K35" i="8"/>
  <c r="Q35" i="8" s="1"/>
  <c r="K39" i="8"/>
  <c r="Q39" i="8" s="1"/>
  <c r="K43" i="8"/>
  <c r="Q43" i="8" s="1"/>
  <c r="K47" i="8"/>
  <c r="Q47" i="8" s="1"/>
  <c r="K36" i="8"/>
  <c r="Q36" i="8" s="1"/>
  <c r="K40" i="8"/>
  <c r="Q40" i="8" s="1"/>
  <c r="K44" i="8"/>
  <c r="Q44" i="8" s="1"/>
  <c r="K10" i="8"/>
  <c r="Q10" i="8" s="1"/>
  <c r="K18" i="8"/>
  <c r="Q18" i="8" s="1"/>
  <c r="K26" i="8"/>
  <c r="Q26" i="8" s="1"/>
  <c r="K54" i="8"/>
  <c r="Q54" i="8" s="1"/>
  <c r="K58" i="8"/>
  <c r="Q58" i="8" s="1"/>
  <c r="K62" i="8"/>
  <c r="Q62" i="8" s="1"/>
  <c r="K66" i="8"/>
  <c r="Q66" i="8" s="1"/>
  <c r="K70" i="8"/>
  <c r="Q70" i="8" s="1"/>
  <c r="K74" i="8"/>
  <c r="Q74" i="8" s="1"/>
  <c r="K78" i="8"/>
  <c r="Q78" i="8" s="1"/>
  <c r="K82" i="8"/>
  <c r="Q82" i="8" s="1"/>
  <c r="K86" i="8"/>
  <c r="Q86" i="8" s="1"/>
  <c r="K90" i="8"/>
  <c r="Q90" i="8" s="1"/>
  <c r="K94" i="8"/>
  <c r="Q94" i="8" s="1"/>
  <c r="K7" i="8"/>
  <c r="Q7" i="8" s="1"/>
  <c r="K15" i="8"/>
  <c r="Q15" i="8" s="1"/>
  <c r="K23" i="8"/>
  <c r="Q23" i="8" s="1"/>
  <c r="K31" i="8"/>
  <c r="Q31" i="8" s="1"/>
  <c r="K37" i="8"/>
  <c r="Q37" i="8" s="1"/>
  <c r="K41" i="8"/>
  <c r="Q41" i="8" s="1"/>
  <c r="K45" i="8"/>
  <c r="Q45" i="8" s="1"/>
  <c r="K51" i="8"/>
  <c r="Q51" i="8" s="1"/>
  <c r="K55" i="8"/>
  <c r="Q55" i="8" s="1"/>
  <c r="K59" i="8"/>
  <c r="Q59" i="8" s="1"/>
  <c r="K63" i="8"/>
  <c r="Q63" i="8" s="1"/>
  <c r="K67" i="8"/>
  <c r="Q67" i="8" s="1"/>
  <c r="K71" i="8"/>
  <c r="Q71" i="8" s="1"/>
  <c r="K75" i="8"/>
  <c r="Q75" i="8" s="1"/>
  <c r="K79" i="8"/>
  <c r="Q79" i="8" s="1"/>
  <c r="K83" i="8"/>
  <c r="Q83" i="8" s="1"/>
  <c r="K87" i="8"/>
  <c r="Q87" i="8" s="1"/>
  <c r="K91" i="8"/>
  <c r="Q91" i="8" s="1"/>
  <c r="K95" i="8"/>
  <c r="Q95" i="8" s="1"/>
  <c r="K6" i="8"/>
  <c r="Q6" i="8" s="1"/>
  <c r="K14" i="8"/>
  <c r="Q14" i="8" s="1"/>
  <c r="K22" i="8"/>
  <c r="Q22" i="8" s="1"/>
  <c r="K30" i="8"/>
  <c r="Q30" i="8" s="1"/>
  <c r="K48" i="8"/>
  <c r="Q48" i="8" s="1"/>
  <c r="K49" i="8"/>
  <c r="Q49" i="8" s="1"/>
  <c r="K52" i="8"/>
  <c r="Q52" i="8" s="1"/>
  <c r="K56" i="8"/>
  <c r="Q56" i="8" s="1"/>
  <c r="K60" i="8"/>
  <c r="Q60" i="8" s="1"/>
  <c r="K64" i="8"/>
  <c r="Q64" i="8" s="1"/>
  <c r="K68" i="8"/>
  <c r="Q68" i="8" s="1"/>
  <c r="K72" i="8"/>
  <c r="Q72" i="8" s="1"/>
  <c r="K76" i="8"/>
  <c r="Q76" i="8" s="1"/>
  <c r="K80" i="8"/>
  <c r="Q80" i="8" s="1"/>
  <c r="K84" i="8"/>
  <c r="Q84" i="8" s="1"/>
  <c r="K88" i="8"/>
  <c r="Q88" i="8" s="1"/>
  <c r="K92" i="8"/>
  <c r="Q92" i="8" s="1"/>
  <c r="K96" i="8"/>
  <c r="Q96" i="8" s="1"/>
  <c r="K100" i="8"/>
  <c r="Q100" i="8" s="1"/>
  <c r="K104" i="8"/>
  <c r="Q104" i="8" s="1"/>
  <c r="K108" i="8"/>
  <c r="Q108" i="8" s="1"/>
  <c r="K112" i="8"/>
  <c r="Q112" i="8" s="1"/>
  <c r="K19" i="8"/>
  <c r="Q19" i="8" s="1"/>
  <c r="K53" i="8"/>
  <c r="Q53" i="8" s="1"/>
  <c r="K57" i="8"/>
  <c r="Q57" i="8" s="1"/>
  <c r="K61" i="8"/>
  <c r="Q61" i="8" s="1"/>
  <c r="K65" i="8"/>
  <c r="Q65" i="8" s="1"/>
  <c r="K69" i="8"/>
  <c r="Q69" i="8" s="1"/>
  <c r="K73" i="8"/>
  <c r="Q73" i="8" s="1"/>
  <c r="K77" i="8"/>
  <c r="Q77" i="8" s="1"/>
  <c r="K81" i="8"/>
  <c r="Q81" i="8" s="1"/>
  <c r="K85" i="8"/>
  <c r="Q85" i="8" s="1"/>
  <c r="K89" i="8"/>
  <c r="Q89" i="8" s="1"/>
  <c r="K93" i="8"/>
  <c r="Q93" i="8" s="1"/>
  <c r="K97" i="8"/>
  <c r="Q97" i="8" s="1"/>
  <c r="K101" i="8"/>
  <c r="Q101" i="8" s="1"/>
  <c r="K11" i="8"/>
  <c r="Q11" i="8" s="1"/>
  <c r="K27" i="8"/>
  <c r="Q27" i="8" s="1"/>
  <c r="K99" i="8"/>
  <c r="Q99" i="8" s="1"/>
  <c r="K103" i="8"/>
  <c r="Q103" i="8" s="1"/>
  <c r="K102" i="8"/>
  <c r="Q102" i="8" s="1"/>
  <c r="K105" i="8"/>
  <c r="Q105" i="8" s="1"/>
  <c r="K109" i="8"/>
  <c r="Q109" i="8" s="1"/>
  <c r="K116" i="8"/>
  <c r="Q116" i="8" s="1"/>
  <c r="K120" i="8"/>
  <c r="Q120" i="8" s="1"/>
  <c r="K124" i="8"/>
  <c r="Q124" i="8" s="1"/>
  <c r="K128" i="8"/>
  <c r="Q128" i="8" s="1"/>
  <c r="K132" i="8"/>
  <c r="Q132" i="8" s="1"/>
  <c r="K136" i="8"/>
  <c r="Q136" i="8" s="1"/>
  <c r="K140" i="8"/>
  <c r="Q140" i="8" s="1"/>
  <c r="K144" i="8"/>
  <c r="Q144" i="8" s="1"/>
  <c r="K148" i="8"/>
  <c r="Q148" i="8" s="1"/>
  <c r="K107" i="8"/>
  <c r="Q107" i="8" s="1"/>
  <c r="K111" i="8"/>
  <c r="Q111" i="8" s="1"/>
  <c r="K113" i="8"/>
  <c r="Q113" i="8" s="1"/>
  <c r="K117" i="8"/>
  <c r="Q117" i="8" s="1"/>
  <c r="K121" i="8"/>
  <c r="Q121" i="8" s="1"/>
  <c r="K125" i="8"/>
  <c r="Q125" i="8" s="1"/>
  <c r="K129" i="8"/>
  <c r="Q129" i="8" s="1"/>
  <c r="K133" i="8"/>
  <c r="Q133" i="8" s="1"/>
  <c r="K137" i="8"/>
  <c r="Q137" i="8" s="1"/>
  <c r="K141" i="8"/>
  <c r="Q141" i="8" s="1"/>
  <c r="K145" i="8"/>
  <c r="Q145" i="8" s="1"/>
  <c r="K149" i="8"/>
  <c r="Q149" i="8" s="1"/>
  <c r="K98" i="8"/>
  <c r="Q98" i="8" s="1"/>
  <c r="K114" i="8"/>
  <c r="Q114" i="8" s="1"/>
  <c r="K118" i="8"/>
  <c r="Q118" i="8" s="1"/>
  <c r="K122" i="8"/>
  <c r="Q122" i="8" s="1"/>
  <c r="K126" i="8"/>
  <c r="Q126" i="8" s="1"/>
  <c r="K130" i="8"/>
  <c r="Q130" i="8" s="1"/>
  <c r="K134" i="8"/>
  <c r="Q134" i="8" s="1"/>
  <c r="K138" i="8"/>
  <c r="Q138" i="8" s="1"/>
  <c r="K142" i="8"/>
  <c r="Q142" i="8" s="1"/>
  <c r="K146" i="8"/>
  <c r="Q146" i="8" s="1"/>
  <c r="K150" i="8"/>
  <c r="Q150" i="8" s="1"/>
  <c r="K115" i="8"/>
  <c r="Q115" i="8" s="1"/>
  <c r="K119" i="8"/>
  <c r="Q119" i="8" s="1"/>
  <c r="K123" i="8"/>
  <c r="Q123" i="8" s="1"/>
  <c r="K127" i="8"/>
  <c r="Q127" i="8" s="1"/>
  <c r="K131" i="8"/>
  <c r="Q131" i="8" s="1"/>
  <c r="K135" i="8"/>
  <c r="Q135" i="8" s="1"/>
  <c r="K139" i="8"/>
  <c r="Q139" i="8" s="1"/>
  <c r="K143" i="8"/>
  <c r="Q143" i="8" s="1"/>
  <c r="K147" i="8"/>
  <c r="Q147" i="8" s="1"/>
  <c r="K151" i="8"/>
  <c r="Q151" i="8" s="1"/>
  <c r="K154" i="8"/>
  <c r="Q154" i="8" s="1"/>
  <c r="K158" i="8"/>
  <c r="Q158" i="8" s="1"/>
  <c r="K162" i="8"/>
  <c r="Q162" i="8" s="1"/>
  <c r="K166" i="8"/>
  <c r="Q166" i="8" s="1"/>
  <c r="K170" i="8"/>
  <c r="Q170" i="8" s="1"/>
  <c r="K174" i="8"/>
  <c r="Q174" i="8" s="1"/>
  <c r="K178" i="8"/>
  <c r="Q178" i="8" s="1"/>
  <c r="K182" i="8"/>
  <c r="Q182" i="8" s="1"/>
  <c r="K186" i="8"/>
  <c r="Q186" i="8" s="1"/>
  <c r="K190" i="8"/>
  <c r="Q190" i="8" s="1"/>
  <c r="K194" i="8"/>
  <c r="Q194" i="8" s="1"/>
  <c r="K155" i="8"/>
  <c r="Q155" i="8" s="1"/>
  <c r="K159" i="8"/>
  <c r="Q159" i="8" s="1"/>
  <c r="K163" i="8"/>
  <c r="Q163" i="8" s="1"/>
  <c r="K167" i="8"/>
  <c r="Q167" i="8" s="1"/>
  <c r="K171" i="8"/>
  <c r="Q171" i="8" s="1"/>
  <c r="K175" i="8"/>
  <c r="Q175" i="8" s="1"/>
  <c r="K179" i="8"/>
  <c r="Q179" i="8" s="1"/>
  <c r="K183" i="8"/>
  <c r="Q183" i="8" s="1"/>
  <c r="K187" i="8"/>
  <c r="Q187" i="8" s="1"/>
  <c r="K191" i="8"/>
  <c r="Q191" i="8" s="1"/>
  <c r="K152" i="8"/>
  <c r="Q152" i="8" s="1"/>
  <c r="K156" i="8"/>
  <c r="Q156" i="8" s="1"/>
  <c r="K160" i="8"/>
  <c r="Q160" i="8" s="1"/>
  <c r="K164" i="8"/>
  <c r="Q164" i="8" s="1"/>
  <c r="K168" i="8"/>
  <c r="Q168" i="8" s="1"/>
  <c r="K172" i="8"/>
  <c r="Q172" i="8" s="1"/>
  <c r="K176" i="8"/>
  <c r="Q176" i="8" s="1"/>
  <c r="K180" i="8"/>
  <c r="Q180" i="8" s="1"/>
  <c r="K184" i="8"/>
  <c r="Q184" i="8" s="1"/>
  <c r="K188" i="8"/>
  <c r="Q188" i="8" s="1"/>
  <c r="K192" i="8"/>
  <c r="Q192" i="8" s="1"/>
  <c r="K196" i="8"/>
  <c r="Q196" i="8" s="1"/>
  <c r="K200" i="8"/>
  <c r="Q200" i="8" s="1"/>
  <c r="K204" i="8"/>
  <c r="Q204" i="8" s="1"/>
  <c r="K208" i="8"/>
  <c r="Q208" i="8" s="1"/>
  <c r="K212" i="8"/>
  <c r="Q212" i="8" s="1"/>
  <c r="K216" i="8"/>
  <c r="Q216" i="8" s="1"/>
  <c r="K220" i="8"/>
  <c r="Q220" i="8" s="1"/>
  <c r="K224" i="8"/>
  <c r="Q224" i="8" s="1"/>
  <c r="K228" i="8"/>
  <c r="Q228" i="8" s="1"/>
  <c r="K232" i="8"/>
  <c r="Q232" i="8" s="1"/>
  <c r="K236" i="8"/>
  <c r="Q236" i="8" s="1"/>
  <c r="K240" i="8"/>
  <c r="Q240" i="8" s="1"/>
  <c r="K244" i="8"/>
  <c r="Q244" i="8" s="1"/>
  <c r="K248" i="8"/>
  <c r="Q248" i="8" s="1"/>
  <c r="K252" i="8"/>
  <c r="Q252" i="8" s="1"/>
  <c r="K256" i="8"/>
  <c r="Q256" i="8" s="1"/>
  <c r="K260" i="8"/>
  <c r="Q260" i="8" s="1"/>
  <c r="K264" i="8"/>
  <c r="Q264" i="8" s="1"/>
  <c r="K268" i="8"/>
  <c r="Q268" i="8" s="1"/>
  <c r="K272" i="8"/>
  <c r="Q272" i="8" s="1"/>
  <c r="K276" i="8"/>
  <c r="Q276" i="8" s="1"/>
  <c r="K280" i="8"/>
  <c r="Q280" i="8" s="1"/>
  <c r="K284" i="8"/>
  <c r="Q284" i="8" s="1"/>
  <c r="K288" i="8"/>
  <c r="Q288" i="8" s="1"/>
  <c r="K292" i="8"/>
  <c r="Q292" i="8" s="1"/>
  <c r="K110" i="8"/>
  <c r="Q110" i="8" s="1"/>
  <c r="K197" i="8"/>
  <c r="Q197" i="8" s="1"/>
  <c r="K201" i="8"/>
  <c r="Q201" i="8" s="1"/>
  <c r="K205" i="8"/>
  <c r="Q205" i="8" s="1"/>
  <c r="K209" i="8"/>
  <c r="Q209" i="8" s="1"/>
  <c r="K213" i="8"/>
  <c r="Q213" i="8" s="1"/>
  <c r="K217" i="8"/>
  <c r="Q217" i="8" s="1"/>
  <c r="K221" i="8"/>
  <c r="Q221" i="8" s="1"/>
  <c r="K225" i="8"/>
  <c r="Q225" i="8" s="1"/>
  <c r="K229" i="8"/>
  <c r="Q229" i="8" s="1"/>
  <c r="K233" i="8"/>
  <c r="Q233" i="8" s="1"/>
  <c r="K237" i="8"/>
  <c r="Q237" i="8" s="1"/>
  <c r="K241" i="8"/>
  <c r="Q241" i="8" s="1"/>
  <c r="K245" i="8"/>
  <c r="Q245" i="8" s="1"/>
  <c r="K249" i="8"/>
  <c r="Q249" i="8" s="1"/>
  <c r="K253" i="8"/>
  <c r="Q253" i="8" s="1"/>
  <c r="K257" i="8"/>
  <c r="Q257" i="8" s="1"/>
  <c r="K261" i="8"/>
  <c r="Q261" i="8" s="1"/>
  <c r="K265" i="8"/>
  <c r="Q265" i="8" s="1"/>
  <c r="K269" i="8"/>
  <c r="Q269" i="8" s="1"/>
  <c r="K273" i="8"/>
  <c r="Q273" i="8" s="1"/>
  <c r="K277" i="8"/>
  <c r="Q277" i="8" s="1"/>
  <c r="K281" i="8"/>
  <c r="Q281" i="8" s="1"/>
  <c r="K285" i="8"/>
  <c r="Q285" i="8" s="1"/>
  <c r="K289" i="8"/>
  <c r="Q289" i="8" s="1"/>
  <c r="K293" i="8"/>
  <c r="Q293" i="8" s="1"/>
  <c r="K153" i="8"/>
  <c r="Q153" i="8" s="1"/>
  <c r="K157" i="8"/>
  <c r="Q157" i="8" s="1"/>
  <c r="K161" i="8"/>
  <c r="Q161" i="8" s="1"/>
  <c r="K165" i="8"/>
  <c r="Q165" i="8" s="1"/>
  <c r="K169" i="8"/>
  <c r="Q169" i="8" s="1"/>
  <c r="K173" i="8"/>
  <c r="Q173" i="8" s="1"/>
  <c r="K177" i="8"/>
  <c r="Q177" i="8" s="1"/>
  <c r="K181" i="8"/>
  <c r="Q181" i="8" s="1"/>
  <c r="K185" i="8"/>
  <c r="Q185" i="8" s="1"/>
  <c r="K189" i="8"/>
  <c r="Q189" i="8" s="1"/>
  <c r="K193" i="8"/>
  <c r="Q193" i="8" s="1"/>
  <c r="K198" i="8"/>
  <c r="Q198" i="8" s="1"/>
  <c r="K202" i="8"/>
  <c r="Q202" i="8" s="1"/>
  <c r="K206" i="8"/>
  <c r="Q206" i="8" s="1"/>
  <c r="K210" i="8"/>
  <c r="Q210" i="8" s="1"/>
  <c r="K214" i="8"/>
  <c r="Q214" i="8" s="1"/>
  <c r="K218" i="8"/>
  <c r="Q218" i="8" s="1"/>
  <c r="K222" i="8"/>
  <c r="Q222" i="8" s="1"/>
  <c r="K226" i="8"/>
  <c r="Q226" i="8" s="1"/>
  <c r="K230" i="8"/>
  <c r="Q230" i="8" s="1"/>
  <c r="K234" i="8"/>
  <c r="Q234" i="8" s="1"/>
  <c r="K238" i="8"/>
  <c r="Q238" i="8" s="1"/>
  <c r="K242" i="8"/>
  <c r="Q242" i="8" s="1"/>
  <c r="K246" i="8"/>
  <c r="Q246" i="8" s="1"/>
  <c r="K250" i="8"/>
  <c r="Q250" i="8" s="1"/>
  <c r="K254" i="8"/>
  <c r="Q254" i="8" s="1"/>
  <c r="K258" i="8"/>
  <c r="Q258" i="8" s="1"/>
  <c r="K262" i="8"/>
  <c r="Q262" i="8" s="1"/>
  <c r="K266" i="8"/>
  <c r="Q266" i="8" s="1"/>
  <c r="K270" i="8"/>
  <c r="Q270" i="8" s="1"/>
  <c r="K274" i="8"/>
  <c r="Q274" i="8" s="1"/>
  <c r="K278" i="8"/>
  <c r="Q278" i="8" s="1"/>
  <c r="K282" i="8"/>
  <c r="Q282" i="8" s="1"/>
  <c r="K286" i="8"/>
  <c r="Q286" i="8" s="1"/>
  <c r="K290" i="8"/>
  <c r="Q290" i="8" s="1"/>
  <c r="K294" i="8"/>
  <c r="Q294" i="8" s="1"/>
  <c r="K298" i="8"/>
  <c r="Q298" i="8" s="1"/>
  <c r="K302" i="8"/>
  <c r="Q302" i="8" s="1"/>
  <c r="K306" i="8"/>
  <c r="Q306" i="8" s="1"/>
  <c r="K310" i="8"/>
  <c r="Q310" i="8" s="1"/>
  <c r="K314" i="8"/>
  <c r="Q314" i="8" s="1"/>
  <c r="K318" i="8"/>
  <c r="Q318" i="8" s="1"/>
  <c r="K322" i="8"/>
  <c r="Q322" i="8" s="1"/>
  <c r="K326" i="8"/>
  <c r="Q326" i="8" s="1"/>
  <c r="K330" i="8"/>
  <c r="Q330" i="8" s="1"/>
  <c r="K334" i="8"/>
  <c r="Q334" i="8" s="1"/>
  <c r="K338" i="8"/>
  <c r="Q338" i="8" s="1"/>
  <c r="K342" i="8"/>
  <c r="Q342" i="8" s="1"/>
  <c r="K346" i="8"/>
  <c r="Q346" i="8" s="1"/>
  <c r="K350" i="8"/>
  <c r="Q350" i="8" s="1"/>
  <c r="K354" i="8"/>
  <c r="Q354" i="8" s="1"/>
  <c r="K358" i="8"/>
  <c r="Q358" i="8" s="1"/>
  <c r="K295" i="8"/>
  <c r="Q295" i="8" s="1"/>
  <c r="K299" i="8"/>
  <c r="Q299" i="8" s="1"/>
  <c r="K303" i="8"/>
  <c r="Q303" i="8" s="1"/>
  <c r="K307" i="8"/>
  <c r="Q307" i="8" s="1"/>
  <c r="K311" i="8"/>
  <c r="Q311" i="8" s="1"/>
  <c r="K315" i="8"/>
  <c r="Q315" i="8" s="1"/>
  <c r="K319" i="8"/>
  <c r="Q319" i="8" s="1"/>
  <c r="K323" i="8"/>
  <c r="Q323" i="8" s="1"/>
  <c r="K327" i="8"/>
  <c r="Q327" i="8" s="1"/>
  <c r="K331" i="8"/>
  <c r="Q331" i="8" s="1"/>
  <c r="K335" i="8"/>
  <c r="Q335" i="8" s="1"/>
  <c r="K339" i="8"/>
  <c r="Q339" i="8" s="1"/>
  <c r="K343" i="8"/>
  <c r="Q343" i="8" s="1"/>
  <c r="K347" i="8"/>
  <c r="Q347" i="8" s="1"/>
  <c r="K351" i="8"/>
  <c r="Q351" i="8" s="1"/>
  <c r="K355" i="8"/>
  <c r="Q355" i="8" s="1"/>
  <c r="K359" i="8"/>
  <c r="Q359" i="8" s="1"/>
  <c r="K296" i="8"/>
  <c r="Q296" i="8" s="1"/>
  <c r="K300" i="8"/>
  <c r="Q300" i="8" s="1"/>
  <c r="K304" i="8"/>
  <c r="Q304" i="8" s="1"/>
  <c r="K308" i="8"/>
  <c r="Q308" i="8" s="1"/>
  <c r="K312" i="8"/>
  <c r="Q312" i="8" s="1"/>
  <c r="K316" i="8"/>
  <c r="Q316" i="8" s="1"/>
  <c r="K320" i="8"/>
  <c r="Q320" i="8" s="1"/>
  <c r="K324" i="8"/>
  <c r="Q324" i="8" s="1"/>
  <c r="K328" i="8"/>
  <c r="Q328" i="8" s="1"/>
  <c r="K332" i="8"/>
  <c r="Q332" i="8" s="1"/>
  <c r="K336" i="8"/>
  <c r="Q336" i="8" s="1"/>
  <c r="K340" i="8"/>
  <c r="Q340" i="8" s="1"/>
  <c r="K344" i="8"/>
  <c r="Q344" i="8" s="1"/>
  <c r="K348" i="8"/>
  <c r="Q348" i="8" s="1"/>
  <c r="K352" i="8"/>
  <c r="Q352" i="8" s="1"/>
  <c r="K356" i="8"/>
  <c r="Q356" i="8" s="1"/>
  <c r="K360" i="8"/>
  <c r="Q360" i="8" s="1"/>
  <c r="K364" i="8"/>
  <c r="Q364" i="8" s="1"/>
  <c r="K368" i="8"/>
  <c r="Q368" i="8" s="1"/>
  <c r="K372" i="8"/>
  <c r="Q372" i="8" s="1"/>
  <c r="K376" i="8"/>
  <c r="Q376" i="8" s="1"/>
  <c r="K380" i="8"/>
  <c r="Q380" i="8" s="1"/>
  <c r="K384" i="8"/>
  <c r="Q384" i="8" s="1"/>
  <c r="K388" i="8"/>
  <c r="Q388" i="8" s="1"/>
  <c r="K392" i="8"/>
  <c r="Q392" i="8" s="1"/>
  <c r="K396" i="8"/>
  <c r="Q396" i="8" s="1"/>
  <c r="K400" i="8"/>
  <c r="Q400" i="8" s="1"/>
  <c r="K404" i="8"/>
  <c r="Q404" i="8" s="1"/>
  <c r="K363" i="8"/>
  <c r="Q363" i="8" s="1"/>
  <c r="K367" i="8"/>
  <c r="Q367" i="8" s="1"/>
  <c r="K371" i="8"/>
  <c r="Q371" i="8" s="1"/>
  <c r="K375" i="8"/>
  <c r="Q375" i="8" s="1"/>
  <c r="K379" i="8"/>
  <c r="Q379" i="8" s="1"/>
  <c r="K383" i="8"/>
  <c r="Q383" i="8" s="1"/>
  <c r="K387" i="8"/>
  <c r="Q387" i="8" s="1"/>
  <c r="K391" i="8"/>
  <c r="Q391" i="8" s="1"/>
  <c r="K395" i="8"/>
  <c r="Q395" i="8" s="1"/>
  <c r="K399" i="8"/>
  <c r="Q399" i="8" s="1"/>
  <c r="K403" i="8"/>
  <c r="Q403" i="8" s="1"/>
  <c r="K407" i="8"/>
  <c r="Q407" i="8" s="1"/>
  <c r="K408" i="8"/>
  <c r="Q408" i="8" s="1"/>
  <c r="K412" i="8"/>
  <c r="Q412" i="8" s="1"/>
  <c r="K416" i="8"/>
  <c r="Q416" i="8" s="1"/>
  <c r="K420" i="8"/>
  <c r="Q420" i="8" s="1"/>
  <c r="K424" i="8"/>
  <c r="Q424" i="8" s="1"/>
  <c r="K428" i="8"/>
  <c r="Q428" i="8" s="1"/>
  <c r="K432" i="8"/>
  <c r="Q432" i="8" s="1"/>
  <c r="K436" i="8"/>
  <c r="Q436" i="8" s="1"/>
  <c r="K440" i="8"/>
  <c r="Q440" i="8" s="1"/>
  <c r="K444" i="8"/>
  <c r="Q444" i="8" s="1"/>
  <c r="K448" i="8"/>
  <c r="Q448" i="8" s="1"/>
  <c r="K452" i="8"/>
  <c r="Q452" i="8" s="1"/>
  <c r="K456" i="8"/>
  <c r="Q456" i="8" s="1"/>
  <c r="K460" i="8"/>
  <c r="Q460" i="8" s="1"/>
  <c r="K464" i="8"/>
  <c r="Q464" i="8" s="1"/>
  <c r="K409" i="8"/>
  <c r="Q409" i="8" s="1"/>
  <c r="K413" i="8"/>
  <c r="Q413" i="8" s="1"/>
  <c r="K417" i="8"/>
  <c r="Q417" i="8" s="1"/>
  <c r="K421" i="8"/>
  <c r="Q421" i="8" s="1"/>
  <c r="K425" i="8"/>
  <c r="Q425" i="8" s="1"/>
  <c r="K429" i="8"/>
  <c r="Q429" i="8" s="1"/>
  <c r="K433" i="8"/>
  <c r="Q433" i="8" s="1"/>
  <c r="K437" i="8"/>
  <c r="Q437" i="8" s="1"/>
  <c r="K441" i="8"/>
  <c r="Q441" i="8" s="1"/>
  <c r="K445" i="8"/>
  <c r="Q445" i="8" s="1"/>
  <c r="K449" i="8"/>
  <c r="Q449" i="8" s="1"/>
  <c r="K453" i="8"/>
  <c r="Q453" i="8" s="1"/>
  <c r="K457" i="8"/>
  <c r="Q457" i="8" s="1"/>
  <c r="K461" i="8"/>
  <c r="Q461" i="8" s="1"/>
  <c r="K297" i="8"/>
  <c r="Q297" i="8" s="1"/>
  <c r="K301" i="8"/>
  <c r="Q301" i="8" s="1"/>
  <c r="K305" i="8"/>
  <c r="Q305" i="8" s="1"/>
  <c r="K309" i="8"/>
  <c r="Q309" i="8" s="1"/>
  <c r="K313" i="8"/>
  <c r="Q313" i="8" s="1"/>
  <c r="K317" i="8"/>
  <c r="Q317" i="8" s="1"/>
  <c r="K321" i="8"/>
  <c r="Q321" i="8" s="1"/>
  <c r="K325" i="8"/>
  <c r="Q325" i="8" s="1"/>
  <c r="K329" i="8"/>
  <c r="Q329" i="8" s="1"/>
  <c r="K333" i="8"/>
  <c r="Q333" i="8" s="1"/>
  <c r="K337" i="8"/>
  <c r="Q337" i="8" s="1"/>
  <c r="K341" i="8"/>
  <c r="Q341" i="8" s="1"/>
  <c r="K345" i="8"/>
  <c r="Q345" i="8" s="1"/>
  <c r="K349" i="8"/>
  <c r="Q349" i="8" s="1"/>
  <c r="K353" i="8"/>
  <c r="Q353" i="8" s="1"/>
  <c r="K357" i="8"/>
  <c r="Q357" i="8" s="1"/>
  <c r="K362" i="8"/>
  <c r="Q362" i="8" s="1"/>
  <c r="K366" i="8"/>
  <c r="Q366" i="8" s="1"/>
  <c r="K370" i="8"/>
  <c r="Q370" i="8" s="1"/>
  <c r="K374" i="8"/>
  <c r="Q374" i="8" s="1"/>
  <c r="K378" i="8"/>
  <c r="Q378" i="8" s="1"/>
  <c r="K382" i="8"/>
  <c r="Q382" i="8" s="1"/>
  <c r="K386" i="8"/>
  <c r="Q386" i="8" s="1"/>
  <c r="K390" i="8"/>
  <c r="Q390" i="8" s="1"/>
  <c r="K394" i="8"/>
  <c r="Q394" i="8" s="1"/>
  <c r="K398" i="8"/>
  <c r="Q398" i="8" s="1"/>
  <c r="K402" i="8"/>
  <c r="Q402" i="8" s="1"/>
  <c r="K406" i="8"/>
  <c r="Q406" i="8" s="1"/>
  <c r="K410" i="8"/>
  <c r="Q410" i="8" s="1"/>
  <c r="K414" i="8"/>
  <c r="Q414" i="8" s="1"/>
  <c r="K418" i="8"/>
  <c r="Q418" i="8" s="1"/>
  <c r="K422" i="8"/>
  <c r="Q422" i="8" s="1"/>
  <c r="K426" i="8"/>
  <c r="Q426" i="8" s="1"/>
  <c r="K430" i="8"/>
  <c r="Q430" i="8" s="1"/>
  <c r="K434" i="8"/>
  <c r="Q434" i="8" s="1"/>
  <c r="K438" i="8"/>
  <c r="Q438" i="8" s="1"/>
  <c r="K442" i="8"/>
  <c r="Q442" i="8" s="1"/>
  <c r="K446" i="8"/>
  <c r="Q446" i="8" s="1"/>
  <c r="K450" i="8"/>
  <c r="Q450" i="8" s="1"/>
  <c r="K454" i="8"/>
  <c r="Q454" i="8" s="1"/>
  <c r="K458" i="8"/>
  <c r="Q458" i="8" s="1"/>
  <c r="K462" i="8"/>
  <c r="Q462" i="8" s="1"/>
  <c r="O8" i="8"/>
  <c r="U8" i="8" s="1"/>
  <c r="O12" i="8"/>
  <c r="U12" i="8" s="1"/>
  <c r="O16" i="8"/>
  <c r="U16" i="8" s="1"/>
  <c r="O20" i="8"/>
  <c r="U20" i="8" s="1"/>
  <c r="O24" i="8"/>
  <c r="U24" i="8" s="1"/>
  <c r="O28" i="8"/>
  <c r="U28" i="8" s="1"/>
  <c r="O32" i="8"/>
  <c r="U32" i="8" s="1"/>
  <c r="O5" i="8"/>
  <c r="U5" i="8" s="1"/>
  <c r="O9" i="8"/>
  <c r="U9" i="8" s="1"/>
  <c r="O13" i="8"/>
  <c r="U13" i="8" s="1"/>
  <c r="O17" i="8"/>
  <c r="U17" i="8" s="1"/>
  <c r="O21" i="8"/>
  <c r="U21" i="8" s="1"/>
  <c r="O25" i="8"/>
  <c r="U25" i="8" s="1"/>
  <c r="O29" i="8"/>
  <c r="U29" i="8" s="1"/>
  <c r="O34" i="8"/>
  <c r="U34" i="8" s="1"/>
  <c r="O38" i="8"/>
  <c r="U38" i="8" s="1"/>
  <c r="O42" i="8"/>
  <c r="U42" i="8" s="1"/>
  <c r="O46" i="8"/>
  <c r="U46" i="8" s="1"/>
  <c r="O6" i="8"/>
  <c r="U6" i="8" s="1"/>
  <c r="O7" i="8"/>
  <c r="U7" i="8" s="1"/>
  <c r="O10" i="8"/>
  <c r="U10" i="8" s="1"/>
  <c r="O11" i="8"/>
  <c r="U11" i="8" s="1"/>
  <c r="O14" i="8"/>
  <c r="U14" i="8" s="1"/>
  <c r="O15" i="8"/>
  <c r="U15" i="8" s="1"/>
  <c r="O18" i="8"/>
  <c r="U18" i="8" s="1"/>
  <c r="O19" i="8"/>
  <c r="U19" i="8" s="1"/>
  <c r="O22" i="8"/>
  <c r="U22" i="8" s="1"/>
  <c r="O23" i="8"/>
  <c r="U23" i="8" s="1"/>
  <c r="O26" i="8"/>
  <c r="U26" i="8" s="1"/>
  <c r="O27" i="8"/>
  <c r="U27" i="8" s="1"/>
  <c r="O30" i="8"/>
  <c r="U30" i="8" s="1"/>
  <c r="O31" i="8"/>
  <c r="U31" i="8" s="1"/>
  <c r="O35" i="8"/>
  <c r="U35" i="8" s="1"/>
  <c r="O39" i="8"/>
  <c r="U39" i="8" s="1"/>
  <c r="O43" i="8"/>
  <c r="U43" i="8" s="1"/>
  <c r="O47" i="8"/>
  <c r="U47" i="8" s="1"/>
  <c r="O36" i="8"/>
  <c r="U36" i="8" s="1"/>
  <c r="O40" i="8"/>
  <c r="U40" i="8" s="1"/>
  <c r="O44" i="8"/>
  <c r="U44" i="8" s="1"/>
  <c r="O48" i="8"/>
  <c r="U48" i="8" s="1"/>
  <c r="O49" i="8"/>
  <c r="U49" i="8" s="1"/>
  <c r="O50" i="8"/>
  <c r="U50" i="8" s="1"/>
  <c r="O54" i="8"/>
  <c r="U54" i="8" s="1"/>
  <c r="O58" i="8"/>
  <c r="U58" i="8" s="1"/>
  <c r="O62" i="8"/>
  <c r="U62" i="8" s="1"/>
  <c r="O66" i="8"/>
  <c r="U66" i="8" s="1"/>
  <c r="O70" i="8"/>
  <c r="U70" i="8" s="1"/>
  <c r="O74" i="8"/>
  <c r="U74" i="8" s="1"/>
  <c r="O78" i="8"/>
  <c r="U78" i="8" s="1"/>
  <c r="O82" i="8"/>
  <c r="U82" i="8" s="1"/>
  <c r="O86" i="8"/>
  <c r="U86" i="8" s="1"/>
  <c r="O90" i="8"/>
  <c r="U90" i="8" s="1"/>
  <c r="O94" i="8"/>
  <c r="U94" i="8" s="1"/>
  <c r="O51" i="8"/>
  <c r="U51" i="8" s="1"/>
  <c r="O55" i="8"/>
  <c r="U55" i="8" s="1"/>
  <c r="O59" i="8"/>
  <c r="U59" i="8" s="1"/>
  <c r="O63" i="8"/>
  <c r="U63" i="8" s="1"/>
  <c r="O67" i="8"/>
  <c r="U67" i="8" s="1"/>
  <c r="O71" i="8"/>
  <c r="U71" i="8" s="1"/>
  <c r="O75" i="8"/>
  <c r="U75" i="8" s="1"/>
  <c r="O79" i="8"/>
  <c r="U79" i="8" s="1"/>
  <c r="O83" i="8"/>
  <c r="U83" i="8" s="1"/>
  <c r="O87" i="8"/>
  <c r="U87" i="8" s="1"/>
  <c r="O91" i="8"/>
  <c r="U91" i="8" s="1"/>
  <c r="O95" i="8"/>
  <c r="U95" i="8" s="1"/>
  <c r="O33" i="8"/>
  <c r="U33" i="8" s="1"/>
  <c r="O37" i="8"/>
  <c r="U37" i="8" s="1"/>
  <c r="O41" i="8"/>
  <c r="U41" i="8" s="1"/>
  <c r="O45" i="8"/>
  <c r="U45" i="8" s="1"/>
  <c r="O52" i="8"/>
  <c r="U52" i="8" s="1"/>
  <c r="O56" i="8"/>
  <c r="U56" i="8" s="1"/>
  <c r="O60" i="8"/>
  <c r="U60" i="8" s="1"/>
  <c r="O64" i="8"/>
  <c r="U64" i="8" s="1"/>
  <c r="O68" i="8"/>
  <c r="U68" i="8" s="1"/>
  <c r="O72" i="8"/>
  <c r="U72" i="8" s="1"/>
  <c r="O76" i="8"/>
  <c r="U76" i="8" s="1"/>
  <c r="O80" i="8"/>
  <c r="U80" i="8" s="1"/>
  <c r="O84" i="8"/>
  <c r="U84" i="8" s="1"/>
  <c r="O88" i="8"/>
  <c r="U88" i="8" s="1"/>
  <c r="O92" i="8"/>
  <c r="U92" i="8" s="1"/>
  <c r="O96" i="8"/>
  <c r="U96" i="8" s="1"/>
  <c r="O100" i="8"/>
  <c r="U100" i="8" s="1"/>
  <c r="O104" i="8"/>
  <c r="U104" i="8" s="1"/>
  <c r="O108" i="8"/>
  <c r="U108" i="8" s="1"/>
  <c r="O112" i="8"/>
  <c r="U112" i="8" s="1"/>
  <c r="O97" i="8"/>
  <c r="U97" i="8" s="1"/>
  <c r="O101" i="8"/>
  <c r="U101" i="8" s="1"/>
  <c r="O99" i="8"/>
  <c r="U99" i="8" s="1"/>
  <c r="O103" i="8"/>
  <c r="U103" i="8" s="1"/>
  <c r="O53" i="8"/>
  <c r="U53" i="8" s="1"/>
  <c r="O57" i="8"/>
  <c r="U57" i="8" s="1"/>
  <c r="O61" i="8"/>
  <c r="U61" i="8" s="1"/>
  <c r="O65" i="8"/>
  <c r="U65" i="8" s="1"/>
  <c r="O69" i="8"/>
  <c r="U69" i="8" s="1"/>
  <c r="O73" i="8"/>
  <c r="U73" i="8" s="1"/>
  <c r="O77" i="8"/>
  <c r="U77" i="8" s="1"/>
  <c r="O81" i="8"/>
  <c r="U81" i="8" s="1"/>
  <c r="O85" i="8"/>
  <c r="U85" i="8" s="1"/>
  <c r="O89" i="8"/>
  <c r="U89" i="8" s="1"/>
  <c r="O93" i="8"/>
  <c r="U93" i="8" s="1"/>
  <c r="O107" i="8"/>
  <c r="U107" i="8" s="1"/>
  <c r="O111" i="8"/>
  <c r="U111" i="8" s="1"/>
  <c r="O116" i="8"/>
  <c r="U116" i="8" s="1"/>
  <c r="O120" i="8"/>
  <c r="U120" i="8" s="1"/>
  <c r="O124" i="8"/>
  <c r="U124" i="8" s="1"/>
  <c r="O128" i="8"/>
  <c r="U128" i="8" s="1"/>
  <c r="O132" i="8"/>
  <c r="U132" i="8" s="1"/>
  <c r="O136" i="8"/>
  <c r="U136" i="8" s="1"/>
  <c r="O140" i="8"/>
  <c r="U140" i="8" s="1"/>
  <c r="O144" i="8"/>
  <c r="U144" i="8" s="1"/>
  <c r="O148" i="8"/>
  <c r="U148" i="8" s="1"/>
  <c r="O113" i="8"/>
  <c r="U113" i="8" s="1"/>
  <c r="O117" i="8"/>
  <c r="U117" i="8" s="1"/>
  <c r="O121" i="8"/>
  <c r="U121" i="8" s="1"/>
  <c r="O125" i="8"/>
  <c r="U125" i="8" s="1"/>
  <c r="O129" i="8"/>
  <c r="U129" i="8" s="1"/>
  <c r="O133" i="8"/>
  <c r="U133" i="8" s="1"/>
  <c r="O137" i="8"/>
  <c r="U137" i="8" s="1"/>
  <c r="O141" i="8"/>
  <c r="U141" i="8" s="1"/>
  <c r="O145" i="8"/>
  <c r="U145" i="8" s="1"/>
  <c r="O149" i="8"/>
  <c r="U149" i="8" s="1"/>
  <c r="O102" i="8"/>
  <c r="U102" i="8" s="1"/>
  <c r="O106" i="8"/>
  <c r="U106" i="8" s="1"/>
  <c r="O110" i="8"/>
  <c r="U110" i="8" s="1"/>
  <c r="O114" i="8"/>
  <c r="U114" i="8" s="1"/>
  <c r="O118" i="8"/>
  <c r="U118" i="8" s="1"/>
  <c r="O122" i="8"/>
  <c r="U122" i="8" s="1"/>
  <c r="O126" i="8"/>
  <c r="U126" i="8" s="1"/>
  <c r="O130" i="8"/>
  <c r="U130" i="8" s="1"/>
  <c r="O134" i="8"/>
  <c r="U134" i="8" s="1"/>
  <c r="O138" i="8"/>
  <c r="U138" i="8" s="1"/>
  <c r="O142" i="8"/>
  <c r="U142" i="8" s="1"/>
  <c r="O146" i="8"/>
  <c r="U146" i="8" s="1"/>
  <c r="O150" i="8"/>
  <c r="U150" i="8" s="1"/>
  <c r="O98" i="8"/>
  <c r="U98" i="8" s="1"/>
  <c r="O105" i="8"/>
  <c r="U105" i="8" s="1"/>
  <c r="O109" i="8"/>
  <c r="U109" i="8" s="1"/>
  <c r="O154" i="8"/>
  <c r="U154" i="8" s="1"/>
  <c r="O158" i="8"/>
  <c r="U158" i="8" s="1"/>
  <c r="O162" i="8"/>
  <c r="U162" i="8" s="1"/>
  <c r="O166" i="8"/>
  <c r="U166" i="8" s="1"/>
  <c r="O170" i="8"/>
  <c r="U170" i="8" s="1"/>
  <c r="O174" i="8"/>
  <c r="U174" i="8" s="1"/>
  <c r="O178" i="8"/>
  <c r="U178" i="8" s="1"/>
  <c r="O182" i="8"/>
  <c r="U182" i="8" s="1"/>
  <c r="O186" i="8"/>
  <c r="U186" i="8" s="1"/>
  <c r="O190" i="8"/>
  <c r="U190" i="8" s="1"/>
  <c r="O115" i="8"/>
  <c r="U115" i="8" s="1"/>
  <c r="O119" i="8"/>
  <c r="U119" i="8" s="1"/>
  <c r="O123" i="8"/>
  <c r="U123" i="8" s="1"/>
  <c r="O127" i="8"/>
  <c r="U127" i="8" s="1"/>
  <c r="O131" i="8"/>
  <c r="U131" i="8" s="1"/>
  <c r="O135" i="8"/>
  <c r="U135" i="8" s="1"/>
  <c r="O139" i="8"/>
  <c r="U139" i="8" s="1"/>
  <c r="O143" i="8"/>
  <c r="U143" i="8" s="1"/>
  <c r="O147" i="8"/>
  <c r="U147" i="8" s="1"/>
  <c r="O151" i="8"/>
  <c r="U151" i="8" s="1"/>
  <c r="O155" i="8"/>
  <c r="U155" i="8" s="1"/>
  <c r="O159" i="8"/>
  <c r="U159" i="8" s="1"/>
  <c r="O163" i="8"/>
  <c r="U163" i="8" s="1"/>
  <c r="O167" i="8"/>
  <c r="U167" i="8" s="1"/>
  <c r="O171" i="8"/>
  <c r="U171" i="8" s="1"/>
  <c r="O175" i="8"/>
  <c r="U175" i="8" s="1"/>
  <c r="O179" i="8"/>
  <c r="U179" i="8" s="1"/>
  <c r="O183" i="8"/>
  <c r="U183" i="8" s="1"/>
  <c r="O187" i="8"/>
  <c r="U187" i="8" s="1"/>
  <c r="O191" i="8"/>
  <c r="U191" i="8" s="1"/>
  <c r="O152" i="8"/>
  <c r="U152" i="8" s="1"/>
  <c r="O156" i="8"/>
  <c r="U156" i="8" s="1"/>
  <c r="O160" i="8"/>
  <c r="U160" i="8" s="1"/>
  <c r="O164" i="8"/>
  <c r="U164" i="8" s="1"/>
  <c r="O168" i="8"/>
  <c r="U168" i="8" s="1"/>
  <c r="O172" i="8"/>
  <c r="U172" i="8" s="1"/>
  <c r="O176" i="8"/>
  <c r="U176" i="8" s="1"/>
  <c r="O180" i="8"/>
  <c r="U180" i="8" s="1"/>
  <c r="O184" i="8"/>
  <c r="U184" i="8" s="1"/>
  <c r="O188" i="8"/>
  <c r="U188" i="8" s="1"/>
  <c r="O192" i="8"/>
  <c r="U192" i="8" s="1"/>
  <c r="O196" i="8"/>
  <c r="U196" i="8" s="1"/>
  <c r="O200" i="8"/>
  <c r="U200" i="8" s="1"/>
  <c r="O204" i="8"/>
  <c r="U204" i="8" s="1"/>
  <c r="O208" i="8"/>
  <c r="U208" i="8" s="1"/>
  <c r="O212" i="8"/>
  <c r="U212" i="8" s="1"/>
  <c r="O216" i="8"/>
  <c r="U216" i="8" s="1"/>
  <c r="O220" i="8"/>
  <c r="U220" i="8" s="1"/>
  <c r="O224" i="8"/>
  <c r="U224" i="8" s="1"/>
  <c r="O228" i="8"/>
  <c r="U228" i="8" s="1"/>
  <c r="O232" i="8"/>
  <c r="U232" i="8" s="1"/>
  <c r="O236" i="8"/>
  <c r="U236" i="8" s="1"/>
  <c r="O240" i="8"/>
  <c r="U240" i="8" s="1"/>
  <c r="O244" i="8"/>
  <c r="U244" i="8" s="1"/>
  <c r="O248" i="8"/>
  <c r="U248" i="8" s="1"/>
  <c r="O252" i="8"/>
  <c r="U252" i="8" s="1"/>
  <c r="O256" i="8"/>
  <c r="U256" i="8" s="1"/>
  <c r="O260" i="8"/>
  <c r="U260" i="8" s="1"/>
  <c r="O264" i="8"/>
  <c r="U264" i="8" s="1"/>
  <c r="O268" i="8"/>
  <c r="U268" i="8" s="1"/>
  <c r="O272" i="8"/>
  <c r="U272" i="8" s="1"/>
  <c r="O276" i="8"/>
  <c r="U276" i="8" s="1"/>
  <c r="O280" i="8"/>
  <c r="U280" i="8" s="1"/>
  <c r="O284" i="8"/>
  <c r="U284" i="8" s="1"/>
  <c r="O288" i="8"/>
  <c r="U288" i="8" s="1"/>
  <c r="O292" i="8"/>
  <c r="U292" i="8" s="1"/>
  <c r="O197" i="8"/>
  <c r="U197" i="8" s="1"/>
  <c r="O201" i="8"/>
  <c r="U201" i="8" s="1"/>
  <c r="O205" i="8"/>
  <c r="U205" i="8" s="1"/>
  <c r="O209" i="8"/>
  <c r="U209" i="8" s="1"/>
  <c r="O213" i="8"/>
  <c r="U213" i="8" s="1"/>
  <c r="O217" i="8"/>
  <c r="U217" i="8" s="1"/>
  <c r="O221" i="8"/>
  <c r="U221" i="8" s="1"/>
  <c r="O225" i="8"/>
  <c r="U225" i="8" s="1"/>
  <c r="O229" i="8"/>
  <c r="U229" i="8" s="1"/>
  <c r="O233" i="8"/>
  <c r="U233" i="8" s="1"/>
  <c r="O237" i="8"/>
  <c r="U237" i="8" s="1"/>
  <c r="O241" i="8"/>
  <c r="U241" i="8" s="1"/>
  <c r="O245" i="8"/>
  <c r="U245" i="8" s="1"/>
  <c r="O249" i="8"/>
  <c r="U249" i="8" s="1"/>
  <c r="O253" i="8"/>
  <c r="U253" i="8" s="1"/>
  <c r="O257" i="8"/>
  <c r="U257" i="8" s="1"/>
  <c r="O261" i="8"/>
  <c r="U261" i="8" s="1"/>
  <c r="O265" i="8"/>
  <c r="U265" i="8" s="1"/>
  <c r="O269" i="8"/>
  <c r="U269" i="8" s="1"/>
  <c r="O273" i="8"/>
  <c r="U273" i="8" s="1"/>
  <c r="O277" i="8"/>
  <c r="U277" i="8" s="1"/>
  <c r="O281" i="8"/>
  <c r="U281" i="8" s="1"/>
  <c r="O285" i="8"/>
  <c r="U285" i="8" s="1"/>
  <c r="O289" i="8"/>
  <c r="U289" i="8" s="1"/>
  <c r="O293" i="8"/>
  <c r="U293" i="8" s="1"/>
  <c r="O194" i="8"/>
  <c r="U194" i="8" s="1"/>
  <c r="O198" i="8"/>
  <c r="U198" i="8" s="1"/>
  <c r="O202" i="8"/>
  <c r="U202" i="8" s="1"/>
  <c r="O206" i="8"/>
  <c r="U206" i="8" s="1"/>
  <c r="O210" i="8"/>
  <c r="U210" i="8" s="1"/>
  <c r="O214" i="8"/>
  <c r="U214" i="8" s="1"/>
  <c r="O218" i="8"/>
  <c r="U218" i="8" s="1"/>
  <c r="O222" i="8"/>
  <c r="U222" i="8" s="1"/>
  <c r="O226" i="8"/>
  <c r="U226" i="8" s="1"/>
  <c r="O230" i="8"/>
  <c r="U230" i="8" s="1"/>
  <c r="O234" i="8"/>
  <c r="U234" i="8" s="1"/>
  <c r="O238" i="8"/>
  <c r="U238" i="8" s="1"/>
  <c r="O242" i="8"/>
  <c r="U242" i="8" s="1"/>
  <c r="O246" i="8"/>
  <c r="U246" i="8" s="1"/>
  <c r="O250" i="8"/>
  <c r="U250" i="8" s="1"/>
  <c r="O254" i="8"/>
  <c r="U254" i="8" s="1"/>
  <c r="O258" i="8"/>
  <c r="U258" i="8" s="1"/>
  <c r="O262" i="8"/>
  <c r="U262" i="8" s="1"/>
  <c r="O266" i="8"/>
  <c r="U266" i="8" s="1"/>
  <c r="O270" i="8"/>
  <c r="U270" i="8" s="1"/>
  <c r="O274" i="8"/>
  <c r="U274" i="8" s="1"/>
  <c r="O278" i="8"/>
  <c r="U278" i="8" s="1"/>
  <c r="O282" i="8"/>
  <c r="U282" i="8" s="1"/>
  <c r="O286" i="8"/>
  <c r="U286" i="8" s="1"/>
  <c r="O290" i="8"/>
  <c r="U290" i="8" s="1"/>
  <c r="O195" i="8"/>
  <c r="U195" i="8" s="1"/>
  <c r="O199" i="8"/>
  <c r="U199" i="8" s="1"/>
  <c r="O203" i="8"/>
  <c r="U203" i="8" s="1"/>
  <c r="O207" i="8"/>
  <c r="U207" i="8" s="1"/>
  <c r="O211" i="8"/>
  <c r="U211" i="8" s="1"/>
  <c r="O215" i="8"/>
  <c r="U215" i="8" s="1"/>
  <c r="O219" i="8"/>
  <c r="U219" i="8" s="1"/>
  <c r="O223" i="8"/>
  <c r="U223" i="8" s="1"/>
  <c r="O227" i="8"/>
  <c r="U227" i="8" s="1"/>
  <c r="O231" i="8"/>
  <c r="U231" i="8" s="1"/>
  <c r="O235" i="8"/>
  <c r="U235" i="8" s="1"/>
  <c r="O239" i="8"/>
  <c r="U239" i="8" s="1"/>
  <c r="O243" i="8"/>
  <c r="U243" i="8" s="1"/>
  <c r="O247" i="8"/>
  <c r="U247" i="8" s="1"/>
  <c r="O251" i="8"/>
  <c r="U251" i="8" s="1"/>
  <c r="O255" i="8"/>
  <c r="U255" i="8" s="1"/>
  <c r="O259" i="8"/>
  <c r="U259" i="8" s="1"/>
  <c r="O263" i="8"/>
  <c r="U263" i="8" s="1"/>
  <c r="O267" i="8"/>
  <c r="U267" i="8" s="1"/>
  <c r="O271" i="8"/>
  <c r="U271" i="8" s="1"/>
  <c r="O275" i="8"/>
  <c r="U275" i="8" s="1"/>
  <c r="O279" i="8"/>
  <c r="U279" i="8" s="1"/>
  <c r="O283" i="8"/>
  <c r="U283" i="8" s="1"/>
  <c r="O287" i="8"/>
  <c r="U287" i="8" s="1"/>
  <c r="O291" i="8"/>
  <c r="U291" i="8" s="1"/>
  <c r="O294" i="8"/>
  <c r="U294" i="8" s="1"/>
  <c r="O298" i="8"/>
  <c r="U298" i="8" s="1"/>
  <c r="O302" i="8"/>
  <c r="U302" i="8" s="1"/>
  <c r="O306" i="8"/>
  <c r="U306" i="8" s="1"/>
  <c r="O310" i="8"/>
  <c r="U310" i="8" s="1"/>
  <c r="O314" i="8"/>
  <c r="U314" i="8" s="1"/>
  <c r="O318" i="8"/>
  <c r="U318" i="8" s="1"/>
  <c r="O322" i="8"/>
  <c r="U322" i="8" s="1"/>
  <c r="O326" i="8"/>
  <c r="U326" i="8" s="1"/>
  <c r="O330" i="8"/>
  <c r="U330" i="8" s="1"/>
  <c r="O334" i="8"/>
  <c r="U334" i="8" s="1"/>
  <c r="O338" i="8"/>
  <c r="U338" i="8" s="1"/>
  <c r="O342" i="8"/>
  <c r="U342" i="8" s="1"/>
  <c r="O346" i="8"/>
  <c r="U346" i="8" s="1"/>
  <c r="O350" i="8"/>
  <c r="U350" i="8" s="1"/>
  <c r="O354" i="8"/>
  <c r="U354" i="8" s="1"/>
  <c r="O358" i="8"/>
  <c r="U358" i="8" s="1"/>
  <c r="O153" i="8"/>
  <c r="U153" i="8" s="1"/>
  <c r="O157" i="8"/>
  <c r="U157" i="8" s="1"/>
  <c r="O161" i="8"/>
  <c r="U161" i="8" s="1"/>
  <c r="O165" i="8"/>
  <c r="U165" i="8" s="1"/>
  <c r="O169" i="8"/>
  <c r="U169" i="8" s="1"/>
  <c r="O173" i="8"/>
  <c r="U173" i="8" s="1"/>
  <c r="O177" i="8"/>
  <c r="U177" i="8" s="1"/>
  <c r="O181" i="8"/>
  <c r="U181" i="8" s="1"/>
  <c r="O185" i="8"/>
  <c r="U185" i="8" s="1"/>
  <c r="O189" i="8"/>
  <c r="U189" i="8" s="1"/>
  <c r="O193" i="8"/>
  <c r="U193" i="8" s="1"/>
  <c r="O295" i="8"/>
  <c r="U295" i="8" s="1"/>
  <c r="O299" i="8"/>
  <c r="U299" i="8" s="1"/>
  <c r="O303" i="8"/>
  <c r="U303" i="8" s="1"/>
  <c r="O307" i="8"/>
  <c r="U307" i="8" s="1"/>
  <c r="O311" i="8"/>
  <c r="U311" i="8" s="1"/>
  <c r="O315" i="8"/>
  <c r="U315" i="8" s="1"/>
  <c r="O319" i="8"/>
  <c r="U319" i="8" s="1"/>
  <c r="O323" i="8"/>
  <c r="U323" i="8" s="1"/>
  <c r="O327" i="8"/>
  <c r="U327" i="8" s="1"/>
  <c r="O331" i="8"/>
  <c r="U331" i="8" s="1"/>
  <c r="O335" i="8"/>
  <c r="U335" i="8" s="1"/>
  <c r="O339" i="8"/>
  <c r="U339" i="8" s="1"/>
  <c r="O343" i="8"/>
  <c r="U343" i="8" s="1"/>
  <c r="O347" i="8"/>
  <c r="U347" i="8" s="1"/>
  <c r="O351" i="8"/>
  <c r="U351" i="8" s="1"/>
  <c r="O355" i="8"/>
  <c r="U355" i="8" s="1"/>
  <c r="O359" i="8"/>
  <c r="U359" i="8" s="1"/>
  <c r="O296" i="8"/>
  <c r="U296" i="8" s="1"/>
  <c r="O300" i="8"/>
  <c r="U300" i="8" s="1"/>
  <c r="O304" i="8"/>
  <c r="U304" i="8" s="1"/>
  <c r="O308" i="8"/>
  <c r="U308" i="8" s="1"/>
  <c r="O312" i="8"/>
  <c r="U312" i="8" s="1"/>
  <c r="O316" i="8"/>
  <c r="U316" i="8" s="1"/>
  <c r="O320" i="8"/>
  <c r="U320" i="8" s="1"/>
  <c r="O324" i="8"/>
  <c r="U324" i="8" s="1"/>
  <c r="O328" i="8"/>
  <c r="U328" i="8" s="1"/>
  <c r="O332" i="8"/>
  <c r="U332" i="8" s="1"/>
  <c r="O336" i="8"/>
  <c r="U336" i="8" s="1"/>
  <c r="O340" i="8"/>
  <c r="U340" i="8" s="1"/>
  <c r="O344" i="8"/>
  <c r="U344" i="8" s="1"/>
  <c r="O348" i="8"/>
  <c r="U348" i="8" s="1"/>
  <c r="O352" i="8"/>
  <c r="U352" i="8" s="1"/>
  <c r="O356" i="8"/>
  <c r="U356" i="8" s="1"/>
  <c r="O360" i="8"/>
  <c r="U360" i="8" s="1"/>
  <c r="O364" i="8"/>
  <c r="U364" i="8" s="1"/>
  <c r="O368" i="8"/>
  <c r="U368" i="8" s="1"/>
  <c r="O372" i="8"/>
  <c r="U372" i="8" s="1"/>
  <c r="O376" i="8"/>
  <c r="U376" i="8" s="1"/>
  <c r="O380" i="8"/>
  <c r="U380" i="8" s="1"/>
  <c r="O384" i="8"/>
  <c r="U384" i="8" s="1"/>
  <c r="O388" i="8"/>
  <c r="U388" i="8" s="1"/>
  <c r="O392" i="8"/>
  <c r="U392" i="8" s="1"/>
  <c r="O396" i="8"/>
  <c r="U396" i="8" s="1"/>
  <c r="O400" i="8"/>
  <c r="U400" i="8" s="1"/>
  <c r="O404" i="8"/>
  <c r="U404" i="8" s="1"/>
  <c r="O408" i="8"/>
  <c r="U408" i="8" s="1"/>
  <c r="O412" i="8"/>
  <c r="U412" i="8" s="1"/>
  <c r="O416" i="8"/>
  <c r="U416" i="8" s="1"/>
  <c r="O420" i="8"/>
  <c r="U420" i="8" s="1"/>
  <c r="O424" i="8"/>
  <c r="U424" i="8" s="1"/>
  <c r="O428" i="8"/>
  <c r="U428" i="8" s="1"/>
  <c r="O432" i="8"/>
  <c r="U432" i="8" s="1"/>
  <c r="O436" i="8"/>
  <c r="U436" i="8" s="1"/>
  <c r="O440" i="8"/>
  <c r="U440" i="8" s="1"/>
  <c r="O444" i="8"/>
  <c r="U444" i="8" s="1"/>
  <c r="O448" i="8"/>
  <c r="U448" i="8" s="1"/>
  <c r="O452" i="8"/>
  <c r="U452" i="8" s="1"/>
  <c r="O456" i="8"/>
  <c r="U456" i="8" s="1"/>
  <c r="O460" i="8"/>
  <c r="U460" i="8" s="1"/>
  <c r="O362" i="8"/>
  <c r="U362" i="8" s="1"/>
  <c r="O366" i="8"/>
  <c r="U366" i="8" s="1"/>
  <c r="O370" i="8"/>
  <c r="U370" i="8" s="1"/>
  <c r="O374" i="8"/>
  <c r="U374" i="8" s="1"/>
  <c r="O378" i="8"/>
  <c r="U378" i="8" s="1"/>
  <c r="O382" i="8"/>
  <c r="U382" i="8" s="1"/>
  <c r="O386" i="8"/>
  <c r="U386" i="8" s="1"/>
  <c r="O390" i="8"/>
  <c r="U390" i="8" s="1"/>
  <c r="O394" i="8"/>
  <c r="U394" i="8" s="1"/>
  <c r="O398" i="8"/>
  <c r="U398" i="8" s="1"/>
  <c r="O402" i="8"/>
  <c r="U402" i="8" s="1"/>
  <c r="O406" i="8"/>
  <c r="U406" i="8" s="1"/>
  <c r="O409" i="8"/>
  <c r="U409" i="8" s="1"/>
  <c r="O413" i="8"/>
  <c r="U413" i="8" s="1"/>
  <c r="O417" i="8"/>
  <c r="U417" i="8" s="1"/>
  <c r="O421" i="8"/>
  <c r="U421" i="8" s="1"/>
  <c r="O425" i="8"/>
  <c r="U425" i="8" s="1"/>
  <c r="O429" i="8"/>
  <c r="U429" i="8" s="1"/>
  <c r="O433" i="8"/>
  <c r="U433" i="8" s="1"/>
  <c r="O437" i="8"/>
  <c r="U437" i="8" s="1"/>
  <c r="O441" i="8"/>
  <c r="U441" i="8" s="1"/>
  <c r="O445" i="8"/>
  <c r="U445" i="8" s="1"/>
  <c r="O449" i="8"/>
  <c r="U449" i="8" s="1"/>
  <c r="O453" i="8"/>
  <c r="U453" i="8" s="1"/>
  <c r="O457" i="8"/>
  <c r="U457" i="8" s="1"/>
  <c r="O461" i="8"/>
  <c r="U461" i="8" s="1"/>
  <c r="O361" i="8"/>
  <c r="U361" i="8" s="1"/>
  <c r="O365" i="8"/>
  <c r="U365" i="8" s="1"/>
  <c r="O369" i="8"/>
  <c r="U369" i="8" s="1"/>
  <c r="O373" i="8"/>
  <c r="U373" i="8" s="1"/>
  <c r="O377" i="8"/>
  <c r="U377" i="8" s="1"/>
  <c r="O381" i="8"/>
  <c r="U381" i="8" s="1"/>
  <c r="O385" i="8"/>
  <c r="U385" i="8" s="1"/>
  <c r="O389" i="8"/>
  <c r="U389" i="8" s="1"/>
  <c r="O393" i="8"/>
  <c r="U393" i="8" s="1"/>
  <c r="O397" i="8"/>
  <c r="U397" i="8" s="1"/>
  <c r="O401" i="8"/>
  <c r="U401" i="8" s="1"/>
  <c r="O405" i="8"/>
  <c r="U405" i="8" s="1"/>
  <c r="O410" i="8"/>
  <c r="U410" i="8" s="1"/>
  <c r="O414" i="8"/>
  <c r="U414" i="8" s="1"/>
  <c r="O418" i="8"/>
  <c r="U418" i="8" s="1"/>
  <c r="O422" i="8"/>
  <c r="U422" i="8" s="1"/>
  <c r="O426" i="8"/>
  <c r="U426" i="8" s="1"/>
  <c r="O430" i="8"/>
  <c r="U430" i="8" s="1"/>
  <c r="O434" i="8"/>
  <c r="U434" i="8" s="1"/>
  <c r="O438" i="8"/>
  <c r="U438" i="8" s="1"/>
  <c r="O442" i="8"/>
  <c r="U442" i="8" s="1"/>
  <c r="O446" i="8"/>
  <c r="U446" i="8" s="1"/>
  <c r="O450" i="8"/>
  <c r="U450" i="8" s="1"/>
  <c r="O454" i="8"/>
  <c r="U454" i="8" s="1"/>
  <c r="O458" i="8"/>
  <c r="U458" i="8" s="1"/>
  <c r="O462" i="8"/>
  <c r="U462" i="8" s="1"/>
  <c r="O648" i="8"/>
  <c r="U648" i="8" s="1"/>
  <c r="K648" i="8"/>
  <c r="Q648" i="8" s="1"/>
  <c r="M646" i="8"/>
  <c r="S646" i="8" s="1"/>
  <c r="N645" i="8"/>
  <c r="T645" i="8" s="1"/>
  <c r="J645" i="8"/>
  <c r="P645" i="8" s="1"/>
  <c r="O644" i="8"/>
  <c r="U644" i="8" s="1"/>
  <c r="K644" i="8"/>
  <c r="Q644" i="8" s="1"/>
  <c r="M642" i="8"/>
  <c r="S642" i="8" s="1"/>
  <c r="N641" i="8"/>
  <c r="T641" i="8" s="1"/>
  <c r="J641" i="8"/>
  <c r="P641" i="8" s="1"/>
  <c r="O640" i="8"/>
  <c r="U640" i="8" s="1"/>
  <c r="K640" i="8"/>
  <c r="Q640" i="8" s="1"/>
  <c r="M638" i="8"/>
  <c r="S638" i="8" s="1"/>
  <c r="N637" i="8"/>
  <c r="T637" i="8" s="1"/>
  <c r="J637" i="8"/>
  <c r="P637" i="8" s="1"/>
  <c r="O636" i="8"/>
  <c r="U636" i="8" s="1"/>
  <c r="K636" i="8"/>
  <c r="Q636" i="8" s="1"/>
  <c r="M634" i="8"/>
  <c r="S634" i="8" s="1"/>
  <c r="N633" i="8"/>
  <c r="T633" i="8" s="1"/>
  <c r="J633" i="8"/>
  <c r="P633" i="8" s="1"/>
  <c r="O632" i="8"/>
  <c r="U632" i="8" s="1"/>
  <c r="K632" i="8"/>
  <c r="Q632" i="8" s="1"/>
  <c r="M630" i="8"/>
  <c r="S630" i="8" s="1"/>
  <c r="N629" i="8"/>
  <c r="T629" i="8" s="1"/>
  <c r="J629" i="8"/>
  <c r="P629" i="8" s="1"/>
  <c r="O628" i="8"/>
  <c r="U628" i="8" s="1"/>
  <c r="K628" i="8"/>
  <c r="Q628" i="8" s="1"/>
  <c r="M626" i="8"/>
  <c r="S626" i="8" s="1"/>
  <c r="N625" i="8"/>
  <c r="T625" i="8" s="1"/>
  <c r="J625" i="8"/>
  <c r="P625" i="8" s="1"/>
  <c r="O624" i="8"/>
  <c r="U624" i="8" s="1"/>
  <c r="K624" i="8"/>
  <c r="Q624" i="8" s="1"/>
  <c r="M622" i="8"/>
  <c r="S622" i="8" s="1"/>
  <c r="N621" i="8"/>
  <c r="T621" i="8" s="1"/>
  <c r="J621" i="8"/>
  <c r="P621" i="8" s="1"/>
  <c r="O620" i="8"/>
  <c r="U620" i="8" s="1"/>
  <c r="K620" i="8"/>
  <c r="Q620" i="8" s="1"/>
  <c r="M618" i="8"/>
  <c r="S618" i="8" s="1"/>
  <c r="N617" i="8"/>
  <c r="T617" i="8" s="1"/>
  <c r="J617" i="8"/>
  <c r="P617" i="8" s="1"/>
  <c r="O616" i="8"/>
  <c r="U616" i="8" s="1"/>
  <c r="K616" i="8"/>
  <c r="Q616" i="8" s="1"/>
  <c r="M614" i="8"/>
  <c r="S614" i="8" s="1"/>
  <c r="N613" i="8"/>
  <c r="T613" i="8" s="1"/>
  <c r="J613" i="8"/>
  <c r="P613" i="8" s="1"/>
  <c r="O612" i="8"/>
  <c r="U612" i="8" s="1"/>
  <c r="K612" i="8"/>
  <c r="Q612" i="8" s="1"/>
  <c r="M610" i="8"/>
  <c r="S610" i="8" s="1"/>
  <c r="N609" i="8"/>
  <c r="T609" i="8" s="1"/>
  <c r="J609" i="8"/>
  <c r="P609" i="8" s="1"/>
  <c r="O608" i="8"/>
  <c r="U608" i="8" s="1"/>
  <c r="K608" i="8"/>
  <c r="Q608" i="8" s="1"/>
  <c r="M606" i="8"/>
  <c r="S606" i="8" s="1"/>
  <c r="N605" i="8"/>
  <c r="T605" i="8" s="1"/>
  <c r="J605" i="8"/>
  <c r="P605" i="8" s="1"/>
  <c r="O604" i="8"/>
  <c r="U604" i="8" s="1"/>
  <c r="K604" i="8"/>
  <c r="Q604" i="8" s="1"/>
  <c r="M602" i="8"/>
  <c r="S602" i="8" s="1"/>
  <c r="N601" i="8"/>
  <c r="T601" i="8" s="1"/>
  <c r="J601" i="8"/>
  <c r="P601" i="8" s="1"/>
  <c r="O600" i="8"/>
  <c r="U600" i="8" s="1"/>
  <c r="K600" i="8"/>
  <c r="Q600" i="8" s="1"/>
  <c r="M598" i="8"/>
  <c r="S598" i="8" s="1"/>
  <c r="N597" i="8"/>
  <c r="T597" i="8" s="1"/>
  <c r="J597" i="8"/>
  <c r="P597" i="8" s="1"/>
  <c r="O596" i="8"/>
  <c r="U596" i="8" s="1"/>
  <c r="K596" i="8"/>
  <c r="Q596" i="8" s="1"/>
  <c r="M594" i="8"/>
  <c r="S594" i="8" s="1"/>
  <c r="N593" i="8"/>
  <c r="T593" i="8" s="1"/>
  <c r="J593" i="8"/>
  <c r="P593" i="8" s="1"/>
  <c r="O592" i="8"/>
  <c r="U592" i="8" s="1"/>
  <c r="K592" i="8"/>
  <c r="Q592" i="8" s="1"/>
  <c r="M590" i="8"/>
  <c r="S590" i="8" s="1"/>
  <c r="N589" i="8"/>
  <c r="T589" i="8" s="1"/>
  <c r="J589" i="8"/>
  <c r="P589" i="8" s="1"/>
  <c r="O588" i="8"/>
  <c r="U588" i="8" s="1"/>
  <c r="K588" i="8"/>
  <c r="Q588" i="8" s="1"/>
  <c r="M586" i="8"/>
  <c r="S586" i="8" s="1"/>
  <c r="N585" i="8"/>
  <c r="T585" i="8" s="1"/>
  <c r="J585" i="8"/>
  <c r="P585" i="8" s="1"/>
  <c r="O584" i="8"/>
  <c r="U584" i="8" s="1"/>
  <c r="K584" i="8"/>
  <c r="Q584" i="8" s="1"/>
  <c r="M582" i="8"/>
  <c r="S582" i="8" s="1"/>
  <c r="N581" i="8"/>
  <c r="T581" i="8" s="1"/>
  <c r="J581" i="8"/>
  <c r="P581" i="8" s="1"/>
  <c r="O580" i="8"/>
  <c r="U580" i="8" s="1"/>
  <c r="K580" i="8"/>
  <c r="Q580" i="8" s="1"/>
  <c r="M578" i="8"/>
  <c r="S578" i="8" s="1"/>
  <c r="N577" i="8"/>
  <c r="T577" i="8" s="1"/>
  <c r="J577" i="8"/>
  <c r="P577" i="8" s="1"/>
  <c r="O576" i="8"/>
  <c r="U576" i="8" s="1"/>
  <c r="K576" i="8"/>
  <c r="Q576" i="8" s="1"/>
  <c r="M574" i="8"/>
  <c r="S574" i="8" s="1"/>
  <c r="N573" i="8"/>
  <c r="T573" i="8" s="1"/>
  <c r="J573" i="8"/>
  <c r="P573" i="8" s="1"/>
  <c r="O572" i="8"/>
  <c r="U572" i="8" s="1"/>
  <c r="K572" i="8"/>
  <c r="Q572" i="8" s="1"/>
  <c r="M570" i="8"/>
  <c r="S570" i="8" s="1"/>
  <c r="N569" i="8"/>
  <c r="T569" i="8" s="1"/>
  <c r="J569" i="8"/>
  <c r="P569" i="8" s="1"/>
  <c r="O4" i="8"/>
  <c r="U4" i="8" s="1"/>
  <c r="K4" i="8"/>
  <c r="Q4" i="8" s="1"/>
  <c r="M567" i="8"/>
  <c r="S567" i="8" s="1"/>
  <c r="N566" i="8"/>
  <c r="T566" i="8" s="1"/>
  <c r="J566" i="8"/>
  <c r="P566" i="8" s="1"/>
  <c r="O565" i="8"/>
  <c r="U565" i="8" s="1"/>
  <c r="K565" i="8"/>
  <c r="Q565" i="8" s="1"/>
  <c r="M563" i="8"/>
  <c r="S563" i="8" s="1"/>
  <c r="N562" i="8"/>
  <c r="T562" i="8" s="1"/>
  <c r="J562" i="8"/>
  <c r="P562" i="8" s="1"/>
  <c r="O561" i="8"/>
  <c r="U561" i="8" s="1"/>
  <c r="K561" i="8"/>
  <c r="Q561" i="8" s="1"/>
  <c r="M559" i="8"/>
  <c r="S559" i="8" s="1"/>
  <c r="N558" i="8"/>
  <c r="T558" i="8" s="1"/>
  <c r="J558" i="8"/>
  <c r="P558" i="8" s="1"/>
  <c r="O557" i="8"/>
  <c r="U557" i="8" s="1"/>
  <c r="K557" i="8"/>
  <c r="Q557" i="8" s="1"/>
  <c r="M555" i="8"/>
  <c r="S555" i="8" s="1"/>
  <c r="N554" i="8"/>
  <c r="T554" i="8" s="1"/>
  <c r="J554" i="8"/>
  <c r="P554" i="8" s="1"/>
  <c r="O553" i="8"/>
  <c r="U553" i="8" s="1"/>
  <c r="K553" i="8"/>
  <c r="Q553" i="8" s="1"/>
  <c r="M551" i="8"/>
  <c r="S551" i="8" s="1"/>
  <c r="N550" i="8"/>
  <c r="T550" i="8" s="1"/>
  <c r="J550" i="8"/>
  <c r="P550" i="8" s="1"/>
  <c r="O549" i="8"/>
  <c r="U549" i="8" s="1"/>
  <c r="K549" i="8"/>
  <c r="Q549" i="8" s="1"/>
  <c r="M547" i="8"/>
  <c r="S547" i="8" s="1"/>
  <c r="N546" i="8"/>
  <c r="T546" i="8" s="1"/>
  <c r="J546" i="8"/>
  <c r="P546" i="8" s="1"/>
  <c r="O545" i="8"/>
  <c r="U545" i="8" s="1"/>
  <c r="K545" i="8"/>
  <c r="Q545" i="8" s="1"/>
  <c r="M543" i="8"/>
  <c r="S543" i="8" s="1"/>
  <c r="N542" i="8"/>
  <c r="T542" i="8" s="1"/>
  <c r="J542" i="8"/>
  <c r="P542" i="8" s="1"/>
  <c r="O541" i="8"/>
  <c r="U541" i="8" s="1"/>
  <c r="K541" i="8"/>
  <c r="Q541" i="8" s="1"/>
  <c r="M539" i="8"/>
  <c r="S539" i="8" s="1"/>
  <c r="N538" i="8"/>
  <c r="T538" i="8" s="1"/>
  <c r="J538" i="8"/>
  <c r="P538" i="8" s="1"/>
  <c r="O537" i="8"/>
  <c r="U537" i="8" s="1"/>
  <c r="K537" i="8"/>
  <c r="Q537" i="8" s="1"/>
  <c r="M535" i="8"/>
  <c r="S535" i="8" s="1"/>
  <c r="N534" i="8"/>
  <c r="T534" i="8" s="1"/>
  <c r="J534" i="8"/>
  <c r="P534" i="8" s="1"/>
  <c r="O533" i="8"/>
  <c r="U533" i="8" s="1"/>
  <c r="K533" i="8"/>
  <c r="Q533" i="8" s="1"/>
  <c r="M531" i="8"/>
  <c r="S531" i="8" s="1"/>
  <c r="N530" i="8"/>
  <c r="T530" i="8" s="1"/>
  <c r="J530" i="8"/>
  <c r="P530" i="8" s="1"/>
  <c r="O529" i="8"/>
  <c r="U529" i="8" s="1"/>
  <c r="K529" i="8"/>
  <c r="Q529" i="8" s="1"/>
  <c r="M527" i="8"/>
  <c r="S527" i="8" s="1"/>
  <c r="N526" i="8"/>
  <c r="T526" i="8" s="1"/>
  <c r="J526" i="8"/>
  <c r="P526" i="8" s="1"/>
  <c r="O525" i="8"/>
  <c r="U525" i="8" s="1"/>
  <c r="K525" i="8"/>
  <c r="Q525" i="8" s="1"/>
  <c r="M523" i="8"/>
  <c r="S523" i="8" s="1"/>
  <c r="N522" i="8"/>
  <c r="T522" i="8" s="1"/>
  <c r="J522" i="8"/>
  <c r="P522" i="8" s="1"/>
  <c r="O521" i="8"/>
  <c r="U521" i="8" s="1"/>
  <c r="K521" i="8"/>
  <c r="Q521" i="8" s="1"/>
  <c r="M519" i="8"/>
  <c r="S519" i="8" s="1"/>
  <c r="N518" i="8"/>
  <c r="T518" i="8" s="1"/>
  <c r="J518" i="8"/>
  <c r="P518" i="8" s="1"/>
  <c r="O517" i="8"/>
  <c r="U517" i="8" s="1"/>
  <c r="K517" i="8"/>
  <c r="Q517" i="8" s="1"/>
  <c r="M515" i="8"/>
  <c r="S515" i="8" s="1"/>
  <c r="N514" i="8"/>
  <c r="T514" i="8" s="1"/>
  <c r="J514" i="8"/>
  <c r="P514" i="8" s="1"/>
  <c r="O513" i="8"/>
  <c r="U513" i="8" s="1"/>
  <c r="K513" i="8"/>
  <c r="Q513" i="8" s="1"/>
  <c r="M511" i="8"/>
  <c r="S511" i="8" s="1"/>
  <c r="N510" i="8"/>
  <c r="T510" i="8" s="1"/>
  <c r="J510" i="8"/>
  <c r="P510" i="8" s="1"/>
  <c r="O509" i="8"/>
  <c r="U509" i="8" s="1"/>
  <c r="K509" i="8"/>
  <c r="Q509" i="8" s="1"/>
  <c r="M507" i="8"/>
  <c r="S507" i="8" s="1"/>
  <c r="N506" i="8"/>
  <c r="T506" i="8" s="1"/>
  <c r="J506" i="8"/>
  <c r="P506" i="8" s="1"/>
  <c r="O505" i="8"/>
  <c r="U505" i="8" s="1"/>
  <c r="K505" i="8"/>
  <c r="Q505" i="8" s="1"/>
  <c r="M503" i="8"/>
  <c r="S503" i="8" s="1"/>
  <c r="N502" i="8"/>
  <c r="T502" i="8" s="1"/>
  <c r="J502" i="8"/>
  <c r="P502" i="8" s="1"/>
  <c r="O501" i="8"/>
  <c r="U501" i="8" s="1"/>
  <c r="K501" i="8"/>
  <c r="Q501" i="8" s="1"/>
  <c r="M499" i="8"/>
  <c r="S499" i="8" s="1"/>
  <c r="N498" i="8"/>
  <c r="T498" i="8" s="1"/>
  <c r="J498" i="8"/>
  <c r="P498" i="8" s="1"/>
  <c r="O497" i="8"/>
  <c r="U497" i="8" s="1"/>
  <c r="K497" i="8"/>
  <c r="Q497" i="8" s="1"/>
  <c r="M495" i="8"/>
  <c r="S495" i="8" s="1"/>
  <c r="N494" i="8"/>
  <c r="T494" i="8" s="1"/>
  <c r="J494" i="8"/>
  <c r="P494" i="8" s="1"/>
  <c r="O493" i="8"/>
  <c r="U493" i="8" s="1"/>
  <c r="K493" i="8"/>
  <c r="Q493" i="8" s="1"/>
  <c r="M491" i="8"/>
  <c r="S491" i="8" s="1"/>
  <c r="N490" i="8"/>
  <c r="T490" i="8" s="1"/>
  <c r="J490" i="8"/>
  <c r="P490" i="8" s="1"/>
  <c r="O489" i="8"/>
  <c r="U489" i="8" s="1"/>
  <c r="K489" i="8"/>
  <c r="Q489" i="8" s="1"/>
  <c r="M487" i="8"/>
  <c r="S487" i="8" s="1"/>
  <c r="N486" i="8"/>
  <c r="T486" i="8" s="1"/>
  <c r="J486" i="8"/>
  <c r="P486" i="8" s="1"/>
  <c r="O485" i="8"/>
  <c r="U485" i="8" s="1"/>
  <c r="K485" i="8"/>
  <c r="Q485" i="8" s="1"/>
  <c r="M483" i="8"/>
  <c r="S483" i="8" s="1"/>
  <c r="N482" i="8"/>
  <c r="T482" i="8" s="1"/>
  <c r="J482" i="8"/>
  <c r="P482" i="8" s="1"/>
  <c r="O481" i="8"/>
  <c r="U481" i="8" s="1"/>
  <c r="K481" i="8"/>
  <c r="Q481" i="8" s="1"/>
  <c r="M479" i="8"/>
  <c r="S479" i="8" s="1"/>
  <c r="N478" i="8"/>
  <c r="T478" i="8" s="1"/>
  <c r="J478" i="8"/>
  <c r="P478" i="8" s="1"/>
  <c r="O477" i="8"/>
  <c r="U477" i="8" s="1"/>
  <c r="K477" i="8"/>
  <c r="Q477" i="8" s="1"/>
  <c r="M475" i="8"/>
  <c r="S475" i="8" s="1"/>
  <c r="N474" i="8"/>
  <c r="T474" i="8" s="1"/>
  <c r="J474" i="8"/>
  <c r="P474" i="8" s="1"/>
  <c r="O473" i="8"/>
  <c r="U473" i="8" s="1"/>
  <c r="K473" i="8"/>
  <c r="Q473" i="8" s="1"/>
  <c r="M471" i="8"/>
  <c r="S471" i="8" s="1"/>
  <c r="N470" i="8"/>
  <c r="T470" i="8" s="1"/>
  <c r="J470" i="8"/>
  <c r="P470" i="8" s="1"/>
  <c r="O469" i="8"/>
  <c r="U469" i="8" s="1"/>
  <c r="K469" i="8"/>
  <c r="Q469" i="8" s="1"/>
  <c r="M467" i="8"/>
  <c r="S467" i="8" s="1"/>
  <c r="N466" i="8"/>
  <c r="T466" i="8" s="1"/>
  <c r="J466" i="8"/>
  <c r="P466" i="8" s="1"/>
  <c r="O465" i="8"/>
  <c r="U465" i="8" s="1"/>
  <c r="K465" i="8"/>
  <c r="Q465" i="8" s="1"/>
  <c r="M404" i="8"/>
  <c r="S404" i="8" s="1"/>
  <c r="J403" i="8"/>
  <c r="P403" i="8" s="1"/>
  <c r="M396" i="8"/>
  <c r="S396" i="8" s="1"/>
  <c r="J395" i="8"/>
  <c r="P395" i="8" s="1"/>
  <c r="M388" i="8"/>
  <c r="S388" i="8" s="1"/>
  <c r="J387" i="8"/>
  <c r="P387" i="8" s="1"/>
  <c r="M380" i="8"/>
  <c r="S380" i="8" s="1"/>
  <c r="J379" i="8"/>
  <c r="P379" i="8" s="1"/>
  <c r="M372" i="8"/>
  <c r="S372" i="8" s="1"/>
  <c r="J371" i="8"/>
  <c r="P371" i="8" s="1"/>
  <c r="M364" i="8"/>
  <c r="S364" i="8" s="1"/>
  <c r="J363" i="8"/>
  <c r="P363" i="8" s="1"/>
  <c r="K287" i="8"/>
  <c r="Q287" i="8" s="1"/>
  <c r="K279" i="8"/>
  <c r="Q279" i="8" s="1"/>
  <c r="K271" i="8"/>
  <c r="Q271" i="8" s="1"/>
  <c r="K263" i="8"/>
  <c r="Q263" i="8" s="1"/>
  <c r="K255" i="8"/>
  <c r="Q255" i="8" s="1"/>
  <c r="K247" i="8"/>
  <c r="Q247" i="8" s="1"/>
  <c r="K239" i="8"/>
  <c r="Q239" i="8" s="1"/>
  <c r="K231" i="8"/>
  <c r="Q231" i="8" s="1"/>
  <c r="K223" i="8"/>
  <c r="Q223" i="8" s="1"/>
  <c r="K215" i="8"/>
  <c r="Q215" i="8" s="1"/>
  <c r="K207" i="8"/>
  <c r="Q207" i="8" s="1"/>
  <c r="K199" i="8"/>
  <c r="Q199" i="8" s="1"/>
  <c r="N190" i="8"/>
  <c r="T190" i="8" s="1"/>
  <c r="N158" i="8"/>
  <c r="T158" i="8" s="1"/>
  <c r="AF13" i="8"/>
  <c r="AB13" i="8"/>
  <c r="AE13" i="8"/>
  <c r="AA13" i="8"/>
  <c r="AA9" i="8"/>
  <c r="AB21" i="8"/>
  <c r="AE25" i="8"/>
  <c r="AB33" i="8"/>
  <c r="AF37" i="8"/>
  <c r="AB53" i="8"/>
  <c r="AA61" i="8"/>
  <c r="AE73" i="8"/>
  <c r="AC85" i="8"/>
  <c r="AC93" i="8"/>
  <c r="AC101" i="8"/>
  <c r="Z177" i="8"/>
  <c r="AA229" i="8"/>
  <c r="AE293" i="8"/>
  <c r="AA297" i="8"/>
  <c r="AA301" i="8"/>
  <c r="AE301" i="8"/>
  <c r="AA285" i="8"/>
  <c r="AE285" i="8"/>
  <c r="AE281" i="8"/>
  <c r="AA281" i="8"/>
  <c r="AD265" i="8"/>
  <c r="Z265" i="8"/>
  <c r="Z249" i="8"/>
  <c r="AD249" i="8"/>
  <c r="AE241" i="8"/>
  <c r="AA241" i="8"/>
  <c r="AE189" i="8"/>
  <c r="AA189" i="8"/>
  <c r="AD169" i="8"/>
  <c r="Z169" i="8"/>
  <c r="AD153" i="8"/>
  <c r="Z153" i="8"/>
  <c r="AE109" i="8"/>
  <c r="AA109" i="8"/>
  <c r="AD109" i="8"/>
  <c r="Z109" i="8"/>
  <c r="AE105" i="8"/>
  <c r="AA105" i="8"/>
  <c r="AD105" i="8"/>
  <c r="Z105" i="8"/>
  <c r="AE97" i="8"/>
  <c r="AA97" i="8"/>
  <c r="AD97" i="8"/>
  <c r="Z97" i="8"/>
  <c r="AE89" i="8"/>
  <c r="AA89" i="8"/>
  <c r="AD89" i="8"/>
  <c r="Z89" i="8"/>
  <c r="AC81" i="8"/>
  <c r="AF81" i="8"/>
  <c r="AB81" i="8"/>
  <c r="AF77" i="8"/>
  <c r="AB77" i="8"/>
  <c r="AE77" i="8"/>
  <c r="AA77" i="8"/>
  <c r="AC69" i="8"/>
  <c r="AF69" i="8"/>
  <c r="AB69" i="8"/>
  <c r="AE65" i="8"/>
  <c r="AA65" i="8"/>
  <c r="AD65" i="8"/>
  <c r="Z65" i="8"/>
  <c r="AE57" i="8"/>
  <c r="AA57" i="8"/>
  <c r="AD57" i="8"/>
  <c r="Z57" i="8"/>
  <c r="AE49" i="8"/>
  <c r="AA49" i="8"/>
  <c r="AD49" i="8"/>
  <c r="Z49" i="8"/>
  <c r="AC41" i="8"/>
  <c r="AF41" i="8"/>
  <c r="AB41" i="8"/>
  <c r="AF29" i="8"/>
  <c r="AB29" i="8"/>
  <c r="AE29" i="8"/>
  <c r="AA29" i="8"/>
  <c r="AE17" i="8"/>
  <c r="AA17" i="8"/>
  <c r="AD17" i="8"/>
  <c r="Z17" i="8"/>
  <c r="Z13" i="8"/>
  <c r="AD29" i="8"/>
  <c r="AD41" i="8"/>
  <c r="AF57" i="8"/>
  <c r="AC65" i="8"/>
  <c r="AE69" i="8"/>
  <c r="Z77" i="8"/>
  <c r="AA81" i="8"/>
  <c r="AF89" i="8"/>
  <c r="AF97" i="8"/>
  <c r="AF105" i="8"/>
  <c r="AF109" i="8"/>
  <c r="Z125" i="8"/>
  <c r="Z141" i="8"/>
  <c r="Z157" i="8"/>
  <c r="Z173" i="8"/>
  <c r="AE193" i="8"/>
  <c r="AA197" i="8"/>
  <c r="AE289" i="8"/>
  <c r="AA289" i="8"/>
  <c r="AF273" i="8"/>
  <c r="AB273" i="8"/>
  <c r="AE237" i="8"/>
  <c r="AA237" i="8"/>
  <c r="AE221" i="8"/>
  <c r="AA221" i="8"/>
  <c r="AE217" i="8"/>
  <c r="AA217" i="8"/>
  <c r="AE201" i="8"/>
  <c r="AA201" i="8"/>
  <c r="AD137" i="8"/>
  <c r="Z137" i="8"/>
  <c r="AD121" i="8"/>
  <c r="Z121" i="8"/>
  <c r="AA113" i="8"/>
  <c r="Z113" i="8"/>
  <c r="AE101" i="8"/>
  <c r="AA101" i="8"/>
  <c r="AD101" i="8"/>
  <c r="Z101" i="8"/>
  <c r="AE93" i="8"/>
  <c r="AA93" i="8"/>
  <c r="AD93" i="8"/>
  <c r="Z93" i="8"/>
  <c r="AE85" i="8"/>
  <c r="AA85" i="8"/>
  <c r="AD85" i="8"/>
  <c r="Z85" i="8"/>
  <c r="AD73" i="8"/>
  <c r="Z73" i="8"/>
  <c r="AC73" i="8"/>
  <c r="AD61" i="8"/>
  <c r="Z61" i="8"/>
  <c r="AC61" i="8"/>
  <c r="AD53" i="8"/>
  <c r="Z53" i="8"/>
  <c r="AC53" i="8"/>
  <c r="AF45" i="8"/>
  <c r="AB45" i="8"/>
  <c r="AE45" i="8"/>
  <c r="AA45" i="8"/>
  <c r="AD37" i="8"/>
  <c r="Z37" i="8"/>
  <c r="AC37" i="8"/>
  <c r="AE33" i="8"/>
  <c r="AA33" i="8"/>
  <c r="AD33" i="8"/>
  <c r="Z33" i="8"/>
  <c r="AC25" i="8"/>
  <c r="AF25" i="8"/>
  <c r="AB25" i="8"/>
  <c r="AD21" i="8"/>
  <c r="Z21" i="8"/>
  <c r="AC21" i="8"/>
  <c r="AC9" i="8"/>
  <c r="AF9" i="8"/>
  <c r="AB9" i="8"/>
  <c r="AE9" i="8"/>
  <c r="AC13" i="8"/>
  <c r="AB17" i="8"/>
  <c r="AF21" i="8"/>
  <c r="AA25" i="8"/>
  <c r="AF33" i="8"/>
  <c r="AB37" i="8"/>
  <c r="AE41" i="8"/>
  <c r="AC45" i="8"/>
  <c r="AB49" i="8"/>
  <c r="AF53" i="8"/>
  <c r="AE61" i="8"/>
  <c r="AF65" i="8"/>
  <c r="Z69" i="8"/>
  <c r="AA73" i="8"/>
  <c r="AC77" i="8"/>
  <c r="AD81" i="8"/>
  <c r="AD117" i="8"/>
  <c r="AD133" i="8"/>
  <c r="AD149" i="8"/>
  <c r="AD165" i="8"/>
  <c r="Z185" i="8"/>
  <c r="AE205" i="8"/>
  <c r="AA225" i="8"/>
  <c r="AE269" i="8"/>
  <c r="AG582" i="8"/>
  <c r="W183" i="9"/>
  <c r="Y183" i="9" s="1"/>
  <c r="W297" i="9"/>
  <c r="Y297" i="9" s="1"/>
  <c r="W309" i="9"/>
  <c r="Y309" i="9" s="1"/>
  <c r="W621" i="9"/>
  <c r="Y621" i="9" s="1"/>
  <c r="AB574" i="9"/>
  <c r="AF574" i="9"/>
  <c r="AC574" i="9"/>
  <c r="AD642" i="9"/>
  <c r="Z642" i="9"/>
  <c r="AB638" i="9"/>
  <c r="AF638" i="9"/>
  <c r="AD630" i="9"/>
  <c r="Z630" i="9"/>
  <c r="AF622" i="9"/>
  <c r="AB622" i="9"/>
  <c r="AE618" i="9"/>
  <c r="AA618" i="9"/>
  <c r="AE610" i="9"/>
  <c r="AA610" i="9"/>
  <c r="AF590" i="9"/>
  <c r="AB590" i="9"/>
  <c r="AA582" i="9"/>
  <c r="Z582" i="9"/>
  <c r="AE582" i="9"/>
  <c r="AD582" i="9"/>
  <c r="AE570" i="9"/>
  <c r="AB570" i="9"/>
  <c r="AA570" i="9"/>
  <c r="AF570" i="9"/>
  <c r="AF563" i="9"/>
  <c r="AE563" i="9"/>
  <c r="AB563" i="9"/>
  <c r="AA563" i="9"/>
  <c r="AF555" i="9"/>
  <c r="AE555" i="9"/>
  <c r="AB555" i="9"/>
  <c r="AA555" i="9"/>
  <c r="AB551" i="9"/>
  <c r="AF551" i="9"/>
  <c r="AC551" i="9"/>
  <c r="AE539" i="9"/>
  <c r="AB539" i="9"/>
  <c r="AA539" i="9"/>
  <c r="AF539" i="9"/>
  <c r="AD531" i="9"/>
  <c r="AC531" i="9"/>
  <c r="AB531" i="9"/>
  <c r="AF531" i="9"/>
  <c r="Z531" i="9"/>
  <c r="AG531" i="9" s="1"/>
  <c r="AC523" i="9"/>
  <c r="AB523" i="9"/>
  <c r="AF523" i="9"/>
  <c r="Z523" i="9"/>
  <c r="AD523" i="9"/>
  <c r="AA515" i="9"/>
  <c r="AE515" i="9"/>
  <c r="Z515" i="9"/>
  <c r="AD515" i="9"/>
  <c r="AC515" i="9"/>
  <c r="AE507" i="9"/>
  <c r="AA507" i="9"/>
  <c r="AG507" i="9" s="1"/>
  <c r="AD507" i="9"/>
  <c r="Z507" i="9"/>
  <c r="AC507" i="9"/>
  <c r="AB507" i="9"/>
  <c r="AF507" i="9"/>
  <c r="AC499" i="9"/>
  <c r="AF499" i="9"/>
  <c r="AB499" i="9"/>
  <c r="AE499" i="9"/>
  <c r="AA499" i="9"/>
  <c r="Z499" i="9"/>
  <c r="AC491" i="9"/>
  <c r="AF491" i="9"/>
  <c r="AB491" i="9"/>
  <c r="AE491" i="9"/>
  <c r="AA491" i="9"/>
  <c r="Z491" i="9"/>
  <c r="AD491" i="9"/>
  <c r="AE483" i="9"/>
  <c r="AA483" i="9"/>
  <c r="AG483" i="9" s="1"/>
  <c r="AD483" i="9"/>
  <c r="Z483" i="9"/>
  <c r="AC483" i="9"/>
  <c r="AB483" i="9"/>
  <c r="AF483" i="9"/>
  <c r="AF479" i="9"/>
  <c r="AB479" i="9"/>
  <c r="AE479" i="9"/>
  <c r="AA479" i="9"/>
  <c r="AD479" i="9"/>
  <c r="Z479" i="9"/>
  <c r="AC479" i="9"/>
  <c r="AE471" i="9"/>
  <c r="AA471" i="9"/>
  <c r="AD471" i="9"/>
  <c r="Z471" i="9"/>
  <c r="AC471" i="9"/>
  <c r="AF471" i="9"/>
  <c r="AB471" i="9"/>
  <c r="AC463" i="9"/>
  <c r="AF463" i="9"/>
  <c r="AB463" i="9"/>
  <c r="AE463" i="9"/>
  <c r="AA463" i="9"/>
  <c r="AD463" i="9"/>
  <c r="Z463" i="9"/>
  <c r="AE455" i="9"/>
  <c r="AA455" i="9"/>
  <c r="AD455" i="9"/>
  <c r="Z455" i="9"/>
  <c r="AC455" i="9"/>
  <c r="AF455" i="9"/>
  <c r="AB455" i="9"/>
  <c r="AC443" i="9"/>
  <c r="AF443" i="9"/>
  <c r="AB443" i="9"/>
  <c r="Z443" i="9"/>
  <c r="AE443" i="9"/>
  <c r="AD443" i="9"/>
  <c r="AA443" i="9"/>
  <c r="AE435" i="9"/>
  <c r="AA435" i="9"/>
  <c r="AD435" i="9"/>
  <c r="Z435" i="9"/>
  <c r="AG435" i="9" s="1"/>
  <c r="AF435" i="9"/>
  <c r="AC435" i="9"/>
  <c r="AD427" i="9"/>
  <c r="Z427" i="9"/>
  <c r="AC427" i="9"/>
  <c r="AF427" i="9"/>
  <c r="AE427" i="9"/>
  <c r="AB427" i="9"/>
  <c r="AF423" i="9"/>
  <c r="AB423" i="9"/>
  <c r="AE423" i="9"/>
  <c r="AA423" i="9"/>
  <c r="AG423" i="9" s="1"/>
  <c r="Z423" i="9"/>
  <c r="AD423" i="9"/>
  <c r="AF415" i="9"/>
  <c r="AB415" i="9"/>
  <c r="AG415" i="9" s="1"/>
  <c r="AE415" i="9"/>
  <c r="AA415" i="9"/>
  <c r="Z415" i="9"/>
  <c r="AC415" i="9"/>
  <c r="AD415" i="9"/>
  <c r="AD403" i="9"/>
  <c r="Z403" i="9"/>
  <c r="AC403" i="9"/>
  <c r="AF403" i="9"/>
  <c r="AE403" i="9"/>
  <c r="AB403" i="9"/>
  <c r="AD395" i="9"/>
  <c r="Z395" i="9"/>
  <c r="AC395" i="9"/>
  <c r="AF395" i="9"/>
  <c r="AE395" i="9"/>
  <c r="AB395" i="9"/>
  <c r="AC387" i="9"/>
  <c r="AF387" i="9"/>
  <c r="AB387" i="9"/>
  <c r="AG387" i="9" s="1"/>
  <c r="AE387" i="9"/>
  <c r="AD387" i="9"/>
  <c r="AA387" i="9"/>
  <c r="AE379" i="9"/>
  <c r="AG379" i="9" s="1"/>
  <c r="AA379" i="9"/>
  <c r="AD379" i="9"/>
  <c r="Z379" i="9"/>
  <c r="AF379" i="9"/>
  <c r="AC379" i="9"/>
  <c r="AB379" i="9"/>
  <c r="AF375" i="9"/>
  <c r="AB375" i="9"/>
  <c r="AE375" i="9"/>
  <c r="AA375" i="9"/>
  <c r="AD375" i="9"/>
  <c r="AC375" i="9"/>
  <c r="Z375" i="9"/>
  <c r="AD367" i="9"/>
  <c r="Z367" i="9"/>
  <c r="AC367" i="9"/>
  <c r="AF367" i="9"/>
  <c r="AE367" i="9"/>
  <c r="AB367" i="9"/>
  <c r="AA367" i="9"/>
  <c r="AE355" i="9"/>
  <c r="AA355" i="9"/>
  <c r="AD355" i="9"/>
  <c r="Z355" i="9"/>
  <c r="AB355" i="9"/>
  <c r="AF355" i="9"/>
  <c r="AE347" i="9"/>
  <c r="AA347" i="9"/>
  <c r="AD347" i="9"/>
  <c r="Z347" i="9"/>
  <c r="AB347" i="9"/>
  <c r="AC347" i="9"/>
  <c r="AF646" i="9"/>
  <c r="AB646" i="9"/>
  <c r="AE634" i="9"/>
  <c r="AA634" i="9"/>
  <c r="AA626" i="9"/>
  <c r="AE626" i="9"/>
  <c r="AA602" i="9"/>
  <c r="AE602" i="9"/>
  <c r="AE594" i="9"/>
  <c r="AA594" i="9"/>
  <c r="AE586" i="9"/>
  <c r="AA586" i="9"/>
  <c r="AD578" i="9"/>
  <c r="AC578" i="9"/>
  <c r="Z578" i="9"/>
  <c r="AA567" i="9"/>
  <c r="AG567" i="9" s="1"/>
  <c r="AF567" i="9"/>
  <c r="AE567" i="9"/>
  <c r="AB567" i="9"/>
  <c r="AB559" i="9"/>
  <c r="AG559" i="9" s="1"/>
  <c r="AF559" i="9"/>
  <c r="AC559" i="9"/>
  <c r="AE547" i="9"/>
  <c r="AB547" i="9"/>
  <c r="AA547" i="9"/>
  <c r="AF547" i="9"/>
  <c r="AA543" i="9"/>
  <c r="AF543" i="9"/>
  <c r="AE543" i="9"/>
  <c r="Z535" i="9"/>
  <c r="AE535" i="9"/>
  <c r="AD535" i="9"/>
  <c r="AA535" i="9"/>
  <c r="AC527" i="9"/>
  <c r="AB527" i="9"/>
  <c r="AF527" i="9"/>
  <c r="Z527" i="9"/>
  <c r="AD527" i="9"/>
  <c r="AA519" i="9"/>
  <c r="AE519" i="9"/>
  <c r="Z519" i="9"/>
  <c r="AD519" i="9"/>
  <c r="AC519" i="9"/>
  <c r="AE511" i="9"/>
  <c r="Z511" i="9"/>
  <c r="AD511" i="9"/>
  <c r="AC511" i="9"/>
  <c r="AA511" i="9"/>
  <c r="AF503" i="9"/>
  <c r="AB503" i="9"/>
  <c r="AE503" i="9"/>
  <c r="AA503" i="9"/>
  <c r="AD503" i="9"/>
  <c r="Z503" i="9"/>
  <c r="AC503" i="9"/>
  <c r="AD495" i="9"/>
  <c r="Z495" i="9"/>
  <c r="AC495" i="9"/>
  <c r="AF495" i="9"/>
  <c r="AB495" i="9"/>
  <c r="AA495" i="9"/>
  <c r="AE495" i="9"/>
  <c r="AD487" i="9"/>
  <c r="Z487" i="9"/>
  <c r="AC487" i="9"/>
  <c r="AF487" i="9"/>
  <c r="AB487" i="9"/>
  <c r="AA487" i="9"/>
  <c r="AE487" i="9"/>
  <c r="AC475" i="9"/>
  <c r="AF475" i="9"/>
  <c r="AB475" i="9"/>
  <c r="AE475" i="9"/>
  <c r="AA475" i="9"/>
  <c r="AD475" i="9"/>
  <c r="Z475" i="9"/>
  <c r="AF467" i="9"/>
  <c r="AB467" i="9"/>
  <c r="AE467" i="9"/>
  <c r="AA467" i="9"/>
  <c r="AD467" i="9"/>
  <c r="Z467" i="9"/>
  <c r="AC467" i="9"/>
  <c r="AD459" i="9"/>
  <c r="Z459" i="9"/>
  <c r="AC459" i="9"/>
  <c r="AF459" i="9"/>
  <c r="AB459" i="9"/>
  <c r="AE459" i="9"/>
  <c r="AA459" i="9"/>
  <c r="AF451" i="9"/>
  <c r="AB451" i="9"/>
  <c r="AE451" i="9"/>
  <c r="AA451" i="9"/>
  <c r="AD451" i="9"/>
  <c r="Z451" i="9"/>
  <c r="AC451" i="9"/>
  <c r="AF447" i="9"/>
  <c r="AB447" i="9"/>
  <c r="AE447" i="9"/>
  <c r="AA447" i="9"/>
  <c r="AD447" i="9"/>
  <c r="AC447" i="9"/>
  <c r="Z447" i="9"/>
  <c r="AD439" i="9"/>
  <c r="Z439" i="9"/>
  <c r="AC439" i="9"/>
  <c r="AE439" i="9"/>
  <c r="AB439" i="9"/>
  <c r="AF439" i="9"/>
  <c r="AA439" i="9"/>
  <c r="AF431" i="9"/>
  <c r="AB431" i="9"/>
  <c r="AE431" i="9"/>
  <c r="AA431" i="9"/>
  <c r="Z431" i="9"/>
  <c r="AD431" i="9"/>
  <c r="AC431" i="9"/>
  <c r="AD419" i="9"/>
  <c r="Z419" i="9"/>
  <c r="AC419" i="9"/>
  <c r="AF419" i="9"/>
  <c r="AE419" i="9"/>
  <c r="AA419" i="9"/>
  <c r="AD411" i="9"/>
  <c r="Z411" i="9"/>
  <c r="AC411" i="9"/>
  <c r="AF411" i="9"/>
  <c r="AE411" i="9"/>
  <c r="AB411" i="9"/>
  <c r="AA411" i="9"/>
  <c r="AF407" i="9"/>
  <c r="AB407" i="9"/>
  <c r="AE407" i="9"/>
  <c r="AA407" i="9"/>
  <c r="Z407" i="9"/>
  <c r="AD407" i="9"/>
  <c r="AC407" i="9"/>
  <c r="AF399" i="9"/>
  <c r="AB399" i="9"/>
  <c r="AE399" i="9"/>
  <c r="AA399" i="9"/>
  <c r="Z399" i="9"/>
  <c r="AD399" i="9"/>
  <c r="AC399" i="9"/>
  <c r="AE391" i="9"/>
  <c r="AA391" i="9"/>
  <c r="AD391" i="9"/>
  <c r="AG391" i="9" s="1"/>
  <c r="Z391" i="9"/>
  <c r="AC391" i="9"/>
  <c r="AB391" i="9"/>
  <c r="AD383" i="9"/>
  <c r="Z383" i="9"/>
  <c r="AC383" i="9"/>
  <c r="AB383" i="9"/>
  <c r="AA383" i="9"/>
  <c r="AF383" i="9"/>
  <c r="AC371" i="9"/>
  <c r="AF371" i="9"/>
  <c r="AB371" i="9"/>
  <c r="AA371" i="9"/>
  <c r="Z371" i="9"/>
  <c r="AE371" i="9"/>
  <c r="AD371" i="9"/>
  <c r="AF363" i="9"/>
  <c r="AB363" i="9"/>
  <c r="AE363" i="9"/>
  <c r="AA363" i="9"/>
  <c r="Z363" i="9"/>
  <c r="AD363" i="9"/>
  <c r="AC363" i="9"/>
  <c r="AD359" i="9"/>
  <c r="Z359" i="9"/>
  <c r="AC359" i="9"/>
  <c r="AF359" i="9"/>
  <c r="AE359" i="9"/>
  <c r="AB359" i="9"/>
  <c r="AA359" i="9"/>
  <c r="AF391" i="9"/>
  <c r="AA395" i="9"/>
  <c r="AA427" i="9"/>
  <c r="AD499" i="9"/>
  <c r="AD339" i="9"/>
  <c r="Z339" i="9"/>
  <c r="AC339" i="9"/>
  <c r="AA339" i="9"/>
  <c r="AF339" i="9"/>
  <c r="AF327" i="9"/>
  <c r="AB327" i="9"/>
  <c r="AE327" i="9"/>
  <c r="AA327" i="9"/>
  <c r="AD327" i="9"/>
  <c r="AC327" i="9"/>
  <c r="AD315" i="9"/>
  <c r="Z315" i="9"/>
  <c r="AC315" i="9"/>
  <c r="AE315" i="9"/>
  <c r="AB315" i="9"/>
  <c r="AF307" i="9"/>
  <c r="AB307" i="9"/>
  <c r="AE307" i="9"/>
  <c r="AA307" i="9"/>
  <c r="Z307" i="9"/>
  <c r="AE295" i="9"/>
  <c r="AA295" i="9"/>
  <c r="AD295" i="9"/>
  <c r="Z295" i="9"/>
  <c r="AB295" i="9"/>
  <c r="AD287" i="9"/>
  <c r="Z287" i="9"/>
  <c r="AC287" i="9"/>
  <c r="AF287" i="9"/>
  <c r="AE287" i="9"/>
  <c r="AD275" i="9"/>
  <c r="Z275" i="9"/>
  <c r="AC275" i="9"/>
  <c r="AA275" i="9"/>
  <c r="AF275" i="9"/>
  <c r="AD267" i="9"/>
  <c r="Z267" i="9"/>
  <c r="AC267" i="9"/>
  <c r="AB267" i="9"/>
  <c r="AA267" i="9"/>
  <c r="AF255" i="9"/>
  <c r="AB255" i="9"/>
  <c r="AC255" i="9"/>
  <c r="AA255" i="9"/>
  <c r="AF243" i="9"/>
  <c r="AB243" i="9"/>
  <c r="AE243" i="9"/>
  <c r="Z243" i="9"/>
  <c r="AD243" i="9"/>
  <c r="AF235" i="9"/>
  <c r="AB235" i="9"/>
  <c r="AE235" i="9"/>
  <c r="Z235" i="9"/>
  <c r="AD235" i="9"/>
  <c r="AF223" i="9"/>
  <c r="AD223" i="9"/>
  <c r="Z223" i="9"/>
  <c r="AC223" i="9"/>
  <c r="AE215" i="9"/>
  <c r="AA215" i="9"/>
  <c r="AD215" i="9"/>
  <c r="AG215" i="9" s="1"/>
  <c r="Z215" i="9"/>
  <c r="AF203" i="9"/>
  <c r="AB203" i="9"/>
  <c r="AE203" i="9"/>
  <c r="AA203" i="9"/>
  <c r="AC191" i="9"/>
  <c r="AF191" i="9"/>
  <c r="AB191" i="9"/>
  <c r="AG191" i="9" s="1"/>
  <c r="AF179" i="9"/>
  <c r="AB179" i="9"/>
  <c r="AE179" i="9"/>
  <c r="AA179" i="9"/>
  <c r="AC167" i="9"/>
  <c r="AF167" i="9"/>
  <c r="AB167" i="9"/>
  <c r="AC159" i="9"/>
  <c r="AF159" i="9"/>
  <c r="AB159" i="9"/>
  <c r="AD147" i="9"/>
  <c r="Z147" i="9"/>
  <c r="AC147" i="9"/>
  <c r="AD135" i="9"/>
  <c r="Z135" i="9"/>
  <c r="AC135" i="9"/>
  <c r="AF119" i="9"/>
  <c r="AB119" i="9"/>
  <c r="AE119" i="9"/>
  <c r="AA119" i="9"/>
  <c r="AE107" i="9"/>
  <c r="AA107" i="9"/>
  <c r="AD107" i="9"/>
  <c r="Z107" i="9"/>
  <c r="AG107" i="9" s="1"/>
  <c r="AF95" i="9"/>
  <c r="AB95" i="9"/>
  <c r="AE95" i="9"/>
  <c r="AA95" i="9"/>
  <c r="AF83" i="9"/>
  <c r="AB83" i="9"/>
  <c r="AE83" i="9"/>
  <c r="AA83" i="9"/>
  <c r="AD71" i="9"/>
  <c r="Z71" i="9"/>
  <c r="AC71" i="9"/>
  <c r="AE59" i="9"/>
  <c r="AA59" i="9"/>
  <c r="AD59" i="9"/>
  <c r="Z59" i="9"/>
  <c r="AD55" i="9"/>
  <c r="Z55" i="9"/>
  <c r="AC55" i="9"/>
  <c r="AD43" i="9"/>
  <c r="Z43" i="9"/>
  <c r="AC43" i="9"/>
  <c r="AF39" i="9"/>
  <c r="AB39" i="9"/>
  <c r="AE39" i="9"/>
  <c r="AA39" i="9"/>
  <c r="AF31" i="9"/>
  <c r="AB31" i="9"/>
  <c r="AE31" i="9"/>
  <c r="AG31" i="9" s="1"/>
  <c r="AA31" i="9"/>
  <c r="AC23" i="9"/>
  <c r="AF23" i="9"/>
  <c r="AB23" i="9"/>
  <c r="AG23" i="9" s="1"/>
  <c r="AD7" i="9"/>
  <c r="Z7" i="9"/>
  <c r="AC7" i="9"/>
  <c r="AB7" i="9"/>
  <c r="AB19" i="9"/>
  <c r="AD23" i="9"/>
  <c r="Z31" i="9"/>
  <c r="AB43" i="9"/>
  <c r="AB55" i="9"/>
  <c r="AC59" i="9"/>
  <c r="AD67" i="9"/>
  <c r="AE71" i="9"/>
  <c r="AG71" i="9" s="1"/>
  <c r="AB79" i="9"/>
  <c r="AD83" i="9"/>
  <c r="Z103" i="9"/>
  <c r="AB115" i="9"/>
  <c r="AD119" i="9"/>
  <c r="AB127" i="9"/>
  <c r="AF135" i="9"/>
  <c r="AE147" i="9"/>
  <c r="AE155" i="9"/>
  <c r="Z159" i="9"/>
  <c r="AE167" i="9"/>
  <c r="AC171" i="9"/>
  <c r="Z179" i="9"/>
  <c r="AE183" i="9"/>
  <c r="Z191" i="9"/>
  <c r="AA199" i="9"/>
  <c r="AC203" i="9"/>
  <c r="AF215" i="9"/>
  <c r="Z219" i="9"/>
  <c r="AE223" i="9"/>
  <c r="AA235" i="9"/>
  <c r="AD255" i="9"/>
  <c r="AC351" i="9"/>
  <c r="AF351" i="9"/>
  <c r="AB351" i="9"/>
  <c r="AD351" i="9"/>
  <c r="AA351" i="9"/>
  <c r="AF343" i="9"/>
  <c r="AB343" i="9"/>
  <c r="AE343" i="9"/>
  <c r="AA343" i="9"/>
  <c r="AC343" i="9"/>
  <c r="AG343" i="9" s="1"/>
  <c r="Z343" i="9"/>
  <c r="AF331" i="9"/>
  <c r="AB331" i="9"/>
  <c r="AE331" i="9"/>
  <c r="AA331" i="9"/>
  <c r="AD331" i="9"/>
  <c r="AC331" i="9"/>
  <c r="AD319" i="9"/>
  <c r="Z319" i="9"/>
  <c r="AC319" i="9"/>
  <c r="AE319" i="9"/>
  <c r="AB319" i="9"/>
  <c r="AE311" i="9"/>
  <c r="AA311" i="9"/>
  <c r="AD311" i="9"/>
  <c r="Z311" i="9"/>
  <c r="AF311" i="9"/>
  <c r="AC299" i="9"/>
  <c r="AF299" i="9"/>
  <c r="AB299" i="9"/>
  <c r="AD299" i="9"/>
  <c r="AA299" i="9"/>
  <c r="AF291" i="9"/>
  <c r="AB291" i="9"/>
  <c r="AE291" i="9"/>
  <c r="AA291" i="9"/>
  <c r="AC291" i="9"/>
  <c r="Z291" i="9"/>
  <c r="AF279" i="9"/>
  <c r="AB279" i="9"/>
  <c r="AE279" i="9"/>
  <c r="AA279" i="9"/>
  <c r="AC279" i="9"/>
  <c r="Z279" i="9"/>
  <c r="AF271" i="9"/>
  <c r="AB271" i="9"/>
  <c r="AE271" i="9"/>
  <c r="AA271" i="9"/>
  <c r="AD271" i="9"/>
  <c r="AC271" i="9"/>
  <c r="AE259" i="9"/>
  <c r="AA259" i="9"/>
  <c r="AD259" i="9"/>
  <c r="AC259" i="9"/>
  <c r="AD251" i="9"/>
  <c r="Z251" i="9"/>
  <c r="AC251" i="9"/>
  <c r="AB251" i="9"/>
  <c r="AD239" i="9"/>
  <c r="Z239" i="9"/>
  <c r="AF239" i="9"/>
  <c r="AA239" i="9"/>
  <c r="AE239" i="9"/>
  <c r="AC227" i="9"/>
  <c r="AB227" i="9"/>
  <c r="AF227" i="9"/>
  <c r="AA227" i="9"/>
  <c r="AC211" i="9"/>
  <c r="AF211" i="9"/>
  <c r="AB211" i="9"/>
  <c r="AG211" i="9" s="1"/>
  <c r="AD207" i="9"/>
  <c r="Z207" i="9"/>
  <c r="AC207" i="9"/>
  <c r="AE195" i="9"/>
  <c r="AA195" i="9"/>
  <c r="AD195" i="9"/>
  <c r="Z195" i="9"/>
  <c r="AE187" i="9"/>
  <c r="AA187" i="9"/>
  <c r="AD187" i="9"/>
  <c r="Z187" i="9"/>
  <c r="AD175" i="9"/>
  <c r="Z175" i="9"/>
  <c r="AC175" i="9"/>
  <c r="AE163" i="9"/>
  <c r="AA163" i="9"/>
  <c r="AD163" i="9"/>
  <c r="Z163" i="9"/>
  <c r="AE151" i="9"/>
  <c r="AA151" i="9"/>
  <c r="AD151" i="9"/>
  <c r="Z151" i="9"/>
  <c r="AC139" i="9"/>
  <c r="AF139" i="9"/>
  <c r="AG139" i="9" s="1"/>
  <c r="AB139" i="9"/>
  <c r="AC131" i="9"/>
  <c r="AF131" i="9"/>
  <c r="AB131" i="9"/>
  <c r="AD123" i="9"/>
  <c r="Z123" i="9"/>
  <c r="AC123" i="9"/>
  <c r="AC111" i="9"/>
  <c r="AF111" i="9"/>
  <c r="AB111" i="9"/>
  <c r="AE99" i="9"/>
  <c r="AA99" i="9"/>
  <c r="AD99" i="9"/>
  <c r="Z99" i="9"/>
  <c r="AD87" i="9"/>
  <c r="Z87" i="9"/>
  <c r="AC87" i="9"/>
  <c r="AF75" i="9"/>
  <c r="AB75" i="9"/>
  <c r="AE75" i="9"/>
  <c r="AA75" i="9"/>
  <c r="AD63" i="9"/>
  <c r="Z63" i="9"/>
  <c r="AC63" i="9"/>
  <c r="AF51" i="9"/>
  <c r="AB51" i="9"/>
  <c r="AE51" i="9"/>
  <c r="AA51" i="9"/>
  <c r="AD35" i="9"/>
  <c r="Z35" i="9"/>
  <c r="AC35" i="9"/>
  <c r="AE27" i="9"/>
  <c r="AA27" i="9"/>
  <c r="AD27" i="9"/>
  <c r="Z27" i="9"/>
  <c r="AD15" i="9"/>
  <c r="Z15" i="9"/>
  <c r="AC15" i="9"/>
  <c r="AF11" i="9"/>
  <c r="AB11" i="9"/>
  <c r="AE11" i="9"/>
  <c r="AA11" i="9"/>
  <c r="AE7" i="9"/>
  <c r="AB15" i="9"/>
  <c r="AE23" i="9"/>
  <c r="AB27" i="9"/>
  <c r="AC31" i="9"/>
  <c r="AF35" i="9"/>
  <c r="Z39" i="9"/>
  <c r="AE43" i="9"/>
  <c r="Z51" i="9"/>
  <c r="AE55" i="9"/>
  <c r="AF59" i="9"/>
  <c r="AB63" i="9"/>
  <c r="AF71" i="9"/>
  <c r="Z75" i="9"/>
  <c r="AB87" i="9"/>
  <c r="Z95" i="9"/>
  <c r="AB107" i="9"/>
  <c r="AD111" i="9"/>
  <c r="AE123" i="9"/>
  <c r="AG128" i="9"/>
  <c r="Z131" i="9"/>
  <c r="AA135" i="9"/>
  <c r="AD139" i="9"/>
  <c r="AF147" i="9"/>
  <c r="AB151" i="9"/>
  <c r="AA159" i="9"/>
  <c r="AF163" i="9"/>
  <c r="Z167" i="9"/>
  <c r="AA175" i="9"/>
  <c r="AC179" i="9"/>
  <c r="AA191" i="9"/>
  <c r="AF195" i="9"/>
  <c r="AD203" i="9"/>
  <c r="AA207" i="9"/>
  <c r="AD211" i="9"/>
  <c r="Z227" i="9"/>
  <c r="AC235" i="9"/>
  <c r="AB239" i="9"/>
  <c r="AA243" i="9"/>
  <c r="AA251" i="9"/>
  <c r="AE255" i="9"/>
  <c r="AB259" i="9"/>
  <c r="AG259" i="9" s="1"/>
  <c r="AE267" i="9"/>
  <c r="AC295" i="9"/>
  <c r="AC307" i="9"/>
  <c r="AB311" i="9"/>
  <c r="AA315" i="9"/>
  <c r="AE335" i="9"/>
  <c r="AA335" i="9"/>
  <c r="AD335" i="9"/>
  <c r="AG335" i="9" s="1"/>
  <c r="Z335" i="9"/>
  <c r="AC335" i="9"/>
  <c r="AB335" i="9"/>
  <c r="AC323" i="9"/>
  <c r="AF323" i="9"/>
  <c r="AB323" i="9"/>
  <c r="Z323" i="9"/>
  <c r="AE323" i="9"/>
  <c r="AE303" i="9"/>
  <c r="AA303" i="9"/>
  <c r="AD303" i="9"/>
  <c r="Z303" i="9"/>
  <c r="AG303" i="9" s="1"/>
  <c r="AF303" i="9"/>
  <c r="AE283" i="9"/>
  <c r="AA283" i="9"/>
  <c r="AD283" i="9"/>
  <c r="Z283" i="9"/>
  <c r="AB283" i="9"/>
  <c r="AD263" i="9"/>
  <c r="Z263" i="9"/>
  <c r="AF263" i="9"/>
  <c r="AA263" i="9"/>
  <c r="AE263" i="9"/>
  <c r="AE247" i="9"/>
  <c r="AA247" i="9"/>
  <c r="AB247" i="9"/>
  <c r="AF247" i="9"/>
  <c r="Z247" i="9"/>
  <c r="AE231" i="9"/>
  <c r="AA231" i="9"/>
  <c r="AB231" i="9"/>
  <c r="AF231" i="9"/>
  <c r="Z231" i="9"/>
  <c r="AF219" i="9"/>
  <c r="AB219" i="9"/>
  <c r="AE219" i="9"/>
  <c r="AA219" i="9"/>
  <c r="AD199" i="9"/>
  <c r="Z199" i="9"/>
  <c r="AC199" i="9"/>
  <c r="AD183" i="9"/>
  <c r="Z183" i="9"/>
  <c r="AG183" i="9" s="1"/>
  <c r="AC183" i="9"/>
  <c r="AF171" i="9"/>
  <c r="AB171" i="9"/>
  <c r="AE171" i="9"/>
  <c r="AA171" i="9"/>
  <c r="AD155" i="9"/>
  <c r="AG155" i="9" s="1"/>
  <c r="Z155" i="9"/>
  <c r="AC155" i="9"/>
  <c r="AE143" i="9"/>
  <c r="AA143" i="9"/>
  <c r="AD143" i="9"/>
  <c r="Z143" i="9"/>
  <c r="AD127" i="9"/>
  <c r="Z127" i="9"/>
  <c r="AC127" i="9"/>
  <c r="AD115" i="9"/>
  <c r="Z115" i="9"/>
  <c r="AC115" i="9"/>
  <c r="AF103" i="9"/>
  <c r="AB103" i="9"/>
  <c r="AE103" i="9"/>
  <c r="AA103" i="9"/>
  <c r="AF91" i="9"/>
  <c r="AB91" i="9"/>
  <c r="AE91" i="9"/>
  <c r="AA91" i="9"/>
  <c r="AG91" i="9" s="1"/>
  <c r="AD79" i="9"/>
  <c r="Z79" i="9"/>
  <c r="AC79" i="9"/>
  <c r="AC67" i="9"/>
  <c r="AF67" i="9"/>
  <c r="AB67" i="9"/>
  <c r="AE47" i="9"/>
  <c r="AA47" i="9"/>
  <c r="AD47" i="9"/>
  <c r="Z47" i="9"/>
  <c r="AE19" i="9"/>
  <c r="AA19" i="9"/>
  <c r="AD19" i="9"/>
  <c r="Z19" i="9"/>
  <c r="AF7" i="9"/>
  <c r="Z11" i="9"/>
  <c r="AE15" i="9"/>
  <c r="AF19" i="9"/>
  <c r="Z23" i="9"/>
  <c r="AC27" i="9"/>
  <c r="AD31" i="9"/>
  <c r="AA35" i="9"/>
  <c r="AC39" i="9"/>
  <c r="AF43" i="9"/>
  <c r="AB47" i="9"/>
  <c r="AC51" i="9"/>
  <c r="AF55" i="9"/>
  <c r="AE63" i="9"/>
  <c r="Z67" i="9"/>
  <c r="AA71" i="9"/>
  <c r="AC75" i="9"/>
  <c r="AF79" i="9"/>
  <c r="AG79" i="9" s="1"/>
  <c r="Z83" i="9"/>
  <c r="AE87" i="9"/>
  <c r="Z91" i="9"/>
  <c r="AC95" i="9"/>
  <c r="AB99" i="9"/>
  <c r="AD103" i="9"/>
  <c r="AC107" i="9"/>
  <c r="AE111" i="9"/>
  <c r="AF115" i="9"/>
  <c r="Z119" i="9"/>
  <c r="AF123" i="9"/>
  <c r="AF127" i="9"/>
  <c r="AA131" i="9"/>
  <c r="AB135" i="9"/>
  <c r="AE139" i="9"/>
  <c r="AC143" i="9"/>
  <c r="AA147" i="9"/>
  <c r="AC151" i="9"/>
  <c r="AA155" i="9"/>
  <c r="AD159" i="9"/>
  <c r="Y167" i="9"/>
  <c r="AA167" i="9"/>
  <c r="AB175" i="9"/>
  <c r="AD179" i="9"/>
  <c r="AA183" i="9"/>
  <c r="AB187" i="9"/>
  <c r="AD191" i="9"/>
  <c r="AE199" i="9"/>
  <c r="AB207" i="9"/>
  <c r="AE211" i="9"/>
  <c r="AB215" i="9"/>
  <c r="AD219" i="9"/>
  <c r="AA223" i="9"/>
  <c r="AD227" i="9"/>
  <c r="AC239" i="9"/>
  <c r="AC243" i="9"/>
  <c r="AD247" i="9"/>
  <c r="AE251" i="9"/>
  <c r="AF259" i="9"/>
  <c r="AC263" i="9"/>
  <c r="AF267" i="9"/>
  <c r="Z271" i="9"/>
  <c r="AB275" i="9"/>
  <c r="AC283" i="9"/>
  <c r="AA287" i="9"/>
  <c r="AD291" i="9"/>
  <c r="AF295" i="9"/>
  <c r="Z299" i="9"/>
  <c r="AG299" i="9" s="1"/>
  <c r="AD307" i="9"/>
  <c r="AC311" i="9"/>
  <c r="AF315" i="9"/>
  <c r="AA319" i="9"/>
  <c r="AA323" i="9"/>
  <c r="Z327" i="9"/>
  <c r="AB339" i="9"/>
  <c r="AG96" i="9"/>
  <c r="AG298" i="9"/>
  <c r="AG108" i="9"/>
  <c r="AG242" i="9"/>
  <c r="AG394" i="9"/>
  <c r="AG426" i="9"/>
  <c r="AG490" i="9"/>
  <c r="AG566" i="9"/>
  <c r="AG522" i="9"/>
  <c r="AG538" i="9"/>
  <c r="W464" i="9"/>
  <c r="Y464" i="9" s="1"/>
  <c r="AG22" i="9"/>
  <c r="AG78" i="9"/>
  <c r="AG86" i="9"/>
  <c r="W98" i="9"/>
  <c r="Y98" i="9" s="1"/>
  <c r="AG98" i="9"/>
  <c r="AG100" i="9"/>
  <c r="AG120" i="9"/>
  <c r="W130" i="9"/>
  <c r="Y130" i="9" s="1"/>
  <c r="AG130" i="9"/>
  <c r="AG132" i="9"/>
  <c r="AG144" i="9"/>
  <c r="AG156" i="9"/>
  <c r="AG168" i="9"/>
  <c r="AG188" i="9"/>
  <c r="W199" i="9"/>
  <c r="Y199" i="9" s="1"/>
  <c r="AG12" i="9"/>
  <c r="AG90" i="9"/>
  <c r="AG92" i="9"/>
  <c r="AG112" i="9"/>
  <c r="W122" i="9"/>
  <c r="Y122" i="9" s="1"/>
  <c r="AG122" i="9"/>
  <c r="AG124" i="9"/>
  <c r="AG226" i="9"/>
  <c r="AG266" i="9"/>
  <c r="AG8" i="9"/>
  <c r="AG82" i="9"/>
  <c r="AG104" i="9"/>
  <c r="W114" i="9"/>
  <c r="Y114" i="9" s="1"/>
  <c r="AG114" i="9"/>
  <c r="AG116" i="9"/>
  <c r="AG136" i="9"/>
  <c r="AG210" i="9"/>
  <c r="AG302" i="9"/>
  <c r="W106" i="9"/>
  <c r="Y106" i="9" s="1"/>
  <c r="W305" i="9"/>
  <c r="Y305" i="9" s="1"/>
  <c r="AG246" i="9"/>
  <c r="AG294" i="9"/>
  <c r="AG306" i="9"/>
  <c r="W313" i="9"/>
  <c r="Y313" i="9" s="1"/>
  <c r="AG450" i="9"/>
  <c r="AG494" i="9"/>
  <c r="AE646" i="9"/>
  <c r="AA646" i="9"/>
  <c r="AD646" i="9"/>
  <c r="Z646" i="9"/>
  <c r="AC646" i="9"/>
  <c r="AC642" i="9"/>
  <c r="AF642" i="9"/>
  <c r="AB642" i="9"/>
  <c r="AE642" i="9"/>
  <c r="AA642" i="9"/>
  <c r="AE638" i="9"/>
  <c r="AA638" i="9"/>
  <c r="AD638" i="9"/>
  <c r="Z638" i="9"/>
  <c r="AC638" i="9"/>
  <c r="AD634" i="9"/>
  <c r="Z634" i="9"/>
  <c r="AC634" i="9"/>
  <c r="AF634" i="9"/>
  <c r="AB634" i="9"/>
  <c r="AC630" i="9"/>
  <c r="AF630" i="9"/>
  <c r="AB630" i="9"/>
  <c r="AE630" i="9"/>
  <c r="AA630" i="9"/>
  <c r="AD626" i="9"/>
  <c r="Z626" i="9"/>
  <c r="AC626" i="9"/>
  <c r="AF626" i="9"/>
  <c r="AG626" i="9" s="1"/>
  <c r="AB626" i="9"/>
  <c r="AE622" i="9"/>
  <c r="AA622" i="9"/>
  <c r="AD622" i="9"/>
  <c r="Z622" i="9"/>
  <c r="AC622" i="9"/>
  <c r="AD618" i="9"/>
  <c r="Z618" i="9"/>
  <c r="AC618" i="9"/>
  <c r="AF618" i="9"/>
  <c r="AB618" i="9"/>
  <c r="AF614" i="9"/>
  <c r="AB614" i="9"/>
  <c r="AE614" i="9"/>
  <c r="AA614" i="9"/>
  <c r="AD614" i="9"/>
  <c r="Z614" i="9"/>
  <c r="AD610" i="9"/>
  <c r="Z610" i="9"/>
  <c r="AC610" i="9"/>
  <c r="AG610" i="9" s="1"/>
  <c r="AF610" i="9"/>
  <c r="AB610" i="9"/>
  <c r="AF606" i="9"/>
  <c r="AB606" i="9"/>
  <c r="AE606" i="9"/>
  <c r="AA606" i="9"/>
  <c r="AD606" i="9"/>
  <c r="Z606" i="9"/>
  <c r="AD602" i="9"/>
  <c r="Z602" i="9"/>
  <c r="AC602" i="9"/>
  <c r="AF602" i="9"/>
  <c r="AB602" i="9"/>
  <c r="AF598" i="9"/>
  <c r="AB598" i="9"/>
  <c r="AE598" i="9"/>
  <c r="AA598" i="9"/>
  <c r="AD598" i="9"/>
  <c r="Z598" i="9"/>
  <c r="AD594" i="9"/>
  <c r="Z594" i="9"/>
  <c r="AC594" i="9"/>
  <c r="AF594" i="9"/>
  <c r="AB594" i="9"/>
  <c r="AE590" i="9"/>
  <c r="AA590" i="9"/>
  <c r="AD590" i="9"/>
  <c r="Z590" i="9"/>
  <c r="AC590" i="9"/>
  <c r="AD586" i="9"/>
  <c r="Z586" i="9"/>
  <c r="AC586" i="9"/>
  <c r="AF586" i="9"/>
  <c r="AB586" i="9"/>
  <c r="AC582" i="9"/>
  <c r="AF582" i="9"/>
  <c r="AB582" i="9"/>
  <c r="AF578" i="9"/>
  <c r="AB578" i="9"/>
  <c r="AE578" i="9"/>
  <c r="AA578" i="9"/>
  <c r="AE574" i="9"/>
  <c r="AA574" i="9"/>
  <c r="AD574" i="9"/>
  <c r="Z574" i="9"/>
  <c r="AD570" i="9"/>
  <c r="Z570" i="9"/>
  <c r="AC570" i="9"/>
  <c r="AD567" i="9"/>
  <c r="Z567" i="9"/>
  <c r="AC567" i="9"/>
  <c r="AD563" i="9"/>
  <c r="Z563" i="9"/>
  <c r="AC563" i="9"/>
  <c r="AE559" i="9"/>
  <c r="AA559" i="9"/>
  <c r="AD559" i="9"/>
  <c r="Z559" i="9"/>
  <c r="AD555" i="9"/>
  <c r="Z555" i="9"/>
  <c r="AC555" i="9"/>
  <c r="AE551" i="9"/>
  <c r="AA551" i="9"/>
  <c r="AD551" i="9"/>
  <c r="Z551" i="9"/>
  <c r="AD547" i="9"/>
  <c r="Z547" i="9"/>
  <c r="AC547" i="9"/>
  <c r="AD543" i="9"/>
  <c r="Z543" i="9"/>
  <c r="AC543" i="9"/>
  <c r="AD539" i="9"/>
  <c r="Z539" i="9"/>
  <c r="AC539" i="9"/>
  <c r="AC535" i="9"/>
  <c r="AF535" i="9"/>
  <c r="AB535" i="9"/>
  <c r="AE531" i="9"/>
  <c r="AA531" i="9"/>
  <c r="AE527" i="9"/>
  <c r="AA527" i="9"/>
  <c r="AE523" i="9"/>
  <c r="AA523" i="9"/>
  <c r="AF519" i="9"/>
  <c r="AB519" i="9"/>
  <c r="AF515" i="9"/>
  <c r="AB515" i="9"/>
  <c r="AF511" i="9"/>
  <c r="AB511" i="9"/>
  <c r="AG240" i="9"/>
  <c r="AG252" i="9"/>
  <c r="AG282" i="9"/>
  <c r="AG310" i="9"/>
  <c r="W317" i="9"/>
  <c r="Y317" i="9" s="1"/>
  <c r="AG324" i="9"/>
  <c r="W365" i="9"/>
  <c r="Y365" i="9" s="1"/>
  <c r="AG378" i="9"/>
  <c r="W380" i="9"/>
  <c r="Y380" i="9" s="1"/>
  <c r="W384" i="9"/>
  <c r="Y384" i="9" s="1"/>
  <c r="AG390" i="9"/>
  <c r="W392" i="9"/>
  <c r="Y392" i="9" s="1"/>
  <c r="W400" i="9"/>
  <c r="Y400" i="9" s="1"/>
  <c r="W408" i="9"/>
  <c r="Y408" i="9" s="1"/>
  <c r="W412" i="9"/>
  <c r="Y412" i="9" s="1"/>
  <c r="W416" i="9"/>
  <c r="Y416" i="9" s="1"/>
  <c r="W424" i="9"/>
  <c r="Y424" i="9" s="1"/>
  <c r="AG438" i="9"/>
  <c r="AG486" i="9"/>
  <c r="AG498" i="9"/>
  <c r="AG550" i="9"/>
  <c r="W361" i="9"/>
  <c r="Y361" i="9" s="1"/>
  <c r="AG462" i="9"/>
  <c r="W469" i="9"/>
  <c r="Y469" i="9" s="1"/>
  <c r="AG530" i="9"/>
  <c r="AG585" i="9"/>
  <c r="AG587" i="9"/>
  <c r="AG617" i="9"/>
  <c r="W625" i="9"/>
  <c r="Y625" i="9" s="1"/>
  <c r="W629" i="9"/>
  <c r="Y629" i="9" s="1"/>
  <c r="AG645" i="9"/>
  <c r="AG526" i="9"/>
  <c r="AG621" i="9"/>
  <c r="W559" i="9"/>
  <c r="Y559" i="9" s="1"/>
  <c r="AG577" i="9"/>
  <c r="AG625" i="9"/>
  <c r="AG10" i="8"/>
  <c r="AG22" i="8"/>
  <c r="AG507" i="8"/>
  <c r="AG7" i="7"/>
  <c r="AG11" i="7"/>
  <c r="AG13" i="7"/>
  <c r="AG15" i="7"/>
  <c r="AG17" i="7"/>
  <c r="AG19" i="7"/>
  <c r="AG23" i="7"/>
  <c r="AG25" i="7"/>
  <c r="AG27" i="7"/>
  <c r="AG29" i="7"/>
  <c r="AG31" i="7"/>
  <c r="AG33" i="7"/>
  <c r="AG35" i="7"/>
  <c r="AG39" i="7"/>
  <c r="AG43" i="7"/>
  <c r="AG45" i="7"/>
  <c r="AG47" i="7"/>
  <c r="AG49" i="7"/>
  <c r="AG51" i="7"/>
  <c r="AG55" i="7"/>
  <c r="AG59" i="7"/>
  <c r="AG61" i="7"/>
  <c r="AG63" i="7"/>
  <c r="AG65" i="7"/>
  <c r="AG67" i="7"/>
  <c r="AG71" i="7"/>
  <c r="AG75" i="7"/>
  <c r="AG77" i="7"/>
  <c r="AG79" i="7"/>
  <c r="AG81" i="7"/>
  <c r="AG83" i="7"/>
  <c r="AG87" i="7"/>
  <c r="AG89" i="7"/>
  <c r="AG91" i="7"/>
  <c r="AG93" i="7"/>
  <c r="AG95" i="7"/>
  <c r="AG100" i="7"/>
  <c r="AG101" i="7"/>
  <c r="AG111" i="7"/>
  <c r="AG123" i="7"/>
  <c r="AG131" i="7"/>
  <c r="AG139" i="7"/>
  <c r="AG147" i="7"/>
  <c r="AG155" i="7"/>
  <c r="AG163" i="7"/>
  <c r="AG171" i="7"/>
  <c r="AG179" i="7"/>
  <c r="AG187" i="7"/>
  <c r="AG195" i="7"/>
  <c r="AG199" i="7"/>
  <c r="AG203" i="7"/>
  <c r="AG207" i="7"/>
  <c r="AG211" i="7"/>
  <c r="AG215" i="7"/>
  <c r="AG247" i="7"/>
  <c r="AG263" i="7"/>
  <c r="AG279" i="7"/>
  <c r="AG288" i="7"/>
  <c r="AG304" i="7"/>
  <c r="AG255" i="7"/>
  <c r="AG271" i="7"/>
  <c r="AG287" i="7"/>
  <c r="AG296" i="7"/>
  <c r="AG370" i="7"/>
  <c r="AG375" i="7"/>
  <c r="AG379" i="7"/>
  <c r="AG387" i="7"/>
  <c r="AG399" i="7"/>
  <c r="AG403" i="7"/>
  <c r="AG408" i="7"/>
  <c r="AG411" i="7"/>
  <c r="AG468" i="7"/>
  <c r="AG500" i="7"/>
  <c r="AG416" i="7"/>
  <c r="AG419" i="7"/>
  <c r="AG476" i="7"/>
  <c r="AG467" i="7"/>
  <c r="AG520" i="7"/>
  <c r="AG472" i="7"/>
  <c r="AG480" i="7"/>
  <c r="AG488" i="7"/>
  <c r="AG496" i="7"/>
  <c r="AG504" i="7"/>
  <c r="AG567" i="7"/>
  <c r="J648" i="7"/>
  <c r="P648" i="7" s="1"/>
  <c r="J644" i="7"/>
  <c r="P644" i="7" s="1"/>
  <c r="J632" i="7"/>
  <c r="P632" i="7" s="1"/>
  <c r="J629" i="7"/>
  <c r="P629" i="7" s="1"/>
  <c r="J628" i="7"/>
  <c r="P628" i="7" s="1"/>
  <c r="J625" i="7"/>
  <c r="P625" i="7" s="1"/>
  <c r="J618" i="7"/>
  <c r="P618" i="7" s="1"/>
  <c r="J647" i="7"/>
  <c r="P647" i="7" s="1"/>
  <c r="J646" i="7"/>
  <c r="P646" i="7" s="1"/>
  <c r="J639" i="7"/>
  <c r="P639" i="7" s="1"/>
  <c r="J638" i="7"/>
  <c r="P638" i="7" s="1"/>
  <c r="J635" i="7"/>
  <c r="P635" i="7" s="1"/>
  <c r="J634" i="7"/>
  <c r="P634" i="7" s="1"/>
  <c r="J624" i="7"/>
  <c r="P624" i="7" s="1"/>
  <c r="J621" i="7"/>
  <c r="P621" i="7" s="1"/>
  <c r="J620" i="7"/>
  <c r="P620" i="7" s="1"/>
  <c r="J616" i="7"/>
  <c r="P616" i="7" s="1"/>
  <c r="N641" i="7"/>
  <c r="T641" i="7" s="1"/>
  <c r="N640" i="7"/>
  <c r="T640" i="7" s="1"/>
  <c r="N636" i="7"/>
  <c r="T636" i="7" s="1"/>
  <c r="N629" i="7"/>
  <c r="T629" i="7" s="1"/>
  <c r="N625" i="7"/>
  <c r="T625" i="7" s="1"/>
  <c r="N623" i="7"/>
  <c r="T623" i="7" s="1"/>
  <c r="N622" i="7"/>
  <c r="T622" i="7" s="1"/>
  <c r="N619" i="7"/>
  <c r="T619" i="7" s="1"/>
  <c r="N618" i="7"/>
  <c r="T618" i="7" s="1"/>
  <c r="N648" i="7"/>
  <c r="T648" i="7" s="1"/>
  <c r="N644" i="7"/>
  <c r="T644" i="7" s="1"/>
  <c r="N632" i="7"/>
  <c r="T632" i="7" s="1"/>
  <c r="N628" i="7"/>
  <c r="T628" i="7" s="1"/>
  <c r="N621" i="7"/>
  <c r="T621" i="7" s="1"/>
  <c r="N616" i="7"/>
  <c r="T616" i="7" s="1"/>
  <c r="N605" i="7"/>
  <c r="T605" i="7" s="1"/>
  <c r="AC647" i="7"/>
  <c r="AG647" i="7" s="1"/>
  <c r="AF647" i="7"/>
  <c r="AB647" i="7"/>
  <c r="AC643" i="7"/>
  <c r="AF643" i="7"/>
  <c r="AB643" i="7"/>
  <c r="AF639" i="7"/>
  <c r="AB639" i="7"/>
  <c r="AE639" i="7"/>
  <c r="AG639" i="7" s="1"/>
  <c r="AA639" i="7"/>
  <c r="AF635" i="7"/>
  <c r="AB635" i="7"/>
  <c r="AE635" i="7"/>
  <c r="AA635" i="7"/>
  <c r="AC631" i="7"/>
  <c r="AF631" i="7"/>
  <c r="AB631" i="7"/>
  <c r="AC627" i="7"/>
  <c r="AF627" i="7"/>
  <c r="AB627" i="7"/>
  <c r="AD623" i="7"/>
  <c r="Z623" i="7"/>
  <c r="AC623" i="7"/>
  <c r="AD619" i="7"/>
  <c r="Z619" i="7"/>
  <c r="AC619" i="7"/>
  <c r="AD615" i="7"/>
  <c r="Z615" i="7"/>
  <c r="AC615" i="7"/>
  <c r="AD611" i="7"/>
  <c r="AG611" i="7" s="1"/>
  <c r="Z611" i="7"/>
  <c r="AE607" i="7"/>
  <c r="AA607" i="7"/>
  <c r="AG539" i="7"/>
  <c r="AG547" i="7"/>
  <c r="AG559" i="7"/>
  <c r="AG570" i="7"/>
  <c r="AG578" i="7"/>
  <c r="AG591" i="7"/>
  <c r="AG603" i="7"/>
  <c r="K647" i="7"/>
  <c r="Q647" i="7" s="1"/>
  <c r="K646" i="7"/>
  <c r="Q646" i="7" s="1"/>
  <c r="K639" i="7"/>
  <c r="Q639" i="7" s="1"/>
  <c r="K638" i="7"/>
  <c r="Q638" i="7" s="1"/>
  <c r="K635" i="7"/>
  <c r="Q635" i="7" s="1"/>
  <c r="K634" i="7"/>
  <c r="Q634" i="7" s="1"/>
  <c r="K624" i="7"/>
  <c r="Q624" i="7" s="1"/>
  <c r="K621" i="7"/>
  <c r="Q621" i="7" s="1"/>
  <c r="K620" i="7"/>
  <c r="Q620" i="7" s="1"/>
  <c r="K616" i="7"/>
  <c r="Q616" i="7" s="1"/>
  <c r="K643" i="7"/>
  <c r="Q643" i="7" s="1"/>
  <c r="K642" i="7"/>
  <c r="Q642" i="7" s="1"/>
  <c r="K631" i="7"/>
  <c r="Q631" i="7" s="1"/>
  <c r="K630" i="7"/>
  <c r="Q630" i="7" s="1"/>
  <c r="K627" i="7"/>
  <c r="Q627" i="7" s="1"/>
  <c r="K626" i="7"/>
  <c r="Q626" i="7" s="1"/>
  <c r="K617" i="7"/>
  <c r="Q617" i="7" s="1"/>
  <c r="K615" i="7"/>
  <c r="Q615" i="7" s="1"/>
  <c r="K614" i="7"/>
  <c r="Q614" i="7" s="1"/>
  <c r="K612" i="7"/>
  <c r="Q612" i="7" s="1"/>
  <c r="O648" i="7"/>
  <c r="U648" i="7" s="1"/>
  <c r="O644" i="7"/>
  <c r="U644" i="7" s="1"/>
  <c r="O632" i="7"/>
  <c r="U632" i="7" s="1"/>
  <c r="O628" i="7"/>
  <c r="U628" i="7" s="1"/>
  <c r="O621" i="7"/>
  <c r="U621" i="7" s="1"/>
  <c r="O616" i="7"/>
  <c r="U616" i="7" s="1"/>
  <c r="O647" i="7"/>
  <c r="U647" i="7" s="1"/>
  <c r="O646" i="7"/>
  <c r="U646" i="7" s="1"/>
  <c r="O639" i="7"/>
  <c r="U639" i="7" s="1"/>
  <c r="O638" i="7"/>
  <c r="U638" i="7" s="1"/>
  <c r="O635" i="7"/>
  <c r="U635" i="7" s="1"/>
  <c r="O634" i="7"/>
  <c r="U634" i="7" s="1"/>
  <c r="O624" i="7"/>
  <c r="U624" i="7" s="1"/>
  <c r="O620" i="7"/>
  <c r="U620" i="7" s="1"/>
  <c r="O617" i="7"/>
  <c r="U617" i="7" s="1"/>
  <c r="O615" i="7"/>
  <c r="U615" i="7" s="1"/>
  <c r="O614" i="7"/>
  <c r="U614" i="7" s="1"/>
  <c r="O612" i="7"/>
  <c r="U612" i="7" s="1"/>
  <c r="AG550" i="7"/>
  <c r="AG551" i="7"/>
  <c r="AG582" i="7"/>
  <c r="K622" i="7"/>
  <c r="Q622" i="7" s="1"/>
  <c r="J623" i="7"/>
  <c r="P623" i="7" s="1"/>
  <c r="K629" i="7"/>
  <c r="Q629" i="7" s="1"/>
  <c r="K632" i="7"/>
  <c r="Q632" i="7" s="1"/>
  <c r="J636" i="7"/>
  <c r="P636" i="7" s="1"/>
  <c r="J640" i="7"/>
  <c r="P640" i="7" s="1"/>
  <c r="J642" i="7"/>
  <c r="P642" i="7" s="1"/>
  <c r="O643" i="7"/>
  <c r="U643" i="7" s="1"/>
  <c r="J645" i="7"/>
  <c r="P645" i="7" s="1"/>
  <c r="N645" i="7"/>
  <c r="T645" i="7" s="1"/>
  <c r="AC648" i="8"/>
  <c r="AF648" i="8"/>
  <c r="AB648" i="8"/>
  <c r="AE648" i="8"/>
  <c r="AA648" i="8"/>
  <c r="AD648" i="8"/>
  <c r="Z648" i="8"/>
  <c r="AC644" i="8"/>
  <c r="AF644" i="8"/>
  <c r="AB644" i="8"/>
  <c r="AE644" i="8"/>
  <c r="AA644" i="8"/>
  <c r="Z644" i="8"/>
  <c r="AD644" i="8"/>
  <c r="AC640" i="8"/>
  <c r="AF640" i="8"/>
  <c r="AB640" i="8"/>
  <c r="AE640" i="8"/>
  <c r="AA640" i="8"/>
  <c r="AD640" i="8"/>
  <c r="Z640" i="8"/>
  <c r="AF636" i="8"/>
  <c r="AB636" i="8"/>
  <c r="AE636" i="8"/>
  <c r="AA636" i="8"/>
  <c r="AD636" i="8"/>
  <c r="Z636" i="8"/>
  <c r="AC636" i="8"/>
  <c r="AE632" i="8"/>
  <c r="AA632" i="8"/>
  <c r="AD632" i="8"/>
  <c r="Z632" i="8"/>
  <c r="AC632" i="8"/>
  <c r="AF632" i="8"/>
  <c r="AB632" i="8"/>
  <c r="AD628" i="8"/>
  <c r="Z628" i="8"/>
  <c r="AC628" i="8"/>
  <c r="AF628" i="8"/>
  <c r="AB628" i="8"/>
  <c r="AA628" i="8"/>
  <c r="AE628" i="8"/>
  <c r="AD624" i="8"/>
  <c r="Z624" i="8"/>
  <c r="AC624" i="8"/>
  <c r="AF624" i="8"/>
  <c r="AB624" i="8"/>
  <c r="AE624" i="8"/>
  <c r="AA624" i="8"/>
  <c r="AD620" i="8"/>
  <c r="Z620" i="8"/>
  <c r="AC620" i="8"/>
  <c r="AF620" i="8"/>
  <c r="AB620" i="8"/>
  <c r="AE620" i="8"/>
  <c r="AA620" i="8"/>
  <c r="AD616" i="8"/>
  <c r="Z616" i="8"/>
  <c r="AC616" i="8"/>
  <c r="AF616" i="8"/>
  <c r="AB616" i="8"/>
  <c r="AE616" i="8"/>
  <c r="AA616" i="8"/>
  <c r="AD612" i="8"/>
  <c r="Z612" i="8"/>
  <c r="AC612" i="8"/>
  <c r="AF612" i="8"/>
  <c r="AB612" i="8"/>
  <c r="AA612" i="8"/>
  <c r="AE612" i="8"/>
  <c r="AD608" i="8"/>
  <c r="Z608" i="8"/>
  <c r="AC608" i="8"/>
  <c r="AF608" i="8"/>
  <c r="AB608" i="8"/>
  <c r="AE608" i="8"/>
  <c r="AA608" i="8"/>
  <c r="AD604" i="8"/>
  <c r="Z604" i="8"/>
  <c r="AC604" i="8"/>
  <c r="AF604" i="8"/>
  <c r="AB604" i="8"/>
  <c r="AE604" i="8"/>
  <c r="AA604" i="8"/>
  <c r="AD600" i="8"/>
  <c r="Z600" i="8"/>
  <c r="AC600" i="8"/>
  <c r="AF600" i="8"/>
  <c r="AB600" i="8"/>
  <c r="AE600" i="8"/>
  <c r="AA600" i="8"/>
  <c r="AD596" i="8"/>
  <c r="Z596" i="8"/>
  <c r="AC596" i="8"/>
  <c r="AF596" i="8"/>
  <c r="AB596" i="8"/>
  <c r="AA596" i="8"/>
  <c r="AE596" i="8"/>
  <c r="AD592" i="8"/>
  <c r="Z592" i="8"/>
  <c r="AC592" i="8"/>
  <c r="AF592" i="8"/>
  <c r="AB592" i="8"/>
  <c r="AE592" i="8"/>
  <c r="AA592" i="8"/>
  <c r="AD588" i="8"/>
  <c r="Z588" i="8"/>
  <c r="AC588" i="8"/>
  <c r="AF588" i="8"/>
  <c r="AB588" i="8"/>
  <c r="AE588" i="8"/>
  <c r="AA588" i="8"/>
  <c r="AF584" i="8"/>
  <c r="AB584" i="8"/>
  <c r="AE584" i="8"/>
  <c r="AA584" i="8"/>
  <c r="AD584" i="8"/>
  <c r="Z584" i="8"/>
  <c r="AC584" i="8"/>
  <c r="AD580" i="8"/>
  <c r="Z580" i="8"/>
  <c r="AC580" i="8"/>
  <c r="AF580" i="8"/>
  <c r="AB580" i="8"/>
  <c r="AE580" i="8"/>
  <c r="AA580" i="8"/>
  <c r="AD576" i="8"/>
  <c r="Z576" i="8"/>
  <c r="AC576" i="8"/>
  <c r="AF576" i="8"/>
  <c r="AB576" i="8"/>
  <c r="AE576" i="8"/>
  <c r="AA576" i="8"/>
  <c r="AF572" i="8"/>
  <c r="AB572" i="8"/>
  <c r="AE572" i="8"/>
  <c r="AA572" i="8"/>
  <c r="AD572" i="8"/>
  <c r="Z572" i="8"/>
  <c r="AC572" i="8"/>
  <c r="AD4" i="8"/>
  <c r="Z4" i="8"/>
  <c r="AC4" i="8"/>
  <c r="AF4" i="8"/>
  <c r="AB4" i="8"/>
  <c r="AE4" i="8"/>
  <c r="AA4" i="8"/>
  <c r="AC565" i="8"/>
  <c r="AF565" i="8"/>
  <c r="AB565" i="8"/>
  <c r="AE565" i="8"/>
  <c r="AA565" i="8"/>
  <c r="AD565" i="8"/>
  <c r="Z565" i="8"/>
  <c r="AC561" i="8"/>
  <c r="AF561" i="8"/>
  <c r="AB561" i="8"/>
  <c r="AE561" i="8"/>
  <c r="AA561" i="8"/>
  <c r="Z561" i="8"/>
  <c r="AD561" i="8"/>
  <c r="AC557" i="8"/>
  <c r="AF557" i="8"/>
  <c r="AB557" i="8"/>
  <c r="AE557" i="8"/>
  <c r="AA557" i="8"/>
  <c r="AD557" i="8"/>
  <c r="Z557" i="8"/>
  <c r="AC553" i="8"/>
  <c r="AF553" i="8"/>
  <c r="AB553" i="8"/>
  <c r="AE553" i="8"/>
  <c r="AA553" i="8"/>
  <c r="AD553" i="8"/>
  <c r="Z553" i="8"/>
  <c r="AC549" i="8"/>
  <c r="AF549" i="8"/>
  <c r="AB549" i="8"/>
  <c r="AE549" i="8"/>
  <c r="AA549" i="8"/>
  <c r="AD549" i="8"/>
  <c r="Z549" i="8"/>
  <c r="AD545" i="8"/>
  <c r="Z545" i="8"/>
  <c r="AC545" i="8"/>
  <c r="AF545" i="8"/>
  <c r="AB545" i="8"/>
  <c r="AE545" i="8"/>
  <c r="AA545" i="8"/>
  <c r="AF541" i="8"/>
  <c r="AB541" i="8"/>
  <c r="AE541" i="8"/>
  <c r="AA541" i="8"/>
  <c r="AD541" i="8"/>
  <c r="Z541" i="8"/>
  <c r="AC541" i="8"/>
  <c r="AF537" i="8"/>
  <c r="AB537" i="8"/>
  <c r="AE537" i="8"/>
  <c r="AA537" i="8"/>
  <c r="AD537" i="8"/>
  <c r="Z537" i="8"/>
  <c r="AC537" i="8"/>
  <c r="AF533" i="8"/>
  <c r="AB533" i="8"/>
  <c r="AE533" i="8"/>
  <c r="AA533" i="8"/>
  <c r="AD533" i="8"/>
  <c r="Z533" i="8"/>
  <c r="AC533" i="8"/>
  <c r="AF529" i="8"/>
  <c r="AD529" i="8"/>
  <c r="Z529" i="8"/>
  <c r="AC529" i="8"/>
  <c r="AB529" i="8"/>
  <c r="AA529" i="8"/>
  <c r="AE529" i="8"/>
  <c r="AF525" i="8"/>
  <c r="AB525" i="8"/>
  <c r="AE525" i="8"/>
  <c r="AA525" i="8"/>
  <c r="AD525" i="8"/>
  <c r="Z525" i="8"/>
  <c r="AC525" i="8"/>
  <c r="AD521" i="8"/>
  <c r="Z521" i="8"/>
  <c r="AC521" i="8"/>
  <c r="AF521" i="8"/>
  <c r="AB521" i="8"/>
  <c r="AE521" i="8"/>
  <c r="AA521" i="8"/>
  <c r="AE517" i="8"/>
  <c r="AA517" i="8"/>
  <c r="AD517" i="8"/>
  <c r="Z517" i="8"/>
  <c r="AC517" i="8"/>
  <c r="AF517" i="8"/>
  <c r="AB517" i="8"/>
  <c r="AF513" i="8"/>
  <c r="AB513" i="8"/>
  <c r="AE513" i="8"/>
  <c r="AA513" i="8"/>
  <c r="AD513" i="8"/>
  <c r="Z513" i="8"/>
  <c r="AC513" i="8"/>
  <c r="AC509" i="8"/>
  <c r="AF509" i="8"/>
  <c r="AB509" i="8"/>
  <c r="AE509" i="8"/>
  <c r="AA509" i="8"/>
  <c r="Z509" i="8"/>
  <c r="AD509" i="8"/>
  <c r="AF505" i="8"/>
  <c r="AB505" i="8"/>
  <c r="AE505" i="8"/>
  <c r="AA505" i="8"/>
  <c r="AD505" i="8"/>
  <c r="Z505" i="8"/>
  <c r="AC505" i="8"/>
  <c r="AF501" i="8"/>
  <c r="AB501" i="8"/>
  <c r="AE501" i="8"/>
  <c r="AA501" i="8"/>
  <c r="AD501" i="8"/>
  <c r="Z501" i="8"/>
  <c r="AE497" i="8"/>
  <c r="AA497" i="8"/>
  <c r="AD497" i="8"/>
  <c r="Z497" i="8"/>
  <c r="AC497" i="8"/>
  <c r="AF497" i="8"/>
  <c r="AB497" i="8"/>
  <c r="AF493" i="8"/>
  <c r="AB493" i="8"/>
  <c r="AE493" i="8"/>
  <c r="AA493" i="8"/>
  <c r="AD493" i="8"/>
  <c r="Z493" i="8"/>
  <c r="AC493" i="8"/>
  <c r="AE489" i="8"/>
  <c r="AA489" i="8"/>
  <c r="AD489" i="8"/>
  <c r="Z489" i="8"/>
  <c r="AC489" i="8"/>
  <c r="AF489" i="8"/>
  <c r="AB489" i="8"/>
  <c r="AE485" i="8"/>
  <c r="AA485" i="8"/>
  <c r="AD485" i="8"/>
  <c r="Z485" i="8"/>
  <c r="AC485" i="8"/>
  <c r="AF485" i="8"/>
  <c r="AB485" i="8"/>
  <c r="AF481" i="8"/>
  <c r="AB481" i="8"/>
  <c r="AE481" i="8"/>
  <c r="AA481" i="8"/>
  <c r="AD481" i="8"/>
  <c r="Z481" i="8"/>
  <c r="AC481" i="8"/>
  <c r="AF477" i="8"/>
  <c r="AB477" i="8"/>
  <c r="AE477" i="8"/>
  <c r="AA477" i="8"/>
  <c r="AD477" i="8"/>
  <c r="Z477" i="8"/>
  <c r="AC477" i="8"/>
  <c r="AF473" i="8"/>
  <c r="AB473" i="8"/>
  <c r="AE473" i="8"/>
  <c r="AA473" i="8"/>
  <c r="AD473" i="8"/>
  <c r="Z473" i="8"/>
  <c r="AC473" i="8"/>
  <c r="AD469" i="8"/>
  <c r="Z469" i="8"/>
  <c r="AC469" i="8"/>
  <c r="AF469" i="8"/>
  <c r="AB469" i="8"/>
  <c r="AE469" i="8"/>
  <c r="AA469" i="8"/>
  <c r="AF465" i="8"/>
  <c r="AB465" i="8"/>
  <c r="AE465" i="8"/>
  <c r="AA465" i="8"/>
  <c r="AD465" i="8"/>
  <c r="Z465" i="8"/>
  <c r="AC465" i="8"/>
  <c r="AD461" i="8"/>
  <c r="Z461" i="8"/>
  <c r="AC461" i="8"/>
  <c r="AF461" i="8"/>
  <c r="AB461" i="8"/>
  <c r="AE461" i="8"/>
  <c r="AA461" i="8"/>
  <c r="AF457" i="8"/>
  <c r="AB457" i="8"/>
  <c r="AE457" i="8"/>
  <c r="AA457" i="8"/>
  <c r="AD457" i="8"/>
  <c r="Z457" i="8"/>
  <c r="AC457" i="8"/>
  <c r="AF453" i="8"/>
  <c r="AB453" i="8"/>
  <c r="AE453" i="8"/>
  <c r="AA453" i="8"/>
  <c r="AD453" i="8"/>
  <c r="Z453" i="8"/>
  <c r="AC453" i="8"/>
  <c r="AF449" i="8"/>
  <c r="AB449" i="8"/>
  <c r="AE449" i="8"/>
  <c r="AA449" i="8"/>
  <c r="AD449" i="8"/>
  <c r="Z449" i="8"/>
  <c r="AC449" i="8"/>
  <c r="AF445" i="8"/>
  <c r="AB445" i="8"/>
  <c r="AE445" i="8"/>
  <c r="AA445" i="8"/>
  <c r="AD445" i="8"/>
  <c r="Z445" i="8"/>
  <c r="AC445" i="8"/>
  <c r="AF441" i="8"/>
  <c r="AB441" i="8"/>
  <c r="AE441" i="8"/>
  <c r="AA441" i="8"/>
  <c r="AD441" i="8"/>
  <c r="Z441" i="8"/>
  <c r="AC441" i="8"/>
  <c r="AF437" i="8"/>
  <c r="AB437" i="8"/>
  <c r="AE437" i="8"/>
  <c r="AA437" i="8"/>
  <c r="AD437" i="8"/>
  <c r="Z437" i="8"/>
  <c r="AC437" i="8"/>
  <c r="AF433" i="8"/>
  <c r="AB433" i="8"/>
  <c r="AE433" i="8"/>
  <c r="AA433" i="8"/>
  <c r="AD433" i="8"/>
  <c r="Z433" i="8"/>
  <c r="AC433" i="8"/>
  <c r="AF429" i="8"/>
  <c r="AB429" i="8"/>
  <c r="AE429" i="8"/>
  <c r="AA429" i="8"/>
  <c r="AD429" i="8"/>
  <c r="Z429" i="8"/>
  <c r="AC429" i="8"/>
  <c r="AE425" i="8"/>
  <c r="AD425" i="8"/>
  <c r="Z425" i="8"/>
  <c r="AC425" i="8"/>
  <c r="AB425" i="8"/>
  <c r="AF425" i="8"/>
  <c r="AA425" i="8"/>
  <c r="AD421" i="8"/>
  <c r="Z421" i="8"/>
  <c r="AC421" i="8"/>
  <c r="AF421" i="8"/>
  <c r="AB421" i="8"/>
  <c r="AA421" i="8"/>
  <c r="AD417" i="8"/>
  <c r="Z417" i="8"/>
  <c r="AC417" i="8"/>
  <c r="AF417" i="8"/>
  <c r="AB417" i="8"/>
  <c r="AE417" i="8"/>
  <c r="AD413" i="8"/>
  <c r="Z413" i="8"/>
  <c r="AC413" i="8"/>
  <c r="AF413" i="8"/>
  <c r="AB413" i="8"/>
  <c r="AE413" i="8"/>
  <c r="AA413" i="8"/>
  <c r="AD409" i="8"/>
  <c r="Z409" i="8"/>
  <c r="AC409" i="8"/>
  <c r="AF409" i="8"/>
  <c r="AB409" i="8"/>
  <c r="AE409" i="8"/>
  <c r="AA409" i="8"/>
  <c r="AD405" i="8"/>
  <c r="Z405" i="8"/>
  <c r="AC405" i="8"/>
  <c r="AF405" i="8"/>
  <c r="AB405" i="8"/>
  <c r="AA405" i="8"/>
  <c r="AD401" i="8"/>
  <c r="Z401" i="8"/>
  <c r="AC401" i="8"/>
  <c r="AF401" i="8"/>
  <c r="AB401" i="8"/>
  <c r="AE401" i="8"/>
  <c r="AD397" i="8"/>
  <c r="Z397" i="8"/>
  <c r="AC397" i="8"/>
  <c r="AF397" i="8"/>
  <c r="AB397" i="8"/>
  <c r="AE397" i="8"/>
  <c r="AA397" i="8"/>
  <c r="AD393" i="8"/>
  <c r="Z393" i="8"/>
  <c r="AC393" i="8"/>
  <c r="AF393" i="8"/>
  <c r="AB393" i="8"/>
  <c r="AE393" i="8"/>
  <c r="AA393" i="8"/>
  <c r="AD389" i="8"/>
  <c r="Z389" i="8"/>
  <c r="AC389" i="8"/>
  <c r="AF389" i="8"/>
  <c r="AB389" i="8"/>
  <c r="AA389" i="8"/>
  <c r="AD385" i="8"/>
  <c r="Z385" i="8"/>
  <c r="AC385" i="8"/>
  <c r="AF385" i="8"/>
  <c r="AB385" i="8"/>
  <c r="AE385" i="8"/>
  <c r="AD381" i="8"/>
  <c r="Z381" i="8"/>
  <c r="AC381" i="8"/>
  <c r="AF381" i="8"/>
  <c r="AB381" i="8"/>
  <c r="AE381" i="8"/>
  <c r="AA381" i="8"/>
  <c r="AD377" i="8"/>
  <c r="Z377" i="8"/>
  <c r="AC377" i="8"/>
  <c r="AF377" i="8"/>
  <c r="AB377" i="8"/>
  <c r="AE377" i="8"/>
  <c r="AA377" i="8"/>
  <c r="AD373" i="8"/>
  <c r="Z373" i="8"/>
  <c r="AC373" i="8"/>
  <c r="AF373" i="8"/>
  <c r="AB373" i="8"/>
  <c r="AA373" i="8"/>
  <c r="AD369" i="8"/>
  <c r="Z369" i="8"/>
  <c r="AC369" i="8"/>
  <c r="AF369" i="8"/>
  <c r="AB369" i="8"/>
  <c r="AE369" i="8"/>
  <c r="AD365" i="8"/>
  <c r="Z365" i="8"/>
  <c r="AC365" i="8"/>
  <c r="AF365" i="8"/>
  <c r="AB365" i="8"/>
  <c r="AE365" i="8"/>
  <c r="AA365" i="8"/>
  <c r="AD361" i="8"/>
  <c r="Z361" i="8"/>
  <c r="AC361" i="8"/>
  <c r="AF361" i="8"/>
  <c r="AB361" i="8"/>
  <c r="AE361" i="8"/>
  <c r="AA361" i="8"/>
  <c r="AD357" i="8"/>
  <c r="Z357" i="8"/>
  <c r="AC357" i="8"/>
  <c r="AF357" i="8"/>
  <c r="AB357" i="8"/>
  <c r="AA357" i="8"/>
  <c r="AD353" i="8"/>
  <c r="Z353" i="8"/>
  <c r="AC353" i="8"/>
  <c r="AF353" i="8"/>
  <c r="AB353" i="8"/>
  <c r="AE353" i="8"/>
  <c r="AE349" i="8"/>
  <c r="AA349" i="8"/>
  <c r="AD349" i="8"/>
  <c r="Z349" i="8"/>
  <c r="AC349" i="8"/>
  <c r="AF349" i="8"/>
  <c r="AD345" i="8"/>
  <c r="Z345" i="8"/>
  <c r="AC345" i="8"/>
  <c r="AF345" i="8"/>
  <c r="AB345" i="8"/>
  <c r="AE345" i="8"/>
  <c r="AA345" i="8"/>
  <c r="AD341" i="8"/>
  <c r="Z341" i="8"/>
  <c r="AC341" i="8"/>
  <c r="AF341" i="8"/>
  <c r="AB341" i="8"/>
  <c r="AA341" i="8"/>
  <c r="AE337" i="8"/>
  <c r="AA337" i="8"/>
  <c r="AD337" i="8"/>
  <c r="Z337" i="8"/>
  <c r="AC337" i="8"/>
  <c r="AB337" i="8"/>
  <c r="AE333" i="8"/>
  <c r="AA333" i="8"/>
  <c r="AD333" i="8"/>
  <c r="Z333" i="8"/>
  <c r="AC333" i="8"/>
  <c r="AF333" i="8"/>
  <c r="AE329" i="8"/>
  <c r="AA329" i="8"/>
  <c r="AD329" i="8"/>
  <c r="Z329" i="8"/>
  <c r="AC329" i="8"/>
  <c r="AF329" i="8"/>
  <c r="AB329" i="8"/>
  <c r="AE325" i="8"/>
  <c r="AA325" i="8"/>
  <c r="AD325" i="8"/>
  <c r="Z325" i="8"/>
  <c r="AC325" i="8"/>
  <c r="AF325" i="8"/>
  <c r="AB325" i="8"/>
  <c r="AE321" i="8"/>
  <c r="AA321" i="8"/>
  <c r="AD321" i="8"/>
  <c r="Z321" i="8"/>
  <c r="AC321" i="8"/>
  <c r="AB321" i="8"/>
  <c r="AE317" i="8"/>
  <c r="AA317" i="8"/>
  <c r="AD317" i="8"/>
  <c r="Z317" i="8"/>
  <c r="AC317" i="8"/>
  <c r="AF317" i="8"/>
  <c r="AE313" i="8"/>
  <c r="AA313" i="8"/>
  <c r="AD313" i="8"/>
  <c r="Z313" i="8"/>
  <c r="AC313" i="8"/>
  <c r="AF313" i="8"/>
  <c r="AB313" i="8"/>
  <c r="AE309" i="8"/>
  <c r="AA309" i="8"/>
  <c r="AD309" i="8"/>
  <c r="Z309" i="8"/>
  <c r="AC309" i="8"/>
  <c r="AF309" i="8"/>
  <c r="AB309" i="8"/>
  <c r="AE305" i="8"/>
  <c r="AA305" i="8"/>
  <c r="AD305" i="8"/>
  <c r="Z305" i="8"/>
  <c r="AC305" i="8"/>
  <c r="AB305" i="8"/>
  <c r="AD301" i="8"/>
  <c r="Z301" i="8"/>
  <c r="AC301" i="8"/>
  <c r="AF301" i="8"/>
  <c r="AB301" i="8"/>
  <c r="AD297" i="8"/>
  <c r="Z297" i="8"/>
  <c r="AC297" i="8"/>
  <c r="AF297" i="8"/>
  <c r="AB297" i="8"/>
  <c r="AD293" i="8"/>
  <c r="Z293" i="8"/>
  <c r="AC293" i="8"/>
  <c r="AF293" i="8"/>
  <c r="AB293" i="8"/>
  <c r="AD289" i="8"/>
  <c r="Z289" i="8"/>
  <c r="AC289" i="8"/>
  <c r="AF289" i="8"/>
  <c r="AB289" i="8"/>
  <c r="AD285" i="8"/>
  <c r="Z285" i="8"/>
  <c r="AC285" i="8"/>
  <c r="AF285" i="8"/>
  <c r="AB285" i="8"/>
  <c r="AD281" i="8"/>
  <c r="Z281" i="8"/>
  <c r="AC281" i="8"/>
  <c r="AF281" i="8"/>
  <c r="AB281" i="8"/>
  <c r="AF277" i="8"/>
  <c r="AB277" i="8"/>
  <c r="AE277" i="8"/>
  <c r="AA277" i="8"/>
  <c r="AD277" i="8"/>
  <c r="Z277" i="8"/>
  <c r="AE273" i="8"/>
  <c r="AA273" i="8"/>
  <c r="AD273" i="8"/>
  <c r="Z273" i="8"/>
  <c r="AC273" i="8"/>
  <c r="AD269" i="8"/>
  <c r="Z269" i="8"/>
  <c r="AC269" i="8"/>
  <c r="AF269" i="8"/>
  <c r="AB269" i="8"/>
  <c r="AC265" i="8"/>
  <c r="AF265" i="8"/>
  <c r="AB265" i="8"/>
  <c r="AE265" i="8"/>
  <c r="AA265" i="8"/>
  <c r="AF261" i="8"/>
  <c r="AB261" i="8"/>
  <c r="AE261" i="8"/>
  <c r="AA261" i="8"/>
  <c r="AD261" i="8"/>
  <c r="Z261" i="8"/>
  <c r="AE257" i="8"/>
  <c r="AA257" i="8"/>
  <c r="AD257" i="8"/>
  <c r="Z257" i="8"/>
  <c r="AC257" i="8"/>
  <c r="AD253" i="8"/>
  <c r="Z253" i="8"/>
  <c r="AC253" i="8"/>
  <c r="AF253" i="8"/>
  <c r="AB253" i="8"/>
  <c r="AC249" i="8"/>
  <c r="AF249" i="8"/>
  <c r="AB249" i="8"/>
  <c r="AE249" i="8"/>
  <c r="AA249" i="8"/>
  <c r="AF245" i="8"/>
  <c r="AB245" i="8"/>
  <c r="AE245" i="8"/>
  <c r="AA245" i="8"/>
  <c r="AD245" i="8"/>
  <c r="Z245" i="8"/>
  <c r="AD241" i="8"/>
  <c r="Z241" i="8"/>
  <c r="AC241" i="8"/>
  <c r="AF241" i="8"/>
  <c r="AB241" i="8"/>
  <c r="AD237" i="8"/>
  <c r="Z237" i="8"/>
  <c r="AC237" i="8"/>
  <c r="AF237" i="8"/>
  <c r="AB237" i="8"/>
  <c r="AD233" i="8"/>
  <c r="Z233" i="8"/>
  <c r="AC233" i="8"/>
  <c r="AF233" i="8"/>
  <c r="AB233" i="8"/>
  <c r="AD229" i="8"/>
  <c r="Z229" i="8"/>
  <c r="AC229" i="8"/>
  <c r="AF229" i="8"/>
  <c r="AB229" i="8"/>
  <c r="AD225" i="8"/>
  <c r="Z225" i="8"/>
  <c r="AC225" i="8"/>
  <c r="AF225" i="8"/>
  <c r="AB225" i="8"/>
  <c r="AD221" i="8"/>
  <c r="Z221" i="8"/>
  <c r="AC221" i="8"/>
  <c r="AF221" i="8"/>
  <c r="AB221" i="8"/>
  <c r="AD217" i="8"/>
  <c r="Z217" i="8"/>
  <c r="AC217" i="8"/>
  <c r="AF217" i="8"/>
  <c r="AB217" i="8"/>
  <c r="AD213" i="8"/>
  <c r="Z213" i="8"/>
  <c r="AC213" i="8"/>
  <c r="AF213" i="8"/>
  <c r="AB213" i="8"/>
  <c r="AD209" i="8"/>
  <c r="Z209" i="8"/>
  <c r="AC209" i="8"/>
  <c r="AF209" i="8"/>
  <c r="AB209" i="8"/>
  <c r="AD205" i="8"/>
  <c r="Z205" i="8"/>
  <c r="AC205" i="8"/>
  <c r="AF205" i="8"/>
  <c r="AB205" i="8"/>
  <c r="AD201" i="8"/>
  <c r="Z201" i="8"/>
  <c r="AC201" i="8"/>
  <c r="AF201" i="8"/>
  <c r="AB201" i="8"/>
  <c r="AD197" i="8"/>
  <c r="Z197" i="8"/>
  <c r="AC197" i="8"/>
  <c r="AF197" i="8"/>
  <c r="AB197" i="8"/>
  <c r="AD193" i="8"/>
  <c r="Z193" i="8"/>
  <c r="AC193" i="8"/>
  <c r="AF193" i="8"/>
  <c r="AB193" i="8"/>
  <c r="AD189" i="8"/>
  <c r="Z189" i="8"/>
  <c r="AC189" i="8"/>
  <c r="AF189" i="8"/>
  <c r="AB189" i="8"/>
  <c r="AC185" i="8"/>
  <c r="AF185" i="8"/>
  <c r="AB185" i="8"/>
  <c r="AE185" i="8"/>
  <c r="AA185" i="8"/>
  <c r="AC181" i="8"/>
  <c r="AF181" i="8"/>
  <c r="AB181" i="8"/>
  <c r="AE181" i="8"/>
  <c r="AA181" i="8"/>
  <c r="AC177" i="8"/>
  <c r="AF177" i="8"/>
  <c r="AB177" i="8"/>
  <c r="AE177" i="8"/>
  <c r="AA177" i="8"/>
  <c r="AC173" i="8"/>
  <c r="AF173" i="8"/>
  <c r="AB173" i="8"/>
  <c r="AE173" i="8"/>
  <c r="AA173" i="8"/>
  <c r="AC169" i="8"/>
  <c r="AF169" i="8"/>
  <c r="AB169" i="8"/>
  <c r="AE169" i="8"/>
  <c r="AA169" i="8"/>
  <c r="AC165" i="8"/>
  <c r="AF165" i="8"/>
  <c r="AB165" i="8"/>
  <c r="AE165" i="8"/>
  <c r="AA165" i="8"/>
  <c r="AC161" i="8"/>
  <c r="AF161" i="8"/>
  <c r="AB161" i="8"/>
  <c r="AE161" i="8"/>
  <c r="AA161" i="8"/>
  <c r="AC157" i="8"/>
  <c r="AF157" i="8"/>
  <c r="AB157" i="8"/>
  <c r="AE157" i="8"/>
  <c r="AA157" i="8"/>
  <c r="AC153" i="8"/>
  <c r="AF153" i="8"/>
  <c r="AB153" i="8"/>
  <c r="AE153" i="8"/>
  <c r="AA153" i="8"/>
  <c r="AC149" i="8"/>
  <c r="AF149" i="8"/>
  <c r="AB149" i="8"/>
  <c r="AE149" i="8"/>
  <c r="AA149" i="8"/>
  <c r="AC145" i="8"/>
  <c r="AF145" i="8"/>
  <c r="AB145" i="8"/>
  <c r="AE145" i="8"/>
  <c r="AA145" i="8"/>
  <c r="AC141" i="8"/>
  <c r="AF141" i="8"/>
  <c r="AB141" i="8"/>
  <c r="AE141" i="8"/>
  <c r="AA141" i="8"/>
  <c r="AC137" i="8"/>
  <c r="AF137" i="8"/>
  <c r="AB137" i="8"/>
  <c r="AE137" i="8"/>
  <c r="AA137" i="8"/>
  <c r="AC133" i="8"/>
  <c r="AF133" i="8"/>
  <c r="AB133" i="8"/>
  <c r="AE133" i="8"/>
  <c r="AA133" i="8"/>
  <c r="AC129" i="8"/>
  <c r="AF129" i="8"/>
  <c r="AB129" i="8"/>
  <c r="AE129" i="8"/>
  <c r="AA129" i="8"/>
  <c r="AC125" i="8"/>
  <c r="AF125" i="8"/>
  <c r="AB125" i="8"/>
  <c r="AE125" i="8"/>
  <c r="AA125" i="8"/>
  <c r="AC121" i="8"/>
  <c r="AF121" i="8"/>
  <c r="AB121" i="8"/>
  <c r="AE121" i="8"/>
  <c r="AA121" i="8"/>
  <c r="AC117" i="8"/>
  <c r="AF117" i="8"/>
  <c r="AB117" i="8"/>
  <c r="AE117" i="8"/>
  <c r="AA117" i="8"/>
  <c r="AC113" i="8"/>
  <c r="AF113" i="8"/>
  <c r="AB113" i="8"/>
  <c r="AG12" i="8"/>
  <c r="AG20" i="8"/>
  <c r="AF321" i="8"/>
  <c r="AB333" i="8"/>
  <c r="AE357" i="8"/>
  <c r="AA369" i="8"/>
  <c r="AE389" i="8"/>
  <c r="AA401" i="8"/>
  <c r="AE421" i="8"/>
  <c r="AG66" i="8"/>
  <c r="AG91" i="8"/>
  <c r="AG106" i="8"/>
  <c r="AG11" i="8"/>
  <c r="AG27" i="8"/>
  <c r="AG43" i="8"/>
  <c r="AB317" i="8"/>
  <c r="AF337" i="8"/>
  <c r="AA353" i="8"/>
  <c r="AE373" i="8"/>
  <c r="AA385" i="8"/>
  <c r="AE405" i="8"/>
  <c r="AA417" i="8"/>
  <c r="AC501" i="8"/>
  <c r="AG119" i="8"/>
  <c r="AG131" i="8"/>
  <c r="AG151" i="8"/>
  <c r="AG163" i="8"/>
  <c r="AG175" i="8"/>
  <c r="AG187" i="8"/>
  <c r="AG211" i="8"/>
  <c r="AG216" i="8"/>
  <c r="AG283" i="8"/>
  <c r="AG299" i="8"/>
  <c r="AG207" i="8"/>
  <c r="AG239" i="8"/>
  <c r="AG315" i="8"/>
  <c r="AG331" i="8"/>
  <c r="AG367" i="8"/>
  <c r="AG387" i="8"/>
  <c r="AG403" i="8"/>
  <c r="AG419" i="8"/>
  <c r="AG423" i="8"/>
  <c r="AG435" i="8"/>
  <c r="AG451" i="8"/>
  <c r="AG459" i="8"/>
  <c r="AG479" i="8"/>
  <c r="AG642" i="8"/>
  <c r="AG574" i="8"/>
  <c r="AG626" i="8"/>
  <c r="AG563" i="8"/>
  <c r="AG606" i="8"/>
  <c r="AG618" i="8"/>
  <c r="AG8" i="7"/>
  <c r="AG12" i="7"/>
  <c r="AG16" i="7"/>
  <c r="AG20" i="7"/>
  <c r="AG22" i="7"/>
  <c r="AG24" i="7"/>
  <c r="AG28" i="7"/>
  <c r="AG32" i="7"/>
  <c r="AG36" i="7"/>
  <c r="AG40" i="7"/>
  <c r="AG44" i="7"/>
  <c r="AG48" i="7"/>
  <c r="AG52" i="7"/>
  <c r="AG54" i="7"/>
  <c r="AG56" i="7"/>
  <c r="AG60" i="7"/>
  <c r="AG64" i="7"/>
  <c r="AG68" i="7"/>
  <c r="AG72" i="7"/>
  <c r="AG74" i="7"/>
  <c r="AG76" i="7"/>
  <c r="AG80" i="7"/>
  <c r="AG84" i="7"/>
  <c r="AG88" i="7"/>
  <c r="AG92" i="7"/>
  <c r="AG94" i="7"/>
  <c r="AF648" i="7"/>
  <c r="AB648" i="7"/>
  <c r="AE648" i="7"/>
  <c r="AA648" i="7"/>
  <c r="AD648" i="7"/>
  <c r="Z648" i="7"/>
  <c r="AD644" i="7"/>
  <c r="Z644" i="7"/>
  <c r="AC644" i="7"/>
  <c r="AF644" i="7"/>
  <c r="AB644" i="7"/>
  <c r="AA644" i="7"/>
  <c r="AF640" i="7"/>
  <c r="AB640" i="7"/>
  <c r="AE640" i="7"/>
  <c r="AA640" i="7"/>
  <c r="AD640" i="7"/>
  <c r="Z640" i="7"/>
  <c r="AC640" i="7"/>
  <c r="AE636" i="7"/>
  <c r="AA636" i="7"/>
  <c r="AD636" i="7"/>
  <c r="Z636" i="7"/>
  <c r="AC636" i="7"/>
  <c r="AF636" i="7"/>
  <c r="AB636" i="7"/>
  <c r="AD632" i="7"/>
  <c r="Z632" i="7"/>
  <c r="AC632" i="7"/>
  <c r="AF632" i="7"/>
  <c r="AB632" i="7"/>
  <c r="AA632" i="7"/>
  <c r="AC628" i="7"/>
  <c r="AF628" i="7"/>
  <c r="AB628" i="7"/>
  <c r="AE628" i="7"/>
  <c r="AA628" i="7"/>
  <c r="AD628" i="7"/>
  <c r="Z628" i="7"/>
  <c r="AF624" i="7"/>
  <c r="AB624" i="7"/>
  <c r="AE624" i="7"/>
  <c r="AA624" i="7"/>
  <c r="AD624" i="7"/>
  <c r="Z624" i="7"/>
  <c r="AE620" i="7"/>
  <c r="AA620" i="7"/>
  <c r="AD620" i="7"/>
  <c r="Z620" i="7"/>
  <c r="AC620" i="7"/>
  <c r="AF620" i="7"/>
  <c r="AB620" i="7"/>
  <c r="AE616" i="7"/>
  <c r="AA616" i="7"/>
  <c r="AD616" i="7"/>
  <c r="Z616" i="7"/>
  <c r="AC616" i="7"/>
  <c r="AB616" i="7"/>
  <c r="AD612" i="7"/>
  <c r="Z612" i="7"/>
  <c r="AC612" i="7"/>
  <c r="AF612" i="7"/>
  <c r="AB612" i="7"/>
  <c r="AE612" i="7"/>
  <c r="AA612" i="7"/>
  <c r="AD608" i="7"/>
  <c r="Z608" i="7"/>
  <c r="AC608" i="7"/>
  <c r="AF608" i="7"/>
  <c r="AB608" i="7"/>
  <c r="AE608" i="7"/>
  <c r="AA608" i="7"/>
  <c r="AD604" i="7"/>
  <c r="Z604" i="7"/>
  <c r="AC604" i="7"/>
  <c r="AF604" i="7"/>
  <c r="AB604" i="7"/>
  <c r="AA604" i="7"/>
  <c r="AD600" i="7"/>
  <c r="Z600" i="7"/>
  <c r="AC600" i="7"/>
  <c r="AF600" i="7"/>
  <c r="AB600" i="7"/>
  <c r="AE600" i="7"/>
  <c r="AD596" i="7"/>
  <c r="Z596" i="7"/>
  <c r="AC596" i="7"/>
  <c r="AF596" i="7"/>
  <c r="AB596" i="7"/>
  <c r="AE596" i="7"/>
  <c r="AA596" i="7"/>
  <c r="AD592" i="7"/>
  <c r="Z592" i="7"/>
  <c r="AC592" i="7"/>
  <c r="AF592" i="7"/>
  <c r="AB592" i="7"/>
  <c r="AE592" i="7"/>
  <c r="AA592" i="7"/>
  <c r="AD588" i="7"/>
  <c r="Z588" i="7"/>
  <c r="AC588" i="7"/>
  <c r="AF588" i="7"/>
  <c r="AB588" i="7"/>
  <c r="AA588" i="7"/>
  <c r="AC584" i="7"/>
  <c r="AF584" i="7"/>
  <c r="AB584" i="7"/>
  <c r="AE584" i="7"/>
  <c r="AA584" i="7"/>
  <c r="AD584" i="7"/>
  <c r="Z584" i="7"/>
  <c r="AC580" i="7"/>
  <c r="AF580" i="7"/>
  <c r="AB580" i="7"/>
  <c r="AE580" i="7"/>
  <c r="AA580" i="7"/>
  <c r="AG580" i="7" s="1"/>
  <c r="AD580" i="7"/>
  <c r="Z580" i="7"/>
  <c r="AC576" i="7"/>
  <c r="AF576" i="7"/>
  <c r="AB576" i="7"/>
  <c r="AE576" i="7"/>
  <c r="AA576" i="7"/>
  <c r="Z576" i="7"/>
  <c r="AC572" i="7"/>
  <c r="AF572" i="7"/>
  <c r="AB572" i="7"/>
  <c r="AE572" i="7"/>
  <c r="AG572" i="7" s="1"/>
  <c r="AA572" i="7"/>
  <c r="AD572" i="7"/>
  <c r="AC4" i="7"/>
  <c r="AF4" i="7"/>
  <c r="AB4" i="7"/>
  <c r="AE4" i="7"/>
  <c r="AA4" i="7"/>
  <c r="AD4" i="7"/>
  <c r="Z4" i="7"/>
  <c r="AC565" i="7"/>
  <c r="AF565" i="7"/>
  <c r="AB565" i="7"/>
  <c r="AE565" i="7"/>
  <c r="AA565" i="7"/>
  <c r="AD565" i="7"/>
  <c r="Z565" i="7"/>
  <c r="AG565" i="7" s="1"/>
  <c r="AC561" i="7"/>
  <c r="AF561" i="7"/>
  <c r="AB561" i="7"/>
  <c r="AE561" i="7"/>
  <c r="AA561" i="7"/>
  <c r="Z561" i="7"/>
  <c r="AC557" i="7"/>
  <c r="AF557" i="7"/>
  <c r="AB557" i="7"/>
  <c r="AE557" i="7"/>
  <c r="AA557" i="7"/>
  <c r="AD557" i="7"/>
  <c r="AG557" i="7" s="1"/>
  <c r="AC553" i="7"/>
  <c r="AF553" i="7"/>
  <c r="AB553" i="7"/>
  <c r="AE553" i="7"/>
  <c r="AA553" i="7"/>
  <c r="AD553" i="7"/>
  <c r="Z553" i="7"/>
  <c r="AC549" i="7"/>
  <c r="AF549" i="7"/>
  <c r="AB549" i="7"/>
  <c r="AE549" i="7"/>
  <c r="AA549" i="7"/>
  <c r="AG549" i="7" s="1"/>
  <c r="AD549" i="7"/>
  <c r="Z549" i="7"/>
  <c r="AC545" i="7"/>
  <c r="AF545" i="7"/>
  <c r="AB545" i="7"/>
  <c r="AE545" i="7"/>
  <c r="AA545" i="7"/>
  <c r="Z545" i="7"/>
  <c r="AC541" i="7"/>
  <c r="AF541" i="7"/>
  <c r="AB541" i="7"/>
  <c r="AE541" i="7"/>
  <c r="AG541" i="7" s="1"/>
  <c r="AA541" i="7"/>
  <c r="AD541" i="7"/>
  <c r="AC537" i="7"/>
  <c r="AF537" i="7"/>
  <c r="AB537" i="7"/>
  <c r="AE537" i="7"/>
  <c r="AA537" i="7"/>
  <c r="AD537" i="7"/>
  <c r="Z537" i="7"/>
  <c r="AC533" i="7"/>
  <c r="AF533" i="7"/>
  <c r="AB533" i="7"/>
  <c r="AE533" i="7"/>
  <c r="AA533" i="7"/>
  <c r="AD533" i="7"/>
  <c r="Z533" i="7"/>
  <c r="AG533" i="7" s="1"/>
  <c r="AC529" i="7"/>
  <c r="AF529" i="7"/>
  <c r="AB529" i="7"/>
  <c r="AE529" i="7"/>
  <c r="AA529" i="7"/>
  <c r="Z529" i="7"/>
  <c r="AC525" i="7"/>
  <c r="AF525" i="7"/>
  <c r="AB525" i="7"/>
  <c r="AE525" i="7"/>
  <c r="AA525" i="7"/>
  <c r="AD525" i="7"/>
  <c r="AG525" i="7" s="1"/>
  <c r="AD521" i="7"/>
  <c r="Z521" i="7"/>
  <c r="AC521" i="7"/>
  <c r="AF521" i="7"/>
  <c r="AB521" i="7"/>
  <c r="AE521" i="7"/>
  <c r="AF517" i="7"/>
  <c r="AB517" i="7"/>
  <c r="AE517" i="7"/>
  <c r="AA517" i="7"/>
  <c r="AD517" i="7"/>
  <c r="Z517" i="7"/>
  <c r="AD513" i="7"/>
  <c r="Z513" i="7"/>
  <c r="AC513" i="7"/>
  <c r="AF513" i="7"/>
  <c r="AB513" i="7"/>
  <c r="AA513" i="7"/>
  <c r="AD509" i="7"/>
  <c r="Z509" i="7"/>
  <c r="AC509" i="7"/>
  <c r="AF509" i="7"/>
  <c r="AB509" i="7"/>
  <c r="AE509" i="7"/>
  <c r="AD505" i="7"/>
  <c r="Z505" i="7"/>
  <c r="AC505" i="7"/>
  <c r="AF505" i="7"/>
  <c r="AB505" i="7"/>
  <c r="AE505" i="7"/>
  <c r="AA505" i="7"/>
  <c r="AF501" i="7"/>
  <c r="AB501" i="7"/>
  <c r="AE501" i="7"/>
  <c r="AA501" i="7"/>
  <c r="AD501" i="7"/>
  <c r="Z501" i="7"/>
  <c r="AF497" i="7"/>
  <c r="AB497" i="7"/>
  <c r="AE497" i="7"/>
  <c r="AA497" i="7"/>
  <c r="AD497" i="7"/>
  <c r="Z497" i="7"/>
  <c r="AF493" i="7"/>
  <c r="AB493" i="7"/>
  <c r="AE493" i="7"/>
  <c r="AA493" i="7"/>
  <c r="AD493" i="7"/>
  <c r="Z493" i="7"/>
  <c r="AF489" i="7"/>
  <c r="AB489" i="7"/>
  <c r="AE489" i="7"/>
  <c r="AA489" i="7"/>
  <c r="AD489" i="7"/>
  <c r="Z489" i="7"/>
  <c r="AF485" i="7"/>
  <c r="AB485" i="7"/>
  <c r="AE485" i="7"/>
  <c r="AA485" i="7"/>
  <c r="AD485" i="7"/>
  <c r="Z485" i="7"/>
  <c r="AF481" i="7"/>
  <c r="AB481" i="7"/>
  <c r="AE481" i="7"/>
  <c r="AG481" i="7" s="1"/>
  <c r="AA481" i="7"/>
  <c r="AD481" i="7"/>
  <c r="Z481" i="7"/>
  <c r="AF477" i="7"/>
  <c r="AB477" i="7"/>
  <c r="AE477" i="7"/>
  <c r="AA477" i="7"/>
  <c r="AD477" i="7"/>
  <c r="Z477" i="7"/>
  <c r="AF473" i="7"/>
  <c r="AB473" i="7"/>
  <c r="AE473" i="7"/>
  <c r="AG473" i="7" s="1"/>
  <c r="AA473" i="7"/>
  <c r="AD473" i="7"/>
  <c r="Z473" i="7"/>
  <c r="AF469" i="7"/>
  <c r="AB469" i="7"/>
  <c r="AE469" i="7"/>
  <c r="AA469" i="7"/>
  <c r="AD469" i="7"/>
  <c r="Z469" i="7"/>
  <c r="AF465" i="7"/>
  <c r="AB465" i="7"/>
  <c r="AE465" i="7"/>
  <c r="AA465" i="7"/>
  <c r="AD465" i="7"/>
  <c r="Z465" i="7"/>
  <c r="AF461" i="7"/>
  <c r="AB461" i="7"/>
  <c r="AE461" i="7"/>
  <c r="AA461" i="7"/>
  <c r="AD461" i="7"/>
  <c r="Z461" i="7"/>
  <c r="AF457" i="7"/>
  <c r="AB457" i="7"/>
  <c r="AE457" i="7"/>
  <c r="AA457" i="7"/>
  <c r="AD457" i="7"/>
  <c r="Z457" i="7"/>
  <c r="AF453" i="7"/>
  <c r="AB453" i="7"/>
  <c r="AE453" i="7"/>
  <c r="AA453" i="7"/>
  <c r="AD453" i="7"/>
  <c r="Z453" i="7"/>
  <c r="AF449" i="7"/>
  <c r="AB449" i="7"/>
  <c r="AE449" i="7"/>
  <c r="AA449" i="7"/>
  <c r="AD449" i="7"/>
  <c r="Z449" i="7"/>
  <c r="AF445" i="7"/>
  <c r="AB445" i="7"/>
  <c r="AE445" i="7"/>
  <c r="AA445" i="7"/>
  <c r="AD445" i="7"/>
  <c r="Z445" i="7"/>
  <c r="AF441" i="7"/>
  <c r="AB441" i="7"/>
  <c r="AE441" i="7"/>
  <c r="AA441" i="7"/>
  <c r="AD441" i="7"/>
  <c r="Z441" i="7"/>
  <c r="AF437" i="7"/>
  <c r="AB437" i="7"/>
  <c r="AE437" i="7"/>
  <c r="AA437" i="7"/>
  <c r="AD437" i="7"/>
  <c r="Z437" i="7"/>
  <c r="AF433" i="7"/>
  <c r="AB433" i="7"/>
  <c r="AE433" i="7"/>
  <c r="AA433" i="7"/>
  <c r="AD433" i="7"/>
  <c r="Z433" i="7"/>
  <c r="AF429" i="7"/>
  <c r="AB429" i="7"/>
  <c r="AE429" i="7"/>
  <c r="AA429" i="7"/>
  <c r="AD429" i="7"/>
  <c r="Z429" i="7"/>
  <c r="AF425" i="7"/>
  <c r="AB425" i="7"/>
  <c r="AE425" i="7"/>
  <c r="AA425" i="7"/>
  <c r="AD425" i="7"/>
  <c r="Z425" i="7"/>
  <c r="AE421" i="7"/>
  <c r="AA421" i="7"/>
  <c r="AD421" i="7"/>
  <c r="Z421" i="7"/>
  <c r="AE417" i="7"/>
  <c r="AA417" i="7"/>
  <c r="AD417" i="7"/>
  <c r="Z417" i="7"/>
  <c r="AC413" i="7"/>
  <c r="AF413" i="7"/>
  <c r="AB413" i="7"/>
  <c r="AG96" i="7"/>
  <c r="AG97" i="7"/>
  <c r="AG107" i="7"/>
  <c r="AG112" i="7"/>
  <c r="AG124" i="7"/>
  <c r="AG125" i="7"/>
  <c r="AG132" i="7"/>
  <c r="AG133" i="7"/>
  <c r="AG138" i="7"/>
  <c r="AG140" i="7"/>
  <c r="AG148" i="7"/>
  <c r="AG149" i="7"/>
  <c r="AG156" i="7"/>
  <c r="AG157" i="7"/>
  <c r="AG164" i="7"/>
  <c r="AG165" i="7"/>
  <c r="AG170" i="7"/>
  <c r="AG172" i="7"/>
  <c r="AG173" i="7"/>
  <c r="AG180" i="7"/>
  <c r="AG188" i="7"/>
  <c r="AG196" i="7"/>
  <c r="AG197" i="7"/>
  <c r="AG231" i="7"/>
  <c r="AG232" i="7"/>
  <c r="AG248" i="7"/>
  <c r="AG253" i="7"/>
  <c r="AG256" i="7"/>
  <c r="AG264" i="7"/>
  <c r="AG272" i="7"/>
  <c r="AG277" i="7"/>
  <c r="AG280" i="7"/>
  <c r="AG285" i="7"/>
  <c r="AG291" i="7"/>
  <c r="AG293" i="7"/>
  <c r="AG299" i="7"/>
  <c r="AG308" i="7"/>
  <c r="AG319" i="7"/>
  <c r="AG320" i="7"/>
  <c r="AG324" i="7"/>
  <c r="AG328" i="7"/>
  <c r="AG332" i="7"/>
  <c r="AG336" i="7"/>
  <c r="AG340" i="7"/>
  <c r="AG344" i="7"/>
  <c r="AG348" i="7"/>
  <c r="AG352" i="7"/>
  <c r="AG356" i="7"/>
  <c r="AG360" i="7"/>
  <c r="AG364" i="7"/>
  <c r="AG368" i="7"/>
  <c r="AG372" i="7"/>
  <c r="AG383" i="7"/>
  <c r="AG388" i="7"/>
  <c r="AG420" i="7"/>
  <c r="AG103" i="7"/>
  <c r="AG108" i="7"/>
  <c r="AG109" i="7"/>
  <c r="AG117" i="7"/>
  <c r="AG119" i="7"/>
  <c r="AG127" i="7"/>
  <c r="AG135" i="7"/>
  <c r="AG143" i="7"/>
  <c r="AG151" i="7"/>
  <c r="AG159" i="7"/>
  <c r="AG167" i="7"/>
  <c r="AG175" i="7"/>
  <c r="AG183" i="7"/>
  <c r="AG191" i="7"/>
  <c r="AG200" i="7"/>
  <c r="AG204" i="7"/>
  <c r="AG208" i="7"/>
  <c r="AG212" i="7"/>
  <c r="AG216" i="7"/>
  <c r="AG220" i="7"/>
  <c r="AG224" i="7"/>
  <c r="AG228" i="7"/>
  <c r="AG235" i="7"/>
  <c r="AG236" i="7"/>
  <c r="AG243" i="7"/>
  <c r="AG251" i="7"/>
  <c r="AG259" i="7"/>
  <c r="AG267" i="7"/>
  <c r="AG275" i="7"/>
  <c r="AG283" i="7"/>
  <c r="AG284" i="7"/>
  <c r="AG292" i="7"/>
  <c r="AG300" i="7"/>
  <c r="AG301" i="7"/>
  <c r="AG311" i="7"/>
  <c r="AG315" i="7"/>
  <c r="AG316" i="7"/>
  <c r="AG325" i="7"/>
  <c r="AG345" i="7"/>
  <c r="AG361" i="7"/>
  <c r="AG376" i="7"/>
  <c r="AG380" i="7"/>
  <c r="AG392" i="7"/>
  <c r="AG395" i="7"/>
  <c r="AG396" i="7"/>
  <c r="AG404" i="7"/>
  <c r="AG407" i="7"/>
  <c r="AG99" i="7"/>
  <c r="AG104" i="7"/>
  <c r="AG105" i="7"/>
  <c r="AG115" i="7"/>
  <c r="AG120" i="7"/>
  <c r="AG121" i="7"/>
  <c r="AG128" i="7"/>
  <c r="AG129" i="7"/>
  <c r="AG136" i="7"/>
  <c r="AG137" i="7"/>
  <c r="AG144" i="7"/>
  <c r="AG152" i="7"/>
  <c r="AG158" i="7"/>
  <c r="AG160" i="7"/>
  <c r="AG168" i="7"/>
  <c r="AG169" i="7"/>
  <c r="AG176" i="7"/>
  <c r="AG184" i="7"/>
  <c r="AG185" i="7"/>
  <c r="AG192" i="7"/>
  <c r="AG201" i="7"/>
  <c r="AG214" i="7"/>
  <c r="AG225" i="7"/>
  <c r="AG240" i="7"/>
  <c r="AG241" i="7"/>
  <c r="AG244" i="7"/>
  <c r="AG252" i="7"/>
  <c r="AG260" i="7"/>
  <c r="AG268" i="7"/>
  <c r="AG276" i="7"/>
  <c r="AG289" i="7"/>
  <c r="AG295" i="7"/>
  <c r="AG303" i="7"/>
  <c r="AG307" i="7"/>
  <c r="AG309" i="7"/>
  <c r="AG312" i="7"/>
  <c r="AG323" i="7"/>
  <c r="AG327" i="7"/>
  <c r="AG331" i="7"/>
  <c r="AG335" i="7"/>
  <c r="AG339" i="7"/>
  <c r="AG343" i="7"/>
  <c r="AG347" i="7"/>
  <c r="AG351" i="7"/>
  <c r="AG355" i="7"/>
  <c r="AG359" i="7"/>
  <c r="AG363" i="7"/>
  <c r="AG367" i="7"/>
  <c r="AG371" i="7"/>
  <c r="AG381" i="7"/>
  <c r="AG384" i="7"/>
  <c r="AG400" i="7"/>
  <c r="AG412" i="7"/>
  <c r="AG415" i="7"/>
  <c r="AG471" i="7"/>
  <c r="AG475" i="7"/>
  <c r="AG479" i="7"/>
  <c r="AG483" i="7"/>
  <c r="AG487" i="7"/>
  <c r="AG491" i="7"/>
  <c r="AG495" i="7"/>
  <c r="AG499" i="7"/>
  <c r="AG427" i="7"/>
  <c r="AG431" i="7"/>
  <c r="AG435" i="7"/>
  <c r="AG439" i="7"/>
  <c r="AG443" i="7"/>
  <c r="AG447" i="7"/>
  <c r="AG450" i="7"/>
  <c r="AG451" i="7"/>
  <c r="AG455" i="7"/>
  <c r="AG459" i="7"/>
  <c r="AG463" i="7"/>
  <c r="AG424" i="7"/>
  <c r="AG428" i="7"/>
  <c r="AG432" i="7"/>
  <c r="AG436" i="7"/>
  <c r="AG440" i="7"/>
  <c r="AG444" i="7"/>
  <c r="AG448" i="7"/>
  <c r="AG452" i="7"/>
  <c r="AG456" i="7"/>
  <c r="AG460" i="7"/>
  <c r="AG464" i="7"/>
  <c r="AG602" i="7"/>
  <c r="AG614" i="7"/>
  <c r="AG618" i="7"/>
  <c r="AG634" i="7"/>
  <c r="AG646" i="7"/>
  <c r="AG508" i="7"/>
  <c r="AG512" i="7"/>
  <c r="AG516" i="7"/>
  <c r="AG524" i="7"/>
  <c r="AG532" i="7"/>
  <c r="AG536" i="7"/>
  <c r="AG540" i="7"/>
  <c r="AG544" i="7"/>
  <c r="AG548" i="7"/>
  <c r="AG623" i="7"/>
  <c r="AG630" i="7"/>
  <c r="AG503" i="7"/>
  <c r="AG507" i="7"/>
  <c r="AG511" i="7"/>
  <c r="AG514" i="7"/>
  <c r="AG515" i="7"/>
  <c r="AG519" i="7"/>
  <c r="AG527" i="7"/>
  <c r="AG528" i="7"/>
  <c r="AG535" i="7"/>
  <c r="AG543" i="7"/>
  <c r="AG552" i="7"/>
  <c r="AG556" i="7"/>
  <c r="AG560" i="7"/>
  <c r="AG564" i="7"/>
  <c r="AG568" i="7"/>
  <c r="AG571" i="7"/>
  <c r="AG575" i="7"/>
  <c r="AG579" i="7"/>
  <c r="AG583" i="7"/>
  <c r="AG587" i="7"/>
  <c r="AG595" i="7"/>
  <c r="AF648" i="9"/>
  <c r="AB648" i="9"/>
  <c r="AE648" i="9"/>
  <c r="AA648" i="9"/>
  <c r="AD648" i="9"/>
  <c r="Z648" i="9"/>
  <c r="AC648" i="9"/>
  <c r="AD644" i="9"/>
  <c r="Z644" i="9"/>
  <c r="AC644" i="9"/>
  <c r="AF644" i="9"/>
  <c r="AG644" i="9" s="1"/>
  <c r="AB644" i="9"/>
  <c r="AE644" i="9"/>
  <c r="AA644" i="9"/>
  <c r="AC640" i="9"/>
  <c r="AF640" i="9"/>
  <c r="AB640" i="9"/>
  <c r="AE640" i="9"/>
  <c r="AA640" i="9"/>
  <c r="AD640" i="9"/>
  <c r="AF636" i="9"/>
  <c r="AB636" i="9"/>
  <c r="AE636" i="9"/>
  <c r="AA636" i="9"/>
  <c r="AD636" i="9"/>
  <c r="Z636" i="9"/>
  <c r="AC636" i="9"/>
  <c r="AE632" i="9"/>
  <c r="AA632" i="9"/>
  <c r="AD632" i="9"/>
  <c r="Z632" i="9"/>
  <c r="AC632" i="9"/>
  <c r="AF632" i="9"/>
  <c r="AB632" i="9"/>
  <c r="AE628" i="9"/>
  <c r="AA628" i="9"/>
  <c r="AD628" i="9"/>
  <c r="Z628" i="9"/>
  <c r="AC628" i="9"/>
  <c r="AG628" i="9" s="1"/>
  <c r="AF628" i="9"/>
  <c r="AB628" i="9"/>
  <c r="AD624" i="9"/>
  <c r="Z624" i="9"/>
  <c r="AC624" i="9"/>
  <c r="AF624" i="9"/>
  <c r="AB624" i="9"/>
  <c r="AE624" i="9"/>
  <c r="AA624" i="9"/>
  <c r="AD620" i="9"/>
  <c r="Z620" i="9"/>
  <c r="AC620" i="9"/>
  <c r="AF620" i="9"/>
  <c r="AB620" i="9"/>
  <c r="AE620" i="9"/>
  <c r="AA620" i="9"/>
  <c r="AE616" i="9"/>
  <c r="AA616" i="9"/>
  <c r="AD616" i="9"/>
  <c r="Z616" i="9"/>
  <c r="AC616" i="9"/>
  <c r="AF616" i="9"/>
  <c r="AB616" i="9"/>
  <c r="AF612" i="9"/>
  <c r="AB612" i="9"/>
  <c r="AE612" i="9"/>
  <c r="AA612" i="9"/>
  <c r="AD612" i="9"/>
  <c r="Z612" i="9"/>
  <c r="AC612" i="9"/>
  <c r="AC608" i="9"/>
  <c r="AF608" i="9"/>
  <c r="AB608" i="9"/>
  <c r="AE608" i="9"/>
  <c r="AA608" i="9"/>
  <c r="AD608" i="9"/>
  <c r="Z608" i="9"/>
  <c r="AD604" i="9"/>
  <c r="Z604" i="9"/>
  <c r="AC604" i="9"/>
  <c r="AF604" i="9"/>
  <c r="AB604" i="9"/>
  <c r="AE604" i="9"/>
  <c r="AA604" i="9"/>
  <c r="AE600" i="9"/>
  <c r="AA600" i="9"/>
  <c r="AD600" i="9"/>
  <c r="Z600" i="9"/>
  <c r="AC600" i="9"/>
  <c r="AF600" i="9"/>
  <c r="AB600" i="9"/>
  <c r="AF596" i="9"/>
  <c r="AB596" i="9"/>
  <c r="AE596" i="9"/>
  <c r="AA596" i="9"/>
  <c r="AD596" i="9"/>
  <c r="Z596" i="9"/>
  <c r="AC596" i="9"/>
  <c r="AC592" i="9"/>
  <c r="AF592" i="9"/>
  <c r="AB592" i="9"/>
  <c r="AE592" i="9"/>
  <c r="AA592" i="9"/>
  <c r="Z592" i="9"/>
  <c r="AD592" i="9"/>
  <c r="AE588" i="9"/>
  <c r="AA588" i="9"/>
  <c r="AD588" i="9"/>
  <c r="Z588" i="9"/>
  <c r="AC588" i="9"/>
  <c r="AF588" i="9"/>
  <c r="AB588" i="9"/>
  <c r="AC584" i="9"/>
  <c r="AF584" i="9"/>
  <c r="AB584" i="9"/>
  <c r="AE584" i="9"/>
  <c r="AA584" i="9"/>
  <c r="AD584" i="9"/>
  <c r="Z584" i="9"/>
  <c r="AE580" i="9"/>
  <c r="AA580" i="9"/>
  <c r="AD580" i="9"/>
  <c r="Z580" i="9"/>
  <c r="AC580" i="9"/>
  <c r="AF580" i="9"/>
  <c r="AB580" i="9"/>
  <c r="AC576" i="9"/>
  <c r="AF576" i="9"/>
  <c r="AB576" i="9"/>
  <c r="AE576" i="9"/>
  <c r="AA576" i="9"/>
  <c r="Z576" i="9"/>
  <c r="AD576" i="9"/>
  <c r="AE572" i="9"/>
  <c r="AA572" i="9"/>
  <c r="AD572" i="9"/>
  <c r="Z572" i="9"/>
  <c r="AC572" i="9"/>
  <c r="AF572" i="9"/>
  <c r="AB572" i="9"/>
  <c r="AD4" i="9"/>
  <c r="Z4" i="9"/>
  <c r="AC4" i="9"/>
  <c r="AF4" i="9"/>
  <c r="AB4" i="9"/>
  <c r="AE4" i="9"/>
  <c r="AA4" i="9"/>
  <c r="AC565" i="9"/>
  <c r="AF565" i="9"/>
  <c r="AB565" i="9"/>
  <c r="AE565" i="9"/>
  <c r="AA565" i="9"/>
  <c r="AD565" i="9"/>
  <c r="Z565" i="9"/>
  <c r="AE561" i="9"/>
  <c r="AA561" i="9"/>
  <c r="AD561" i="9"/>
  <c r="Z561" i="9"/>
  <c r="AC561" i="9"/>
  <c r="AF561" i="9"/>
  <c r="AB561" i="9"/>
  <c r="AE557" i="9"/>
  <c r="AA557" i="9"/>
  <c r="AD557" i="9"/>
  <c r="Z557" i="9"/>
  <c r="AC557" i="9"/>
  <c r="AF557" i="9"/>
  <c r="AB557" i="9"/>
  <c r="AD553" i="9"/>
  <c r="Z553" i="9"/>
  <c r="AC553" i="9"/>
  <c r="AF553" i="9"/>
  <c r="AB553" i="9"/>
  <c r="AE553" i="9"/>
  <c r="AA553" i="9"/>
  <c r="AC549" i="9"/>
  <c r="AF549" i="9"/>
  <c r="AB549" i="9"/>
  <c r="AE549" i="9"/>
  <c r="AA549" i="9"/>
  <c r="AD549" i="9"/>
  <c r="Z549" i="9"/>
  <c r="AE545" i="9"/>
  <c r="AA545" i="9"/>
  <c r="AD545" i="9"/>
  <c r="Z545" i="9"/>
  <c r="AC545" i="9"/>
  <c r="AF545" i="9"/>
  <c r="AB545" i="9"/>
  <c r="AD541" i="9"/>
  <c r="Z541" i="9"/>
  <c r="AC541" i="9"/>
  <c r="AF541" i="9"/>
  <c r="AB541" i="9"/>
  <c r="AA541" i="9"/>
  <c r="AE541" i="9"/>
  <c r="AC537" i="9"/>
  <c r="AF537" i="9"/>
  <c r="AB537" i="9"/>
  <c r="AE537" i="9"/>
  <c r="AA537" i="9"/>
  <c r="AD537" i="9"/>
  <c r="Z537" i="9"/>
  <c r="AE533" i="9"/>
  <c r="AA533" i="9"/>
  <c r="AD533" i="9"/>
  <c r="Z533" i="9"/>
  <c r="AC533" i="9"/>
  <c r="AF533" i="9"/>
  <c r="AB533" i="9"/>
  <c r="AC529" i="9"/>
  <c r="AF529" i="9"/>
  <c r="AB529" i="9"/>
  <c r="AE529" i="9"/>
  <c r="AA529" i="9"/>
  <c r="Z529" i="9"/>
  <c r="AD529" i="9"/>
  <c r="AE525" i="9"/>
  <c r="AA525" i="9"/>
  <c r="AD525" i="9"/>
  <c r="Z525" i="9"/>
  <c r="AC525" i="9"/>
  <c r="AF525" i="9"/>
  <c r="AB525" i="9"/>
  <c r="AE521" i="9"/>
  <c r="AA521" i="9"/>
  <c r="AD521" i="9"/>
  <c r="Z521" i="9"/>
  <c r="AC521" i="9"/>
  <c r="AB521" i="9"/>
  <c r="AF521" i="9"/>
  <c r="AD517" i="9"/>
  <c r="Z517" i="9"/>
  <c r="AC517" i="9"/>
  <c r="AF517" i="9"/>
  <c r="AB517" i="9"/>
  <c r="AE517" i="9"/>
  <c r="AA517" i="9"/>
  <c r="AC513" i="9"/>
  <c r="AF513" i="9"/>
  <c r="AB513" i="9"/>
  <c r="AE513" i="9"/>
  <c r="AA513" i="9"/>
  <c r="Z513" i="9"/>
  <c r="AD513" i="9"/>
  <c r="AC509" i="9"/>
  <c r="AF509" i="9"/>
  <c r="AB509" i="9"/>
  <c r="AE509" i="9"/>
  <c r="AA509" i="9"/>
  <c r="AD509" i="9"/>
  <c r="Z509" i="9"/>
  <c r="AC505" i="9"/>
  <c r="AF505" i="9"/>
  <c r="AE505" i="9"/>
  <c r="AA505" i="9"/>
  <c r="AD505" i="9"/>
  <c r="AB505" i="9"/>
  <c r="Z505" i="9"/>
  <c r="AF501" i="9"/>
  <c r="AB501" i="9"/>
  <c r="AE501" i="9"/>
  <c r="AA501" i="9"/>
  <c r="AD501" i="9"/>
  <c r="AG501" i="9" s="1"/>
  <c r="Z501" i="9"/>
  <c r="AC501" i="9"/>
  <c r="AE497" i="9"/>
  <c r="AA497" i="9"/>
  <c r="AD497" i="9"/>
  <c r="Z497" i="9"/>
  <c r="AC497" i="9"/>
  <c r="AF497" i="9"/>
  <c r="AB497" i="9"/>
  <c r="AE493" i="9"/>
  <c r="AA493" i="9"/>
  <c r="AD493" i="9"/>
  <c r="Z493" i="9"/>
  <c r="AC493" i="9"/>
  <c r="AB493" i="9"/>
  <c r="AE489" i="9"/>
  <c r="AA489" i="9"/>
  <c r="AD489" i="9"/>
  <c r="Z489" i="9"/>
  <c r="AC489" i="9"/>
  <c r="AF489" i="9"/>
  <c r="AB489" i="9"/>
  <c r="AD485" i="9"/>
  <c r="Z485" i="9"/>
  <c r="AC485" i="9"/>
  <c r="AF485" i="9"/>
  <c r="AB485" i="9"/>
  <c r="AE485" i="9"/>
  <c r="AA485" i="9"/>
  <c r="AC481" i="9"/>
  <c r="AF481" i="9"/>
  <c r="AB481" i="9"/>
  <c r="AE481" i="9"/>
  <c r="AA481" i="9"/>
  <c r="AD481" i="9"/>
  <c r="Z481" i="9"/>
  <c r="AC477" i="9"/>
  <c r="AF477" i="9"/>
  <c r="AB477" i="9"/>
  <c r="AE477" i="9"/>
  <c r="AG477" i="9" s="1"/>
  <c r="AA477" i="9"/>
  <c r="AD477" i="9"/>
  <c r="Z477" i="9"/>
  <c r="AC473" i="9"/>
  <c r="AF473" i="9"/>
  <c r="AB473" i="9"/>
  <c r="AE473" i="9"/>
  <c r="AA473" i="9"/>
  <c r="AD473" i="9"/>
  <c r="Z473" i="9"/>
  <c r="AF469" i="9"/>
  <c r="AB469" i="9"/>
  <c r="AE469" i="9"/>
  <c r="AA469" i="9"/>
  <c r="AD469" i="9"/>
  <c r="Z469" i="9"/>
  <c r="AC469" i="9"/>
  <c r="AD465" i="9"/>
  <c r="Z465" i="9"/>
  <c r="AC465" i="9"/>
  <c r="AF465" i="9"/>
  <c r="AB465" i="9"/>
  <c r="AE465" i="9"/>
  <c r="AA465" i="9"/>
  <c r="AF461" i="9"/>
  <c r="AB461" i="9"/>
  <c r="AE461" i="9"/>
  <c r="AA461" i="9"/>
  <c r="AD461" i="9"/>
  <c r="Z461" i="9"/>
  <c r="AC461" i="9"/>
  <c r="AE457" i="9"/>
  <c r="AA457" i="9"/>
  <c r="AD457" i="9"/>
  <c r="Z457" i="9"/>
  <c r="AC457" i="9"/>
  <c r="AF457" i="9"/>
  <c r="AB457" i="9"/>
  <c r="AD453" i="9"/>
  <c r="Z453" i="9"/>
  <c r="AC453" i="9"/>
  <c r="AF453" i="9"/>
  <c r="AB453" i="9"/>
  <c r="AE453" i="9"/>
  <c r="AA453" i="9"/>
  <c r="AF449" i="9"/>
  <c r="AB449" i="9"/>
  <c r="AE449" i="9"/>
  <c r="AA449" i="9"/>
  <c r="AD449" i="9"/>
  <c r="Z449" i="9"/>
  <c r="AC449" i="9"/>
  <c r="AC445" i="9"/>
  <c r="AF445" i="9"/>
  <c r="AB445" i="9"/>
  <c r="AE445" i="9"/>
  <c r="AA445" i="9"/>
  <c r="AD445" i="9"/>
  <c r="Z445" i="9"/>
  <c r="AD441" i="9"/>
  <c r="Z441" i="9"/>
  <c r="AC441" i="9"/>
  <c r="AF441" i="9"/>
  <c r="AB441" i="9"/>
  <c r="AE441" i="9"/>
  <c r="AF437" i="9"/>
  <c r="AB437" i="9"/>
  <c r="AE437" i="9"/>
  <c r="AA437" i="9"/>
  <c r="AD437" i="9"/>
  <c r="Z437" i="9"/>
  <c r="AC433" i="9"/>
  <c r="AF433" i="9"/>
  <c r="AB433" i="9"/>
  <c r="AE433" i="9"/>
  <c r="AA433" i="9"/>
  <c r="AD433" i="9"/>
  <c r="Z433" i="9"/>
  <c r="AE429" i="9"/>
  <c r="AA429" i="9"/>
  <c r="AD429" i="9"/>
  <c r="Z429" i="9"/>
  <c r="AC429" i="9"/>
  <c r="AB429" i="9"/>
  <c r="AF429" i="9"/>
  <c r="AF425" i="9"/>
  <c r="AB425" i="9"/>
  <c r="AE425" i="9"/>
  <c r="AA425" i="9"/>
  <c r="AD425" i="9"/>
  <c r="Z425" i="9"/>
  <c r="AC425" i="9"/>
  <c r="AE421" i="9"/>
  <c r="AA421" i="9"/>
  <c r="AD421" i="9"/>
  <c r="Z421" i="9"/>
  <c r="AC421" i="9"/>
  <c r="AF421" i="9"/>
  <c r="AB421" i="9"/>
  <c r="AD417" i="9"/>
  <c r="Z417" i="9"/>
  <c r="AC417" i="9"/>
  <c r="AF417" i="9"/>
  <c r="AB417" i="9"/>
  <c r="AE417" i="9"/>
  <c r="AA417" i="9"/>
  <c r="AC413" i="9"/>
  <c r="AF413" i="9"/>
  <c r="AB413" i="9"/>
  <c r="AE413" i="9"/>
  <c r="AA413" i="9"/>
  <c r="AD413" i="9"/>
  <c r="Z413" i="9"/>
  <c r="AE409" i="9"/>
  <c r="AA409" i="9"/>
  <c r="AD409" i="9"/>
  <c r="Z409" i="9"/>
  <c r="AB409" i="9"/>
  <c r="AF409" i="9"/>
  <c r="AD405" i="9"/>
  <c r="Z405" i="9"/>
  <c r="AC405" i="9"/>
  <c r="AA405" i="9"/>
  <c r="AF405" i="9"/>
  <c r="AE405" i="9"/>
  <c r="AB405" i="9"/>
  <c r="AC401" i="9"/>
  <c r="AF401" i="9"/>
  <c r="AB401" i="9"/>
  <c r="Z401" i="9"/>
  <c r="AE401" i="9"/>
  <c r="AD401" i="9"/>
  <c r="AA401" i="9"/>
  <c r="AF397" i="9"/>
  <c r="AB397" i="9"/>
  <c r="AE397" i="9"/>
  <c r="AA397" i="9"/>
  <c r="AD397" i="9"/>
  <c r="AC397" i="9"/>
  <c r="Z397" i="9"/>
  <c r="AE393" i="9"/>
  <c r="AA393" i="9"/>
  <c r="AD393" i="9"/>
  <c r="Z393" i="9"/>
  <c r="AF393" i="9"/>
  <c r="AC393" i="9"/>
  <c r="AB393" i="9"/>
  <c r="AD389" i="9"/>
  <c r="Z389" i="9"/>
  <c r="AC389" i="9"/>
  <c r="AE389" i="9"/>
  <c r="AB389" i="9"/>
  <c r="AA389" i="9"/>
  <c r="AC385" i="9"/>
  <c r="AF385" i="9"/>
  <c r="AB385" i="9"/>
  <c r="AD385" i="9"/>
  <c r="AA385" i="9"/>
  <c r="Z385" i="9"/>
  <c r="AE385" i="9"/>
  <c r="AF381" i="9"/>
  <c r="AB381" i="9"/>
  <c r="AE381" i="9"/>
  <c r="AA381" i="9"/>
  <c r="AC381" i="9"/>
  <c r="Z381" i="9"/>
  <c r="AD381" i="9"/>
  <c r="AE377" i="9"/>
  <c r="AA377" i="9"/>
  <c r="AD377" i="9"/>
  <c r="Z377" i="9"/>
  <c r="AB377" i="9"/>
  <c r="AF377" i="9"/>
  <c r="AC377" i="9"/>
  <c r="AD373" i="9"/>
  <c r="Z373" i="9"/>
  <c r="AC373" i="9"/>
  <c r="AA373" i="9"/>
  <c r="AF373" i="9"/>
  <c r="AE373" i="9"/>
  <c r="AD369" i="9"/>
  <c r="Z369" i="9"/>
  <c r="AC369" i="9"/>
  <c r="AB369" i="9"/>
  <c r="AA369" i="9"/>
  <c r="AF369" i="9"/>
  <c r="AE369" i="9"/>
  <c r="AE365" i="9"/>
  <c r="AA365" i="9"/>
  <c r="AD365" i="9"/>
  <c r="Z365" i="9"/>
  <c r="AC365" i="9"/>
  <c r="AB365" i="9"/>
  <c r="AE361" i="9"/>
  <c r="AA361" i="9"/>
  <c r="AD361" i="9"/>
  <c r="Z361" i="9"/>
  <c r="AC361" i="9"/>
  <c r="AF361" i="9"/>
  <c r="AE357" i="9"/>
  <c r="AA357" i="9"/>
  <c r="AD357" i="9"/>
  <c r="Z357" i="9"/>
  <c r="AC357" i="9"/>
  <c r="AF357" i="9"/>
  <c r="AB357" i="9"/>
  <c r="AE353" i="9"/>
  <c r="AA353" i="9"/>
  <c r="AD353" i="9"/>
  <c r="Z353" i="9"/>
  <c r="AC353" i="9"/>
  <c r="AF353" i="9"/>
  <c r="AB353" i="9"/>
  <c r="AE349" i="9"/>
  <c r="AA349" i="9"/>
  <c r="AD349" i="9"/>
  <c r="Z349" i="9"/>
  <c r="AC349" i="9"/>
  <c r="AB349" i="9"/>
  <c r="AE345" i="9"/>
  <c r="AA345" i="9"/>
  <c r="AD345" i="9"/>
  <c r="Z345" i="9"/>
  <c r="AC345" i="9"/>
  <c r="AF345" i="9"/>
  <c r="AE341" i="9"/>
  <c r="AA341" i="9"/>
  <c r="AD341" i="9"/>
  <c r="Z341" i="9"/>
  <c r="AC341" i="9"/>
  <c r="AF341" i="9"/>
  <c r="AB341" i="9"/>
  <c r="AE337" i="9"/>
  <c r="AA337" i="9"/>
  <c r="AD337" i="9"/>
  <c r="Z337" i="9"/>
  <c r="AC337" i="9"/>
  <c r="AF337" i="9"/>
  <c r="AB337" i="9"/>
  <c r="AE333" i="9"/>
  <c r="AA333" i="9"/>
  <c r="AD333" i="9"/>
  <c r="Z333" i="9"/>
  <c r="AC333" i="9"/>
  <c r="AB333" i="9"/>
  <c r="AE329" i="9"/>
  <c r="AA329" i="9"/>
  <c r="AD329" i="9"/>
  <c r="Z329" i="9"/>
  <c r="AC329" i="9"/>
  <c r="AF329" i="9"/>
  <c r="AE325" i="9"/>
  <c r="AA325" i="9"/>
  <c r="AD325" i="9"/>
  <c r="Z325" i="9"/>
  <c r="AC325" i="9"/>
  <c r="AF325" i="9"/>
  <c r="AB325" i="9"/>
  <c r="AE321" i="9"/>
  <c r="AA321" i="9"/>
  <c r="AD321" i="9"/>
  <c r="Z321" i="9"/>
  <c r="AC321" i="9"/>
  <c r="AF321" i="9"/>
  <c r="AB321" i="9"/>
  <c r="AE317" i="9"/>
  <c r="AA317" i="9"/>
  <c r="AD317" i="9"/>
  <c r="Z317" i="9"/>
  <c r="AC317" i="9"/>
  <c r="AB317" i="9"/>
  <c r="AE313" i="9"/>
  <c r="AA313" i="9"/>
  <c r="AD313" i="9"/>
  <c r="Z313" i="9"/>
  <c r="AC313" i="9"/>
  <c r="AF313" i="9"/>
  <c r="AE309" i="9"/>
  <c r="AA309" i="9"/>
  <c r="AD309" i="9"/>
  <c r="Z309" i="9"/>
  <c r="AC309" i="9"/>
  <c r="AF309" i="9"/>
  <c r="AB309" i="9"/>
  <c r="AE305" i="9"/>
  <c r="AA305" i="9"/>
  <c r="AD305" i="9"/>
  <c r="Z305" i="9"/>
  <c r="AC305" i="9"/>
  <c r="AF305" i="9"/>
  <c r="AB305" i="9"/>
  <c r="AE301" i="9"/>
  <c r="AA301" i="9"/>
  <c r="AD301" i="9"/>
  <c r="Z301" i="9"/>
  <c r="AC301" i="9"/>
  <c r="AB301" i="9"/>
  <c r="AE297" i="9"/>
  <c r="AA297" i="9"/>
  <c r="AD297" i="9"/>
  <c r="AG297" i="9" s="1"/>
  <c r="Z297" i="9"/>
  <c r="AC297" i="9"/>
  <c r="AF297" i="9"/>
  <c r="AE293" i="9"/>
  <c r="AA293" i="9"/>
  <c r="AD293" i="9"/>
  <c r="Z293" i="9"/>
  <c r="AC293" i="9"/>
  <c r="AF293" i="9"/>
  <c r="AB293" i="9"/>
  <c r="AD289" i="9"/>
  <c r="Z289" i="9"/>
  <c r="AC289" i="9"/>
  <c r="AF289" i="9"/>
  <c r="AB289" i="9"/>
  <c r="AA289" i="9"/>
  <c r="AC285" i="9"/>
  <c r="AF285" i="9"/>
  <c r="AB285" i="9"/>
  <c r="AE285" i="9"/>
  <c r="AA285" i="9"/>
  <c r="AD285" i="9"/>
  <c r="Z285" i="9"/>
  <c r="AF281" i="9"/>
  <c r="AE281" i="9"/>
  <c r="AA281" i="9"/>
  <c r="AD281" i="9"/>
  <c r="Z281" i="9"/>
  <c r="AB281" i="9"/>
  <c r="AD277" i="9"/>
  <c r="Z277" i="9"/>
  <c r="AC277" i="9"/>
  <c r="AA277" i="9"/>
  <c r="AF277" i="9"/>
  <c r="AE277" i="9"/>
  <c r="AC273" i="9"/>
  <c r="AF273" i="9"/>
  <c r="AB273" i="9"/>
  <c r="Z273" i="9"/>
  <c r="AE273" i="9"/>
  <c r="AD273" i="9"/>
  <c r="AD269" i="9"/>
  <c r="Z269" i="9"/>
  <c r="AC269" i="9"/>
  <c r="AE269" i="9"/>
  <c r="AB269" i="9"/>
  <c r="AA269" i="9"/>
  <c r="AE265" i="9"/>
  <c r="AA265" i="9"/>
  <c r="AD265" i="9"/>
  <c r="Z265" i="9"/>
  <c r="AF265" i="9"/>
  <c r="AC265" i="9"/>
  <c r="AF261" i="9"/>
  <c r="AB261" i="9"/>
  <c r="AE261" i="9"/>
  <c r="AA261" i="9"/>
  <c r="Z261" i="9"/>
  <c r="AD261" i="9"/>
  <c r="AC257" i="9"/>
  <c r="AF257" i="9"/>
  <c r="AB257" i="9"/>
  <c r="AD257" i="9"/>
  <c r="AA257" i="9"/>
  <c r="Z257" i="9"/>
  <c r="AD253" i="9"/>
  <c r="Z253" i="9"/>
  <c r="AC253" i="9"/>
  <c r="AA253" i="9"/>
  <c r="AF253" i="9"/>
  <c r="AE253" i="9"/>
  <c r="AE249" i="9"/>
  <c r="AA249" i="9"/>
  <c r="AD249" i="9"/>
  <c r="Z249" i="9"/>
  <c r="AC249" i="9"/>
  <c r="AB249" i="9"/>
  <c r="AF245" i="9"/>
  <c r="AE245" i="9"/>
  <c r="AA245" i="9"/>
  <c r="AD245" i="9"/>
  <c r="Z245" i="9"/>
  <c r="AC245" i="9"/>
  <c r="AF241" i="9"/>
  <c r="AB241" i="9"/>
  <c r="AE241" i="9"/>
  <c r="AA241" i="9"/>
  <c r="AD241" i="9"/>
  <c r="Z241" i="9"/>
  <c r="AC237" i="9"/>
  <c r="AF237" i="9"/>
  <c r="AB237" i="9"/>
  <c r="AE237" i="9"/>
  <c r="AA237" i="9"/>
  <c r="AD233" i="9"/>
  <c r="Z233" i="9"/>
  <c r="AC233" i="9"/>
  <c r="AF233" i="9"/>
  <c r="AB233" i="9"/>
  <c r="AE229" i="9"/>
  <c r="AA229" i="9"/>
  <c r="AD229" i="9"/>
  <c r="Z229" i="9"/>
  <c r="AC229" i="9"/>
  <c r="AF225" i="9"/>
  <c r="AB225" i="9"/>
  <c r="AE225" i="9"/>
  <c r="AA225" i="9"/>
  <c r="AD225" i="9"/>
  <c r="Z225" i="9"/>
  <c r="AC221" i="9"/>
  <c r="AF221" i="9"/>
  <c r="AB221" i="9"/>
  <c r="AE221" i="9"/>
  <c r="AA221" i="9"/>
  <c r="AD217" i="9"/>
  <c r="Z217" i="9"/>
  <c r="AC217" i="9"/>
  <c r="AF217" i="9"/>
  <c r="AB217" i="9"/>
  <c r="AE213" i="9"/>
  <c r="AA213" i="9"/>
  <c r="AD213" i="9"/>
  <c r="Z213" i="9"/>
  <c r="AC213" i="9"/>
  <c r="AF209" i="9"/>
  <c r="AB209" i="9"/>
  <c r="AE209" i="9"/>
  <c r="AA209" i="9"/>
  <c r="AD209" i="9"/>
  <c r="Z209" i="9"/>
  <c r="AD205" i="9"/>
  <c r="Z205" i="9"/>
  <c r="AC205" i="9"/>
  <c r="AF205" i="9"/>
  <c r="AB205" i="9"/>
  <c r="AF201" i="9"/>
  <c r="AB201" i="9"/>
  <c r="AE201" i="9"/>
  <c r="AA201" i="9"/>
  <c r="AD201" i="9"/>
  <c r="Z201" i="9"/>
  <c r="AE197" i="9"/>
  <c r="AA197" i="9"/>
  <c r="AD197" i="9"/>
  <c r="Z197" i="9"/>
  <c r="AC197" i="9"/>
  <c r="AD193" i="9"/>
  <c r="Z193" i="9"/>
  <c r="AC193" i="9"/>
  <c r="AF193" i="9"/>
  <c r="AB193" i="9"/>
  <c r="AF189" i="9"/>
  <c r="AB189" i="9"/>
  <c r="AE189" i="9"/>
  <c r="AA189" i="9"/>
  <c r="AD189" i="9"/>
  <c r="Z189" i="9"/>
  <c r="AD185" i="9"/>
  <c r="Z185" i="9"/>
  <c r="AC185" i="9"/>
  <c r="AF185" i="9"/>
  <c r="AB185" i="9"/>
  <c r="AC181" i="9"/>
  <c r="AF181" i="9"/>
  <c r="AB181" i="9"/>
  <c r="AE181" i="9"/>
  <c r="AA181" i="9"/>
  <c r="AF177" i="9"/>
  <c r="AB177" i="9"/>
  <c r="AE177" i="9"/>
  <c r="AA177" i="9"/>
  <c r="AD177" i="9"/>
  <c r="Z177" i="9"/>
  <c r="AD173" i="9"/>
  <c r="Z173" i="9"/>
  <c r="AC173" i="9"/>
  <c r="AF173" i="9"/>
  <c r="AB173" i="9"/>
  <c r="AF169" i="9"/>
  <c r="AB169" i="9"/>
  <c r="AE169" i="9"/>
  <c r="AA169" i="9"/>
  <c r="AD169" i="9"/>
  <c r="Z169" i="9"/>
  <c r="AE165" i="9"/>
  <c r="AA165" i="9"/>
  <c r="AD165" i="9"/>
  <c r="Z165" i="9"/>
  <c r="AC165" i="9"/>
  <c r="AD161" i="9"/>
  <c r="Z161" i="9"/>
  <c r="AC161" i="9"/>
  <c r="AF161" i="9"/>
  <c r="AB161" i="9"/>
  <c r="AF157" i="9"/>
  <c r="AB157" i="9"/>
  <c r="AE157" i="9"/>
  <c r="AA157" i="9"/>
  <c r="AD157" i="9"/>
  <c r="Z157" i="9"/>
  <c r="AD153" i="9"/>
  <c r="Z153" i="9"/>
  <c r="AC153" i="9"/>
  <c r="AF153" i="9"/>
  <c r="AB153" i="9"/>
  <c r="AC149" i="9"/>
  <c r="AF149" i="9"/>
  <c r="AB149" i="9"/>
  <c r="AE149" i="9"/>
  <c r="AA149" i="9"/>
  <c r="AF145" i="9"/>
  <c r="AB145" i="9"/>
  <c r="AE145" i="9"/>
  <c r="AA145" i="9"/>
  <c r="AD145" i="9"/>
  <c r="Z145" i="9"/>
  <c r="AD141" i="9"/>
  <c r="Z141" i="9"/>
  <c r="AC141" i="9"/>
  <c r="AF141" i="9"/>
  <c r="AB141" i="9"/>
  <c r="AF137" i="9"/>
  <c r="AB137" i="9"/>
  <c r="AE137" i="9"/>
  <c r="AA137" i="9"/>
  <c r="AD137" i="9"/>
  <c r="Z137" i="9"/>
  <c r="AF133" i="9"/>
  <c r="AB133" i="9"/>
  <c r="AE133" i="9"/>
  <c r="AA133" i="9"/>
  <c r="AD133" i="9"/>
  <c r="Z133" i="9"/>
  <c r="AF129" i="9"/>
  <c r="AB129" i="9"/>
  <c r="AE129" i="9"/>
  <c r="AA129" i="9"/>
  <c r="AD129" i="9"/>
  <c r="Z129" i="9"/>
  <c r="AF125" i="9"/>
  <c r="AB125" i="9"/>
  <c r="AE125" i="9"/>
  <c r="AA125" i="9"/>
  <c r="AD125" i="9"/>
  <c r="Z125" i="9"/>
  <c r="AF121" i="9"/>
  <c r="AB121" i="9"/>
  <c r="AE121" i="9"/>
  <c r="AA121" i="9"/>
  <c r="AD121" i="9"/>
  <c r="Z121" i="9"/>
  <c r="AF117" i="9"/>
  <c r="AB117" i="9"/>
  <c r="AE117" i="9"/>
  <c r="AA117" i="9"/>
  <c r="AD117" i="9"/>
  <c r="Z117" i="9"/>
  <c r="AF113" i="9"/>
  <c r="AB113" i="9"/>
  <c r="AE113" i="9"/>
  <c r="AA113" i="9"/>
  <c r="AD113" i="9"/>
  <c r="Z113" i="9"/>
  <c r="AF109" i="9"/>
  <c r="AB109" i="9"/>
  <c r="AE109" i="9"/>
  <c r="AA109" i="9"/>
  <c r="AD109" i="9"/>
  <c r="Z109" i="9"/>
  <c r="AF105" i="9"/>
  <c r="AB105" i="9"/>
  <c r="AE105" i="9"/>
  <c r="AA105" i="9"/>
  <c r="AD105" i="9"/>
  <c r="Z105" i="9"/>
  <c r="AF101" i="9"/>
  <c r="AB101" i="9"/>
  <c r="AE101" i="9"/>
  <c r="AA101" i="9"/>
  <c r="AD101" i="9"/>
  <c r="Z101" i="9"/>
  <c r="AF97" i="9"/>
  <c r="AB97" i="9"/>
  <c r="AE97" i="9"/>
  <c r="AA97" i="9"/>
  <c r="AD97" i="9"/>
  <c r="Z97" i="9"/>
  <c r="AF93" i="9"/>
  <c r="AB93" i="9"/>
  <c r="AE93" i="9"/>
  <c r="AA93" i="9"/>
  <c r="AD93" i="9"/>
  <c r="Z93" i="9"/>
  <c r="AE89" i="9"/>
  <c r="AA89" i="9"/>
  <c r="AD89" i="9"/>
  <c r="Z89" i="9"/>
  <c r="AC89" i="9"/>
  <c r="AE85" i="9"/>
  <c r="AA85" i="9"/>
  <c r="AD85" i="9"/>
  <c r="Z85" i="9"/>
  <c r="AC85" i="9"/>
  <c r="AE81" i="9"/>
  <c r="AA81" i="9"/>
  <c r="AD81" i="9"/>
  <c r="Z81" i="9"/>
  <c r="AC81" i="9"/>
  <c r="AE77" i="9"/>
  <c r="AA77" i="9"/>
  <c r="AD77" i="9"/>
  <c r="Z77" i="9"/>
  <c r="AC77" i="9"/>
  <c r="AD73" i="9"/>
  <c r="Z73" i="9"/>
  <c r="AC73" i="9"/>
  <c r="AF73" i="9"/>
  <c r="AB73" i="9"/>
  <c r="AF69" i="9"/>
  <c r="AB69" i="9"/>
  <c r="AE69" i="9"/>
  <c r="AA69" i="9"/>
  <c r="AD69" i="9"/>
  <c r="Z69" i="9"/>
  <c r="AF65" i="9"/>
  <c r="AB65" i="9"/>
  <c r="AE65" i="9"/>
  <c r="AA65" i="9"/>
  <c r="AD65" i="9"/>
  <c r="Z65" i="9"/>
  <c r="AF61" i="9"/>
  <c r="AB61" i="9"/>
  <c r="AE61" i="9"/>
  <c r="AA61" i="9"/>
  <c r="AD61" i="9"/>
  <c r="Z61" i="9"/>
  <c r="AF57" i="9"/>
  <c r="AE57" i="9"/>
  <c r="AA57" i="9"/>
  <c r="AD57" i="9"/>
  <c r="Z57" i="9"/>
  <c r="AE53" i="9"/>
  <c r="AA53" i="9"/>
  <c r="AD53" i="9"/>
  <c r="Z53" i="9"/>
  <c r="AE49" i="9"/>
  <c r="AA49" i="9"/>
  <c r="AD49" i="9"/>
  <c r="Z49" i="9"/>
  <c r="AE45" i="9"/>
  <c r="AA45" i="9"/>
  <c r="AD45" i="9"/>
  <c r="Z45" i="9"/>
  <c r="AE41" i="9"/>
  <c r="AA41" i="9"/>
  <c r="AD41" i="9"/>
  <c r="Z41" i="9"/>
  <c r="AE37" i="9"/>
  <c r="AA37" i="9"/>
  <c r="AD37" i="9"/>
  <c r="Z37" i="9"/>
  <c r="AE33" i="9"/>
  <c r="AA33" i="9"/>
  <c r="AD33" i="9"/>
  <c r="Z33" i="9"/>
  <c r="AE29" i="9"/>
  <c r="AA29" i="9"/>
  <c r="AD29" i="9"/>
  <c r="Z29" i="9"/>
  <c r="AE25" i="9"/>
  <c r="AA25" i="9"/>
  <c r="AD25" i="9"/>
  <c r="Z25" i="9"/>
  <c r="AC21" i="9"/>
  <c r="AF21" i="9"/>
  <c r="AB21" i="9"/>
  <c r="AD17" i="9"/>
  <c r="Z17" i="9"/>
  <c r="AC17" i="9"/>
  <c r="AE13" i="9"/>
  <c r="AA13" i="9"/>
  <c r="AD13" i="9"/>
  <c r="Z13" i="9"/>
  <c r="AC9" i="9"/>
  <c r="AG16" i="9"/>
  <c r="AE17" i="9"/>
  <c r="AG18" i="9"/>
  <c r="Z21" i="9"/>
  <c r="AC25" i="9"/>
  <c r="AC29" i="9"/>
  <c r="AC33" i="9"/>
  <c r="AC37" i="9"/>
  <c r="AC41" i="9"/>
  <c r="AC45" i="9"/>
  <c r="AC49" i="9"/>
  <c r="AC53" i="9"/>
  <c r="AC57" i="9"/>
  <c r="AC65" i="9"/>
  <c r="AB77" i="9"/>
  <c r="AF81" i="9"/>
  <c r="AD149" i="9"/>
  <c r="AB165" i="9"/>
  <c r="Z181" i="9"/>
  <c r="AE193" i="9"/>
  <c r="AE205" i="9"/>
  <c r="AC209" i="9"/>
  <c r="AF213" i="9"/>
  <c r="AE217" i="9"/>
  <c r="AD221" i="9"/>
  <c r="AF249" i="9"/>
  <c r="AB265" i="9"/>
  <c r="AC281" i="9"/>
  <c r="AB373" i="9"/>
  <c r="AG6" i="9"/>
  <c r="Z9" i="9"/>
  <c r="AD9" i="9"/>
  <c r="AB13" i="9"/>
  <c r="AF17" i="9"/>
  <c r="AA21" i="9"/>
  <c r="AF25" i="9"/>
  <c r="AF29" i="9"/>
  <c r="AF33" i="9"/>
  <c r="AG35" i="9"/>
  <c r="AF37" i="9"/>
  <c r="AF41" i="9"/>
  <c r="AF45" i="9"/>
  <c r="AF49" i="9"/>
  <c r="AF53" i="9"/>
  <c r="AF77" i="9"/>
  <c r="AB89" i="9"/>
  <c r="AC97" i="9"/>
  <c r="AC105" i="9"/>
  <c r="AC113" i="9"/>
  <c r="AC121" i="9"/>
  <c r="AC129" i="9"/>
  <c r="AC137" i="9"/>
  <c r="AA141" i="9"/>
  <c r="AA153" i="9"/>
  <c r="AF165" i="9"/>
  <c r="AD181" i="9"/>
  <c r="AB197" i="9"/>
  <c r="AB245" i="9"/>
  <c r="AC261" i="9"/>
  <c r="AE289" i="9"/>
  <c r="AF301" i="9"/>
  <c r="AB313" i="9"/>
  <c r="AF333" i="9"/>
  <c r="AB345" i="9"/>
  <c r="AF365" i="9"/>
  <c r="AF389" i="9"/>
  <c r="AA9" i="9"/>
  <c r="AE9" i="9"/>
  <c r="AC13" i="9"/>
  <c r="AA17" i="9"/>
  <c r="AD21" i="9"/>
  <c r="AC61" i="9"/>
  <c r="AC69" i="9"/>
  <c r="AA73" i="9"/>
  <c r="AB85" i="9"/>
  <c r="AF89" i="9"/>
  <c r="AE141" i="9"/>
  <c r="AC145" i="9"/>
  <c r="AE153" i="9"/>
  <c r="AC157" i="9"/>
  <c r="AA161" i="9"/>
  <c r="AC169" i="9"/>
  <c r="AA173" i="9"/>
  <c r="AA185" i="9"/>
  <c r="AF197" i="9"/>
  <c r="AB229" i="9"/>
  <c r="AA233" i="9"/>
  <c r="Z237" i="9"/>
  <c r="AC241" i="9"/>
  <c r="AE257" i="9"/>
  <c r="AA273" i="9"/>
  <c r="AC409" i="9"/>
  <c r="AC437" i="9"/>
  <c r="AA441" i="9"/>
  <c r="AG10" i="9"/>
  <c r="AG20" i="9"/>
  <c r="AG24" i="9"/>
  <c r="AG28" i="9"/>
  <c r="AG32" i="9"/>
  <c r="AG36" i="9"/>
  <c r="AG40" i="9"/>
  <c r="AG44" i="9"/>
  <c r="AG48" i="9"/>
  <c r="AG52" i="9"/>
  <c r="AG56" i="9"/>
  <c r="AG60" i="9"/>
  <c r="AG64" i="9"/>
  <c r="AG68" i="9"/>
  <c r="AG74" i="9"/>
  <c r="AG76" i="9"/>
  <c r="AG80" i="9"/>
  <c r="AG84" i="9"/>
  <c r="AG88" i="9"/>
  <c r="AG142" i="9"/>
  <c r="AG164" i="9"/>
  <c r="AG196" i="9"/>
  <c r="AG206" i="9"/>
  <c r="AG214" i="9"/>
  <c r="AG220" i="9"/>
  <c r="AG230" i="9"/>
  <c r="AG236" i="9"/>
  <c r="AG248" i="9"/>
  <c r="AG250" i="9"/>
  <c r="AG14" i="9"/>
  <c r="AG72" i="9"/>
  <c r="AG123" i="9"/>
  <c r="AG140" i="9"/>
  <c r="AG150" i="9"/>
  <c r="AG152" i="9"/>
  <c r="AG160" i="9"/>
  <c r="AG172" i="9"/>
  <c r="AG184" i="9"/>
  <c r="AG192" i="9"/>
  <c r="AG204" i="9"/>
  <c r="AG218" i="9"/>
  <c r="AG234" i="9"/>
  <c r="AG262" i="9"/>
  <c r="AG268" i="9"/>
  <c r="AG94" i="9"/>
  <c r="AG102" i="9"/>
  <c r="AG110" i="9"/>
  <c r="AG118" i="9"/>
  <c r="AG126" i="9"/>
  <c r="AG134" i="9"/>
  <c r="AG138" i="9"/>
  <c r="AG146" i="9"/>
  <c r="AG148" i="9"/>
  <c r="AG180" i="9"/>
  <c r="AG195" i="9"/>
  <c r="AG202" i="9"/>
  <c r="AG212" i="9"/>
  <c r="AG222" i="9"/>
  <c r="AG228" i="9"/>
  <c r="AG238" i="9"/>
  <c r="AG254" i="9"/>
  <c r="AG260" i="9"/>
  <c r="AG270" i="9"/>
  <c r="AG278" i="9"/>
  <c r="AG280" i="9"/>
  <c r="AG258" i="9"/>
  <c r="AG272" i="9"/>
  <c r="AG274" i="9"/>
  <c r="AG290" i="9"/>
  <c r="AG366" i="9"/>
  <c r="AG407" i="9"/>
  <c r="AG410" i="9"/>
  <c r="AG286" i="9"/>
  <c r="AG288" i="9"/>
  <c r="AG322" i="9"/>
  <c r="AG326" i="9"/>
  <c r="AG330" i="9"/>
  <c r="AG334" i="9"/>
  <c r="AG338" i="9"/>
  <c r="AG342" i="9"/>
  <c r="AG346" i="9"/>
  <c r="AG350" i="9"/>
  <c r="AG354" i="9"/>
  <c r="AG358" i="9"/>
  <c r="AG362" i="9"/>
  <c r="AG370" i="9"/>
  <c r="AG374" i="9"/>
  <c r="AG406" i="9"/>
  <c r="AG422" i="9"/>
  <c r="AG430" i="9"/>
  <c r="AG478" i="9"/>
  <c r="AG382" i="9"/>
  <c r="AG386" i="9"/>
  <c r="AG398" i="9"/>
  <c r="AG402" i="9"/>
  <c r="AG418" i="9"/>
  <c r="AG442" i="9"/>
  <c r="AG458" i="9"/>
  <c r="AG466" i="9"/>
  <c r="AG470" i="9"/>
  <c r="AG474" i="9"/>
  <c r="AG482" i="9"/>
  <c r="AG414" i="9"/>
  <c r="AG434" i="9"/>
  <c r="AG446" i="9"/>
  <c r="AG454" i="9"/>
  <c r="AG500" i="9"/>
  <c r="AG502" i="9"/>
  <c r="AG518" i="9"/>
  <c r="AG605" i="9"/>
  <c r="AG641" i="9"/>
  <c r="AG506" i="9"/>
  <c r="AG510" i="9"/>
  <c r="AG514" i="9"/>
  <c r="AG534" i="9"/>
  <c r="AG546" i="9"/>
  <c r="AG558" i="9"/>
  <c r="AG562" i="9"/>
  <c r="AG573" i="9"/>
  <c r="AG581" i="9"/>
  <c r="AG589" i="9"/>
  <c r="AG637" i="9"/>
  <c r="AG542" i="9"/>
  <c r="AG544" i="9"/>
  <c r="AG554" i="9"/>
  <c r="AG569" i="9"/>
  <c r="AG597" i="9"/>
  <c r="AG613" i="9"/>
  <c r="AG629" i="9"/>
  <c r="AG633" i="9"/>
  <c r="AG5" i="9"/>
  <c r="W74" i="9"/>
  <c r="Y74" i="9" s="1"/>
  <c r="W82" i="9"/>
  <c r="Y82" i="9" s="1"/>
  <c r="W90" i="9"/>
  <c r="Y90" i="9" s="1"/>
  <c r="W156" i="9"/>
  <c r="Y156" i="9" s="1"/>
  <c r="W172" i="9"/>
  <c r="Y172" i="9" s="1"/>
  <c r="W179" i="9"/>
  <c r="Y179" i="9" s="1"/>
  <c r="W188" i="9"/>
  <c r="Y188" i="9" s="1"/>
  <c r="W195" i="9"/>
  <c r="Y195" i="9" s="1"/>
  <c r="W27" i="9"/>
  <c r="Y27" i="9" s="1"/>
  <c r="W31" i="9"/>
  <c r="Y31" i="9" s="1"/>
  <c r="W35" i="9"/>
  <c r="Y35" i="9" s="1"/>
  <c r="W39" i="9"/>
  <c r="Y39" i="9" s="1"/>
  <c r="W43" i="9"/>
  <c r="Y43" i="9" s="1"/>
  <c r="W47" i="9"/>
  <c r="Y47" i="9" s="1"/>
  <c r="W51" i="9"/>
  <c r="Y51" i="9" s="1"/>
  <c r="W55" i="9"/>
  <c r="Y55" i="9" s="1"/>
  <c r="W59" i="9"/>
  <c r="Y59" i="9" s="1"/>
  <c r="W63" i="9"/>
  <c r="Y63" i="9" s="1"/>
  <c r="W67" i="9"/>
  <c r="Y67" i="9" s="1"/>
  <c r="W71" i="9"/>
  <c r="Y71" i="9" s="1"/>
  <c r="W159" i="9"/>
  <c r="Y159" i="9" s="1"/>
  <c r="W168" i="9"/>
  <c r="Y168" i="9" s="1"/>
  <c r="W175" i="9"/>
  <c r="Y175" i="9" s="1"/>
  <c r="W184" i="9"/>
  <c r="Y184" i="9" s="1"/>
  <c r="W191" i="9"/>
  <c r="Y191" i="9" s="1"/>
  <c r="W200" i="9"/>
  <c r="Y200" i="9" s="1"/>
  <c r="W17" i="9"/>
  <c r="Y17" i="9" s="1"/>
  <c r="W21" i="9"/>
  <c r="Y21" i="9" s="1"/>
  <c r="W28" i="9"/>
  <c r="Y28" i="9" s="1"/>
  <c r="W32" i="9"/>
  <c r="Y32" i="9" s="1"/>
  <c r="W36" i="9"/>
  <c r="Y36" i="9" s="1"/>
  <c r="W40" i="9"/>
  <c r="Y40" i="9" s="1"/>
  <c r="W44" i="9"/>
  <c r="Y44" i="9" s="1"/>
  <c r="W48" i="9"/>
  <c r="Y48" i="9" s="1"/>
  <c r="W52" i="9"/>
  <c r="Y52" i="9" s="1"/>
  <c r="W56" i="9"/>
  <c r="Y56" i="9" s="1"/>
  <c r="W60" i="9"/>
  <c r="Y60" i="9" s="1"/>
  <c r="W64" i="9"/>
  <c r="Y64" i="9" s="1"/>
  <c r="W68" i="9"/>
  <c r="Y68" i="9" s="1"/>
  <c r="W160" i="9"/>
  <c r="Y160" i="9" s="1"/>
  <c r="W176" i="9"/>
  <c r="Y176" i="9" s="1"/>
  <c r="W192" i="9"/>
  <c r="Y192" i="9" s="1"/>
  <c r="W8" i="9"/>
  <c r="Y8" i="9" s="1"/>
  <c r="W12" i="9"/>
  <c r="Y12" i="9" s="1"/>
  <c r="W16" i="9"/>
  <c r="Y16" i="9" s="1"/>
  <c r="W20" i="9"/>
  <c r="Y20" i="9" s="1"/>
  <c r="W24" i="9"/>
  <c r="Y24" i="9" s="1"/>
  <c r="W78" i="9"/>
  <c r="Y78" i="9" s="1"/>
  <c r="W86" i="9"/>
  <c r="Y86" i="9" s="1"/>
  <c r="W94" i="9"/>
  <c r="Y94" i="9" s="1"/>
  <c r="W102" i="9"/>
  <c r="Y102" i="9" s="1"/>
  <c r="W110" i="9"/>
  <c r="Y110" i="9" s="1"/>
  <c r="W118" i="9"/>
  <c r="Y118" i="9" s="1"/>
  <c r="W126" i="9"/>
  <c r="Y126" i="9" s="1"/>
  <c r="W164" i="9"/>
  <c r="Y164" i="9" s="1"/>
  <c r="W171" i="9"/>
  <c r="Y171" i="9" s="1"/>
  <c r="W180" i="9"/>
  <c r="Y180" i="9" s="1"/>
  <c r="W187" i="9"/>
  <c r="Y187" i="9" s="1"/>
  <c r="W196" i="9"/>
  <c r="Y196" i="9" s="1"/>
  <c r="W155" i="9"/>
  <c r="Y155" i="9" s="1"/>
  <c r="W163" i="9"/>
  <c r="Y163" i="9" s="1"/>
  <c r="W294" i="9"/>
  <c r="Y294" i="9" s="1"/>
  <c r="W298" i="9"/>
  <c r="Y298" i="9" s="1"/>
  <c r="W302" i="9"/>
  <c r="Y302" i="9" s="1"/>
  <c r="W306" i="9"/>
  <c r="Y306" i="9" s="1"/>
  <c r="W310" i="9"/>
  <c r="Y310" i="9" s="1"/>
  <c r="W314" i="9"/>
  <c r="Y314" i="9" s="1"/>
  <c r="W318" i="9"/>
  <c r="Y318" i="9" s="1"/>
  <c r="W293" i="9"/>
  <c r="Y293" i="9" s="1"/>
  <c r="W372" i="9"/>
  <c r="Y372" i="9" s="1"/>
  <c r="W154" i="9"/>
  <c r="Y154" i="9" s="1"/>
  <c r="W202" i="9"/>
  <c r="Y202" i="9" s="1"/>
  <c r="W206" i="9"/>
  <c r="Y206" i="9" s="1"/>
  <c r="W369" i="9"/>
  <c r="Y369" i="9" s="1"/>
  <c r="W373" i="9"/>
  <c r="Y373" i="9" s="1"/>
  <c r="W210" i="9"/>
  <c r="Y210" i="9" s="1"/>
  <c r="W214" i="9"/>
  <c r="Y214" i="9" s="1"/>
  <c r="W218" i="9"/>
  <c r="Y218" i="9" s="1"/>
  <c r="W222" i="9"/>
  <c r="Y222" i="9" s="1"/>
  <c r="W226" i="9"/>
  <c r="Y226" i="9" s="1"/>
  <c r="W230" i="9"/>
  <c r="Y230" i="9" s="1"/>
  <c r="W234" i="9"/>
  <c r="Y234" i="9" s="1"/>
  <c r="W238" i="9"/>
  <c r="Y238" i="9" s="1"/>
  <c r="W242" i="9"/>
  <c r="Y242" i="9" s="1"/>
  <c r="W246" i="9"/>
  <c r="Y246" i="9" s="1"/>
  <c r="W250" i="9"/>
  <c r="Y250" i="9" s="1"/>
  <c r="W254" i="9"/>
  <c r="Y254" i="9" s="1"/>
  <c r="W258" i="9"/>
  <c r="Y258" i="9" s="1"/>
  <c r="W262" i="9"/>
  <c r="Y262" i="9" s="1"/>
  <c r="W266" i="9"/>
  <c r="Y266" i="9" s="1"/>
  <c r="W270" i="9"/>
  <c r="Y270" i="9" s="1"/>
  <c r="W274" i="9"/>
  <c r="Y274" i="9" s="1"/>
  <c r="W278" i="9"/>
  <c r="Y278" i="9" s="1"/>
  <c r="W282" i="9"/>
  <c r="Y282" i="9" s="1"/>
  <c r="W286" i="9"/>
  <c r="Y286" i="9" s="1"/>
  <c r="W290" i="9"/>
  <c r="Y290" i="9" s="1"/>
  <c r="W301" i="9"/>
  <c r="Y301" i="9" s="1"/>
  <c r="W322" i="9"/>
  <c r="Y322" i="9" s="1"/>
  <c r="W326" i="9"/>
  <c r="Y326" i="9" s="1"/>
  <c r="W330" i="9"/>
  <c r="Y330" i="9" s="1"/>
  <c r="W334" i="9"/>
  <c r="Y334" i="9" s="1"/>
  <c r="W338" i="9"/>
  <c r="Y338" i="9" s="1"/>
  <c r="W342" i="9"/>
  <c r="Y342" i="9" s="1"/>
  <c r="W346" i="9"/>
  <c r="Y346" i="9" s="1"/>
  <c r="W350" i="9"/>
  <c r="Y350" i="9" s="1"/>
  <c r="W354" i="9"/>
  <c r="Y354" i="9" s="1"/>
  <c r="W358" i="9"/>
  <c r="Y358" i="9" s="1"/>
  <c r="W377" i="9"/>
  <c r="Y377" i="9" s="1"/>
  <c r="W389" i="9"/>
  <c r="Y389" i="9" s="1"/>
  <c r="W393" i="9"/>
  <c r="Y393" i="9" s="1"/>
  <c r="W397" i="9"/>
  <c r="Y397" i="9" s="1"/>
  <c r="W401" i="9"/>
  <c r="Y401" i="9" s="1"/>
  <c r="W436" i="9"/>
  <c r="Y436" i="9" s="1"/>
  <c r="W444" i="9"/>
  <c r="Y444" i="9" s="1"/>
  <c r="W287" i="9"/>
  <c r="Y287" i="9" s="1"/>
  <c r="W291" i="9"/>
  <c r="Y291" i="9" s="1"/>
  <c r="W490" i="9"/>
  <c r="Y490" i="9" s="1"/>
  <c r="W324" i="9"/>
  <c r="Y324" i="9" s="1"/>
  <c r="W328" i="9"/>
  <c r="Y328" i="9" s="1"/>
  <c r="W332" i="9"/>
  <c r="Y332" i="9" s="1"/>
  <c r="W336" i="9"/>
  <c r="Y336" i="9" s="1"/>
  <c r="W340" i="9"/>
  <c r="Y340" i="9" s="1"/>
  <c r="W344" i="9"/>
  <c r="Y344" i="9" s="1"/>
  <c r="W348" i="9"/>
  <c r="Y348" i="9" s="1"/>
  <c r="W352" i="9"/>
  <c r="Y352" i="9" s="1"/>
  <c r="W356" i="9"/>
  <c r="Y356" i="9" s="1"/>
  <c r="W360" i="9"/>
  <c r="Y360" i="9" s="1"/>
  <c r="W364" i="9"/>
  <c r="Y364" i="9" s="1"/>
  <c r="W368" i="9"/>
  <c r="Y368" i="9" s="1"/>
  <c r="W376" i="9"/>
  <c r="Y376" i="9" s="1"/>
  <c r="W388" i="9"/>
  <c r="Y388" i="9" s="1"/>
  <c r="W396" i="9"/>
  <c r="Y396" i="9" s="1"/>
  <c r="W404" i="9"/>
  <c r="Y404" i="9" s="1"/>
  <c r="W420" i="9"/>
  <c r="Y420" i="9" s="1"/>
  <c r="W474" i="9"/>
  <c r="Y474" i="9" s="1"/>
  <c r="W428" i="9"/>
  <c r="Y428" i="9" s="1"/>
  <c r="W432" i="9"/>
  <c r="Y432" i="9" s="1"/>
  <c r="W440" i="9"/>
  <c r="Y440" i="9" s="1"/>
  <c r="W478" i="9"/>
  <c r="Y478" i="9" s="1"/>
  <c r="W533" i="9"/>
  <c r="Y533" i="9" s="1"/>
  <c r="W456" i="9"/>
  <c r="Y456" i="9" s="1"/>
  <c r="W415" i="9"/>
  <c r="Y415" i="9" s="1"/>
  <c r="W423" i="9"/>
  <c r="Y423" i="9" s="1"/>
  <c r="W431" i="9"/>
  <c r="Y431" i="9" s="1"/>
  <c r="W439" i="9"/>
  <c r="Y439" i="9" s="1"/>
  <c r="W448" i="9"/>
  <c r="Y448" i="9" s="1"/>
  <c r="W470" i="9"/>
  <c r="Y470" i="9" s="1"/>
  <c r="W486" i="9"/>
  <c r="Y486" i="9" s="1"/>
  <c r="W548" i="9"/>
  <c r="Y548" i="9" s="1"/>
  <c r="W476" i="9"/>
  <c r="Y476" i="9" s="1"/>
  <c r="W484" i="9"/>
  <c r="Y484" i="9" s="1"/>
  <c r="W492" i="9"/>
  <c r="Y492" i="9" s="1"/>
  <c r="W508" i="9"/>
  <c r="Y508" i="9" s="1"/>
  <c r="W524" i="9"/>
  <c r="Y524" i="9" s="1"/>
  <c r="W528" i="9"/>
  <c r="Y528" i="9" s="1"/>
  <c r="W532" i="9"/>
  <c r="Y532" i="9" s="1"/>
  <c r="W536" i="9"/>
  <c r="Y536" i="9" s="1"/>
  <c r="W540" i="9"/>
  <c r="Y540" i="9" s="1"/>
  <c r="W447" i="9"/>
  <c r="Y447" i="9" s="1"/>
  <c r="W455" i="9"/>
  <c r="Y455" i="9" s="1"/>
  <c r="W463" i="9"/>
  <c r="Y463" i="9" s="1"/>
  <c r="W497" i="9"/>
  <c r="Y497" i="9" s="1"/>
  <c r="W513" i="9"/>
  <c r="Y513" i="9" s="1"/>
  <c r="W452" i="9"/>
  <c r="Y452" i="9" s="1"/>
  <c r="W460" i="9"/>
  <c r="Y460" i="9" s="1"/>
  <c r="W468" i="9"/>
  <c r="Y468" i="9" s="1"/>
  <c r="W473" i="9"/>
  <c r="Y473" i="9" s="1"/>
  <c r="W481" i="9"/>
  <c r="Y481" i="9" s="1"/>
  <c r="W485" i="9"/>
  <c r="Y485" i="9" s="1"/>
  <c r="W489" i="9"/>
  <c r="Y489" i="9" s="1"/>
  <c r="W501" i="9"/>
  <c r="Y501" i="9" s="1"/>
  <c r="W505" i="9"/>
  <c r="Y505" i="9" s="1"/>
  <c r="W509" i="9"/>
  <c r="Y509" i="9" s="1"/>
  <c r="W517" i="9"/>
  <c r="Y517" i="9" s="1"/>
  <c r="W521" i="9"/>
  <c r="Y521" i="9" s="1"/>
  <c r="W525" i="9"/>
  <c r="Y525" i="9" s="1"/>
  <c r="W531" i="9"/>
  <c r="Y531" i="9" s="1"/>
  <c r="W543" i="9"/>
  <c r="Y543" i="9" s="1"/>
  <c r="W552" i="9"/>
  <c r="Y552" i="9" s="1"/>
  <c r="W556" i="9"/>
  <c r="Y556" i="9" s="1"/>
  <c r="W560" i="9"/>
  <c r="Y560" i="9" s="1"/>
  <c r="W568" i="9"/>
  <c r="Y568" i="9" s="1"/>
  <c r="W575" i="9"/>
  <c r="Y575" i="9" s="1"/>
  <c r="W583" i="9"/>
  <c r="Y583" i="9" s="1"/>
  <c r="W604" i="9"/>
  <c r="Y604" i="9" s="1"/>
  <c r="W612" i="9"/>
  <c r="Y612" i="9" s="1"/>
  <c r="W567" i="9"/>
  <c r="Y567" i="9" s="1"/>
  <c r="W574" i="9"/>
  <c r="Y574" i="9" s="1"/>
  <c r="W582" i="9"/>
  <c r="Y582" i="9" s="1"/>
  <c r="W590" i="9"/>
  <c r="Y590" i="9" s="1"/>
  <c r="W593" i="9"/>
  <c r="Y593" i="9" s="1"/>
  <c r="W601" i="9"/>
  <c r="Y601" i="9" s="1"/>
  <c r="W609" i="9"/>
  <c r="Y609" i="9" s="1"/>
  <c r="W617" i="9"/>
  <c r="Y617" i="9" s="1"/>
  <c r="W564" i="9"/>
  <c r="Y564" i="9" s="1"/>
  <c r="W571" i="9"/>
  <c r="Y571" i="9" s="1"/>
  <c r="W579" i="9"/>
  <c r="Y579" i="9" s="1"/>
  <c r="W587" i="9"/>
  <c r="Y587" i="9" s="1"/>
  <c r="W605" i="9"/>
  <c r="Y605" i="9" s="1"/>
  <c r="W613" i="9"/>
  <c r="Y613" i="9" s="1"/>
  <c r="W6" i="9"/>
  <c r="Y6" i="9" s="1"/>
  <c r="W10" i="9"/>
  <c r="Y10" i="9" s="1"/>
  <c r="W14" i="9"/>
  <c r="Y14" i="9" s="1"/>
  <c r="W18" i="9"/>
  <c r="Y18" i="9" s="1"/>
  <c r="W22" i="9"/>
  <c r="Y22" i="9" s="1"/>
  <c r="W7" i="9"/>
  <c r="Y7" i="9" s="1"/>
  <c r="W11" i="9"/>
  <c r="Y11" i="9" s="1"/>
  <c r="W15" i="9"/>
  <c r="Y15" i="9" s="1"/>
  <c r="W19" i="9"/>
  <c r="Y19" i="9" s="1"/>
  <c r="W23" i="9"/>
  <c r="Y23" i="9" s="1"/>
  <c r="W9" i="9"/>
  <c r="Y9" i="9" s="1"/>
  <c r="W13" i="9"/>
  <c r="Y13" i="9" s="1"/>
  <c r="W26" i="9"/>
  <c r="Y26" i="9" s="1"/>
  <c r="W29" i="9"/>
  <c r="Y29" i="9" s="1"/>
  <c r="AG30" i="9"/>
  <c r="W34" i="9"/>
  <c r="Y34" i="9" s="1"/>
  <c r="W37" i="9"/>
  <c r="Y37" i="9" s="1"/>
  <c r="AG38" i="9"/>
  <c r="W42" i="9"/>
  <c r="Y42" i="9" s="1"/>
  <c r="W45" i="9"/>
  <c r="Y45" i="9" s="1"/>
  <c r="AG46" i="9"/>
  <c r="W50" i="9"/>
  <c r="Y50" i="9" s="1"/>
  <c r="W53" i="9"/>
  <c r="Y53" i="9" s="1"/>
  <c r="AG54" i="9"/>
  <c r="W58" i="9"/>
  <c r="Y58" i="9" s="1"/>
  <c r="W61" i="9"/>
  <c r="Y61" i="9" s="1"/>
  <c r="AG62" i="9"/>
  <c r="W66" i="9"/>
  <c r="Y66" i="9" s="1"/>
  <c r="W69" i="9"/>
  <c r="Y69" i="9" s="1"/>
  <c r="W70" i="9"/>
  <c r="Y70" i="9" s="1"/>
  <c r="W72" i="9"/>
  <c r="Y72" i="9" s="1"/>
  <c r="W75" i="9"/>
  <c r="Y75" i="9" s="1"/>
  <c r="W79" i="9"/>
  <c r="Y79" i="9" s="1"/>
  <c r="W83" i="9"/>
  <c r="Y83" i="9" s="1"/>
  <c r="W87" i="9"/>
  <c r="Y87" i="9" s="1"/>
  <c r="W91" i="9"/>
  <c r="Y91" i="9" s="1"/>
  <c r="W95" i="9"/>
  <c r="Y95" i="9" s="1"/>
  <c r="W99" i="9"/>
  <c r="Y99" i="9" s="1"/>
  <c r="W103" i="9"/>
  <c r="Y103" i="9" s="1"/>
  <c r="W107" i="9"/>
  <c r="Y107" i="9" s="1"/>
  <c r="W111" i="9"/>
  <c r="Y111" i="9" s="1"/>
  <c r="W115" i="9"/>
  <c r="Y115" i="9" s="1"/>
  <c r="W119" i="9"/>
  <c r="Y119" i="9" s="1"/>
  <c r="W123" i="9"/>
  <c r="Y123" i="9" s="1"/>
  <c r="W127" i="9"/>
  <c r="Y127" i="9" s="1"/>
  <c r="W131" i="9"/>
  <c r="Y131" i="9" s="1"/>
  <c r="W135" i="9"/>
  <c r="Y135" i="9" s="1"/>
  <c r="W139" i="9"/>
  <c r="Y139" i="9" s="1"/>
  <c r="W143" i="9"/>
  <c r="Y143" i="9" s="1"/>
  <c r="W147" i="9"/>
  <c r="Y147" i="9" s="1"/>
  <c r="W151" i="9"/>
  <c r="Y151" i="9" s="1"/>
  <c r="U5" i="9"/>
  <c r="AG63" i="9"/>
  <c r="W25" i="9"/>
  <c r="Y25" i="9" s="1"/>
  <c r="AG26" i="9"/>
  <c r="W30" i="9"/>
  <c r="Y30" i="9" s="1"/>
  <c r="W33" i="9"/>
  <c r="Y33" i="9" s="1"/>
  <c r="AG34" i="9"/>
  <c r="W38" i="9"/>
  <c r="Y38" i="9" s="1"/>
  <c r="W41" i="9"/>
  <c r="Y41" i="9" s="1"/>
  <c r="AG42" i="9"/>
  <c r="W46" i="9"/>
  <c r="Y46" i="9" s="1"/>
  <c r="W49" i="9"/>
  <c r="Y49" i="9" s="1"/>
  <c r="AG50" i="9"/>
  <c r="W54" i="9"/>
  <c r="Y54" i="9" s="1"/>
  <c r="W57" i="9"/>
  <c r="Y57" i="9" s="1"/>
  <c r="AG58" i="9"/>
  <c r="W62" i="9"/>
  <c r="Y62" i="9" s="1"/>
  <c r="W65" i="9"/>
  <c r="Y65" i="9" s="1"/>
  <c r="AG66" i="9"/>
  <c r="AG70" i="9"/>
  <c r="W76" i="9"/>
  <c r="Y76" i="9" s="1"/>
  <c r="W80" i="9"/>
  <c r="Y80" i="9" s="1"/>
  <c r="W84" i="9"/>
  <c r="Y84" i="9" s="1"/>
  <c r="W88" i="9"/>
  <c r="Y88" i="9" s="1"/>
  <c r="W92" i="9"/>
  <c r="Y92" i="9" s="1"/>
  <c r="W96" i="9"/>
  <c r="Y96" i="9" s="1"/>
  <c r="W100" i="9"/>
  <c r="Y100" i="9" s="1"/>
  <c r="W104" i="9"/>
  <c r="Y104" i="9" s="1"/>
  <c r="W108" i="9"/>
  <c r="Y108" i="9" s="1"/>
  <c r="W112" i="9"/>
  <c r="Y112" i="9" s="1"/>
  <c r="W116" i="9"/>
  <c r="Y116" i="9" s="1"/>
  <c r="W120" i="9"/>
  <c r="Y120" i="9" s="1"/>
  <c r="W124" i="9"/>
  <c r="Y124" i="9" s="1"/>
  <c r="W128" i="9"/>
  <c r="Y128" i="9" s="1"/>
  <c r="W132" i="9"/>
  <c r="Y132" i="9" s="1"/>
  <c r="W136" i="9"/>
  <c r="Y136" i="9" s="1"/>
  <c r="W140" i="9"/>
  <c r="Y140" i="9" s="1"/>
  <c r="W144" i="9"/>
  <c r="Y144" i="9" s="1"/>
  <c r="W148" i="9"/>
  <c r="Y148" i="9" s="1"/>
  <c r="W152" i="9"/>
  <c r="Y152" i="9" s="1"/>
  <c r="W73" i="9"/>
  <c r="Y73" i="9" s="1"/>
  <c r="W77" i="9"/>
  <c r="Y77" i="9" s="1"/>
  <c r="W81" i="9"/>
  <c r="Y81" i="9" s="1"/>
  <c r="W85" i="9"/>
  <c r="Y85" i="9" s="1"/>
  <c r="W89" i="9"/>
  <c r="Y89" i="9" s="1"/>
  <c r="W93" i="9"/>
  <c r="Y93" i="9" s="1"/>
  <c r="W97" i="9"/>
  <c r="Y97" i="9" s="1"/>
  <c r="W101" i="9"/>
  <c r="Y101" i="9" s="1"/>
  <c r="W105" i="9"/>
  <c r="Y105" i="9" s="1"/>
  <c r="W109" i="9"/>
  <c r="Y109" i="9" s="1"/>
  <c r="W113" i="9"/>
  <c r="Y113" i="9" s="1"/>
  <c r="W117" i="9"/>
  <c r="Y117" i="9" s="1"/>
  <c r="W121" i="9"/>
  <c r="Y121" i="9" s="1"/>
  <c r="W125" i="9"/>
  <c r="Y125" i="9" s="1"/>
  <c r="W129" i="9"/>
  <c r="Y129" i="9" s="1"/>
  <c r="W133" i="9"/>
  <c r="Y133" i="9" s="1"/>
  <c r="W134" i="9"/>
  <c r="Y134" i="9" s="1"/>
  <c r="W137" i="9"/>
  <c r="Y137" i="9" s="1"/>
  <c r="W138" i="9"/>
  <c r="Y138" i="9" s="1"/>
  <c r="W141" i="9"/>
  <c r="Y141" i="9" s="1"/>
  <c r="W142" i="9"/>
  <c r="Y142" i="9" s="1"/>
  <c r="W145" i="9"/>
  <c r="Y145" i="9" s="1"/>
  <c r="W146" i="9"/>
  <c r="Y146" i="9" s="1"/>
  <c r="W149" i="9"/>
  <c r="Y149" i="9" s="1"/>
  <c r="W150" i="9"/>
  <c r="Y150" i="9" s="1"/>
  <c r="W153" i="9"/>
  <c r="Y153" i="9" s="1"/>
  <c r="W157" i="9"/>
  <c r="Y157" i="9" s="1"/>
  <c r="AG158" i="9"/>
  <c r="W162" i="9"/>
  <c r="Y162" i="9" s="1"/>
  <c r="W165" i="9"/>
  <c r="Y165" i="9" s="1"/>
  <c r="AG166" i="9"/>
  <c r="W170" i="9"/>
  <c r="Y170" i="9" s="1"/>
  <c r="W173" i="9"/>
  <c r="Y173" i="9" s="1"/>
  <c r="AG174" i="9"/>
  <c r="W178" i="9"/>
  <c r="Y178" i="9" s="1"/>
  <c r="W181" i="9"/>
  <c r="Y181" i="9" s="1"/>
  <c r="AG182" i="9"/>
  <c r="W186" i="9"/>
  <c r="Y186" i="9" s="1"/>
  <c r="W189" i="9"/>
  <c r="Y189" i="9" s="1"/>
  <c r="AG190" i="9"/>
  <c r="W194" i="9"/>
  <c r="Y194" i="9" s="1"/>
  <c r="W197" i="9"/>
  <c r="Y197" i="9" s="1"/>
  <c r="AG198" i="9"/>
  <c r="W203" i="9"/>
  <c r="Y203" i="9" s="1"/>
  <c r="W207" i="9"/>
  <c r="Y207" i="9" s="1"/>
  <c r="W211" i="9"/>
  <c r="Y211" i="9" s="1"/>
  <c r="W215" i="9"/>
  <c r="Y215" i="9" s="1"/>
  <c r="W219" i="9"/>
  <c r="Y219" i="9" s="1"/>
  <c r="W223" i="9"/>
  <c r="Y223" i="9" s="1"/>
  <c r="W227" i="9"/>
  <c r="Y227" i="9" s="1"/>
  <c r="W231" i="9"/>
  <c r="Y231" i="9" s="1"/>
  <c r="W235" i="9"/>
  <c r="Y235" i="9" s="1"/>
  <c r="W239" i="9"/>
  <c r="Y239" i="9" s="1"/>
  <c r="W243" i="9"/>
  <c r="Y243" i="9" s="1"/>
  <c r="W247" i="9"/>
  <c r="Y247" i="9" s="1"/>
  <c r="W251" i="9"/>
  <c r="Y251" i="9" s="1"/>
  <c r="W255" i="9"/>
  <c r="Y255" i="9" s="1"/>
  <c r="W259" i="9"/>
  <c r="Y259" i="9" s="1"/>
  <c r="W263" i="9"/>
  <c r="Y263" i="9" s="1"/>
  <c r="W267" i="9"/>
  <c r="Y267" i="9" s="1"/>
  <c r="W271" i="9"/>
  <c r="Y271" i="9" s="1"/>
  <c r="W275" i="9"/>
  <c r="Y275" i="9" s="1"/>
  <c r="W279" i="9"/>
  <c r="Y279" i="9" s="1"/>
  <c r="W283" i="9"/>
  <c r="Y283" i="9" s="1"/>
  <c r="AG154" i="9"/>
  <c r="W158" i="9"/>
  <c r="Y158" i="9" s="1"/>
  <c r="W161" i="9"/>
  <c r="Y161" i="9" s="1"/>
  <c r="AG162" i="9"/>
  <c r="W166" i="9"/>
  <c r="Y166" i="9" s="1"/>
  <c r="W169" i="9"/>
  <c r="Y169" i="9" s="1"/>
  <c r="AG170" i="9"/>
  <c r="W174" i="9"/>
  <c r="Y174" i="9" s="1"/>
  <c r="W177" i="9"/>
  <c r="Y177" i="9" s="1"/>
  <c r="AG178" i="9"/>
  <c r="W182" i="9"/>
  <c r="Y182" i="9" s="1"/>
  <c r="W185" i="9"/>
  <c r="Y185" i="9" s="1"/>
  <c r="AG186" i="9"/>
  <c r="W190" i="9"/>
  <c r="Y190" i="9" s="1"/>
  <c r="W193" i="9"/>
  <c r="Y193" i="9" s="1"/>
  <c r="AG194" i="9"/>
  <c r="W198" i="9"/>
  <c r="Y198" i="9" s="1"/>
  <c r="W201" i="9"/>
  <c r="Y201" i="9" s="1"/>
  <c r="W204" i="9"/>
  <c r="Y204" i="9" s="1"/>
  <c r="W208" i="9"/>
  <c r="Y208" i="9" s="1"/>
  <c r="W212" i="9"/>
  <c r="Y212" i="9" s="1"/>
  <c r="W216" i="9"/>
  <c r="Y216" i="9" s="1"/>
  <c r="W220" i="9"/>
  <c r="Y220" i="9" s="1"/>
  <c r="W224" i="9"/>
  <c r="Y224" i="9" s="1"/>
  <c r="W228" i="9"/>
  <c r="Y228" i="9" s="1"/>
  <c r="W232" i="9"/>
  <c r="Y232" i="9" s="1"/>
  <c r="W236" i="9"/>
  <c r="Y236" i="9" s="1"/>
  <c r="W240" i="9"/>
  <c r="Y240" i="9" s="1"/>
  <c r="W244" i="9"/>
  <c r="Y244" i="9" s="1"/>
  <c r="W248" i="9"/>
  <c r="Y248" i="9" s="1"/>
  <c r="W252" i="9"/>
  <c r="Y252" i="9" s="1"/>
  <c r="W256" i="9"/>
  <c r="Y256" i="9" s="1"/>
  <c r="W260" i="9"/>
  <c r="Y260" i="9" s="1"/>
  <c r="W264" i="9"/>
  <c r="Y264" i="9" s="1"/>
  <c r="W268" i="9"/>
  <c r="Y268" i="9" s="1"/>
  <c r="W272" i="9"/>
  <c r="Y272" i="9" s="1"/>
  <c r="W276" i="9"/>
  <c r="Y276" i="9" s="1"/>
  <c r="W280" i="9"/>
  <c r="Y280" i="9" s="1"/>
  <c r="W284" i="9"/>
  <c r="Y284" i="9" s="1"/>
  <c r="W288" i="9"/>
  <c r="Y288" i="9" s="1"/>
  <c r="W292" i="9"/>
  <c r="Y292" i="9" s="1"/>
  <c r="W205" i="9"/>
  <c r="Y205" i="9" s="1"/>
  <c r="W209" i="9"/>
  <c r="Y209" i="9" s="1"/>
  <c r="W213" i="9"/>
  <c r="Y213" i="9" s="1"/>
  <c r="W217" i="9"/>
  <c r="Y217" i="9" s="1"/>
  <c r="W221" i="9"/>
  <c r="Y221" i="9" s="1"/>
  <c r="W225" i="9"/>
  <c r="Y225" i="9" s="1"/>
  <c r="W229" i="9"/>
  <c r="Y229" i="9" s="1"/>
  <c r="W233" i="9"/>
  <c r="Y233" i="9" s="1"/>
  <c r="W237" i="9"/>
  <c r="Y237" i="9" s="1"/>
  <c r="W241" i="9"/>
  <c r="Y241" i="9" s="1"/>
  <c r="W245" i="9"/>
  <c r="Y245" i="9" s="1"/>
  <c r="W249" i="9"/>
  <c r="Y249" i="9" s="1"/>
  <c r="W253" i="9"/>
  <c r="Y253" i="9" s="1"/>
  <c r="W257" i="9"/>
  <c r="Y257" i="9" s="1"/>
  <c r="W261" i="9"/>
  <c r="Y261" i="9" s="1"/>
  <c r="W265" i="9"/>
  <c r="Y265" i="9" s="1"/>
  <c r="W269" i="9"/>
  <c r="Y269" i="9" s="1"/>
  <c r="W273" i="9"/>
  <c r="Y273" i="9" s="1"/>
  <c r="W277" i="9"/>
  <c r="Y277" i="9" s="1"/>
  <c r="W281" i="9"/>
  <c r="Y281" i="9" s="1"/>
  <c r="W285" i="9"/>
  <c r="Y285" i="9" s="1"/>
  <c r="W289" i="9"/>
  <c r="Y289" i="9" s="1"/>
  <c r="W295" i="9"/>
  <c r="Y295" i="9" s="1"/>
  <c r="AG296" i="9"/>
  <c r="W300" i="9"/>
  <c r="Y300" i="9" s="1"/>
  <c r="W303" i="9"/>
  <c r="Y303" i="9" s="1"/>
  <c r="AG304" i="9"/>
  <c r="W308" i="9"/>
  <c r="Y308" i="9" s="1"/>
  <c r="W311" i="9"/>
  <c r="Y311" i="9" s="1"/>
  <c r="W316" i="9"/>
  <c r="Y316" i="9" s="1"/>
  <c r="AG318" i="9"/>
  <c r="W320" i="9"/>
  <c r="Y320" i="9" s="1"/>
  <c r="W323" i="9"/>
  <c r="Y323" i="9" s="1"/>
  <c r="W327" i="9"/>
  <c r="Y327" i="9" s="1"/>
  <c r="W331" i="9"/>
  <c r="Y331" i="9" s="1"/>
  <c r="W335" i="9"/>
  <c r="Y335" i="9" s="1"/>
  <c r="W339" i="9"/>
  <c r="Y339" i="9" s="1"/>
  <c r="W343" i="9"/>
  <c r="Y343" i="9" s="1"/>
  <c r="W347" i="9"/>
  <c r="Y347" i="9" s="1"/>
  <c r="W351" i="9"/>
  <c r="Y351" i="9" s="1"/>
  <c r="W355" i="9"/>
  <c r="Y355" i="9" s="1"/>
  <c r="W359" i="9"/>
  <c r="Y359" i="9" s="1"/>
  <c r="W363" i="9"/>
  <c r="Y363" i="9" s="1"/>
  <c r="W366" i="9"/>
  <c r="Y366" i="9" s="1"/>
  <c r="W296" i="9"/>
  <c r="Y296" i="9" s="1"/>
  <c r="W299" i="9"/>
  <c r="Y299" i="9" s="1"/>
  <c r="W304" i="9"/>
  <c r="Y304" i="9" s="1"/>
  <c r="W307" i="9"/>
  <c r="Y307" i="9" s="1"/>
  <c r="AG308" i="9"/>
  <c r="W312" i="9"/>
  <c r="Y312" i="9" s="1"/>
  <c r="W315" i="9"/>
  <c r="Y315" i="9" s="1"/>
  <c r="W321" i="9"/>
  <c r="Y321" i="9" s="1"/>
  <c r="W325" i="9"/>
  <c r="Y325" i="9" s="1"/>
  <c r="W329" i="9"/>
  <c r="Y329" i="9" s="1"/>
  <c r="W333" i="9"/>
  <c r="Y333" i="9" s="1"/>
  <c r="W337" i="9"/>
  <c r="Y337" i="9" s="1"/>
  <c r="W341" i="9"/>
  <c r="Y341" i="9" s="1"/>
  <c r="W345" i="9"/>
  <c r="Y345" i="9" s="1"/>
  <c r="W349" i="9"/>
  <c r="Y349" i="9" s="1"/>
  <c r="W353" i="9"/>
  <c r="Y353" i="9" s="1"/>
  <c r="W357" i="9"/>
  <c r="Y357" i="9" s="1"/>
  <c r="W319" i="9"/>
  <c r="Y319" i="9" s="1"/>
  <c r="W362" i="9"/>
  <c r="Y362" i="9" s="1"/>
  <c r="AG376" i="9"/>
  <c r="W367" i="9"/>
  <c r="Y367" i="9" s="1"/>
  <c r="W370" i="9"/>
  <c r="Y370" i="9" s="1"/>
  <c r="W375" i="9"/>
  <c r="Y375" i="9" s="1"/>
  <c r="W378" i="9"/>
  <c r="Y378" i="9" s="1"/>
  <c r="W371" i="9"/>
  <c r="Y371" i="9" s="1"/>
  <c r="W374" i="9"/>
  <c r="Y374" i="9" s="1"/>
  <c r="W379" i="9"/>
  <c r="Y379" i="9" s="1"/>
  <c r="W381" i="9"/>
  <c r="Y381" i="9" s="1"/>
  <c r="W385" i="9"/>
  <c r="Y385" i="9" s="1"/>
  <c r="W383" i="9"/>
  <c r="Y383" i="9" s="1"/>
  <c r="W386" i="9"/>
  <c r="Y386" i="9" s="1"/>
  <c r="W391" i="9"/>
  <c r="Y391" i="9" s="1"/>
  <c r="W394" i="9"/>
  <c r="Y394" i="9" s="1"/>
  <c r="W399" i="9"/>
  <c r="Y399" i="9" s="1"/>
  <c r="W402" i="9"/>
  <c r="Y402" i="9" s="1"/>
  <c r="W410" i="9"/>
  <c r="Y410" i="9" s="1"/>
  <c r="W411" i="9"/>
  <c r="Y411" i="9" s="1"/>
  <c r="W413" i="9"/>
  <c r="Y413" i="9" s="1"/>
  <c r="W426" i="9"/>
  <c r="Y426" i="9" s="1"/>
  <c r="W427" i="9"/>
  <c r="Y427" i="9" s="1"/>
  <c r="W429" i="9"/>
  <c r="Y429" i="9" s="1"/>
  <c r="W442" i="9"/>
  <c r="Y442" i="9" s="1"/>
  <c r="W443" i="9"/>
  <c r="Y443" i="9" s="1"/>
  <c r="W445" i="9"/>
  <c r="Y445" i="9" s="1"/>
  <c r="W458" i="9"/>
  <c r="Y458" i="9" s="1"/>
  <c r="W459" i="9"/>
  <c r="Y459" i="9" s="1"/>
  <c r="W461" i="9"/>
  <c r="Y461" i="9" s="1"/>
  <c r="W406" i="9"/>
  <c r="Y406" i="9" s="1"/>
  <c r="W407" i="9"/>
  <c r="Y407" i="9" s="1"/>
  <c r="W409" i="9"/>
  <c r="Y409" i="9" s="1"/>
  <c r="AG420" i="9"/>
  <c r="W422" i="9"/>
  <c r="Y422" i="9" s="1"/>
  <c r="W425" i="9"/>
  <c r="Y425" i="9" s="1"/>
  <c r="W438" i="9"/>
  <c r="Y438" i="9" s="1"/>
  <c r="W441" i="9"/>
  <c r="Y441" i="9" s="1"/>
  <c r="W454" i="9"/>
  <c r="Y454" i="9" s="1"/>
  <c r="W457" i="9"/>
  <c r="Y457" i="9" s="1"/>
  <c r="W479" i="9"/>
  <c r="Y479" i="9" s="1"/>
  <c r="W482" i="9"/>
  <c r="Y482" i="9" s="1"/>
  <c r="W382" i="9"/>
  <c r="Y382" i="9" s="1"/>
  <c r="W387" i="9"/>
  <c r="Y387" i="9" s="1"/>
  <c r="W390" i="9"/>
  <c r="Y390" i="9" s="1"/>
  <c r="W395" i="9"/>
  <c r="Y395" i="9" s="1"/>
  <c r="W398" i="9"/>
  <c r="Y398" i="9" s="1"/>
  <c r="W403" i="9"/>
  <c r="Y403" i="9" s="1"/>
  <c r="W405" i="9"/>
  <c r="Y405" i="9" s="1"/>
  <c r="W418" i="9"/>
  <c r="Y418" i="9" s="1"/>
  <c r="W419" i="9"/>
  <c r="Y419" i="9" s="1"/>
  <c r="W421" i="9"/>
  <c r="Y421" i="9" s="1"/>
  <c r="W434" i="9"/>
  <c r="Y434" i="9" s="1"/>
  <c r="W435" i="9"/>
  <c r="Y435" i="9" s="1"/>
  <c r="W437" i="9"/>
  <c r="Y437" i="9" s="1"/>
  <c r="W450" i="9"/>
  <c r="Y450" i="9" s="1"/>
  <c r="W451" i="9"/>
  <c r="Y451" i="9" s="1"/>
  <c r="W453" i="9"/>
  <c r="Y453" i="9" s="1"/>
  <c r="W466" i="9"/>
  <c r="Y466" i="9" s="1"/>
  <c r="W467" i="9"/>
  <c r="Y467" i="9" s="1"/>
  <c r="W477" i="9"/>
  <c r="Y477" i="9" s="1"/>
  <c r="W493" i="9"/>
  <c r="Y493" i="9" s="1"/>
  <c r="W414" i="9"/>
  <c r="Y414" i="9" s="1"/>
  <c r="W417" i="9"/>
  <c r="Y417" i="9" s="1"/>
  <c r="W430" i="9"/>
  <c r="Y430" i="9" s="1"/>
  <c r="W433" i="9"/>
  <c r="Y433" i="9" s="1"/>
  <c r="W446" i="9"/>
  <c r="Y446" i="9" s="1"/>
  <c r="W449" i="9"/>
  <c r="Y449" i="9" s="1"/>
  <c r="W462" i="9"/>
  <c r="Y462" i="9" s="1"/>
  <c r="W465" i="9"/>
  <c r="Y465" i="9" s="1"/>
  <c r="W471" i="9"/>
  <c r="Y471" i="9" s="1"/>
  <c r="W487" i="9"/>
  <c r="Y487" i="9" s="1"/>
  <c r="W494" i="9"/>
  <c r="Y494" i="9" s="1"/>
  <c r="W507" i="9"/>
  <c r="Y507" i="9" s="1"/>
  <c r="W510" i="9"/>
  <c r="Y510" i="9" s="1"/>
  <c r="W523" i="9"/>
  <c r="Y523" i="9" s="1"/>
  <c r="W526" i="9"/>
  <c r="Y526" i="9" s="1"/>
  <c r="W542" i="9"/>
  <c r="Y542" i="9" s="1"/>
  <c r="AG473" i="9"/>
  <c r="W503" i="9"/>
  <c r="Y503" i="9" s="1"/>
  <c r="W504" i="9"/>
  <c r="Y504" i="9" s="1"/>
  <c r="W506" i="9"/>
  <c r="Y506" i="9" s="1"/>
  <c r="W519" i="9"/>
  <c r="Y519" i="9" s="1"/>
  <c r="W520" i="9"/>
  <c r="Y520" i="9" s="1"/>
  <c r="W522" i="9"/>
  <c r="Y522" i="9" s="1"/>
  <c r="W529" i="9"/>
  <c r="Y529" i="9" s="1"/>
  <c r="W576" i="9"/>
  <c r="Y576" i="9" s="1"/>
  <c r="W589" i="9"/>
  <c r="Y589" i="9" s="1"/>
  <c r="W472" i="9"/>
  <c r="Y472" i="9" s="1"/>
  <c r="W475" i="9"/>
  <c r="Y475" i="9" s="1"/>
  <c r="AG476" i="9"/>
  <c r="W480" i="9"/>
  <c r="Y480" i="9" s="1"/>
  <c r="W483" i="9"/>
  <c r="Y483" i="9" s="1"/>
  <c r="W488" i="9"/>
  <c r="Y488" i="9" s="1"/>
  <c r="W491" i="9"/>
  <c r="Y491" i="9" s="1"/>
  <c r="W499" i="9"/>
  <c r="Y499" i="9" s="1"/>
  <c r="W500" i="9"/>
  <c r="Y500" i="9" s="1"/>
  <c r="W502" i="9"/>
  <c r="Y502" i="9" s="1"/>
  <c r="W515" i="9"/>
  <c r="Y515" i="9" s="1"/>
  <c r="W516" i="9"/>
  <c r="Y516" i="9" s="1"/>
  <c r="W518" i="9"/>
  <c r="Y518" i="9" s="1"/>
  <c r="W544" i="9"/>
  <c r="Y544" i="9" s="1"/>
  <c r="W561" i="9"/>
  <c r="Y561" i="9" s="1"/>
  <c r="W573" i="9"/>
  <c r="Y573" i="9" s="1"/>
  <c r="W495" i="9"/>
  <c r="Y495" i="9" s="1"/>
  <c r="W496" i="9"/>
  <c r="Y496" i="9" s="1"/>
  <c r="W498" i="9"/>
  <c r="Y498" i="9" s="1"/>
  <c r="W511" i="9"/>
  <c r="Y511" i="9" s="1"/>
  <c r="W512" i="9"/>
  <c r="Y512" i="9" s="1"/>
  <c r="W514" i="9"/>
  <c r="Y514" i="9" s="1"/>
  <c r="W534" i="9"/>
  <c r="Y534" i="9" s="1"/>
  <c r="W545" i="9"/>
  <c r="Y545" i="9" s="1"/>
  <c r="W558" i="9"/>
  <c r="Y558" i="9" s="1"/>
  <c r="W538" i="9"/>
  <c r="Y538" i="9" s="1"/>
  <c r="W539" i="9"/>
  <c r="Y539" i="9" s="1"/>
  <c r="W541" i="9"/>
  <c r="Y541" i="9" s="1"/>
  <c r="W554" i="9"/>
  <c r="Y554" i="9" s="1"/>
  <c r="W555" i="9"/>
  <c r="Y555" i="9" s="1"/>
  <c r="W557" i="9"/>
  <c r="Y557" i="9" s="1"/>
  <c r="W569" i="9"/>
  <c r="Y569" i="9" s="1"/>
  <c r="W570" i="9"/>
  <c r="Y570" i="9" s="1"/>
  <c r="W572" i="9"/>
  <c r="Y572" i="9" s="1"/>
  <c r="AG578" i="9"/>
  <c r="AG583" i="9"/>
  <c r="W585" i="9"/>
  <c r="Y585" i="9" s="1"/>
  <c r="W586" i="9"/>
  <c r="Y586" i="9" s="1"/>
  <c r="W588" i="9"/>
  <c r="Y588" i="9" s="1"/>
  <c r="W591" i="9"/>
  <c r="Y591" i="9" s="1"/>
  <c r="W597" i="9"/>
  <c r="Y597" i="9" s="1"/>
  <c r="W530" i="9"/>
  <c r="Y530" i="9" s="1"/>
  <c r="W535" i="9"/>
  <c r="Y535" i="9" s="1"/>
  <c r="W537" i="9"/>
  <c r="Y537" i="9" s="1"/>
  <c r="W550" i="9"/>
  <c r="Y550" i="9" s="1"/>
  <c r="W551" i="9"/>
  <c r="Y551" i="9" s="1"/>
  <c r="W553" i="9"/>
  <c r="Y553" i="9" s="1"/>
  <c r="W566" i="9"/>
  <c r="Y566" i="9" s="1"/>
  <c r="W4" i="9"/>
  <c r="Y4" i="9" s="1"/>
  <c r="W581" i="9"/>
  <c r="Y581" i="9" s="1"/>
  <c r="W584" i="9"/>
  <c r="Y584" i="9" s="1"/>
  <c r="W606" i="9"/>
  <c r="Y606" i="9" s="1"/>
  <c r="W527" i="9"/>
  <c r="Y527" i="9" s="1"/>
  <c r="W546" i="9"/>
  <c r="Y546" i="9" s="1"/>
  <c r="W547" i="9"/>
  <c r="Y547" i="9" s="1"/>
  <c r="W549" i="9"/>
  <c r="Y549" i="9" s="1"/>
  <c r="W562" i="9"/>
  <c r="Y562" i="9" s="1"/>
  <c r="W563" i="9"/>
  <c r="Y563" i="9" s="1"/>
  <c r="W565" i="9"/>
  <c r="Y565" i="9" s="1"/>
  <c r="W577" i="9"/>
  <c r="Y577" i="9" s="1"/>
  <c r="W578" i="9"/>
  <c r="Y578" i="9" s="1"/>
  <c r="W580" i="9"/>
  <c r="Y580" i="9" s="1"/>
  <c r="W594" i="9"/>
  <c r="Y594" i="9" s="1"/>
  <c r="W598" i="9"/>
  <c r="Y598" i="9" s="1"/>
  <c r="W602" i="9"/>
  <c r="Y602" i="9" s="1"/>
  <c r="W596" i="9"/>
  <c r="Y596" i="9" s="1"/>
  <c r="W599" i="9"/>
  <c r="Y599" i="9" s="1"/>
  <c r="W615" i="9"/>
  <c r="Y615" i="9" s="1"/>
  <c r="W616" i="9"/>
  <c r="Y616" i="9" s="1"/>
  <c r="W618" i="9"/>
  <c r="Y618" i="9" s="1"/>
  <c r="AG593" i="9"/>
  <c r="AG601" i="9"/>
  <c r="AG609" i="9"/>
  <c r="W611" i="9"/>
  <c r="Y611" i="9" s="1"/>
  <c r="W614" i="9"/>
  <c r="Y614" i="9" s="1"/>
  <c r="W633" i="9"/>
  <c r="Y633" i="9" s="1"/>
  <c r="W592" i="9"/>
  <c r="Y592" i="9" s="1"/>
  <c r="W595" i="9"/>
  <c r="Y595" i="9" s="1"/>
  <c r="W600" i="9"/>
  <c r="Y600" i="9" s="1"/>
  <c r="W603" i="9"/>
  <c r="Y603" i="9" s="1"/>
  <c r="W607" i="9"/>
  <c r="Y607" i="9" s="1"/>
  <c r="W608" i="9"/>
  <c r="Y608" i="9" s="1"/>
  <c r="W610" i="9"/>
  <c r="Y610" i="9" s="1"/>
  <c r="AG620" i="9"/>
  <c r="AG639" i="9"/>
  <c r="W641" i="9"/>
  <c r="Y641" i="9" s="1"/>
  <c r="W619" i="9"/>
  <c r="Y619" i="9" s="1"/>
  <c r="W622" i="9"/>
  <c r="Y622" i="9" s="1"/>
  <c r="W626" i="9"/>
  <c r="Y626" i="9" s="1"/>
  <c r="W630" i="9"/>
  <c r="Y630" i="9" s="1"/>
  <c r="W637" i="9"/>
  <c r="Y637" i="9" s="1"/>
  <c r="W645" i="9"/>
  <c r="Y645" i="9" s="1"/>
  <c r="L646" i="9"/>
  <c r="R646" i="9" s="1"/>
  <c r="W646" i="9" s="1"/>
  <c r="Y646" i="9" s="1"/>
  <c r="L642" i="9"/>
  <c r="R642" i="9" s="1"/>
  <c r="W642" i="9" s="1"/>
  <c r="Y642" i="9" s="1"/>
  <c r="L638" i="9"/>
  <c r="R638" i="9" s="1"/>
  <c r="W638" i="9" s="1"/>
  <c r="Y638" i="9" s="1"/>
  <c r="L634" i="9"/>
  <c r="R634" i="9" s="1"/>
  <c r="W634" i="9" s="1"/>
  <c r="Y634" i="9" s="1"/>
  <c r="L647" i="9"/>
  <c r="R647" i="9" s="1"/>
  <c r="L643" i="9"/>
  <c r="R643" i="9" s="1"/>
  <c r="L639" i="9"/>
  <c r="R639" i="9" s="1"/>
  <c r="W639" i="9" s="1"/>
  <c r="Y639" i="9" s="1"/>
  <c r="L635" i="9"/>
  <c r="R635" i="9" s="1"/>
  <c r="W635" i="9" s="1"/>
  <c r="Y635" i="9" s="1"/>
  <c r="L631" i="9"/>
  <c r="R631" i="9" s="1"/>
  <c r="W631" i="9" s="1"/>
  <c r="Y631" i="9" s="1"/>
  <c r="L627" i="9"/>
  <c r="R627" i="9" s="1"/>
  <c r="W627" i="9" s="1"/>
  <c r="Y627" i="9" s="1"/>
  <c r="L623" i="9"/>
  <c r="R623" i="9" s="1"/>
  <c r="W623" i="9" s="1"/>
  <c r="Y623" i="9" s="1"/>
  <c r="L648" i="9"/>
  <c r="R648" i="9" s="1"/>
  <c r="W648" i="9" s="1"/>
  <c r="Y648" i="9" s="1"/>
  <c r="L644" i="9"/>
  <c r="R644" i="9" s="1"/>
  <c r="W644" i="9" s="1"/>
  <c r="Y644" i="9" s="1"/>
  <c r="L640" i="9"/>
  <c r="R640" i="9" s="1"/>
  <c r="W640" i="9" s="1"/>
  <c r="Y640" i="9" s="1"/>
  <c r="L636" i="9"/>
  <c r="R636" i="9" s="1"/>
  <c r="W636" i="9" s="1"/>
  <c r="Y636" i="9" s="1"/>
  <c r="L632" i="9"/>
  <c r="R632" i="9" s="1"/>
  <c r="W632" i="9" s="1"/>
  <c r="Y632" i="9" s="1"/>
  <c r="L628" i="9"/>
  <c r="R628" i="9" s="1"/>
  <c r="W628" i="9" s="1"/>
  <c r="Y628" i="9" s="1"/>
  <c r="L624" i="9"/>
  <c r="R624" i="9" s="1"/>
  <c r="W624" i="9" s="1"/>
  <c r="Y624" i="9" s="1"/>
  <c r="L620" i="9"/>
  <c r="R620" i="9" s="1"/>
  <c r="K643" i="9"/>
  <c r="Q643" i="9" s="1"/>
  <c r="K647" i="9"/>
  <c r="Q647" i="9" s="1"/>
  <c r="W647" i="9" s="1"/>
  <c r="Y647" i="9" s="1"/>
  <c r="AG55" i="8"/>
  <c r="AG83" i="8"/>
  <c r="AG255" i="8"/>
  <c r="AG271" i="8"/>
  <c r="AG487" i="8"/>
  <c r="AG511" i="8"/>
  <c r="AG531" i="8"/>
  <c r="AG547" i="8"/>
  <c r="P5" i="7"/>
  <c r="T5" i="7"/>
  <c r="AG116" i="7"/>
  <c r="Q5" i="7"/>
  <c r="U5" i="7"/>
  <c r="AG239" i="7"/>
  <c r="AG389" i="7"/>
  <c r="AG391" i="7"/>
  <c r="AG423" i="7"/>
  <c r="AG546" i="7"/>
  <c r="AG590" i="7"/>
  <c r="AG598" i="7"/>
  <c r="AG610" i="7"/>
  <c r="AG594" i="7"/>
  <c r="AG606" i="7"/>
  <c r="AG626" i="7"/>
  <c r="AG642" i="7"/>
  <c r="AG622" i="7"/>
  <c r="AG638" i="7"/>
  <c r="M647" i="7"/>
  <c r="S647" i="7" s="1"/>
  <c r="M643" i="7"/>
  <c r="S643" i="7" s="1"/>
  <c r="M639" i="7"/>
  <c r="S639" i="7" s="1"/>
  <c r="M635" i="7"/>
  <c r="S635" i="7" s="1"/>
  <c r="M631" i="7"/>
  <c r="S631" i="7" s="1"/>
  <c r="M627" i="7"/>
  <c r="S627" i="7" s="1"/>
  <c r="M623" i="7"/>
  <c r="S623" i="7" s="1"/>
  <c r="M619" i="7"/>
  <c r="S619" i="7" s="1"/>
  <c r="M648" i="7"/>
  <c r="S648" i="7" s="1"/>
  <c r="M644" i="7"/>
  <c r="S644" i="7" s="1"/>
  <c r="M640" i="7"/>
  <c r="S640" i="7" s="1"/>
  <c r="M636" i="7"/>
  <c r="S636" i="7" s="1"/>
  <c r="M632" i="7"/>
  <c r="S632" i="7" s="1"/>
  <c r="M628" i="7"/>
  <c r="S628" i="7" s="1"/>
  <c r="M624" i="7"/>
  <c r="S624" i="7" s="1"/>
  <c r="M620" i="7"/>
  <c r="S620" i="7" s="1"/>
  <c r="M646" i="7"/>
  <c r="S646" i="7" s="1"/>
  <c r="M642" i="7"/>
  <c r="S642" i="7" s="1"/>
  <c r="M638" i="7"/>
  <c r="S638" i="7" s="1"/>
  <c r="M634" i="7"/>
  <c r="S634" i="7" s="1"/>
  <c r="M630" i="7"/>
  <c r="S630" i="7" s="1"/>
  <c r="M626" i="7"/>
  <c r="S626" i="7" s="1"/>
  <c r="M622" i="7"/>
  <c r="S622" i="7" s="1"/>
  <c r="AE18" i="1"/>
  <c r="X649" i="4"/>
  <c r="X649" i="5"/>
  <c r="X649" i="2"/>
  <c r="X649" i="3"/>
  <c r="AF648" i="3"/>
  <c r="AE648" i="3"/>
  <c r="AD648" i="3"/>
  <c r="AC648" i="3"/>
  <c r="AB648" i="3"/>
  <c r="AA648" i="3"/>
  <c r="Z648" i="3"/>
  <c r="V648" i="3"/>
  <c r="T648" i="3"/>
  <c r="S648" i="3"/>
  <c r="P648" i="3"/>
  <c r="O648" i="3"/>
  <c r="U648" i="3" s="1"/>
  <c r="N648" i="3"/>
  <c r="M648" i="3"/>
  <c r="L648" i="3"/>
  <c r="R648" i="3" s="1"/>
  <c r="K648" i="3"/>
  <c r="Q648" i="3" s="1"/>
  <c r="J648" i="3"/>
  <c r="AF647" i="3"/>
  <c r="AE647" i="3"/>
  <c r="AD647" i="3"/>
  <c r="AC647" i="3"/>
  <c r="AB647" i="3"/>
  <c r="AA647" i="3"/>
  <c r="Z647" i="3"/>
  <c r="AG647" i="3" s="1"/>
  <c r="V647" i="3"/>
  <c r="S647" i="3"/>
  <c r="R647" i="3"/>
  <c r="O647" i="3"/>
  <c r="U647" i="3" s="1"/>
  <c r="N647" i="3"/>
  <c r="T647" i="3" s="1"/>
  <c r="M647" i="3"/>
  <c r="L647" i="3"/>
  <c r="K647" i="3"/>
  <c r="Q647" i="3" s="1"/>
  <c r="W647" i="3" s="1"/>
  <c r="Y647" i="3" s="1"/>
  <c r="J647" i="3"/>
  <c r="P647" i="3" s="1"/>
  <c r="AF646" i="3"/>
  <c r="AE646" i="3"/>
  <c r="AD646" i="3"/>
  <c r="AC646" i="3"/>
  <c r="AB646" i="3"/>
  <c r="AA646" i="3"/>
  <c r="Z646" i="3"/>
  <c r="AG646" i="3" s="1"/>
  <c r="V646" i="3"/>
  <c r="U646" i="3"/>
  <c r="R646" i="3"/>
  <c r="Q646" i="3"/>
  <c r="O646" i="3"/>
  <c r="N646" i="3"/>
  <c r="T646" i="3" s="1"/>
  <c r="M646" i="3"/>
  <c r="S646" i="3" s="1"/>
  <c r="L646" i="3"/>
  <c r="K646" i="3"/>
  <c r="J646" i="3"/>
  <c r="P646" i="3" s="1"/>
  <c r="AF645" i="3"/>
  <c r="AE645" i="3"/>
  <c r="AD645" i="3"/>
  <c r="AC645" i="3"/>
  <c r="AB645" i="3"/>
  <c r="AA645" i="3"/>
  <c r="Z645" i="3"/>
  <c r="V645" i="3"/>
  <c r="U645" i="3"/>
  <c r="T645" i="3"/>
  <c r="Q645" i="3"/>
  <c r="P645" i="3"/>
  <c r="O645" i="3"/>
  <c r="N645" i="3"/>
  <c r="M645" i="3"/>
  <c r="S645" i="3" s="1"/>
  <c r="L645" i="3"/>
  <c r="R645" i="3" s="1"/>
  <c r="K645" i="3"/>
  <c r="J645" i="3"/>
  <c r="AF644" i="3"/>
  <c r="AE644" i="3"/>
  <c r="AD644" i="3"/>
  <c r="AC644" i="3"/>
  <c r="AB644" i="3"/>
  <c r="AA644" i="3"/>
  <c r="Z644" i="3"/>
  <c r="V644" i="3"/>
  <c r="T644" i="3"/>
  <c r="S644" i="3"/>
  <c r="P644" i="3"/>
  <c r="O644" i="3"/>
  <c r="U644" i="3" s="1"/>
  <c r="N644" i="3"/>
  <c r="M644" i="3"/>
  <c r="L644" i="3"/>
  <c r="R644" i="3" s="1"/>
  <c r="K644" i="3"/>
  <c r="Q644" i="3" s="1"/>
  <c r="J644" i="3"/>
  <c r="AF643" i="3"/>
  <c r="AE643" i="3"/>
  <c r="AD643" i="3"/>
  <c r="AC643" i="3"/>
  <c r="AB643" i="3"/>
  <c r="AA643" i="3"/>
  <c r="Z643" i="3"/>
  <c r="AG643" i="3" s="1"/>
  <c r="V643" i="3"/>
  <c r="S643" i="3"/>
  <c r="R643" i="3"/>
  <c r="O643" i="3"/>
  <c r="U643" i="3" s="1"/>
  <c r="N643" i="3"/>
  <c r="T643" i="3" s="1"/>
  <c r="M643" i="3"/>
  <c r="L643" i="3"/>
  <c r="K643" i="3"/>
  <c r="Q643" i="3" s="1"/>
  <c r="J643" i="3"/>
  <c r="P643" i="3" s="1"/>
  <c r="W643" i="3" s="1"/>
  <c r="Y643" i="3" s="1"/>
  <c r="AF642" i="3"/>
  <c r="AE642" i="3"/>
  <c r="AD642" i="3"/>
  <c r="AC642" i="3"/>
  <c r="AB642" i="3"/>
  <c r="AA642" i="3"/>
  <c r="Z642" i="3"/>
  <c r="AG642" i="3" s="1"/>
  <c r="V642" i="3"/>
  <c r="U642" i="3"/>
  <c r="R642" i="3"/>
  <c r="Q642" i="3"/>
  <c r="O642" i="3"/>
  <c r="N642" i="3"/>
  <c r="T642" i="3" s="1"/>
  <c r="M642" i="3"/>
  <c r="S642" i="3" s="1"/>
  <c r="L642" i="3"/>
  <c r="K642" i="3"/>
  <c r="J642" i="3"/>
  <c r="P642" i="3" s="1"/>
  <c r="AF641" i="3"/>
  <c r="AE641" i="3"/>
  <c r="AD641" i="3"/>
  <c r="AC641" i="3"/>
  <c r="AB641" i="3"/>
  <c r="AA641" i="3"/>
  <c r="Z641" i="3"/>
  <c r="V641" i="3"/>
  <c r="U641" i="3"/>
  <c r="T641" i="3"/>
  <c r="Q641" i="3"/>
  <c r="P641" i="3"/>
  <c r="O641" i="3"/>
  <c r="N641" i="3"/>
  <c r="M641" i="3"/>
  <c r="S641" i="3" s="1"/>
  <c r="L641" i="3"/>
  <c r="R641" i="3" s="1"/>
  <c r="K641" i="3"/>
  <c r="J641" i="3"/>
  <c r="AF640" i="3"/>
  <c r="AE640" i="3"/>
  <c r="AD640" i="3"/>
  <c r="AC640" i="3"/>
  <c r="AB640" i="3"/>
  <c r="AA640" i="3"/>
  <c r="Z640" i="3"/>
  <c r="V640" i="3"/>
  <c r="T640" i="3"/>
  <c r="S640" i="3"/>
  <c r="P640" i="3"/>
  <c r="O640" i="3"/>
  <c r="U640" i="3" s="1"/>
  <c r="N640" i="3"/>
  <c r="M640" i="3"/>
  <c r="L640" i="3"/>
  <c r="R640" i="3" s="1"/>
  <c r="K640" i="3"/>
  <c r="Q640" i="3" s="1"/>
  <c r="J640" i="3"/>
  <c r="AF639" i="3"/>
  <c r="AE639" i="3"/>
  <c r="AD639" i="3"/>
  <c r="AC639" i="3"/>
  <c r="AB639" i="3"/>
  <c r="AA639" i="3"/>
  <c r="Z639" i="3"/>
  <c r="AG639" i="3" s="1"/>
  <c r="V639" i="3"/>
  <c r="S639" i="3"/>
  <c r="R639" i="3"/>
  <c r="O639" i="3"/>
  <c r="U639" i="3" s="1"/>
  <c r="N639" i="3"/>
  <c r="T639" i="3" s="1"/>
  <c r="M639" i="3"/>
  <c r="L639" i="3"/>
  <c r="K639" i="3"/>
  <c r="Q639" i="3" s="1"/>
  <c r="W639" i="3" s="1"/>
  <c r="Y639" i="3" s="1"/>
  <c r="J639" i="3"/>
  <c r="P639" i="3" s="1"/>
  <c r="AF638" i="3"/>
  <c r="AE638" i="3"/>
  <c r="AD638" i="3"/>
  <c r="AC638" i="3"/>
  <c r="AB638" i="3"/>
  <c r="AA638" i="3"/>
  <c r="Z638" i="3"/>
  <c r="AG638" i="3" s="1"/>
  <c r="V638" i="3"/>
  <c r="U638" i="3"/>
  <c r="R638" i="3"/>
  <c r="Q638" i="3"/>
  <c r="O638" i="3"/>
  <c r="N638" i="3"/>
  <c r="T638" i="3" s="1"/>
  <c r="M638" i="3"/>
  <c r="S638" i="3" s="1"/>
  <c r="L638" i="3"/>
  <c r="K638" i="3"/>
  <c r="J638" i="3"/>
  <c r="P638" i="3" s="1"/>
  <c r="AF637" i="3"/>
  <c r="AE637" i="3"/>
  <c r="AD637" i="3"/>
  <c r="AC637" i="3"/>
  <c r="AB637" i="3"/>
  <c r="AA637" i="3"/>
  <c r="Z637" i="3"/>
  <c r="V637" i="3"/>
  <c r="U637" i="3"/>
  <c r="T637" i="3"/>
  <c r="Q637" i="3"/>
  <c r="P637" i="3"/>
  <c r="O637" i="3"/>
  <c r="N637" i="3"/>
  <c r="M637" i="3"/>
  <c r="S637" i="3" s="1"/>
  <c r="L637" i="3"/>
  <c r="R637" i="3" s="1"/>
  <c r="K637" i="3"/>
  <c r="J637" i="3"/>
  <c r="AF636" i="3"/>
  <c r="AE636" i="3"/>
  <c r="AD636" i="3"/>
  <c r="AC636" i="3"/>
  <c r="AB636" i="3"/>
  <c r="AA636" i="3"/>
  <c r="Z636" i="3"/>
  <c r="V636" i="3"/>
  <c r="T636" i="3"/>
  <c r="S636" i="3"/>
  <c r="P636" i="3"/>
  <c r="O636" i="3"/>
  <c r="U636" i="3" s="1"/>
  <c r="N636" i="3"/>
  <c r="M636" i="3"/>
  <c r="L636" i="3"/>
  <c r="R636" i="3" s="1"/>
  <c r="K636" i="3"/>
  <c r="Q636" i="3" s="1"/>
  <c r="J636" i="3"/>
  <c r="AF635" i="3"/>
  <c r="AE635" i="3"/>
  <c r="AD635" i="3"/>
  <c r="AC635" i="3"/>
  <c r="AB635" i="3"/>
  <c r="AA635" i="3"/>
  <c r="Z635" i="3"/>
  <c r="AG635" i="3" s="1"/>
  <c r="V635" i="3"/>
  <c r="S635" i="3"/>
  <c r="R635" i="3"/>
  <c r="O635" i="3"/>
  <c r="U635" i="3" s="1"/>
  <c r="N635" i="3"/>
  <c r="T635" i="3" s="1"/>
  <c r="M635" i="3"/>
  <c r="L635" i="3"/>
  <c r="K635" i="3"/>
  <c r="Q635" i="3" s="1"/>
  <c r="W635" i="3" s="1"/>
  <c r="Y635" i="3" s="1"/>
  <c r="J635" i="3"/>
  <c r="P635" i="3" s="1"/>
  <c r="AF634" i="3"/>
  <c r="AE634" i="3"/>
  <c r="AD634" i="3"/>
  <c r="AC634" i="3"/>
  <c r="AB634" i="3"/>
  <c r="AA634" i="3"/>
  <c r="Z634" i="3"/>
  <c r="AG634" i="3" s="1"/>
  <c r="V634" i="3"/>
  <c r="U634" i="3"/>
  <c r="R634" i="3"/>
  <c r="Q634" i="3"/>
  <c r="O634" i="3"/>
  <c r="N634" i="3"/>
  <c r="T634" i="3" s="1"/>
  <c r="M634" i="3"/>
  <c r="S634" i="3" s="1"/>
  <c r="L634" i="3"/>
  <c r="K634" i="3"/>
  <c r="J634" i="3"/>
  <c r="P634" i="3" s="1"/>
  <c r="AF633" i="3"/>
  <c r="AE633" i="3"/>
  <c r="AD633" i="3"/>
  <c r="AC633" i="3"/>
  <c r="AB633" i="3"/>
  <c r="AA633" i="3"/>
  <c r="Z633" i="3"/>
  <c r="V633" i="3"/>
  <c r="U633" i="3"/>
  <c r="T633" i="3"/>
  <c r="Q633" i="3"/>
  <c r="P633" i="3"/>
  <c r="O633" i="3"/>
  <c r="N633" i="3"/>
  <c r="M633" i="3"/>
  <c r="S633" i="3" s="1"/>
  <c r="L633" i="3"/>
  <c r="R633" i="3" s="1"/>
  <c r="K633" i="3"/>
  <c r="J633" i="3"/>
  <c r="AF632" i="3"/>
  <c r="AE632" i="3"/>
  <c r="AD632" i="3"/>
  <c r="AC632" i="3"/>
  <c r="AB632" i="3"/>
  <c r="AA632" i="3"/>
  <c r="Z632" i="3"/>
  <c r="V632" i="3"/>
  <c r="T632" i="3"/>
  <c r="S632" i="3"/>
  <c r="P632" i="3"/>
  <c r="O632" i="3"/>
  <c r="U632" i="3" s="1"/>
  <c r="N632" i="3"/>
  <c r="M632" i="3"/>
  <c r="L632" i="3"/>
  <c r="R632" i="3" s="1"/>
  <c r="K632" i="3"/>
  <c r="Q632" i="3" s="1"/>
  <c r="J632" i="3"/>
  <c r="AF631" i="3"/>
  <c r="AE631" i="3"/>
  <c r="AD631" i="3"/>
  <c r="AC631" i="3"/>
  <c r="AB631" i="3"/>
  <c r="AA631" i="3"/>
  <c r="Z631" i="3"/>
  <c r="AG631" i="3" s="1"/>
  <c r="V631" i="3"/>
  <c r="S631" i="3"/>
  <c r="R631" i="3"/>
  <c r="O631" i="3"/>
  <c r="U631" i="3" s="1"/>
  <c r="N631" i="3"/>
  <c r="T631" i="3" s="1"/>
  <c r="M631" i="3"/>
  <c r="L631" i="3"/>
  <c r="K631" i="3"/>
  <c r="Q631" i="3" s="1"/>
  <c r="J631" i="3"/>
  <c r="P631" i="3" s="1"/>
  <c r="W631" i="3" s="1"/>
  <c r="Y631" i="3" s="1"/>
  <c r="AF630" i="3"/>
  <c r="AE630" i="3"/>
  <c r="AD630" i="3"/>
  <c r="AC630" i="3"/>
  <c r="AB630" i="3"/>
  <c r="AA630" i="3"/>
  <c r="Z630" i="3"/>
  <c r="AG630" i="3" s="1"/>
  <c r="V630" i="3"/>
  <c r="U630" i="3"/>
  <c r="R630" i="3"/>
  <c r="Q630" i="3"/>
  <c r="O630" i="3"/>
  <c r="N630" i="3"/>
  <c r="T630" i="3" s="1"/>
  <c r="M630" i="3"/>
  <c r="S630" i="3" s="1"/>
  <c r="L630" i="3"/>
  <c r="K630" i="3"/>
  <c r="J630" i="3"/>
  <c r="P630" i="3" s="1"/>
  <c r="AF629" i="3"/>
  <c r="AE629" i="3"/>
  <c r="AD629" i="3"/>
  <c r="AC629" i="3"/>
  <c r="AB629" i="3"/>
  <c r="AA629" i="3"/>
  <c r="Z629" i="3"/>
  <c r="V629" i="3"/>
  <c r="U629" i="3"/>
  <c r="T629" i="3"/>
  <c r="Q629" i="3"/>
  <c r="P629" i="3"/>
  <c r="O629" i="3"/>
  <c r="N629" i="3"/>
  <c r="M629" i="3"/>
  <c r="S629" i="3" s="1"/>
  <c r="L629" i="3"/>
  <c r="R629" i="3" s="1"/>
  <c r="K629" i="3"/>
  <c r="J629" i="3"/>
  <c r="AF628" i="3"/>
  <c r="AE628" i="3"/>
  <c r="AD628" i="3"/>
  <c r="AC628" i="3"/>
  <c r="AB628" i="3"/>
  <c r="AA628" i="3"/>
  <c r="Z628" i="3"/>
  <c r="V628" i="3"/>
  <c r="T628" i="3"/>
  <c r="S628" i="3"/>
  <c r="P628" i="3"/>
  <c r="O628" i="3"/>
  <c r="U628" i="3" s="1"/>
  <c r="N628" i="3"/>
  <c r="M628" i="3"/>
  <c r="L628" i="3"/>
  <c r="R628" i="3" s="1"/>
  <c r="K628" i="3"/>
  <c r="Q628" i="3" s="1"/>
  <c r="J628" i="3"/>
  <c r="AF627" i="3"/>
  <c r="AE627" i="3"/>
  <c r="AD627" i="3"/>
  <c r="AC627" i="3"/>
  <c r="AB627" i="3"/>
  <c r="AA627" i="3"/>
  <c r="Z627" i="3"/>
  <c r="AG627" i="3" s="1"/>
  <c r="V627" i="3"/>
  <c r="S627" i="3"/>
  <c r="R627" i="3"/>
  <c r="O627" i="3"/>
  <c r="U627" i="3" s="1"/>
  <c r="N627" i="3"/>
  <c r="T627" i="3" s="1"/>
  <c r="M627" i="3"/>
  <c r="L627" i="3"/>
  <c r="K627" i="3"/>
  <c r="Q627" i="3" s="1"/>
  <c r="J627" i="3"/>
  <c r="P627" i="3" s="1"/>
  <c r="W627" i="3" s="1"/>
  <c r="Y627" i="3" s="1"/>
  <c r="AF626" i="3"/>
  <c r="AE626" i="3"/>
  <c r="AD626" i="3"/>
  <c r="AC626" i="3"/>
  <c r="AB626" i="3"/>
  <c r="AA626" i="3"/>
  <c r="Z626" i="3"/>
  <c r="AG626" i="3" s="1"/>
  <c r="V626" i="3"/>
  <c r="U626" i="3"/>
  <c r="R626" i="3"/>
  <c r="Q626" i="3"/>
  <c r="O626" i="3"/>
  <c r="N626" i="3"/>
  <c r="T626" i="3" s="1"/>
  <c r="M626" i="3"/>
  <c r="S626" i="3" s="1"/>
  <c r="L626" i="3"/>
  <c r="K626" i="3"/>
  <c r="J626" i="3"/>
  <c r="P626" i="3" s="1"/>
  <c r="AF625" i="3"/>
  <c r="AE625" i="3"/>
  <c r="AD625" i="3"/>
  <c r="AC625" i="3"/>
  <c r="AB625" i="3"/>
  <c r="AA625" i="3"/>
  <c r="Z625" i="3"/>
  <c r="V625" i="3"/>
  <c r="U625" i="3"/>
  <c r="T625" i="3"/>
  <c r="Q625" i="3"/>
  <c r="P625" i="3"/>
  <c r="O625" i="3"/>
  <c r="N625" i="3"/>
  <c r="M625" i="3"/>
  <c r="S625" i="3" s="1"/>
  <c r="L625" i="3"/>
  <c r="R625" i="3" s="1"/>
  <c r="K625" i="3"/>
  <c r="J625" i="3"/>
  <c r="AF624" i="3"/>
  <c r="AE624" i="3"/>
  <c r="AD624" i="3"/>
  <c r="AC624" i="3"/>
  <c r="AB624" i="3"/>
  <c r="AA624" i="3"/>
  <c r="Z624" i="3"/>
  <c r="V624" i="3"/>
  <c r="T624" i="3"/>
  <c r="S624" i="3"/>
  <c r="P624" i="3"/>
  <c r="W624" i="3" s="1"/>
  <c r="Y624" i="3" s="1"/>
  <c r="O624" i="3"/>
  <c r="U624" i="3" s="1"/>
  <c r="N624" i="3"/>
  <c r="M624" i="3"/>
  <c r="L624" i="3"/>
  <c r="R624" i="3" s="1"/>
  <c r="K624" i="3"/>
  <c r="Q624" i="3" s="1"/>
  <c r="J624" i="3"/>
  <c r="AF623" i="3"/>
  <c r="AE623" i="3"/>
  <c r="AD623" i="3"/>
  <c r="AC623" i="3"/>
  <c r="AB623" i="3"/>
  <c r="AA623" i="3"/>
  <c r="Z623" i="3"/>
  <c r="AG623" i="3" s="1"/>
  <c r="V623" i="3"/>
  <c r="S623" i="3"/>
  <c r="R623" i="3"/>
  <c r="O623" i="3"/>
  <c r="U623" i="3" s="1"/>
  <c r="N623" i="3"/>
  <c r="T623" i="3" s="1"/>
  <c r="M623" i="3"/>
  <c r="L623" i="3"/>
  <c r="K623" i="3"/>
  <c r="Q623" i="3" s="1"/>
  <c r="J623" i="3"/>
  <c r="P623" i="3" s="1"/>
  <c r="W623" i="3" s="1"/>
  <c r="Y623" i="3" s="1"/>
  <c r="AF622" i="3"/>
  <c r="AE622" i="3"/>
  <c r="AD622" i="3"/>
  <c r="AC622" i="3"/>
  <c r="AB622" i="3"/>
  <c r="AA622" i="3"/>
  <c r="Z622" i="3"/>
  <c r="AG622" i="3" s="1"/>
  <c r="V622" i="3"/>
  <c r="U622" i="3"/>
  <c r="R622" i="3"/>
  <c r="Q622" i="3"/>
  <c r="O622" i="3"/>
  <c r="N622" i="3"/>
  <c r="T622" i="3" s="1"/>
  <c r="M622" i="3"/>
  <c r="S622" i="3" s="1"/>
  <c r="L622" i="3"/>
  <c r="K622" i="3"/>
  <c r="J622" i="3"/>
  <c r="P622" i="3" s="1"/>
  <c r="AF621" i="3"/>
  <c r="AE621" i="3"/>
  <c r="AD621" i="3"/>
  <c r="AC621" i="3"/>
  <c r="AB621" i="3"/>
  <c r="AA621" i="3"/>
  <c r="Z621" i="3"/>
  <c r="V621" i="3"/>
  <c r="U621" i="3"/>
  <c r="T621" i="3"/>
  <c r="Q621" i="3"/>
  <c r="P621" i="3"/>
  <c r="O621" i="3"/>
  <c r="N621" i="3"/>
  <c r="M621" i="3"/>
  <c r="S621" i="3" s="1"/>
  <c r="L621" i="3"/>
  <c r="R621" i="3" s="1"/>
  <c r="K621" i="3"/>
  <c r="J621" i="3"/>
  <c r="AF620" i="3"/>
  <c r="AE620" i="3"/>
  <c r="AD620" i="3"/>
  <c r="AC620" i="3"/>
  <c r="AB620" i="3"/>
  <c r="AA620" i="3"/>
  <c r="Z620" i="3"/>
  <c r="V620" i="3"/>
  <c r="T620" i="3"/>
  <c r="S620" i="3"/>
  <c r="P620" i="3"/>
  <c r="O620" i="3"/>
  <c r="U620" i="3" s="1"/>
  <c r="N620" i="3"/>
  <c r="M620" i="3"/>
  <c r="L620" i="3"/>
  <c r="R620" i="3" s="1"/>
  <c r="K620" i="3"/>
  <c r="Q620" i="3" s="1"/>
  <c r="J620" i="3"/>
  <c r="AF619" i="3"/>
  <c r="AE619" i="3"/>
  <c r="AD619" i="3"/>
  <c r="AC619" i="3"/>
  <c r="AB619" i="3"/>
  <c r="AA619" i="3"/>
  <c r="Z619" i="3"/>
  <c r="AG619" i="3" s="1"/>
  <c r="V619" i="3"/>
  <c r="S619" i="3"/>
  <c r="R619" i="3"/>
  <c r="O619" i="3"/>
  <c r="U619" i="3" s="1"/>
  <c r="N619" i="3"/>
  <c r="T619" i="3" s="1"/>
  <c r="M619" i="3"/>
  <c r="L619" i="3"/>
  <c r="K619" i="3"/>
  <c r="Q619" i="3" s="1"/>
  <c r="W619" i="3" s="1"/>
  <c r="Y619" i="3" s="1"/>
  <c r="J619" i="3"/>
  <c r="P619" i="3" s="1"/>
  <c r="AF618" i="3"/>
  <c r="AE618" i="3"/>
  <c r="AD618" i="3"/>
  <c r="AC618" i="3"/>
  <c r="AB618" i="3"/>
  <c r="AA618" i="3"/>
  <c r="Z618" i="3"/>
  <c r="AG618" i="3" s="1"/>
  <c r="V618" i="3"/>
  <c r="U618" i="3"/>
  <c r="R618" i="3"/>
  <c r="Q618" i="3"/>
  <c r="O618" i="3"/>
  <c r="N618" i="3"/>
  <c r="T618" i="3" s="1"/>
  <c r="M618" i="3"/>
  <c r="S618" i="3" s="1"/>
  <c r="L618" i="3"/>
  <c r="K618" i="3"/>
  <c r="J618" i="3"/>
  <c r="P618" i="3" s="1"/>
  <c r="AF617" i="3"/>
  <c r="AE617" i="3"/>
  <c r="AD617" i="3"/>
  <c r="AC617" i="3"/>
  <c r="AB617" i="3"/>
  <c r="AA617" i="3"/>
  <c r="Z617" i="3"/>
  <c r="V617" i="3"/>
  <c r="U617" i="3"/>
  <c r="T617" i="3"/>
  <c r="Q617" i="3"/>
  <c r="P617" i="3"/>
  <c r="O617" i="3"/>
  <c r="N617" i="3"/>
  <c r="M617" i="3"/>
  <c r="S617" i="3" s="1"/>
  <c r="L617" i="3"/>
  <c r="R617" i="3" s="1"/>
  <c r="K617" i="3"/>
  <c r="J617" i="3"/>
  <c r="AF616" i="3"/>
  <c r="AE616" i="3"/>
  <c r="AD616" i="3"/>
  <c r="AC616" i="3"/>
  <c r="AB616" i="3"/>
  <c r="AA616" i="3"/>
  <c r="Z616" i="3"/>
  <c r="V616" i="3"/>
  <c r="T616" i="3"/>
  <c r="S616" i="3"/>
  <c r="P616" i="3"/>
  <c r="W616" i="3" s="1"/>
  <c r="Y616" i="3" s="1"/>
  <c r="O616" i="3"/>
  <c r="U616" i="3" s="1"/>
  <c r="N616" i="3"/>
  <c r="M616" i="3"/>
  <c r="L616" i="3"/>
  <c r="R616" i="3" s="1"/>
  <c r="K616" i="3"/>
  <c r="Q616" i="3" s="1"/>
  <c r="J616" i="3"/>
  <c r="AF615" i="3"/>
  <c r="AE615" i="3"/>
  <c r="AD615" i="3"/>
  <c r="AC615" i="3"/>
  <c r="AB615" i="3"/>
  <c r="AA615" i="3"/>
  <c r="Z615" i="3"/>
  <c r="AG615" i="3" s="1"/>
  <c r="V615" i="3"/>
  <c r="S615" i="3"/>
  <c r="R615" i="3"/>
  <c r="O615" i="3"/>
  <c r="U615" i="3" s="1"/>
  <c r="N615" i="3"/>
  <c r="T615" i="3" s="1"/>
  <c r="M615" i="3"/>
  <c r="L615" i="3"/>
  <c r="K615" i="3"/>
  <c r="Q615" i="3" s="1"/>
  <c r="J615" i="3"/>
  <c r="P615" i="3" s="1"/>
  <c r="AF614" i="3"/>
  <c r="AE614" i="3"/>
  <c r="AD614" i="3"/>
  <c r="AC614" i="3"/>
  <c r="AB614" i="3"/>
  <c r="AA614" i="3"/>
  <c r="Z614" i="3"/>
  <c r="AG614" i="3" s="1"/>
  <c r="V614" i="3"/>
  <c r="U614" i="3"/>
  <c r="R614" i="3"/>
  <c r="Q614" i="3"/>
  <c r="O614" i="3"/>
  <c r="N614" i="3"/>
  <c r="T614" i="3" s="1"/>
  <c r="M614" i="3"/>
  <c r="S614" i="3" s="1"/>
  <c r="L614" i="3"/>
  <c r="K614" i="3"/>
  <c r="J614" i="3"/>
  <c r="P614" i="3" s="1"/>
  <c r="W614" i="3" s="1"/>
  <c r="Y614" i="3" s="1"/>
  <c r="AF613" i="3"/>
  <c r="AE613" i="3"/>
  <c r="AD613" i="3"/>
  <c r="AC613" i="3"/>
  <c r="AB613" i="3"/>
  <c r="AA613" i="3"/>
  <c r="Z613" i="3"/>
  <c r="V613" i="3"/>
  <c r="U613" i="3"/>
  <c r="T613" i="3"/>
  <c r="P613" i="3"/>
  <c r="O613" i="3"/>
  <c r="N613" i="3"/>
  <c r="M613" i="3"/>
  <c r="S613" i="3" s="1"/>
  <c r="L613" i="3"/>
  <c r="R613" i="3" s="1"/>
  <c r="K613" i="3"/>
  <c r="Q613" i="3" s="1"/>
  <c r="J613" i="3"/>
  <c r="AF612" i="3"/>
  <c r="AE612" i="3"/>
  <c r="AD612" i="3"/>
  <c r="AC612" i="3"/>
  <c r="AB612" i="3"/>
  <c r="AA612" i="3"/>
  <c r="Z612" i="3"/>
  <c r="V612" i="3"/>
  <c r="T612" i="3"/>
  <c r="S612" i="3"/>
  <c r="P612" i="3"/>
  <c r="O612" i="3"/>
  <c r="U612" i="3" s="1"/>
  <c r="N612" i="3"/>
  <c r="M612" i="3"/>
  <c r="L612" i="3"/>
  <c r="R612" i="3" s="1"/>
  <c r="K612" i="3"/>
  <c r="Q612" i="3" s="1"/>
  <c r="J612" i="3"/>
  <c r="AF611" i="3"/>
  <c r="AE611" i="3"/>
  <c r="AD611" i="3"/>
  <c r="AC611" i="3"/>
  <c r="AB611" i="3"/>
  <c r="AA611" i="3"/>
  <c r="Z611" i="3"/>
  <c r="V611" i="3"/>
  <c r="S611" i="3"/>
  <c r="R611" i="3"/>
  <c r="O611" i="3"/>
  <c r="U611" i="3" s="1"/>
  <c r="N611" i="3"/>
  <c r="T611" i="3" s="1"/>
  <c r="M611" i="3"/>
  <c r="L611" i="3"/>
  <c r="K611" i="3"/>
  <c r="Q611" i="3" s="1"/>
  <c r="J611" i="3"/>
  <c r="P611" i="3" s="1"/>
  <c r="AF610" i="3"/>
  <c r="AE610" i="3"/>
  <c r="AD610" i="3"/>
  <c r="AC610" i="3"/>
  <c r="AB610" i="3"/>
  <c r="AA610" i="3"/>
  <c r="Z610" i="3"/>
  <c r="V610" i="3"/>
  <c r="U610" i="3"/>
  <c r="T610" i="3"/>
  <c r="Q610" i="3"/>
  <c r="P610" i="3"/>
  <c r="O610" i="3"/>
  <c r="N610" i="3"/>
  <c r="M610" i="3"/>
  <c r="S610" i="3" s="1"/>
  <c r="L610" i="3"/>
  <c r="R610" i="3" s="1"/>
  <c r="K610" i="3"/>
  <c r="J610" i="3"/>
  <c r="AF609" i="3"/>
  <c r="AE609" i="3"/>
  <c r="AD609" i="3"/>
  <c r="AC609" i="3"/>
  <c r="AB609" i="3"/>
  <c r="AA609" i="3"/>
  <c r="Z609" i="3"/>
  <c r="V609" i="3"/>
  <c r="U609" i="3"/>
  <c r="T609" i="3"/>
  <c r="S609" i="3"/>
  <c r="W609" i="3" s="1"/>
  <c r="Y609" i="3" s="1"/>
  <c r="Q609" i="3"/>
  <c r="P609" i="3"/>
  <c r="O609" i="3"/>
  <c r="N609" i="3"/>
  <c r="M609" i="3"/>
  <c r="L609" i="3"/>
  <c r="R609" i="3" s="1"/>
  <c r="K609" i="3"/>
  <c r="J609" i="3"/>
  <c r="AF608" i="3"/>
  <c r="AE608" i="3"/>
  <c r="AD608" i="3"/>
  <c r="AC608" i="3"/>
  <c r="AB608" i="3"/>
  <c r="AA608" i="3"/>
  <c r="Z608" i="3"/>
  <c r="AG608" i="3" s="1"/>
  <c r="V608" i="3"/>
  <c r="S608" i="3"/>
  <c r="R608" i="3"/>
  <c r="O608" i="3"/>
  <c r="U608" i="3" s="1"/>
  <c r="N608" i="3"/>
  <c r="T608" i="3" s="1"/>
  <c r="M608" i="3"/>
  <c r="L608" i="3"/>
  <c r="K608" i="3"/>
  <c r="Q608" i="3" s="1"/>
  <c r="J608" i="3"/>
  <c r="P608" i="3" s="1"/>
  <c r="AF607" i="3"/>
  <c r="AE607" i="3"/>
  <c r="AD607" i="3"/>
  <c r="AC607" i="3"/>
  <c r="AB607" i="3"/>
  <c r="AA607" i="3"/>
  <c r="Z607" i="3"/>
  <c r="AG607" i="3" s="1"/>
  <c r="W607" i="3"/>
  <c r="Y607" i="3" s="1"/>
  <c r="V607" i="3"/>
  <c r="S607" i="3"/>
  <c r="R607" i="3"/>
  <c r="Q607" i="3"/>
  <c r="O607" i="3"/>
  <c r="U607" i="3" s="1"/>
  <c r="N607" i="3"/>
  <c r="T607" i="3" s="1"/>
  <c r="M607" i="3"/>
  <c r="L607" i="3"/>
  <c r="K607" i="3"/>
  <c r="J607" i="3"/>
  <c r="P607" i="3" s="1"/>
  <c r="AF606" i="3"/>
  <c r="AE606" i="3"/>
  <c r="AD606" i="3"/>
  <c r="AC606" i="3"/>
  <c r="AB606" i="3"/>
  <c r="AA606" i="3"/>
  <c r="Z606" i="3"/>
  <c r="V606" i="3"/>
  <c r="U606" i="3"/>
  <c r="R606" i="3"/>
  <c r="Q606" i="3"/>
  <c r="O606" i="3"/>
  <c r="N606" i="3"/>
  <c r="T606" i="3" s="1"/>
  <c r="M606" i="3"/>
  <c r="S606" i="3" s="1"/>
  <c r="L606" i="3"/>
  <c r="K606" i="3"/>
  <c r="J606" i="3"/>
  <c r="P606" i="3" s="1"/>
  <c r="AF605" i="3"/>
  <c r="AE605" i="3"/>
  <c r="AD605" i="3"/>
  <c r="AC605" i="3"/>
  <c r="AB605" i="3"/>
  <c r="AA605" i="3"/>
  <c r="Z605" i="3"/>
  <c r="V605" i="3"/>
  <c r="U605" i="3"/>
  <c r="T605" i="3"/>
  <c r="Q605" i="3"/>
  <c r="P605" i="3"/>
  <c r="O605" i="3"/>
  <c r="N605" i="3"/>
  <c r="M605" i="3"/>
  <c r="S605" i="3" s="1"/>
  <c r="L605" i="3"/>
  <c r="R605" i="3" s="1"/>
  <c r="K605" i="3"/>
  <c r="J605" i="3"/>
  <c r="AF604" i="3"/>
  <c r="AE604" i="3"/>
  <c r="AD604" i="3"/>
  <c r="AC604" i="3"/>
  <c r="AB604" i="3"/>
  <c r="AA604" i="3"/>
  <c r="Z604" i="3"/>
  <c r="V604" i="3"/>
  <c r="S604" i="3"/>
  <c r="R604" i="3"/>
  <c r="O604" i="3"/>
  <c r="U604" i="3" s="1"/>
  <c r="N604" i="3"/>
  <c r="T604" i="3" s="1"/>
  <c r="M604" i="3"/>
  <c r="L604" i="3"/>
  <c r="K604" i="3"/>
  <c r="Q604" i="3" s="1"/>
  <c r="J604" i="3"/>
  <c r="P604" i="3" s="1"/>
  <c r="AF603" i="3"/>
  <c r="AE603" i="3"/>
  <c r="AD603" i="3"/>
  <c r="AC603" i="3"/>
  <c r="AB603" i="3"/>
  <c r="AA603" i="3"/>
  <c r="Z603" i="3"/>
  <c r="V603" i="3"/>
  <c r="R603" i="3"/>
  <c r="Q603" i="3"/>
  <c r="O603" i="3"/>
  <c r="U603" i="3" s="1"/>
  <c r="N603" i="3"/>
  <c r="T603" i="3" s="1"/>
  <c r="M603" i="3"/>
  <c r="S603" i="3" s="1"/>
  <c r="L603" i="3"/>
  <c r="K603" i="3"/>
  <c r="J603" i="3"/>
  <c r="P603" i="3" s="1"/>
  <c r="AF602" i="3"/>
  <c r="AE602" i="3"/>
  <c r="AD602" i="3"/>
  <c r="AC602" i="3"/>
  <c r="AB602" i="3"/>
  <c r="AA602" i="3"/>
  <c r="Z602" i="3"/>
  <c r="V602" i="3"/>
  <c r="U602" i="3"/>
  <c r="R602" i="3"/>
  <c r="Q602" i="3"/>
  <c r="O602" i="3"/>
  <c r="N602" i="3"/>
  <c r="T602" i="3" s="1"/>
  <c r="M602" i="3"/>
  <c r="S602" i="3" s="1"/>
  <c r="L602" i="3"/>
  <c r="K602" i="3"/>
  <c r="J602" i="3"/>
  <c r="P602" i="3" s="1"/>
  <c r="AF601" i="3"/>
  <c r="AE601" i="3"/>
  <c r="AD601" i="3"/>
  <c r="AC601" i="3"/>
  <c r="AB601" i="3"/>
  <c r="AA601" i="3"/>
  <c r="Z601" i="3"/>
  <c r="V601" i="3"/>
  <c r="T601" i="3"/>
  <c r="S601" i="3"/>
  <c r="P601" i="3"/>
  <c r="O601" i="3"/>
  <c r="U601" i="3" s="1"/>
  <c r="N601" i="3"/>
  <c r="M601" i="3"/>
  <c r="L601" i="3"/>
  <c r="R601" i="3" s="1"/>
  <c r="K601" i="3"/>
  <c r="Q601" i="3" s="1"/>
  <c r="J601" i="3"/>
  <c r="AF600" i="3"/>
  <c r="AE600" i="3"/>
  <c r="AD600" i="3"/>
  <c r="AC600" i="3"/>
  <c r="AB600" i="3"/>
  <c r="AA600" i="3"/>
  <c r="Z600" i="3"/>
  <c r="V600" i="3"/>
  <c r="T600" i="3"/>
  <c r="S600" i="3"/>
  <c r="P600" i="3"/>
  <c r="O600" i="3"/>
  <c r="U600" i="3" s="1"/>
  <c r="N600" i="3"/>
  <c r="M600" i="3"/>
  <c r="L600" i="3"/>
  <c r="R600" i="3" s="1"/>
  <c r="K600" i="3"/>
  <c r="Q600" i="3" s="1"/>
  <c r="J600" i="3"/>
  <c r="AF599" i="3"/>
  <c r="AE599" i="3"/>
  <c r="AD599" i="3"/>
  <c r="AC599" i="3"/>
  <c r="AB599" i="3"/>
  <c r="AA599" i="3"/>
  <c r="Z599" i="3"/>
  <c r="AG599" i="3" s="1"/>
  <c r="V599" i="3"/>
  <c r="S599" i="3"/>
  <c r="R599" i="3"/>
  <c r="Q599" i="3"/>
  <c r="O599" i="3"/>
  <c r="U599" i="3" s="1"/>
  <c r="N599" i="3"/>
  <c r="T599" i="3" s="1"/>
  <c r="M599" i="3"/>
  <c r="L599" i="3"/>
  <c r="K599" i="3"/>
  <c r="J599" i="3"/>
  <c r="P599" i="3" s="1"/>
  <c r="W599" i="3" s="1"/>
  <c r="Y599" i="3" s="1"/>
  <c r="AF598" i="3"/>
  <c r="AE598" i="3"/>
  <c r="AD598" i="3"/>
  <c r="AC598" i="3"/>
  <c r="AB598" i="3"/>
  <c r="AA598" i="3"/>
  <c r="Z598" i="3"/>
  <c r="V598" i="3"/>
  <c r="U598" i="3"/>
  <c r="T598" i="3"/>
  <c r="Q598" i="3"/>
  <c r="P598" i="3"/>
  <c r="O598" i="3"/>
  <c r="N598" i="3"/>
  <c r="M598" i="3"/>
  <c r="S598" i="3" s="1"/>
  <c r="L598" i="3"/>
  <c r="R598" i="3" s="1"/>
  <c r="K598" i="3"/>
  <c r="J598" i="3"/>
  <c r="AF597" i="3"/>
  <c r="AE597" i="3"/>
  <c r="AD597" i="3"/>
  <c r="AC597" i="3"/>
  <c r="AB597" i="3"/>
  <c r="AA597" i="3"/>
  <c r="Z597" i="3"/>
  <c r="W597" i="3"/>
  <c r="Y597" i="3" s="1"/>
  <c r="V597" i="3"/>
  <c r="T597" i="3"/>
  <c r="S597" i="3"/>
  <c r="P597" i="3"/>
  <c r="O597" i="3"/>
  <c r="U597" i="3" s="1"/>
  <c r="N597" i="3"/>
  <c r="M597" i="3"/>
  <c r="L597" i="3"/>
  <c r="R597" i="3" s="1"/>
  <c r="K597" i="3"/>
  <c r="Q597" i="3" s="1"/>
  <c r="J597" i="3"/>
  <c r="AF596" i="3"/>
  <c r="AE596" i="3"/>
  <c r="AD596" i="3"/>
  <c r="AC596" i="3"/>
  <c r="AB596" i="3"/>
  <c r="AA596" i="3"/>
  <c r="Z596" i="3"/>
  <c r="V596" i="3"/>
  <c r="T596" i="3"/>
  <c r="S596" i="3"/>
  <c r="P596" i="3"/>
  <c r="O596" i="3"/>
  <c r="U596" i="3" s="1"/>
  <c r="N596" i="3"/>
  <c r="M596" i="3"/>
  <c r="L596" i="3"/>
  <c r="R596" i="3" s="1"/>
  <c r="K596" i="3"/>
  <c r="Q596" i="3" s="1"/>
  <c r="J596" i="3"/>
  <c r="AF595" i="3"/>
  <c r="AE595" i="3"/>
  <c r="AD595" i="3"/>
  <c r="AC595" i="3"/>
  <c r="AB595" i="3"/>
  <c r="AA595" i="3"/>
  <c r="Z595" i="3"/>
  <c r="V595" i="3"/>
  <c r="U595" i="3"/>
  <c r="S595" i="3"/>
  <c r="R595" i="3"/>
  <c r="O595" i="3"/>
  <c r="N595" i="3"/>
  <c r="T595" i="3" s="1"/>
  <c r="M595" i="3"/>
  <c r="L595" i="3"/>
  <c r="K595" i="3"/>
  <c r="Q595" i="3" s="1"/>
  <c r="J595" i="3"/>
  <c r="P595" i="3" s="1"/>
  <c r="W595" i="3" s="1"/>
  <c r="Y595" i="3" s="1"/>
  <c r="AF594" i="3"/>
  <c r="AE594" i="3"/>
  <c r="AD594" i="3"/>
  <c r="AC594" i="3"/>
  <c r="AB594" i="3"/>
  <c r="AA594" i="3"/>
  <c r="Z594" i="3"/>
  <c r="V594" i="3"/>
  <c r="U594" i="3"/>
  <c r="T594" i="3"/>
  <c r="Q594" i="3"/>
  <c r="P594" i="3"/>
  <c r="O594" i="3"/>
  <c r="N594" i="3"/>
  <c r="M594" i="3"/>
  <c r="S594" i="3" s="1"/>
  <c r="L594" i="3"/>
  <c r="R594" i="3" s="1"/>
  <c r="K594" i="3"/>
  <c r="J594" i="3"/>
  <c r="AF593" i="3"/>
  <c r="AE593" i="3"/>
  <c r="AD593" i="3"/>
  <c r="AC593" i="3"/>
  <c r="AB593" i="3"/>
  <c r="AA593" i="3"/>
  <c r="Z593" i="3"/>
  <c r="V593" i="3"/>
  <c r="U593" i="3"/>
  <c r="T593" i="3"/>
  <c r="S593" i="3"/>
  <c r="W593" i="3" s="1"/>
  <c r="Y593" i="3" s="1"/>
  <c r="Q593" i="3"/>
  <c r="P593" i="3"/>
  <c r="O593" i="3"/>
  <c r="N593" i="3"/>
  <c r="M593" i="3"/>
  <c r="L593" i="3"/>
  <c r="R593" i="3" s="1"/>
  <c r="K593" i="3"/>
  <c r="J593" i="3"/>
  <c r="AF592" i="3"/>
  <c r="AE592" i="3"/>
  <c r="AD592" i="3"/>
  <c r="AC592" i="3"/>
  <c r="AB592" i="3"/>
  <c r="AA592" i="3"/>
  <c r="Z592" i="3"/>
  <c r="AG592" i="3" s="1"/>
  <c r="V592" i="3"/>
  <c r="S592" i="3"/>
  <c r="R592" i="3"/>
  <c r="O592" i="3"/>
  <c r="U592" i="3" s="1"/>
  <c r="N592" i="3"/>
  <c r="T592" i="3" s="1"/>
  <c r="M592" i="3"/>
  <c r="L592" i="3"/>
  <c r="K592" i="3"/>
  <c r="Q592" i="3" s="1"/>
  <c r="J592" i="3"/>
  <c r="P592" i="3" s="1"/>
  <c r="AF591" i="3"/>
  <c r="AE591" i="3"/>
  <c r="AD591" i="3"/>
  <c r="AC591" i="3"/>
  <c r="AB591" i="3"/>
  <c r="AA591" i="3"/>
  <c r="Z591" i="3"/>
  <c r="AG591" i="3" s="1"/>
  <c r="W591" i="3"/>
  <c r="Y591" i="3" s="1"/>
  <c r="V591" i="3"/>
  <c r="R591" i="3"/>
  <c r="Q591" i="3"/>
  <c r="O591" i="3"/>
  <c r="U591" i="3" s="1"/>
  <c r="N591" i="3"/>
  <c r="T591" i="3" s="1"/>
  <c r="M591" i="3"/>
  <c r="S591" i="3" s="1"/>
  <c r="L591" i="3"/>
  <c r="K591" i="3"/>
  <c r="J591" i="3"/>
  <c r="P591" i="3" s="1"/>
  <c r="AF590" i="3"/>
  <c r="AE590" i="3"/>
  <c r="AD590" i="3"/>
  <c r="AC590" i="3"/>
  <c r="AB590" i="3"/>
  <c r="AA590" i="3"/>
  <c r="Z590" i="3"/>
  <c r="V590" i="3"/>
  <c r="U590" i="3"/>
  <c r="R590" i="3"/>
  <c r="Q590" i="3"/>
  <c r="O590" i="3"/>
  <c r="N590" i="3"/>
  <c r="T590" i="3" s="1"/>
  <c r="M590" i="3"/>
  <c r="S590" i="3" s="1"/>
  <c r="L590" i="3"/>
  <c r="K590" i="3"/>
  <c r="J590" i="3"/>
  <c r="P590" i="3" s="1"/>
  <c r="AF589" i="3"/>
  <c r="AE589" i="3"/>
  <c r="AD589" i="3"/>
  <c r="AC589" i="3"/>
  <c r="AB589" i="3"/>
  <c r="AA589" i="3"/>
  <c r="Z589" i="3"/>
  <c r="V589" i="3"/>
  <c r="U589" i="3"/>
  <c r="T589" i="3"/>
  <c r="Q589" i="3"/>
  <c r="P589" i="3"/>
  <c r="O589" i="3"/>
  <c r="N589" i="3"/>
  <c r="M589" i="3"/>
  <c r="S589" i="3" s="1"/>
  <c r="L589" i="3"/>
  <c r="R589" i="3" s="1"/>
  <c r="K589" i="3"/>
  <c r="J589" i="3"/>
  <c r="AF588" i="3"/>
  <c r="AE588" i="3"/>
  <c r="AD588" i="3"/>
  <c r="AC588" i="3"/>
  <c r="AB588" i="3"/>
  <c r="AA588" i="3"/>
  <c r="Z588" i="3"/>
  <c r="AG588" i="3" s="1"/>
  <c r="V588" i="3"/>
  <c r="S588" i="3"/>
  <c r="R588" i="3"/>
  <c r="O588" i="3"/>
  <c r="U588" i="3" s="1"/>
  <c r="N588" i="3"/>
  <c r="T588" i="3" s="1"/>
  <c r="M588" i="3"/>
  <c r="L588" i="3"/>
  <c r="K588" i="3"/>
  <c r="Q588" i="3" s="1"/>
  <c r="J588" i="3"/>
  <c r="P588" i="3" s="1"/>
  <c r="W588" i="3" s="1"/>
  <c r="Y588" i="3" s="1"/>
  <c r="AF587" i="3"/>
  <c r="AE587" i="3"/>
  <c r="AD587" i="3"/>
  <c r="AC587" i="3"/>
  <c r="AB587" i="3"/>
  <c r="AA587" i="3"/>
  <c r="Z587" i="3"/>
  <c r="AG587" i="3" s="1"/>
  <c r="V587" i="3"/>
  <c r="T587" i="3"/>
  <c r="S587" i="3"/>
  <c r="P587" i="3"/>
  <c r="W587" i="3" s="1"/>
  <c r="Y587" i="3" s="1"/>
  <c r="O587" i="3"/>
  <c r="U587" i="3" s="1"/>
  <c r="N587" i="3"/>
  <c r="M587" i="3"/>
  <c r="L587" i="3"/>
  <c r="R587" i="3" s="1"/>
  <c r="K587" i="3"/>
  <c r="Q587" i="3" s="1"/>
  <c r="J587" i="3"/>
  <c r="AF586" i="3"/>
  <c r="AE586" i="3"/>
  <c r="AD586" i="3"/>
  <c r="AC586" i="3"/>
  <c r="AB586" i="3"/>
  <c r="AA586" i="3"/>
  <c r="Z586" i="3"/>
  <c r="V586" i="3"/>
  <c r="S586" i="3"/>
  <c r="R586" i="3"/>
  <c r="O586" i="3"/>
  <c r="U586" i="3" s="1"/>
  <c r="N586" i="3"/>
  <c r="T586" i="3" s="1"/>
  <c r="M586" i="3"/>
  <c r="L586" i="3"/>
  <c r="K586" i="3"/>
  <c r="Q586" i="3" s="1"/>
  <c r="J586" i="3"/>
  <c r="P586" i="3" s="1"/>
  <c r="W586" i="3" s="1"/>
  <c r="Y586" i="3" s="1"/>
  <c r="AF585" i="3"/>
  <c r="AE585" i="3"/>
  <c r="AD585" i="3"/>
  <c r="AC585" i="3"/>
  <c r="AB585" i="3"/>
  <c r="AA585" i="3"/>
  <c r="Z585" i="3"/>
  <c r="V585" i="3"/>
  <c r="U585" i="3"/>
  <c r="R585" i="3"/>
  <c r="Q585" i="3"/>
  <c r="O585" i="3"/>
  <c r="N585" i="3"/>
  <c r="T585" i="3" s="1"/>
  <c r="M585" i="3"/>
  <c r="S585" i="3" s="1"/>
  <c r="L585" i="3"/>
  <c r="K585" i="3"/>
  <c r="J585" i="3"/>
  <c r="P585" i="3" s="1"/>
  <c r="AF584" i="3"/>
  <c r="AE584" i="3"/>
  <c r="AD584" i="3"/>
  <c r="AC584" i="3"/>
  <c r="AB584" i="3"/>
  <c r="AA584" i="3"/>
  <c r="Z584" i="3"/>
  <c r="V584" i="3"/>
  <c r="U584" i="3"/>
  <c r="T584" i="3"/>
  <c r="Q584" i="3"/>
  <c r="P584" i="3"/>
  <c r="O584" i="3"/>
  <c r="N584" i="3"/>
  <c r="M584" i="3"/>
  <c r="S584" i="3" s="1"/>
  <c r="L584" i="3"/>
  <c r="R584" i="3" s="1"/>
  <c r="K584" i="3"/>
  <c r="J584" i="3"/>
  <c r="AF583" i="3"/>
  <c r="AE583" i="3"/>
  <c r="AD583" i="3"/>
  <c r="AC583" i="3"/>
  <c r="AB583" i="3"/>
  <c r="AA583" i="3"/>
  <c r="Z583" i="3"/>
  <c r="AG583" i="3" s="1"/>
  <c r="V583" i="3"/>
  <c r="T583" i="3"/>
  <c r="S583" i="3"/>
  <c r="P583" i="3"/>
  <c r="O583" i="3"/>
  <c r="U583" i="3" s="1"/>
  <c r="N583" i="3"/>
  <c r="M583" i="3"/>
  <c r="L583" i="3"/>
  <c r="R583" i="3" s="1"/>
  <c r="K583" i="3"/>
  <c r="Q583" i="3" s="1"/>
  <c r="J583" i="3"/>
  <c r="AF582" i="3"/>
  <c r="AE582" i="3"/>
  <c r="AD582" i="3"/>
  <c r="AC582" i="3"/>
  <c r="AB582" i="3"/>
  <c r="AA582" i="3"/>
  <c r="Z582" i="3"/>
  <c r="V582" i="3"/>
  <c r="S582" i="3"/>
  <c r="R582" i="3"/>
  <c r="O582" i="3"/>
  <c r="U582" i="3" s="1"/>
  <c r="N582" i="3"/>
  <c r="T582" i="3" s="1"/>
  <c r="M582" i="3"/>
  <c r="L582" i="3"/>
  <c r="K582" i="3"/>
  <c r="Q582" i="3" s="1"/>
  <c r="W582" i="3" s="1"/>
  <c r="Y582" i="3" s="1"/>
  <c r="J582" i="3"/>
  <c r="P582" i="3" s="1"/>
  <c r="AF581" i="3"/>
  <c r="AE581" i="3"/>
  <c r="AD581" i="3"/>
  <c r="AC581" i="3"/>
  <c r="AB581" i="3"/>
  <c r="AA581" i="3"/>
  <c r="Z581" i="3"/>
  <c r="V581" i="3"/>
  <c r="U581" i="3"/>
  <c r="R581" i="3"/>
  <c r="Q581" i="3"/>
  <c r="O581" i="3"/>
  <c r="N581" i="3"/>
  <c r="T581" i="3" s="1"/>
  <c r="M581" i="3"/>
  <c r="S581" i="3" s="1"/>
  <c r="L581" i="3"/>
  <c r="K581" i="3"/>
  <c r="J581" i="3"/>
  <c r="P581" i="3" s="1"/>
  <c r="AF580" i="3"/>
  <c r="AE580" i="3"/>
  <c r="AD580" i="3"/>
  <c r="AC580" i="3"/>
  <c r="AB580" i="3"/>
  <c r="AA580" i="3"/>
  <c r="Z580" i="3"/>
  <c r="V580" i="3"/>
  <c r="U580" i="3"/>
  <c r="T580" i="3"/>
  <c r="Q580" i="3"/>
  <c r="P580" i="3"/>
  <c r="O580" i="3"/>
  <c r="N580" i="3"/>
  <c r="M580" i="3"/>
  <c r="S580" i="3" s="1"/>
  <c r="L580" i="3"/>
  <c r="R580" i="3" s="1"/>
  <c r="K580" i="3"/>
  <c r="J580" i="3"/>
  <c r="AF579" i="3"/>
  <c r="AE579" i="3"/>
  <c r="AD579" i="3"/>
  <c r="AC579" i="3"/>
  <c r="AB579" i="3"/>
  <c r="AA579" i="3"/>
  <c r="Z579" i="3"/>
  <c r="AG579" i="3" s="1"/>
  <c r="V579" i="3"/>
  <c r="T579" i="3"/>
  <c r="S579" i="3"/>
  <c r="P579" i="3"/>
  <c r="W579" i="3" s="1"/>
  <c r="Y579" i="3" s="1"/>
  <c r="O579" i="3"/>
  <c r="U579" i="3" s="1"/>
  <c r="N579" i="3"/>
  <c r="M579" i="3"/>
  <c r="L579" i="3"/>
  <c r="R579" i="3" s="1"/>
  <c r="K579" i="3"/>
  <c r="Q579" i="3" s="1"/>
  <c r="J579" i="3"/>
  <c r="AF578" i="3"/>
  <c r="AE578" i="3"/>
  <c r="AD578" i="3"/>
  <c r="AC578" i="3"/>
  <c r="AB578" i="3"/>
  <c r="AA578" i="3"/>
  <c r="Z578" i="3"/>
  <c r="V578" i="3"/>
  <c r="S578" i="3"/>
  <c r="R578" i="3"/>
  <c r="O578" i="3"/>
  <c r="U578" i="3" s="1"/>
  <c r="N578" i="3"/>
  <c r="T578" i="3" s="1"/>
  <c r="M578" i="3"/>
  <c r="L578" i="3"/>
  <c r="K578" i="3"/>
  <c r="Q578" i="3" s="1"/>
  <c r="J578" i="3"/>
  <c r="P578" i="3" s="1"/>
  <c r="AF577" i="3"/>
  <c r="AE577" i="3"/>
  <c r="AD577" i="3"/>
  <c r="AC577" i="3"/>
  <c r="AB577" i="3"/>
  <c r="AA577" i="3"/>
  <c r="Z577" i="3"/>
  <c r="V577" i="3"/>
  <c r="U577" i="3"/>
  <c r="R577" i="3"/>
  <c r="Q577" i="3"/>
  <c r="O577" i="3"/>
  <c r="N577" i="3"/>
  <c r="T577" i="3" s="1"/>
  <c r="M577" i="3"/>
  <c r="S577" i="3" s="1"/>
  <c r="L577" i="3"/>
  <c r="K577" i="3"/>
  <c r="J577" i="3"/>
  <c r="P577" i="3" s="1"/>
  <c r="W577" i="3" s="1"/>
  <c r="Y577" i="3" s="1"/>
  <c r="AF576" i="3"/>
  <c r="AE576" i="3"/>
  <c r="AD576" i="3"/>
  <c r="AC576" i="3"/>
  <c r="AB576" i="3"/>
  <c r="AA576" i="3"/>
  <c r="Z576" i="3"/>
  <c r="V576" i="3"/>
  <c r="U576" i="3"/>
  <c r="T576" i="3"/>
  <c r="Q576" i="3"/>
  <c r="P576" i="3"/>
  <c r="O576" i="3"/>
  <c r="N576" i="3"/>
  <c r="M576" i="3"/>
  <c r="S576" i="3" s="1"/>
  <c r="L576" i="3"/>
  <c r="R576" i="3" s="1"/>
  <c r="K576" i="3"/>
  <c r="J576" i="3"/>
  <c r="AF575" i="3"/>
  <c r="AE575" i="3"/>
  <c r="AD575" i="3"/>
  <c r="AC575" i="3"/>
  <c r="AB575" i="3"/>
  <c r="AA575" i="3"/>
  <c r="Z575" i="3"/>
  <c r="AG575" i="3" s="1"/>
  <c r="V575" i="3"/>
  <c r="T575" i="3"/>
  <c r="P575" i="3"/>
  <c r="O575" i="3"/>
  <c r="U575" i="3" s="1"/>
  <c r="N575" i="3"/>
  <c r="M575" i="3"/>
  <c r="S575" i="3" s="1"/>
  <c r="L575" i="3"/>
  <c r="R575" i="3" s="1"/>
  <c r="K575" i="3"/>
  <c r="Q575" i="3" s="1"/>
  <c r="J575" i="3"/>
  <c r="AF574" i="3"/>
  <c r="AE574" i="3"/>
  <c r="AD574" i="3"/>
  <c r="AC574" i="3"/>
  <c r="AB574" i="3"/>
  <c r="AA574" i="3"/>
  <c r="Z574" i="3"/>
  <c r="AG574" i="3" s="1"/>
  <c r="V574" i="3"/>
  <c r="T574" i="3"/>
  <c r="S574" i="3"/>
  <c r="P574" i="3"/>
  <c r="O574" i="3"/>
  <c r="U574" i="3" s="1"/>
  <c r="N574" i="3"/>
  <c r="M574" i="3"/>
  <c r="L574" i="3"/>
  <c r="R574" i="3" s="1"/>
  <c r="K574" i="3"/>
  <c r="Q574" i="3" s="1"/>
  <c r="J574" i="3"/>
  <c r="AF573" i="3"/>
  <c r="AE573" i="3"/>
  <c r="AD573" i="3"/>
  <c r="AC573" i="3"/>
  <c r="AB573" i="3"/>
  <c r="AA573" i="3"/>
  <c r="Z573" i="3"/>
  <c r="V573" i="3"/>
  <c r="U573" i="3"/>
  <c r="S573" i="3"/>
  <c r="R573" i="3"/>
  <c r="O573" i="3"/>
  <c r="N573" i="3"/>
  <c r="T573" i="3" s="1"/>
  <c r="M573" i="3"/>
  <c r="L573" i="3"/>
  <c r="K573" i="3"/>
  <c r="Q573" i="3" s="1"/>
  <c r="J573" i="3"/>
  <c r="P573" i="3" s="1"/>
  <c r="AF572" i="3"/>
  <c r="AE572" i="3"/>
  <c r="AD572" i="3"/>
  <c r="AC572" i="3"/>
  <c r="AB572" i="3"/>
  <c r="AA572" i="3"/>
  <c r="Z572" i="3"/>
  <c r="V572" i="3"/>
  <c r="U572" i="3"/>
  <c r="T572" i="3"/>
  <c r="Q572" i="3"/>
  <c r="P572" i="3"/>
  <c r="O572" i="3"/>
  <c r="N572" i="3"/>
  <c r="M572" i="3"/>
  <c r="S572" i="3" s="1"/>
  <c r="L572" i="3"/>
  <c r="R572" i="3" s="1"/>
  <c r="K572" i="3"/>
  <c r="J572" i="3"/>
  <c r="AF571" i="3"/>
  <c r="AE571" i="3"/>
  <c r="AD571" i="3"/>
  <c r="AC571" i="3"/>
  <c r="AB571" i="3"/>
  <c r="AA571" i="3"/>
  <c r="Z571" i="3"/>
  <c r="AG571" i="3" s="1"/>
  <c r="V571" i="3"/>
  <c r="U571" i="3"/>
  <c r="Q571" i="3"/>
  <c r="O571" i="3"/>
  <c r="N571" i="3"/>
  <c r="T571" i="3" s="1"/>
  <c r="M571" i="3"/>
  <c r="S571" i="3" s="1"/>
  <c r="L571" i="3"/>
  <c r="R571" i="3" s="1"/>
  <c r="K571" i="3"/>
  <c r="J571" i="3"/>
  <c r="P571" i="3" s="1"/>
  <c r="W571" i="3" s="1"/>
  <c r="Y571" i="3" s="1"/>
  <c r="AF570" i="3"/>
  <c r="AE570" i="3"/>
  <c r="AD570" i="3"/>
  <c r="AC570" i="3"/>
  <c r="AB570" i="3"/>
  <c r="AA570" i="3"/>
  <c r="Z570" i="3"/>
  <c r="AG570" i="3" s="1"/>
  <c r="V570" i="3"/>
  <c r="U570" i="3"/>
  <c r="T570" i="3"/>
  <c r="Q570" i="3"/>
  <c r="P570" i="3"/>
  <c r="O570" i="3"/>
  <c r="N570" i="3"/>
  <c r="M570" i="3"/>
  <c r="S570" i="3" s="1"/>
  <c r="L570" i="3"/>
  <c r="R570" i="3" s="1"/>
  <c r="K570" i="3"/>
  <c r="J570" i="3"/>
  <c r="AF569" i="3"/>
  <c r="AE569" i="3"/>
  <c r="AD569" i="3"/>
  <c r="AC569" i="3"/>
  <c r="AB569" i="3"/>
  <c r="AA569" i="3"/>
  <c r="Z569" i="3"/>
  <c r="V569" i="3"/>
  <c r="T569" i="3"/>
  <c r="S569" i="3"/>
  <c r="P569" i="3"/>
  <c r="O569" i="3"/>
  <c r="U569" i="3" s="1"/>
  <c r="N569" i="3"/>
  <c r="M569" i="3"/>
  <c r="L569" i="3"/>
  <c r="R569" i="3" s="1"/>
  <c r="K569" i="3"/>
  <c r="Q569" i="3" s="1"/>
  <c r="J569" i="3"/>
  <c r="AF568" i="3"/>
  <c r="AE568" i="3"/>
  <c r="AD568" i="3"/>
  <c r="AC568" i="3"/>
  <c r="AB568" i="3"/>
  <c r="AA568" i="3"/>
  <c r="Z568" i="3"/>
  <c r="V568" i="3"/>
  <c r="S568" i="3"/>
  <c r="R568" i="3"/>
  <c r="O568" i="3"/>
  <c r="U568" i="3" s="1"/>
  <c r="N568" i="3"/>
  <c r="T568" i="3" s="1"/>
  <c r="M568" i="3"/>
  <c r="L568" i="3"/>
  <c r="K568" i="3"/>
  <c r="Q568" i="3" s="1"/>
  <c r="J568" i="3"/>
  <c r="P568" i="3" s="1"/>
  <c r="W568" i="3" s="1"/>
  <c r="Y568" i="3" s="1"/>
  <c r="AF567" i="3"/>
  <c r="AE567" i="3"/>
  <c r="AD567" i="3"/>
  <c r="AC567" i="3"/>
  <c r="AB567" i="3"/>
  <c r="AA567" i="3"/>
  <c r="Z567" i="3"/>
  <c r="V567" i="3"/>
  <c r="U567" i="3"/>
  <c r="R567" i="3"/>
  <c r="Q567" i="3"/>
  <c r="O567" i="3"/>
  <c r="N567" i="3"/>
  <c r="T567" i="3" s="1"/>
  <c r="M567" i="3"/>
  <c r="S567" i="3" s="1"/>
  <c r="L567" i="3"/>
  <c r="K567" i="3"/>
  <c r="J567" i="3"/>
  <c r="P567" i="3" s="1"/>
  <c r="AF566" i="3"/>
  <c r="AE566" i="3"/>
  <c r="AD566" i="3"/>
  <c r="AC566" i="3"/>
  <c r="AB566" i="3"/>
  <c r="AA566" i="3"/>
  <c r="Z566" i="3"/>
  <c r="AG566" i="3" s="1"/>
  <c r="V566" i="3"/>
  <c r="U566" i="3"/>
  <c r="T566" i="3"/>
  <c r="Q566" i="3"/>
  <c r="P566" i="3"/>
  <c r="O566" i="3"/>
  <c r="N566" i="3"/>
  <c r="M566" i="3"/>
  <c r="S566" i="3" s="1"/>
  <c r="L566" i="3"/>
  <c r="R566" i="3" s="1"/>
  <c r="K566" i="3"/>
  <c r="J566" i="3"/>
  <c r="AF565" i="3"/>
  <c r="AE565" i="3"/>
  <c r="AD565" i="3"/>
  <c r="AC565" i="3"/>
  <c r="AB565" i="3"/>
  <c r="AA565" i="3"/>
  <c r="Z565" i="3"/>
  <c r="V565" i="3"/>
  <c r="T565" i="3"/>
  <c r="S565" i="3"/>
  <c r="P565" i="3"/>
  <c r="O565" i="3"/>
  <c r="U565" i="3" s="1"/>
  <c r="N565" i="3"/>
  <c r="M565" i="3"/>
  <c r="L565" i="3"/>
  <c r="R565" i="3" s="1"/>
  <c r="K565" i="3"/>
  <c r="Q565" i="3" s="1"/>
  <c r="J565" i="3"/>
  <c r="AF564" i="3"/>
  <c r="AE564" i="3"/>
  <c r="AD564" i="3"/>
  <c r="AC564" i="3"/>
  <c r="AB564" i="3"/>
  <c r="AA564" i="3"/>
  <c r="Z564" i="3"/>
  <c r="V564" i="3"/>
  <c r="S564" i="3"/>
  <c r="R564" i="3"/>
  <c r="O564" i="3"/>
  <c r="U564" i="3" s="1"/>
  <c r="N564" i="3"/>
  <c r="T564" i="3" s="1"/>
  <c r="M564" i="3"/>
  <c r="L564" i="3"/>
  <c r="K564" i="3"/>
  <c r="Q564" i="3" s="1"/>
  <c r="W564" i="3" s="1"/>
  <c r="Y564" i="3" s="1"/>
  <c r="J564" i="3"/>
  <c r="P564" i="3" s="1"/>
  <c r="AF563" i="3"/>
  <c r="AE563" i="3"/>
  <c r="AD563" i="3"/>
  <c r="AC563" i="3"/>
  <c r="AB563" i="3"/>
  <c r="AA563" i="3"/>
  <c r="Z563" i="3"/>
  <c r="V563" i="3"/>
  <c r="U563" i="3"/>
  <c r="R563" i="3"/>
  <c r="Q563" i="3"/>
  <c r="O563" i="3"/>
  <c r="N563" i="3"/>
  <c r="T563" i="3" s="1"/>
  <c r="M563" i="3"/>
  <c r="S563" i="3" s="1"/>
  <c r="L563" i="3"/>
  <c r="K563" i="3"/>
  <c r="J563" i="3"/>
  <c r="P563" i="3" s="1"/>
  <c r="AF562" i="3"/>
  <c r="AE562" i="3"/>
  <c r="AD562" i="3"/>
  <c r="AC562" i="3"/>
  <c r="AB562" i="3"/>
  <c r="AA562" i="3"/>
  <c r="Z562" i="3"/>
  <c r="AG562" i="3" s="1"/>
  <c r="V562" i="3"/>
  <c r="U562" i="3"/>
  <c r="T562" i="3"/>
  <c r="Q562" i="3"/>
  <c r="P562" i="3"/>
  <c r="O562" i="3"/>
  <c r="N562" i="3"/>
  <c r="M562" i="3"/>
  <c r="S562" i="3" s="1"/>
  <c r="L562" i="3"/>
  <c r="R562" i="3" s="1"/>
  <c r="K562" i="3"/>
  <c r="J562" i="3"/>
  <c r="AF561" i="3"/>
  <c r="AE561" i="3"/>
  <c r="AD561" i="3"/>
  <c r="AC561" i="3"/>
  <c r="AB561" i="3"/>
  <c r="AA561" i="3"/>
  <c r="Z561" i="3"/>
  <c r="V561" i="3"/>
  <c r="T561" i="3"/>
  <c r="S561" i="3"/>
  <c r="P561" i="3"/>
  <c r="O561" i="3"/>
  <c r="U561" i="3" s="1"/>
  <c r="N561" i="3"/>
  <c r="M561" i="3"/>
  <c r="L561" i="3"/>
  <c r="R561" i="3" s="1"/>
  <c r="K561" i="3"/>
  <c r="Q561" i="3" s="1"/>
  <c r="J561" i="3"/>
  <c r="AF560" i="3"/>
  <c r="AE560" i="3"/>
  <c r="AD560" i="3"/>
  <c r="AC560" i="3"/>
  <c r="AB560" i="3"/>
  <c r="AA560" i="3"/>
  <c r="Z560" i="3"/>
  <c r="V560" i="3"/>
  <c r="S560" i="3"/>
  <c r="R560" i="3"/>
  <c r="O560" i="3"/>
  <c r="U560" i="3" s="1"/>
  <c r="N560" i="3"/>
  <c r="T560" i="3" s="1"/>
  <c r="M560" i="3"/>
  <c r="L560" i="3"/>
  <c r="K560" i="3"/>
  <c r="Q560" i="3" s="1"/>
  <c r="J560" i="3"/>
  <c r="P560" i="3" s="1"/>
  <c r="W560" i="3" s="1"/>
  <c r="Y560" i="3" s="1"/>
  <c r="AF559" i="3"/>
  <c r="AE559" i="3"/>
  <c r="AD559" i="3"/>
  <c r="AC559" i="3"/>
  <c r="AB559" i="3"/>
  <c r="AA559" i="3"/>
  <c r="Z559" i="3"/>
  <c r="V559" i="3"/>
  <c r="U559" i="3"/>
  <c r="R559" i="3"/>
  <c r="Q559" i="3"/>
  <c r="O559" i="3"/>
  <c r="N559" i="3"/>
  <c r="T559" i="3" s="1"/>
  <c r="M559" i="3"/>
  <c r="S559" i="3" s="1"/>
  <c r="L559" i="3"/>
  <c r="K559" i="3"/>
  <c r="J559" i="3"/>
  <c r="P559" i="3" s="1"/>
  <c r="AF558" i="3"/>
  <c r="AE558" i="3"/>
  <c r="AD558" i="3"/>
  <c r="AC558" i="3"/>
  <c r="AB558" i="3"/>
  <c r="AA558" i="3"/>
  <c r="Z558" i="3"/>
  <c r="AG558" i="3" s="1"/>
  <c r="V558" i="3"/>
  <c r="U558" i="3"/>
  <c r="T558" i="3"/>
  <c r="Q558" i="3"/>
  <c r="P558" i="3"/>
  <c r="O558" i="3"/>
  <c r="N558" i="3"/>
  <c r="M558" i="3"/>
  <c r="S558" i="3" s="1"/>
  <c r="L558" i="3"/>
  <c r="R558" i="3" s="1"/>
  <c r="K558" i="3"/>
  <c r="J558" i="3"/>
  <c r="AF557" i="3"/>
  <c r="AE557" i="3"/>
  <c r="AD557" i="3"/>
  <c r="AC557" i="3"/>
  <c r="AB557" i="3"/>
  <c r="AA557" i="3"/>
  <c r="Z557" i="3"/>
  <c r="V557" i="3"/>
  <c r="T557" i="3"/>
  <c r="S557" i="3"/>
  <c r="P557" i="3"/>
  <c r="W557" i="3" s="1"/>
  <c r="Y557" i="3" s="1"/>
  <c r="O557" i="3"/>
  <c r="U557" i="3" s="1"/>
  <c r="N557" i="3"/>
  <c r="M557" i="3"/>
  <c r="L557" i="3"/>
  <c r="R557" i="3" s="1"/>
  <c r="K557" i="3"/>
  <c r="Q557" i="3" s="1"/>
  <c r="J557" i="3"/>
  <c r="AF556" i="3"/>
  <c r="AE556" i="3"/>
  <c r="AD556" i="3"/>
  <c r="AC556" i="3"/>
  <c r="AB556" i="3"/>
  <c r="AA556" i="3"/>
  <c r="Z556" i="3"/>
  <c r="V556" i="3"/>
  <c r="S556" i="3"/>
  <c r="R556" i="3"/>
  <c r="O556" i="3"/>
  <c r="U556" i="3" s="1"/>
  <c r="N556" i="3"/>
  <c r="T556" i="3" s="1"/>
  <c r="M556" i="3"/>
  <c r="L556" i="3"/>
  <c r="K556" i="3"/>
  <c r="Q556" i="3" s="1"/>
  <c r="J556" i="3"/>
  <c r="P556" i="3" s="1"/>
  <c r="AF555" i="3"/>
  <c r="AE555" i="3"/>
  <c r="AD555" i="3"/>
  <c r="AC555" i="3"/>
  <c r="AB555" i="3"/>
  <c r="AA555" i="3"/>
  <c r="Z555" i="3"/>
  <c r="V555" i="3"/>
  <c r="U555" i="3"/>
  <c r="R555" i="3"/>
  <c r="Q555" i="3"/>
  <c r="O555" i="3"/>
  <c r="N555" i="3"/>
  <c r="T555" i="3" s="1"/>
  <c r="M555" i="3"/>
  <c r="S555" i="3" s="1"/>
  <c r="L555" i="3"/>
  <c r="K555" i="3"/>
  <c r="J555" i="3"/>
  <c r="P555" i="3" s="1"/>
  <c r="AF554" i="3"/>
  <c r="AE554" i="3"/>
  <c r="AD554" i="3"/>
  <c r="AC554" i="3"/>
  <c r="AB554" i="3"/>
  <c r="AA554" i="3"/>
  <c r="Z554" i="3"/>
  <c r="AG554" i="3" s="1"/>
  <c r="V554" i="3"/>
  <c r="U554" i="3"/>
  <c r="T554" i="3"/>
  <c r="Q554" i="3"/>
  <c r="P554" i="3"/>
  <c r="O554" i="3"/>
  <c r="N554" i="3"/>
  <c r="M554" i="3"/>
  <c r="S554" i="3" s="1"/>
  <c r="L554" i="3"/>
  <c r="R554" i="3" s="1"/>
  <c r="K554" i="3"/>
  <c r="J554" i="3"/>
  <c r="AF553" i="3"/>
  <c r="AE553" i="3"/>
  <c r="AD553" i="3"/>
  <c r="AC553" i="3"/>
  <c r="AB553" i="3"/>
  <c r="AA553" i="3"/>
  <c r="Z553" i="3"/>
  <c r="V553" i="3"/>
  <c r="T553" i="3"/>
  <c r="S553" i="3"/>
  <c r="P553" i="3"/>
  <c r="O553" i="3"/>
  <c r="U553" i="3" s="1"/>
  <c r="N553" i="3"/>
  <c r="M553" i="3"/>
  <c r="L553" i="3"/>
  <c r="R553" i="3" s="1"/>
  <c r="K553" i="3"/>
  <c r="Q553" i="3" s="1"/>
  <c r="J553" i="3"/>
  <c r="AF552" i="3"/>
  <c r="AE552" i="3"/>
  <c r="AD552" i="3"/>
  <c r="AC552" i="3"/>
  <c r="AB552" i="3"/>
  <c r="AA552" i="3"/>
  <c r="Z552" i="3"/>
  <c r="V552" i="3"/>
  <c r="S552" i="3"/>
  <c r="R552" i="3"/>
  <c r="O552" i="3"/>
  <c r="U552" i="3" s="1"/>
  <c r="N552" i="3"/>
  <c r="T552" i="3" s="1"/>
  <c r="M552" i="3"/>
  <c r="L552" i="3"/>
  <c r="K552" i="3"/>
  <c r="Q552" i="3" s="1"/>
  <c r="J552" i="3"/>
  <c r="P552" i="3" s="1"/>
  <c r="W552" i="3" s="1"/>
  <c r="Y552" i="3" s="1"/>
  <c r="AF551" i="3"/>
  <c r="AE551" i="3"/>
  <c r="AD551" i="3"/>
  <c r="AC551" i="3"/>
  <c r="AB551" i="3"/>
  <c r="AA551" i="3"/>
  <c r="Z551" i="3"/>
  <c r="V551" i="3"/>
  <c r="U551" i="3"/>
  <c r="R551" i="3"/>
  <c r="Q551" i="3"/>
  <c r="O551" i="3"/>
  <c r="N551" i="3"/>
  <c r="T551" i="3" s="1"/>
  <c r="M551" i="3"/>
  <c r="S551" i="3" s="1"/>
  <c r="L551" i="3"/>
  <c r="K551" i="3"/>
  <c r="J551" i="3"/>
  <c r="P551" i="3" s="1"/>
  <c r="AF550" i="3"/>
  <c r="AE550" i="3"/>
  <c r="AD550" i="3"/>
  <c r="AC550" i="3"/>
  <c r="AB550" i="3"/>
  <c r="AA550" i="3"/>
  <c r="Z550" i="3"/>
  <c r="AG550" i="3" s="1"/>
  <c r="V550" i="3"/>
  <c r="U550" i="3"/>
  <c r="T550" i="3"/>
  <c r="Q550" i="3"/>
  <c r="P550" i="3"/>
  <c r="O550" i="3"/>
  <c r="N550" i="3"/>
  <c r="M550" i="3"/>
  <c r="S550" i="3" s="1"/>
  <c r="L550" i="3"/>
  <c r="R550" i="3" s="1"/>
  <c r="K550" i="3"/>
  <c r="J550" i="3"/>
  <c r="AF549" i="3"/>
  <c r="AE549" i="3"/>
  <c r="AD549" i="3"/>
  <c r="AC549" i="3"/>
  <c r="AB549" i="3"/>
  <c r="AA549" i="3"/>
  <c r="Z549" i="3"/>
  <c r="V549" i="3"/>
  <c r="T549" i="3"/>
  <c r="S549" i="3"/>
  <c r="P549" i="3"/>
  <c r="W549" i="3" s="1"/>
  <c r="Y549" i="3" s="1"/>
  <c r="O549" i="3"/>
  <c r="U549" i="3" s="1"/>
  <c r="N549" i="3"/>
  <c r="M549" i="3"/>
  <c r="L549" i="3"/>
  <c r="R549" i="3" s="1"/>
  <c r="K549" i="3"/>
  <c r="Q549" i="3" s="1"/>
  <c r="J549" i="3"/>
  <c r="AF548" i="3"/>
  <c r="AE548" i="3"/>
  <c r="AD548" i="3"/>
  <c r="AC548" i="3"/>
  <c r="AB548" i="3"/>
  <c r="AA548" i="3"/>
  <c r="Z548" i="3"/>
  <c r="V548" i="3"/>
  <c r="S548" i="3"/>
  <c r="R548" i="3"/>
  <c r="O548" i="3"/>
  <c r="U548" i="3" s="1"/>
  <c r="N548" i="3"/>
  <c r="T548" i="3" s="1"/>
  <c r="M548" i="3"/>
  <c r="L548" i="3"/>
  <c r="K548" i="3"/>
  <c r="Q548" i="3" s="1"/>
  <c r="J548" i="3"/>
  <c r="P548" i="3" s="1"/>
  <c r="AF547" i="3"/>
  <c r="AE547" i="3"/>
  <c r="AD547" i="3"/>
  <c r="AC547" i="3"/>
  <c r="AB547" i="3"/>
  <c r="AA547" i="3"/>
  <c r="Z547" i="3"/>
  <c r="V547" i="3"/>
  <c r="U547" i="3"/>
  <c r="R547" i="3"/>
  <c r="Q547" i="3"/>
  <c r="O547" i="3"/>
  <c r="N547" i="3"/>
  <c r="T547" i="3" s="1"/>
  <c r="M547" i="3"/>
  <c r="S547" i="3" s="1"/>
  <c r="L547" i="3"/>
  <c r="K547" i="3"/>
  <c r="J547" i="3"/>
  <c r="P547" i="3" s="1"/>
  <c r="AF546" i="3"/>
  <c r="AE546" i="3"/>
  <c r="AD546" i="3"/>
  <c r="AC546" i="3"/>
  <c r="AB546" i="3"/>
  <c r="AA546" i="3"/>
  <c r="Z546" i="3"/>
  <c r="AG546" i="3" s="1"/>
  <c r="V546" i="3"/>
  <c r="U546" i="3"/>
  <c r="T546" i="3"/>
  <c r="Q546" i="3"/>
  <c r="P546" i="3"/>
  <c r="O546" i="3"/>
  <c r="N546" i="3"/>
  <c r="M546" i="3"/>
  <c r="S546" i="3" s="1"/>
  <c r="L546" i="3"/>
  <c r="R546" i="3" s="1"/>
  <c r="K546" i="3"/>
  <c r="J546" i="3"/>
  <c r="AF545" i="3"/>
  <c r="AE545" i="3"/>
  <c r="AD545" i="3"/>
  <c r="AC545" i="3"/>
  <c r="AB545" i="3"/>
  <c r="AA545" i="3"/>
  <c r="Z545" i="3"/>
  <c r="V545" i="3"/>
  <c r="T545" i="3"/>
  <c r="S545" i="3"/>
  <c r="P545" i="3"/>
  <c r="O545" i="3"/>
  <c r="U545" i="3" s="1"/>
  <c r="N545" i="3"/>
  <c r="M545" i="3"/>
  <c r="L545" i="3"/>
  <c r="R545" i="3" s="1"/>
  <c r="K545" i="3"/>
  <c r="Q545" i="3" s="1"/>
  <c r="J545" i="3"/>
  <c r="AF544" i="3"/>
  <c r="AE544" i="3"/>
  <c r="AD544" i="3"/>
  <c r="AC544" i="3"/>
  <c r="AB544" i="3"/>
  <c r="AA544" i="3"/>
  <c r="Z544" i="3"/>
  <c r="V544" i="3"/>
  <c r="S544" i="3"/>
  <c r="R544" i="3"/>
  <c r="O544" i="3"/>
  <c r="U544" i="3" s="1"/>
  <c r="N544" i="3"/>
  <c r="T544" i="3" s="1"/>
  <c r="M544" i="3"/>
  <c r="L544" i="3"/>
  <c r="K544" i="3"/>
  <c r="Q544" i="3" s="1"/>
  <c r="J544" i="3"/>
  <c r="P544" i="3" s="1"/>
  <c r="W544" i="3" s="1"/>
  <c r="Y544" i="3" s="1"/>
  <c r="AF543" i="3"/>
  <c r="AE543" i="3"/>
  <c r="AD543" i="3"/>
  <c r="AC543" i="3"/>
  <c r="AB543" i="3"/>
  <c r="AA543" i="3"/>
  <c r="Z543" i="3"/>
  <c r="V543" i="3"/>
  <c r="U543" i="3"/>
  <c r="R543" i="3"/>
  <c r="Q543" i="3"/>
  <c r="O543" i="3"/>
  <c r="N543" i="3"/>
  <c r="T543" i="3" s="1"/>
  <c r="M543" i="3"/>
  <c r="S543" i="3" s="1"/>
  <c r="L543" i="3"/>
  <c r="K543" i="3"/>
  <c r="J543" i="3"/>
  <c r="P543" i="3" s="1"/>
  <c r="AF542" i="3"/>
  <c r="AE542" i="3"/>
  <c r="AD542" i="3"/>
  <c r="AC542" i="3"/>
  <c r="AB542" i="3"/>
  <c r="AA542" i="3"/>
  <c r="Z542" i="3"/>
  <c r="AG542" i="3" s="1"/>
  <c r="V542" i="3"/>
  <c r="U542" i="3"/>
  <c r="T542" i="3"/>
  <c r="Q542" i="3"/>
  <c r="P542" i="3"/>
  <c r="O542" i="3"/>
  <c r="N542" i="3"/>
  <c r="M542" i="3"/>
  <c r="S542" i="3" s="1"/>
  <c r="L542" i="3"/>
  <c r="R542" i="3" s="1"/>
  <c r="K542" i="3"/>
  <c r="J542" i="3"/>
  <c r="AF541" i="3"/>
  <c r="AE541" i="3"/>
  <c r="AD541" i="3"/>
  <c r="AC541" i="3"/>
  <c r="AB541" i="3"/>
  <c r="AA541" i="3"/>
  <c r="Z541" i="3"/>
  <c r="V541" i="3"/>
  <c r="T541" i="3"/>
  <c r="S541" i="3"/>
  <c r="P541" i="3"/>
  <c r="W541" i="3" s="1"/>
  <c r="Y541" i="3" s="1"/>
  <c r="O541" i="3"/>
  <c r="U541" i="3" s="1"/>
  <c r="N541" i="3"/>
  <c r="M541" i="3"/>
  <c r="L541" i="3"/>
  <c r="R541" i="3" s="1"/>
  <c r="K541" i="3"/>
  <c r="Q541" i="3" s="1"/>
  <c r="J541" i="3"/>
  <c r="AF540" i="3"/>
  <c r="AE540" i="3"/>
  <c r="AD540" i="3"/>
  <c r="AC540" i="3"/>
  <c r="AB540" i="3"/>
  <c r="AA540" i="3"/>
  <c r="Z540" i="3"/>
  <c r="V540" i="3"/>
  <c r="S540" i="3"/>
  <c r="R540" i="3"/>
  <c r="O540" i="3"/>
  <c r="U540" i="3" s="1"/>
  <c r="N540" i="3"/>
  <c r="T540" i="3" s="1"/>
  <c r="M540" i="3"/>
  <c r="L540" i="3"/>
  <c r="K540" i="3"/>
  <c r="Q540" i="3" s="1"/>
  <c r="J540" i="3"/>
  <c r="P540" i="3" s="1"/>
  <c r="AF539" i="3"/>
  <c r="AE539" i="3"/>
  <c r="AD539" i="3"/>
  <c r="AC539" i="3"/>
  <c r="AB539" i="3"/>
  <c r="AA539" i="3"/>
  <c r="Z539" i="3"/>
  <c r="V539" i="3"/>
  <c r="U539" i="3"/>
  <c r="R539" i="3"/>
  <c r="Q539" i="3"/>
  <c r="O539" i="3"/>
  <c r="N539" i="3"/>
  <c r="T539" i="3" s="1"/>
  <c r="M539" i="3"/>
  <c r="S539" i="3" s="1"/>
  <c r="L539" i="3"/>
  <c r="K539" i="3"/>
  <c r="J539" i="3"/>
  <c r="P539" i="3" s="1"/>
  <c r="W539" i="3" s="1"/>
  <c r="Y539" i="3" s="1"/>
  <c r="AF538" i="3"/>
  <c r="AE538" i="3"/>
  <c r="AD538" i="3"/>
  <c r="AC538" i="3"/>
  <c r="AB538" i="3"/>
  <c r="AA538" i="3"/>
  <c r="Z538" i="3"/>
  <c r="AG538" i="3" s="1"/>
  <c r="V538" i="3"/>
  <c r="U538" i="3"/>
  <c r="T538" i="3"/>
  <c r="Q538" i="3"/>
  <c r="P538" i="3"/>
  <c r="O538" i="3"/>
  <c r="N538" i="3"/>
  <c r="M538" i="3"/>
  <c r="S538" i="3" s="1"/>
  <c r="L538" i="3"/>
  <c r="R538" i="3" s="1"/>
  <c r="K538" i="3"/>
  <c r="J538" i="3"/>
  <c r="AF537" i="3"/>
  <c r="AE537" i="3"/>
  <c r="AD537" i="3"/>
  <c r="AC537" i="3"/>
  <c r="AB537" i="3"/>
  <c r="AA537" i="3"/>
  <c r="Z537" i="3"/>
  <c r="V537" i="3"/>
  <c r="T537" i="3"/>
  <c r="S537" i="3"/>
  <c r="P537" i="3"/>
  <c r="O537" i="3"/>
  <c r="U537" i="3" s="1"/>
  <c r="N537" i="3"/>
  <c r="M537" i="3"/>
  <c r="L537" i="3"/>
  <c r="R537" i="3" s="1"/>
  <c r="K537" i="3"/>
  <c r="Q537" i="3" s="1"/>
  <c r="J537" i="3"/>
  <c r="AF536" i="3"/>
  <c r="AE536" i="3"/>
  <c r="AD536" i="3"/>
  <c r="AC536" i="3"/>
  <c r="AB536" i="3"/>
  <c r="AA536" i="3"/>
  <c r="Z536" i="3"/>
  <c r="V536" i="3"/>
  <c r="S536" i="3"/>
  <c r="R536" i="3"/>
  <c r="O536" i="3"/>
  <c r="U536" i="3" s="1"/>
  <c r="N536" i="3"/>
  <c r="T536" i="3" s="1"/>
  <c r="M536" i="3"/>
  <c r="L536" i="3"/>
  <c r="K536" i="3"/>
  <c r="Q536" i="3" s="1"/>
  <c r="W536" i="3" s="1"/>
  <c r="Y536" i="3" s="1"/>
  <c r="J536" i="3"/>
  <c r="P536" i="3" s="1"/>
  <c r="AF535" i="3"/>
  <c r="AE535" i="3"/>
  <c r="AD535" i="3"/>
  <c r="AC535" i="3"/>
  <c r="AB535" i="3"/>
  <c r="AA535" i="3"/>
  <c r="Z535" i="3"/>
  <c r="V535" i="3"/>
  <c r="U535" i="3"/>
  <c r="R535" i="3"/>
  <c r="Q535" i="3"/>
  <c r="O535" i="3"/>
  <c r="N535" i="3"/>
  <c r="T535" i="3" s="1"/>
  <c r="M535" i="3"/>
  <c r="S535" i="3" s="1"/>
  <c r="L535" i="3"/>
  <c r="K535" i="3"/>
  <c r="J535" i="3"/>
  <c r="P535" i="3" s="1"/>
  <c r="AF534" i="3"/>
  <c r="AE534" i="3"/>
  <c r="AD534" i="3"/>
  <c r="AC534" i="3"/>
  <c r="AB534" i="3"/>
  <c r="AA534" i="3"/>
  <c r="Z534" i="3"/>
  <c r="AG534" i="3" s="1"/>
  <c r="V534" i="3"/>
  <c r="U534" i="3"/>
  <c r="T534" i="3"/>
  <c r="Q534" i="3"/>
  <c r="P534" i="3"/>
  <c r="O534" i="3"/>
  <c r="N534" i="3"/>
  <c r="M534" i="3"/>
  <c r="S534" i="3" s="1"/>
  <c r="L534" i="3"/>
  <c r="R534" i="3" s="1"/>
  <c r="K534" i="3"/>
  <c r="J534" i="3"/>
  <c r="AF533" i="3"/>
  <c r="AE533" i="3"/>
  <c r="AD533" i="3"/>
  <c r="AC533" i="3"/>
  <c r="AB533" i="3"/>
  <c r="AA533" i="3"/>
  <c r="Z533" i="3"/>
  <c r="V533" i="3"/>
  <c r="T533" i="3"/>
  <c r="S533" i="3"/>
  <c r="P533" i="3"/>
  <c r="W533" i="3" s="1"/>
  <c r="Y533" i="3" s="1"/>
  <c r="O533" i="3"/>
  <c r="U533" i="3" s="1"/>
  <c r="N533" i="3"/>
  <c r="M533" i="3"/>
  <c r="L533" i="3"/>
  <c r="R533" i="3" s="1"/>
  <c r="K533" i="3"/>
  <c r="Q533" i="3" s="1"/>
  <c r="J533" i="3"/>
  <c r="AF532" i="3"/>
  <c r="AE532" i="3"/>
  <c r="AD532" i="3"/>
  <c r="AC532" i="3"/>
  <c r="AB532" i="3"/>
  <c r="AA532" i="3"/>
  <c r="Z532" i="3"/>
  <c r="V532" i="3"/>
  <c r="S532" i="3"/>
  <c r="R532" i="3"/>
  <c r="O532" i="3"/>
  <c r="U532" i="3" s="1"/>
  <c r="N532" i="3"/>
  <c r="T532" i="3" s="1"/>
  <c r="M532" i="3"/>
  <c r="L532" i="3"/>
  <c r="K532" i="3"/>
  <c r="Q532" i="3" s="1"/>
  <c r="J532" i="3"/>
  <c r="P532" i="3" s="1"/>
  <c r="AF531" i="3"/>
  <c r="AE531" i="3"/>
  <c r="AD531" i="3"/>
  <c r="AC531" i="3"/>
  <c r="AB531" i="3"/>
  <c r="AA531" i="3"/>
  <c r="Z531" i="3"/>
  <c r="V531" i="3"/>
  <c r="U531" i="3"/>
  <c r="R531" i="3"/>
  <c r="Q531" i="3"/>
  <c r="O531" i="3"/>
  <c r="N531" i="3"/>
  <c r="T531" i="3" s="1"/>
  <c r="M531" i="3"/>
  <c r="S531" i="3" s="1"/>
  <c r="L531" i="3"/>
  <c r="K531" i="3"/>
  <c r="J531" i="3"/>
  <c r="P531" i="3" s="1"/>
  <c r="AF530" i="3"/>
  <c r="AE530" i="3"/>
  <c r="AD530" i="3"/>
  <c r="AC530" i="3"/>
  <c r="AB530" i="3"/>
  <c r="AA530" i="3"/>
  <c r="Z530" i="3"/>
  <c r="AG530" i="3" s="1"/>
  <c r="V530" i="3"/>
  <c r="U530" i="3"/>
  <c r="T530" i="3"/>
  <c r="Q530" i="3"/>
  <c r="P530" i="3"/>
  <c r="O530" i="3"/>
  <c r="N530" i="3"/>
  <c r="M530" i="3"/>
  <c r="S530" i="3" s="1"/>
  <c r="L530" i="3"/>
  <c r="R530" i="3" s="1"/>
  <c r="K530" i="3"/>
  <c r="J530" i="3"/>
  <c r="AF529" i="3"/>
  <c r="AE529" i="3"/>
  <c r="AD529" i="3"/>
  <c r="AC529" i="3"/>
  <c r="AB529" i="3"/>
  <c r="AA529" i="3"/>
  <c r="Z529" i="3"/>
  <c r="Y529" i="3"/>
  <c r="V529" i="3"/>
  <c r="T529" i="3"/>
  <c r="S529" i="3"/>
  <c r="O529" i="3"/>
  <c r="U529" i="3" s="1"/>
  <c r="N529" i="3"/>
  <c r="M529" i="3"/>
  <c r="L529" i="3"/>
  <c r="R529" i="3" s="1"/>
  <c r="K529" i="3"/>
  <c r="Q529" i="3" s="1"/>
  <c r="J529" i="3"/>
  <c r="P529" i="3" s="1"/>
  <c r="W529" i="3" s="1"/>
  <c r="AF528" i="3"/>
  <c r="AE528" i="3"/>
  <c r="AD528" i="3"/>
  <c r="AC528" i="3"/>
  <c r="AB528" i="3"/>
  <c r="AA528" i="3"/>
  <c r="Z528" i="3"/>
  <c r="V528" i="3"/>
  <c r="R528" i="3"/>
  <c r="Q528" i="3"/>
  <c r="W528" i="3" s="1"/>
  <c r="Y528" i="3" s="1"/>
  <c r="O528" i="3"/>
  <c r="U528" i="3" s="1"/>
  <c r="N528" i="3"/>
  <c r="T528" i="3" s="1"/>
  <c r="M528" i="3"/>
  <c r="S528" i="3" s="1"/>
  <c r="L528" i="3"/>
  <c r="K528" i="3"/>
  <c r="J528" i="3"/>
  <c r="P528" i="3" s="1"/>
  <c r="AF527" i="3"/>
  <c r="AE527" i="3"/>
  <c r="AD527" i="3"/>
  <c r="AC527" i="3"/>
  <c r="AB527" i="3"/>
  <c r="AA527" i="3"/>
  <c r="Z527" i="3"/>
  <c r="V527" i="3"/>
  <c r="U527" i="3"/>
  <c r="R527" i="3"/>
  <c r="Q527" i="3"/>
  <c r="O527" i="3"/>
  <c r="N527" i="3"/>
  <c r="T527" i="3" s="1"/>
  <c r="M527" i="3"/>
  <c r="S527" i="3" s="1"/>
  <c r="L527" i="3"/>
  <c r="K527" i="3"/>
  <c r="J527" i="3"/>
  <c r="P527" i="3" s="1"/>
  <c r="AF526" i="3"/>
  <c r="AE526" i="3"/>
  <c r="AD526" i="3"/>
  <c r="AC526" i="3"/>
  <c r="AB526" i="3"/>
  <c r="AA526" i="3"/>
  <c r="Z526" i="3"/>
  <c r="AG526" i="3" s="1"/>
  <c r="V526" i="3"/>
  <c r="T526" i="3"/>
  <c r="S526" i="3"/>
  <c r="P526" i="3"/>
  <c r="O526" i="3"/>
  <c r="U526" i="3" s="1"/>
  <c r="N526" i="3"/>
  <c r="M526" i="3"/>
  <c r="L526" i="3"/>
  <c r="R526" i="3" s="1"/>
  <c r="K526" i="3"/>
  <c r="Q526" i="3" s="1"/>
  <c r="J526" i="3"/>
  <c r="AF525" i="3"/>
  <c r="AE525" i="3"/>
  <c r="AD525" i="3"/>
  <c r="AC525" i="3"/>
  <c r="AB525" i="3"/>
  <c r="AA525" i="3"/>
  <c r="Z525" i="3"/>
  <c r="V525" i="3"/>
  <c r="T525" i="3"/>
  <c r="S525" i="3"/>
  <c r="R525" i="3"/>
  <c r="W525" i="3" s="1"/>
  <c r="Y525" i="3" s="1"/>
  <c r="P525" i="3"/>
  <c r="O525" i="3"/>
  <c r="U525" i="3" s="1"/>
  <c r="N525" i="3"/>
  <c r="M525" i="3"/>
  <c r="L525" i="3"/>
  <c r="K525" i="3"/>
  <c r="Q525" i="3" s="1"/>
  <c r="J525" i="3"/>
  <c r="AF524" i="3"/>
  <c r="AE524" i="3"/>
  <c r="AD524" i="3"/>
  <c r="AC524" i="3"/>
  <c r="AB524" i="3"/>
  <c r="AA524" i="3"/>
  <c r="Z524" i="3"/>
  <c r="V524" i="3"/>
  <c r="S524" i="3"/>
  <c r="R524" i="3"/>
  <c r="Q524" i="3"/>
  <c r="O524" i="3"/>
  <c r="U524" i="3" s="1"/>
  <c r="N524" i="3"/>
  <c r="T524" i="3" s="1"/>
  <c r="M524" i="3"/>
  <c r="L524" i="3"/>
  <c r="K524" i="3"/>
  <c r="J524" i="3"/>
  <c r="P524" i="3" s="1"/>
  <c r="AF523" i="3"/>
  <c r="AE523" i="3"/>
  <c r="AD523" i="3"/>
  <c r="AC523" i="3"/>
  <c r="AB523" i="3"/>
  <c r="AA523" i="3"/>
  <c r="Z523" i="3"/>
  <c r="AG523" i="3" s="1"/>
  <c r="V523" i="3"/>
  <c r="U523" i="3"/>
  <c r="T523" i="3"/>
  <c r="Q523" i="3"/>
  <c r="P523" i="3"/>
  <c r="O523" i="3"/>
  <c r="N523" i="3"/>
  <c r="M523" i="3"/>
  <c r="S523" i="3" s="1"/>
  <c r="L523" i="3"/>
  <c r="R523" i="3" s="1"/>
  <c r="K523" i="3"/>
  <c r="J523" i="3"/>
  <c r="AF522" i="3"/>
  <c r="AE522" i="3"/>
  <c r="AD522" i="3"/>
  <c r="AC522" i="3"/>
  <c r="AB522" i="3"/>
  <c r="AA522" i="3"/>
  <c r="Z522" i="3"/>
  <c r="V522" i="3"/>
  <c r="T522" i="3"/>
  <c r="S522" i="3"/>
  <c r="P522" i="3"/>
  <c r="O522" i="3"/>
  <c r="U522" i="3" s="1"/>
  <c r="N522" i="3"/>
  <c r="M522" i="3"/>
  <c r="L522" i="3"/>
  <c r="R522" i="3" s="1"/>
  <c r="K522" i="3"/>
  <c r="Q522" i="3" s="1"/>
  <c r="J522" i="3"/>
  <c r="AF521" i="3"/>
  <c r="AE521" i="3"/>
  <c r="AD521" i="3"/>
  <c r="AC521" i="3"/>
  <c r="AB521" i="3"/>
  <c r="AA521" i="3"/>
  <c r="Z521" i="3"/>
  <c r="V521" i="3"/>
  <c r="T521" i="3"/>
  <c r="S521" i="3"/>
  <c r="P521" i="3"/>
  <c r="O521" i="3"/>
  <c r="U521" i="3" s="1"/>
  <c r="N521" i="3"/>
  <c r="M521" i="3"/>
  <c r="L521" i="3"/>
  <c r="R521" i="3" s="1"/>
  <c r="K521" i="3"/>
  <c r="Q521" i="3" s="1"/>
  <c r="J521" i="3"/>
  <c r="AF520" i="3"/>
  <c r="AE520" i="3"/>
  <c r="AD520" i="3"/>
  <c r="AC520" i="3"/>
  <c r="AB520" i="3"/>
  <c r="AA520" i="3"/>
  <c r="Z520" i="3"/>
  <c r="AG520" i="3" s="1"/>
  <c r="V520" i="3"/>
  <c r="S520" i="3"/>
  <c r="R520" i="3"/>
  <c r="O520" i="3"/>
  <c r="U520" i="3" s="1"/>
  <c r="N520" i="3"/>
  <c r="T520" i="3" s="1"/>
  <c r="M520" i="3"/>
  <c r="L520" i="3"/>
  <c r="K520" i="3"/>
  <c r="Q520" i="3" s="1"/>
  <c r="J520" i="3"/>
  <c r="P520" i="3" s="1"/>
  <c r="AF519" i="3"/>
  <c r="AE519" i="3"/>
  <c r="AD519" i="3"/>
  <c r="AC519" i="3"/>
  <c r="AB519" i="3"/>
  <c r="AA519" i="3"/>
  <c r="Z519" i="3"/>
  <c r="AG519" i="3" s="1"/>
  <c r="V519" i="3"/>
  <c r="U519" i="3"/>
  <c r="T519" i="3"/>
  <c r="Q519" i="3"/>
  <c r="P519" i="3"/>
  <c r="O519" i="3"/>
  <c r="N519" i="3"/>
  <c r="M519" i="3"/>
  <c r="S519" i="3" s="1"/>
  <c r="L519" i="3"/>
  <c r="R519" i="3" s="1"/>
  <c r="K519" i="3"/>
  <c r="J519" i="3"/>
  <c r="AF518" i="3"/>
  <c r="AE518" i="3"/>
  <c r="AD518" i="3"/>
  <c r="AC518" i="3"/>
  <c r="AB518" i="3"/>
  <c r="AA518" i="3"/>
  <c r="Z518" i="3"/>
  <c r="W518" i="3"/>
  <c r="Y518" i="3" s="1"/>
  <c r="V518" i="3"/>
  <c r="U518" i="3"/>
  <c r="T518" i="3"/>
  <c r="S518" i="3"/>
  <c r="Q518" i="3"/>
  <c r="P518" i="3"/>
  <c r="O518" i="3"/>
  <c r="N518" i="3"/>
  <c r="M518" i="3"/>
  <c r="L518" i="3"/>
  <c r="R518" i="3" s="1"/>
  <c r="K518" i="3"/>
  <c r="J518" i="3"/>
  <c r="AF517" i="3"/>
  <c r="AE517" i="3"/>
  <c r="AD517" i="3"/>
  <c r="AC517" i="3"/>
  <c r="AB517" i="3"/>
  <c r="AA517" i="3"/>
  <c r="Z517" i="3"/>
  <c r="V517" i="3"/>
  <c r="S517" i="3"/>
  <c r="R517" i="3"/>
  <c r="O517" i="3"/>
  <c r="U517" i="3" s="1"/>
  <c r="N517" i="3"/>
  <c r="T517" i="3" s="1"/>
  <c r="M517" i="3"/>
  <c r="L517" i="3"/>
  <c r="K517" i="3"/>
  <c r="Q517" i="3" s="1"/>
  <c r="J517" i="3"/>
  <c r="P517" i="3" s="1"/>
  <c r="AF516" i="3"/>
  <c r="AE516" i="3"/>
  <c r="AD516" i="3"/>
  <c r="AC516" i="3"/>
  <c r="AB516" i="3"/>
  <c r="AA516" i="3"/>
  <c r="Z516" i="3"/>
  <c r="V516" i="3"/>
  <c r="S516" i="3"/>
  <c r="R516" i="3"/>
  <c r="Q516" i="3"/>
  <c r="O516" i="3"/>
  <c r="U516" i="3" s="1"/>
  <c r="N516" i="3"/>
  <c r="T516" i="3" s="1"/>
  <c r="M516" i="3"/>
  <c r="L516" i="3"/>
  <c r="K516" i="3"/>
  <c r="J516" i="3"/>
  <c r="P516" i="3" s="1"/>
  <c r="AF515" i="3"/>
  <c r="AE515" i="3"/>
  <c r="AD515" i="3"/>
  <c r="AC515" i="3"/>
  <c r="AB515" i="3"/>
  <c r="AA515" i="3"/>
  <c r="Z515" i="3"/>
  <c r="V515" i="3"/>
  <c r="T515" i="3"/>
  <c r="S515" i="3"/>
  <c r="P515" i="3"/>
  <c r="O515" i="3"/>
  <c r="U515" i="3" s="1"/>
  <c r="N515" i="3"/>
  <c r="M515" i="3"/>
  <c r="L515" i="3"/>
  <c r="R515" i="3" s="1"/>
  <c r="K515" i="3"/>
  <c r="Q515" i="3" s="1"/>
  <c r="J515" i="3"/>
  <c r="AF514" i="3"/>
  <c r="AE514" i="3"/>
  <c r="AD514" i="3"/>
  <c r="AC514" i="3"/>
  <c r="AB514" i="3"/>
  <c r="AA514" i="3"/>
  <c r="Z514" i="3"/>
  <c r="AG514" i="3" s="1"/>
  <c r="V514" i="3"/>
  <c r="S514" i="3"/>
  <c r="R514" i="3"/>
  <c r="O514" i="3"/>
  <c r="U514" i="3" s="1"/>
  <c r="N514" i="3"/>
  <c r="T514" i="3" s="1"/>
  <c r="M514" i="3"/>
  <c r="L514" i="3"/>
  <c r="K514" i="3"/>
  <c r="Q514" i="3" s="1"/>
  <c r="W514" i="3" s="1"/>
  <c r="Y514" i="3" s="1"/>
  <c r="J514" i="3"/>
  <c r="P514" i="3" s="1"/>
  <c r="AF513" i="3"/>
  <c r="AE513" i="3"/>
  <c r="AD513" i="3"/>
  <c r="AC513" i="3"/>
  <c r="AB513" i="3"/>
  <c r="AA513" i="3"/>
  <c r="Z513" i="3"/>
  <c r="AG513" i="3" s="1"/>
  <c r="V513" i="3"/>
  <c r="U513" i="3"/>
  <c r="R513" i="3"/>
  <c r="Q513" i="3"/>
  <c r="O513" i="3"/>
  <c r="N513" i="3"/>
  <c r="T513" i="3" s="1"/>
  <c r="M513" i="3"/>
  <c r="S513" i="3" s="1"/>
  <c r="L513" i="3"/>
  <c r="K513" i="3"/>
  <c r="J513" i="3"/>
  <c r="P513" i="3" s="1"/>
  <c r="AF512" i="3"/>
  <c r="AE512" i="3"/>
  <c r="AD512" i="3"/>
  <c r="AC512" i="3"/>
  <c r="AB512" i="3"/>
  <c r="AA512" i="3"/>
  <c r="Z512" i="3"/>
  <c r="V512" i="3"/>
  <c r="U512" i="3"/>
  <c r="T512" i="3"/>
  <c r="Q512" i="3"/>
  <c r="P512" i="3"/>
  <c r="O512" i="3"/>
  <c r="N512" i="3"/>
  <c r="M512" i="3"/>
  <c r="S512" i="3" s="1"/>
  <c r="L512" i="3"/>
  <c r="R512" i="3" s="1"/>
  <c r="K512" i="3"/>
  <c r="J512" i="3"/>
  <c r="AF511" i="3"/>
  <c r="AE511" i="3"/>
  <c r="AD511" i="3"/>
  <c r="AC511" i="3"/>
  <c r="AB511" i="3"/>
  <c r="AA511" i="3"/>
  <c r="Z511" i="3"/>
  <c r="V511" i="3"/>
  <c r="T511" i="3"/>
  <c r="S511" i="3"/>
  <c r="P511" i="3"/>
  <c r="W511" i="3" s="1"/>
  <c r="Y511" i="3" s="1"/>
  <c r="O511" i="3"/>
  <c r="U511" i="3" s="1"/>
  <c r="N511" i="3"/>
  <c r="M511" i="3"/>
  <c r="L511" i="3"/>
  <c r="R511" i="3" s="1"/>
  <c r="K511" i="3"/>
  <c r="Q511" i="3" s="1"/>
  <c r="J511" i="3"/>
  <c r="AF510" i="3"/>
  <c r="AE510" i="3"/>
  <c r="AD510" i="3"/>
  <c r="AC510" i="3"/>
  <c r="AB510" i="3"/>
  <c r="AA510" i="3"/>
  <c r="Z510" i="3"/>
  <c r="AG510" i="3" s="1"/>
  <c r="V510" i="3"/>
  <c r="S510" i="3"/>
  <c r="R510" i="3"/>
  <c r="O510" i="3"/>
  <c r="U510" i="3" s="1"/>
  <c r="N510" i="3"/>
  <c r="T510" i="3" s="1"/>
  <c r="M510" i="3"/>
  <c r="L510" i="3"/>
  <c r="K510" i="3"/>
  <c r="Q510" i="3" s="1"/>
  <c r="J510" i="3"/>
  <c r="P510" i="3" s="1"/>
  <c r="AF509" i="3"/>
  <c r="AE509" i="3"/>
  <c r="AD509" i="3"/>
  <c r="AC509" i="3"/>
  <c r="AB509" i="3"/>
  <c r="AA509" i="3"/>
  <c r="Z509" i="3"/>
  <c r="AG509" i="3" s="1"/>
  <c r="V509" i="3"/>
  <c r="U509" i="3"/>
  <c r="R509" i="3"/>
  <c r="Q509" i="3"/>
  <c r="O509" i="3"/>
  <c r="N509" i="3"/>
  <c r="T509" i="3" s="1"/>
  <c r="M509" i="3"/>
  <c r="S509" i="3" s="1"/>
  <c r="L509" i="3"/>
  <c r="K509" i="3"/>
  <c r="J509" i="3"/>
  <c r="P509" i="3" s="1"/>
  <c r="W509" i="3" s="1"/>
  <c r="Y509" i="3" s="1"/>
  <c r="AF508" i="3"/>
  <c r="AE508" i="3"/>
  <c r="AD508" i="3"/>
  <c r="AC508" i="3"/>
  <c r="AB508" i="3"/>
  <c r="AA508" i="3"/>
  <c r="Z508" i="3"/>
  <c r="V508" i="3"/>
  <c r="U508" i="3"/>
  <c r="T508" i="3"/>
  <c r="Q508" i="3"/>
  <c r="P508" i="3"/>
  <c r="O508" i="3"/>
  <c r="N508" i="3"/>
  <c r="M508" i="3"/>
  <c r="S508" i="3" s="1"/>
  <c r="L508" i="3"/>
  <c r="R508" i="3" s="1"/>
  <c r="K508" i="3"/>
  <c r="J508" i="3"/>
  <c r="AF507" i="3"/>
  <c r="AE507" i="3"/>
  <c r="AD507" i="3"/>
  <c r="AC507" i="3"/>
  <c r="AB507" i="3"/>
  <c r="AA507" i="3"/>
  <c r="Z507" i="3"/>
  <c r="V507" i="3"/>
  <c r="T507" i="3"/>
  <c r="S507" i="3"/>
  <c r="P507" i="3"/>
  <c r="O507" i="3"/>
  <c r="U507" i="3" s="1"/>
  <c r="N507" i="3"/>
  <c r="M507" i="3"/>
  <c r="L507" i="3"/>
  <c r="R507" i="3" s="1"/>
  <c r="K507" i="3"/>
  <c r="Q507" i="3" s="1"/>
  <c r="J507" i="3"/>
  <c r="AF506" i="3"/>
  <c r="AE506" i="3"/>
  <c r="AD506" i="3"/>
  <c r="AC506" i="3"/>
  <c r="AB506" i="3"/>
  <c r="AA506" i="3"/>
  <c r="Z506" i="3"/>
  <c r="AG506" i="3" s="1"/>
  <c r="V506" i="3"/>
  <c r="S506" i="3"/>
  <c r="R506" i="3"/>
  <c r="O506" i="3"/>
  <c r="U506" i="3" s="1"/>
  <c r="N506" i="3"/>
  <c r="T506" i="3" s="1"/>
  <c r="M506" i="3"/>
  <c r="L506" i="3"/>
  <c r="K506" i="3"/>
  <c r="Q506" i="3" s="1"/>
  <c r="W506" i="3" s="1"/>
  <c r="Y506" i="3" s="1"/>
  <c r="J506" i="3"/>
  <c r="P506" i="3" s="1"/>
  <c r="AF505" i="3"/>
  <c r="AE505" i="3"/>
  <c r="AD505" i="3"/>
  <c r="AC505" i="3"/>
  <c r="AB505" i="3"/>
  <c r="AA505" i="3"/>
  <c r="Z505" i="3"/>
  <c r="AG505" i="3" s="1"/>
  <c r="V505" i="3"/>
  <c r="U505" i="3"/>
  <c r="R505" i="3"/>
  <c r="Q505" i="3"/>
  <c r="O505" i="3"/>
  <c r="N505" i="3"/>
  <c r="T505" i="3" s="1"/>
  <c r="M505" i="3"/>
  <c r="S505" i="3" s="1"/>
  <c r="L505" i="3"/>
  <c r="K505" i="3"/>
  <c r="J505" i="3"/>
  <c r="P505" i="3" s="1"/>
  <c r="AF504" i="3"/>
  <c r="AE504" i="3"/>
  <c r="AD504" i="3"/>
  <c r="AC504" i="3"/>
  <c r="AB504" i="3"/>
  <c r="AA504" i="3"/>
  <c r="Z504" i="3"/>
  <c r="V504" i="3"/>
  <c r="U504" i="3"/>
  <c r="T504" i="3"/>
  <c r="Q504" i="3"/>
  <c r="P504" i="3"/>
  <c r="O504" i="3"/>
  <c r="N504" i="3"/>
  <c r="M504" i="3"/>
  <c r="S504" i="3" s="1"/>
  <c r="L504" i="3"/>
  <c r="R504" i="3" s="1"/>
  <c r="K504" i="3"/>
  <c r="J504" i="3"/>
  <c r="AF503" i="3"/>
  <c r="AE503" i="3"/>
  <c r="AD503" i="3"/>
  <c r="AC503" i="3"/>
  <c r="AB503" i="3"/>
  <c r="AA503" i="3"/>
  <c r="Z503" i="3"/>
  <c r="V503" i="3"/>
  <c r="T503" i="3"/>
  <c r="S503" i="3"/>
  <c r="P503" i="3"/>
  <c r="W503" i="3" s="1"/>
  <c r="Y503" i="3" s="1"/>
  <c r="O503" i="3"/>
  <c r="U503" i="3" s="1"/>
  <c r="N503" i="3"/>
  <c r="M503" i="3"/>
  <c r="L503" i="3"/>
  <c r="R503" i="3" s="1"/>
  <c r="K503" i="3"/>
  <c r="Q503" i="3" s="1"/>
  <c r="J503" i="3"/>
  <c r="AF502" i="3"/>
  <c r="AE502" i="3"/>
  <c r="AD502" i="3"/>
  <c r="AC502" i="3"/>
  <c r="AB502" i="3"/>
  <c r="AA502" i="3"/>
  <c r="Z502" i="3"/>
  <c r="AG502" i="3" s="1"/>
  <c r="V502" i="3"/>
  <c r="S502" i="3"/>
  <c r="R502" i="3"/>
  <c r="O502" i="3"/>
  <c r="U502" i="3" s="1"/>
  <c r="N502" i="3"/>
  <c r="T502" i="3" s="1"/>
  <c r="M502" i="3"/>
  <c r="L502" i="3"/>
  <c r="K502" i="3"/>
  <c r="Q502" i="3" s="1"/>
  <c r="W502" i="3" s="1"/>
  <c r="Y502" i="3" s="1"/>
  <c r="J502" i="3"/>
  <c r="P502" i="3" s="1"/>
  <c r="AF501" i="3"/>
  <c r="AE501" i="3"/>
  <c r="AD501" i="3"/>
  <c r="AC501" i="3"/>
  <c r="AB501" i="3"/>
  <c r="AA501" i="3"/>
  <c r="Z501" i="3"/>
  <c r="AG501" i="3" s="1"/>
  <c r="V501" i="3"/>
  <c r="U501" i="3"/>
  <c r="R501" i="3"/>
  <c r="Q501" i="3"/>
  <c r="O501" i="3"/>
  <c r="N501" i="3"/>
  <c r="T501" i="3" s="1"/>
  <c r="M501" i="3"/>
  <c r="S501" i="3" s="1"/>
  <c r="L501" i="3"/>
  <c r="K501" i="3"/>
  <c r="J501" i="3"/>
  <c r="P501" i="3" s="1"/>
  <c r="W501" i="3" s="1"/>
  <c r="Y501" i="3" s="1"/>
  <c r="AF500" i="3"/>
  <c r="AE500" i="3"/>
  <c r="AD500" i="3"/>
  <c r="AC500" i="3"/>
  <c r="AB500" i="3"/>
  <c r="AA500" i="3"/>
  <c r="Z500" i="3"/>
  <c r="V500" i="3"/>
  <c r="U500" i="3"/>
  <c r="T500" i="3"/>
  <c r="Q500" i="3"/>
  <c r="P500" i="3"/>
  <c r="O500" i="3"/>
  <c r="N500" i="3"/>
  <c r="M500" i="3"/>
  <c r="S500" i="3" s="1"/>
  <c r="L500" i="3"/>
  <c r="R500" i="3" s="1"/>
  <c r="K500" i="3"/>
  <c r="J500" i="3"/>
  <c r="AF499" i="3"/>
  <c r="AE499" i="3"/>
  <c r="AD499" i="3"/>
  <c r="AC499" i="3"/>
  <c r="AB499" i="3"/>
  <c r="AA499" i="3"/>
  <c r="Z499" i="3"/>
  <c r="V499" i="3"/>
  <c r="T499" i="3"/>
  <c r="S499" i="3"/>
  <c r="P499" i="3"/>
  <c r="W499" i="3" s="1"/>
  <c r="Y499" i="3" s="1"/>
  <c r="O499" i="3"/>
  <c r="U499" i="3" s="1"/>
  <c r="N499" i="3"/>
  <c r="M499" i="3"/>
  <c r="L499" i="3"/>
  <c r="R499" i="3" s="1"/>
  <c r="K499" i="3"/>
  <c r="Q499" i="3" s="1"/>
  <c r="J499" i="3"/>
  <c r="AF498" i="3"/>
  <c r="AE498" i="3"/>
  <c r="AD498" i="3"/>
  <c r="AC498" i="3"/>
  <c r="AB498" i="3"/>
  <c r="AA498" i="3"/>
  <c r="Z498" i="3"/>
  <c r="AG498" i="3" s="1"/>
  <c r="V498" i="3"/>
  <c r="S498" i="3"/>
  <c r="R498" i="3"/>
  <c r="O498" i="3"/>
  <c r="U498" i="3" s="1"/>
  <c r="N498" i="3"/>
  <c r="T498" i="3" s="1"/>
  <c r="M498" i="3"/>
  <c r="L498" i="3"/>
  <c r="K498" i="3"/>
  <c r="Q498" i="3" s="1"/>
  <c r="W498" i="3" s="1"/>
  <c r="Y498" i="3" s="1"/>
  <c r="J498" i="3"/>
  <c r="P498" i="3" s="1"/>
  <c r="AF497" i="3"/>
  <c r="AE497" i="3"/>
  <c r="AD497" i="3"/>
  <c r="AC497" i="3"/>
  <c r="AB497" i="3"/>
  <c r="AA497" i="3"/>
  <c r="Z497" i="3"/>
  <c r="AG497" i="3" s="1"/>
  <c r="V497" i="3"/>
  <c r="U497" i="3"/>
  <c r="R497" i="3"/>
  <c r="Q497" i="3"/>
  <c r="O497" i="3"/>
  <c r="N497" i="3"/>
  <c r="T497" i="3" s="1"/>
  <c r="M497" i="3"/>
  <c r="S497" i="3" s="1"/>
  <c r="L497" i="3"/>
  <c r="K497" i="3"/>
  <c r="J497" i="3"/>
  <c r="P497" i="3" s="1"/>
  <c r="AF496" i="3"/>
  <c r="AE496" i="3"/>
  <c r="AD496" i="3"/>
  <c r="AC496" i="3"/>
  <c r="AB496" i="3"/>
  <c r="AA496" i="3"/>
  <c r="Z496" i="3"/>
  <c r="V496" i="3"/>
  <c r="U496" i="3"/>
  <c r="T496" i="3"/>
  <c r="Q496" i="3"/>
  <c r="P496" i="3"/>
  <c r="O496" i="3"/>
  <c r="N496" i="3"/>
  <c r="M496" i="3"/>
  <c r="S496" i="3" s="1"/>
  <c r="L496" i="3"/>
  <c r="R496" i="3" s="1"/>
  <c r="K496" i="3"/>
  <c r="J496" i="3"/>
  <c r="AF495" i="3"/>
  <c r="AE495" i="3"/>
  <c r="AD495" i="3"/>
  <c r="AC495" i="3"/>
  <c r="AB495" i="3"/>
  <c r="AA495" i="3"/>
  <c r="Z495" i="3"/>
  <c r="V495" i="3"/>
  <c r="T495" i="3"/>
  <c r="S495" i="3"/>
  <c r="P495" i="3"/>
  <c r="W495" i="3" s="1"/>
  <c r="Y495" i="3" s="1"/>
  <c r="O495" i="3"/>
  <c r="U495" i="3" s="1"/>
  <c r="N495" i="3"/>
  <c r="M495" i="3"/>
  <c r="L495" i="3"/>
  <c r="R495" i="3" s="1"/>
  <c r="K495" i="3"/>
  <c r="Q495" i="3" s="1"/>
  <c r="J495" i="3"/>
  <c r="AF494" i="3"/>
  <c r="AE494" i="3"/>
  <c r="AD494" i="3"/>
  <c r="AC494" i="3"/>
  <c r="AB494" i="3"/>
  <c r="AA494" i="3"/>
  <c r="Z494" i="3"/>
  <c r="AG494" i="3" s="1"/>
  <c r="V494" i="3"/>
  <c r="S494" i="3"/>
  <c r="R494" i="3"/>
  <c r="O494" i="3"/>
  <c r="U494" i="3" s="1"/>
  <c r="N494" i="3"/>
  <c r="T494" i="3" s="1"/>
  <c r="M494" i="3"/>
  <c r="L494" i="3"/>
  <c r="K494" i="3"/>
  <c r="Q494" i="3" s="1"/>
  <c r="J494" i="3"/>
  <c r="P494" i="3" s="1"/>
  <c r="AF493" i="3"/>
  <c r="AE493" i="3"/>
  <c r="AD493" i="3"/>
  <c r="AC493" i="3"/>
  <c r="AB493" i="3"/>
  <c r="AA493" i="3"/>
  <c r="Z493" i="3"/>
  <c r="AG493" i="3" s="1"/>
  <c r="V493" i="3"/>
  <c r="U493" i="3"/>
  <c r="R493" i="3"/>
  <c r="Q493" i="3"/>
  <c r="O493" i="3"/>
  <c r="N493" i="3"/>
  <c r="T493" i="3" s="1"/>
  <c r="M493" i="3"/>
  <c r="S493" i="3" s="1"/>
  <c r="L493" i="3"/>
  <c r="K493" i="3"/>
  <c r="J493" i="3"/>
  <c r="P493" i="3" s="1"/>
  <c r="W493" i="3" s="1"/>
  <c r="Y493" i="3" s="1"/>
  <c r="AF492" i="3"/>
  <c r="AE492" i="3"/>
  <c r="AD492" i="3"/>
  <c r="AC492" i="3"/>
  <c r="AB492" i="3"/>
  <c r="AA492" i="3"/>
  <c r="Z492" i="3"/>
  <c r="V492" i="3"/>
  <c r="U492" i="3"/>
  <c r="T492" i="3"/>
  <c r="Q492" i="3"/>
  <c r="P492" i="3"/>
  <c r="O492" i="3"/>
  <c r="N492" i="3"/>
  <c r="M492" i="3"/>
  <c r="S492" i="3" s="1"/>
  <c r="L492" i="3"/>
  <c r="R492" i="3" s="1"/>
  <c r="K492" i="3"/>
  <c r="J492" i="3"/>
  <c r="AF491" i="3"/>
  <c r="AE491" i="3"/>
  <c r="AD491" i="3"/>
  <c r="AC491" i="3"/>
  <c r="AB491" i="3"/>
  <c r="AA491" i="3"/>
  <c r="Z491" i="3"/>
  <c r="V491" i="3"/>
  <c r="T491" i="3"/>
  <c r="S491" i="3"/>
  <c r="P491" i="3"/>
  <c r="O491" i="3"/>
  <c r="U491" i="3" s="1"/>
  <c r="N491" i="3"/>
  <c r="M491" i="3"/>
  <c r="L491" i="3"/>
  <c r="R491" i="3" s="1"/>
  <c r="K491" i="3"/>
  <c r="Q491" i="3" s="1"/>
  <c r="J491" i="3"/>
  <c r="AF490" i="3"/>
  <c r="AE490" i="3"/>
  <c r="AD490" i="3"/>
  <c r="AC490" i="3"/>
  <c r="AB490" i="3"/>
  <c r="AA490" i="3"/>
  <c r="Z490" i="3"/>
  <c r="AG490" i="3" s="1"/>
  <c r="V490" i="3"/>
  <c r="S490" i="3"/>
  <c r="R490" i="3"/>
  <c r="O490" i="3"/>
  <c r="U490" i="3" s="1"/>
  <c r="N490" i="3"/>
  <c r="T490" i="3" s="1"/>
  <c r="M490" i="3"/>
  <c r="L490" i="3"/>
  <c r="K490" i="3"/>
  <c r="Q490" i="3" s="1"/>
  <c r="W490" i="3" s="1"/>
  <c r="Y490" i="3" s="1"/>
  <c r="J490" i="3"/>
  <c r="P490" i="3" s="1"/>
  <c r="AF489" i="3"/>
  <c r="AE489" i="3"/>
  <c r="AD489" i="3"/>
  <c r="AC489" i="3"/>
  <c r="AB489" i="3"/>
  <c r="AA489" i="3"/>
  <c r="Z489" i="3"/>
  <c r="AG489" i="3" s="1"/>
  <c r="V489" i="3"/>
  <c r="U489" i="3"/>
  <c r="R489" i="3"/>
  <c r="Q489" i="3"/>
  <c r="O489" i="3"/>
  <c r="N489" i="3"/>
  <c r="T489" i="3" s="1"/>
  <c r="M489" i="3"/>
  <c r="S489" i="3" s="1"/>
  <c r="L489" i="3"/>
  <c r="K489" i="3"/>
  <c r="J489" i="3"/>
  <c r="P489" i="3" s="1"/>
  <c r="AF488" i="3"/>
  <c r="AE488" i="3"/>
  <c r="AD488" i="3"/>
  <c r="AC488" i="3"/>
  <c r="AB488" i="3"/>
  <c r="AA488" i="3"/>
  <c r="Z488" i="3"/>
  <c r="V488" i="3"/>
  <c r="U488" i="3"/>
  <c r="T488" i="3"/>
  <c r="Q488" i="3"/>
  <c r="P488" i="3"/>
  <c r="O488" i="3"/>
  <c r="N488" i="3"/>
  <c r="M488" i="3"/>
  <c r="S488" i="3" s="1"/>
  <c r="L488" i="3"/>
  <c r="R488" i="3" s="1"/>
  <c r="K488" i="3"/>
  <c r="J488" i="3"/>
  <c r="AF487" i="3"/>
  <c r="AE487" i="3"/>
  <c r="AD487" i="3"/>
  <c r="AC487" i="3"/>
  <c r="AB487" i="3"/>
  <c r="AA487" i="3"/>
  <c r="Z487" i="3"/>
  <c r="V487" i="3"/>
  <c r="T487" i="3"/>
  <c r="S487" i="3"/>
  <c r="P487" i="3"/>
  <c r="W487" i="3" s="1"/>
  <c r="Y487" i="3" s="1"/>
  <c r="O487" i="3"/>
  <c r="U487" i="3" s="1"/>
  <c r="N487" i="3"/>
  <c r="M487" i="3"/>
  <c r="L487" i="3"/>
  <c r="R487" i="3" s="1"/>
  <c r="K487" i="3"/>
  <c r="Q487" i="3" s="1"/>
  <c r="J487" i="3"/>
  <c r="AF486" i="3"/>
  <c r="AE486" i="3"/>
  <c r="AD486" i="3"/>
  <c r="AC486" i="3"/>
  <c r="AB486" i="3"/>
  <c r="AA486" i="3"/>
  <c r="Z486" i="3"/>
  <c r="AG486" i="3" s="1"/>
  <c r="V486" i="3"/>
  <c r="S486" i="3"/>
  <c r="R486" i="3"/>
  <c r="O486" i="3"/>
  <c r="U486" i="3" s="1"/>
  <c r="N486" i="3"/>
  <c r="T486" i="3" s="1"/>
  <c r="M486" i="3"/>
  <c r="L486" i="3"/>
  <c r="K486" i="3"/>
  <c r="Q486" i="3" s="1"/>
  <c r="W486" i="3" s="1"/>
  <c r="Y486" i="3" s="1"/>
  <c r="J486" i="3"/>
  <c r="P486" i="3" s="1"/>
  <c r="AF485" i="3"/>
  <c r="AE485" i="3"/>
  <c r="AD485" i="3"/>
  <c r="AC485" i="3"/>
  <c r="AB485" i="3"/>
  <c r="AA485" i="3"/>
  <c r="Z485" i="3"/>
  <c r="AG485" i="3" s="1"/>
  <c r="V485" i="3"/>
  <c r="U485" i="3"/>
  <c r="R485" i="3"/>
  <c r="Q485" i="3"/>
  <c r="O485" i="3"/>
  <c r="N485" i="3"/>
  <c r="T485" i="3" s="1"/>
  <c r="M485" i="3"/>
  <c r="S485" i="3" s="1"/>
  <c r="L485" i="3"/>
  <c r="K485" i="3"/>
  <c r="J485" i="3"/>
  <c r="P485" i="3" s="1"/>
  <c r="W485" i="3" s="1"/>
  <c r="Y485" i="3" s="1"/>
  <c r="AF484" i="3"/>
  <c r="AE484" i="3"/>
  <c r="AD484" i="3"/>
  <c r="AC484" i="3"/>
  <c r="AB484" i="3"/>
  <c r="AA484" i="3"/>
  <c r="Z484" i="3"/>
  <c r="V484" i="3"/>
  <c r="U484" i="3"/>
  <c r="T484" i="3"/>
  <c r="Q484" i="3"/>
  <c r="P484" i="3"/>
  <c r="O484" i="3"/>
  <c r="N484" i="3"/>
  <c r="M484" i="3"/>
  <c r="S484" i="3" s="1"/>
  <c r="L484" i="3"/>
  <c r="R484" i="3" s="1"/>
  <c r="K484" i="3"/>
  <c r="J484" i="3"/>
  <c r="AF483" i="3"/>
  <c r="AE483" i="3"/>
  <c r="AD483" i="3"/>
  <c r="AC483" i="3"/>
  <c r="AB483" i="3"/>
  <c r="AA483" i="3"/>
  <c r="Z483" i="3"/>
  <c r="V483" i="3"/>
  <c r="T483" i="3"/>
  <c r="S483" i="3"/>
  <c r="P483" i="3"/>
  <c r="W483" i="3" s="1"/>
  <c r="Y483" i="3" s="1"/>
  <c r="O483" i="3"/>
  <c r="U483" i="3" s="1"/>
  <c r="N483" i="3"/>
  <c r="M483" i="3"/>
  <c r="L483" i="3"/>
  <c r="R483" i="3" s="1"/>
  <c r="K483" i="3"/>
  <c r="Q483" i="3" s="1"/>
  <c r="J483" i="3"/>
  <c r="AF482" i="3"/>
  <c r="AE482" i="3"/>
  <c r="AD482" i="3"/>
  <c r="AC482" i="3"/>
  <c r="AB482" i="3"/>
  <c r="AA482" i="3"/>
  <c r="Z482" i="3"/>
  <c r="AG482" i="3" s="1"/>
  <c r="V482" i="3"/>
  <c r="S482" i="3"/>
  <c r="R482" i="3"/>
  <c r="O482" i="3"/>
  <c r="U482" i="3" s="1"/>
  <c r="N482" i="3"/>
  <c r="T482" i="3" s="1"/>
  <c r="M482" i="3"/>
  <c r="L482" i="3"/>
  <c r="K482" i="3"/>
  <c r="Q482" i="3" s="1"/>
  <c r="W482" i="3" s="1"/>
  <c r="Y482" i="3" s="1"/>
  <c r="J482" i="3"/>
  <c r="P482" i="3" s="1"/>
  <c r="AF481" i="3"/>
  <c r="AE481" i="3"/>
  <c r="AD481" i="3"/>
  <c r="AC481" i="3"/>
  <c r="AB481" i="3"/>
  <c r="AA481" i="3"/>
  <c r="Z481" i="3"/>
  <c r="AG481" i="3" s="1"/>
  <c r="V481" i="3"/>
  <c r="U481" i="3"/>
  <c r="R481" i="3"/>
  <c r="Q481" i="3"/>
  <c r="O481" i="3"/>
  <c r="N481" i="3"/>
  <c r="T481" i="3" s="1"/>
  <c r="M481" i="3"/>
  <c r="S481" i="3" s="1"/>
  <c r="L481" i="3"/>
  <c r="K481" i="3"/>
  <c r="J481" i="3"/>
  <c r="P481" i="3" s="1"/>
  <c r="AF480" i="3"/>
  <c r="AE480" i="3"/>
  <c r="AD480" i="3"/>
  <c r="AC480" i="3"/>
  <c r="AB480" i="3"/>
  <c r="AA480" i="3"/>
  <c r="Z480" i="3"/>
  <c r="V480" i="3"/>
  <c r="U480" i="3"/>
  <c r="T480" i="3"/>
  <c r="Q480" i="3"/>
  <c r="P480" i="3"/>
  <c r="O480" i="3"/>
  <c r="N480" i="3"/>
  <c r="M480" i="3"/>
  <c r="S480" i="3" s="1"/>
  <c r="L480" i="3"/>
  <c r="R480" i="3" s="1"/>
  <c r="K480" i="3"/>
  <c r="J480" i="3"/>
  <c r="AF479" i="3"/>
  <c r="AE479" i="3"/>
  <c r="AD479" i="3"/>
  <c r="AC479" i="3"/>
  <c r="AB479" i="3"/>
  <c r="AA479" i="3"/>
  <c r="Z479" i="3"/>
  <c r="V479" i="3"/>
  <c r="T479" i="3"/>
  <c r="S479" i="3"/>
  <c r="P479" i="3"/>
  <c r="W479" i="3" s="1"/>
  <c r="Y479" i="3" s="1"/>
  <c r="O479" i="3"/>
  <c r="U479" i="3" s="1"/>
  <c r="N479" i="3"/>
  <c r="M479" i="3"/>
  <c r="L479" i="3"/>
  <c r="R479" i="3" s="1"/>
  <c r="K479" i="3"/>
  <c r="Q479" i="3" s="1"/>
  <c r="J479" i="3"/>
  <c r="AF478" i="3"/>
  <c r="AE478" i="3"/>
  <c r="AD478" i="3"/>
  <c r="AC478" i="3"/>
  <c r="AB478" i="3"/>
  <c r="AA478" i="3"/>
  <c r="Z478" i="3"/>
  <c r="AG478" i="3" s="1"/>
  <c r="V478" i="3"/>
  <c r="S478" i="3"/>
  <c r="R478" i="3"/>
  <c r="O478" i="3"/>
  <c r="U478" i="3" s="1"/>
  <c r="N478" i="3"/>
  <c r="T478" i="3" s="1"/>
  <c r="M478" i="3"/>
  <c r="L478" i="3"/>
  <c r="K478" i="3"/>
  <c r="Q478" i="3" s="1"/>
  <c r="J478" i="3"/>
  <c r="P478" i="3" s="1"/>
  <c r="AF477" i="3"/>
  <c r="AE477" i="3"/>
  <c r="AD477" i="3"/>
  <c r="AC477" i="3"/>
  <c r="AB477" i="3"/>
  <c r="AA477" i="3"/>
  <c r="Z477" i="3"/>
  <c r="AG477" i="3" s="1"/>
  <c r="V477" i="3"/>
  <c r="U477" i="3"/>
  <c r="R477" i="3"/>
  <c r="Q477" i="3"/>
  <c r="O477" i="3"/>
  <c r="N477" i="3"/>
  <c r="T477" i="3" s="1"/>
  <c r="M477" i="3"/>
  <c r="S477" i="3" s="1"/>
  <c r="L477" i="3"/>
  <c r="K477" i="3"/>
  <c r="J477" i="3"/>
  <c r="P477" i="3" s="1"/>
  <c r="W477" i="3" s="1"/>
  <c r="Y477" i="3" s="1"/>
  <c r="AF476" i="3"/>
  <c r="AE476" i="3"/>
  <c r="AD476" i="3"/>
  <c r="AC476" i="3"/>
  <c r="AB476" i="3"/>
  <c r="AA476" i="3"/>
  <c r="Z476" i="3"/>
  <c r="V476" i="3"/>
  <c r="U476" i="3"/>
  <c r="T476" i="3"/>
  <c r="Q476" i="3"/>
  <c r="P476" i="3"/>
  <c r="O476" i="3"/>
  <c r="N476" i="3"/>
  <c r="M476" i="3"/>
  <c r="S476" i="3" s="1"/>
  <c r="L476" i="3"/>
  <c r="R476" i="3" s="1"/>
  <c r="K476" i="3"/>
  <c r="J476" i="3"/>
  <c r="AF475" i="3"/>
  <c r="AE475" i="3"/>
  <c r="AD475" i="3"/>
  <c r="AC475" i="3"/>
  <c r="AB475" i="3"/>
  <c r="AA475" i="3"/>
  <c r="Z475" i="3"/>
  <c r="V475" i="3"/>
  <c r="T475" i="3"/>
  <c r="S475" i="3"/>
  <c r="P475" i="3"/>
  <c r="O475" i="3"/>
  <c r="U475" i="3" s="1"/>
  <c r="N475" i="3"/>
  <c r="M475" i="3"/>
  <c r="L475" i="3"/>
  <c r="R475" i="3" s="1"/>
  <c r="K475" i="3"/>
  <c r="Q475" i="3" s="1"/>
  <c r="J475" i="3"/>
  <c r="AF474" i="3"/>
  <c r="AE474" i="3"/>
  <c r="AD474" i="3"/>
  <c r="AC474" i="3"/>
  <c r="AB474" i="3"/>
  <c r="AA474" i="3"/>
  <c r="Z474" i="3"/>
  <c r="AG474" i="3" s="1"/>
  <c r="V474" i="3"/>
  <c r="S474" i="3"/>
  <c r="R474" i="3"/>
  <c r="O474" i="3"/>
  <c r="U474" i="3" s="1"/>
  <c r="N474" i="3"/>
  <c r="T474" i="3" s="1"/>
  <c r="M474" i="3"/>
  <c r="L474" i="3"/>
  <c r="K474" i="3"/>
  <c r="Q474" i="3" s="1"/>
  <c r="W474" i="3" s="1"/>
  <c r="Y474" i="3" s="1"/>
  <c r="J474" i="3"/>
  <c r="P474" i="3" s="1"/>
  <c r="AF473" i="3"/>
  <c r="AE473" i="3"/>
  <c r="AD473" i="3"/>
  <c r="AC473" i="3"/>
  <c r="AB473" i="3"/>
  <c r="AA473" i="3"/>
  <c r="Z473" i="3"/>
  <c r="AG473" i="3" s="1"/>
  <c r="V473" i="3"/>
  <c r="U473" i="3"/>
  <c r="R473" i="3"/>
  <c r="Q473" i="3"/>
  <c r="O473" i="3"/>
  <c r="N473" i="3"/>
  <c r="T473" i="3" s="1"/>
  <c r="M473" i="3"/>
  <c r="S473" i="3" s="1"/>
  <c r="L473" i="3"/>
  <c r="K473" i="3"/>
  <c r="J473" i="3"/>
  <c r="P473" i="3" s="1"/>
  <c r="AF472" i="3"/>
  <c r="AE472" i="3"/>
  <c r="AD472" i="3"/>
  <c r="AC472" i="3"/>
  <c r="AB472" i="3"/>
  <c r="AA472" i="3"/>
  <c r="Z472" i="3"/>
  <c r="V472" i="3"/>
  <c r="U472" i="3"/>
  <c r="T472" i="3"/>
  <c r="Q472" i="3"/>
  <c r="P472" i="3"/>
  <c r="O472" i="3"/>
  <c r="N472" i="3"/>
  <c r="M472" i="3"/>
  <c r="S472" i="3" s="1"/>
  <c r="L472" i="3"/>
  <c r="R472" i="3" s="1"/>
  <c r="K472" i="3"/>
  <c r="J472" i="3"/>
  <c r="AF471" i="3"/>
  <c r="AE471" i="3"/>
  <c r="AD471" i="3"/>
  <c r="AC471" i="3"/>
  <c r="AB471" i="3"/>
  <c r="AA471" i="3"/>
  <c r="Z471" i="3"/>
  <c r="V471" i="3"/>
  <c r="T471" i="3"/>
  <c r="S471" i="3"/>
  <c r="P471" i="3"/>
  <c r="W471" i="3" s="1"/>
  <c r="Y471" i="3" s="1"/>
  <c r="O471" i="3"/>
  <c r="U471" i="3" s="1"/>
  <c r="N471" i="3"/>
  <c r="M471" i="3"/>
  <c r="L471" i="3"/>
  <c r="R471" i="3" s="1"/>
  <c r="K471" i="3"/>
  <c r="Q471" i="3" s="1"/>
  <c r="J471" i="3"/>
  <c r="AF470" i="3"/>
  <c r="AE470" i="3"/>
  <c r="AD470" i="3"/>
  <c r="AC470" i="3"/>
  <c r="AB470" i="3"/>
  <c r="AA470" i="3"/>
  <c r="Z470" i="3"/>
  <c r="AG470" i="3" s="1"/>
  <c r="V470" i="3"/>
  <c r="S470" i="3"/>
  <c r="R470" i="3"/>
  <c r="O470" i="3"/>
  <c r="U470" i="3" s="1"/>
  <c r="N470" i="3"/>
  <c r="T470" i="3" s="1"/>
  <c r="M470" i="3"/>
  <c r="L470" i="3"/>
  <c r="K470" i="3"/>
  <c r="Q470" i="3" s="1"/>
  <c r="W470" i="3" s="1"/>
  <c r="Y470" i="3" s="1"/>
  <c r="J470" i="3"/>
  <c r="P470" i="3" s="1"/>
  <c r="AF469" i="3"/>
  <c r="AE469" i="3"/>
  <c r="AD469" i="3"/>
  <c r="AC469" i="3"/>
  <c r="AB469" i="3"/>
  <c r="AA469" i="3"/>
  <c r="Z469" i="3"/>
  <c r="AG469" i="3" s="1"/>
  <c r="V469" i="3"/>
  <c r="U469" i="3"/>
  <c r="R469" i="3"/>
  <c r="Q469" i="3"/>
  <c r="O469" i="3"/>
  <c r="N469" i="3"/>
  <c r="T469" i="3" s="1"/>
  <c r="M469" i="3"/>
  <c r="S469" i="3" s="1"/>
  <c r="L469" i="3"/>
  <c r="K469" i="3"/>
  <c r="J469" i="3"/>
  <c r="P469" i="3" s="1"/>
  <c r="W469" i="3" s="1"/>
  <c r="Y469" i="3" s="1"/>
  <c r="AF468" i="3"/>
  <c r="AE468" i="3"/>
  <c r="AD468" i="3"/>
  <c r="AC468" i="3"/>
  <c r="AB468" i="3"/>
  <c r="AA468" i="3"/>
  <c r="Z468" i="3"/>
  <c r="V468" i="3"/>
  <c r="U468" i="3"/>
  <c r="T468" i="3"/>
  <c r="Q468" i="3"/>
  <c r="P468" i="3"/>
  <c r="O468" i="3"/>
  <c r="N468" i="3"/>
  <c r="M468" i="3"/>
  <c r="S468" i="3" s="1"/>
  <c r="L468" i="3"/>
  <c r="R468" i="3" s="1"/>
  <c r="K468" i="3"/>
  <c r="J468" i="3"/>
  <c r="AF467" i="3"/>
  <c r="AE467" i="3"/>
  <c r="AD467" i="3"/>
  <c r="AC467" i="3"/>
  <c r="AB467" i="3"/>
  <c r="AA467" i="3"/>
  <c r="Z467" i="3"/>
  <c r="V467" i="3"/>
  <c r="T467" i="3"/>
  <c r="S467" i="3"/>
  <c r="P467" i="3"/>
  <c r="W467" i="3" s="1"/>
  <c r="Y467" i="3" s="1"/>
  <c r="O467" i="3"/>
  <c r="U467" i="3" s="1"/>
  <c r="N467" i="3"/>
  <c r="M467" i="3"/>
  <c r="L467" i="3"/>
  <c r="R467" i="3" s="1"/>
  <c r="K467" i="3"/>
  <c r="Q467" i="3" s="1"/>
  <c r="J467" i="3"/>
  <c r="AF466" i="3"/>
  <c r="AE466" i="3"/>
  <c r="AD466" i="3"/>
  <c r="AC466" i="3"/>
  <c r="AB466" i="3"/>
  <c r="AA466" i="3"/>
  <c r="Z466" i="3"/>
  <c r="AG466" i="3" s="1"/>
  <c r="V466" i="3"/>
  <c r="S466" i="3"/>
  <c r="R466" i="3"/>
  <c r="O466" i="3"/>
  <c r="U466" i="3" s="1"/>
  <c r="N466" i="3"/>
  <c r="T466" i="3" s="1"/>
  <c r="M466" i="3"/>
  <c r="L466" i="3"/>
  <c r="K466" i="3"/>
  <c r="Q466" i="3" s="1"/>
  <c r="W466" i="3" s="1"/>
  <c r="Y466" i="3" s="1"/>
  <c r="J466" i="3"/>
  <c r="P466" i="3" s="1"/>
  <c r="AF465" i="3"/>
  <c r="AE465" i="3"/>
  <c r="AD465" i="3"/>
  <c r="AC465" i="3"/>
  <c r="AB465" i="3"/>
  <c r="AA465" i="3"/>
  <c r="Z465" i="3"/>
  <c r="AG465" i="3" s="1"/>
  <c r="V465" i="3"/>
  <c r="U465" i="3"/>
  <c r="R465" i="3"/>
  <c r="Q465" i="3"/>
  <c r="O465" i="3"/>
  <c r="N465" i="3"/>
  <c r="T465" i="3" s="1"/>
  <c r="M465" i="3"/>
  <c r="S465" i="3" s="1"/>
  <c r="L465" i="3"/>
  <c r="K465" i="3"/>
  <c r="J465" i="3"/>
  <c r="P465" i="3" s="1"/>
  <c r="AF464" i="3"/>
  <c r="AE464" i="3"/>
  <c r="AD464" i="3"/>
  <c r="AC464" i="3"/>
  <c r="AB464" i="3"/>
  <c r="AA464" i="3"/>
  <c r="Z464" i="3"/>
  <c r="V464" i="3"/>
  <c r="U464" i="3"/>
  <c r="T464" i="3"/>
  <c r="Q464" i="3"/>
  <c r="P464" i="3"/>
  <c r="O464" i="3"/>
  <c r="N464" i="3"/>
  <c r="M464" i="3"/>
  <c r="S464" i="3" s="1"/>
  <c r="L464" i="3"/>
  <c r="R464" i="3" s="1"/>
  <c r="K464" i="3"/>
  <c r="J464" i="3"/>
  <c r="AF463" i="3"/>
  <c r="AE463" i="3"/>
  <c r="AD463" i="3"/>
  <c r="AC463" i="3"/>
  <c r="AB463" i="3"/>
  <c r="AA463" i="3"/>
  <c r="Z463" i="3"/>
  <c r="V463" i="3"/>
  <c r="T463" i="3"/>
  <c r="S463" i="3"/>
  <c r="P463" i="3"/>
  <c r="W463" i="3" s="1"/>
  <c r="Y463" i="3" s="1"/>
  <c r="O463" i="3"/>
  <c r="U463" i="3" s="1"/>
  <c r="N463" i="3"/>
  <c r="M463" i="3"/>
  <c r="L463" i="3"/>
  <c r="R463" i="3" s="1"/>
  <c r="K463" i="3"/>
  <c r="Q463" i="3" s="1"/>
  <c r="J463" i="3"/>
  <c r="AF462" i="3"/>
  <c r="AE462" i="3"/>
  <c r="AD462" i="3"/>
  <c r="AC462" i="3"/>
  <c r="AB462" i="3"/>
  <c r="AA462" i="3"/>
  <c r="Z462" i="3"/>
  <c r="AG462" i="3" s="1"/>
  <c r="V462" i="3"/>
  <c r="S462" i="3"/>
  <c r="R462" i="3"/>
  <c r="Q462" i="3"/>
  <c r="O462" i="3"/>
  <c r="U462" i="3" s="1"/>
  <c r="N462" i="3"/>
  <c r="T462" i="3" s="1"/>
  <c r="M462" i="3"/>
  <c r="L462" i="3"/>
  <c r="K462" i="3"/>
  <c r="J462" i="3"/>
  <c r="P462" i="3" s="1"/>
  <c r="W462" i="3" s="1"/>
  <c r="Y462" i="3" s="1"/>
  <c r="AF461" i="3"/>
  <c r="AE461" i="3"/>
  <c r="AD461" i="3"/>
  <c r="AC461" i="3"/>
  <c r="AB461" i="3"/>
  <c r="AA461" i="3"/>
  <c r="Z461" i="3"/>
  <c r="V461" i="3"/>
  <c r="U461" i="3"/>
  <c r="T461" i="3"/>
  <c r="R461" i="3"/>
  <c r="Q461" i="3"/>
  <c r="O461" i="3"/>
  <c r="N461" i="3"/>
  <c r="M461" i="3"/>
  <c r="S461" i="3" s="1"/>
  <c r="L461" i="3"/>
  <c r="K461" i="3"/>
  <c r="J461" i="3"/>
  <c r="P461" i="3" s="1"/>
  <c r="W461" i="3" s="1"/>
  <c r="Y461" i="3" s="1"/>
  <c r="AF460" i="3"/>
  <c r="AE460" i="3"/>
  <c r="AD460" i="3"/>
  <c r="AC460" i="3"/>
  <c r="AB460" i="3"/>
  <c r="AA460" i="3"/>
  <c r="Z460" i="3"/>
  <c r="V460" i="3"/>
  <c r="U460" i="3"/>
  <c r="T460" i="3"/>
  <c r="Q460" i="3"/>
  <c r="P460" i="3"/>
  <c r="O460" i="3"/>
  <c r="N460" i="3"/>
  <c r="M460" i="3"/>
  <c r="S460" i="3" s="1"/>
  <c r="L460" i="3"/>
  <c r="R460" i="3" s="1"/>
  <c r="K460" i="3"/>
  <c r="J460" i="3"/>
  <c r="AF459" i="3"/>
  <c r="AE459" i="3"/>
  <c r="AD459" i="3"/>
  <c r="AC459" i="3"/>
  <c r="AB459" i="3"/>
  <c r="AA459" i="3"/>
  <c r="Z459" i="3"/>
  <c r="V459" i="3"/>
  <c r="S459" i="3"/>
  <c r="R459" i="3"/>
  <c r="O459" i="3"/>
  <c r="U459" i="3" s="1"/>
  <c r="N459" i="3"/>
  <c r="T459" i="3" s="1"/>
  <c r="M459" i="3"/>
  <c r="L459" i="3"/>
  <c r="K459" i="3"/>
  <c r="Q459" i="3" s="1"/>
  <c r="J459" i="3"/>
  <c r="P459" i="3" s="1"/>
  <c r="AF458" i="3"/>
  <c r="AE458" i="3"/>
  <c r="AD458" i="3"/>
  <c r="AC458" i="3"/>
  <c r="AB458" i="3"/>
  <c r="AA458" i="3"/>
  <c r="Z458" i="3"/>
  <c r="V458" i="3"/>
  <c r="R458" i="3"/>
  <c r="W458" i="3" s="1"/>
  <c r="Y458" i="3" s="1"/>
  <c r="Q458" i="3"/>
  <c r="O458" i="3"/>
  <c r="U458" i="3" s="1"/>
  <c r="N458" i="3"/>
  <c r="T458" i="3" s="1"/>
  <c r="M458" i="3"/>
  <c r="S458" i="3" s="1"/>
  <c r="L458" i="3"/>
  <c r="K458" i="3"/>
  <c r="J458" i="3"/>
  <c r="P458" i="3" s="1"/>
  <c r="AF457" i="3"/>
  <c r="AE457" i="3"/>
  <c r="AD457" i="3"/>
  <c r="AC457" i="3"/>
  <c r="AB457" i="3"/>
  <c r="AA457" i="3"/>
  <c r="Z457" i="3"/>
  <c r="V457" i="3"/>
  <c r="U457" i="3"/>
  <c r="R457" i="3"/>
  <c r="Q457" i="3"/>
  <c r="O457" i="3"/>
  <c r="N457" i="3"/>
  <c r="T457" i="3" s="1"/>
  <c r="M457" i="3"/>
  <c r="S457" i="3" s="1"/>
  <c r="L457" i="3"/>
  <c r="K457" i="3"/>
  <c r="J457" i="3"/>
  <c r="P457" i="3" s="1"/>
  <c r="AF456" i="3"/>
  <c r="AE456" i="3"/>
  <c r="AD456" i="3"/>
  <c r="AC456" i="3"/>
  <c r="AB456" i="3"/>
  <c r="AA456" i="3"/>
  <c r="Z456" i="3"/>
  <c r="V456" i="3"/>
  <c r="U456" i="3"/>
  <c r="T456" i="3"/>
  <c r="S456" i="3"/>
  <c r="P456" i="3"/>
  <c r="O456" i="3"/>
  <c r="N456" i="3"/>
  <c r="M456" i="3"/>
  <c r="L456" i="3"/>
  <c r="R456" i="3" s="1"/>
  <c r="K456" i="3"/>
  <c r="Q456" i="3" s="1"/>
  <c r="J456" i="3"/>
  <c r="AF455" i="3"/>
  <c r="AE455" i="3"/>
  <c r="AD455" i="3"/>
  <c r="AC455" i="3"/>
  <c r="AB455" i="3"/>
  <c r="AA455" i="3"/>
  <c r="Z455" i="3"/>
  <c r="AG455" i="3" s="1"/>
  <c r="V455" i="3"/>
  <c r="T455" i="3"/>
  <c r="S455" i="3"/>
  <c r="R455" i="3"/>
  <c r="W455" i="3" s="1"/>
  <c r="Y455" i="3" s="1"/>
  <c r="P455" i="3"/>
  <c r="O455" i="3"/>
  <c r="U455" i="3" s="1"/>
  <c r="N455" i="3"/>
  <c r="M455" i="3"/>
  <c r="L455" i="3"/>
  <c r="K455" i="3"/>
  <c r="Q455" i="3" s="1"/>
  <c r="J455" i="3"/>
  <c r="AF454" i="3"/>
  <c r="AE454" i="3"/>
  <c r="AD454" i="3"/>
  <c r="AC454" i="3"/>
  <c r="AB454" i="3"/>
  <c r="AA454" i="3"/>
  <c r="Z454" i="3"/>
  <c r="V454" i="3"/>
  <c r="S454" i="3"/>
  <c r="R454" i="3"/>
  <c r="Q454" i="3"/>
  <c r="O454" i="3"/>
  <c r="U454" i="3" s="1"/>
  <c r="N454" i="3"/>
  <c r="T454" i="3" s="1"/>
  <c r="M454" i="3"/>
  <c r="L454" i="3"/>
  <c r="K454" i="3"/>
  <c r="J454" i="3"/>
  <c r="P454" i="3" s="1"/>
  <c r="AF453" i="3"/>
  <c r="AE453" i="3"/>
  <c r="AD453" i="3"/>
  <c r="AC453" i="3"/>
  <c r="AB453" i="3"/>
  <c r="AA453" i="3"/>
  <c r="Z453" i="3"/>
  <c r="V453" i="3"/>
  <c r="U453" i="3"/>
  <c r="T453" i="3"/>
  <c r="Q453" i="3"/>
  <c r="P453" i="3"/>
  <c r="O453" i="3"/>
  <c r="N453" i="3"/>
  <c r="M453" i="3"/>
  <c r="S453" i="3" s="1"/>
  <c r="L453" i="3"/>
  <c r="R453" i="3" s="1"/>
  <c r="K453" i="3"/>
  <c r="J453" i="3"/>
  <c r="AF452" i="3"/>
  <c r="AE452" i="3"/>
  <c r="AD452" i="3"/>
  <c r="AC452" i="3"/>
  <c r="AB452" i="3"/>
  <c r="AA452" i="3"/>
  <c r="Z452" i="3"/>
  <c r="Y452" i="3"/>
  <c r="V452" i="3"/>
  <c r="T452" i="3"/>
  <c r="S452" i="3"/>
  <c r="P452" i="3"/>
  <c r="O452" i="3"/>
  <c r="U452" i="3" s="1"/>
  <c r="N452" i="3"/>
  <c r="M452" i="3"/>
  <c r="L452" i="3"/>
  <c r="R452" i="3" s="1"/>
  <c r="K452" i="3"/>
  <c r="Q452" i="3" s="1"/>
  <c r="W452" i="3" s="1"/>
  <c r="J452" i="3"/>
  <c r="AF451" i="3"/>
  <c r="AE451" i="3"/>
  <c r="AD451" i="3"/>
  <c r="AC451" i="3"/>
  <c r="AB451" i="3"/>
  <c r="AA451" i="3"/>
  <c r="Z451" i="3"/>
  <c r="V451" i="3"/>
  <c r="T451" i="3"/>
  <c r="S451" i="3"/>
  <c r="P451" i="3"/>
  <c r="O451" i="3"/>
  <c r="U451" i="3" s="1"/>
  <c r="N451" i="3"/>
  <c r="M451" i="3"/>
  <c r="L451" i="3"/>
  <c r="R451" i="3" s="1"/>
  <c r="K451" i="3"/>
  <c r="Q451" i="3" s="1"/>
  <c r="J451" i="3"/>
  <c r="AF450" i="3"/>
  <c r="AE450" i="3"/>
  <c r="AD450" i="3"/>
  <c r="AC450" i="3"/>
  <c r="AB450" i="3"/>
  <c r="AA450" i="3"/>
  <c r="Z450" i="3"/>
  <c r="AG450" i="3" s="1"/>
  <c r="V450" i="3"/>
  <c r="U450" i="3"/>
  <c r="S450" i="3"/>
  <c r="R450" i="3"/>
  <c r="O450" i="3"/>
  <c r="N450" i="3"/>
  <c r="T450" i="3" s="1"/>
  <c r="M450" i="3"/>
  <c r="L450" i="3"/>
  <c r="K450" i="3"/>
  <c r="Q450" i="3" s="1"/>
  <c r="J450" i="3"/>
  <c r="P450" i="3" s="1"/>
  <c r="W450" i="3" s="1"/>
  <c r="Y450" i="3" s="1"/>
  <c r="AF449" i="3"/>
  <c r="AE449" i="3"/>
  <c r="AD449" i="3"/>
  <c r="AC449" i="3"/>
  <c r="AB449" i="3"/>
  <c r="AA449" i="3"/>
  <c r="Z449" i="3"/>
  <c r="V449" i="3"/>
  <c r="U449" i="3"/>
  <c r="T449" i="3"/>
  <c r="Q449" i="3"/>
  <c r="P449" i="3"/>
  <c r="O449" i="3"/>
  <c r="N449" i="3"/>
  <c r="M449" i="3"/>
  <c r="S449" i="3" s="1"/>
  <c r="L449" i="3"/>
  <c r="R449" i="3" s="1"/>
  <c r="K449" i="3"/>
  <c r="J449" i="3"/>
  <c r="AF448" i="3"/>
  <c r="AE448" i="3"/>
  <c r="AD448" i="3"/>
  <c r="AC448" i="3"/>
  <c r="AB448" i="3"/>
  <c r="AA448" i="3"/>
  <c r="Z448" i="3"/>
  <c r="V448" i="3"/>
  <c r="U448" i="3"/>
  <c r="T448" i="3"/>
  <c r="S448" i="3"/>
  <c r="W448" i="3" s="1"/>
  <c r="Y448" i="3" s="1"/>
  <c r="Q448" i="3"/>
  <c r="P448" i="3"/>
  <c r="O448" i="3"/>
  <c r="N448" i="3"/>
  <c r="M448" i="3"/>
  <c r="L448" i="3"/>
  <c r="R448" i="3" s="1"/>
  <c r="K448" i="3"/>
  <c r="J448" i="3"/>
  <c r="AF447" i="3"/>
  <c r="AE447" i="3"/>
  <c r="AD447" i="3"/>
  <c r="AC447" i="3"/>
  <c r="AB447" i="3"/>
  <c r="AA447" i="3"/>
  <c r="Z447" i="3"/>
  <c r="V447" i="3"/>
  <c r="T447" i="3"/>
  <c r="S447" i="3"/>
  <c r="R447" i="3"/>
  <c r="O447" i="3"/>
  <c r="U447" i="3" s="1"/>
  <c r="N447" i="3"/>
  <c r="M447" i="3"/>
  <c r="L447" i="3"/>
  <c r="K447" i="3"/>
  <c r="Q447" i="3" s="1"/>
  <c r="J447" i="3"/>
  <c r="P447" i="3" s="1"/>
  <c r="AF446" i="3"/>
  <c r="AE446" i="3"/>
  <c r="AD446" i="3"/>
  <c r="AC446" i="3"/>
  <c r="AB446" i="3"/>
  <c r="AA446" i="3"/>
  <c r="Z446" i="3"/>
  <c r="V446" i="3"/>
  <c r="S446" i="3"/>
  <c r="R446" i="3"/>
  <c r="Q446" i="3"/>
  <c r="O446" i="3"/>
  <c r="U446" i="3" s="1"/>
  <c r="N446" i="3"/>
  <c r="T446" i="3" s="1"/>
  <c r="M446" i="3"/>
  <c r="L446" i="3"/>
  <c r="K446" i="3"/>
  <c r="J446" i="3"/>
  <c r="P446" i="3" s="1"/>
  <c r="W446" i="3" s="1"/>
  <c r="Y446" i="3" s="1"/>
  <c r="AF445" i="3"/>
  <c r="AE445" i="3"/>
  <c r="AD445" i="3"/>
  <c r="AC445" i="3"/>
  <c r="AB445" i="3"/>
  <c r="AA445" i="3"/>
  <c r="Z445" i="3"/>
  <c r="AG445" i="3" s="1"/>
  <c r="V445" i="3"/>
  <c r="U445" i="3"/>
  <c r="T445" i="3"/>
  <c r="R445" i="3"/>
  <c r="Q445" i="3"/>
  <c r="O445" i="3"/>
  <c r="N445" i="3"/>
  <c r="M445" i="3"/>
  <c r="S445" i="3" s="1"/>
  <c r="L445" i="3"/>
  <c r="K445" i="3"/>
  <c r="J445" i="3"/>
  <c r="P445" i="3" s="1"/>
  <c r="W445" i="3" s="1"/>
  <c r="Y445" i="3" s="1"/>
  <c r="AF444" i="3"/>
  <c r="AE444" i="3"/>
  <c r="AD444" i="3"/>
  <c r="AC444" i="3"/>
  <c r="AB444" i="3"/>
  <c r="AA444" i="3"/>
  <c r="Z444" i="3"/>
  <c r="V444" i="3"/>
  <c r="U444" i="3"/>
  <c r="T444" i="3"/>
  <c r="Q444" i="3"/>
  <c r="P444" i="3"/>
  <c r="O444" i="3"/>
  <c r="N444" i="3"/>
  <c r="M444" i="3"/>
  <c r="S444" i="3" s="1"/>
  <c r="L444" i="3"/>
  <c r="R444" i="3" s="1"/>
  <c r="K444" i="3"/>
  <c r="J444" i="3"/>
  <c r="AF443" i="3"/>
  <c r="AE443" i="3"/>
  <c r="AD443" i="3"/>
  <c r="AC443" i="3"/>
  <c r="AB443" i="3"/>
  <c r="AA443" i="3"/>
  <c r="Z443" i="3"/>
  <c r="AG443" i="3" s="1"/>
  <c r="Y443" i="3"/>
  <c r="V443" i="3"/>
  <c r="S443" i="3"/>
  <c r="R443" i="3"/>
  <c r="O443" i="3"/>
  <c r="U443" i="3" s="1"/>
  <c r="N443" i="3"/>
  <c r="T443" i="3" s="1"/>
  <c r="M443" i="3"/>
  <c r="L443" i="3"/>
  <c r="K443" i="3"/>
  <c r="Q443" i="3" s="1"/>
  <c r="J443" i="3"/>
  <c r="P443" i="3" s="1"/>
  <c r="W443" i="3" s="1"/>
  <c r="AF442" i="3"/>
  <c r="AE442" i="3"/>
  <c r="AD442" i="3"/>
  <c r="AC442" i="3"/>
  <c r="AB442" i="3"/>
  <c r="AA442" i="3"/>
  <c r="Z442" i="3"/>
  <c r="V442" i="3"/>
  <c r="R442" i="3"/>
  <c r="Q442" i="3"/>
  <c r="O442" i="3"/>
  <c r="U442" i="3" s="1"/>
  <c r="N442" i="3"/>
  <c r="T442" i="3" s="1"/>
  <c r="M442" i="3"/>
  <c r="S442" i="3" s="1"/>
  <c r="L442" i="3"/>
  <c r="K442" i="3"/>
  <c r="J442" i="3"/>
  <c r="P442" i="3" s="1"/>
  <c r="AF441" i="3"/>
  <c r="AE441" i="3"/>
  <c r="AD441" i="3"/>
  <c r="AC441" i="3"/>
  <c r="AB441" i="3"/>
  <c r="AA441" i="3"/>
  <c r="Z441" i="3"/>
  <c r="Y441" i="3"/>
  <c r="V441" i="3"/>
  <c r="U441" i="3"/>
  <c r="R441" i="3"/>
  <c r="Q441" i="3"/>
  <c r="O441" i="3"/>
  <c r="N441" i="3"/>
  <c r="T441" i="3" s="1"/>
  <c r="M441" i="3"/>
  <c r="S441" i="3" s="1"/>
  <c r="L441" i="3"/>
  <c r="K441" i="3"/>
  <c r="J441" i="3"/>
  <c r="P441" i="3" s="1"/>
  <c r="W441" i="3" s="1"/>
  <c r="AF440" i="3"/>
  <c r="AE440" i="3"/>
  <c r="AD440" i="3"/>
  <c r="AC440" i="3"/>
  <c r="AB440" i="3"/>
  <c r="AA440" i="3"/>
  <c r="Z440" i="3"/>
  <c r="V440" i="3"/>
  <c r="U440" i="3"/>
  <c r="T440" i="3"/>
  <c r="S440" i="3"/>
  <c r="P440" i="3"/>
  <c r="O440" i="3"/>
  <c r="N440" i="3"/>
  <c r="M440" i="3"/>
  <c r="L440" i="3"/>
  <c r="R440" i="3" s="1"/>
  <c r="K440" i="3"/>
  <c r="Q440" i="3" s="1"/>
  <c r="J440" i="3"/>
  <c r="AF439" i="3"/>
  <c r="AE439" i="3"/>
  <c r="AD439" i="3"/>
  <c r="AC439" i="3"/>
  <c r="AB439" i="3"/>
  <c r="AA439" i="3"/>
  <c r="Z439" i="3"/>
  <c r="W439" i="3"/>
  <c r="Y439" i="3" s="1"/>
  <c r="V439" i="3"/>
  <c r="S439" i="3"/>
  <c r="R439" i="3"/>
  <c r="P439" i="3"/>
  <c r="O439" i="3"/>
  <c r="U439" i="3" s="1"/>
  <c r="N439" i="3"/>
  <c r="T439" i="3" s="1"/>
  <c r="M439" i="3"/>
  <c r="L439" i="3"/>
  <c r="K439" i="3"/>
  <c r="Q439" i="3" s="1"/>
  <c r="J439" i="3"/>
  <c r="AF438" i="3"/>
  <c r="AE438" i="3"/>
  <c r="AD438" i="3"/>
  <c r="AC438" i="3"/>
  <c r="AB438" i="3"/>
  <c r="AA438" i="3"/>
  <c r="Z438" i="3"/>
  <c r="V438" i="3"/>
  <c r="R438" i="3"/>
  <c r="Q438" i="3"/>
  <c r="O438" i="3"/>
  <c r="U438" i="3" s="1"/>
  <c r="N438" i="3"/>
  <c r="T438" i="3" s="1"/>
  <c r="M438" i="3"/>
  <c r="S438" i="3" s="1"/>
  <c r="L438" i="3"/>
  <c r="K438" i="3"/>
  <c r="J438" i="3"/>
  <c r="P438" i="3" s="1"/>
  <c r="AF437" i="3"/>
  <c r="AE437" i="3"/>
  <c r="AD437" i="3"/>
  <c r="AC437" i="3"/>
  <c r="AB437" i="3"/>
  <c r="AA437" i="3"/>
  <c r="Z437" i="3"/>
  <c r="V437" i="3"/>
  <c r="U437" i="3"/>
  <c r="Q437" i="3"/>
  <c r="P437" i="3"/>
  <c r="O437" i="3"/>
  <c r="N437" i="3"/>
  <c r="T437" i="3" s="1"/>
  <c r="M437" i="3"/>
  <c r="S437" i="3" s="1"/>
  <c r="L437" i="3"/>
  <c r="R437" i="3" s="1"/>
  <c r="K437" i="3"/>
  <c r="J437" i="3"/>
  <c r="AF436" i="3"/>
  <c r="AE436" i="3"/>
  <c r="AD436" i="3"/>
  <c r="AC436" i="3"/>
  <c r="AB436" i="3"/>
  <c r="AA436" i="3"/>
  <c r="Z436" i="3"/>
  <c r="AG436" i="3" s="1"/>
  <c r="Y436" i="3"/>
  <c r="V436" i="3"/>
  <c r="T436" i="3"/>
  <c r="S436" i="3"/>
  <c r="P436" i="3"/>
  <c r="O436" i="3"/>
  <c r="U436" i="3" s="1"/>
  <c r="N436" i="3"/>
  <c r="M436" i="3"/>
  <c r="L436" i="3"/>
  <c r="R436" i="3" s="1"/>
  <c r="K436" i="3"/>
  <c r="Q436" i="3" s="1"/>
  <c r="W436" i="3" s="1"/>
  <c r="J436" i="3"/>
  <c r="AF435" i="3"/>
  <c r="AE435" i="3"/>
  <c r="AD435" i="3"/>
  <c r="AC435" i="3"/>
  <c r="AB435" i="3"/>
  <c r="AA435" i="3"/>
  <c r="Z435" i="3"/>
  <c r="V435" i="3"/>
  <c r="T435" i="3"/>
  <c r="S435" i="3"/>
  <c r="P435" i="3"/>
  <c r="O435" i="3"/>
  <c r="U435" i="3" s="1"/>
  <c r="N435" i="3"/>
  <c r="M435" i="3"/>
  <c r="L435" i="3"/>
  <c r="R435" i="3" s="1"/>
  <c r="K435" i="3"/>
  <c r="Q435" i="3" s="1"/>
  <c r="J435" i="3"/>
  <c r="AF434" i="3"/>
  <c r="AE434" i="3"/>
  <c r="AD434" i="3"/>
  <c r="AC434" i="3"/>
  <c r="AB434" i="3"/>
  <c r="AA434" i="3"/>
  <c r="Z434" i="3"/>
  <c r="V434" i="3"/>
  <c r="U434" i="3"/>
  <c r="S434" i="3"/>
  <c r="R434" i="3"/>
  <c r="O434" i="3"/>
  <c r="N434" i="3"/>
  <c r="T434" i="3" s="1"/>
  <c r="M434" i="3"/>
  <c r="L434" i="3"/>
  <c r="K434" i="3"/>
  <c r="Q434" i="3" s="1"/>
  <c r="J434" i="3"/>
  <c r="P434" i="3" s="1"/>
  <c r="W434" i="3" s="1"/>
  <c r="Y434" i="3" s="1"/>
  <c r="AF433" i="3"/>
  <c r="AE433" i="3"/>
  <c r="AD433" i="3"/>
  <c r="AC433" i="3"/>
  <c r="AB433" i="3"/>
  <c r="AA433" i="3"/>
  <c r="Z433" i="3"/>
  <c r="AG433" i="3" s="1"/>
  <c r="V433" i="3"/>
  <c r="U433" i="3"/>
  <c r="T433" i="3"/>
  <c r="Q433" i="3"/>
  <c r="P433" i="3"/>
  <c r="O433" i="3"/>
  <c r="N433" i="3"/>
  <c r="M433" i="3"/>
  <c r="S433" i="3" s="1"/>
  <c r="L433" i="3"/>
  <c r="R433" i="3" s="1"/>
  <c r="K433" i="3"/>
  <c r="J433" i="3"/>
  <c r="AF432" i="3"/>
  <c r="AE432" i="3"/>
  <c r="AD432" i="3"/>
  <c r="AC432" i="3"/>
  <c r="AB432" i="3"/>
  <c r="AA432" i="3"/>
  <c r="Z432" i="3"/>
  <c r="V432" i="3"/>
  <c r="T432" i="3"/>
  <c r="S432" i="3"/>
  <c r="W432" i="3" s="1"/>
  <c r="Y432" i="3" s="1"/>
  <c r="Q432" i="3"/>
  <c r="P432" i="3"/>
  <c r="O432" i="3"/>
  <c r="U432" i="3" s="1"/>
  <c r="N432" i="3"/>
  <c r="M432" i="3"/>
  <c r="L432" i="3"/>
  <c r="R432" i="3" s="1"/>
  <c r="K432" i="3"/>
  <c r="J432" i="3"/>
  <c r="AF431" i="3"/>
  <c r="AE431" i="3"/>
  <c r="AD431" i="3"/>
  <c r="AC431" i="3"/>
  <c r="AB431" i="3"/>
  <c r="AA431" i="3"/>
  <c r="Z431" i="3"/>
  <c r="AG431" i="3" s="1"/>
  <c r="V431" i="3"/>
  <c r="T431" i="3"/>
  <c r="S431" i="3"/>
  <c r="O431" i="3"/>
  <c r="U431" i="3" s="1"/>
  <c r="N431" i="3"/>
  <c r="M431" i="3"/>
  <c r="L431" i="3"/>
  <c r="R431" i="3" s="1"/>
  <c r="K431" i="3"/>
  <c r="Q431" i="3" s="1"/>
  <c r="J431" i="3"/>
  <c r="P431" i="3" s="1"/>
  <c r="AF430" i="3"/>
  <c r="AE430" i="3"/>
  <c r="AD430" i="3"/>
  <c r="AC430" i="3"/>
  <c r="AB430" i="3"/>
  <c r="AA430" i="3"/>
  <c r="Z430" i="3"/>
  <c r="AG430" i="3" s="1"/>
  <c r="V430" i="3"/>
  <c r="S430" i="3"/>
  <c r="R430" i="3"/>
  <c r="O430" i="3"/>
  <c r="U430" i="3" s="1"/>
  <c r="N430" i="3"/>
  <c r="T430" i="3" s="1"/>
  <c r="M430" i="3"/>
  <c r="L430" i="3"/>
  <c r="K430" i="3"/>
  <c r="Q430" i="3" s="1"/>
  <c r="J430" i="3"/>
  <c r="P430" i="3" s="1"/>
  <c r="AF429" i="3"/>
  <c r="AE429" i="3"/>
  <c r="AD429" i="3"/>
  <c r="AC429" i="3"/>
  <c r="AB429" i="3"/>
  <c r="AA429" i="3"/>
  <c r="Z429" i="3"/>
  <c r="AG429" i="3" s="1"/>
  <c r="V429" i="3"/>
  <c r="U429" i="3"/>
  <c r="T429" i="3"/>
  <c r="R429" i="3"/>
  <c r="Q429" i="3"/>
  <c r="O429" i="3"/>
  <c r="N429" i="3"/>
  <c r="M429" i="3"/>
  <c r="S429" i="3" s="1"/>
  <c r="L429" i="3"/>
  <c r="K429" i="3"/>
  <c r="J429" i="3"/>
  <c r="P429" i="3" s="1"/>
  <c r="W429" i="3" s="1"/>
  <c r="Y429" i="3" s="1"/>
  <c r="AF428" i="3"/>
  <c r="AE428" i="3"/>
  <c r="AD428" i="3"/>
  <c r="AC428" i="3"/>
  <c r="AB428" i="3"/>
  <c r="AA428" i="3"/>
  <c r="Z428" i="3"/>
  <c r="V428" i="3"/>
  <c r="U428" i="3"/>
  <c r="T428" i="3"/>
  <c r="Q428" i="3"/>
  <c r="P428" i="3"/>
  <c r="O428" i="3"/>
  <c r="N428" i="3"/>
  <c r="M428" i="3"/>
  <c r="S428" i="3" s="1"/>
  <c r="L428" i="3"/>
  <c r="R428" i="3" s="1"/>
  <c r="K428" i="3"/>
  <c r="J428" i="3"/>
  <c r="AF427" i="3"/>
  <c r="AE427" i="3"/>
  <c r="AD427" i="3"/>
  <c r="AC427" i="3"/>
  <c r="AB427" i="3"/>
  <c r="AA427" i="3"/>
  <c r="Z427" i="3"/>
  <c r="AG427" i="3" s="1"/>
  <c r="V427" i="3"/>
  <c r="T427" i="3"/>
  <c r="S427" i="3"/>
  <c r="P427" i="3"/>
  <c r="O427" i="3"/>
  <c r="U427" i="3" s="1"/>
  <c r="N427" i="3"/>
  <c r="M427" i="3"/>
  <c r="L427" i="3"/>
  <c r="R427" i="3" s="1"/>
  <c r="K427" i="3"/>
  <c r="Q427" i="3" s="1"/>
  <c r="J427" i="3"/>
  <c r="AF426" i="3"/>
  <c r="AE426" i="3"/>
  <c r="AD426" i="3"/>
  <c r="AC426" i="3"/>
  <c r="AB426" i="3"/>
  <c r="AA426" i="3"/>
  <c r="Z426" i="3"/>
  <c r="V426" i="3"/>
  <c r="S426" i="3"/>
  <c r="R426" i="3"/>
  <c r="O426" i="3"/>
  <c r="U426" i="3" s="1"/>
  <c r="N426" i="3"/>
  <c r="T426" i="3" s="1"/>
  <c r="M426" i="3"/>
  <c r="L426" i="3"/>
  <c r="K426" i="3"/>
  <c r="Q426" i="3" s="1"/>
  <c r="W426" i="3" s="1"/>
  <c r="Y426" i="3" s="1"/>
  <c r="J426" i="3"/>
  <c r="P426" i="3" s="1"/>
  <c r="AF425" i="3"/>
  <c r="AE425" i="3"/>
  <c r="AD425" i="3"/>
  <c r="AC425" i="3"/>
  <c r="AB425" i="3"/>
  <c r="AA425" i="3"/>
  <c r="Z425" i="3"/>
  <c r="V425" i="3"/>
  <c r="U425" i="3"/>
  <c r="R425" i="3"/>
  <c r="Q425" i="3"/>
  <c r="O425" i="3"/>
  <c r="N425" i="3"/>
  <c r="T425" i="3" s="1"/>
  <c r="M425" i="3"/>
  <c r="S425" i="3" s="1"/>
  <c r="L425" i="3"/>
  <c r="K425" i="3"/>
  <c r="J425" i="3"/>
  <c r="P425" i="3" s="1"/>
  <c r="AF424" i="3"/>
  <c r="AE424" i="3"/>
  <c r="AD424" i="3"/>
  <c r="AC424" i="3"/>
  <c r="AB424" i="3"/>
  <c r="AA424" i="3"/>
  <c r="Z424" i="3"/>
  <c r="V424" i="3"/>
  <c r="U424" i="3"/>
  <c r="T424" i="3"/>
  <c r="Q424" i="3"/>
  <c r="P424" i="3"/>
  <c r="O424" i="3"/>
  <c r="N424" i="3"/>
  <c r="M424" i="3"/>
  <c r="S424" i="3" s="1"/>
  <c r="L424" i="3"/>
  <c r="R424" i="3" s="1"/>
  <c r="K424" i="3"/>
  <c r="J424" i="3"/>
  <c r="AF423" i="3"/>
  <c r="AE423" i="3"/>
  <c r="AD423" i="3"/>
  <c r="AC423" i="3"/>
  <c r="AB423" i="3"/>
  <c r="AA423" i="3"/>
  <c r="Z423" i="3"/>
  <c r="AG423" i="3" s="1"/>
  <c r="V423" i="3"/>
  <c r="T423" i="3"/>
  <c r="S423" i="3"/>
  <c r="P423" i="3"/>
  <c r="O423" i="3"/>
  <c r="U423" i="3" s="1"/>
  <c r="N423" i="3"/>
  <c r="M423" i="3"/>
  <c r="L423" i="3"/>
  <c r="R423" i="3" s="1"/>
  <c r="K423" i="3"/>
  <c r="Q423" i="3" s="1"/>
  <c r="J423" i="3"/>
  <c r="AF422" i="3"/>
  <c r="AE422" i="3"/>
  <c r="AD422" i="3"/>
  <c r="AC422" i="3"/>
  <c r="AB422" i="3"/>
  <c r="AA422" i="3"/>
  <c r="Z422" i="3"/>
  <c r="V422" i="3"/>
  <c r="S422" i="3"/>
  <c r="R422" i="3"/>
  <c r="O422" i="3"/>
  <c r="U422" i="3" s="1"/>
  <c r="N422" i="3"/>
  <c r="T422" i="3" s="1"/>
  <c r="M422" i="3"/>
  <c r="L422" i="3"/>
  <c r="K422" i="3"/>
  <c r="Q422" i="3" s="1"/>
  <c r="J422" i="3"/>
  <c r="P422" i="3" s="1"/>
  <c r="W422" i="3" s="1"/>
  <c r="Y422" i="3" s="1"/>
  <c r="AF421" i="3"/>
  <c r="AE421" i="3"/>
  <c r="AD421" i="3"/>
  <c r="AC421" i="3"/>
  <c r="AB421" i="3"/>
  <c r="AA421" i="3"/>
  <c r="Z421" i="3"/>
  <c r="V421" i="3"/>
  <c r="U421" i="3"/>
  <c r="R421" i="3"/>
  <c r="Q421" i="3"/>
  <c r="O421" i="3"/>
  <c r="N421" i="3"/>
  <c r="T421" i="3" s="1"/>
  <c r="M421" i="3"/>
  <c r="S421" i="3" s="1"/>
  <c r="L421" i="3"/>
  <c r="K421" i="3"/>
  <c r="J421" i="3"/>
  <c r="P421" i="3" s="1"/>
  <c r="AF420" i="3"/>
  <c r="AE420" i="3"/>
  <c r="AD420" i="3"/>
  <c r="AC420" i="3"/>
  <c r="AB420" i="3"/>
  <c r="AA420" i="3"/>
  <c r="Z420" i="3"/>
  <c r="V420" i="3"/>
  <c r="U420" i="3"/>
  <c r="T420" i="3"/>
  <c r="Q420" i="3"/>
  <c r="P420" i="3"/>
  <c r="O420" i="3"/>
  <c r="N420" i="3"/>
  <c r="M420" i="3"/>
  <c r="S420" i="3" s="1"/>
  <c r="L420" i="3"/>
  <c r="R420" i="3" s="1"/>
  <c r="K420" i="3"/>
  <c r="J420" i="3"/>
  <c r="AF419" i="3"/>
  <c r="AE419" i="3"/>
  <c r="AD419" i="3"/>
  <c r="AC419" i="3"/>
  <c r="AB419" i="3"/>
  <c r="AA419" i="3"/>
  <c r="Z419" i="3"/>
  <c r="AG419" i="3" s="1"/>
  <c r="V419" i="3"/>
  <c r="T419" i="3"/>
  <c r="S419" i="3"/>
  <c r="P419" i="3"/>
  <c r="O419" i="3"/>
  <c r="U419" i="3" s="1"/>
  <c r="N419" i="3"/>
  <c r="M419" i="3"/>
  <c r="L419" i="3"/>
  <c r="R419" i="3" s="1"/>
  <c r="K419" i="3"/>
  <c r="Q419" i="3" s="1"/>
  <c r="J419" i="3"/>
  <c r="AF418" i="3"/>
  <c r="AE418" i="3"/>
  <c r="AD418" i="3"/>
  <c r="AC418" i="3"/>
  <c r="AB418" i="3"/>
  <c r="AA418" i="3"/>
  <c r="Z418" i="3"/>
  <c r="V418" i="3"/>
  <c r="S418" i="3"/>
  <c r="R418" i="3"/>
  <c r="O418" i="3"/>
  <c r="U418" i="3" s="1"/>
  <c r="N418" i="3"/>
  <c r="T418" i="3" s="1"/>
  <c r="M418" i="3"/>
  <c r="L418" i="3"/>
  <c r="K418" i="3"/>
  <c r="Q418" i="3" s="1"/>
  <c r="J418" i="3"/>
  <c r="P418" i="3" s="1"/>
  <c r="AF417" i="3"/>
  <c r="AE417" i="3"/>
  <c r="AD417" i="3"/>
  <c r="AC417" i="3"/>
  <c r="AB417" i="3"/>
  <c r="AA417" i="3"/>
  <c r="Z417" i="3"/>
  <c r="V417" i="3"/>
  <c r="U417" i="3"/>
  <c r="R417" i="3"/>
  <c r="Q417" i="3"/>
  <c r="O417" i="3"/>
  <c r="N417" i="3"/>
  <c r="T417" i="3" s="1"/>
  <c r="M417" i="3"/>
  <c r="S417" i="3" s="1"/>
  <c r="L417" i="3"/>
  <c r="K417" i="3"/>
  <c r="J417" i="3"/>
  <c r="P417" i="3" s="1"/>
  <c r="W417" i="3" s="1"/>
  <c r="Y417" i="3" s="1"/>
  <c r="AF416" i="3"/>
  <c r="AE416" i="3"/>
  <c r="AD416" i="3"/>
  <c r="AC416" i="3"/>
  <c r="AB416" i="3"/>
  <c r="AA416" i="3"/>
  <c r="Z416" i="3"/>
  <c r="V416" i="3"/>
  <c r="U416" i="3"/>
  <c r="T416" i="3"/>
  <c r="Q416" i="3"/>
  <c r="P416" i="3"/>
  <c r="O416" i="3"/>
  <c r="N416" i="3"/>
  <c r="M416" i="3"/>
  <c r="S416" i="3" s="1"/>
  <c r="L416" i="3"/>
  <c r="R416" i="3" s="1"/>
  <c r="K416" i="3"/>
  <c r="J416" i="3"/>
  <c r="AF415" i="3"/>
  <c r="AE415" i="3"/>
  <c r="AD415" i="3"/>
  <c r="AC415" i="3"/>
  <c r="AB415" i="3"/>
  <c r="AA415" i="3"/>
  <c r="Z415" i="3"/>
  <c r="AG415" i="3" s="1"/>
  <c r="V415" i="3"/>
  <c r="T415" i="3"/>
  <c r="S415" i="3"/>
  <c r="P415" i="3"/>
  <c r="O415" i="3"/>
  <c r="U415" i="3" s="1"/>
  <c r="N415" i="3"/>
  <c r="M415" i="3"/>
  <c r="L415" i="3"/>
  <c r="R415" i="3" s="1"/>
  <c r="K415" i="3"/>
  <c r="Q415" i="3" s="1"/>
  <c r="J415" i="3"/>
  <c r="AF414" i="3"/>
  <c r="AE414" i="3"/>
  <c r="AD414" i="3"/>
  <c r="AC414" i="3"/>
  <c r="AB414" i="3"/>
  <c r="AA414" i="3"/>
  <c r="Z414" i="3"/>
  <c r="V414" i="3"/>
  <c r="S414" i="3"/>
  <c r="R414" i="3"/>
  <c r="O414" i="3"/>
  <c r="U414" i="3" s="1"/>
  <c r="N414" i="3"/>
  <c r="T414" i="3" s="1"/>
  <c r="M414" i="3"/>
  <c r="L414" i="3"/>
  <c r="K414" i="3"/>
  <c r="Q414" i="3" s="1"/>
  <c r="W414" i="3" s="1"/>
  <c r="Y414" i="3" s="1"/>
  <c r="J414" i="3"/>
  <c r="P414" i="3" s="1"/>
  <c r="AF413" i="3"/>
  <c r="AE413" i="3"/>
  <c r="AD413" i="3"/>
  <c r="AC413" i="3"/>
  <c r="AB413" i="3"/>
  <c r="AA413" i="3"/>
  <c r="Z413" i="3"/>
  <c r="V413" i="3"/>
  <c r="U413" i="3"/>
  <c r="R413" i="3"/>
  <c r="Q413" i="3"/>
  <c r="O413" i="3"/>
  <c r="N413" i="3"/>
  <c r="T413" i="3" s="1"/>
  <c r="M413" i="3"/>
  <c r="S413" i="3" s="1"/>
  <c r="L413" i="3"/>
  <c r="K413" i="3"/>
  <c r="J413" i="3"/>
  <c r="P413" i="3" s="1"/>
  <c r="AF412" i="3"/>
  <c r="AE412" i="3"/>
  <c r="AD412" i="3"/>
  <c r="AC412" i="3"/>
  <c r="AB412" i="3"/>
  <c r="AA412" i="3"/>
  <c r="Z412" i="3"/>
  <c r="V412" i="3"/>
  <c r="U412" i="3"/>
  <c r="T412" i="3"/>
  <c r="Q412" i="3"/>
  <c r="P412" i="3"/>
  <c r="O412" i="3"/>
  <c r="N412" i="3"/>
  <c r="M412" i="3"/>
  <c r="S412" i="3" s="1"/>
  <c r="L412" i="3"/>
  <c r="R412" i="3" s="1"/>
  <c r="K412" i="3"/>
  <c r="J412" i="3"/>
  <c r="AF411" i="3"/>
  <c r="AE411" i="3"/>
  <c r="AD411" i="3"/>
  <c r="AC411" i="3"/>
  <c r="AB411" i="3"/>
  <c r="AA411" i="3"/>
  <c r="Z411" i="3"/>
  <c r="AG411" i="3" s="1"/>
  <c r="V411" i="3"/>
  <c r="T411" i="3"/>
  <c r="S411" i="3"/>
  <c r="P411" i="3"/>
  <c r="O411" i="3"/>
  <c r="U411" i="3" s="1"/>
  <c r="N411" i="3"/>
  <c r="M411" i="3"/>
  <c r="L411" i="3"/>
  <c r="R411" i="3" s="1"/>
  <c r="K411" i="3"/>
  <c r="Q411" i="3" s="1"/>
  <c r="J411" i="3"/>
  <c r="AF410" i="3"/>
  <c r="AE410" i="3"/>
  <c r="AD410" i="3"/>
  <c r="AC410" i="3"/>
  <c r="AB410" i="3"/>
  <c r="AA410" i="3"/>
  <c r="Z410" i="3"/>
  <c r="V410" i="3"/>
  <c r="S410" i="3"/>
  <c r="R410" i="3"/>
  <c r="O410" i="3"/>
  <c r="U410" i="3" s="1"/>
  <c r="N410" i="3"/>
  <c r="T410" i="3" s="1"/>
  <c r="M410" i="3"/>
  <c r="L410" i="3"/>
  <c r="K410" i="3"/>
  <c r="Q410" i="3" s="1"/>
  <c r="W410" i="3" s="1"/>
  <c r="Y410" i="3" s="1"/>
  <c r="J410" i="3"/>
  <c r="P410" i="3" s="1"/>
  <c r="AF409" i="3"/>
  <c r="AE409" i="3"/>
  <c r="AD409" i="3"/>
  <c r="AC409" i="3"/>
  <c r="AB409" i="3"/>
  <c r="AA409" i="3"/>
  <c r="Z409" i="3"/>
  <c r="V409" i="3"/>
  <c r="U409" i="3"/>
  <c r="R409" i="3"/>
  <c r="Q409" i="3"/>
  <c r="O409" i="3"/>
  <c r="N409" i="3"/>
  <c r="T409" i="3" s="1"/>
  <c r="M409" i="3"/>
  <c r="S409" i="3" s="1"/>
  <c r="L409" i="3"/>
  <c r="K409" i="3"/>
  <c r="J409" i="3"/>
  <c r="P409" i="3" s="1"/>
  <c r="AF408" i="3"/>
  <c r="AE408" i="3"/>
  <c r="AD408" i="3"/>
  <c r="AC408" i="3"/>
  <c r="AB408" i="3"/>
  <c r="AA408" i="3"/>
  <c r="Z408" i="3"/>
  <c r="V408" i="3"/>
  <c r="U408" i="3"/>
  <c r="T408" i="3"/>
  <c r="Q408" i="3"/>
  <c r="P408" i="3"/>
  <c r="O408" i="3"/>
  <c r="N408" i="3"/>
  <c r="M408" i="3"/>
  <c r="S408" i="3" s="1"/>
  <c r="L408" i="3"/>
  <c r="R408" i="3" s="1"/>
  <c r="K408" i="3"/>
  <c r="J408" i="3"/>
  <c r="AF407" i="3"/>
  <c r="AE407" i="3"/>
  <c r="AD407" i="3"/>
  <c r="AC407" i="3"/>
  <c r="AB407" i="3"/>
  <c r="AA407" i="3"/>
  <c r="Z407" i="3"/>
  <c r="AG407" i="3" s="1"/>
  <c r="V407" i="3"/>
  <c r="T407" i="3"/>
  <c r="S407" i="3"/>
  <c r="P407" i="3"/>
  <c r="O407" i="3"/>
  <c r="U407" i="3" s="1"/>
  <c r="N407" i="3"/>
  <c r="M407" i="3"/>
  <c r="L407" i="3"/>
  <c r="R407" i="3" s="1"/>
  <c r="K407" i="3"/>
  <c r="Q407" i="3" s="1"/>
  <c r="J407" i="3"/>
  <c r="AF406" i="3"/>
  <c r="AE406" i="3"/>
  <c r="AD406" i="3"/>
  <c r="AC406" i="3"/>
  <c r="AB406" i="3"/>
  <c r="AA406" i="3"/>
  <c r="Z406" i="3"/>
  <c r="V406" i="3"/>
  <c r="S406" i="3"/>
  <c r="R406" i="3"/>
  <c r="O406" i="3"/>
  <c r="U406" i="3" s="1"/>
  <c r="N406" i="3"/>
  <c r="T406" i="3" s="1"/>
  <c r="M406" i="3"/>
  <c r="L406" i="3"/>
  <c r="K406" i="3"/>
  <c r="Q406" i="3" s="1"/>
  <c r="J406" i="3"/>
  <c r="P406" i="3" s="1"/>
  <c r="W406" i="3" s="1"/>
  <c r="Y406" i="3" s="1"/>
  <c r="AF405" i="3"/>
  <c r="AE405" i="3"/>
  <c r="AD405" i="3"/>
  <c r="AC405" i="3"/>
  <c r="AB405" i="3"/>
  <c r="AA405" i="3"/>
  <c r="Z405" i="3"/>
  <c r="V405" i="3"/>
  <c r="U405" i="3"/>
  <c r="R405" i="3"/>
  <c r="Q405" i="3"/>
  <c r="O405" i="3"/>
  <c r="N405" i="3"/>
  <c r="T405" i="3" s="1"/>
  <c r="M405" i="3"/>
  <c r="S405" i="3" s="1"/>
  <c r="L405" i="3"/>
  <c r="K405" i="3"/>
  <c r="J405" i="3"/>
  <c r="P405" i="3" s="1"/>
  <c r="AF404" i="3"/>
  <c r="AE404" i="3"/>
  <c r="AD404" i="3"/>
  <c r="AC404" i="3"/>
  <c r="AB404" i="3"/>
  <c r="AA404" i="3"/>
  <c r="Z404" i="3"/>
  <c r="V404" i="3"/>
  <c r="U404" i="3"/>
  <c r="T404" i="3"/>
  <c r="Q404" i="3"/>
  <c r="P404" i="3"/>
  <c r="O404" i="3"/>
  <c r="N404" i="3"/>
  <c r="M404" i="3"/>
  <c r="S404" i="3" s="1"/>
  <c r="L404" i="3"/>
  <c r="R404" i="3" s="1"/>
  <c r="K404" i="3"/>
  <c r="J404" i="3"/>
  <c r="AF403" i="3"/>
  <c r="AE403" i="3"/>
  <c r="AD403" i="3"/>
  <c r="AC403" i="3"/>
  <c r="AB403" i="3"/>
  <c r="AA403" i="3"/>
  <c r="Z403" i="3"/>
  <c r="AG403" i="3" s="1"/>
  <c r="V403" i="3"/>
  <c r="T403" i="3"/>
  <c r="S403" i="3"/>
  <c r="P403" i="3"/>
  <c r="W403" i="3" s="1"/>
  <c r="Y403" i="3" s="1"/>
  <c r="O403" i="3"/>
  <c r="U403" i="3" s="1"/>
  <c r="N403" i="3"/>
  <c r="M403" i="3"/>
  <c r="L403" i="3"/>
  <c r="R403" i="3" s="1"/>
  <c r="K403" i="3"/>
  <c r="Q403" i="3" s="1"/>
  <c r="J403" i="3"/>
  <c r="AF402" i="3"/>
  <c r="AE402" i="3"/>
  <c r="AD402" i="3"/>
  <c r="AC402" i="3"/>
  <c r="AB402" i="3"/>
  <c r="AA402" i="3"/>
  <c r="Z402" i="3"/>
  <c r="V402" i="3"/>
  <c r="S402" i="3"/>
  <c r="R402" i="3"/>
  <c r="O402" i="3"/>
  <c r="U402" i="3" s="1"/>
  <c r="N402" i="3"/>
  <c r="T402" i="3" s="1"/>
  <c r="M402" i="3"/>
  <c r="L402" i="3"/>
  <c r="K402" i="3"/>
  <c r="Q402" i="3" s="1"/>
  <c r="J402" i="3"/>
  <c r="P402" i="3" s="1"/>
  <c r="W402" i="3" s="1"/>
  <c r="Y402" i="3" s="1"/>
  <c r="AF401" i="3"/>
  <c r="AE401" i="3"/>
  <c r="AD401" i="3"/>
  <c r="AC401" i="3"/>
  <c r="AB401" i="3"/>
  <c r="AA401" i="3"/>
  <c r="Z401" i="3"/>
  <c r="V401" i="3"/>
  <c r="U401" i="3"/>
  <c r="R401" i="3"/>
  <c r="Q401" i="3"/>
  <c r="O401" i="3"/>
  <c r="N401" i="3"/>
  <c r="T401" i="3" s="1"/>
  <c r="M401" i="3"/>
  <c r="S401" i="3" s="1"/>
  <c r="L401" i="3"/>
  <c r="K401" i="3"/>
  <c r="J401" i="3"/>
  <c r="P401" i="3" s="1"/>
  <c r="AF400" i="3"/>
  <c r="AE400" i="3"/>
  <c r="AD400" i="3"/>
  <c r="AC400" i="3"/>
  <c r="AB400" i="3"/>
  <c r="AA400" i="3"/>
  <c r="Z400" i="3"/>
  <c r="V400" i="3"/>
  <c r="U400" i="3"/>
  <c r="T400" i="3"/>
  <c r="Q400" i="3"/>
  <c r="P400" i="3"/>
  <c r="O400" i="3"/>
  <c r="N400" i="3"/>
  <c r="M400" i="3"/>
  <c r="S400" i="3" s="1"/>
  <c r="L400" i="3"/>
  <c r="R400" i="3" s="1"/>
  <c r="K400" i="3"/>
  <c r="J400" i="3"/>
  <c r="AF399" i="3"/>
  <c r="AE399" i="3"/>
  <c r="AD399" i="3"/>
  <c r="AC399" i="3"/>
  <c r="AB399" i="3"/>
  <c r="AA399" i="3"/>
  <c r="Z399" i="3"/>
  <c r="AG399" i="3" s="1"/>
  <c r="V399" i="3"/>
  <c r="T399" i="3"/>
  <c r="S399" i="3"/>
  <c r="P399" i="3"/>
  <c r="W399" i="3" s="1"/>
  <c r="Y399" i="3" s="1"/>
  <c r="O399" i="3"/>
  <c r="U399" i="3" s="1"/>
  <c r="N399" i="3"/>
  <c r="M399" i="3"/>
  <c r="L399" i="3"/>
  <c r="R399" i="3" s="1"/>
  <c r="K399" i="3"/>
  <c r="Q399" i="3" s="1"/>
  <c r="J399" i="3"/>
  <c r="AF398" i="3"/>
  <c r="AE398" i="3"/>
  <c r="AD398" i="3"/>
  <c r="AC398" i="3"/>
  <c r="AB398" i="3"/>
  <c r="AA398" i="3"/>
  <c r="Z398" i="3"/>
  <c r="V398" i="3"/>
  <c r="S398" i="3"/>
  <c r="R398" i="3"/>
  <c r="O398" i="3"/>
  <c r="U398" i="3" s="1"/>
  <c r="N398" i="3"/>
  <c r="T398" i="3" s="1"/>
  <c r="M398" i="3"/>
  <c r="L398" i="3"/>
  <c r="K398" i="3"/>
  <c r="Q398" i="3" s="1"/>
  <c r="J398" i="3"/>
  <c r="P398" i="3" s="1"/>
  <c r="AF397" i="3"/>
  <c r="AE397" i="3"/>
  <c r="AD397" i="3"/>
  <c r="AC397" i="3"/>
  <c r="AB397" i="3"/>
  <c r="AA397" i="3"/>
  <c r="Z397" i="3"/>
  <c r="V397" i="3"/>
  <c r="U397" i="3"/>
  <c r="R397" i="3"/>
  <c r="Q397" i="3"/>
  <c r="O397" i="3"/>
  <c r="N397" i="3"/>
  <c r="T397" i="3" s="1"/>
  <c r="M397" i="3"/>
  <c r="S397" i="3" s="1"/>
  <c r="L397" i="3"/>
  <c r="K397" i="3"/>
  <c r="J397" i="3"/>
  <c r="P397" i="3" s="1"/>
  <c r="AF396" i="3"/>
  <c r="AE396" i="3"/>
  <c r="AD396" i="3"/>
  <c r="AC396" i="3"/>
  <c r="AB396" i="3"/>
  <c r="AA396" i="3"/>
  <c r="Z396" i="3"/>
  <c r="V396" i="3"/>
  <c r="U396" i="3"/>
  <c r="T396" i="3"/>
  <c r="Q396" i="3"/>
  <c r="P396" i="3"/>
  <c r="O396" i="3"/>
  <c r="N396" i="3"/>
  <c r="M396" i="3"/>
  <c r="S396" i="3" s="1"/>
  <c r="L396" i="3"/>
  <c r="R396" i="3" s="1"/>
  <c r="K396" i="3"/>
  <c r="J396" i="3"/>
  <c r="AF395" i="3"/>
  <c r="AE395" i="3"/>
  <c r="AD395" i="3"/>
  <c r="AC395" i="3"/>
  <c r="AB395" i="3"/>
  <c r="AA395" i="3"/>
  <c r="Z395" i="3"/>
  <c r="AG395" i="3" s="1"/>
  <c r="V395" i="3"/>
  <c r="T395" i="3"/>
  <c r="S395" i="3"/>
  <c r="Q395" i="3"/>
  <c r="W395" i="3" s="1"/>
  <c r="Y395" i="3" s="1"/>
  <c r="P395" i="3"/>
  <c r="O395" i="3"/>
  <c r="U395" i="3" s="1"/>
  <c r="N395" i="3"/>
  <c r="M395" i="3"/>
  <c r="L395" i="3"/>
  <c r="R395" i="3" s="1"/>
  <c r="K395" i="3"/>
  <c r="J395" i="3"/>
  <c r="AF394" i="3"/>
  <c r="AE394" i="3"/>
  <c r="AD394" i="3"/>
  <c r="AC394" i="3"/>
  <c r="AB394" i="3"/>
  <c r="AA394" i="3"/>
  <c r="Z394" i="3"/>
  <c r="V394" i="3"/>
  <c r="T394" i="3"/>
  <c r="S394" i="3"/>
  <c r="R394" i="3"/>
  <c r="O394" i="3"/>
  <c r="U394" i="3" s="1"/>
  <c r="N394" i="3"/>
  <c r="M394" i="3"/>
  <c r="L394" i="3"/>
  <c r="K394" i="3"/>
  <c r="Q394" i="3" s="1"/>
  <c r="J394" i="3"/>
  <c r="P394" i="3" s="1"/>
  <c r="W394" i="3" s="1"/>
  <c r="Y394" i="3" s="1"/>
  <c r="AF393" i="3"/>
  <c r="AE393" i="3"/>
  <c r="AD393" i="3"/>
  <c r="AC393" i="3"/>
  <c r="AB393" i="3"/>
  <c r="AA393" i="3"/>
  <c r="Z393" i="3"/>
  <c r="V393" i="3"/>
  <c r="S393" i="3"/>
  <c r="R393" i="3"/>
  <c r="Q393" i="3"/>
  <c r="O393" i="3"/>
  <c r="U393" i="3" s="1"/>
  <c r="N393" i="3"/>
  <c r="T393" i="3" s="1"/>
  <c r="M393" i="3"/>
  <c r="L393" i="3"/>
  <c r="K393" i="3"/>
  <c r="J393" i="3"/>
  <c r="P393" i="3" s="1"/>
  <c r="AF392" i="3"/>
  <c r="AE392" i="3"/>
  <c r="AD392" i="3"/>
  <c r="AC392" i="3"/>
  <c r="AB392" i="3"/>
  <c r="AA392" i="3"/>
  <c r="Z392" i="3"/>
  <c r="AG392" i="3" s="1"/>
  <c r="V392" i="3"/>
  <c r="U392" i="3"/>
  <c r="T392" i="3"/>
  <c r="R392" i="3"/>
  <c r="Q392" i="3"/>
  <c r="O392" i="3"/>
  <c r="N392" i="3"/>
  <c r="M392" i="3"/>
  <c r="S392" i="3" s="1"/>
  <c r="L392" i="3"/>
  <c r="K392" i="3"/>
  <c r="J392" i="3"/>
  <c r="P392" i="3" s="1"/>
  <c r="W392" i="3" s="1"/>
  <c r="Y392" i="3" s="1"/>
  <c r="AF391" i="3"/>
  <c r="AE391" i="3"/>
  <c r="AD391" i="3"/>
  <c r="AC391" i="3"/>
  <c r="AB391" i="3"/>
  <c r="AA391" i="3"/>
  <c r="Z391" i="3"/>
  <c r="V391" i="3"/>
  <c r="U391" i="3"/>
  <c r="T391" i="3"/>
  <c r="Q391" i="3"/>
  <c r="P391" i="3"/>
  <c r="W391" i="3" s="1"/>
  <c r="Y391" i="3" s="1"/>
  <c r="O391" i="3"/>
  <c r="N391" i="3"/>
  <c r="M391" i="3"/>
  <c r="S391" i="3" s="1"/>
  <c r="L391" i="3"/>
  <c r="R391" i="3" s="1"/>
  <c r="K391" i="3"/>
  <c r="J391" i="3"/>
  <c r="AF390" i="3"/>
  <c r="AE390" i="3"/>
  <c r="AD390" i="3"/>
  <c r="AC390" i="3"/>
  <c r="AB390" i="3"/>
  <c r="AA390" i="3"/>
  <c r="Z390" i="3"/>
  <c r="AG390" i="3" s="1"/>
  <c r="V390" i="3"/>
  <c r="S390" i="3"/>
  <c r="R390" i="3"/>
  <c r="O390" i="3"/>
  <c r="U390" i="3" s="1"/>
  <c r="N390" i="3"/>
  <c r="T390" i="3" s="1"/>
  <c r="M390" i="3"/>
  <c r="L390" i="3"/>
  <c r="K390" i="3"/>
  <c r="Q390" i="3" s="1"/>
  <c r="J390" i="3"/>
  <c r="P390" i="3" s="1"/>
  <c r="AF389" i="3"/>
  <c r="AE389" i="3"/>
  <c r="AD389" i="3"/>
  <c r="AC389" i="3"/>
  <c r="AB389" i="3"/>
  <c r="AA389" i="3"/>
  <c r="Z389" i="3"/>
  <c r="AG389" i="3" s="1"/>
  <c r="V389" i="3"/>
  <c r="R389" i="3"/>
  <c r="Q389" i="3"/>
  <c r="O389" i="3"/>
  <c r="U389" i="3" s="1"/>
  <c r="W389" i="3" s="1"/>
  <c r="Y389" i="3" s="1"/>
  <c r="N389" i="3"/>
  <c r="T389" i="3" s="1"/>
  <c r="M389" i="3"/>
  <c r="S389" i="3" s="1"/>
  <c r="L389" i="3"/>
  <c r="K389" i="3"/>
  <c r="J389" i="3"/>
  <c r="P389" i="3" s="1"/>
  <c r="AF388" i="3"/>
  <c r="AE388" i="3"/>
  <c r="AD388" i="3"/>
  <c r="AC388" i="3"/>
  <c r="AB388" i="3"/>
  <c r="AA388" i="3"/>
  <c r="Z388" i="3"/>
  <c r="AG388" i="3" s="1"/>
  <c r="V388" i="3"/>
  <c r="U388" i="3"/>
  <c r="R388" i="3"/>
  <c r="Q388" i="3"/>
  <c r="O388" i="3"/>
  <c r="N388" i="3"/>
  <c r="T388" i="3" s="1"/>
  <c r="M388" i="3"/>
  <c r="S388" i="3" s="1"/>
  <c r="L388" i="3"/>
  <c r="K388" i="3"/>
  <c r="J388" i="3"/>
  <c r="P388" i="3" s="1"/>
  <c r="AF387" i="3"/>
  <c r="AE387" i="3"/>
  <c r="AD387" i="3"/>
  <c r="AC387" i="3"/>
  <c r="AB387" i="3"/>
  <c r="AA387" i="3"/>
  <c r="Z387" i="3"/>
  <c r="V387" i="3"/>
  <c r="U387" i="3"/>
  <c r="T387" i="3"/>
  <c r="S387" i="3"/>
  <c r="P387" i="3"/>
  <c r="O387" i="3"/>
  <c r="N387" i="3"/>
  <c r="M387" i="3"/>
  <c r="L387" i="3"/>
  <c r="R387" i="3" s="1"/>
  <c r="K387" i="3"/>
  <c r="Q387" i="3" s="1"/>
  <c r="J387" i="3"/>
  <c r="AF386" i="3"/>
  <c r="AE386" i="3"/>
  <c r="AD386" i="3"/>
  <c r="AC386" i="3"/>
  <c r="AB386" i="3"/>
  <c r="AA386" i="3"/>
  <c r="Z386" i="3"/>
  <c r="V386" i="3"/>
  <c r="T386" i="3"/>
  <c r="S386" i="3"/>
  <c r="R386" i="3"/>
  <c r="W386" i="3" s="1"/>
  <c r="Y386" i="3" s="1"/>
  <c r="P386" i="3"/>
  <c r="O386" i="3"/>
  <c r="U386" i="3" s="1"/>
  <c r="N386" i="3"/>
  <c r="M386" i="3"/>
  <c r="L386" i="3"/>
  <c r="K386" i="3"/>
  <c r="Q386" i="3" s="1"/>
  <c r="J386" i="3"/>
  <c r="AF385" i="3"/>
  <c r="AE385" i="3"/>
  <c r="AD385" i="3"/>
  <c r="AC385" i="3"/>
  <c r="AB385" i="3"/>
  <c r="AA385" i="3"/>
  <c r="Z385" i="3"/>
  <c r="V385" i="3"/>
  <c r="S385" i="3"/>
  <c r="R385" i="3"/>
  <c r="Q385" i="3"/>
  <c r="O385" i="3"/>
  <c r="U385" i="3" s="1"/>
  <c r="N385" i="3"/>
  <c r="T385" i="3" s="1"/>
  <c r="M385" i="3"/>
  <c r="L385" i="3"/>
  <c r="K385" i="3"/>
  <c r="J385" i="3"/>
  <c r="P385" i="3" s="1"/>
  <c r="AF384" i="3"/>
  <c r="AE384" i="3"/>
  <c r="AD384" i="3"/>
  <c r="AC384" i="3"/>
  <c r="AB384" i="3"/>
  <c r="AA384" i="3"/>
  <c r="Z384" i="3"/>
  <c r="V384" i="3"/>
  <c r="U384" i="3"/>
  <c r="T384" i="3"/>
  <c r="Q384" i="3"/>
  <c r="P384" i="3"/>
  <c r="O384" i="3"/>
  <c r="N384" i="3"/>
  <c r="M384" i="3"/>
  <c r="S384" i="3" s="1"/>
  <c r="L384" i="3"/>
  <c r="R384" i="3" s="1"/>
  <c r="K384" i="3"/>
  <c r="J384" i="3"/>
  <c r="AF383" i="3"/>
  <c r="AE383" i="3"/>
  <c r="AD383" i="3"/>
  <c r="AC383" i="3"/>
  <c r="AB383" i="3"/>
  <c r="AA383" i="3"/>
  <c r="Z383" i="3"/>
  <c r="AG383" i="3" s="1"/>
  <c r="Y383" i="3"/>
  <c r="V383" i="3"/>
  <c r="T383" i="3"/>
  <c r="S383" i="3"/>
  <c r="P383" i="3"/>
  <c r="O383" i="3"/>
  <c r="U383" i="3" s="1"/>
  <c r="N383" i="3"/>
  <c r="M383" i="3"/>
  <c r="L383" i="3"/>
  <c r="R383" i="3" s="1"/>
  <c r="K383" i="3"/>
  <c r="Q383" i="3" s="1"/>
  <c r="W383" i="3" s="1"/>
  <c r="J383" i="3"/>
  <c r="AF382" i="3"/>
  <c r="AE382" i="3"/>
  <c r="AD382" i="3"/>
  <c r="AC382" i="3"/>
  <c r="AB382" i="3"/>
  <c r="AA382" i="3"/>
  <c r="Z382" i="3"/>
  <c r="V382" i="3"/>
  <c r="T382" i="3"/>
  <c r="S382" i="3"/>
  <c r="P382" i="3"/>
  <c r="O382" i="3"/>
  <c r="U382" i="3" s="1"/>
  <c r="N382" i="3"/>
  <c r="M382" i="3"/>
  <c r="L382" i="3"/>
  <c r="R382" i="3" s="1"/>
  <c r="K382" i="3"/>
  <c r="Q382" i="3" s="1"/>
  <c r="J382" i="3"/>
  <c r="AF381" i="3"/>
  <c r="AE381" i="3"/>
  <c r="AD381" i="3"/>
  <c r="AC381" i="3"/>
  <c r="AB381" i="3"/>
  <c r="AA381" i="3"/>
  <c r="Z381" i="3"/>
  <c r="V381" i="3"/>
  <c r="U381" i="3"/>
  <c r="S381" i="3"/>
  <c r="R381" i="3"/>
  <c r="O381" i="3"/>
  <c r="N381" i="3"/>
  <c r="T381" i="3" s="1"/>
  <c r="M381" i="3"/>
  <c r="L381" i="3"/>
  <c r="K381" i="3"/>
  <c r="Q381" i="3" s="1"/>
  <c r="J381" i="3"/>
  <c r="P381" i="3" s="1"/>
  <c r="W381" i="3" s="1"/>
  <c r="Y381" i="3" s="1"/>
  <c r="AF380" i="3"/>
  <c r="AE380" i="3"/>
  <c r="AD380" i="3"/>
  <c r="AC380" i="3"/>
  <c r="AB380" i="3"/>
  <c r="AA380" i="3"/>
  <c r="Z380" i="3"/>
  <c r="AG380" i="3" s="1"/>
  <c r="V380" i="3"/>
  <c r="U380" i="3"/>
  <c r="T380" i="3"/>
  <c r="Q380" i="3"/>
  <c r="P380" i="3"/>
  <c r="O380" i="3"/>
  <c r="N380" i="3"/>
  <c r="M380" i="3"/>
  <c r="S380" i="3" s="1"/>
  <c r="L380" i="3"/>
  <c r="R380" i="3" s="1"/>
  <c r="K380" i="3"/>
  <c r="J380" i="3"/>
  <c r="AF379" i="3"/>
  <c r="AE379" i="3"/>
  <c r="AD379" i="3"/>
  <c r="AC379" i="3"/>
  <c r="AB379" i="3"/>
  <c r="AA379" i="3"/>
  <c r="Z379" i="3"/>
  <c r="V379" i="3"/>
  <c r="U379" i="3"/>
  <c r="T379" i="3"/>
  <c r="S379" i="3"/>
  <c r="W379" i="3" s="1"/>
  <c r="Y379" i="3" s="1"/>
  <c r="Q379" i="3"/>
  <c r="P379" i="3"/>
  <c r="O379" i="3"/>
  <c r="N379" i="3"/>
  <c r="M379" i="3"/>
  <c r="L379" i="3"/>
  <c r="R379" i="3" s="1"/>
  <c r="K379" i="3"/>
  <c r="J379" i="3"/>
  <c r="AF378" i="3"/>
  <c r="AE378" i="3"/>
  <c r="AD378" i="3"/>
  <c r="AC378" i="3"/>
  <c r="AB378" i="3"/>
  <c r="AA378" i="3"/>
  <c r="Z378" i="3"/>
  <c r="V378" i="3"/>
  <c r="T378" i="3"/>
  <c r="S378" i="3"/>
  <c r="R378" i="3"/>
  <c r="O378" i="3"/>
  <c r="U378" i="3" s="1"/>
  <c r="N378" i="3"/>
  <c r="M378" i="3"/>
  <c r="L378" i="3"/>
  <c r="K378" i="3"/>
  <c r="Q378" i="3" s="1"/>
  <c r="J378" i="3"/>
  <c r="P378" i="3" s="1"/>
  <c r="W378" i="3" s="1"/>
  <c r="Y378" i="3" s="1"/>
  <c r="AF377" i="3"/>
  <c r="AE377" i="3"/>
  <c r="AD377" i="3"/>
  <c r="AC377" i="3"/>
  <c r="AB377" i="3"/>
  <c r="AA377" i="3"/>
  <c r="Z377" i="3"/>
  <c r="V377" i="3"/>
  <c r="S377" i="3"/>
  <c r="R377" i="3"/>
  <c r="Q377" i="3"/>
  <c r="O377" i="3"/>
  <c r="U377" i="3" s="1"/>
  <c r="N377" i="3"/>
  <c r="T377" i="3" s="1"/>
  <c r="M377" i="3"/>
  <c r="L377" i="3"/>
  <c r="K377" i="3"/>
  <c r="J377" i="3"/>
  <c r="P377" i="3" s="1"/>
  <c r="W377" i="3" s="1"/>
  <c r="Y377" i="3" s="1"/>
  <c r="AF376" i="3"/>
  <c r="AE376" i="3"/>
  <c r="AD376" i="3"/>
  <c r="AC376" i="3"/>
  <c r="AB376" i="3"/>
  <c r="AA376" i="3"/>
  <c r="Z376" i="3"/>
  <c r="V376" i="3"/>
  <c r="U376" i="3"/>
  <c r="T376" i="3"/>
  <c r="R376" i="3"/>
  <c r="Q376" i="3"/>
  <c r="O376" i="3"/>
  <c r="N376" i="3"/>
  <c r="M376" i="3"/>
  <c r="S376" i="3" s="1"/>
  <c r="L376" i="3"/>
  <c r="K376" i="3"/>
  <c r="J376" i="3"/>
  <c r="P376" i="3" s="1"/>
  <c r="W376" i="3" s="1"/>
  <c r="Y376" i="3" s="1"/>
  <c r="AF375" i="3"/>
  <c r="AE375" i="3"/>
  <c r="AD375" i="3"/>
  <c r="AC375" i="3"/>
  <c r="AB375" i="3"/>
  <c r="AA375" i="3"/>
  <c r="Z375" i="3"/>
  <c r="V375" i="3"/>
  <c r="U375" i="3"/>
  <c r="T375" i="3"/>
  <c r="Q375" i="3"/>
  <c r="P375" i="3"/>
  <c r="O375" i="3"/>
  <c r="N375" i="3"/>
  <c r="M375" i="3"/>
  <c r="S375" i="3" s="1"/>
  <c r="L375" i="3"/>
  <c r="R375" i="3" s="1"/>
  <c r="K375" i="3"/>
  <c r="J375" i="3"/>
  <c r="AF374" i="3"/>
  <c r="AE374" i="3"/>
  <c r="AD374" i="3"/>
  <c r="AC374" i="3"/>
  <c r="AB374" i="3"/>
  <c r="AA374" i="3"/>
  <c r="Z374" i="3"/>
  <c r="V374" i="3"/>
  <c r="S374" i="3"/>
  <c r="R374" i="3"/>
  <c r="O374" i="3"/>
  <c r="U374" i="3" s="1"/>
  <c r="N374" i="3"/>
  <c r="T374" i="3" s="1"/>
  <c r="M374" i="3"/>
  <c r="L374" i="3"/>
  <c r="K374" i="3"/>
  <c r="Q374" i="3" s="1"/>
  <c r="J374" i="3"/>
  <c r="P374" i="3" s="1"/>
  <c r="AF373" i="3"/>
  <c r="AE373" i="3"/>
  <c r="AD373" i="3"/>
  <c r="AC373" i="3"/>
  <c r="AB373" i="3"/>
  <c r="AA373" i="3"/>
  <c r="Z373" i="3"/>
  <c r="V373" i="3"/>
  <c r="R373" i="3"/>
  <c r="Q373" i="3"/>
  <c r="O373" i="3"/>
  <c r="U373" i="3" s="1"/>
  <c r="N373" i="3"/>
  <c r="T373" i="3" s="1"/>
  <c r="M373" i="3"/>
  <c r="S373" i="3" s="1"/>
  <c r="L373" i="3"/>
  <c r="K373" i="3"/>
  <c r="J373" i="3"/>
  <c r="P373" i="3" s="1"/>
  <c r="AF372" i="3"/>
  <c r="AE372" i="3"/>
  <c r="AD372" i="3"/>
  <c r="AC372" i="3"/>
  <c r="AB372" i="3"/>
  <c r="AA372" i="3"/>
  <c r="Z372" i="3"/>
  <c r="V372" i="3"/>
  <c r="U372" i="3"/>
  <c r="R372" i="3"/>
  <c r="Q372" i="3"/>
  <c r="O372" i="3"/>
  <c r="N372" i="3"/>
  <c r="T372" i="3" s="1"/>
  <c r="M372" i="3"/>
  <c r="S372" i="3" s="1"/>
  <c r="L372" i="3"/>
  <c r="K372" i="3"/>
  <c r="J372" i="3"/>
  <c r="P372" i="3" s="1"/>
  <c r="AF371" i="3"/>
  <c r="AE371" i="3"/>
  <c r="AD371" i="3"/>
  <c r="AC371" i="3"/>
  <c r="AB371" i="3"/>
  <c r="AA371" i="3"/>
  <c r="Z371" i="3"/>
  <c r="AG371" i="3" s="1"/>
  <c r="V371" i="3"/>
  <c r="U371" i="3"/>
  <c r="T371" i="3"/>
  <c r="S371" i="3"/>
  <c r="P371" i="3"/>
  <c r="O371" i="3"/>
  <c r="N371" i="3"/>
  <c r="M371" i="3"/>
  <c r="L371" i="3"/>
  <c r="R371" i="3" s="1"/>
  <c r="K371" i="3"/>
  <c r="Q371" i="3" s="1"/>
  <c r="J371" i="3"/>
  <c r="AF370" i="3"/>
  <c r="AE370" i="3"/>
  <c r="AD370" i="3"/>
  <c r="AC370" i="3"/>
  <c r="AB370" i="3"/>
  <c r="AA370" i="3"/>
  <c r="Z370" i="3"/>
  <c r="V370" i="3"/>
  <c r="S370" i="3"/>
  <c r="R370" i="3"/>
  <c r="O370" i="3"/>
  <c r="U370" i="3" s="1"/>
  <c r="N370" i="3"/>
  <c r="T370" i="3" s="1"/>
  <c r="M370" i="3"/>
  <c r="L370" i="3"/>
  <c r="K370" i="3"/>
  <c r="Q370" i="3" s="1"/>
  <c r="W370" i="3" s="1"/>
  <c r="Y370" i="3" s="1"/>
  <c r="J370" i="3"/>
  <c r="P370" i="3" s="1"/>
  <c r="AF369" i="3"/>
  <c r="AE369" i="3"/>
  <c r="AD369" i="3"/>
  <c r="AC369" i="3"/>
  <c r="AB369" i="3"/>
  <c r="AA369" i="3"/>
  <c r="Z369" i="3"/>
  <c r="V369" i="3"/>
  <c r="U369" i="3"/>
  <c r="R369" i="3"/>
  <c r="Q369" i="3"/>
  <c r="O369" i="3"/>
  <c r="N369" i="3"/>
  <c r="T369" i="3" s="1"/>
  <c r="M369" i="3"/>
  <c r="S369" i="3" s="1"/>
  <c r="L369" i="3"/>
  <c r="K369" i="3"/>
  <c r="J369" i="3"/>
  <c r="P369" i="3" s="1"/>
  <c r="AF368" i="3"/>
  <c r="AE368" i="3"/>
  <c r="AD368" i="3"/>
  <c r="AC368" i="3"/>
  <c r="AB368" i="3"/>
  <c r="AA368" i="3"/>
  <c r="Z368" i="3"/>
  <c r="V368" i="3"/>
  <c r="U368" i="3"/>
  <c r="T368" i="3"/>
  <c r="Q368" i="3"/>
  <c r="P368" i="3"/>
  <c r="O368" i="3"/>
  <c r="N368" i="3"/>
  <c r="M368" i="3"/>
  <c r="S368" i="3" s="1"/>
  <c r="L368" i="3"/>
  <c r="R368" i="3" s="1"/>
  <c r="K368" i="3"/>
  <c r="J368" i="3"/>
  <c r="AF367" i="3"/>
  <c r="AE367" i="3"/>
  <c r="AD367" i="3"/>
  <c r="AC367" i="3"/>
  <c r="AB367" i="3"/>
  <c r="AA367" i="3"/>
  <c r="Z367" i="3"/>
  <c r="V367" i="3"/>
  <c r="T367" i="3"/>
  <c r="S367" i="3"/>
  <c r="P367" i="3"/>
  <c r="O367" i="3"/>
  <c r="U367" i="3" s="1"/>
  <c r="N367" i="3"/>
  <c r="M367" i="3"/>
  <c r="L367" i="3"/>
  <c r="R367" i="3" s="1"/>
  <c r="K367" i="3"/>
  <c r="Q367" i="3" s="1"/>
  <c r="J367" i="3"/>
  <c r="AF366" i="3"/>
  <c r="AE366" i="3"/>
  <c r="AD366" i="3"/>
  <c r="AC366" i="3"/>
  <c r="AB366" i="3"/>
  <c r="AA366" i="3"/>
  <c r="Z366" i="3"/>
  <c r="V366" i="3"/>
  <c r="S366" i="3"/>
  <c r="R366" i="3"/>
  <c r="O366" i="3"/>
  <c r="U366" i="3" s="1"/>
  <c r="N366" i="3"/>
  <c r="T366" i="3" s="1"/>
  <c r="M366" i="3"/>
  <c r="L366" i="3"/>
  <c r="K366" i="3"/>
  <c r="Q366" i="3" s="1"/>
  <c r="J366" i="3"/>
  <c r="P366" i="3" s="1"/>
  <c r="W366" i="3" s="1"/>
  <c r="Y366" i="3" s="1"/>
  <c r="AF365" i="3"/>
  <c r="AE365" i="3"/>
  <c r="AD365" i="3"/>
  <c r="AC365" i="3"/>
  <c r="AB365" i="3"/>
  <c r="AA365" i="3"/>
  <c r="Z365" i="3"/>
  <c r="V365" i="3"/>
  <c r="U365" i="3"/>
  <c r="R365" i="3"/>
  <c r="Q365" i="3"/>
  <c r="O365" i="3"/>
  <c r="N365" i="3"/>
  <c r="T365" i="3" s="1"/>
  <c r="M365" i="3"/>
  <c r="S365" i="3" s="1"/>
  <c r="L365" i="3"/>
  <c r="K365" i="3"/>
  <c r="J365" i="3"/>
  <c r="P365" i="3" s="1"/>
  <c r="AF364" i="3"/>
  <c r="AE364" i="3"/>
  <c r="AD364" i="3"/>
  <c r="AC364" i="3"/>
  <c r="AB364" i="3"/>
  <c r="AA364" i="3"/>
  <c r="Z364" i="3"/>
  <c r="V364" i="3"/>
  <c r="U364" i="3"/>
  <c r="T364" i="3"/>
  <c r="Q364" i="3"/>
  <c r="P364" i="3"/>
  <c r="O364" i="3"/>
  <c r="N364" i="3"/>
  <c r="M364" i="3"/>
  <c r="S364" i="3" s="1"/>
  <c r="L364" i="3"/>
  <c r="R364" i="3" s="1"/>
  <c r="K364" i="3"/>
  <c r="J364" i="3"/>
  <c r="AF363" i="3"/>
  <c r="AE363" i="3"/>
  <c r="AD363" i="3"/>
  <c r="AC363" i="3"/>
  <c r="AB363" i="3"/>
  <c r="AA363" i="3"/>
  <c r="Z363" i="3"/>
  <c r="V363" i="3"/>
  <c r="T363" i="3"/>
  <c r="S363" i="3"/>
  <c r="P363" i="3"/>
  <c r="O363" i="3"/>
  <c r="U363" i="3" s="1"/>
  <c r="N363" i="3"/>
  <c r="M363" i="3"/>
  <c r="L363" i="3"/>
  <c r="R363" i="3" s="1"/>
  <c r="K363" i="3"/>
  <c r="Q363" i="3" s="1"/>
  <c r="J363" i="3"/>
  <c r="AF362" i="3"/>
  <c r="AE362" i="3"/>
  <c r="AD362" i="3"/>
  <c r="AC362" i="3"/>
  <c r="AB362" i="3"/>
  <c r="AA362" i="3"/>
  <c r="Z362" i="3"/>
  <c r="V362" i="3"/>
  <c r="S362" i="3"/>
  <c r="R362" i="3"/>
  <c r="O362" i="3"/>
  <c r="U362" i="3" s="1"/>
  <c r="N362" i="3"/>
  <c r="T362" i="3" s="1"/>
  <c r="M362" i="3"/>
  <c r="L362" i="3"/>
  <c r="K362" i="3"/>
  <c r="Q362" i="3" s="1"/>
  <c r="J362" i="3"/>
  <c r="P362" i="3" s="1"/>
  <c r="AF361" i="3"/>
  <c r="AE361" i="3"/>
  <c r="AD361" i="3"/>
  <c r="AC361" i="3"/>
  <c r="AB361" i="3"/>
  <c r="AA361" i="3"/>
  <c r="Z361" i="3"/>
  <c r="V361" i="3"/>
  <c r="U361" i="3"/>
  <c r="R361" i="3"/>
  <c r="Q361" i="3"/>
  <c r="O361" i="3"/>
  <c r="N361" i="3"/>
  <c r="T361" i="3" s="1"/>
  <c r="M361" i="3"/>
  <c r="S361" i="3" s="1"/>
  <c r="L361" i="3"/>
  <c r="K361" i="3"/>
  <c r="J361" i="3"/>
  <c r="P361" i="3" s="1"/>
  <c r="W361" i="3" s="1"/>
  <c r="Y361" i="3" s="1"/>
  <c r="AF360" i="3"/>
  <c r="AE360" i="3"/>
  <c r="AD360" i="3"/>
  <c r="AC360" i="3"/>
  <c r="AB360" i="3"/>
  <c r="AA360" i="3"/>
  <c r="Z360" i="3"/>
  <c r="V360" i="3"/>
  <c r="U360" i="3"/>
  <c r="T360" i="3"/>
  <c r="Q360" i="3"/>
  <c r="P360" i="3"/>
  <c r="O360" i="3"/>
  <c r="N360" i="3"/>
  <c r="M360" i="3"/>
  <c r="S360" i="3" s="1"/>
  <c r="L360" i="3"/>
  <c r="R360" i="3" s="1"/>
  <c r="K360" i="3"/>
  <c r="J360" i="3"/>
  <c r="AF359" i="3"/>
  <c r="AE359" i="3"/>
  <c r="AD359" i="3"/>
  <c r="AC359" i="3"/>
  <c r="AB359" i="3"/>
  <c r="AA359" i="3"/>
  <c r="Z359" i="3"/>
  <c r="V359" i="3"/>
  <c r="T359" i="3"/>
  <c r="S359" i="3"/>
  <c r="P359" i="3"/>
  <c r="O359" i="3"/>
  <c r="U359" i="3" s="1"/>
  <c r="N359" i="3"/>
  <c r="M359" i="3"/>
  <c r="L359" i="3"/>
  <c r="R359" i="3" s="1"/>
  <c r="K359" i="3"/>
  <c r="Q359" i="3" s="1"/>
  <c r="J359" i="3"/>
  <c r="AF358" i="3"/>
  <c r="AE358" i="3"/>
  <c r="AD358" i="3"/>
  <c r="AC358" i="3"/>
  <c r="AB358" i="3"/>
  <c r="AA358" i="3"/>
  <c r="Z358" i="3"/>
  <c r="V358" i="3"/>
  <c r="S358" i="3"/>
  <c r="R358" i="3"/>
  <c r="O358" i="3"/>
  <c r="U358" i="3" s="1"/>
  <c r="N358" i="3"/>
  <c r="T358" i="3" s="1"/>
  <c r="M358" i="3"/>
  <c r="L358" i="3"/>
  <c r="K358" i="3"/>
  <c r="Q358" i="3" s="1"/>
  <c r="W358" i="3" s="1"/>
  <c r="Y358" i="3" s="1"/>
  <c r="J358" i="3"/>
  <c r="P358" i="3" s="1"/>
  <c r="AF357" i="3"/>
  <c r="AE357" i="3"/>
  <c r="AD357" i="3"/>
  <c r="AC357" i="3"/>
  <c r="AB357" i="3"/>
  <c r="AA357" i="3"/>
  <c r="Z357" i="3"/>
  <c r="V357" i="3"/>
  <c r="U357" i="3"/>
  <c r="R357" i="3"/>
  <c r="Q357" i="3"/>
  <c r="O357" i="3"/>
  <c r="N357" i="3"/>
  <c r="T357" i="3" s="1"/>
  <c r="M357" i="3"/>
  <c r="S357" i="3" s="1"/>
  <c r="L357" i="3"/>
  <c r="K357" i="3"/>
  <c r="J357" i="3"/>
  <c r="P357" i="3" s="1"/>
  <c r="AF356" i="3"/>
  <c r="AE356" i="3"/>
  <c r="AD356" i="3"/>
  <c r="AC356" i="3"/>
  <c r="AB356" i="3"/>
  <c r="AA356" i="3"/>
  <c r="Z356" i="3"/>
  <c r="V356" i="3"/>
  <c r="U356" i="3"/>
  <c r="T356" i="3"/>
  <c r="Q356" i="3"/>
  <c r="P356" i="3"/>
  <c r="O356" i="3"/>
  <c r="N356" i="3"/>
  <c r="M356" i="3"/>
  <c r="S356" i="3" s="1"/>
  <c r="L356" i="3"/>
  <c r="R356" i="3" s="1"/>
  <c r="K356" i="3"/>
  <c r="J356" i="3"/>
  <c r="AF355" i="3"/>
  <c r="AE355" i="3"/>
  <c r="AD355" i="3"/>
  <c r="AC355" i="3"/>
  <c r="AB355" i="3"/>
  <c r="AA355" i="3"/>
  <c r="Z355" i="3"/>
  <c r="V355" i="3"/>
  <c r="T355" i="3"/>
  <c r="S355" i="3"/>
  <c r="P355" i="3"/>
  <c r="O355" i="3"/>
  <c r="U355" i="3" s="1"/>
  <c r="N355" i="3"/>
  <c r="M355" i="3"/>
  <c r="L355" i="3"/>
  <c r="R355" i="3" s="1"/>
  <c r="K355" i="3"/>
  <c r="Q355" i="3" s="1"/>
  <c r="J355" i="3"/>
  <c r="AF354" i="3"/>
  <c r="AE354" i="3"/>
  <c r="AD354" i="3"/>
  <c r="AC354" i="3"/>
  <c r="AB354" i="3"/>
  <c r="AA354" i="3"/>
  <c r="Z354" i="3"/>
  <c r="V354" i="3"/>
  <c r="S354" i="3"/>
  <c r="R354" i="3"/>
  <c r="O354" i="3"/>
  <c r="U354" i="3" s="1"/>
  <c r="N354" i="3"/>
  <c r="T354" i="3" s="1"/>
  <c r="M354" i="3"/>
  <c r="L354" i="3"/>
  <c r="K354" i="3"/>
  <c r="Q354" i="3" s="1"/>
  <c r="W354" i="3" s="1"/>
  <c r="Y354" i="3" s="1"/>
  <c r="J354" i="3"/>
  <c r="P354" i="3" s="1"/>
  <c r="AF353" i="3"/>
  <c r="AE353" i="3"/>
  <c r="AD353" i="3"/>
  <c r="AC353" i="3"/>
  <c r="AB353" i="3"/>
  <c r="AA353" i="3"/>
  <c r="Z353" i="3"/>
  <c r="V353" i="3"/>
  <c r="U353" i="3"/>
  <c r="R353" i="3"/>
  <c r="Q353" i="3"/>
  <c r="O353" i="3"/>
  <c r="N353" i="3"/>
  <c r="T353" i="3" s="1"/>
  <c r="M353" i="3"/>
  <c r="S353" i="3" s="1"/>
  <c r="L353" i="3"/>
  <c r="K353" i="3"/>
  <c r="J353" i="3"/>
  <c r="P353" i="3" s="1"/>
  <c r="AF352" i="3"/>
  <c r="AE352" i="3"/>
  <c r="AD352" i="3"/>
  <c r="AC352" i="3"/>
  <c r="AB352" i="3"/>
  <c r="AA352" i="3"/>
  <c r="Z352" i="3"/>
  <c r="V352" i="3"/>
  <c r="U352" i="3"/>
  <c r="T352" i="3"/>
  <c r="Q352" i="3"/>
  <c r="P352" i="3"/>
  <c r="O352" i="3"/>
  <c r="N352" i="3"/>
  <c r="M352" i="3"/>
  <c r="S352" i="3" s="1"/>
  <c r="L352" i="3"/>
  <c r="R352" i="3" s="1"/>
  <c r="K352" i="3"/>
  <c r="J352" i="3"/>
  <c r="AF351" i="3"/>
  <c r="AE351" i="3"/>
  <c r="AD351" i="3"/>
  <c r="AC351" i="3"/>
  <c r="AB351" i="3"/>
  <c r="AA351" i="3"/>
  <c r="Z351" i="3"/>
  <c r="V351" i="3"/>
  <c r="T351" i="3"/>
  <c r="S351" i="3"/>
  <c r="P351" i="3"/>
  <c r="O351" i="3"/>
  <c r="U351" i="3" s="1"/>
  <c r="N351" i="3"/>
  <c r="M351" i="3"/>
  <c r="L351" i="3"/>
  <c r="R351" i="3" s="1"/>
  <c r="K351" i="3"/>
  <c r="Q351" i="3" s="1"/>
  <c r="J351" i="3"/>
  <c r="AF350" i="3"/>
  <c r="AE350" i="3"/>
  <c r="AD350" i="3"/>
  <c r="AC350" i="3"/>
  <c r="AB350" i="3"/>
  <c r="AA350" i="3"/>
  <c r="Z350" i="3"/>
  <c r="V350" i="3"/>
  <c r="S350" i="3"/>
  <c r="R350" i="3"/>
  <c r="O350" i="3"/>
  <c r="U350" i="3" s="1"/>
  <c r="N350" i="3"/>
  <c r="T350" i="3" s="1"/>
  <c r="M350" i="3"/>
  <c r="L350" i="3"/>
  <c r="K350" i="3"/>
  <c r="Q350" i="3" s="1"/>
  <c r="J350" i="3"/>
  <c r="P350" i="3" s="1"/>
  <c r="W350" i="3" s="1"/>
  <c r="Y350" i="3" s="1"/>
  <c r="AF349" i="3"/>
  <c r="AE349" i="3"/>
  <c r="AD349" i="3"/>
  <c r="AC349" i="3"/>
  <c r="AB349" i="3"/>
  <c r="AA349" i="3"/>
  <c r="Z349" i="3"/>
  <c r="V349" i="3"/>
  <c r="U349" i="3"/>
  <c r="R349" i="3"/>
  <c r="Q349" i="3"/>
  <c r="O349" i="3"/>
  <c r="N349" i="3"/>
  <c r="T349" i="3" s="1"/>
  <c r="M349" i="3"/>
  <c r="S349" i="3" s="1"/>
  <c r="L349" i="3"/>
  <c r="K349" i="3"/>
  <c r="J349" i="3"/>
  <c r="P349" i="3" s="1"/>
  <c r="AF348" i="3"/>
  <c r="AE348" i="3"/>
  <c r="AD348" i="3"/>
  <c r="AC348" i="3"/>
  <c r="AB348" i="3"/>
  <c r="AA348" i="3"/>
  <c r="Z348" i="3"/>
  <c r="V348" i="3"/>
  <c r="U348" i="3"/>
  <c r="T348" i="3"/>
  <c r="Q348" i="3"/>
  <c r="P348" i="3"/>
  <c r="O348" i="3"/>
  <c r="N348" i="3"/>
  <c r="M348" i="3"/>
  <c r="S348" i="3" s="1"/>
  <c r="L348" i="3"/>
  <c r="R348" i="3" s="1"/>
  <c r="K348" i="3"/>
  <c r="J348" i="3"/>
  <c r="AF347" i="3"/>
  <c r="AE347" i="3"/>
  <c r="AD347" i="3"/>
  <c r="AC347" i="3"/>
  <c r="AB347" i="3"/>
  <c r="AA347" i="3"/>
  <c r="Z347" i="3"/>
  <c r="V347" i="3"/>
  <c r="T347" i="3"/>
  <c r="S347" i="3"/>
  <c r="P347" i="3"/>
  <c r="O347" i="3"/>
  <c r="U347" i="3" s="1"/>
  <c r="N347" i="3"/>
  <c r="M347" i="3"/>
  <c r="L347" i="3"/>
  <c r="R347" i="3" s="1"/>
  <c r="K347" i="3"/>
  <c r="Q347" i="3" s="1"/>
  <c r="J347" i="3"/>
  <c r="AF346" i="3"/>
  <c r="AE346" i="3"/>
  <c r="AD346" i="3"/>
  <c r="AC346" i="3"/>
  <c r="AB346" i="3"/>
  <c r="AA346" i="3"/>
  <c r="Z346" i="3"/>
  <c r="V346" i="3"/>
  <c r="S346" i="3"/>
  <c r="R346" i="3"/>
  <c r="O346" i="3"/>
  <c r="U346" i="3" s="1"/>
  <c r="N346" i="3"/>
  <c r="T346" i="3" s="1"/>
  <c r="M346" i="3"/>
  <c r="L346" i="3"/>
  <c r="K346" i="3"/>
  <c r="Q346" i="3" s="1"/>
  <c r="J346" i="3"/>
  <c r="P346" i="3" s="1"/>
  <c r="W346" i="3" s="1"/>
  <c r="Y346" i="3" s="1"/>
  <c r="AF345" i="3"/>
  <c r="AE345" i="3"/>
  <c r="AD345" i="3"/>
  <c r="AC345" i="3"/>
  <c r="AB345" i="3"/>
  <c r="AA345" i="3"/>
  <c r="Z345" i="3"/>
  <c r="V345" i="3"/>
  <c r="U345" i="3"/>
  <c r="R345" i="3"/>
  <c r="Q345" i="3"/>
  <c r="O345" i="3"/>
  <c r="N345" i="3"/>
  <c r="T345" i="3" s="1"/>
  <c r="M345" i="3"/>
  <c r="S345" i="3" s="1"/>
  <c r="L345" i="3"/>
  <c r="K345" i="3"/>
  <c r="J345" i="3"/>
  <c r="P345" i="3" s="1"/>
  <c r="W345" i="3" s="1"/>
  <c r="Y345" i="3" s="1"/>
  <c r="AF344" i="3"/>
  <c r="AE344" i="3"/>
  <c r="AD344" i="3"/>
  <c r="AC344" i="3"/>
  <c r="AB344" i="3"/>
  <c r="AA344" i="3"/>
  <c r="Z344" i="3"/>
  <c r="V344" i="3"/>
  <c r="U344" i="3"/>
  <c r="T344" i="3"/>
  <c r="Q344" i="3"/>
  <c r="P344" i="3"/>
  <c r="O344" i="3"/>
  <c r="N344" i="3"/>
  <c r="M344" i="3"/>
  <c r="S344" i="3" s="1"/>
  <c r="L344" i="3"/>
  <c r="R344" i="3" s="1"/>
  <c r="K344" i="3"/>
  <c r="J344" i="3"/>
  <c r="AF343" i="3"/>
  <c r="AE343" i="3"/>
  <c r="AD343" i="3"/>
  <c r="AC343" i="3"/>
  <c r="AB343" i="3"/>
  <c r="AA343" i="3"/>
  <c r="Z343" i="3"/>
  <c r="V343" i="3"/>
  <c r="T343" i="3"/>
  <c r="S343" i="3"/>
  <c r="P343" i="3"/>
  <c r="O343" i="3"/>
  <c r="U343" i="3" s="1"/>
  <c r="N343" i="3"/>
  <c r="M343" i="3"/>
  <c r="L343" i="3"/>
  <c r="R343" i="3" s="1"/>
  <c r="K343" i="3"/>
  <c r="Q343" i="3" s="1"/>
  <c r="J343" i="3"/>
  <c r="AF342" i="3"/>
  <c r="AE342" i="3"/>
  <c r="AD342" i="3"/>
  <c r="AC342" i="3"/>
  <c r="AB342" i="3"/>
  <c r="AA342" i="3"/>
  <c r="Z342" i="3"/>
  <c r="V342" i="3"/>
  <c r="S342" i="3"/>
  <c r="R342" i="3"/>
  <c r="O342" i="3"/>
  <c r="U342" i="3" s="1"/>
  <c r="N342" i="3"/>
  <c r="T342" i="3" s="1"/>
  <c r="M342" i="3"/>
  <c r="L342" i="3"/>
  <c r="K342" i="3"/>
  <c r="Q342" i="3" s="1"/>
  <c r="W342" i="3" s="1"/>
  <c r="Y342" i="3" s="1"/>
  <c r="J342" i="3"/>
  <c r="P342" i="3" s="1"/>
  <c r="AF341" i="3"/>
  <c r="AE341" i="3"/>
  <c r="AD341" i="3"/>
  <c r="AC341" i="3"/>
  <c r="AB341" i="3"/>
  <c r="AA341" i="3"/>
  <c r="Z341" i="3"/>
  <c r="V341" i="3"/>
  <c r="U341" i="3"/>
  <c r="R341" i="3"/>
  <c r="Q341" i="3"/>
  <c r="O341" i="3"/>
  <c r="N341" i="3"/>
  <c r="T341" i="3" s="1"/>
  <c r="M341" i="3"/>
  <c r="S341" i="3" s="1"/>
  <c r="L341" i="3"/>
  <c r="K341" i="3"/>
  <c r="J341" i="3"/>
  <c r="P341" i="3" s="1"/>
  <c r="AF340" i="3"/>
  <c r="AE340" i="3"/>
  <c r="AD340" i="3"/>
  <c r="AC340" i="3"/>
  <c r="AB340" i="3"/>
  <c r="AA340" i="3"/>
  <c r="Z340" i="3"/>
  <c r="V340" i="3"/>
  <c r="U340" i="3"/>
  <c r="T340" i="3"/>
  <c r="Q340" i="3"/>
  <c r="P340" i="3"/>
  <c r="O340" i="3"/>
  <c r="N340" i="3"/>
  <c r="M340" i="3"/>
  <c r="S340" i="3" s="1"/>
  <c r="L340" i="3"/>
  <c r="R340" i="3" s="1"/>
  <c r="K340" i="3"/>
  <c r="J340" i="3"/>
  <c r="AF339" i="3"/>
  <c r="AE339" i="3"/>
  <c r="AD339" i="3"/>
  <c r="AC339" i="3"/>
  <c r="AB339" i="3"/>
  <c r="AA339" i="3"/>
  <c r="Z339" i="3"/>
  <c r="V339" i="3"/>
  <c r="T339" i="3"/>
  <c r="S339" i="3"/>
  <c r="P339" i="3"/>
  <c r="O339" i="3"/>
  <c r="U339" i="3" s="1"/>
  <c r="N339" i="3"/>
  <c r="M339" i="3"/>
  <c r="L339" i="3"/>
  <c r="R339" i="3" s="1"/>
  <c r="K339" i="3"/>
  <c r="Q339" i="3" s="1"/>
  <c r="J339" i="3"/>
  <c r="AF338" i="3"/>
  <c r="AE338" i="3"/>
  <c r="AD338" i="3"/>
  <c r="AC338" i="3"/>
  <c r="AB338" i="3"/>
  <c r="AA338" i="3"/>
  <c r="Z338" i="3"/>
  <c r="V338" i="3"/>
  <c r="S338" i="3"/>
  <c r="R338" i="3"/>
  <c r="O338" i="3"/>
  <c r="U338" i="3" s="1"/>
  <c r="N338" i="3"/>
  <c r="T338" i="3" s="1"/>
  <c r="M338" i="3"/>
  <c r="L338" i="3"/>
  <c r="K338" i="3"/>
  <c r="Q338" i="3" s="1"/>
  <c r="W338" i="3" s="1"/>
  <c r="Y338" i="3" s="1"/>
  <c r="J338" i="3"/>
  <c r="P338" i="3" s="1"/>
  <c r="AF337" i="3"/>
  <c r="AE337" i="3"/>
  <c r="AD337" i="3"/>
  <c r="AC337" i="3"/>
  <c r="AB337" i="3"/>
  <c r="AA337" i="3"/>
  <c r="Z337" i="3"/>
  <c r="V337" i="3"/>
  <c r="U337" i="3"/>
  <c r="R337" i="3"/>
  <c r="Q337" i="3"/>
  <c r="O337" i="3"/>
  <c r="N337" i="3"/>
  <c r="T337" i="3" s="1"/>
  <c r="M337" i="3"/>
  <c r="S337" i="3" s="1"/>
  <c r="L337" i="3"/>
  <c r="K337" i="3"/>
  <c r="J337" i="3"/>
  <c r="P337" i="3" s="1"/>
  <c r="AF336" i="3"/>
  <c r="AE336" i="3"/>
  <c r="AD336" i="3"/>
  <c r="AC336" i="3"/>
  <c r="AB336" i="3"/>
  <c r="AA336" i="3"/>
  <c r="Z336" i="3"/>
  <c r="V336" i="3"/>
  <c r="U336" i="3"/>
  <c r="T336" i="3"/>
  <c r="Q336" i="3"/>
  <c r="P336" i="3"/>
  <c r="O336" i="3"/>
  <c r="N336" i="3"/>
  <c r="M336" i="3"/>
  <c r="S336" i="3" s="1"/>
  <c r="L336" i="3"/>
  <c r="R336" i="3" s="1"/>
  <c r="K336" i="3"/>
  <c r="J336" i="3"/>
  <c r="AF335" i="3"/>
  <c r="AE335" i="3"/>
  <c r="AD335" i="3"/>
  <c r="AC335" i="3"/>
  <c r="AB335" i="3"/>
  <c r="AA335" i="3"/>
  <c r="Z335" i="3"/>
  <c r="V335" i="3"/>
  <c r="T335" i="3"/>
  <c r="S335" i="3"/>
  <c r="P335" i="3"/>
  <c r="O335" i="3"/>
  <c r="U335" i="3" s="1"/>
  <c r="N335" i="3"/>
  <c r="M335" i="3"/>
  <c r="L335" i="3"/>
  <c r="R335" i="3" s="1"/>
  <c r="K335" i="3"/>
  <c r="Q335" i="3" s="1"/>
  <c r="J335" i="3"/>
  <c r="AF334" i="3"/>
  <c r="AE334" i="3"/>
  <c r="AD334" i="3"/>
  <c r="AC334" i="3"/>
  <c r="AB334" i="3"/>
  <c r="AA334" i="3"/>
  <c r="Z334" i="3"/>
  <c r="V334" i="3"/>
  <c r="S334" i="3"/>
  <c r="R334" i="3"/>
  <c r="O334" i="3"/>
  <c r="U334" i="3" s="1"/>
  <c r="N334" i="3"/>
  <c r="T334" i="3" s="1"/>
  <c r="M334" i="3"/>
  <c r="L334" i="3"/>
  <c r="K334" i="3"/>
  <c r="Q334" i="3" s="1"/>
  <c r="J334" i="3"/>
  <c r="P334" i="3" s="1"/>
  <c r="W334" i="3" s="1"/>
  <c r="Y334" i="3" s="1"/>
  <c r="AF333" i="3"/>
  <c r="AE333" i="3"/>
  <c r="AD333" i="3"/>
  <c r="AC333" i="3"/>
  <c r="AB333" i="3"/>
  <c r="AA333" i="3"/>
  <c r="Z333" i="3"/>
  <c r="V333" i="3"/>
  <c r="U333" i="3"/>
  <c r="R333" i="3"/>
  <c r="Q333" i="3"/>
  <c r="O333" i="3"/>
  <c r="N333" i="3"/>
  <c r="T333" i="3" s="1"/>
  <c r="M333" i="3"/>
  <c r="S333" i="3" s="1"/>
  <c r="L333" i="3"/>
  <c r="K333" i="3"/>
  <c r="J333" i="3"/>
  <c r="P333" i="3" s="1"/>
  <c r="AF332" i="3"/>
  <c r="AE332" i="3"/>
  <c r="AD332" i="3"/>
  <c r="AC332" i="3"/>
  <c r="AB332" i="3"/>
  <c r="AA332" i="3"/>
  <c r="Z332" i="3"/>
  <c r="V332" i="3"/>
  <c r="U332" i="3"/>
  <c r="T332" i="3"/>
  <c r="Q332" i="3"/>
  <c r="P332" i="3"/>
  <c r="O332" i="3"/>
  <c r="N332" i="3"/>
  <c r="M332" i="3"/>
  <c r="S332" i="3" s="1"/>
  <c r="L332" i="3"/>
  <c r="R332" i="3" s="1"/>
  <c r="K332" i="3"/>
  <c r="J332" i="3"/>
  <c r="AF331" i="3"/>
  <c r="AE331" i="3"/>
  <c r="AD331" i="3"/>
  <c r="AC331" i="3"/>
  <c r="AB331" i="3"/>
  <c r="AA331" i="3"/>
  <c r="Z331" i="3"/>
  <c r="V331" i="3"/>
  <c r="T331" i="3"/>
  <c r="S331" i="3"/>
  <c r="P331" i="3"/>
  <c r="O331" i="3"/>
  <c r="U331" i="3" s="1"/>
  <c r="N331" i="3"/>
  <c r="M331" i="3"/>
  <c r="L331" i="3"/>
  <c r="R331" i="3" s="1"/>
  <c r="K331" i="3"/>
  <c r="Q331" i="3" s="1"/>
  <c r="J331" i="3"/>
  <c r="AF330" i="3"/>
  <c r="AE330" i="3"/>
  <c r="AD330" i="3"/>
  <c r="AC330" i="3"/>
  <c r="AB330" i="3"/>
  <c r="AA330" i="3"/>
  <c r="Z330" i="3"/>
  <c r="V330" i="3"/>
  <c r="S330" i="3"/>
  <c r="R330" i="3"/>
  <c r="O330" i="3"/>
  <c r="U330" i="3" s="1"/>
  <c r="N330" i="3"/>
  <c r="T330" i="3" s="1"/>
  <c r="M330" i="3"/>
  <c r="L330" i="3"/>
  <c r="K330" i="3"/>
  <c r="Q330" i="3" s="1"/>
  <c r="J330" i="3"/>
  <c r="P330" i="3" s="1"/>
  <c r="W330" i="3" s="1"/>
  <c r="Y330" i="3" s="1"/>
  <c r="AF329" i="3"/>
  <c r="AE329" i="3"/>
  <c r="AD329" i="3"/>
  <c r="AC329" i="3"/>
  <c r="AB329" i="3"/>
  <c r="AA329" i="3"/>
  <c r="Z329" i="3"/>
  <c r="V329" i="3"/>
  <c r="U329" i="3"/>
  <c r="R329" i="3"/>
  <c r="Q329" i="3"/>
  <c r="O329" i="3"/>
  <c r="N329" i="3"/>
  <c r="T329" i="3" s="1"/>
  <c r="M329" i="3"/>
  <c r="S329" i="3" s="1"/>
  <c r="L329" i="3"/>
  <c r="K329" i="3"/>
  <c r="J329" i="3"/>
  <c r="P329" i="3" s="1"/>
  <c r="W329" i="3" s="1"/>
  <c r="Y329" i="3" s="1"/>
  <c r="AF328" i="3"/>
  <c r="AE328" i="3"/>
  <c r="AD328" i="3"/>
  <c r="AC328" i="3"/>
  <c r="AB328" i="3"/>
  <c r="AA328" i="3"/>
  <c r="Z328" i="3"/>
  <c r="V328" i="3"/>
  <c r="U328" i="3"/>
  <c r="T328" i="3"/>
  <c r="Q328" i="3"/>
  <c r="P328" i="3"/>
  <c r="O328" i="3"/>
  <c r="N328" i="3"/>
  <c r="M328" i="3"/>
  <c r="S328" i="3" s="1"/>
  <c r="L328" i="3"/>
  <c r="R328" i="3" s="1"/>
  <c r="K328" i="3"/>
  <c r="J328" i="3"/>
  <c r="AF327" i="3"/>
  <c r="AE327" i="3"/>
  <c r="AD327" i="3"/>
  <c r="AC327" i="3"/>
  <c r="AB327" i="3"/>
  <c r="AA327" i="3"/>
  <c r="Z327" i="3"/>
  <c r="V327" i="3"/>
  <c r="T327" i="3"/>
  <c r="S327" i="3"/>
  <c r="P327" i="3"/>
  <c r="O327" i="3"/>
  <c r="U327" i="3" s="1"/>
  <c r="N327" i="3"/>
  <c r="M327" i="3"/>
  <c r="L327" i="3"/>
  <c r="R327" i="3" s="1"/>
  <c r="K327" i="3"/>
  <c r="Q327" i="3" s="1"/>
  <c r="J327" i="3"/>
  <c r="AF326" i="3"/>
  <c r="AE326" i="3"/>
  <c r="AD326" i="3"/>
  <c r="AC326" i="3"/>
  <c r="AB326" i="3"/>
  <c r="AA326" i="3"/>
  <c r="Z326" i="3"/>
  <c r="V326" i="3"/>
  <c r="S326" i="3"/>
  <c r="R326" i="3"/>
  <c r="O326" i="3"/>
  <c r="U326" i="3" s="1"/>
  <c r="N326" i="3"/>
  <c r="T326" i="3" s="1"/>
  <c r="M326" i="3"/>
  <c r="L326" i="3"/>
  <c r="K326" i="3"/>
  <c r="Q326" i="3" s="1"/>
  <c r="W326" i="3" s="1"/>
  <c r="Y326" i="3" s="1"/>
  <c r="J326" i="3"/>
  <c r="P326" i="3" s="1"/>
  <c r="AF325" i="3"/>
  <c r="AE325" i="3"/>
  <c r="AD325" i="3"/>
  <c r="AC325" i="3"/>
  <c r="AB325" i="3"/>
  <c r="AA325" i="3"/>
  <c r="Z325" i="3"/>
  <c r="V325" i="3"/>
  <c r="U325" i="3"/>
  <c r="R325" i="3"/>
  <c r="Q325" i="3"/>
  <c r="O325" i="3"/>
  <c r="N325" i="3"/>
  <c r="T325" i="3" s="1"/>
  <c r="M325" i="3"/>
  <c r="S325" i="3" s="1"/>
  <c r="L325" i="3"/>
  <c r="K325" i="3"/>
  <c r="J325" i="3"/>
  <c r="P325" i="3" s="1"/>
  <c r="AF324" i="3"/>
  <c r="AE324" i="3"/>
  <c r="AD324" i="3"/>
  <c r="AC324" i="3"/>
  <c r="AB324" i="3"/>
  <c r="AA324" i="3"/>
  <c r="Z324" i="3"/>
  <c r="V324" i="3"/>
  <c r="U324" i="3"/>
  <c r="T324" i="3"/>
  <c r="Q324" i="3"/>
  <c r="P324" i="3"/>
  <c r="O324" i="3"/>
  <c r="N324" i="3"/>
  <c r="M324" i="3"/>
  <c r="S324" i="3" s="1"/>
  <c r="L324" i="3"/>
  <c r="R324" i="3" s="1"/>
  <c r="K324" i="3"/>
  <c r="J324" i="3"/>
  <c r="AF323" i="3"/>
  <c r="AE323" i="3"/>
  <c r="AD323" i="3"/>
  <c r="AC323" i="3"/>
  <c r="AB323" i="3"/>
  <c r="AA323" i="3"/>
  <c r="Z323" i="3"/>
  <c r="V323" i="3"/>
  <c r="T323" i="3"/>
  <c r="S323" i="3"/>
  <c r="P323" i="3"/>
  <c r="O323" i="3"/>
  <c r="U323" i="3" s="1"/>
  <c r="N323" i="3"/>
  <c r="M323" i="3"/>
  <c r="L323" i="3"/>
  <c r="R323" i="3" s="1"/>
  <c r="K323" i="3"/>
  <c r="Q323" i="3" s="1"/>
  <c r="J323" i="3"/>
  <c r="AF322" i="3"/>
  <c r="AE322" i="3"/>
  <c r="AD322" i="3"/>
  <c r="AC322" i="3"/>
  <c r="AB322" i="3"/>
  <c r="AA322" i="3"/>
  <c r="Z322" i="3"/>
  <c r="V322" i="3"/>
  <c r="S322" i="3"/>
  <c r="R322" i="3"/>
  <c r="O322" i="3"/>
  <c r="U322" i="3" s="1"/>
  <c r="N322" i="3"/>
  <c r="T322" i="3" s="1"/>
  <c r="M322" i="3"/>
  <c r="L322" i="3"/>
  <c r="K322" i="3"/>
  <c r="Q322" i="3" s="1"/>
  <c r="W322" i="3" s="1"/>
  <c r="Y322" i="3" s="1"/>
  <c r="J322" i="3"/>
  <c r="P322" i="3" s="1"/>
  <c r="AF321" i="3"/>
  <c r="AE321" i="3"/>
  <c r="AD321" i="3"/>
  <c r="AC321" i="3"/>
  <c r="AB321" i="3"/>
  <c r="AA321" i="3"/>
  <c r="Z321" i="3"/>
  <c r="V321" i="3"/>
  <c r="U321" i="3"/>
  <c r="R321" i="3"/>
  <c r="Q321" i="3"/>
  <c r="O321" i="3"/>
  <c r="N321" i="3"/>
  <c r="T321" i="3" s="1"/>
  <c r="M321" i="3"/>
  <c r="S321" i="3" s="1"/>
  <c r="L321" i="3"/>
  <c r="K321" i="3"/>
  <c r="J321" i="3"/>
  <c r="P321" i="3" s="1"/>
  <c r="AF320" i="3"/>
  <c r="AE320" i="3"/>
  <c r="AD320" i="3"/>
  <c r="AC320" i="3"/>
  <c r="AB320" i="3"/>
  <c r="AA320" i="3"/>
  <c r="Z320" i="3"/>
  <c r="V320" i="3"/>
  <c r="U320" i="3"/>
  <c r="T320" i="3"/>
  <c r="Q320" i="3"/>
  <c r="P320" i="3"/>
  <c r="O320" i="3"/>
  <c r="N320" i="3"/>
  <c r="M320" i="3"/>
  <c r="S320" i="3" s="1"/>
  <c r="L320" i="3"/>
  <c r="R320" i="3" s="1"/>
  <c r="K320" i="3"/>
  <c r="J320" i="3"/>
  <c r="AF319" i="3"/>
  <c r="AE319" i="3"/>
  <c r="AD319" i="3"/>
  <c r="AC319" i="3"/>
  <c r="AB319" i="3"/>
  <c r="AA319" i="3"/>
  <c r="Z319" i="3"/>
  <c r="V319" i="3"/>
  <c r="T319" i="3"/>
  <c r="S319" i="3"/>
  <c r="P319" i="3"/>
  <c r="O319" i="3"/>
  <c r="U319" i="3" s="1"/>
  <c r="N319" i="3"/>
  <c r="M319" i="3"/>
  <c r="L319" i="3"/>
  <c r="R319" i="3" s="1"/>
  <c r="K319" i="3"/>
  <c r="Q319" i="3" s="1"/>
  <c r="J319" i="3"/>
  <c r="AF318" i="3"/>
  <c r="AE318" i="3"/>
  <c r="AD318" i="3"/>
  <c r="AC318" i="3"/>
  <c r="AB318" i="3"/>
  <c r="AA318" i="3"/>
  <c r="Z318" i="3"/>
  <c r="V318" i="3"/>
  <c r="S318" i="3"/>
  <c r="R318" i="3"/>
  <c r="O318" i="3"/>
  <c r="U318" i="3" s="1"/>
  <c r="N318" i="3"/>
  <c r="T318" i="3" s="1"/>
  <c r="M318" i="3"/>
  <c r="L318" i="3"/>
  <c r="K318" i="3"/>
  <c r="Q318" i="3" s="1"/>
  <c r="J318" i="3"/>
  <c r="P318" i="3" s="1"/>
  <c r="W318" i="3" s="1"/>
  <c r="Y318" i="3" s="1"/>
  <c r="AF317" i="3"/>
  <c r="AE317" i="3"/>
  <c r="AD317" i="3"/>
  <c r="AC317" i="3"/>
  <c r="AB317" i="3"/>
  <c r="AA317" i="3"/>
  <c r="Z317" i="3"/>
  <c r="V317" i="3"/>
  <c r="U317" i="3"/>
  <c r="R317" i="3"/>
  <c r="Q317" i="3"/>
  <c r="O317" i="3"/>
  <c r="N317" i="3"/>
  <c r="T317" i="3" s="1"/>
  <c r="M317" i="3"/>
  <c r="S317" i="3" s="1"/>
  <c r="L317" i="3"/>
  <c r="K317" i="3"/>
  <c r="J317" i="3"/>
  <c r="P317" i="3" s="1"/>
  <c r="AF316" i="3"/>
  <c r="AE316" i="3"/>
  <c r="AD316" i="3"/>
  <c r="AC316" i="3"/>
  <c r="AB316" i="3"/>
  <c r="AA316" i="3"/>
  <c r="Z316" i="3"/>
  <c r="V316" i="3"/>
  <c r="U316" i="3"/>
  <c r="T316" i="3"/>
  <c r="Q316" i="3"/>
  <c r="P316" i="3"/>
  <c r="O316" i="3"/>
  <c r="N316" i="3"/>
  <c r="M316" i="3"/>
  <c r="S316" i="3" s="1"/>
  <c r="L316" i="3"/>
  <c r="R316" i="3" s="1"/>
  <c r="K316" i="3"/>
  <c r="J316" i="3"/>
  <c r="AF315" i="3"/>
  <c r="AE315" i="3"/>
  <c r="AD315" i="3"/>
  <c r="AC315" i="3"/>
  <c r="AB315" i="3"/>
  <c r="AA315" i="3"/>
  <c r="Z315" i="3"/>
  <c r="V315" i="3"/>
  <c r="T315" i="3"/>
  <c r="S315" i="3"/>
  <c r="P315" i="3"/>
  <c r="W315" i="3" s="1"/>
  <c r="Y315" i="3" s="1"/>
  <c r="O315" i="3"/>
  <c r="U315" i="3" s="1"/>
  <c r="N315" i="3"/>
  <c r="M315" i="3"/>
  <c r="L315" i="3"/>
  <c r="R315" i="3" s="1"/>
  <c r="K315" i="3"/>
  <c r="Q315" i="3" s="1"/>
  <c r="J315" i="3"/>
  <c r="AF314" i="3"/>
  <c r="AE314" i="3"/>
  <c r="AD314" i="3"/>
  <c r="AC314" i="3"/>
  <c r="AB314" i="3"/>
  <c r="AA314" i="3"/>
  <c r="Z314" i="3"/>
  <c r="V314" i="3"/>
  <c r="S314" i="3"/>
  <c r="R314" i="3"/>
  <c r="O314" i="3"/>
  <c r="U314" i="3" s="1"/>
  <c r="N314" i="3"/>
  <c r="T314" i="3" s="1"/>
  <c r="M314" i="3"/>
  <c r="L314" i="3"/>
  <c r="K314" i="3"/>
  <c r="Q314" i="3" s="1"/>
  <c r="J314" i="3"/>
  <c r="P314" i="3" s="1"/>
  <c r="AF313" i="3"/>
  <c r="AE313" i="3"/>
  <c r="AD313" i="3"/>
  <c r="AC313" i="3"/>
  <c r="AB313" i="3"/>
  <c r="AA313" i="3"/>
  <c r="Z313" i="3"/>
  <c r="V313" i="3"/>
  <c r="U313" i="3"/>
  <c r="R313" i="3"/>
  <c r="Q313" i="3"/>
  <c r="O313" i="3"/>
  <c r="N313" i="3"/>
  <c r="T313" i="3" s="1"/>
  <c r="M313" i="3"/>
  <c r="S313" i="3" s="1"/>
  <c r="L313" i="3"/>
  <c r="K313" i="3"/>
  <c r="J313" i="3"/>
  <c r="P313" i="3" s="1"/>
  <c r="AF312" i="3"/>
  <c r="AE312" i="3"/>
  <c r="AD312" i="3"/>
  <c r="AC312" i="3"/>
  <c r="AB312" i="3"/>
  <c r="AA312" i="3"/>
  <c r="Z312" i="3"/>
  <c r="V312" i="3"/>
  <c r="U312" i="3"/>
  <c r="T312" i="3"/>
  <c r="Q312" i="3"/>
  <c r="P312" i="3"/>
  <c r="O312" i="3"/>
  <c r="N312" i="3"/>
  <c r="M312" i="3"/>
  <c r="S312" i="3" s="1"/>
  <c r="L312" i="3"/>
  <c r="R312" i="3" s="1"/>
  <c r="K312" i="3"/>
  <c r="J312" i="3"/>
  <c r="AF311" i="3"/>
  <c r="AE311" i="3"/>
  <c r="AD311" i="3"/>
  <c r="AC311" i="3"/>
  <c r="AB311" i="3"/>
  <c r="AA311" i="3"/>
  <c r="Z311" i="3"/>
  <c r="V311" i="3"/>
  <c r="T311" i="3"/>
  <c r="S311" i="3"/>
  <c r="P311" i="3"/>
  <c r="W311" i="3" s="1"/>
  <c r="Y311" i="3" s="1"/>
  <c r="O311" i="3"/>
  <c r="U311" i="3" s="1"/>
  <c r="N311" i="3"/>
  <c r="M311" i="3"/>
  <c r="L311" i="3"/>
  <c r="R311" i="3" s="1"/>
  <c r="K311" i="3"/>
  <c r="Q311" i="3" s="1"/>
  <c r="J311" i="3"/>
  <c r="AF310" i="3"/>
  <c r="AE310" i="3"/>
  <c r="AD310" i="3"/>
  <c r="AC310" i="3"/>
  <c r="AB310" i="3"/>
  <c r="AA310" i="3"/>
  <c r="Z310" i="3"/>
  <c r="V310" i="3"/>
  <c r="S310" i="3"/>
  <c r="R310" i="3"/>
  <c r="O310" i="3"/>
  <c r="U310" i="3" s="1"/>
  <c r="N310" i="3"/>
  <c r="T310" i="3" s="1"/>
  <c r="M310" i="3"/>
  <c r="L310" i="3"/>
  <c r="K310" i="3"/>
  <c r="Q310" i="3" s="1"/>
  <c r="J310" i="3"/>
  <c r="P310" i="3" s="1"/>
  <c r="W310" i="3" s="1"/>
  <c r="Y310" i="3" s="1"/>
  <c r="AF309" i="3"/>
  <c r="AE309" i="3"/>
  <c r="AD309" i="3"/>
  <c r="AC309" i="3"/>
  <c r="AB309" i="3"/>
  <c r="AA309" i="3"/>
  <c r="Z309" i="3"/>
  <c r="V309" i="3"/>
  <c r="U309" i="3"/>
  <c r="R309" i="3"/>
  <c r="Q309" i="3"/>
  <c r="O309" i="3"/>
  <c r="N309" i="3"/>
  <c r="T309" i="3" s="1"/>
  <c r="M309" i="3"/>
  <c r="S309" i="3" s="1"/>
  <c r="L309" i="3"/>
  <c r="K309" i="3"/>
  <c r="J309" i="3"/>
  <c r="P309" i="3" s="1"/>
  <c r="AF308" i="3"/>
  <c r="AE308" i="3"/>
  <c r="AD308" i="3"/>
  <c r="AC308" i="3"/>
  <c r="AB308" i="3"/>
  <c r="AA308" i="3"/>
  <c r="Z308" i="3"/>
  <c r="V308" i="3"/>
  <c r="U308" i="3"/>
  <c r="T308" i="3"/>
  <c r="Q308" i="3"/>
  <c r="P308" i="3"/>
  <c r="O308" i="3"/>
  <c r="N308" i="3"/>
  <c r="M308" i="3"/>
  <c r="S308" i="3" s="1"/>
  <c r="L308" i="3"/>
  <c r="R308" i="3" s="1"/>
  <c r="K308" i="3"/>
  <c r="J308" i="3"/>
  <c r="AF307" i="3"/>
  <c r="AE307" i="3"/>
  <c r="AD307" i="3"/>
  <c r="AC307" i="3"/>
  <c r="AB307" i="3"/>
  <c r="AA307" i="3"/>
  <c r="Z307" i="3"/>
  <c r="V307" i="3"/>
  <c r="T307" i="3"/>
  <c r="S307" i="3"/>
  <c r="P307" i="3"/>
  <c r="W307" i="3" s="1"/>
  <c r="Y307" i="3" s="1"/>
  <c r="O307" i="3"/>
  <c r="U307" i="3" s="1"/>
  <c r="N307" i="3"/>
  <c r="M307" i="3"/>
  <c r="L307" i="3"/>
  <c r="R307" i="3" s="1"/>
  <c r="K307" i="3"/>
  <c r="Q307" i="3" s="1"/>
  <c r="J307" i="3"/>
  <c r="AF306" i="3"/>
  <c r="AE306" i="3"/>
  <c r="AD306" i="3"/>
  <c r="AC306" i="3"/>
  <c r="AB306" i="3"/>
  <c r="AA306" i="3"/>
  <c r="Z306" i="3"/>
  <c r="V306" i="3"/>
  <c r="S306" i="3"/>
  <c r="R306" i="3"/>
  <c r="O306" i="3"/>
  <c r="U306" i="3" s="1"/>
  <c r="N306" i="3"/>
  <c r="T306" i="3" s="1"/>
  <c r="M306" i="3"/>
  <c r="L306" i="3"/>
  <c r="K306" i="3"/>
  <c r="Q306" i="3" s="1"/>
  <c r="J306" i="3"/>
  <c r="P306" i="3" s="1"/>
  <c r="AF305" i="3"/>
  <c r="AE305" i="3"/>
  <c r="AD305" i="3"/>
  <c r="AC305" i="3"/>
  <c r="AB305" i="3"/>
  <c r="AA305" i="3"/>
  <c r="Z305" i="3"/>
  <c r="V305" i="3"/>
  <c r="U305" i="3"/>
  <c r="R305" i="3"/>
  <c r="Q305" i="3"/>
  <c r="O305" i="3"/>
  <c r="N305" i="3"/>
  <c r="T305" i="3" s="1"/>
  <c r="M305" i="3"/>
  <c r="S305" i="3" s="1"/>
  <c r="L305" i="3"/>
  <c r="K305" i="3"/>
  <c r="J305" i="3"/>
  <c r="P305" i="3" s="1"/>
  <c r="AF304" i="3"/>
  <c r="AE304" i="3"/>
  <c r="AD304" i="3"/>
  <c r="AC304" i="3"/>
  <c r="AB304" i="3"/>
  <c r="AA304" i="3"/>
  <c r="Z304" i="3"/>
  <c r="V304" i="3"/>
  <c r="U304" i="3"/>
  <c r="T304" i="3"/>
  <c r="Q304" i="3"/>
  <c r="P304" i="3"/>
  <c r="O304" i="3"/>
  <c r="N304" i="3"/>
  <c r="M304" i="3"/>
  <c r="S304" i="3" s="1"/>
  <c r="L304" i="3"/>
  <c r="R304" i="3" s="1"/>
  <c r="K304" i="3"/>
  <c r="J304" i="3"/>
  <c r="AF303" i="3"/>
  <c r="AE303" i="3"/>
  <c r="AD303" i="3"/>
  <c r="AC303" i="3"/>
  <c r="AB303" i="3"/>
  <c r="AA303" i="3"/>
  <c r="Z303" i="3"/>
  <c r="V303" i="3"/>
  <c r="T303" i="3"/>
  <c r="S303" i="3"/>
  <c r="P303" i="3"/>
  <c r="W303" i="3" s="1"/>
  <c r="Y303" i="3" s="1"/>
  <c r="O303" i="3"/>
  <c r="U303" i="3" s="1"/>
  <c r="N303" i="3"/>
  <c r="M303" i="3"/>
  <c r="L303" i="3"/>
  <c r="R303" i="3" s="1"/>
  <c r="K303" i="3"/>
  <c r="Q303" i="3" s="1"/>
  <c r="J303" i="3"/>
  <c r="AF302" i="3"/>
  <c r="AE302" i="3"/>
  <c r="AD302" i="3"/>
  <c r="AC302" i="3"/>
  <c r="AB302" i="3"/>
  <c r="AA302" i="3"/>
  <c r="Z302" i="3"/>
  <c r="V302" i="3"/>
  <c r="S302" i="3"/>
  <c r="R302" i="3"/>
  <c r="O302" i="3"/>
  <c r="U302" i="3" s="1"/>
  <c r="N302" i="3"/>
  <c r="T302" i="3" s="1"/>
  <c r="M302" i="3"/>
  <c r="L302" i="3"/>
  <c r="K302" i="3"/>
  <c r="Q302" i="3" s="1"/>
  <c r="J302" i="3"/>
  <c r="P302" i="3" s="1"/>
  <c r="W302" i="3" s="1"/>
  <c r="Y302" i="3" s="1"/>
  <c r="AF301" i="3"/>
  <c r="AE301" i="3"/>
  <c r="AD301" i="3"/>
  <c r="AC301" i="3"/>
  <c r="AB301" i="3"/>
  <c r="AA301" i="3"/>
  <c r="Z301" i="3"/>
  <c r="V301" i="3"/>
  <c r="U301" i="3"/>
  <c r="R301" i="3"/>
  <c r="Q301" i="3"/>
  <c r="O301" i="3"/>
  <c r="N301" i="3"/>
  <c r="T301" i="3" s="1"/>
  <c r="M301" i="3"/>
  <c r="S301" i="3" s="1"/>
  <c r="L301" i="3"/>
  <c r="K301" i="3"/>
  <c r="J301" i="3"/>
  <c r="P301" i="3" s="1"/>
  <c r="AF300" i="3"/>
  <c r="AE300" i="3"/>
  <c r="AD300" i="3"/>
  <c r="AC300" i="3"/>
  <c r="AB300" i="3"/>
  <c r="AA300" i="3"/>
  <c r="Z300" i="3"/>
  <c r="V300" i="3"/>
  <c r="U300" i="3"/>
  <c r="T300" i="3"/>
  <c r="Q300" i="3"/>
  <c r="P300" i="3"/>
  <c r="O300" i="3"/>
  <c r="N300" i="3"/>
  <c r="M300" i="3"/>
  <c r="S300" i="3" s="1"/>
  <c r="L300" i="3"/>
  <c r="R300" i="3" s="1"/>
  <c r="K300" i="3"/>
  <c r="J300" i="3"/>
  <c r="AF299" i="3"/>
  <c r="AE299" i="3"/>
  <c r="AD299" i="3"/>
  <c r="AC299" i="3"/>
  <c r="AB299" i="3"/>
  <c r="AA299" i="3"/>
  <c r="Z299" i="3"/>
  <c r="V299" i="3"/>
  <c r="T299" i="3"/>
  <c r="S299" i="3"/>
  <c r="P299" i="3"/>
  <c r="W299" i="3" s="1"/>
  <c r="Y299" i="3" s="1"/>
  <c r="O299" i="3"/>
  <c r="U299" i="3" s="1"/>
  <c r="N299" i="3"/>
  <c r="M299" i="3"/>
  <c r="L299" i="3"/>
  <c r="R299" i="3" s="1"/>
  <c r="K299" i="3"/>
  <c r="Q299" i="3" s="1"/>
  <c r="J299" i="3"/>
  <c r="AF298" i="3"/>
  <c r="AE298" i="3"/>
  <c r="AD298" i="3"/>
  <c r="AC298" i="3"/>
  <c r="AB298" i="3"/>
  <c r="AA298" i="3"/>
  <c r="Z298" i="3"/>
  <c r="V298" i="3"/>
  <c r="S298" i="3"/>
  <c r="R298" i="3"/>
  <c r="O298" i="3"/>
  <c r="U298" i="3" s="1"/>
  <c r="N298" i="3"/>
  <c r="T298" i="3" s="1"/>
  <c r="M298" i="3"/>
  <c r="L298" i="3"/>
  <c r="K298" i="3"/>
  <c r="Q298" i="3" s="1"/>
  <c r="J298" i="3"/>
  <c r="P298" i="3" s="1"/>
  <c r="AF297" i="3"/>
  <c r="AE297" i="3"/>
  <c r="AD297" i="3"/>
  <c r="AC297" i="3"/>
  <c r="AB297" i="3"/>
  <c r="AA297" i="3"/>
  <c r="Z297" i="3"/>
  <c r="V297" i="3"/>
  <c r="U297" i="3"/>
  <c r="R297" i="3"/>
  <c r="Q297" i="3"/>
  <c r="O297" i="3"/>
  <c r="N297" i="3"/>
  <c r="T297" i="3" s="1"/>
  <c r="M297" i="3"/>
  <c r="S297" i="3" s="1"/>
  <c r="L297" i="3"/>
  <c r="K297" i="3"/>
  <c r="J297" i="3"/>
  <c r="P297" i="3" s="1"/>
  <c r="AF296" i="3"/>
  <c r="AE296" i="3"/>
  <c r="AD296" i="3"/>
  <c r="AC296" i="3"/>
  <c r="AB296" i="3"/>
  <c r="AA296" i="3"/>
  <c r="Z296" i="3"/>
  <c r="V296" i="3"/>
  <c r="U296" i="3"/>
  <c r="T296" i="3"/>
  <c r="Q296" i="3"/>
  <c r="P296" i="3"/>
  <c r="O296" i="3"/>
  <c r="N296" i="3"/>
  <c r="M296" i="3"/>
  <c r="S296" i="3" s="1"/>
  <c r="L296" i="3"/>
  <c r="R296" i="3" s="1"/>
  <c r="K296" i="3"/>
  <c r="J296" i="3"/>
  <c r="AF295" i="3"/>
  <c r="AE295" i="3"/>
  <c r="AD295" i="3"/>
  <c r="AC295" i="3"/>
  <c r="AB295" i="3"/>
  <c r="AA295" i="3"/>
  <c r="Z295" i="3"/>
  <c r="V295" i="3"/>
  <c r="T295" i="3"/>
  <c r="S295" i="3"/>
  <c r="P295" i="3"/>
  <c r="W295" i="3" s="1"/>
  <c r="Y295" i="3" s="1"/>
  <c r="O295" i="3"/>
  <c r="U295" i="3" s="1"/>
  <c r="N295" i="3"/>
  <c r="M295" i="3"/>
  <c r="L295" i="3"/>
  <c r="R295" i="3" s="1"/>
  <c r="K295" i="3"/>
  <c r="Q295" i="3" s="1"/>
  <c r="J295" i="3"/>
  <c r="AF294" i="3"/>
  <c r="AE294" i="3"/>
  <c r="AD294" i="3"/>
  <c r="AC294" i="3"/>
  <c r="AB294" i="3"/>
  <c r="AA294" i="3"/>
  <c r="Z294" i="3"/>
  <c r="V294" i="3"/>
  <c r="S294" i="3"/>
  <c r="R294" i="3"/>
  <c r="O294" i="3"/>
  <c r="U294" i="3" s="1"/>
  <c r="N294" i="3"/>
  <c r="T294" i="3" s="1"/>
  <c r="M294" i="3"/>
  <c r="L294" i="3"/>
  <c r="K294" i="3"/>
  <c r="Q294" i="3" s="1"/>
  <c r="J294" i="3"/>
  <c r="P294" i="3" s="1"/>
  <c r="W294" i="3" s="1"/>
  <c r="Y294" i="3" s="1"/>
  <c r="AF293" i="3"/>
  <c r="AE293" i="3"/>
  <c r="AD293" i="3"/>
  <c r="AC293" i="3"/>
  <c r="AB293" i="3"/>
  <c r="AA293" i="3"/>
  <c r="Z293" i="3"/>
  <c r="V293" i="3"/>
  <c r="U293" i="3"/>
  <c r="R293" i="3"/>
  <c r="Q293" i="3"/>
  <c r="O293" i="3"/>
  <c r="N293" i="3"/>
  <c r="T293" i="3" s="1"/>
  <c r="M293" i="3"/>
  <c r="S293" i="3" s="1"/>
  <c r="L293" i="3"/>
  <c r="K293" i="3"/>
  <c r="J293" i="3"/>
  <c r="P293" i="3" s="1"/>
  <c r="AF292" i="3"/>
  <c r="AE292" i="3"/>
  <c r="AD292" i="3"/>
  <c r="AC292" i="3"/>
  <c r="AB292" i="3"/>
  <c r="AA292" i="3"/>
  <c r="Z292" i="3"/>
  <c r="V292" i="3"/>
  <c r="U292" i="3"/>
  <c r="T292" i="3"/>
  <c r="Q292" i="3"/>
  <c r="P292" i="3"/>
  <c r="O292" i="3"/>
  <c r="N292" i="3"/>
  <c r="M292" i="3"/>
  <c r="S292" i="3" s="1"/>
  <c r="L292" i="3"/>
  <c r="R292" i="3" s="1"/>
  <c r="K292" i="3"/>
  <c r="J292" i="3"/>
  <c r="AF291" i="3"/>
  <c r="AE291" i="3"/>
  <c r="AD291" i="3"/>
  <c r="AC291" i="3"/>
  <c r="AB291" i="3"/>
  <c r="AA291" i="3"/>
  <c r="Z291" i="3"/>
  <c r="V291" i="3"/>
  <c r="T291" i="3"/>
  <c r="S291" i="3"/>
  <c r="P291" i="3"/>
  <c r="W291" i="3" s="1"/>
  <c r="Y291" i="3" s="1"/>
  <c r="O291" i="3"/>
  <c r="U291" i="3" s="1"/>
  <c r="N291" i="3"/>
  <c r="M291" i="3"/>
  <c r="L291" i="3"/>
  <c r="R291" i="3" s="1"/>
  <c r="K291" i="3"/>
  <c r="Q291" i="3" s="1"/>
  <c r="J291" i="3"/>
  <c r="AF290" i="3"/>
  <c r="AE290" i="3"/>
  <c r="AD290" i="3"/>
  <c r="AC290" i="3"/>
  <c r="AB290" i="3"/>
  <c r="AA290" i="3"/>
  <c r="Z290" i="3"/>
  <c r="V290" i="3"/>
  <c r="S290" i="3"/>
  <c r="R290" i="3"/>
  <c r="O290" i="3"/>
  <c r="U290" i="3" s="1"/>
  <c r="N290" i="3"/>
  <c r="T290" i="3" s="1"/>
  <c r="M290" i="3"/>
  <c r="L290" i="3"/>
  <c r="K290" i="3"/>
  <c r="Q290" i="3" s="1"/>
  <c r="J290" i="3"/>
  <c r="P290" i="3" s="1"/>
  <c r="AF289" i="3"/>
  <c r="AE289" i="3"/>
  <c r="AD289" i="3"/>
  <c r="AC289" i="3"/>
  <c r="AB289" i="3"/>
  <c r="AA289" i="3"/>
  <c r="Z289" i="3"/>
  <c r="V289" i="3"/>
  <c r="U289" i="3"/>
  <c r="R289" i="3"/>
  <c r="Q289" i="3"/>
  <c r="O289" i="3"/>
  <c r="N289" i="3"/>
  <c r="T289" i="3" s="1"/>
  <c r="M289" i="3"/>
  <c r="S289" i="3" s="1"/>
  <c r="L289" i="3"/>
  <c r="K289" i="3"/>
  <c r="J289" i="3"/>
  <c r="P289" i="3" s="1"/>
  <c r="AF288" i="3"/>
  <c r="AE288" i="3"/>
  <c r="AD288" i="3"/>
  <c r="AC288" i="3"/>
  <c r="AB288" i="3"/>
  <c r="AA288" i="3"/>
  <c r="Z288" i="3"/>
  <c r="V288" i="3"/>
  <c r="U288" i="3"/>
  <c r="T288" i="3"/>
  <c r="Q288" i="3"/>
  <c r="P288" i="3"/>
  <c r="O288" i="3"/>
  <c r="N288" i="3"/>
  <c r="M288" i="3"/>
  <c r="S288" i="3" s="1"/>
  <c r="L288" i="3"/>
  <c r="R288" i="3" s="1"/>
  <c r="K288" i="3"/>
  <c r="J288" i="3"/>
  <c r="AF287" i="3"/>
  <c r="AE287" i="3"/>
  <c r="AD287" i="3"/>
  <c r="AC287" i="3"/>
  <c r="AB287" i="3"/>
  <c r="AA287" i="3"/>
  <c r="Z287" i="3"/>
  <c r="V287" i="3"/>
  <c r="T287" i="3"/>
  <c r="S287" i="3"/>
  <c r="P287" i="3"/>
  <c r="W287" i="3" s="1"/>
  <c r="Y287" i="3" s="1"/>
  <c r="O287" i="3"/>
  <c r="U287" i="3" s="1"/>
  <c r="N287" i="3"/>
  <c r="M287" i="3"/>
  <c r="L287" i="3"/>
  <c r="R287" i="3" s="1"/>
  <c r="K287" i="3"/>
  <c r="Q287" i="3" s="1"/>
  <c r="J287" i="3"/>
  <c r="AF286" i="3"/>
  <c r="AE286" i="3"/>
  <c r="AD286" i="3"/>
  <c r="AC286" i="3"/>
  <c r="AB286" i="3"/>
  <c r="AA286" i="3"/>
  <c r="Z286" i="3"/>
  <c r="V286" i="3"/>
  <c r="S286" i="3"/>
  <c r="R286" i="3"/>
  <c r="O286" i="3"/>
  <c r="U286" i="3" s="1"/>
  <c r="N286" i="3"/>
  <c r="T286" i="3" s="1"/>
  <c r="M286" i="3"/>
  <c r="L286" i="3"/>
  <c r="K286" i="3"/>
  <c r="Q286" i="3" s="1"/>
  <c r="J286" i="3"/>
  <c r="P286" i="3" s="1"/>
  <c r="W286" i="3" s="1"/>
  <c r="Y286" i="3" s="1"/>
  <c r="AF285" i="3"/>
  <c r="AE285" i="3"/>
  <c r="AD285" i="3"/>
  <c r="AC285" i="3"/>
  <c r="AB285" i="3"/>
  <c r="AA285" i="3"/>
  <c r="Z285" i="3"/>
  <c r="AG285" i="3" s="1"/>
  <c r="V285" i="3"/>
  <c r="U285" i="3"/>
  <c r="R285" i="3"/>
  <c r="Q285" i="3"/>
  <c r="O285" i="3"/>
  <c r="N285" i="3"/>
  <c r="T285" i="3" s="1"/>
  <c r="M285" i="3"/>
  <c r="S285" i="3" s="1"/>
  <c r="L285" i="3"/>
  <c r="K285" i="3"/>
  <c r="J285" i="3"/>
  <c r="P285" i="3" s="1"/>
  <c r="AF284" i="3"/>
  <c r="AE284" i="3"/>
  <c r="AD284" i="3"/>
  <c r="AC284" i="3"/>
  <c r="AB284" i="3"/>
  <c r="AA284" i="3"/>
  <c r="Z284" i="3"/>
  <c r="V284" i="3"/>
  <c r="U284" i="3"/>
  <c r="T284" i="3"/>
  <c r="Q284" i="3"/>
  <c r="P284" i="3"/>
  <c r="O284" i="3"/>
  <c r="N284" i="3"/>
  <c r="M284" i="3"/>
  <c r="S284" i="3" s="1"/>
  <c r="L284" i="3"/>
  <c r="R284" i="3" s="1"/>
  <c r="K284" i="3"/>
  <c r="J284" i="3"/>
  <c r="AF283" i="3"/>
  <c r="AE283" i="3"/>
  <c r="AD283" i="3"/>
  <c r="AC283" i="3"/>
  <c r="AB283" i="3"/>
  <c r="AA283" i="3"/>
  <c r="Z283" i="3"/>
  <c r="V283" i="3"/>
  <c r="T283" i="3"/>
  <c r="S283" i="3"/>
  <c r="P283" i="3"/>
  <c r="W283" i="3" s="1"/>
  <c r="Y283" i="3" s="1"/>
  <c r="O283" i="3"/>
  <c r="U283" i="3" s="1"/>
  <c r="N283" i="3"/>
  <c r="M283" i="3"/>
  <c r="L283" i="3"/>
  <c r="R283" i="3" s="1"/>
  <c r="K283" i="3"/>
  <c r="Q283" i="3" s="1"/>
  <c r="J283" i="3"/>
  <c r="AF282" i="3"/>
  <c r="AE282" i="3"/>
  <c r="AD282" i="3"/>
  <c r="AC282" i="3"/>
  <c r="AB282" i="3"/>
  <c r="AA282" i="3"/>
  <c r="Z282" i="3"/>
  <c r="AG282" i="3" s="1"/>
  <c r="V282" i="3"/>
  <c r="S282" i="3"/>
  <c r="R282" i="3"/>
  <c r="O282" i="3"/>
  <c r="U282" i="3" s="1"/>
  <c r="N282" i="3"/>
  <c r="T282" i="3" s="1"/>
  <c r="M282" i="3"/>
  <c r="L282" i="3"/>
  <c r="K282" i="3"/>
  <c r="Q282" i="3" s="1"/>
  <c r="J282" i="3"/>
  <c r="P282" i="3" s="1"/>
  <c r="AF281" i="3"/>
  <c r="AE281" i="3"/>
  <c r="AD281" i="3"/>
  <c r="AC281" i="3"/>
  <c r="AB281" i="3"/>
  <c r="AA281" i="3"/>
  <c r="Z281" i="3"/>
  <c r="AG281" i="3" s="1"/>
  <c r="V281" i="3"/>
  <c r="U281" i="3"/>
  <c r="R281" i="3"/>
  <c r="Q281" i="3"/>
  <c r="O281" i="3"/>
  <c r="N281" i="3"/>
  <c r="T281" i="3" s="1"/>
  <c r="M281" i="3"/>
  <c r="S281" i="3" s="1"/>
  <c r="L281" i="3"/>
  <c r="K281" i="3"/>
  <c r="J281" i="3"/>
  <c r="P281" i="3" s="1"/>
  <c r="AF280" i="3"/>
  <c r="AE280" i="3"/>
  <c r="AD280" i="3"/>
  <c r="AC280" i="3"/>
  <c r="AB280" i="3"/>
  <c r="AA280" i="3"/>
  <c r="Z280" i="3"/>
  <c r="V280" i="3"/>
  <c r="U280" i="3"/>
  <c r="T280" i="3"/>
  <c r="Q280" i="3"/>
  <c r="P280" i="3"/>
  <c r="O280" i="3"/>
  <c r="N280" i="3"/>
  <c r="M280" i="3"/>
  <c r="S280" i="3" s="1"/>
  <c r="L280" i="3"/>
  <c r="R280" i="3" s="1"/>
  <c r="K280" i="3"/>
  <c r="J280" i="3"/>
  <c r="AF279" i="3"/>
  <c r="AE279" i="3"/>
  <c r="AD279" i="3"/>
  <c r="AC279" i="3"/>
  <c r="AB279" i="3"/>
  <c r="AA279" i="3"/>
  <c r="Z279" i="3"/>
  <c r="V279" i="3"/>
  <c r="T279" i="3"/>
  <c r="S279" i="3"/>
  <c r="P279" i="3"/>
  <c r="W279" i="3" s="1"/>
  <c r="Y279" i="3" s="1"/>
  <c r="O279" i="3"/>
  <c r="U279" i="3" s="1"/>
  <c r="N279" i="3"/>
  <c r="M279" i="3"/>
  <c r="L279" i="3"/>
  <c r="R279" i="3" s="1"/>
  <c r="K279" i="3"/>
  <c r="Q279" i="3" s="1"/>
  <c r="J279" i="3"/>
  <c r="AF278" i="3"/>
  <c r="AE278" i="3"/>
  <c r="AD278" i="3"/>
  <c r="AC278" i="3"/>
  <c r="AB278" i="3"/>
  <c r="AA278" i="3"/>
  <c r="Z278" i="3"/>
  <c r="AG278" i="3" s="1"/>
  <c r="V278" i="3"/>
  <c r="S278" i="3"/>
  <c r="R278" i="3"/>
  <c r="O278" i="3"/>
  <c r="U278" i="3" s="1"/>
  <c r="N278" i="3"/>
  <c r="T278" i="3" s="1"/>
  <c r="M278" i="3"/>
  <c r="L278" i="3"/>
  <c r="K278" i="3"/>
  <c r="Q278" i="3" s="1"/>
  <c r="J278" i="3"/>
  <c r="P278" i="3" s="1"/>
  <c r="W278" i="3" s="1"/>
  <c r="Y278" i="3" s="1"/>
  <c r="AF277" i="3"/>
  <c r="AE277" i="3"/>
  <c r="AD277" i="3"/>
  <c r="AC277" i="3"/>
  <c r="AB277" i="3"/>
  <c r="AA277" i="3"/>
  <c r="Z277" i="3"/>
  <c r="AG277" i="3" s="1"/>
  <c r="V277" i="3"/>
  <c r="U277" i="3"/>
  <c r="R277" i="3"/>
  <c r="Q277" i="3"/>
  <c r="O277" i="3"/>
  <c r="N277" i="3"/>
  <c r="T277" i="3" s="1"/>
  <c r="M277" i="3"/>
  <c r="S277" i="3" s="1"/>
  <c r="L277" i="3"/>
  <c r="K277" i="3"/>
  <c r="J277" i="3"/>
  <c r="P277" i="3" s="1"/>
  <c r="AF276" i="3"/>
  <c r="AE276" i="3"/>
  <c r="AD276" i="3"/>
  <c r="AC276" i="3"/>
  <c r="AB276" i="3"/>
  <c r="AA276" i="3"/>
  <c r="Z276" i="3"/>
  <c r="V276" i="3"/>
  <c r="U276" i="3"/>
  <c r="T276" i="3"/>
  <c r="Q276" i="3"/>
  <c r="P276" i="3"/>
  <c r="O276" i="3"/>
  <c r="N276" i="3"/>
  <c r="M276" i="3"/>
  <c r="S276" i="3" s="1"/>
  <c r="L276" i="3"/>
  <c r="R276" i="3" s="1"/>
  <c r="K276" i="3"/>
  <c r="J276" i="3"/>
  <c r="AF275" i="3"/>
  <c r="AE275" i="3"/>
  <c r="AD275" i="3"/>
  <c r="AC275" i="3"/>
  <c r="AB275" i="3"/>
  <c r="AA275" i="3"/>
  <c r="Z275" i="3"/>
  <c r="V275" i="3"/>
  <c r="T275" i="3"/>
  <c r="S275" i="3"/>
  <c r="P275" i="3"/>
  <c r="W275" i="3" s="1"/>
  <c r="Y275" i="3" s="1"/>
  <c r="O275" i="3"/>
  <c r="U275" i="3" s="1"/>
  <c r="N275" i="3"/>
  <c r="M275" i="3"/>
  <c r="L275" i="3"/>
  <c r="R275" i="3" s="1"/>
  <c r="K275" i="3"/>
  <c r="Q275" i="3" s="1"/>
  <c r="J275" i="3"/>
  <c r="AF274" i="3"/>
  <c r="AE274" i="3"/>
  <c r="AD274" i="3"/>
  <c r="AC274" i="3"/>
  <c r="AB274" i="3"/>
  <c r="AA274" i="3"/>
  <c r="Z274" i="3"/>
  <c r="AG274" i="3" s="1"/>
  <c r="V274" i="3"/>
  <c r="S274" i="3"/>
  <c r="R274" i="3"/>
  <c r="O274" i="3"/>
  <c r="U274" i="3" s="1"/>
  <c r="N274" i="3"/>
  <c r="T274" i="3" s="1"/>
  <c r="M274" i="3"/>
  <c r="L274" i="3"/>
  <c r="K274" i="3"/>
  <c r="Q274" i="3" s="1"/>
  <c r="J274" i="3"/>
  <c r="P274" i="3" s="1"/>
  <c r="AF273" i="3"/>
  <c r="AE273" i="3"/>
  <c r="AD273" i="3"/>
  <c r="AC273" i="3"/>
  <c r="AB273" i="3"/>
  <c r="AA273" i="3"/>
  <c r="Z273" i="3"/>
  <c r="AG273" i="3" s="1"/>
  <c r="V273" i="3"/>
  <c r="U273" i="3"/>
  <c r="R273" i="3"/>
  <c r="Q273" i="3"/>
  <c r="O273" i="3"/>
  <c r="N273" i="3"/>
  <c r="T273" i="3" s="1"/>
  <c r="M273" i="3"/>
  <c r="S273" i="3" s="1"/>
  <c r="L273" i="3"/>
  <c r="K273" i="3"/>
  <c r="J273" i="3"/>
  <c r="P273" i="3" s="1"/>
  <c r="AF272" i="3"/>
  <c r="AE272" i="3"/>
  <c r="AD272" i="3"/>
  <c r="AC272" i="3"/>
  <c r="AB272" i="3"/>
  <c r="AA272" i="3"/>
  <c r="Z272" i="3"/>
  <c r="V272" i="3"/>
  <c r="U272" i="3"/>
  <c r="T272" i="3"/>
  <c r="Q272" i="3"/>
  <c r="P272" i="3"/>
  <c r="O272" i="3"/>
  <c r="N272" i="3"/>
  <c r="M272" i="3"/>
  <c r="S272" i="3" s="1"/>
  <c r="L272" i="3"/>
  <c r="R272" i="3" s="1"/>
  <c r="K272" i="3"/>
  <c r="J272" i="3"/>
  <c r="AF271" i="3"/>
  <c r="AE271" i="3"/>
  <c r="AD271" i="3"/>
  <c r="AC271" i="3"/>
  <c r="AB271" i="3"/>
  <c r="AA271" i="3"/>
  <c r="Z271" i="3"/>
  <c r="V271" i="3"/>
  <c r="T271" i="3"/>
  <c r="S271" i="3"/>
  <c r="P271" i="3"/>
  <c r="W271" i="3" s="1"/>
  <c r="Y271" i="3" s="1"/>
  <c r="O271" i="3"/>
  <c r="U271" i="3" s="1"/>
  <c r="N271" i="3"/>
  <c r="M271" i="3"/>
  <c r="L271" i="3"/>
  <c r="R271" i="3" s="1"/>
  <c r="K271" i="3"/>
  <c r="Q271" i="3" s="1"/>
  <c r="J271" i="3"/>
  <c r="AF270" i="3"/>
  <c r="AE270" i="3"/>
  <c r="AD270" i="3"/>
  <c r="AC270" i="3"/>
  <c r="AB270" i="3"/>
  <c r="AA270" i="3"/>
  <c r="Z270" i="3"/>
  <c r="AG270" i="3" s="1"/>
  <c r="V270" i="3"/>
  <c r="S270" i="3"/>
  <c r="R270" i="3"/>
  <c r="O270" i="3"/>
  <c r="U270" i="3" s="1"/>
  <c r="N270" i="3"/>
  <c r="T270" i="3" s="1"/>
  <c r="M270" i="3"/>
  <c r="L270" i="3"/>
  <c r="K270" i="3"/>
  <c r="Q270" i="3" s="1"/>
  <c r="J270" i="3"/>
  <c r="P270" i="3" s="1"/>
  <c r="W270" i="3" s="1"/>
  <c r="Y270" i="3" s="1"/>
  <c r="AF269" i="3"/>
  <c r="AE269" i="3"/>
  <c r="AD269" i="3"/>
  <c r="AC269" i="3"/>
  <c r="AB269" i="3"/>
  <c r="AA269" i="3"/>
  <c r="Z269" i="3"/>
  <c r="AG269" i="3" s="1"/>
  <c r="V269" i="3"/>
  <c r="U269" i="3"/>
  <c r="R269" i="3"/>
  <c r="Q269" i="3"/>
  <c r="O269" i="3"/>
  <c r="N269" i="3"/>
  <c r="T269" i="3" s="1"/>
  <c r="M269" i="3"/>
  <c r="S269" i="3" s="1"/>
  <c r="L269" i="3"/>
  <c r="K269" i="3"/>
  <c r="J269" i="3"/>
  <c r="P269" i="3" s="1"/>
  <c r="AF268" i="3"/>
  <c r="AE268" i="3"/>
  <c r="AD268" i="3"/>
  <c r="AC268" i="3"/>
  <c r="AB268" i="3"/>
  <c r="AA268" i="3"/>
  <c r="Z268" i="3"/>
  <c r="V268" i="3"/>
  <c r="U268" i="3"/>
  <c r="T268" i="3"/>
  <c r="Q268" i="3"/>
  <c r="P268" i="3"/>
  <c r="O268" i="3"/>
  <c r="N268" i="3"/>
  <c r="M268" i="3"/>
  <c r="S268" i="3" s="1"/>
  <c r="L268" i="3"/>
  <c r="R268" i="3" s="1"/>
  <c r="K268" i="3"/>
  <c r="J268" i="3"/>
  <c r="AF267" i="3"/>
  <c r="AE267" i="3"/>
  <c r="AD267" i="3"/>
  <c r="AC267" i="3"/>
  <c r="AB267" i="3"/>
  <c r="AA267" i="3"/>
  <c r="Z267" i="3"/>
  <c r="V267" i="3"/>
  <c r="T267" i="3"/>
  <c r="S267" i="3"/>
  <c r="P267" i="3"/>
  <c r="W267" i="3" s="1"/>
  <c r="Y267" i="3" s="1"/>
  <c r="O267" i="3"/>
  <c r="U267" i="3" s="1"/>
  <c r="N267" i="3"/>
  <c r="M267" i="3"/>
  <c r="L267" i="3"/>
  <c r="R267" i="3" s="1"/>
  <c r="K267" i="3"/>
  <c r="Q267" i="3" s="1"/>
  <c r="J267" i="3"/>
  <c r="AF266" i="3"/>
  <c r="AE266" i="3"/>
  <c r="AD266" i="3"/>
  <c r="AC266" i="3"/>
  <c r="AB266" i="3"/>
  <c r="AA266" i="3"/>
  <c r="Z266" i="3"/>
  <c r="AG266" i="3" s="1"/>
  <c r="V266" i="3"/>
  <c r="S266" i="3"/>
  <c r="R266" i="3"/>
  <c r="O266" i="3"/>
  <c r="U266" i="3" s="1"/>
  <c r="N266" i="3"/>
  <c r="T266" i="3" s="1"/>
  <c r="M266" i="3"/>
  <c r="L266" i="3"/>
  <c r="K266" i="3"/>
  <c r="Q266" i="3" s="1"/>
  <c r="J266" i="3"/>
  <c r="P266" i="3" s="1"/>
  <c r="AF265" i="3"/>
  <c r="AE265" i="3"/>
  <c r="AD265" i="3"/>
  <c r="AC265" i="3"/>
  <c r="AB265" i="3"/>
  <c r="AA265" i="3"/>
  <c r="Z265" i="3"/>
  <c r="AG265" i="3" s="1"/>
  <c r="V265" i="3"/>
  <c r="U265" i="3"/>
  <c r="S265" i="3"/>
  <c r="R265" i="3"/>
  <c r="O265" i="3"/>
  <c r="N265" i="3"/>
  <c r="T265" i="3" s="1"/>
  <c r="M265" i="3"/>
  <c r="L265" i="3"/>
  <c r="K265" i="3"/>
  <c r="Q265" i="3" s="1"/>
  <c r="J265" i="3"/>
  <c r="P265" i="3" s="1"/>
  <c r="W265" i="3" s="1"/>
  <c r="Y265" i="3" s="1"/>
  <c r="AF264" i="3"/>
  <c r="AE264" i="3"/>
  <c r="AD264" i="3"/>
  <c r="AC264" i="3"/>
  <c r="AB264" i="3"/>
  <c r="AA264" i="3"/>
  <c r="Z264" i="3"/>
  <c r="V264" i="3"/>
  <c r="U264" i="3"/>
  <c r="T264" i="3"/>
  <c r="Q264" i="3"/>
  <c r="P264" i="3"/>
  <c r="O264" i="3"/>
  <c r="N264" i="3"/>
  <c r="M264" i="3"/>
  <c r="S264" i="3" s="1"/>
  <c r="L264" i="3"/>
  <c r="R264" i="3" s="1"/>
  <c r="K264" i="3"/>
  <c r="J264" i="3"/>
  <c r="AF263" i="3"/>
  <c r="AE263" i="3"/>
  <c r="AD263" i="3"/>
  <c r="AC263" i="3"/>
  <c r="AB263" i="3"/>
  <c r="AA263" i="3"/>
  <c r="Z263" i="3"/>
  <c r="V263" i="3"/>
  <c r="T263" i="3"/>
  <c r="S263" i="3"/>
  <c r="P263" i="3"/>
  <c r="O263" i="3"/>
  <c r="U263" i="3" s="1"/>
  <c r="N263" i="3"/>
  <c r="M263" i="3"/>
  <c r="L263" i="3"/>
  <c r="R263" i="3" s="1"/>
  <c r="K263" i="3"/>
  <c r="Q263" i="3" s="1"/>
  <c r="W263" i="3" s="1"/>
  <c r="Y263" i="3" s="1"/>
  <c r="J263" i="3"/>
  <c r="AF262" i="3"/>
  <c r="AE262" i="3"/>
  <c r="AD262" i="3"/>
  <c r="AC262" i="3"/>
  <c r="AB262" i="3"/>
  <c r="AA262" i="3"/>
  <c r="Z262" i="3"/>
  <c r="AG262" i="3" s="1"/>
  <c r="V262" i="3"/>
  <c r="T262" i="3"/>
  <c r="S262" i="3"/>
  <c r="P262" i="3"/>
  <c r="O262" i="3"/>
  <c r="U262" i="3" s="1"/>
  <c r="N262" i="3"/>
  <c r="M262" i="3"/>
  <c r="L262" i="3"/>
  <c r="R262" i="3" s="1"/>
  <c r="K262" i="3"/>
  <c r="Q262" i="3" s="1"/>
  <c r="J262" i="3"/>
  <c r="AF261" i="3"/>
  <c r="AE261" i="3"/>
  <c r="AD261" i="3"/>
  <c r="AC261" i="3"/>
  <c r="AB261" i="3"/>
  <c r="AA261" i="3"/>
  <c r="Z261" i="3"/>
  <c r="V261" i="3"/>
  <c r="S261" i="3"/>
  <c r="R261" i="3"/>
  <c r="O261" i="3"/>
  <c r="U261" i="3" s="1"/>
  <c r="N261" i="3"/>
  <c r="T261" i="3" s="1"/>
  <c r="M261" i="3"/>
  <c r="L261" i="3"/>
  <c r="K261" i="3"/>
  <c r="Q261" i="3" s="1"/>
  <c r="J261" i="3"/>
  <c r="P261" i="3" s="1"/>
  <c r="AF260" i="3"/>
  <c r="AE260" i="3"/>
  <c r="AD260" i="3"/>
  <c r="AC260" i="3"/>
  <c r="AB260" i="3"/>
  <c r="AA260" i="3"/>
  <c r="Z260" i="3"/>
  <c r="V260" i="3"/>
  <c r="U260" i="3"/>
  <c r="T260" i="3"/>
  <c r="Q260" i="3"/>
  <c r="P260" i="3"/>
  <c r="O260" i="3"/>
  <c r="N260" i="3"/>
  <c r="M260" i="3"/>
  <c r="S260" i="3" s="1"/>
  <c r="L260" i="3"/>
  <c r="R260" i="3" s="1"/>
  <c r="K260" i="3"/>
  <c r="J260" i="3"/>
  <c r="AF259" i="3"/>
  <c r="AE259" i="3"/>
  <c r="AD259" i="3"/>
  <c r="AC259" i="3"/>
  <c r="AB259" i="3"/>
  <c r="AA259" i="3"/>
  <c r="Z259" i="3"/>
  <c r="V259" i="3"/>
  <c r="U259" i="3"/>
  <c r="T259" i="3"/>
  <c r="Q259" i="3"/>
  <c r="P259" i="3"/>
  <c r="O259" i="3"/>
  <c r="N259" i="3"/>
  <c r="M259" i="3"/>
  <c r="S259" i="3" s="1"/>
  <c r="L259" i="3"/>
  <c r="R259" i="3" s="1"/>
  <c r="K259" i="3"/>
  <c r="J259" i="3"/>
  <c r="AF258" i="3"/>
  <c r="AE258" i="3"/>
  <c r="AD258" i="3"/>
  <c r="AC258" i="3"/>
  <c r="AB258" i="3"/>
  <c r="AA258" i="3"/>
  <c r="Z258" i="3"/>
  <c r="V258" i="3"/>
  <c r="S258" i="3"/>
  <c r="R258" i="3"/>
  <c r="O258" i="3"/>
  <c r="U258" i="3" s="1"/>
  <c r="N258" i="3"/>
  <c r="T258" i="3" s="1"/>
  <c r="M258" i="3"/>
  <c r="L258" i="3"/>
  <c r="K258" i="3"/>
  <c r="Q258" i="3" s="1"/>
  <c r="J258" i="3"/>
  <c r="P258" i="3" s="1"/>
  <c r="AF257" i="3"/>
  <c r="AE257" i="3"/>
  <c r="AD257" i="3"/>
  <c r="AC257" i="3"/>
  <c r="AB257" i="3"/>
  <c r="AA257" i="3"/>
  <c r="Z257" i="3"/>
  <c r="V257" i="3"/>
  <c r="R257" i="3"/>
  <c r="W257" i="3" s="1"/>
  <c r="Y257" i="3" s="1"/>
  <c r="Q257" i="3"/>
  <c r="O257" i="3"/>
  <c r="U257" i="3" s="1"/>
  <c r="N257" i="3"/>
  <c r="T257" i="3" s="1"/>
  <c r="M257" i="3"/>
  <c r="S257" i="3" s="1"/>
  <c r="L257" i="3"/>
  <c r="K257" i="3"/>
  <c r="J257" i="3"/>
  <c r="P257" i="3" s="1"/>
  <c r="AF256" i="3"/>
  <c r="AE256" i="3"/>
  <c r="AD256" i="3"/>
  <c r="AC256" i="3"/>
  <c r="AB256" i="3"/>
  <c r="AA256" i="3"/>
  <c r="Z256" i="3"/>
  <c r="V256" i="3"/>
  <c r="U256" i="3"/>
  <c r="R256" i="3"/>
  <c r="Q256" i="3"/>
  <c r="O256" i="3"/>
  <c r="N256" i="3"/>
  <c r="T256" i="3" s="1"/>
  <c r="M256" i="3"/>
  <c r="S256" i="3" s="1"/>
  <c r="L256" i="3"/>
  <c r="K256" i="3"/>
  <c r="J256" i="3"/>
  <c r="P256" i="3" s="1"/>
  <c r="AF255" i="3"/>
  <c r="AE255" i="3"/>
  <c r="AD255" i="3"/>
  <c r="AC255" i="3"/>
  <c r="AB255" i="3"/>
  <c r="AA255" i="3"/>
  <c r="Z255" i="3"/>
  <c r="V255" i="3"/>
  <c r="U255" i="3"/>
  <c r="T255" i="3"/>
  <c r="Q255" i="3"/>
  <c r="P255" i="3"/>
  <c r="O255" i="3"/>
  <c r="N255" i="3"/>
  <c r="M255" i="3"/>
  <c r="S255" i="3" s="1"/>
  <c r="L255" i="3"/>
  <c r="R255" i="3" s="1"/>
  <c r="K255" i="3"/>
  <c r="J255" i="3"/>
  <c r="AF254" i="3"/>
  <c r="AE254" i="3"/>
  <c r="AD254" i="3"/>
  <c r="AC254" i="3"/>
  <c r="AB254" i="3"/>
  <c r="AA254" i="3"/>
  <c r="Z254" i="3"/>
  <c r="AG254" i="3" s="1"/>
  <c r="W254" i="3"/>
  <c r="Y254" i="3" s="1"/>
  <c r="V254" i="3"/>
  <c r="S254" i="3"/>
  <c r="R254" i="3"/>
  <c r="O254" i="3"/>
  <c r="U254" i="3" s="1"/>
  <c r="N254" i="3"/>
  <c r="T254" i="3" s="1"/>
  <c r="M254" i="3"/>
  <c r="L254" i="3"/>
  <c r="K254" i="3"/>
  <c r="Q254" i="3" s="1"/>
  <c r="J254" i="3"/>
  <c r="P254" i="3" s="1"/>
  <c r="AF253" i="3"/>
  <c r="AE253" i="3"/>
  <c r="AD253" i="3"/>
  <c r="AC253" i="3"/>
  <c r="AB253" i="3"/>
  <c r="AA253" i="3"/>
  <c r="Z253" i="3"/>
  <c r="V253" i="3"/>
  <c r="R253" i="3"/>
  <c r="Q253" i="3"/>
  <c r="O253" i="3"/>
  <c r="U253" i="3" s="1"/>
  <c r="N253" i="3"/>
  <c r="T253" i="3" s="1"/>
  <c r="M253" i="3"/>
  <c r="S253" i="3" s="1"/>
  <c r="L253" i="3"/>
  <c r="K253" i="3"/>
  <c r="J253" i="3"/>
  <c r="P253" i="3" s="1"/>
  <c r="AF252" i="3"/>
  <c r="AE252" i="3"/>
  <c r="AD252" i="3"/>
  <c r="AC252" i="3"/>
  <c r="AB252" i="3"/>
  <c r="AA252" i="3"/>
  <c r="Z252" i="3"/>
  <c r="V252" i="3"/>
  <c r="U252" i="3"/>
  <c r="R252" i="3"/>
  <c r="Q252" i="3"/>
  <c r="O252" i="3"/>
  <c r="N252" i="3"/>
  <c r="T252" i="3" s="1"/>
  <c r="M252" i="3"/>
  <c r="S252" i="3" s="1"/>
  <c r="L252" i="3"/>
  <c r="K252" i="3"/>
  <c r="J252" i="3"/>
  <c r="P252" i="3" s="1"/>
  <c r="AF251" i="3"/>
  <c r="AE251" i="3"/>
  <c r="AD251" i="3"/>
  <c r="AC251" i="3"/>
  <c r="AB251" i="3"/>
  <c r="AA251" i="3"/>
  <c r="Z251" i="3"/>
  <c r="V251" i="3"/>
  <c r="T251" i="3"/>
  <c r="S251" i="3"/>
  <c r="P251" i="3"/>
  <c r="O251" i="3"/>
  <c r="U251" i="3" s="1"/>
  <c r="N251" i="3"/>
  <c r="M251" i="3"/>
  <c r="L251" i="3"/>
  <c r="R251" i="3" s="1"/>
  <c r="K251" i="3"/>
  <c r="Q251" i="3" s="1"/>
  <c r="J251" i="3"/>
  <c r="AF250" i="3"/>
  <c r="AE250" i="3"/>
  <c r="AD250" i="3"/>
  <c r="AC250" i="3"/>
  <c r="AB250" i="3"/>
  <c r="AA250" i="3"/>
  <c r="Z250" i="3"/>
  <c r="V250" i="3"/>
  <c r="T250" i="3"/>
  <c r="S250" i="3"/>
  <c r="P250" i="3"/>
  <c r="O250" i="3"/>
  <c r="U250" i="3" s="1"/>
  <c r="N250" i="3"/>
  <c r="M250" i="3"/>
  <c r="L250" i="3"/>
  <c r="R250" i="3" s="1"/>
  <c r="K250" i="3"/>
  <c r="Q250" i="3" s="1"/>
  <c r="J250" i="3"/>
  <c r="AF249" i="3"/>
  <c r="AE249" i="3"/>
  <c r="AD249" i="3"/>
  <c r="AC249" i="3"/>
  <c r="AB249" i="3"/>
  <c r="AA249" i="3"/>
  <c r="Z249" i="3"/>
  <c r="AG249" i="3" s="1"/>
  <c r="V249" i="3"/>
  <c r="S249" i="3"/>
  <c r="R249" i="3"/>
  <c r="O249" i="3"/>
  <c r="U249" i="3" s="1"/>
  <c r="N249" i="3"/>
  <c r="T249" i="3" s="1"/>
  <c r="M249" i="3"/>
  <c r="L249" i="3"/>
  <c r="K249" i="3"/>
  <c r="Q249" i="3" s="1"/>
  <c r="J249" i="3"/>
  <c r="P249" i="3" s="1"/>
  <c r="AF248" i="3"/>
  <c r="AE248" i="3"/>
  <c r="AD248" i="3"/>
  <c r="AC248" i="3"/>
  <c r="AB248" i="3"/>
  <c r="AA248" i="3"/>
  <c r="Z248" i="3"/>
  <c r="AG248" i="3" s="1"/>
  <c r="V248" i="3"/>
  <c r="U248" i="3"/>
  <c r="R248" i="3"/>
  <c r="Q248" i="3"/>
  <c r="O248" i="3"/>
  <c r="N248" i="3"/>
  <c r="T248" i="3" s="1"/>
  <c r="M248" i="3"/>
  <c r="S248" i="3" s="1"/>
  <c r="L248" i="3"/>
  <c r="K248" i="3"/>
  <c r="J248" i="3"/>
  <c r="P248" i="3" s="1"/>
  <c r="AF247" i="3"/>
  <c r="AE247" i="3"/>
  <c r="AD247" i="3"/>
  <c r="AC247" i="3"/>
  <c r="AB247" i="3"/>
  <c r="AA247" i="3"/>
  <c r="Z247" i="3"/>
  <c r="V247" i="3"/>
  <c r="U247" i="3"/>
  <c r="T247" i="3"/>
  <c r="Q247" i="3"/>
  <c r="P247" i="3"/>
  <c r="O247" i="3"/>
  <c r="N247" i="3"/>
  <c r="M247" i="3"/>
  <c r="S247" i="3" s="1"/>
  <c r="L247" i="3"/>
  <c r="R247" i="3" s="1"/>
  <c r="K247" i="3"/>
  <c r="J247" i="3"/>
  <c r="AF246" i="3"/>
  <c r="AE246" i="3"/>
  <c r="AD246" i="3"/>
  <c r="AC246" i="3"/>
  <c r="AB246" i="3"/>
  <c r="AA246" i="3"/>
  <c r="Z246" i="3"/>
  <c r="V246" i="3"/>
  <c r="T246" i="3"/>
  <c r="S246" i="3"/>
  <c r="P246" i="3"/>
  <c r="O246" i="3"/>
  <c r="U246" i="3" s="1"/>
  <c r="N246" i="3"/>
  <c r="M246" i="3"/>
  <c r="L246" i="3"/>
  <c r="R246" i="3" s="1"/>
  <c r="K246" i="3"/>
  <c r="Q246" i="3" s="1"/>
  <c r="W246" i="3" s="1"/>
  <c r="Y246" i="3" s="1"/>
  <c r="J246" i="3"/>
  <c r="AF245" i="3"/>
  <c r="AE245" i="3"/>
  <c r="AD245" i="3"/>
  <c r="AC245" i="3"/>
  <c r="AB245" i="3"/>
  <c r="AA245" i="3"/>
  <c r="Z245" i="3"/>
  <c r="AG245" i="3" s="1"/>
  <c r="V245" i="3"/>
  <c r="S245" i="3"/>
  <c r="R245" i="3"/>
  <c r="O245" i="3"/>
  <c r="U245" i="3" s="1"/>
  <c r="N245" i="3"/>
  <c r="T245" i="3" s="1"/>
  <c r="M245" i="3"/>
  <c r="L245" i="3"/>
  <c r="K245" i="3"/>
  <c r="Q245" i="3" s="1"/>
  <c r="J245" i="3"/>
  <c r="P245" i="3" s="1"/>
  <c r="AF244" i="3"/>
  <c r="AE244" i="3"/>
  <c r="AD244" i="3"/>
  <c r="AC244" i="3"/>
  <c r="AB244" i="3"/>
  <c r="AA244" i="3"/>
  <c r="Z244" i="3"/>
  <c r="AG244" i="3" s="1"/>
  <c r="V244" i="3"/>
  <c r="U244" i="3"/>
  <c r="R244" i="3"/>
  <c r="Q244" i="3"/>
  <c r="O244" i="3"/>
  <c r="N244" i="3"/>
  <c r="T244" i="3" s="1"/>
  <c r="M244" i="3"/>
  <c r="S244" i="3" s="1"/>
  <c r="L244" i="3"/>
  <c r="K244" i="3"/>
  <c r="J244" i="3"/>
  <c r="P244" i="3" s="1"/>
  <c r="AF243" i="3"/>
  <c r="AE243" i="3"/>
  <c r="AD243" i="3"/>
  <c r="AC243" i="3"/>
  <c r="AB243" i="3"/>
  <c r="AA243" i="3"/>
  <c r="Z243" i="3"/>
  <c r="V243" i="3"/>
  <c r="U243" i="3"/>
  <c r="T243" i="3"/>
  <c r="Q243" i="3"/>
  <c r="P243" i="3"/>
  <c r="O243" i="3"/>
  <c r="N243" i="3"/>
  <c r="M243" i="3"/>
  <c r="S243" i="3" s="1"/>
  <c r="L243" i="3"/>
  <c r="R243" i="3" s="1"/>
  <c r="K243" i="3"/>
  <c r="J243" i="3"/>
  <c r="AF242" i="3"/>
  <c r="AE242" i="3"/>
  <c r="AD242" i="3"/>
  <c r="AC242" i="3"/>
  <c r="AB242" i="3"/>
  <c r="AA242" i="3"/>
  <c r="Z242" i="3"/>
  <c r="V242" i="3"/>
  <c r="T242" i="3"/>
  <c r="S242" i="3"/>
  <c r="P242" i="3"/>
  <c r="O242" i="3"/>
  <c r="U242" i="3" s="1"/>
  <c r="N242" i="3"/>
  <c r="M242" i="3"/>
  <c r="L242" i="3"/>
  <c r="R242" i="3" s="1"/>
  <c r="K242" i="3"/>
  <c r="Q242" i="3" s="1"/>
  <c r="W242" i="3" s="1"/>
  <c r="Y242" i="3" s="1"/>
  <c r="J242" i="3"/>
  <c r="AF241" i="3"/>
  <c r="AE241" i="3"/>
  <c r="AD241" i="3"/>
  <c r="AC241" i="3"/>
  <c r="AB241" i="3"/>
  <c r="AA241" i="3"/>
  <c r="Z241" i="3"/>
  <c r="AG241" i="3" s="1"/>
  <c r="V241" i="3"/>
  <c r="S241" i="3"/>
  <c r="R241" i="3"/>
  <c r="O241" i="3"/>
  <c r="U241" i="3" s="1"/>
  <c r="N241" i="3"/>
  <c r="T241" i="3" s="1"/>
  <c r="M241" i="3"/>
  <c r="L241" i="3"/>
  <c r="K241" i="3"/>
  <c r="Q241" i="3" s="1"/>
  <c r="J241" i="3"/>
  <c r="P241" i="3" s="1"/>
  <c r="W241" i="3" s="1"/>
  <c r="Y241" i="3" s="1"/>
  <c r="AF240" i="3"/>
  <c r="AE240" i="3"/>
  <c r="AD240" i="3"/>
  <c r="AC240" i="3"/>
  <c r="AB240" i="3"/>
  <c r="AA240" i="3"/>
  <c r="Z240" i="3"/>
  <c r="AG240" i="3" s="1"/>
  <c r="V240" i="3"/>
  <c r="U240" i="3"/>
  <c r="R240" i="3"/>
  <c r="Q240" i="3"/>
  <c r="O240" i="3"/>
  <c r="N240" i="3"/>
  <c r="T240" i="3" s="1"/>
  <c r="M240" i="3"/>
  <c r="S240" i="3" s="1"/>
  <c r="L240" i="3"/>
  <c r="K240" i="3"/>
  <c r="J240" i="3"/>
  <c r="P240" i="3" s="1"/>
  <c r="AF239" i="3"/>
  <c r="AE239" i="3"/>
  <c r="AD239" i="3"/>
  <c r="AC239" i="3"/>
  <c r="AB239" i="3"/>
  <c r="AA239" i="3"/>
  <c r="Z239" i="3"/>
  <c r="V239" i="3"/>
  <c r="U239" i="3"/>
  <c r="T239" i="3"/>
  <c r="Q239" i="3"/>
  <c r="P239" i="3"/>
  <c r="O239" i="3"/>
  <c r="N239" i="3"/>
  <c r="M239" i="3"/>
  <c r="S239" i="3" s="1"/>
  <c r="L239" i="3"/>
  <c r="R239" i="3" s="1"/>
  <c r="K239" i="3"/>
  <c r="J239" i="3"/>
  <c r="AF238" i="3"/>
  <c r="AE238" i="3"/>
  <c r="AD238" i="3"/>
  <c r="AC238" i="3"/>
  <c r="AB238" i="3"/>
  <c r="AA238" i="3"/>
  <c r="Z238" i="3"/>
  <c r="V238" i="3"/>
  <c r="T238" i="3"/>
  <c r="S238" i="3"/>
  <c r="P238" i="3"/>
  <c r="O238" i="3"/>
  <c r="U238" i="3" s="1"/>
  <c r="N238" i="3"/>
  <c r="M238" i="3"/>
  <c r="L238" i="3"/>
  <c r="R238" i="3" s="1"/>
  <c r="K238" i="3"/>
  <c r="Q238" i="3" s="1"/>
  <c r="W238" i="3" s="1"/>
  <c r="Y238" i="3" s="1"/>
  <c r="J238" i="3"/>
  <c r="AF237" i="3"/>
  <c r="AE237" i="3"/>
  <c r="AD237" i="3"/>
  <c r="AC237" i="3"/>
  <c r="AB237" i="3"/>
  <c r="AA237" i="3"/>
  <c r="Z237" i="3"/>
  <c r="AG237" i="3" s="1"/>
  <c r="V237" i="3"/>
  <c r="S237" i="3"/>
  <c r="R237" i="3"/>
  <c r="O237" i="3"/>
  <c r="U237" i="3" s="1"/>
  <c r="N237" i="3"/>
  <c r="T237" i="3" s="1"/>
  <c r="M237" i="3"/>
  <c r="L237" i="3"/>
  <c r="K237" i="3"/>
  <c r="Q237" i="3" s="1"/>
  <c r="J237" i="3"/>
  <c r="P237" i="3" s="1"/>
  <c r="W237" i="3" s="1"/>
  <c r="Y237" i="3" s="1"/>
  <c r="AF236" i="3"/>
  <c r="AE236" i="3"/>
  <c r="AD236" i="3"/>
  <c r="AC236" i="3"/>
  <c r="AB236" i="3"/>
  <c r="AA236" i="3"/>
  <c r="Z236" i="3"/>
  <c r="AG236" i="3" s="1"/>
  <c r="V236" i="3"/>
  <c r="U236" i="3"/>
  <c r="R236" i="3"/>
  <c r="Q236" i="3"/>
  <c r="O236" i="3"/>
  <c r="N236" i="3"/>
  <c r="T236" i="3" s="1"/>
  <c r="M236" i="3"/>
  <c r="S236" i="3" s="1"/>
  <c r="L236" i="3"/>
  <c r="K236" i="3"/>
  <c r="J236" i="3"/>
  <c r="P236" i="3" s="1"/>
  <c r="W236" i="3" s="1"/>
  <c r="Y236" i="3" s="1"/>
  <c r="AF235" i="3"/>
  <c r="AE235" i="3"/>
  <c r="AD235" i="3"/>
  <c r="AC235" i="3"/>
  <c r="AB235" i="3"/>
  <c r="AA235" i="3"/>
  <c r="Z235" i="3"/>
  <c r="V235" i="3"/>
  <c r="U235" i="3"/>
  <c r="T235" i="3"/>
  <c r="Q235" i="3"/>
  <c r="P235" i="3"/>
  <c r="O235" i="3"/>
  <c r="N235" i="3"/>
  <c r="M235" i="3"/>
  <c r="S235" i="3" s="1"/>
  <c r="L235" i="3"/>
  <c r="R235" i="3" s="1"/>
  <c r="K235" i="3"/>
  <c r="J235" i="3"/>
  <c r="AF234" i="3"/>
  <c r="AE234" i="3"/>
  <c r="AD234" i="3"/>
  <c r="AC234" i="3"/>
  <c r="AB234" i="3"/>
  <c r="AA234" i="3"/>
  <c r="Z234" i="3"/>
  <c r="V234" i="3"/>
  <c r="T234" i="3"/>
  <c r="S234" i="3"/>
  <c r="P234" i="3"/>
  <c r="O234" i="3"/>
  <c r="U234" i="3" s="1"/>
  <c r="N234" i="3"/>
  <c r="M234" i="3"/>
  <c r="L234" i="3"/>
  <c r="R234" i="3" s="1"/>
  <c r="W234" i="3" s="1"/>
  <c r="Y234" i="3" s="1"/>
  <c r="K234" i="3"/>
  <c r="Q234" i="3" s="1"/>
  <c r="J234" i="3"/>
  <c r="AF233" i="3"/>
  <c r="AE233" i="3"/>
  <c r="AD233" i="3"/>
  <c r="AC233" i="3"/>
  <c r="AB233" i="3"/>
  <c r="AA233" i="3"/>
  <c r="Z233" i="3"/>
  <c r="AG233" i="3" s="1"/>
  <c r="V233" i="3"/>
  <c r="S233" i="3"/>
  <c r="R233" i="3"/>
  <c r="O233" i="3"/>
  <c r="U233" i="3" s="1"/>
  <c r="N233" i="3"/>
  <c r="T233" i="3" s="1"/>
  <c r="M233" i="3"/>
  <c r="L233" i="3"/>
  <c r="K233" i="3"/>
  <c r="Q233" i="3" s="1"/>
  <c r="J233" i="3"/>
  <c r="P233" i="3" s="1"/>
  <c r="AF232" i="3"/>
  <c r="AE232" i="3"/>
  <c r="AD232" i="3"/>
  <c r="AC232" i="3"/>
  <c r="AB232" i="3"/>
  <c r="AA232" i="3"/>
  <c r="Z232" i="3"/>
  <c r="AG232" i="3" s="1"/>
  <c r="V232" i="3"/>
  <c r="U232" i="3"/>
  <c r="R232" i="3"/>
  <c r="Q232" i="3"/>
  <c r="O232" i="3"/>
  <c r="N232" i="3"/>
  <c r="T232" i="3" s="1"/>
  <c r="M232" i="3"/>
  <c r="S232" i="3" s="1"/>
  <c r="L232" i="3"/>
  <c r="K232" i="3"/>
  <c r="J232" i="3"/>
  <c r="P232" i="3" s="1"/>
  <c r="AF231" i="3"/>
  <c r="AE231" i="3"/>
  <c r="AD231" i="3"/>
  <c r="AC231" i="3"/>
  <c r="AB231" i="3"/>
  <c r="AA231" i="3"/>
  <c r="Z231" i="3"/>
  <c r="V231" i="3"/>
  <c r="U231" i="3"/>
  <c r="T231" i="3"/>
  <c r="Q231" i="3"/>
  <c r="P231" i="3"/>
  <c r="O231" i="3"/>
  <c r="N231" i="3"/>
  <c r="M231" i="3"/>
  <c r="S231" i="3" s="1"/>
  <c r="L231" i="3"/>
  <c r="R231" i="3" s="1"/>
  <c r="K231" i="3"/>
  <c r="J231" i="3"/>
  <c r="AF230" i="3"/>
  <c r="AE230" i="3"/>
  <c r="AD230" i="3"/>
  <c r="AC230" i="3"/>
  <c r="AB230" i="3"/>
  <c r="AA230" i="3"/>
  <c r="Z230" i="3"/>
  <c r="V230" i="3"/>
  <c r="T230" i="3"/>
  <c r="S230" i="3"/>
  <c r="P230" i="3"/>
  <c r="O230" i="3"/>
  <c r="U230" i="3" s="1"/>
  <c r="N230" i="3"/>
  <c r="M230" i="3"/>
  <c r="L230" i="3"/>
  <c r="R230" i="3" s="1"/>
  <c r="K230" i="3"/>
  <c r="Q230" i="3" s="1"/>
  <c r="W230" i="3" s="1"/>
  <c r="Y230" i="3" s="1"/>
  <c r="J230" i="3"/>
  <c r="AF229" i="3"/>
  <c r="AE229" i="3"/>
  <c r="AD229" i="3"/>
  <c r="AC229" i="3"/>
  <c r="AB229" i="3"/>
  <c r="AA229" i="3"/>
  <c r="Z229" i="3"/>
  <c r="AG229" i="3" s="1"/>
  <c r="V229" i="3"/>
  <c r="S229" i="3"/>
  <c r="R229" i="3"/>
  <c r="O229" i="3"/>
  <c r="U229" i="3" s="1"/>
  <c r="N229" i="3"/>
  <c r="T229" i="3" s="1"/>
  <c r="M229" i="3"/>
  <c r="L229" i="3"/>
  <c r="K229" i="3"/>
  <c r="Q229" i="3" s="1"/>
  <c r="J229" i="3"/>
  <c r="P229" i="3" s="1"/>
  <c r="AF228" i="3"/>
  <c r="AE228" i="3"/>
  <c r="AD228" i="3"/>
  <c r="AC228" i="3"/>
  <c r="AB228" i="3"/>
  <c r="AA228" i="3"/>
  <c r="Z228" i="3"/>
  <c r="AG228" i="3" s="1"/>
  <c r="V228" i="3"/>
  <c r="U228" i="3"/>
  <c r="R228" i="3"/>
  <c r="Q228" i="3"/>
  <c r="O228" i="3"/>
  <c r="N228" i="3"/>
  <c r="T228" i="3" s="1"/>
  <c r="M228" i="3"/>
  <c r="S228" i="3" s="1"/>
  <c r="L228" i="3"/>
  <c r="K228" i="3"/>
  <c r="J228" i="3"/>
  <c r="P228" i="3" s="1"/>
  <c r="AF227" i="3"/>
  <c r="AE227" i="3"/>
  <c r="AD227" i="3"/>
  <c r="AC227" i="3"/>
  <c r="AB227" i="3"/>
  <c r="AA227" i="3"/>
  <c r="Z227" i="3"/>
  <c r="V227" i="3"/>
  <c r="U227" i="3"/>
  <c r="T227" i="3"/>
  <c r="Q227" i="3"/>
  <c r="P227" i="3"/>
  <c r="O227" i="3"/>
  <c r="N227" i="3"/>
  <c r="M227" i="3"/>
  <c r="S227" i="3" s="1"/>
  <c r="L227" i="3"/>
  <c r="R227" i="3" s="1"/>
  <c r="K227" i="3"/>
  <c r="J227" i="3"/>
  <c r="AF226" i="3"/>
  <c r="AE226" i="3"/>
  <c r="AD226" i="3"/>
  <c r="AC226" i="3"/>
  <c r="AB226" i="3"/>
  <c r="AA226" i="3"/>
  <c r="Z226" i="3"/>
  <c r="V226" i="3"/>
  <c r="T226" i="3"/>
  <c r="S226" i="3"/>
  <c r="P226" i="3"/>
  <c r="O226" i="3"/>
  <c r="U226" i="3" s="1"/>
  <c r="N226" i="3"/>
  <c r="M226" i="3"/>
  <c r="L226" i="3"/>
  <c r="R226" i="3" s="1"/>
  <c r="K226" i="3"/>
  <c r="Q226" i="3" s="1"/>
  <c r="W226" i="3" s="1"/>
  <c r="Y226" i="3" s="1"/>
  <c r="J226" i="3"/>
  <c r="AF225" i="3"/>
  <c r="AE225" i="3"/>
  <c r="AD225" i="3"/>
  <c r="AC225" i="3"/>
  <c r="AB225" i="3"/>
  <c r="AA225" i="3"/>
  <c r="Z225" i="3"/>
  <c r="AG225" i="3" s="1"/>
  <c r="V225" i="3"/>
  <c r="S225" i="3"/>
  <c r="R225" i="3"/>
  <c r="O225" i="3"/>
  <c r="U225" i="3" s="1"/>
  <c r="N225" i="3"/>
  <c r="T225" i="3" s="1"/>
  <c r="M225" i="3"/>
  <c r="L225" i="3"/>
  <c r="K225" i="3"/>
  <c r="Q225" i="3" s="1"/>
  <c r="J225" i="3"/>
  <c r="P225" i="3" s="1"/>
  <c r="W225" i="3" s="1"/>
  <c r="Y225" i="3" s="1"/>
  <c r="AF224" i="3"/>
  <c r="AE224" i="3"/>
  <c r="AD224" i="3"/>
  <c r="AC224" i="3"/>
  <c r="AB224" i="3"/>
  <c r="AA224" i="3"/>
  <c r="Z224" i="3"/>
  <c r="AG224" i="3" s="1"/>
  <c r="V224" i="3"/>
  <c r="U224" i="3"/>
  <c r="R224" i="3"/>
  <c r="Q224" i="3"/>
  <c r="O224" i="3"/>
  <c r="N224" i="3"/>
  <c r="T224" i="3" s="1"/>
  <c r="M224" i="3"/>
  <c r="S224" i="3" s="1"/>
  <c r="L224" i="3"/>
  <c r="K224" i="3"/>
  <c r="J224" i="3"/>
  <c r="P224" i="3" s="1"/>
  <c r="AF223" i="3"/>
  <c r="AE223" i="3"/>
  <c r="AD223" i="3"/>
  <c r="AC223" i="3"/>
  <c r="AB223" i="3"/>
  <c r="AA223" i="3"/>
  <c r="Z223" i="3"/>
  <c r="V223" i="3"/>
  <c r="U223" i="3"/>
  <c r="T223" i="3"/>
  <c r="Q223" i="3"/>
  <c r="P223" i="3"/>
  <c r="O223" i="3"/>
  <c r="N223" i="3"/>
  <c r="M223" i="3"/>
  <c r="S223" i="3" s="1"/>
  <c r="L223" i="3"/>
  <c r="R223" i="3" s="1"/>
  <c r="K223" i="3"/>
  <c r="J223" i="3"/>
  <c r="AF222" i="3"/>
  <c r="AE222" i="3"/>
  <c r="AD222" i="3"/>
  <c r="AC222" i="3"/>
  <c r="AB222" i="3"/>
  <c r="AA222" i="3"/>
  <c r="Z222" i="3"/>
  <c r="V222" i="3"/>
  <c r="T222" i="3"/>
  <c r="S222" i="3"/>
  <c r="P222" i="3"/>
  <c r="O222" i="3"/>
  <c r="U222" i="3" s="1"/>
  <c r="N222" i="3"/>
  <c r="M222" i="3"/>
  <c r="L222" i="3"/>
  <c r="R222" i="3" s="1"/>
  <c r="K222" i="3"/>
  <c r="Q222" i="3" s="1"/>
  <c r="W222" i="3" s="1"/>
  <c r="Y222" i="3" s="1"/>
  <c r="J222" i="3"/>
  <c r="AF221" i="3"/>
  <c r="AE221" i="3"/>
  <c r="AD221" i="3"/>
  <c r="AC221" i="3"/>
  <c r="AB221" i="3"/>
  <c r="AA221" i="3"/>
  <c r="Z221" i="3"/>
  <c r="AG221" i="3" s="1"/>
  <c r="V221" i="3"/>
  <c r="S221" i="3"/>
  <c r="R221" i="3"/>
  <c r="O221" i="3"/>
  <c r="U221" i="3" s="1"/>
  <c r="N221" i="3"/>
  <c r="T221" i="3" s="1"/>
  <c r="M221" i="3"/>
  <c r="L221" i="3"/>
  <c r="K221" i="3"/>
  <c r="Q221" i="3" s="1"/>
  <c r="J221" i="3"/>
  <c r="P221" i="3" s="1"/>
  <c r="W221" i="3" s="1"/>
  <c r="Y221" i="3" s="1"/>
  <c r="AF220" i="3"/>
  <c r="AE220" i="3"/>
  <c r="AD220" i="3"/>
  <c r="AC220" i="3"/>
  <c r="AB220" i="3"/>
  <c r="AA220" i="3"/>
  <c r="Z220" i="3"/>
  <c r="AG220" i="3" s="1"/>
  <c r="V220" i="3"/>
  <c r="U220" i="3"/>
  <c r="R220" i="3"/>
  <c r="Q220" i="3"/>
  <c r="O220" i="3"/>
  <c r="N220" i="3"/>
  <c r="T220" i="3" s="1"/>
  <c r="M220" i="3"/>
  <c r="S220" i="3" s="1"/>
  <c r="L220" i="3"/>
  <c r="K220" i="3"/>
  <c r="J220" i="3"/>
  <c r="P220" i="3" s="1"/>
  <c r="W220" i="3" s="1"/>
  <c r="Y220" i="3" s="1"/>
  <c r="AF219" i="3"/>
  <c r="AE219" i="3"/>
  <c r="AD219" i="3"/>
  <c r="AC219" i="3"/>
  <c r="AB219" i="3"/>
  <c r="AA219" i="3"/>
  <c r="Z219" i="3"/>
  <c r="V219" i="3"/>
  <c r="U219" i="3"/>
  <c r="T219" i="3"/>
  <c r="Q219" i="3"/>
  <c r="P219" i="3"/>
  <c r="O219" i="3"/>
  <c r="N219" i="3"/>
  <c r="M219" i="3"/>
  <c r="S219" i="3" s="1"/>
  <c r="L219" i="3"/>
  <c r="R219" i="3" s="1"/>
  <c r="K219" i="3"/>
  <c r="J219" i="3"/>
  <c r="AF218" i="3"/>
  <c r="AE218" i="3"/>
  <c r="AD218" i="3"/>
  <c r="AC218" i="3"/>
  <c r="AB218" i="3"/>
  <c r="AA218" i="3"/>
  <c r="Z218" i="3"/>
  <c r="V218" i="3"/>
  <c r="T218" i="3"/>
  <c r="S218" i="3"/>
  <c r="P218" i="3"/>
  <c r="O218" i="3"/>
  <c r="U218" i="3" s="1"/>
  <c r="N218" i="3"/>
  <c r="M218" i="3"/>
  <c r="L218" i="3"/>
  <c r="R218" i="3" s="1"/>
  <c r="W218" i="3" s="1"/>
  <c r="Y218" i="3" s="1"/>
  <c r="K218" i="3"/>
  <c r="Q218" i="3" s="1"/>
  <c r="J218" i="3"/>
  <c r="AF217" i="3"/>
  <c r="AE217" i="3"/>
  <c r="AD217" i="3"/>
  <c r="AC217" i="3"/>
  <c r="AB217" i="3"/>
  <c r="AA217" i="3"/>
  <c r="Z217" i="3"/>
  <c r="AG217" i="3" s="1"/>
  <c r="V217" i="3"/>
  <c r="S217" i="3"/>
  <c r="R217" i="3"/>
  <c r="O217" i="3"/>
  <c r="U217" i="3" s="1"/>
  <c r="N217" i="3"/>
  <c r="T217" i="3" s="1"/>
  <c r="M217" i="3"/>
  <c r="L217" i="3"/>
  <c r="K217" i="3"/>
  <c r="Q217" i="3" s="1"/>
  <c r="J217" i="3"/>
  <c r="P217" i="3" s="1"/>
  <c r="AF216" i="3"/>
  <c r="AE216" i="3"/>
  <c r="AD216" i="3"/>
  <c r="AC216" i="3"/>
  <c r="AB216" i="3"/>
  <c r="AA216" i="3"/>
  <c r="Z216" i="3"/>
  <c r="AG216" i="3" s="1"/>
  <c r="V216" i="3"/>
  <c r="U216" i="3"/>
  <c r="R216" i="3"/>
  <c r="Q216" i="3"/>
  <c r="O216" i="3"/>
  <c r="N216" i="3"/>
  <c r="T216" i="3" s="1"/>
  <c r="M216" i="3"/>
  <c r="S216" i="3" s="1"/>
  <c r="L216" i="3"/>
  <c r="K216" i="3"/>
  <c r="J216" i="3"/>
  <c r="P216" i="3" s="1"/>
  <c r="AF215" i="3"/>
  <c r="AE215" i="3"/>
  <c r="AD215" i="3"/>
  <c r="AC215" i="3"/>
  <c r="AB215" i="3"/>
  <c r="AA215" i="3"/>
  <c r="Z215" i="3"/>
  <c r="V215" i="3"/>
  <c r="U215" i="3"/>
  <c r="T215" i="3"/>
  <c r="Q215" i="3"/>
  <c r="P215" i="3"/>
  <c r="O215" i="3"/>
  <c r="N215" i="3"/>
  <c r="M215" i="3"/>
  <c r="S215" i="3" s="1"/>
  <c r="L215" i="3"/>
  <c r="R215" i="3" s="1"/>
  <c r="K215" i="3"/>
  <c r="J215" i="3"/>
  <c r="AF214" i="3"/>
  <c r="AE214" i="3"/>
  <c r="AD214" i="3"/>
  <c r="AC214" i="3"/>
  <c r="AB214" i="3"/>
  <c r="AA214" i="3"/>
  <c r="Z214" i="3"/>
  <c r="V214" i="3"/>
  <c r="T214" i="3"/>
  <c r="S214" i="3"/>
  <c r="P214" i="3"/>
  <c r="O214" i="3"/>
  <c r="U214" i="3" s="1"/>
  <c r="N214" i="3"/>
  <c r="M214" i="3"/>
  <c r="L214" i="3"/>
  <c r="R214" i="3" s="1"/>
  <c r="K214" i="3"/>
  <c r="Q214" i="3" s="1"/>
  <c r="W214" i="3" s="1"/>
  <c r="Y214" i="3" s="1"/>
  <c r="J214" i="3"/>
  <c r="AF213" i="3"/>
  <c r="AE213" i="3"/>
  <c r="AD213" i="3"/>
  <c r="AC213" i="3"/>
  <c r="AB213" i="3"/>
  <c r="AA213" i="3"/>
  <c r="Z213" i="3"/>
  <c r="AG213" i="3" s="1"/>
  <c r="V213" i="3"/>
  <c r="S213" i="3"/>
  <c r="R213" i="3"/>
  <c r="O213" i="3"/>
  <c r="U213" i="3" s="1"/>
  <c r="N213" i="3"/>
  <c r="T213" i="3" s="1"/>
  <c r="M213" i="3"/>
  <c r="L213" i="3"/>
  <c r="K213" i="3"/>
  <c r="Q213" i="3" s="1"/>
  <c r="J213" i="3"/>
  <c r="P213" i="3" s="1"/>
  <c r="AF212" i="3"/>
  <c r="AE212" i="3"/>
  <c r="AD212" i="3"/>
  <c r="AC212" i="3"/>
  <c r="AB212" i="3"/>
  <c r="AA212" i="3"/>
  <c r="Z212" i="3"/>
  <c r="AG212" i="3" s="1"/>
  <c r="V212" i="3"/>
  <c r="U212" i="3"/>
  <c r="R212" i="3"/>
  <c r="Q212" i="3"/>
  <c r="O212" i="3"/>
  <c r="N212" i="3"/>
  <c r="T212" i="3" s="1"/>
  <c r="M212" i="3"/>
  <c r="S212" i="3" s="1"/>
  <c r="L212" i="3"/>
  <c r="K212" i="3"/>
  <c r="J212" i="3"/>
  <c r="P212" i="3" s="1"/>
  <c r="AF211" i="3"/>
  <c r="AE211" i="3"/>
  <c r="AD211" i="3"/>
  <c r="AC211" i="3"/>
  <c r="AB211" i="3"/>
  <c r="AA211" i="3"/>
  <c r="Z211" i="3"/>
  <c r="V211" i="3"/>
  <c r="U211" i="3"/>
  <c r="T211" i="3"/>
  <c r="Q211" i="3"/>
  <c r="P211" i="3"/>
  <c r="O211" i="3"/>
  <c r="N211" i="3"/>
  <c r="M211" i="3"/>
  <c r="S211" i="3" s="1"/>
  <c r="L211" i="3"/>
  <c r="R211" i="3" s="1"/>
  <c r="K211" i="3"/>
  <c r="J211" i="3"/>
  <c r="AF210" i="3"/>
  <c r="AE210" i="3"/>
  <c r="AD210" i="3"/>
  <c r="AC210" i="3"/>
  <c r="AB210" i="3"/>
  <c r="AA210" i="3"/>
  <c r="Z210" i="3"/>
  <c r="V210" i="3"/>
  <c r="T210" i="3"/>
  <c r="S210" i="3"/>
  <c r="P210" i="3"/>
  <c r="W210" i="3" s="1"/>
  <c r="Y210" i="3" s="1"/>
  <c r="O210" i="3"/>
  <c r="U210" i="3" s="1"/>
  <c r="N210" i="3"/>
  <c r="M210" i="3"/>
  <c r="L210" i="3"/>
  <c r="R210" i="3" s="1"/>
  <c r="K210" i="3"/>
  <c r="Q210" i="3" s="1"/>
  <c r="J210" i="3"/>
  <c r="AF209" i="3"/>
  <c r="AE209" i="3"/>
  <c r="AD209" i="3"/>
  <c r="AC209" i="3"/>
  <c r="AB209" i="3"/>
  <c r="AA209" i="3"/>
  <c r="Z209" i="3"/>
  <c r="AG209" i="3" s="1"/>
  <c r="V209" i="3"/>
  <c r="S209" i="3"/>
  <c r="R209" i="3"/>
  <c r="O209" i="3"/>
  <c r="U209" i="3" s="1"/>
  <c r="N209" i="3"/>
  <c r="T209" i="3" s="1"/>
  <c r="M209" i="3"/>
  <c r="L209" i="3"/>
  <c r="K209" i="3"/>
  <c r="Q209" i="3" s="1"/>
  <c r="J209" i="3"/>
  <c r="P209" i="3" s="1"/>
  <c r="W209" i="3" s="1"/>
  <c r="Y209" i="3" s="1"/>
  <c r="AF208" i="3"/>
  <c r="AE208" i="3"/>
  <c r="AD208" i="3"/>
  <c r="AC208" i="3"/>
  <c r="AB208" i="3"/>
  <c r="AA208" i="3"/>
  <c r="Z208" i="3"/>
  <c r="AG208" i="3" s="1"/>
  <c r="V208" i="3"/>
  <c r="U208" i="3"/>
  <c r="R208" i="3"/>
  <c r="Q208" i="3"/>
  <c r="O208" i="3"/>
  <c r="N208" i="3"/>
  <c r="T208" i="3" s="1"/>
  <c r="M208" i="3"/>
  <c r="S208" i="3" s="1"/>
  <c r="L208" i="3"/>
  <c r="K208" i="3"/>
  <c r="J208" i="3"/>
  <c r="P208" i="3" s="1"/>
  <c r="W208" i="3" s="1"/>
  <c r="Y208" i="3" s="1"/>
  <c r="AF207" i="3"/>
  <c r="AE207" i="3"/>
  <c r="AD207" i="3"/>
  <c r="AC207" i="3"/>
  <c r="AB207" i="3"/>
  <c r="AA207" i="3"/>
  <c r="Z207" i="3"/>
  <c r="V207" i="3"/>
  <c r="U207" i="3"/>
  <c r="T207" i="3"/>
  <c r="Q207" i="3"/>
  <c r="P207" i="3"/>
  <c r="O207" i="3"/>
  <c r="N207" i="3"/>
  <c r="M207" i="3"/>
  <c r="S207" i="3" s="1"/>
  <c r="L207" i="3"/>
  <c r="R207" i="3" s="1"/>
  <c r="K207" i="3"/>
  <c r="J207" i="3"/>
  <c r="AF206" i="3"/>
  <c r="AE206" i="3"/>
  <c r="AD206" i="3"/>
  <c r="AC206" i="3"/>
  <c r="AB206" i="3"/>
  <c r="AA206" i="3"/>
  <c r="Z206" i="3"/>
  <c r="V206" i="3"/>
  <c r="T206" i="3"/>
  <c r="S206" i="3"/>
  <c r="P206" i="3"/>
  <c r="W206" i="3" s="1"/>
  <c r="Y206" i="3" s="1"/>
  <c r="O206" i="3"/>
  <c r="U206" i="3" s="1"/>
  <c r="N206" i="3"/>
  <c r="M206" i="3"/>
  <c r="L206" i="3"/>
  <c r="R206" i="3" s="1"/>
  <c r="K206" i="3"/>
  <c r="Q206" i="3" s="1"/>
  <c r="J206" i="3"/>
  <c r="AF205" i="3"/>
  <c r="AE205" i="3"/>
  <c r="AD205" i="3"/>
  <c r="AC205" i="3"/>
  <c r="AB205" i="3"/>
  <c r="AA205" i="3"/>
  <c r="Z205" i="3"/>
  <c r="AG205" i="3" s="1"/>
  <c r="V205" i="3"/>
  <c r="S205" i="3"/>
  <c r="R205" i="3"/>
  <c r="O205" i="3"/>
  <c r="U205" i="3" s="1"/>
  <c r="N205" i="3"/>
  <c r="T205" i="3" s="1"/>
  <c r="M205" i="3"/>
  <c r="L205" i="3"/>
  <c r="K205" i="3"/>
  <c r="Q205" i="3" s="1"/>
  <c r="W205" i="3" s="1"/>
  <c r="Y205" i="3" s="1"/>
  <c r="J205" i="3"/>
  <c r="P205" i="3" s="1"/>
  <c r="AF204" i="3"/>
  <c r="AE204" i="3"/>
  <c r="AD204" i="3"/>
  <c r="AC204" i="3"/>
  <c r="AB204" i="3"/>
  <c r="AA204" i="3"/>
  <c r="Z204" i="3"/>
  <c r="AG204" i="3" s="1"/>
  <c r="V204" i="3"/>
  <c r="U204" i="3"/>
  <c r="R204" i="3"/>
  <c r="Q204" i="3"/>
  <c r="O204" i="3"/>
  <c r="N204" i="3"/>
  <c r="T204" i="3" s="1"/>
  <c r="M204" i="3"/>
  <c r="S204" i="3" s="1"/>
  <c r="L204" i="3"/>
  <c r="K204" i="3"/>
  <c r="J204" i="3"/>
  <c r="P204" i="3" s="1"/>
  <c r="AF203" i="3"/>
  <c r="AE203" i="3"/>
  <c r="AD203" i="3"/>
  <c r="AC203" i="3"/>
  <c r="AB203" i="3"/>
  <c r="AA203" i="3"/>
  <c r="Z203" i="3"/>
  <c r="V203" i="3"/>
  <c r="U203" i="3"/>
  <c r="T203" i="3"/>
  <c r="Q203" i="3"/>
  <c r="P203" i="3"/>
  <c r="O203" i="3"/>
  <c r="N203" i="3"/>
  <c r="M203" i="3"/>
  <c r="S203" i="3" s="1"/>
  <c r="L203" i="3"/>
  <c r="R203" i="3" s="1"/>
  <c r="K203" i="3"/>
  <c r="J203" i="3"/>
  <c r="AF202" i="3"/>
  <c r="AE202" i="3"/>
  <c r="AD202" i="3"/>
  <c r="AC202" i="3"/>
  <c r="AB202" i="3"/>
  <c r="AA202" i="3"/>
  <c r="Z202" i="3"/>
  <c r="V202" i="3"/>
  <c r="T202" i="3"/>
  <c r="S202" i="3"/>
  <c r="P202" i="3"/>
  <c r="W202" i="3" s="1"/>
  <c r="Y202" i="3" s="1"/>
  <c r="O202" i="3"/>
  <c r="U202" i="3" s="1"/>
  <c r="N202" i="3"/>
  <c r="M202" i="3"/>
  <c r="L202" i="3"/>
  <c r="R202" i="3" s="1"/>
  <c r="K202" i="3"/>
  <c r="Q202" i="3" s="1"/>
  <c r="J202" i="3"/>
  <c r="AF201" i="3"/>
  <c r="AE201" i="3"/>
  <c r="AD201" i="3"/>
  <c r="AC201" i="3"/>
  <c r="AB201" i="3"/>
  <c r="AA201" i="3"/>
  <c r="Z201" i="3"/>
  <c r="AG201" i="3" s="1"/>
  <c r="V201" i="3"/>
  <c r="S201" i="3"/>
  <c r="R201" i="3"/>
  <c r="O201" i="3"/>
  <c r="U201" i="3" s="1"/>
  <c r="N201" i="3"/>
  <c r="T201" i="3" s="1"/>
  <c r="M201" i="3"/>
  <c r="L201" i="3"/>
  <c r="K201" i="3"/>
  <c r="Q201" i="3" s="1"/>
  <c r="J201" i="3"/>
  <c r="P201" i="3" s="1"/>
  <c r="W201" i="3" s="1"/>
  <c r="Y201" i="3" s="1"/>
  <c r="AF200" i="3"/>
  <c r="AE200" i="3"/>
  <c r="AD200" i="3"/>
  <c r="AC200" i="3"/>
  <c r="AB200" i="3"/>
  <c r="AA200" i="3"/>
  <c r="Z200" i="3"/>
  <c r="AG200" i="3" s="1"/>
  <c r="V200" i="3"/>
  <c r="U200" i="3"/>
  <c r="R200" i="3"/>
  <c r="Q200" i="3"/>
  <c r="O200" i="3"/>
  <c r="N200" i="3"/>
  <c r="T200" i="3" s="1"/>
  <c r="M200" i="3"/>
  <c r="S200" i="3" s="1"/>
  <c r="L200" i="3"/>
  <c r="K200" i="3"/>
  <c r="J200" i="3"/>
  <c r="P200" i="3" s="1"/>
  <c r="W200" i="3" s="1"/>
  <c r="Y200" i="3" s="1"/>
  <c r="AF199" i="3"/>
  <c r="AE199" i="3"/>
  <c r="AD199" i="3"/>
  <c r="AC199" i="3"/>
  <c r="AB199" i="3"/>
  <c r="AA199" i="3"/>
  <c r="Z199" i="3"/>
  <c r="V199" i="3"/>
  <c r="U199" i="3"/>
  <c r="T199" i="3"/>
  <c r="Q199" i="3"/>
  <c r="P199" i="3"/>
  <c r="O199" i="3"/>
  <c r="N199" i="3"/>
  <c r="M199" i="3"/>
  <c r="S199" i="3" s="1"/>
  <c r="L199" i="3"/>
  <c r="R199" i="3" s="1"/>
  <c r="K199" i="3"/>
  <c r="J199" i="3"/>
  <c r="AF198" i="3"/>
  <c r="AE198" i="3"/>
  <c r="AD198" i="3"/>
  <c r="AC198" i="3"/>
  <c r="AB198" i="3"/>
  <c r="AA198" i="3"/>
  <c r="Z198" i="3"/>
  <c r="V198" i="3"/>
  <c r="T198" i="3"/>
  <c r="S198" i="3"/>
  <c r="P198" i="3"/>
  <c r="W198" i="3" s="1"/>
  <c r="Y198" i="3" s="1"/>
  <c r="O198" i="3"/>
  <c r="U198" i="3" s="1"/>
  <c r="N198" i="3"/>
  <c r="M198" i="3"/>
  <c r="L198" i="3"/>
  <c r="R198" i="3" s="1"/>
  <c r="K198" i="3"/>
  <c r="Q198" i="3" s="1"/>
  <c r="J198" i="3"/>
  <c r="AF197" i="3"/>
  <c r="AE197" i="3"/>
  <c r="AD197" i="3"/>
  <c r="AC197" i="3"/>
  <c r="AB197" i="3"/>
  <c r="AA197" i="3"/>
  <c r="Z197" i="3"/>
  <c r="AG197" i="3" s="1"/>
  <c r="V197" i="3"/>
  <c r="S197" i="3"/>
  <c r="R197" i="3"/>
  <c r="O197" i="3"/>
  <c r="U197" i="3" s="1"/>
  <c r="N197" i="3"/>
  <c r="T197" i="3" s="1"/>
  <c r="M197" i="3"/>
  <c r="L197" i="3"/>
  <c r="K197" i="3"/>
  <c r="Q197" i="3" s="1"/>
  <c r="W197" i="3" s="1"/>
  <c r="Y197" i="3" s="1"/>
  <c r="J197" i="3"/>
  <c r="P197" i="3" s="1"/>
  <c r="AF196" i="3"/>
  <c r="AE196" i="3"/>
  <c r="AD196" i="3"/>
  <c r="AC196" i="3"/>
  <c r="AB196" i="3"/>
  <c r="AA196" i="3"/>
  <c r="Z196" i="3"/>
  <c r="AG196" i="3" s="1"/>
  <c r="V196" i="3"/>
  <c r="U196" i="3"/>
  <c r="R196" i="3"/>
  <c r="Q196" i="3"/>
  <c r="O196" i="3"/>
  <c r="N196" i="3"/>
  <c r="T196" i="3" s="1"/>
  <c r="M196" i="3"/>
  <c r="S196" i="3" s="1"/>
  <c r="L196" i="3"/>
  <c r="K196" i="3"/>
  <c r="J196" i="3"/>
  <c r="P196" i="3" s="1"/>
  <c r="AF195" i="3"/>
  <c r="AE195" i="3"/>
  <c r="AD195" i="3"/>
  <c r="AC195" i="3"/>
  <c r="AB195" i="3"/>
  <c r="AA195" i="3"/>
  <c r="Z195" i="3"/>
  <c r="V195" i="3"/>
  <c r="U195" i="3"/>
  <c r="T195" i="3"/>
  <c r="Q195" i="3"/>
  <c r="P195" i="3"/>
  <c r="O195" i="3"/>
  <c r="N195" i="3"/>
  <c r="M195" i="3"/>
  <c r="S195" i="3" s="1"/>
  <c r="L195" i="3"/>
  <c r="R195" i="3" s="1"/>
  <c r="K195" i="3"/>
  <c r="J195" i="3"/>
  <c r="AF194" i="3"/>
  <c r="AE194" i="3"/>
  <c r="AD194" i="3"/>
  <c r="AC194" i="3"/>
  <c r="AB194" i="3"/>
  <c r="AA194" i="3"/>
  <c r="Z194" i="3"/>
  <c r="V194" i="3"/>
  <c r="T194" i="3"/>
  <c r="S194" i="3"/>
  <c r="P194" i="3"/>
  <c r="W194" i="3" s="1"/>
  <c r="Y194" i="3" s="1"/>
  <c r="O194" i="3"/>
  <c r="U194" i="3" s="1"/>
  <c r="N194" i="3"/>
  <c r="M194" i="3"/>
  <c r="L194" i="3"/>
  <c r="R194" i="3" s="1"/>
  <c r="K194" i="3"/>
  <c r="Q194" i="3" s="1"/>
  <c r="J194" i="3"/>
  <c r="AF193" i="3"/>
  <c r="AE193" i="3"/>
  <c r="AD193" i="3"/>
  <c r="AC193" i="3"/>
  <c r="AB193" i="3"/>
  <c r="AA193" i="3"/>
  <c r="Z193" i="3"/>
  <c r="AG193" i="3" s="1"/>
  <c r="V193" i="3"/>
  <c r="S193" i="3"/>
  <c r="R193" i="3"/>
  <c r="O193" i="3"/>
  <c r="U193" i="3" s="1"/>
  <c r="N193" i="3"/>
  <c r="T193" i="3" s="1"/>
  <c r="M193" i="3"/>
  <c r="L193" i="3"/>
  <c r="K193" i="3"/>
  <c r="Q193" i="3" s="1"/>
  <c r="J193" i="3"/>
  <c r="P193" i="3" s="1"/>
  <c r="W193" i="3" s="1"/>
  <c r="Y193" i="3" s="1"/>
  <c r="AF192" i="3"/>
  <c r="AE192" i="3"/>
  <c r="AD192" i="3"/>
  <c r="AC192" i="3"/>
  <c r="AB192" i="3"/>
  <c r="AA192" i="3"/>
  <c r="Z192" i="3"/>
  <c r="AG192" i="3" s="1"/>
  <c r="V192" i="3"/>
  <c r="U192" i="3"/>
  <c r="R192" i="3"/>
  <c r="Q192" i="3"/>
  <c r="O192" i="3"/>
  <c r="N192" i="3"/>
  <c r="T192" i="3" s="1"/>
  <c r="M192" i="3"/>
  <c r="S192" i="3" s="1"/>
  <c r="L192" i="3"/>
  <c r="K192" i="3"/>
  <c r="J192" i="3"/>
  <c r="P192" i="3" s="1"/>
  <c r="W192" i="3" s="1"/>
  <c r="Y192" i="3" s="1"/>
  <c r="AF191" i="3"/>
  <c r="AE191" i="3"/>
  <c r="AD191" i="3"/>
  <c r="AC191" i="3"/>
  <c r="AB191" i="3"/>
  <c r="AA191" i="3"/>
  <c r="Z191" i="3"/>
  <c r="V191" i="3"/>
  <c r="U191" i="3"/>
  <c r="T191" i="3"/>
  <c r="Q191" i="3"/>
  <c r="P191" i="3"/>
  <c r="O191" i="3"/>
  <c r="N191" i="3"/>
  <c r="M191" i="3"/>
  <c r="S191" i="3" s="1"/>
  <c r="L191" i="3"/>
  <c r="R191" i="3" s="1"/>
  <c r="K191" i="3"/>
  <c r="J191" i="3"/>
  <c r="AF190" i="3"/>
  <c r="AE190" i="3"/>
  <c r="AD190" i="3"/>
  <c r="AC190" i="3"/>
  <c r="AB190" i="3"/>
  <c r="AA190" i="3"/>
  <c r="Z190" i="3"/>
  <c r="V190" i="3"/>
  <c r="T190" i="3"/>
  <c r="S190" i="3"/>
  <c r="P190" i="3"/>
  <c r="W190" i="3" s="1"/>
  <c r="Y190" i="3" s="1"/>
  <c r="O190" i="3"/>
  <c r="U190" i="3" s="1"/>
  <c r="N190" i="3"/>
  <c r="M190" i="3"/>
  <c r="L190" i="3"/>
  <c r="R190" i="3" s="1"/>
  <c r="K190" i="3"/>
  <c r="Q190" i="3" s="1"/>
  <c r="J190" i="3"/>
  <c r="AF189" i="3"/>
  <c r="AE189" i="3"/>
  <c r="AD189" i="3"/>
  <c r="AC189" i="3"/>
  <c r="AB189" i="3"/>
  <c r="AA189" i="3"/>
  <c r="Z189" i="3"/>
  <c r="AG189" i="3" s="1"/>
  <c r="V189" i="3"/>
  <c r="S189" i="3"/>
  <c r="R189" i="3"/>
  <c r="O189" i="3"/>
  <c r="U189" i="3" s="1"/>
  <c r="N189" i="3"/>
  <c r="T189" i="3" s="1"/>
  <c r="M189" i="3"/>
  <c r="L189" i="3"/>
  <c r="K189" i="3"/>
  <c r="Q189" i="3" s="1"/>
  <c r="W189" i="3" s="1"/>
  <c r="Y189" i="3" s="1"/>
  <c r="J189" i="3"/>
  <c r="P189" i="3" s="1"/>
  <c r="AF188" i="3"/>
  <c r="AE188" i="3"/>
  <c r="AD188" i="3"/>
  <c r="AC188" i="3"/>
  <c r="AB188" i="3"/>
  <c r="AA188" i="3"/>
  <c r="Z188" i="3"/>
  <c r="AG188" i="3" s="1"/>
  <c r="V188" i="3"/>
  <c r="U188" i="3"/>
  <c r="R188" i="3"/>
  <c r="Q188" i="3"/>
  <c r="O188" i="3"/>
  <c r="N188" i="3"/>
  <c r="T188" i="3" s="1"/>
  <c r="M188" i="3"/>
  <c r="S188" i="3" s="1"/>
  <c r="L188" i="3"/>
  <c r="K188" i="3"/>
  <c r="J188" i="3"/>
  <c r="P188" i="3" s="1"/>
  <c r="AF187" i="3"/>
  <c r="AE187" i="3"/>
  <c r="AD187" i="3"/>
  <c r="AC187" i="3"/>
  <c r="AB187" i="3"/>
  <c r="AA187" i="3"/>
  <c r="Z187" i="3"/>
  <c r="V187" i="3"/>
  <c r="U187" i="3"/>
  <c r="T187" i="3"/>
  <c r="Q187" i="3"/>
  <c r="P187" i="3"/>
  <c r="O187" i="3"/>
  <c r="N187" i="3"/>
  <c r="M187" i="3"/>
  <c r="S187" i="3" s="1"/>
  <c r="L187" i="3"/>
  <c r="R187" i="3" s="1"/>
  <c r="K187" i="3"/>
  <c r="J187" i="3"/>
  <c r="AF186" i="3"/>
  <c r="AE186" i="3"/>
  <c r="AD186" i="3"/>
  <c r="AC186" i="3"/>
  <c r="AB186" i="3"/>
  <c r="AA186" i="3"/>
  <c r="Z186" i="3"/>
  <c r="V186" i="3"/>
  <c r="T186" i="3"/>
  <c r="S186" i="3"/>
  <c r="P186" i="3"/>
  <c r="W186" i="3" s="1"/>
  <c r="Y186" i="3" s="1"/>
  <c r="O186" i="3"/>
  <c r="U186" i="3" s="1"/>
  <c r="N186" i="3"/>
  <c r="M186" i="3"/>
  <c r="L186" i="3"/>
  <c r="R186" i="3" s="1"/>
  <c r="K186" i="3"/>
  <c r="Q186" i="3" s="1"/>
  <c r="J186" i="3"/>
  <c r="AF185" i="3"/>
  <c r="AE185" i="3"/>
  <c r="AD185" i="3"/>
  <c r="AC185" i="3"/>
  <c r="AB185" i="3"/>
  <c r="AA185" i="3"/>
  <c r="Z185" i="3"/>
  <c r="AG185" i="3" s="1"/>
  <c r="V185" i="3"/>
  <c r="S185" i="3"/>
  <c r="R185" i="3"/>
  <c r="O185" i="3"/>
  <c r="U185" i="3" s="1"/>
  <c r="N185" i="3"/>
  <c r="T185" i="3" s="1"/>
  <c r="M185" i="3"/>
  <c r="L185" i="3"/>
  <c r="K185" i="3"/>
  <c r="Q185" i="3" s="1"/>
  <c r="J185" i="3"/>
  <c r="P185" i="3" s="1"/>
  <c r="W185" i="3" s="1"/>
  <c r="Y185" i="3" s="1"/>
  <c r="AF184" i="3"/>
  <c r="AE184" i="3"/>
  <c r="AD184" i="3"/>
  <c r="AC184" i="3"/>
  <c r="AB184" i="3"/>
  <c r="AA184" i="3"/>
  <c r="Z184" i="3"/>
  <c r="AG184" i="3" s="1"/>
  <c r="V184" i="3"/>
  <c r="U184" i="3"/>
  <c r="R184" i="3"/>
  <c r="Q184" i="3"/>
  <c r="O184" i="3"/>
  <c r="N184" i="3"/>
  <c r="T184" i="3" s="1"/>
  <c r="M184" i="3"/>
  <c r="S184" i="3" s="1"/>
  <c r="L184" i="3"/>
  <c r="K184" i="3"/>
  <c r="J184" i="3"/>
  <c r="P184" i="3" s="1"/>
  <c r="W184" i="3" s="1"/>
  <c r="Y184" i="3" s="1"/>
  <c r="AF183" i="3"/>
  <c r="AE183" i="3"/>
  <c r="AD183" i="3"/>
  <c r="AC183" i="3"/>
  <c r="AB183" i="3"/>
  <c r="AA183" i="3"/>
  <c r="Z183" i="3"/>
  <c r="V183" i="3"/>
  <c r="U183" i="3"/>
  <c r="T183" i="3"/>
  <c r="Q183" i="3"/>
  <c r="P183" i="3"/>
  <c r="O183" i="3"/>
  <c r="N183" i="3"/>
  <c r="M183" i="3"/>
  <c r="S183" i="3" s="1"/>
  <c r="L183" i="3"/>
  <c r="R183" i="3" s="1"/>
  <c r="K183" i="3"/>
  <c r="J183" i="3"/>
  <c r="AF182" i="3"/>
  <c r="AE182" i="3"/>
  <c r="AD182" i="3"/>
  <c r="AC182" i="3"/>
  <c r="AB182" i="3"/>
  <c r="AA182" i="3"/>
  <c r="Z182" i="3"/>
  <c r="V182" i="3"/>
  <c r="T182" i="3"/>
  <c r="S182" i="3"/>
  <c r="P182" i="3"/>
  <c r="W182" i="3" s="1"/>
  <c r="Y182" i="3" s="1"/>
  <c r="O182" i="3"/>
  <c r="U182" i="3" s="1"/>
  <c r="N182" i="3"/>
  <c r="M182" i="3"/>
  <c r="L182" i="3"/>
  <c r="R182" i="3" s="1"/>
  <c r="K182" i="3"/>
  <c r="Q182" i="3" s="1"/>
  <c r="J182" i="3"/>
  <c r="AF181" i="3"/>
  <c r="AE181" i="3"/>
  <c r="AD181" i="3"/>
  <c r="AC181" i="3"/>
  <c r="AB181" i="3"/>
  <c r="AA181" i="3"/>
  <c r="Z181" i="3"/>
  <c r="AG181" i="3" s="1"/>
  <c r="V181" i="3"/>
  <c r="S181" i="3"/>
  <c r="R181" i="3"/>
  <c r="O181" i="3"/>
  <c r="U181" i="3" s="1"/>
  <c r="N181" i="3"/>
  <c r="T181" i="3" s="1"/>
  <c r="M181" i="3"/>
  <c r="L181" i="3"/>
  <c r="K181" i="3"/>
  <c r="Q181" i="3" s="1"/>
  <c r="W181" i="3" s="1"/>
  <c r="Y181" i="3" s="1"/>
  <c r="J181" i="3"/>
  <c r="P181" i="3" s="1"/>
  <c r="AF180" i="3"/>
  <c r="AE180" i="3"/>
  <c r="AD180" i="3"/>
  <c r="AC180" i="3"/>
  <c r="AB180" i="3"/>
  <c r="AA180" i="3"/>
  <c r="Z180" i="3"/>
  <c r="AG180" i="3" s="1"/>
  <c r="V180" i="3"/>
  <c r="U180" i="3"/>
  <c r="R180" i="3"/>
  <c r="Q180" i="3"/>
  <c r="O180" i="3"/>
  <c r="N180" i="3"/>
  <c r="T180" i="3" s="1"/>
  <c r="M180" i="3"/>
  <c r="S180" i="3" s="1"/>
  <c r="L180" i="3"/>
  <c r="K180" i="3"/>
  <c r="J180" i="3"/>
  <c r="P180" i="3" s="1"/>
  <c r="AF179" i="3"/>
  <c r="AE179" i="3"/>
  <c r="AD179" i="3"/>
  <c r="AC179" i="3"/>
  <c r="AB179" i="3"/>
  <c r="AA179" i="3"/>
  <c r="Z179" i="3"/>
  <c r="V179" i="3"/>
  <c r="U179" i="3"/>
  <c r="T179" i="3"/>
  <c r="Q179" i="3"/>
  <c r="P179" i="3"/>
  <c r="O179" i="3"/>
  <c r="N179" i="3"/>
  <c r="M179" i="3"/>
  <c r="S179" i="3" s="1"/>
  <c r="L179" i="3"/>
  <c r="R179" i="3" s="1"/>
  <c r="K179" i="3"/>
  <c r="J179" i="3"/>
  <c r="AF178" i="3"/>
  <c r="AE178" i="3"/>
  <c r="AD178" i="3"/>
  <c r="AC178" i="3"/>
  <c r="AB178" i="3"/>
  <c r="AA178" i="3"/>
  <c r="Z178" i="3"/>
  <c r="V178" i="3"/>
  <c r="T178" i="3"/>
  <c r="S178" i="3"/>
  <c r="P178" i="3"/>
  <c r="W178" i="3" s="1"/>
  <c r="Y178" i="3" s="1"/>
  <c r="O178" i="3"/>
  <c r="U178" i="3" s="1"/>
  <c r="N178" i="3"/>
  <c r="M178" i="3"/>
  <c r="L178" i="3"/>
  <c r="R178" i="3" s="1"/>
  <c r="K178" i="3"/>
  <c r="Q178" i="3" s="1"/>
  <c r="J178" i="3"/>
  <c r="AF177" i="3"/>
  <c r="AE177" i="3"/>
  <c r="AD177" i="3"/>
  <c r="AC177" i="3"/>
  <c r="AB177" i="3"/>
  <c r="AA177" i="3"/>
  <c r="Z177" i="3"/>
  <c r="AG177" i="3" s="1"/>
  <c r="V177" i="3"/>
  <c r="S177" i="3"/>
  <c r="R177" i="3"/>
  <c r="O177" i="3"/>
  <c r="U177" i="3" s="1"/>
  <c r="N177" i="3"/>
  <c r="T177" i="3" s="1"/>
  <c r="M177" i="3"/>
  <c r="L177" i="3"/>
  <c r="K177" i="3"/>
  <c r="Q177" i="3" s="1"/>
  <c r="J177" i="3"/>
  <c r="P177" i="3" s="1"/>
  <c r="W177" i="3" s="1"/>
  <c r="Y177" i="3" s="1"/>
  <c r="AF176" i="3"/>
  <c r="AE176" i="3"/>
  <c r="AD176" i="3"/>
  <c r="AC176" i="3"/>
  <c r="AB176" i="3"/>
  <c r="AA176" i="3"/>
  <c r="Z176" i="3"/>
  <c r="AG176" i="3" s="1"/>
  <c r="V176" i="3"/>
  <c r="U176" i="3"/>
  <c r="R176" i="3"/>
  <c r="Q176" i="3"/>
  <c r="O176" i="3"/>
  <c r="N176" i="3"/>
  <c r="T176" i="3" s="1"/>
  <c r="M176" i="3"/>
  <c r="S176" i="3" s="1"/>
  <c r="L176" i="3"/>
  <c r="K176" i="3"/>
  <c r="J176" i="3"/>
  <c r="P176" i="3" s="1"/>
  <c r="W176" i="3" s="1"/>
  <c r="Y176" i="3" s="1"/>
  <c r="AF175" i="3"/>
  <c r="AE175" i="3"/>
  <c r="AD175" i="3"/>
  <c r="AC175" i="3"/>
  <c r="AB175" i="3"/>
  <c r="AA175" i="3"/>
  <c r="Z175" i="3"/>
  <c r="V175" i="3"/>
  <c r="U175" i="3"/>
  <c r="T175" i="3"/>
  <c r="Q175" i="3"/>
  <c r="P175" i="3"/>
  <c r="O175" i="3"/>
  <c r="N175" i="3"/>
  <c r="M175" i="3"/>
  <c r="S175" i="3" s="1"/>
  <c r="L175" i="3"/>
  <c r="R175" i="3" s="1"/>
  <c r="K175" i="3"/>
  <c r="J175" i="3"/>
  <c r="AF174" i="3"/>
  <c r="AE174" i="3"/>
  <c r="AD174" i="3"/>
  <c r="AC174" i="3"/>
  <c r="AB174" i="3"/>
  <c r="AA174" i="3"/>
  <c r="Z174" i="3"/>
  <c r="V174" i="3"/>
  <c r="T174" i="3"/>
  <c r="S174" i="3"/>
  <c r="P174" i="3"/>
  <c r="W174" i="3" s="1"/>
  <c r="Y174" i="3" s="1"/>
  <c r="O174" i="3"/>
  <c r="U174" i="3" s="1"/>
  <c r="N174" i="3"/>
  <c r="M174" i="3"/>
  <c r="L174" i="3"/>
  <c r="R174" i="3" s="1"/>
  <c r="K174" i="3"/>
  <c r="Q174" i="3" s="1"/>
  <c r="J174" i="3"/>
  <c r="AF173" i="3"/>
  <c r="AE173" i="3"/>
  <c r="AD173" i="3"/>
  <c r="AC173" i="3"/>
  <c r="AB173" i="3"/>
  <c r="AA173" i="3"/>
  <c r="Z173" i="3"/>
  <c r="AG173" i="3" s="1"/>
  <c r="V173" i="3"/>
  <c r="S173" i="3"/>
  <c r="R173" i="3"/>
  <c r="O173" i="3"/>
  <c r="U173" i="3" s="1"/>
  <c r="N173" i="3"/>
  <c r="T173" i="3" s="1"/>
  <c r="M173" i="3"/>
  <c r="L173" i="3"/>
  <c r="K173" i="3"/>
  <c r="Q173" i="3" s="1"/>
  <c r="W173" i="3" s="1"/>
  <c r="Y173" i="3" s="1"/>
  <c r="J173" i="3"/>
  <c r="P173" i="3" s="1"/>
  <c r="AF172" i="3"/>
  <c r="AE172" i="3"/>
  <c r="AD172" i="3"/>
  <c r="AC172" i="3"/>
  <c r="AB172" i="3"/>
  <c r="AA172" i="3"/>
  <c r="Z172" i="3"/>
  <c r="AG172" i="3" s="1"/>
  <c r="V172" i="3"/>
  <c r="U172" i="3"/>
  <c r="R172" i="3"/>
  <c r="Q172" i="3"/>
  <c r="O172" i="3"/>
  <c r="N172" i="3"/>
  <c r="T172" i="3" s="1"/>
  <c r="M172" i="3"/>
  <c r="S172" i="3" s="1"/>
  <c r="L172" i="3"/>
  <c r="K172" i="3"/>
  <c r="J172" i="3"/>
  <c r="P172" i="3" s="1"/>
  <c r="AF171" i="3"/>
  <c r="AE171" i="3"/>
  <c r="AD171" i="3"/>
  <c r="AC171" i="3"/>
  <c r="AB171" i="3"/>
  <c r="AA171" i="3"/>
  <c r="Z171" i="3"/>
  <c r="V171" i="3"/>
  <c r="U171" i="3"/>
  <c r="T171" i="3"/>
  <c r="Q171" i="3"/>
  <c r="P171" i="3"/>
  <c r="O171" i="3"/>
  <c r="N171" i="3"/>
  <c r="M171" i="3"/>
  <c r="S171" i="3" s="1"/>
  <c r="L171" i="3"/>
  <c r="R171" i="3" s="1"/>
  <c r="K171" i="3"/>
  <c r="J171" i="3"/>
  <c r="AF170" i="3"/>
  <c r="AE170" i="3"/>
  <c r="AD170" i="3"/>
  <c r="AC170" i="3"/>
  <c r="AB170" i="3"/>
  <c r="AA170" i="3"/>
  <c r="Z170" i="3"/>
  <c r="V170" i="3"/>
  <c r="T170" i="3"/>
  <c r="S170" i="3"/>
  <c r="P170" i="3"/>
  <c r="W170" i="3" s="1"/>
  <c r="Y170" i="3" s="1"/>
  <c r="O170" i="3"/>
  <c r="U170" i="3" s="1"/>
  <c r="N170" i="3"/>
  <c r="M170" i="3"/>
  <c r="L170" i="3"/>
  <c r="R170" i="3" s="1"/>
  <c r="K170" i="3"/>
  <c r="Q170" i="3" s="1"/>
  <c r="J170" i="3"/>
  <c r="AF169" i="3"/>
  <c r="AE169" i="3"/>
  <c r="AD169" i="3"/>
  <c r="AC169" i="3"/>
  <c r="AB169" i="3"/>
  <c r="AA169" i="3"/>
  <c r="Z169" i="3"/>
  <c r="AG169" i="3" s="1"/>
  <c r="V169" i="3"/>
  <c r="S169" i="3"/>
  <c r="R169" i="3"/>
  <c r="O169" i="3"/>
  <c r="U169" i="3" s="1"/>
  <c r="N169" i="3"/>
  <c r="T169" i="3" s="1"/>
  <c r="M169" i="3"/>
  <c r="L169" i="3"/>
  <c r="K169" i="3"/>
  <c r="Q169" i="3" s="1"/>
  <c r="J169" i="3"/>
  <c r="P169" i="3" s="1"/>
  <c r="W169" i="3" s="1"/>
  <c r="Y169" i="3" s="1"/>
  <c r="AF168" i="3"/>
  <c r="AE168" i="3"/>
  <c r="AD168" i="3"/>
  <c r="AC168" i="3"/>
  <c r="AB168" i="3"/>
  <c r="AA168" i="3"/>
  <c r="Z168" i="3"/>
  <c r="AG168" i="3" s="1"/>
  <c r="V168" i="3"/>
  <c r="U168" i="3"/>
  <c r="R168" i="3"/>
  <c r="Q168" i="3"/>
  <c r="O168" i="3"/>
  <c r="N168" i="3"/>
  <c r="T168" i="3" s="1"/>
  <c r="M168" i="3"/>
  <c r="S168" i="3" s="1"/>
  <c r="L168" i="3"/>
  <c r="K168" i="3"/>
  <c r="J168" i="3"/>
  <c r="P168" i="3" s="1"/>
  <c r="W168" i="3" s="1"/>
  <c r="Y168" i="3" s="1"/>
  <c r="AF167" i="3"/>
  <c r="AE167" i="3"/>
  <c r="AD167" i="3"/>
  <c r="AC167" i="3"/>
  <c r="AB167" i="3"/>
  <c r="AA167" i="3"/>
  <c r="Z167" i="3"/>
  <c r="V167" i="3"/>
  <c r="U167" i="3"/>
  <c r="T167" i="3"/>
  <c r="Q167" i="3"/>
  <c r="P167" i="3"/>
  <c r="O167" i="3"/>
  <c r="N167" i="3"/>
  <c r="M167" i="3"/>
  <c r="S167" i="3" s="1"/>
  <c r="L167" i="3"/>
  <c r="R167" i="3" s="1"/>
  <c r="K167" i="3"/>
  <c r="J167" i="3"/>
  <c r="AF166" i="3"/>
  <c r="AE166" i="3"/>
  <c r="AD166" i="3"/>
  <c r="AC166" i="3"/>
  <c r="AB166" i="3"/>
  <c r="AA166" i="3"/>
  <c r="Z166" i="3"/>
  <c r="V166" i="3"/>
  <c r="T166" i="3"/>
  <c r="S166" i="3"/>
  <c r="P166" i="3"/>
  <c r="W166" i="3" s="1"/>
  <c r="Y166" i="3" s="1"/>
  <c r="O166" i="3"/>
  <c r="U166" i="3" s="1"/>
  <c r="N166" i="3"/>
  <c r="M166" i="3"/>
  <c r="L166" i="3"/>
  <c r="R166" i="3" s="1"/>
  <c r="K166" i="3"/>
  <c r="Q166" i="3" s="1"/>
  <c r="J166" i="3"/>
  <c r="AF165" i="3"/>
  <c r="AE165" i="3"/>
  <c r="AD165" i="3"/>
  <c r="AC165" i="3"/>
  <c r="AB165" i="3"/>
  <c r="AA165" i="3"/>
  <c r="Z165" i="3"/>
  <c r="AG165" i="3" s="1"/>
  <c r="V165" i="3"/>
  <c r="S165" i="3"/>
  <c r="R165" i="3"/>
  <c r="O165" i="3"/>
  <c r="U165" i="3" s="1"/>
  <c r="N165" i="3"/>
  <c r="T165" i="3" s="1"/>
  <c r="M165" i="3"/>
  <c r="L165" i="3"/>
  <c r="K165" i="3"/>
  <c r="Q165" i="3" s="1"/>
  <c r="W165" i="3" s="1"/>
  <c r="Y165" i="3" s="1"/>
  <c r="J165" i="3"/>
  <c r="P165" i="3" s="1"/>
  <c r="AF164" i="3"/>
  <c r="AE164" i="3"/>
  <c r="AD164" i="3"/>
  <c r="AC164" i="3"/>
  <c r="AB164" i="3"/>
  <c r="AA164" i="3"/>
  <c r="Z164" i="3"/>
  <c r="AG164" i="3" s="1"/>
  <c r="V164" i="3"/>
  <c r="U164" i="3"/>
  <c r="R164" i="3"/>
  <c r="Q164" i="3"/>
  <c r="O164" i="3"/>
  <c r="N164" i="3"/>
  <c r="T164" i="3" s="1"/>
  <c r="M164" i="3"/>
  <c r="S164" i="3" s="1"/>
  <c r="L164" i="3"/>
  <c r="K164" i="3"/>
  <c r="J164" i="3"/>
  <c r="P164" i="3" s="1"/>
  <c r="AF163" i="3"/>
  <c r="AE163" i="3"/>
  <c r="AD163" i="3"/>
  <c r="AC163" i="3"/>
  <c r="AB163" i="3"/>
  <c r="AA163" i="3"/>
  <c r="Z163" i="3"/>
  <c r="V163" i="3"/>
  <c r="U163" i="3"/>
  <c r="T163" i="3"/>
  <c r="Q163" i="3"/>
  <c r="P163" i="3"/>
  <c r="O163" i="3"/>
  <c r="N163" i="3"/>
  <c r="M163" i="3"/>
  <c r="S163" i="3" s="1"/>
  <c r="L163" i="3"/>
  <c r="R163" i="3" s="1"/>
  <c r="K163" i="3"/>
  <c r="J163" i="3"/>
  <c r="AF162" i="3"/>
  <c r="AE162" i="3"/>
  <c r="AD162" i="3"/>
  <c r="AC162" i="3"/>
  <c r="AB162" i="3"/>
  <c r="AA162" i="3"/>
  <c r="Z162" i="3"/>
  <c r="V162" i="3"/>
  <c r="T162" i="3"/>
  <c r="S162" i="3"/>
  <c r="P162" i="3"/>
  <c r="W162" i="3" s="1"/>
  <c r="Y162" i="3" s="1"/>
  <c r="O162" i="3"/>
  <c r="U162" i="3" s="1"/>
  <c r="N162" i="3"/>
  <c r="M162" i="3"/>
  <c r="L162" i="3"/>
  <c r="R162" i="3" s="1"/>
  <c r="K162" i="3"/>
  <c r="Q162" i="3" s="1"/>
  <c r="J162" i="3"/>
  <c r="AF161" i="3"/>
  <c r="AE161" i="3"/>
  <c r="AD161" i="3"/>
  <c r="AC161" i="3"/>
  <c r="AB161" i="3"/>
  <c r="AA161" i="3"/>
  <c r="Z161" i="3"/>
  <c r="AG161" i="3" s="1"/>
  <c r="V161" i="3"/>
  <c r="S161" i="3"/>
  <c r="R161" i="3"/>
  <c r="O161" i="3"/>
  <c r="U161" i="3" s="1"/>
  <c r="N161" i="3"/>
  <c r="T161" i="3" s="1"/>
  <c r="M161" i="3"/>
  <c r="L161" i="3"/>
  <c r="K161" i="3"/>
  <c r="Q161" i="3" s="1"/>
  <c r="J161" i="3"/>
  <c r="P161" i="3" s="1"/>
  <c r="W161" i="3" s="1"/>
  <c r="Y161" i="3" s="1"/>
  <c r="AF160" i="3"/>
  <c r="AE160" i="3"/>
  <c r="AD160" i="3"/>
  <c r="AC160" i="3"/>
  <c r="AB160" i="3"/>
  <c r="AA160" i="3"/>
  <c r="Z160" i="3"/>
  <c r="AG160" i="3" s="1"/>
  <c r="V160" i="3"/>
  <c r="U160" i="3"/>
  <c r="R160" i="3"/>
  <c r="Q160" i="3"/>
  <c r="O160" i="3"/>
  <c r="N160" i="3"/>
  <c r="T160" i="3" s="1"/>
  <c r="M160" i="3"/>
  <c r="S160" i="3" s="1"/>
  <c r="L160" i="3"/>
  <c r="K160" i="3"/>
  <c r="J160" i="3"/>
  <c r="P160" i="3" s="1"/>
  <c r="W160" i="3" s="1"/>
  <c r="Y160" i="3" s="1"/>
  <c r="AF159" i="3"/>
  <c r="AE159" i="3"/>
  <c r="AD159" i="3"/>
  <c r="AC159" i="3"/>
  <c r="AB159" i="3"/>
  <c r="AA159" i="3"/>
  <c r="Z159" i="3"/>
  <c r="V159" i="3"/>
  <c r="U159" i="3"/>
  <c r="T159" i="3"/>
  <c r="Q159" i="3"/>
  <c r="P159" i="3"/>
  <c r="O159" i="3"/>
  <c r="N159" i="3"/>
  <c r="M159" i="3"/>
  <c r="S159" i="3" s="1"/>
  <c r="L159" i="3"/>
  <c r="R159" i="3" s="1"/>
  <c r="K159" i="3"/>
  <c r="J159" i="3"/>
  <c r="AF158" i="3"/>
  <c r="AE158" i="3"/>
  <c r="AD158" i="3"/>
  <c r="AC158" i="3"/>
  <c r="AB158" i="3"/>
  <c r="AA158" i="3"/>
  <c r="Z158" i="3"/>
  <c r="V158" i="3"/>
  <c r="T158" i="3"/>
  <c r="S158" i="3"/>
  <c r="P158" i="3"/>
  <c r="W158" i="3" s="1"/>
  <c r="Y158" i="3" s="1"/>
  <c r="O158" i="3"/>
  <c r="U158" i="3" s="1"/>
  <c r="N158" i="3"/>
  <c r="M158" i="3"/>
  <c r="L158" i="3"/>
  <c r="R158" i="3" s="1"/>
  <c r="K158" i="3"/>
  <c r="Q158" i="3" s="1"/>
  <c r="J158" i="3"/>
  <c r="AF157" i="3"/>
  <c r="AE157" i="3"/>
  <c r="AD157" i="3"/>
  <c r="AC157" i="3"/>
  <c r="AB157" i="3"/>
  <c r="AA157" i="3"/>
  <c r="Z157" i="3"/>
  <c r="AG157" i="3" s="1"/>
  <c r="V157" i="3"/>
  <c r="S157" i="3"/>
  <c r="R157" i="3"/>
  <c r="O157" i="3"/>
  <c r="U157" i="3" s="1"/>
  <c r="N157" i="3"/>
  <c r="T157" i="3" s="1"/>
  <c r="M157" i="3"/>
  <c r="L157" i="3"/>
  <c r="K157" i="3"/>
  <c r="Q157" i="3" s="1"/>
  <c r="W157" i="3" s="1"/>
  <c r="Y157" i="3" s="1"/>
  <c r="J157" i="3"/>
  <c r="P157" i="3" s="1"/>
  <c r="AF156" i="3"/>
  <c r="AE156" i="3"/>
  <c r="AD156" i="3"/>
  <c r="AC156" i="3"/>
  <c r="AB156" i="3"/>
  <c r="AA156" i="3"/>
  <c r="Z156" i="3"/>
  <c r="AG156" i="3" s="1"/>
  <c r="V156" i="3"/>
  <c r="U156" i="3"/>
  <c r="R156" i="3"/>
  <c r="Q156" i="3"/>
  <c r="O156" i="3"/>
  <c r="N156" i="3"/>
  <c r="T156" i="3" s="1"/>
  <c r="M156" i="3"/>
  <c r="S156" i="3" s="1"/>
  <c r="L156" i="3"/>
  <c r="K156" i="3"/>
  <c r="J156" i="3"/>
  <c r="P156" i="3" s="1"/>
  <c r="AF155" i="3"/>
  <c r="AE155" i="3"/>
  <c r="AD155" i="3"/>
  <c r="AC155" i="3"/>
  <c r="AB155" i="3"/>
  <c r="AA155" i="3"/>
  <c r="Z155" i="3"/>
  <c r="V155" i="3"/>
  <c r="U155" i="3"/>
  <c r="T155" i="3"/>
  <c r="Q155" i="3"/>
  <c r="P155" i="3"/>
  <c r="O155" i="3"/>
  <c r="N155" i="3"/>
  <c r="M155" i="3"/>
  <c r="S155" i="3" s="1"/>
  <c r="L155" i="3"/>
  <c r="R155" i="3" s="1"/>
  <c r="K155" i="3"/>
  <c r="J155" i="3"/>
  <c r="AF154" i="3"/>
  <c r="AE154" i="3"/>
  <c r="AD154" i="3"/>
  <c r="AC154" i="3"/>
  <c r="AB154" i="3"/>
  <c r="AA154" i="3"/>
  <c r="Z154" i="3"/>
  <c r="V154" i="3"/>
  <c r="T154" i="3"/>
  <c r="S154" i="3"/>
  <c r="P154" i="3"/>
  <c r="W154" i="3" s="1"/>
  <c r="Y154" i="3" s="1"/>
  <c r="O154" i="3"/>
  <c r="U154" i="3" s="1"/>
  <c r="N154" i="3"/>
  <c r="M154" i="3"/>
  <c r="L154" i="3"/>
  <c r="R154" i="3" s="1"/>
  <c r="K154" i="3"/>
  <c r="Q154" i="3" s="1"/>
  <c r="J154" i="3"/>
  <c r="AF153" i="3"/>
  <c r="AE153" i="3"/>
  <c r="AD153" i="3"/>
  <c r="AC153" i="3"/>
  <c r="AB153" i="3"/>
  <c r="AA153" i="3"/>
  <c r="Z153" i="3"/>
  <c r="AG153" i="3" s="1"/>
  <c r="V153" i="3"/>
  <c r="S153" i="3"/>
  <c r="R153" i="3"/>
  <c r="O153" i="3"/>
  <c r="U153" i="3" s="1"/>
  <c r="N153" i="3"/>
  <c r="T153" i="3" s="1"/>
  <c r="M153" i="3"/>
  <c r="L153" i="3"/>
  <c r="K153" i="3"/>
  <c r="Q153" i="3" s="1"/>
  <c r="J153" i="3"/>
  <c r="P153" i="3" s="1"/>
  <c r="W153" i="3" s="1"/>
  <c r="Y153" i="3" s="1"/>
  <c r="AF152" i="3"/>
  <c r="AE152" i="3"/>
  <c r="AD152" i="3"/>
  <c r="AC152" i="3"/>
  <c r="AB152" i="3"/>
  <c r="AA152" i="3"/>
  <c r="Z152" i="3"/>
  <c r="AG152" i="3" s="1"/>
  <c r="V152" i="3"/>
  <c r="U152" i="3"/>
  <c r="R152" i="3"/>
  <c r="Q152" i="3"/>
  <c r="O152" i="3"/>
  <c r="N152" i="3"/>
  <c r="T152" i="3" s="1"/>
  <c r="M152" i="3"/>
  <c r="S152" i="3" s="1"/>
  <c r="L152" i="3"/>
  <c r="K152" i="3"/>
  <c r="J152" i="3"/>
  <c r="P152" i="3" s="1"/>
  <c r="W152" i="3" s="1"/>
  <c r="Y152" i="3" s="1"/>
  <c r="AF151" i="3"/>
  <c r="AE151" i="3"/>
  <c r="AD151" i="3"/>
  <c r="AC151" i="3"/>
  <c r="AB151" i="3"/>
  <c r="AA151" i="3"/>
  <c r="Z151" i="3"/>
  <c r="V151" i="3"/>
  <c r="U151" i="3"/>
  <c r="T151" i="3"/>
  <c r="Q151" i="3"/>
  <c r="P151" i="3"/>
  <c r="O151" i="3"/>
  <c r="N151" i="3"/>
  <c r="M151" i="3"/>
  <c r="S151" i="3" s="1"/>
  <c r="L151" i="3"/>
  <c r="R151" i="3" s="1"/>
  <c r="K151" i="3"/>
  <c r="J151" i="3"/>
  <c r="AF150" i="3"/>
  <c r="AE150" i="3"/>
  <c r="AD150" i="3"/>
  <c r="AC150" i="3"/>
  <c r="AB150" i="3"/>
  <c r="AA150" i="3"/>
  <c r="Z150" i="3"/>
  <c r="V150" i="3"/>
  <c r="T150" i="3"/>
  <c r="S150" i="3"/>
  <c r="P150" i="3"/>
  <c r="W150" i="3" s="1"/>
  <c r="Y150" i="3" s="1"/>
  <c r="O150" i="3"/>
  <c r="U150" i="3" s="1"/>
  <c r="N150" i="3"/>
  <c r="M150" i="3"/>
  <c r="L150" i="3"/>
  <c r="R150" i="3" s="1"/>
  <c r="K150" i="3"/>
  <c r="Q150" i="3" s="1"/>
  <c r="J150" i="3"/>
  <c r="AF149" i="3"/>
  <c r="AE149" i="3"/>
  <c r="AD149" i="3"/>
  <c r="AC149" i="3"/>
  <c r="AB149" i="3"/>
  <c r="AA149" i="3"/>
  <c r="Z149" i="3"/>
  <c r="AG149" i="3" s="1"/>
  <c r="V149" i="3"/>
  <c r="S149" i="3"/>
  <c r="R149" i="3"/>
  <c r="O149" i="3"/>
  <c r="U149" i="3" s="1"/>
  <c r="N149" i="3"/>
  <c r="T149" i="3" s="1"/>
  <c r="M149" i="3"/>
  <c r="L149" i="3"/>
  <c r="K149" i="3"/>
  <c r="Q149" i="3" s="1"/>
  <c r="W149" i="3" s="1"/>
  <c r="Y149" i="3" s="1"/>
  <c r="J149" i="3"/>
  <c r="P149" i="3" s="1"/>
  <c r="AF148" i="3"/>
  <c r="AE148" i="3"/>
  <c r="AD148" i="3"/>
  <c r="AC148" i="3"/>
  <c r="AB148" i="3"/>
  <c r="AA148" i="3"/>
  <c r="Z148" i="3"/>
  <c r="AG148" i="3" s="1"/>
  <c r="V148" i="3"/>
  <c r="U148" i="3"/>
  <c r="R148" i="3"/>
  <c r="Q148" i="3"/>
  <c r="O148" i="3"/>
  <c r="N148" i="3"/>
  <c r="T148" i="3" s="1"/>
  <c r="M148" i="3"/>
  <c r="S148" i="3" s="1"/>
  <c r="L148" i="3"/>
  <c r="K148" i="3"/>
  <c r="J148" i="3"/>
  <c r="P148" i="3" s="1"/>
  <c r="AF147" i="3"/>
  <c r="AE147" i="3"/>
  <c r="AD147" i="3"/>
  <c r="AC147" i="3"/>
  <c r="AB147" i="3"/>
  <c r="AA147" i="3"/>
  <c r="Z147" i="3"/>
  <c r="V147" i="3"/>
  <c r="U147" i="3"/>
  <c r="T147" i="3"/>
  <c r="Q147" i="3"/>
  <c r="P147" i="3"/>
  <c r="O147" i="3"/>
  <c r="N147" i="3"/>
  <c r="M147" i="3"/>
  <c r="S147" i="3" s="1"/>
  <c r="L147" i="3"/>
  <c r="R147" i="3" s="1"/>
  <c r="K147" i="3"/>
  <c r="J147" i="3"/>
  <c r="AF146" i="3"/>
  <c r="AE146" i="3"/>
  <c r="AD146" i="3"/>
  <c r="AC146" i="3"/>
  <c r="AB146" i="3"/>
  <c r="AA146" i="3"/>
  <c r="Z146" i="3"/>
  <c r="V146" i="3"/>
  <c r="T146" i="3"/>
  <c r="S146" i="3"/>
  <c r="P146" i="3"/>
  <c r="W146" i="3" s="1"/>
  <c r="Y146" i="3" s="1"/>
  <c r="O146" i="3"/>
  <c r="U146" i="3" s="1"/>
  <c r="N146" i="3"/>
  <c r="M146" i="3"/>
  <c r="L146" i="3"/>
  <c r="R146" i="3" s="1"/>
  <c r="K146" i="3"/>
  <c r="Q146" i="3" s="1"/>
  <c r="J146" i="3"/>
  <c r="AF145" i="3"/>
  <c r="AE145" i="3"/>
  <c r="AD145" i="3"/>
  <c r="AC145" i="3"/>
  <c r="AB145" i="3"/>
  <c r="AA145" i="3"/>
  <c r="Z145" i="3"/>
  <c r="AG145" i="3" s="1"/>
  <c r="V145" i="3"/>
  <c r="S145" i="3"/>
  <c r="R145" i="3"/>
  <c r="O145" i="3"/>
  <c r="U145" i="3" s="1"/>
  <c r="N145" i="3"/>
  <c r="T145" i="3" s="1"/>
  <c r="M145" i="3"/>
  <c r="L145" i="3"/>
  <c r="K145" i="3"/>
  <c r="Q145" i="3" s="1"/>
  <c r="J145" i="3"/>
  <c r="P145" i="3" s="1"/>
  <c r="W145" i="3" s="1"/>
  <c r="Y145" i="3" s="1"/>
  <c r="AF144" i="3"/>
  <c r="AE144" i="3"/>
  <c r="AD144" i="3"/>
  <c r="AC144" i="3"/>
  <c r="AB144" i="3"/>
  <c r="AA144" i="3"/>
  <c r="Z144" i="3"/>
  <c r="AG144" i="3" s="1"/>
  <c r="V144" i="3"/>
  <c r="U144" i="3"/>
  <c r="R144" i="3"/>
  <c r="Q144" i="3"/>
  <c r="O144" i="3"/>
  <c r="N144" i="3"/>
  <c r="T144" i="3" s="1"/>
  <c r="M144" i="3"/>
  <c r="S144" i="3" s="1"/>
  <c r="L144" i="3"/>
  <c r="K144" i="3"/>
  <c r="J144" i="3"/>
  <c r="P144" i="3" s="1"/>
  <c r="W144" i="3" s="1"/>
  <c r="Y144" i="3" s="1"/>
  <c r="AF143" i="3"/>
  <c r="AE143" i="3"/>
  <c r="AD143" i="3"/>
  <c r="AC143" i="3"/>
  <c r="AB143" i="3"/>
  <c r="AA143" i="3"/>
  <c r="Z143" i="3"/>
  <c r="V143" i="3"/>
  <c r="U143" i="3"/>
  <c r="T143" i="3"/>
  <c r="Q143" i="3"/>
  <c r="P143" i="3"/>
  <c r="O143" i="3"/>
  <c r="N143" i="3"/>
  <c r="M143" i="3"/>
  <c r="S143" i="3" s="1"/>
  <c r="L143" i="3"/>
  <c r="R143" i="3" s="1"/>
  <c r="K143" i="3"/>
  <c r="J143" i="3"/>
  <c r="AF142" i="3"/>
  <c r="AE142" i="3"/>
  <c r="AD142" i="3"/>
  <c r="AC142" i="3"/>
  <c r="AB142" i="3"/>
  <c r="AA142" i="3"/>
  <c r="Z142" i="3"/>
  <c r="V142" i="3"/>
  <c r="T142" i="3"/>
  <c r="S142" i="3"/>
  <c r="P142" i="3"/>
  <c r="W142" i="3" s="1"/>
  <c r="Y142" i="3" s="1"/>
  <c r="O142" i="3"/>
  <c r="U142" i="3" s="1"/>
  <c r="N142" i="3"/>
  <c r="M142" i="3"/>
  <c r="L142" i="3"/>
  <c r="R142" i="3" s="1"/>
  <c r="K142" i="3"/>
  <c r="Q142" i="3" s="1"/>
  <c r="J142" i="3"/>
  <c r="AF141" i="3"/>
  <c r="AE141" i="3"/>
  <c r="AD141" i="3"/>
  <c r="AC141" i="3"/>
  <c r="AB141" i="3"/>
  <c r="AA141" i="3"/>
  <c r="Z141" i="3"/>
  <c r="AG141" i="3" s="1"/>
  <c r="V141" i="3"/>
  <c r="R141" i="3"/>
  <c r="O141" i="3"/>
  <c r="U141" i="3" s="1"/>
  <c r="N141" i="3"/>
  <c r="T141" i="3" s="1"/>
  <c r="M141" i="3"/>
  <c r="S141" i="3" s="1"/>
  <c r="L141" i="3"/>
  <c r="K141" i="3"/>
  <c r="Q141" i="3" s="1"/>
  <c r="W141" i="3" s="1"/>
  <c r="Y141" i="3" s="1"/>
  <c r="J141" i="3"/>
  <c r="P141" i="3" s="1"/>
  <c r="AF140" i="3"/>
  <c r="AE140" i="3"/>
  <c r="AD140" i="3"/>
  <c r="AC140" i="3"/>
  <c r="AB140" i="3"/>
  <c r="AA140" i="3"/>
  <c r="Z140" i="3"/>
  <c r="V140" i="3"/>
  <c r="U140" i="3"/>
  <c r="T140" i="3"/>
  <c r="Q140" i="3"/>
  <c r="P140" i="3"/>
  <c r="O140" i="3"/>
  <c r="N140" i="3"/>
  <c r="M140" i="3"/>
  <c r="S140" i="3" s="1"/>
  <c r="L140" i="3"/>
  <c r="R140" i="3" s="1"/>
  <c r="K140" i="3"/>
  <c r="J140" i="3"/>
  <c r="AF139" i="3"/>
  <c r="AE139" i="3"/>
  <c r="AD139" i="3"/>
  <c r="AC139" i="3"/>
  <c r="AB139" i="3"/>
  <c r="AA139" i="3"/>
  <c r="Z139" i="3"/>
  <c r="V139" i="3"/>
  <c r="T139" i="3"/>
  <c r="S139" i="3"/>
  <c r="P139" i="3"/>
  <c r="O139" i="3"/>
  <c r="U139" i="3" s="1"/>
  <c r="N139" i="3"/>
  <c r="M139" i="3"/>
  <c r="L139" i="3"/>
  <c r="R139" i="3" s="1"/>
  <c r="K139" i="3"/>
  <c r="Q139" i="3" s="1"/>
  <c r="W139" i="3" s="1"/>
  <c r="Y139" i="3" s="1"/>
  <c r="J139" i="3"/>
  <c r="AF138" i="3"/>
  <c r="AE138" i="3"/>
  <c r="AD138" i="3"/>
  <c r="AC138" i="3"/>
  <c r="AB138" i="3"/>
  <c r="AA138" i="3"/>
  <c r="Z138" i="3"/>
  <c r="V138" i="3"/>
  <c r="T138" i="3"/>
  <c r="S138" i="3"/>
  <c r="P138" i="3"/>
  <c r="O138" i="3"/>
  <c r="U138" i="3" s="1"/>
  <c r="N138" i="3"/>
  <c r="M138" i="3"/>
  <c r="L138" i="3"/>
  <c r="R138" i="3" s="1"/>
  <c r="K138" i="3"/>
  <c r="Q138" i="3" s="1"/>
  <c r="J138" i="3"/>
  <c r="AF137" i="3"/>
  <c r="AE137" i="3"/>
  <c r="AD137" i="3"/>
  <c r="AC137" i="3"/>
  <c r="AB137" i="3"/>
  <c r="AA137" i="3"/>
  <c r="Z137" i="3"/>
  <c r="V137" i="3"/>
  <c r="S137" i="3"/>
  <c r="R137" i="3"/>
  <c r="O137" i="3"/>
  <c r="U137" i="3" s="1"/>
  <c r="N137" i="3"/>
  <c r="T137" i="3" s="1"/>
  <c r="M137" i="3"/>
  <c r="L137" i="3"/>
  <c r="K137" i="3"/>
  <c r="Q137" i="3" s="1"/>
  <c r="J137" i="3"/>
  <c r="P137" i="3" s="1"/>
  <c r="AF136" i="3"/>
  <c r="AE136" i="3"/>
  <c r="AD136" i="3"/>
  <c r="AC136" i="3"/>
  <c r="AB136" i="3"/>
  <c r="AA136" i="3"/>
  <c r="Z136" i="3"/>
  <c r="V136" i="3"/>
  <c r="U136" i="3"/>
  <c r="T136" i="3"/>
  <c r="Q136" i="3"/>
  <c r="P136" i="3"/>
  <c r="O136" i="3"/>
  <c r="N136" i="3"/>
  <c r="M136" i="3"/>
  <c r="S136" i="3" s="1"/>
  <c r="L136" i="3"/>
  <c r="R136" i="3" s="1"/>
  <c r="K136" i="3"/>
  <c r="J136" i="3"/>
  <c r="AF135" i="3"/>
  <c r="AE135" i="3"/>
  <c r="AD135" i="3"/>
  <c r="AC135" i="3"/>
  <c r="AB135" i="3"/>
  <c r="AA135" i="3"/>
  <c r="Z135" i="3"/>
  <c r="V135" i="3"/>
  <c r="U135" i="3"/>
  <c r="T135" i="3"/>
  <c r="Q135" i="3"/>
  <c r="P135" i="3"/>
  <c r="O135" i="3"/>
  <c r="N135" i="3"/>
  <c r="M135" i="3"/>
  <c r="S135" i="3" s="1"/>
  <c r="L135" i="3"/>
  <c r="R135" i="3" s="1"/>
  <c r="K135" i="3"/>
  <c r="J135" i="3"/>
  <c r="AF134" i="3"/>
  <c r="AE134" i="3"/>
  <c r="AD134" i="3"/>
  <c r="AC134" i="3"/>
  <c r="AB134" i="3"/>
  <c r="AA134" i="3"/>
  <c r="Z134" i="3"/>
  <c r="V134" i="3"/>
  <c r="S134" i="3"/>
  <c r="R134" i="3"/>
  <c r="O134" i="3"/>
  <c r="U134" i="3" s="1"/>
  <c r="N134" i="3"/>
  <c r="T134" i="3" s="1"/>
  <c r="M134" i="3"/>
  <c r="L134" i="3"/>
  <c r="K134" i="3"/>
  <c r="Q134" i="3" s="1"/>
  <c r="J134" i="3"/>
  <c r="P134" i="3" s="1"/>
  <c r="W134" i="3" s="1"/>
  <c r="Y134" i="3" s="1"/>
  <c r="AF133" i="3"/>
  <c r="AE133" i="3"/>
  <c r="AD133" i="3"/>
  <c r="AC133" i="3"/>
  <c r="AB133" i="3"/>
  <c r="AA133" i="3"/>
  <c r="Z133" i="3"/>
  <c r="V133" i="3"/>
  <c r="R133" i="3"/>
  <c r="Q133" i="3"/>
  <c r="O133" i="3"/>
  <c r="U133" i="3" s="1"/>
  <c r="N133" i="3"/>
  <c r="T133" i="3" s="1"/>
  <c r="M133" i="3"/>
  <c r="S133" i="3" s="1"/>
  <c r="L133" i="3"/>
  <c r="K133" i="3"/>
  <c r="J133" i="3"/>
  <c r="P133" i="3" s="1"/>
  <c r="AF132" i="3"/>
  <c r="AE132" i="3"/>
  <c r="AD132" i="3"/>
  <c r="AC132" i="3"/>
  <c r="AB132" i="3"/>
  <c r="AA132" i="3"/>
  <c r="Z132" i="3"/>
  <c r="V132" i="3"/>
  <c r="U132" i="3"/>
  <c r="R132" i="3"/>
  <c r="Q132" i="3"/>
  <c r="O132" i="3"/>
  <c r="N132" i="3"/>
  <c r="T132" i="3" s="1"/>
  <c r="M132" i="3"/>
  <c r="S132" i="3" s="1"/>
  <c r="L132" i="3"/>
  <c r="K132" i="3"/>
  <c r="J132" i="3"/>
  <c r="P132" i="3" s="1"/>
  <c r="W132" i="3" s="1"/>
  <c r="Y132" i="3" s="1"/>
  <c r="AF131" i="3"/>
  <c r="AE131" i="3"/>
  <c r="AD131" i="3"/>
  <c r="AC131" i="3"/>
  <c r="AB131" i="3"/>
  <c r="AA131" i="3"/>
  <c r="Z131" i="3"/>
  <c r="AG131" i="3" s="1"/>
  <c r="V131" i="3"/>
  <c r="U131" i="3"/>
  <c r="T131" i="3"/>
  <c r="Q131" i="3"/>
  <c r="P131" i="3"/>
  <c r="W131" i="3" s="1"/>
  <c r="Y131" i="3" s="1"/>
  <c r="O131" i="3"/>
  <c r="N131" i="3"/>
  <c r="M131" i="3"/>
  <c r="S131" i="3" s="1"/>
  <c r="L131" i="3"/>
  <c r="R131" i="3" s="1"/>
  <c r="K131" i="3"/>
  <c r="J131" i="3"/>
  <c r="AF130" i="3"/>
  <c r="AE130" i="3"/>
  <c r="AD130" i="3"/>
  <c r="AC130" i="3"/>
  <c r="AB130" i="3"/>
  <c r="AA130" i="3"/>
  <c r="Z130" i="3"/>
  <c r="V130" i="3"/>
  <c r="S130" i="3"/>
  <c r="R130" i="3"/>
  <c r="O130" i="3"/>
  <c r="U130" i="3" s="1"/>
  <c r="N130" i="3"/>
  <c r="T130" i="3" s="1"/>
  <c r="M130" i="3"/>
  <c r="L130" i="3"/>
  <c r="K130" i="3"/>
  <c r="Q130" i="3" s="1"/>
  <c r="J130" i="3"/>
  <c r="P130" i="3" s="1"/>
  <c r="W130" i="3" s="1"/>
  <c r="Y130" i="3" s="1"/>
  <c r="AF129" i="3"/>
  <c r="AE129" i="3"/>
  <c r="AD129" i="3"/>
  <c r="AC129" i="3"/>
  <c r="AB129" i="3"/>
  <c r="AA129" i="3"/>
  <c r="Z129" i="3"/>
  <c r="V129" i="3"/>
  <c r="R129" i="3"/>
  <c r="Q129" i="3"/>
  <c r="W129" i="3" s="1"/>
  <c r="Y129" i="3" s="1"/>
  <c r="O129" i="3"/>
  <c r="U129" i="3" s="1"/>
  <c r="N129" i="3"/>
  <c r="T129" i="3" s="1"/>
  <c r="M129" i="3"/>
  <c r="S129" i="3" s="1"/>
  <c r="L129" i="3"/>
  <c r="K129" i="3"/>
  <c r="J129" i="3"/>
  <c r="P129" i="3" s="1"/>
  <c r="AF128" i="3"/>
  <c r="AE128" i="3"/>
  <c r="AD128" i="3"/>
  <c r="AC128" i="3"/>
  <c r="AB128" i="3"/>
  <c r="AA128" i="3"/>
  <c r="Z128" i="3"/>
  <c r="V128" i="3"/>
  <c r="U128" i="3"/>
  <c r="R128" i="3"/>
  <c r="Q128" i="3"/>
  <c r="O128" i="3"/>
  <c r="N128" i="3"/>
  <c r="T128" i="3" s="1"/>
  <c r="M128" i="3"/>
  <c r="S128" i="3" s="1"/>
  <c r="L128" i="3"/>
  <c r="K128" i="3"/>
  <c r="J128" i="3"/>
  <c r="P128" i="3" s="1"/>
  <c r="W128" i="3" s="1"/>
  <c r="Y128" i="3" s="1"/>
  <c r="AF127" i="3"/>
  <c r="AE127" i="3"/>
  <c r="AD127" i="3"/>
  <c r="AC127" i="3"/>
  <c r="AB127" i="3"/>
  <c r="AA127" i="3"/>
  <c r="Z127" i="3"/>
  <c r="V127" i="3"/>
  <c r="U127" i="3"/>
  <c r="T127" i="3"/>
  <c r="Q127" i="3"/>
  <c r="P127" i="3"/>
  <c r="O127" i="3"/>
  <c r="N127" i="3"/>
  <c r="M127" i="3"/>
  <c r="S127" i="3" s="1"/>
  <c r="L127" i="3"/>
  <c r="R127" i="3" s="1"/>
  <c r="K127" i="3"/>
  <c r="J127" i="3"/>
  <c r="AF126" i="3"/>
  <c r="AE126" i="3"/>
  <c r="AD126" i="3"/>
  <c r="AC126" i="3"/>
  <c r="AB126" i="3"/>
  <c r="AA126" i="3"/>
  <c r="Z126" i="3"/>
  <c r="V126" i="3"/>
  <c r="T126" i="3"/>
  <c r="S126" i="3"/>
  <c r="P126" i="3"/>
  <c r="O126" i="3"/>
  <c r="U126" i="3" s="1"/>
  <c r="N126" i="3"/>
  <c r="M126" i="3"/>
  <c r="L126" i="3"/>
  <c r="R126" i="3" s="1"/>
  <c r="K126" i="3"/>
  <c r="Q126" i="3" s="1"/>
  <c r="J126" i="3"/>
  <c r="AF125" i="3"/>
  <c r="AE125" i="3"/>
  <c r="AD125" i="3"/>
  <c r="AC125" i="3"/>
  <c r="AB125" i="3"/>
  <c r="AA125" i="3"/>
  <c r="Z125" i="3"/>
  <c r="V125" i="3"/>
  <c r="S125" i="3"/>
  <c r="R125" i="3"/>
  <c r="O125" i="3"/>
  <c r="U125" i="3" s="1"/>
  <c r="N125" i="3"/>
  <c r="T125" i="3" s="1"/>
  <c r="M125" i="3"/>
  <c r="L125" i="3"/>
  <c r="K125" i="3"/>
  <c r="Q125" i="3" s="1"/>
  <c r="J125" i="3"/>
  <c r="P125" i="3" s="1"/>
  <c r="W125" i="3" s="1"/>
  <c r="Y125" i="3" s="1"/>
  <c r="AF124" i="3"/>
  <c r="AE124" i="3"/>
  <c r="AD124" i="3"/>
  <c r="AC124" i="3"/>
  <c r="AB124" i="3"/>
  <c r="AA124" i="3"/>
  <c r="Z124" i="3"/>
  <c r="V124" i="3"/>
  <c r="U124" i="3"/>
  <c r="R124" i="3"/>
  <c r="Q124" i="3"/>
  <c r="O124" i="3"/>
  <c r="N124" i="3"/>
  <c r="T124" i="3" s="1"/>
  <c r="M124" i="3"/>
  <c r="S124" i="3" s="1"/>
  <c r="L124" i="3"/>
  <c r="K124" i="3"/>
  <c r="J124" i="3"/>
  <c r="P124" i="3" s="1"/>
  <c r="AF123" i="3"/>
  <c r="AE123" i="3"/>
  <c r="AD123" i="3"/>
  <c r="AC123" i="3"/>
  <c r="AB123" i="3"/>
  <c r="AA123" i="3"/>
  <c r="Z123" i="3"/>
  <c r="V123" i="3"/>
  <c r="U123" i="3"/>
  <c r="T123" i="3"/>
  <c r="Q123" i="3"/>
  <c r="P123" i="3"/>
  <c r="O123" i="3"/>
  <c r="N123" i="3"/>
  <c r="M123" i="3"/>
  <c r="S123" i="3" s="1"/>
  <c r="L123" i="3"/>
  <c r="R123" i="3" s="1"/>
  <c r="K123" i="3"/>
  <c r="J123" i="3"/>
  <c r="AF122" i="3"/>
  <c r="AE122" i="3"/>
  <c r="AD122" i="3"/>
  <c r="AC122" i="3"/>
  <c r="AB122" i="3"/>
  <c r="AA122" i="3"/>
  <c r="Z122" i="3"/>
  <c r="V122" i="3"/>
  <c r="T122" i="3"/>
  <c r="S122" i="3"/>
  <c r="P122" i="3"/>
  <c r="O122" i="3"/>
  <c r="U122" i="3" s="1"/>
  <c r="N122" i="3"/>
  <c r="M122" i="3"/>
  <c r="L122" i="3"/>
  <c r="R122" i="3" s="1"/>
  <c r="K122" i="3"/>
  <c r="Q122" i="3" s="1"/>
  <c r="W122" i="3" s="1"/>
  <c r="Y122" i="3" s="1"/>
  <c r="J122" i="3"/>
  <c r="AF121" i="3"/>
  <c r="AE121" i="3"/>
  <c r="AD121" i="3"/>
  <c r="AC121" i="3"/>
  <c r="AB121" i="3"/>
  <c r="AA121" i="3"/>
  <c r="Z121" i="3"/>
  <c r="V121" i="3"/>
  <c r="S121" i="3"/>
  <c r="R121" i="3"/>
  <c r="O121" i="3"/>
  <c r="U121" i="3" s="1"/>
  <c r="N121" i="3"/>
  <c r="T121" i="3" s="1"/>
  <c r="M121" i="3"/>
  <c r="L121" i="3"/>
  <c r="K121" i="3"/>
  <c r="Q121" i="3" s="1"/>
  <c r="J121" i="3"/>
  <c r="P121" i="3" s="1"/>
  <c r="AF120" i="3"/>
  <c r="AE120" i="3"/>
  <c r="AD120" i="3"/>
  <c r="AC120" i="3"/>
  <c r="AB120" i="3"/>
  <c r="AA120" i="3"/>
  <c r="Z120" i="3"/>
  <c r="V120" i="3"/>
  <c r="U120" i="3"/>
  <c r="R120" i="3"/>
  <c r="Q120" i="3"/>
  <c r="O120" i="3"/>
  <c r="N120" i="3"/>
  <c r="T120" i="3" s="1"/>
  <c r="M120" i="3"/>
  <c r="S120" i="3" s="1"/>
  <c r="L120" i="3"/>
  <c r="K120" i="3"/>
  <c r="J120" i="3"/>
  <c r="P120" i="3" s="1"/>
  <c r="AF119" i="3"/>
  <c r="AE119" i="3"/>
  <c r="AD119" i="3"/>
  <c r="AC119" i="3"/>
  <c r="AB119" i="3"/>
  <c r="AA119" i="3"/>
  <c r="Z119" i="3"/>
  <c r="V119" i="3"/>
  <c r="U119" i="3"/>
  <c r="T119" i="3"/>
  <c r="Q119" i="3"/>
  <c r="P119" i="3"/>
  <c r="O119" i="3"/>
  <c r="N119" i="3"/>
  <c r="M119" i="3"/>
  <c r="S119" i="3" s="1"/>
  <c r="L119" i="3"/>
  <c r="R119" i="3" s="1"/>
  <c r="K119" i="3"/>
  <c r="J119" i="3"/>
  <c r="AF118" i="3"/>
  <c r="AE118" i="3"/>
  <c r="AD118" i="3"/>
  <c r="AC118" i="3"/>
  <c r="AB118" i="3"/>
  <c r="AA118" i="3"/>
  <c r="Z118" i="3"/>
  <c r="V118" i="3"/>
  <c r="T118" i="3"/>
  <c r="S118" i="3"/>
  <c r="P118" i="3"/>
  <c r="O118" i="3"/>
  <c r="U118" i="3" s="1"/>
  <c r="N118" i="3"/>
  <c r="M118" i="3"/>
  <c r="L118" i="3"/>
  <c r="R118" i="3" s="1"/>
  <c r="K118" i="3"/>
  <c r="Q118" i="3" s="1"/>
  <c r="W118" i="3" s="1"/>
  <c r="Y118" i="3" s="1"/>
  <c r="J118" i="3"/>
  <c r="AF117" i="3"/>
  <c r="AE117" i="3"/>
  <c r="AD117" i="3"/>
  <c r="AC117" i="3"/>
  <c r="AB117" i="3"/>
  <c r="AA117" i="3"/>
  <c r="Z117" i="3"/>
  <c r="V117" i="3"/>
  <c r="S117" i="3"/>
  <c r="R117" i="3"/>
  <c r="O117" i="3"/>
  <c r="U117" i="3" s="1"/>
  <c r="N117" i="3"/>
  <c r="T117" i="3" s="1"/>
  <c r="M117" i="3"/>
  <c r="L117" i="3"/>
  <c r="K117" i="3"/>
  <c r="Q117" i="3" s="1"/>
  <c r="J117" i="3"/>
  <c r="P117" i="3" s="1"/>
  <c r="AF116" i="3"/>
  <c r="AE116" i="3"/>
  <c r="AD116" i="3"/>
  <c r="AC116" i="3"/>
  <c r="AB116" i="3"/>
  <c r="AA116" i="3"/>
  <c r="Z116" i="3"/>
  <c r="V116" i="3"/>
  <c r="U116" i="3"/>
  <c r="R116" i="3"/>
  <c r="Q116" i="3"/>
  <c r="O116" i="3"/>
  <c r="N116" i="3"/>
  <c r="T116" i="3" s="1"/>
  <c r="M116" i="3"/>
  <c r="S116" i="3" s="1"/>
  <c r="L116" i="3"/>
  <c r="K116" i="3"/>
  <c r="J116" i="3"/>
  <c r="P116" i="3" s="1"/>
  <c r="W116" i="3" s="1"/>
  <c r="Y116" i="3" s="1"/>
  <c r="AF115" i="3"/>
  <c r="AE115" i="3"/>
  <c r="AD115" i="3"/>
  <c r="AC115" i="3"/>
  <c r="AB115" i="3"/>
  <c r="AA115" i="3"/>
  <c r="Z115" i="3"/>
  <c r="V115" i="3"/>
  <c r="U115" i="3"/>
  <c r="T115" i="3"/>
  <c r="Q115" i="3"/>
  <c r="P115" i="3"/>
  <c r="O115" i="3"/>
  <c r="N115" i="3"/>
  <c r="M115" i="3"/>
  <c r="S115" i="3" s="1"/>
  <c r="L115" i="3"/>
  <c r="R115" i="3" s="1"/>
  <c r="K115" i="3"/>
  <c r="J115" i="3"/>
  <c r="AF114" i="3"/>
  <c r="AE114" i="3"/>
  <c r="AD114" i="3"/>
  <c r="AC114" i="3"/>
  <c r="AB114" i="3"/>
  <c r="AA114" i="3"/>
  <c r="Z114" i="3"/>
  <c r="V114" i="3"/>
  <c r="T114" i="3"/>
  <c r="S114" i="3"/>
  <c r="P114" i="3"/>
  <c r="O114" i="3"/>
  <c r="U114" i="3" s="1"/>
  <c r="N114" i="3"/>
  <c r="M114" i="3"/>
  <c r="L114" i="3"/>
  <c r="R114" i="3" s="1"/>
  <c r="K114" i="3"/>
  <c r="Q114" i="3" s="1"/>
  <c r="W114" i="3" s="1"/>
  <c r="Y114" i="3" s="1"/>
  <c r="J114" i="3"/>
  <c r="AF113" i="3"/>
  <c r="AE113" i="3"/>
  <c r="AD113" i="3"/>
  <c r="AC113" i="3"/>
  <c r="AB113" i="3"/>
  <c r="AA113" i="3"/>
  <c r="Z113" i="3"/>
  <c r="V113" i="3"/>
  <c r="S113" i="3"/>
  <c r="R113" i="3"/>
  <c r="O113" i="3"/>
  <c r="U113" i="3" s="1"/>
  <c r="N113" i="3"/>
  <c r="T113" i="3" s="1"/>
  <c r="M113" i="3"/>
  <c r="L113" i="3"/>
  <c r="K113" i="3"/>
  <c r="Q113" i="3" s="1"/>
  <c r="J113" i="3"/>
  <c r="P113" i="3" s="1"/>
  <c r="AF112" i="3"/>
  <c r="AE112" i="3"/>
  <c r="AD112" i="3"/>
  <c r="AC112" i="3"/>
  <c r="AB112" i="3"/>
  <c r="AA112" i="3"/>
  <c r="Z112" i="3"/>
  <c r="V112" i="3"/>
  <c r="U112" i="3"/>
  <c r="R112" i="3"/>
  <c r="Q112" i="3"/>
  <c r="O112" i="3"/>
  <c r="N112" i="3"/>
  <c r="T112" i="3" s="1"/>
  <c r="M112" i="3"/>
  <c r="S112" i="3" s="1"/>
  <c r="L112" i="3"/>
  <c r="K112" i="3"/>
  <c r="J112" i="3"/>
  <c r="P112" i="3" s="1"/>
  <c r="W112" i="3" s="1"/>
  <c r="Y112" i="3" s="1"/>
  <c r="AF111" i="3"/>
  <c r="AE111" i="3"/>
  <c r="AD111" i="3"/>
  <c r="AC111" i="3"/>
  <c r="AB111" i="3"/>
  <c r="AA111" i="3"/>
  <c r="Z111" i="3"/>
  <c r="V111" i="3"/>
  <c r="U111" i="3"/>
  <c r="T111" i="3"/>
  <c r="Q111" i="3"/>
  <c r="P111" i="3"/>
  <c r="O111" i="3"/>
  <c r="N111" i="3"/>
  <c r="M111" i="3"/>
  <c r="S111" i="3" s="1"/>
  <c r="L111" i="3"/>
  <c r="R111" i="3" s="1"/>
  <c r="K111" i="3"/>
  <c r="J111" i="3"/>
  <c r="AF110" i="3"/>
  <c r="AE110" i="3"/>
  <c r="AD110" i="3"/>
  <c r="AC110" i="3"/>
  <c r="AB110" i="3"/>
  <c r="AA110" i="3"/>
  <c r="Z110" i="3"/>
  <c r="V110" i="3"/>
  <c r="T110" i="3"/>
  <c r="S110" i="3"/>
  <c r="P110" i="3"/>
  <c r="O110" i="3"/>
  <c r="U110" i="3" s="1"/>
  <c r="N110" i="3"/>
  <c r="M110" i="3"/>
  <c r="L110" i="3"/>
  <c r="R110" i="3" s="1"/>
  <c r="K110" i="3"/>
  <c r="Q110" i="3" s="1"/>
  <c r="W110" i="3" s="1"/>
  <c r="Y110" i="3" s="1"/>
  <c r="J110" i="3"/>
  <c r="AF109" i="3"/>
  <c r="AE109" i="3"/>
  <c r="AD109" i="3"/>
  <c r="AC109" i="3"/>
  <c r="AB109" i="3"/>
  <c r="AA109" i="3"/>
  <c r="Z109" i="3"/>
  <c r="V109" i="3"/>
  <c r="S109" i="3"/>
  <c r="R109" i="3"/>
  <c r="O109" i="3"/>
  <c r="U109" i="3" s="1"/>
  <c r="N109" i="3"/>
  <c r="T109" i="3" s="1"/>
  <c r="M109" i="3"/>
  <c r="L109" i="3"/>
  <c r="K109" i="3"/>
  <c r="Q109" i="3" s="1"/>
  <c r="J109" i="3"/>
  <c r="P109" i="3" s="1"/>
  <c r="AF108" i="3"/>
  <c r="AE108" i="3"/>
  <c r="AD108" i="3"/>
  <c r="AC108" i="3"/>
  <c r="AB108" i="3"/>
  <c r="AA108" i="3"/>
  <c r="Z108" i="3"/>
  <c r="V108" i="3"/>
  <c r="U108" i="3"/>
  <c r="R108" i="3"/>
  <c r="Q108" i="3"/>
  <c r="O108" i="3"/>
  <c r="N108" i="3"/>
  <c r="T108" i="3" s="1"/>
  <c r="M108" i="3"/>
  <c r="S108" i="3" s="1"/>
  <c r="L108" i="3"/>
  <c r="K108" i="3"/>
  <c r="J108" i="3"/>
  <c r="P108" i="3" s="1"/>
  <c r="W108" i="3" s="1"/>
  <c r="Y108" i="3" s="1"/>
  <c r="AF107" i="3"/>
  <c r="AE107" i="3"/>
  <c r="AD107" i="3"/>
  <c r="AC107" i="3"/>
  <c r="AB107" i="3"/>
  <c r="AA107" i="3"/>
  <c r="Z107" i="3"/>
  <c r="V107" i="3"/>
  <c r="U107" i="3"/>
  <c r="T107" i="3"/>
  <c r="Q107" i="3"/>
  <c r="P107" i="3"/>
  <c r="O107" i="3"/>
  <c r="N107" i="3"/>
  <c r="M107" i="3"/>
  <c r="S107" i="3" s="1"/>
  <c r="L107" i="3"/>
  <c r="R107" i="3" s="1"/>
  <c r="K107" i="3"/>
  <c r="J107" i="3"/>
  <c r="AF106" i="3"/>
  <c r="AE106" i="3"/>
  <c r="AD106" i="3"/>
  <c r="AC106" i="3"/>
  <c r="AB106" i="3"/>
  <c r="AA106" i="3"/>
  <c r="Z106" i="3"/>
  <c r="V106" i="3"/>
  <c r="T106" i="3"/>
  <c r="S106" i="3"/>
  <c r="P106" i="3"/>
  <c r="O106" i="3"/>
  <c r="U106" i="3" s="1"/>
  <c r="N106" i="3"/>
  <c r="M106" i="3"/>
  <c r="L106" i="3"/>
  <c r="R106" i="3" s="1"/>
  <c r="K106" i="3"/>
  <c r="Q106" i="3" s="1"/>
  <c r="J106" i="3"/>
  <c r="AF105" i="3"/>
  <c r="AE105" i="3"/>
  <c r="AD105" i="3"/>
  <c r="AC105" i="3"/>
  <c r="AB105" i="3"/>
  <c r="AA105" i="3"/>
  <c r="Z105" i="3"/>
  <c r="V105" i="3"/>
  <c r="S105" i="3"/>
  <c r="R105" i="3"/>
  <c r="O105" i="3"/>
  <c r="U105" i="3" s="1"/>
  <c r="N105" i="3"/>
  <c r="T105" i="3" s="1"/>
  <c r="M105" i="3"/>
  <c r="L105" i="3"/>
  <c r="K105" i="3"/>
  <c r="Q105" i="3" s="1"/>
  <c r="J105" i="3"/>
  <c r="P105" i="3" s="1"/>
  <c r="W105" i="3" s="1"/>
  <c r="Y105" i="3" s="1"/>
  <c r="AF104" i="3"/>
  <c r="AE104" i="3"/>
  <c r="AD104" i="3"/>
  <c r="AC104" i="3"/>
  <c r="AB104" i="3"/>
  <c r="AA104" i="3"/>
  <c r="Z104" i="3"/>
  <c r="V104" i="3"/>
  <c r="U104" i="3"/>
  <c r="R104" i="3"/>
  <c r="Q104" i="3"/>
  <c r="O104" i="3"/>
  <c r="N104" i="3"/>
  <c r="T104" i="3" s="1"/>
  <c r="M104" i="3"/>
  <c r="S104" i="3" s="1"/>
  <c r="L104" i="3"/>
  <c r="K104" i="3"/>
  <c r="J104" i="3"/>
  <c r="P104" i="3" s="1"/>
  <c r="AF103" i="3"/>
  <c r="AE103" i="3"/>
  <c r="AD103" i="3"/>
  <c r="AC103" i="3"/>
  <c r="AB103" i="3"/>
  <c r="AA103" i="3"/>
  <c r="Z103" i="3"/>
  <c r="V103" i="3"/>
  <c r="U103" i="3"/>
  <c r="T103" i="3"/>
  <c r="Q103" i="3"/>
  <c r="P103" i="3"/>
  <c r="O103" i="3"/>
  <c r="N103" i="3"/>
  <c r="M103" i="3"/>
  <c r="S103" i="3" s="1"/>
  <c r="L103" i="3"/>
  <c r="R103" i="3" s="1"/>
  <c r="K103" i="3"/>
  <c r="J103" i="3"/>
  <c r="AF102" i="3"/>
  <c r="AE102" i="3"/>
  <c r="AD102" i="3"/>
  <c r="AC102" i="3"/>
  <c r="AB102" i="3"/>
  <c r="AA102" i="3"/>
  <c r="Z102" i="3"/>
  <c r="V102" i="3"/>
  <c r="T102" i="3"/>
  <c r="S102" i="3"/>
  <c r="P102" i="3"/>
  <c r="O102" i="3"/>
  <c r="U102" i="3" s="1"/>
  <c r="N102" i="3"/>
  <c r="M102" i="3"/>
  <c r="L102" i="3"/>
  <c r="R102" i="3" s="1"/>
  <c r="K102" i="3"/>
  <c r="Q102" i="3" s="1"/>
  <c r="W102" i="3" s="1"/>
  <c r="Y102" i="3" s="1"/>
  <c r="J102" i="3"/>
  <c r="AF101" i="3"/>
  <c r="AE101" i="3"/>
  <c r="AD101" i="3"/>
  <c r="AC101" i="3"/>
  <c r="AB101" i="3"/>
  <c r="AA101" i="3"/>
  <c r="Z101" i="3"/>
  <c r="V101" i="3"/>
  <c r="S101" i="3"/>
  <c r="R101" i="3"/>
  <c r="O101" i="3"/>
  <c r="U101" i="3" s="1"/>
  <c r="N101" i="3"/>
  <c r="T101" i="3" s="1"/>
  <c r="M101" i="3"/>
  <c r="L101" i="3"/>
  <c r="K101" i="3"/>
  <c r="Q101" i="3" s="1"/>
  <c r="J101" i="3"/>
  <c r="P101" i="3" s="1"/>
  <c r="AF100" i="3"/>
  <c r="AE100" i="3"/>
  <c r="AD100" i="3"/>
  <c r="AC100" i="3"/>
  <c r="AB100" i="3"/>
  <c r="AA100" i="3"/>
  <c r="Z100" i="3"/>
  <c r="AG100" i="3" s="1"/>
  <c r="V100" i="3"/>
  <c r="U100" i="3"/>
  <c r="R100" i="3"/>
  <c r="Q100" i="3"/>
  <c r="O100" i="3"/>
  <c r="N100" i="3"/>
  <c r="T100" i="3" s="1"/>
  <c r="M100" i="3"/>
  <c r="S100" i="3" s="1"/>
  <c r="L100" i="3"/>
  <c r="K100" i="3"/>
  <c r="J100" i="3"/>
  <c r="P100" i="3" s="1"/>
  <c r="W100" i="3" s="1"/>
  <c r="Y100" i="3" s="1"/>
  <c r="AF99" i="3"/>
  <c r="AE99" i="3"/>
  <c r="AD99" i="3"/>
  <c r="AC99" i="3"/>
  <c r="AB99" i="3"/>
  <c r="AA99" i="3"/>
  <c r="Z99" i="3"/>
  <c r="V99" i="3"/>
  <c r="U99" i="3"/>
  <c r="T99" i="3"/>
  <c r="Q99" i="3"/>
  <c r="P99" i="3"/>
  <c r="O99" i="3"/>
  <c r="N99" i="3"/>
  <c r="M99" i="3"/>
  <c r="S99" i="3" s="1"/>
  <c r="L99" i="3"/>
  <c r="R99" i="3" s="1"/>
  <c r="K99" i="3"/>
  <c r="J99" i="3"/>
  <c r="AF98" i="3"/>
  <c r="AE98" i="3"/>
  <c r="AD98" i="3"/>
  <c r="AC98" i="3"/>
  <c r="AB98" i="3"/>
  <c r="AA98" i="3"/>
  <c r="Z98" i="3"/>
  <c r="V98" i="3"/>
  <c r="T98" i="3"/>
  <c r="S98" i="3"/>
  <c r="P98" i="3"/>
  <c r="O98" i="3"/>
  <c r="U98" i="3" s="1"/>
  <c r="N98" i="3"/>
  <c r="M98" i="3"/>
  <c r="L98" i="3"/>
  <c r="R98" i="3" s="1"/>
  <c r="K98" i="3"/>
  <c r="Q98" i="3" s="1"/>
  <c r="W98" i="3" s="1"/>
  <c r="Y98" i="3" s="1"/>
  <c r="J98" i="3"/>
  <c r="AF97" i="3"/>
  <c r="AE97" i="3"/>
  <c r="AD97" i="3"/>
  <c r="AC97" i="3"/>
  <c r="AB97" i="3"/>
  <c r="AA97" i="3"/>
  <c r="Z97" i="3"/>
  <c r="V97" i="3"/>
  <c r="S97" i="3"/>
  <c r="R97" i="3"/>
  <c r="O97" i="3"/>
  <c r="U97" i="3" s="1"/>
  <c r="N97" i="3"/>
  <c r="T97" i="3" s="1"/>
  <c r="M97" i="3"/>
  <c r="L97" i="3"/>
  <c r="K97" i="3"/>
  <c r="Q97" i="3" s="1"/>
  <c r="J97" i="3"/>
  <c r="P97" i="3" s="1"/>
  <c r="AF96" i="3"/>
  <c r="AE96" i="3"/>
  <c r="AD96" i="3"/>
  <c r="AC96" i="3"/>
  <c r="AB96" i="3"/>
  <c r="AA96" i="3"/>
  <c r="Z96" i="3"/>
  <c r="V96" i="3"/>
  <c r="U96" i="3"/>
  <c r="R96" i="3"/>
  <c r="Q96" i="3"/>
  <c r="O96" i="3"/>
  <c r="N96" i="3"/>
  <c r="T96" i="3" s="1"/>
  <c r="M96" i="3"/>
  <c r="S96" i="3" s="1"/>
  <c r="L96" i="3"/>
  <c r="K96" i="3"/>
  <c r="J96" i="3"/>
  <c r="P96" i="3" s="1"/>
  <c r="W96" i="3" s="1"/>
  <c r="Y96" i="3" s="1"/>
  <c r="AF95" i="3"/>
  <c r="AE95" i="3"/>
  <c r="AD95" i="3"/>
  <c r="AC95" i="3"/>
  <c r="AB95" i="3"/>
  <c r="AA95" i="3"/>
  <c r="Z95" i="3"/>
  <c r="V95" i="3"/>
  <c r="U95" i="3"/>
  <c r="T95" i="3"/>
  <c r="Q95" i="3"/>
  <c r="P95" i="3"/>
  <c r="O95" i="3"/>
  <c r="N95" i="3"/>
  <c r="M95" i="3"/>
  <c r="S95" i="3" s="1"/>
  <c r="L95" i="3"/>
  <c r="R95" i="3" s="1"/>
  <c r="K95" i="3"/>
  <c r="J95" i="3"/>
  <c r="AF94" i="3"/>
  <c r="AE94" i="3"/>
  <c r="AD94" i="3"/>
  <c r="AC94" i="3"/>
  <c r="AB94" i="3"/>
  <c r="AA94" i="3"/>
  <c r="Z94" i="3"/>
  <c r="V94" i="3"/>
  <c r="T94" i="3"/>
  <c r="S94" i="3"/>
  <c r="P94" i="3"/>
  <c r="O94" i="3"/>
  <c r="U94" i="3" s="1"/>
  <c r="N94" i="3"/>
  <c r="M94" i="3"/>
  <c r="L94" i="3"/>
  <c r="R94" i="3" s="1"/>
  <c r="K94" i="3"/>
  <c r="Q94" i="3" s="1"/>
  <c r="W94" i="3" s="1"/>
  <c r="Y94" i="3" s="1"/>
  <c r="J94" i="3"/>
  <c r="AF93" i="3"/>
  <c r="AE93" i="3"/>
  <c r="AD93" i="3"/>
  <c r="AC93" i="3"/>
  <c r="AB93" i="3"/>
  <c r="AA93" i="3"/>
  <c r="Z93" i="3"/>
  <c r="AG93" i="3" s="1"/>
  <c r="V93" i="3"/>
  <c r="S93" i="3"/>
  <c r="R93" i="3"/>
  <c r="O93" i="3"/>
  <c r="U93" i="3" s="1"/>
  <c r="N93" i="3"/>
  <c r="T93" i="3" s="1"/>
  <c r="M93" i="3"/>
  <c r="L93" i="3"/>
  <c r="K93" i="3"/>
  <c r="Q93" i="3" s="1"/>
  <c r="J93" i="3"/>
  <c r="P93" i="3" s="1"/>
  <c r="AF92" i="3"/>
  <c r="AE92" i="3"/>
  <c r="AD92" i="3"/>
  <c r="AC92" i="3"/>
  <c r="AB92" i="3"/>
  <c r="AA92" i="3"/>
  <c r="Z92" i="3"/>
  <c r="AG92" i="3" s="1"/>
  <c r="V92" i="3"/>
  <c r="U92" i="3"/>
  <c r="R92" i="3"/>
  <c r="Q92" i="3"/>
  <c r="O92" i="3"/>
  <c r="N92" i="3"/>
  <c r="T92" i="3" s="1"/>
  <c r="M92" i="3"/>
  <c r="S92" i="3" s="1"/>
  <c r="L92" i="3"/>
  <c r="K92" i="3"/>
  <c r="J92" i="3"/>
  <c r="P92" i="3" s="1"/>
  <c r="W92" i="3" s="1"/>
  <c r="Y92" i="3" s="1"/>
  <c r="AF91" i="3"/>
  <c r="AE91" i="3"/>
  <c r="AD91" i="3"/>
  <c r="AC91" i="3"/>
  <c r="AB91" i="3"/>
  <c r="AA91" i="3"/>
  <c r="Z91" i="3"/>
  <c r="V91" i="3"/>
  <c r="U91" i="3"/>
  <c r="T91" i="3"/>
  <c r="Q91" i="3"/>
  <c r="P91" i="3"/>
  <c r="O91" i="3"/>
  <c r="N91" i="3"/>
  <c r="M91" i="3"/>
  <c r="S91" i="3" s="1"/>
  <c r="L91" i="3"/>
  <c r="R91" i="3" s="1"/>
  <c r="K91" i="3"/>
  <c r="J91" i="3"/>
  <c r="AF90" i="3"/>
  <c r="AE90" i="3"/>
  <c r="AD90" i="3"/>
  <c r="AC90" i="3"/>
  <c r="AB90" i="3"/>
  <c r="AA90" i="3"/>
  <c r="Z90" i="3"/>
  <c r="V90" i="3"/>
  <c r="T90" i="3"/>
  <c r="S90" i="3"/>
  <c r="P90" i="3"/>
  <c r="O90" i="3"/>
  <c r="U90" i="3" s="1"/>
  <c r="N90" i="3"/>
  <c r="M90" i="3"/>
  <c r="L90" i="3"/>
  <c r="R90" i="3" s="1"/>
  <c r="K90" i="3"/>
  <c r="Q90" i="3" s="1"/>
  <c r="W90" i="3" s="1"/>
  <c r="Y90" i="3" s="1"/>
  <c r="J90" i="3"/>
  <c r="AF89" i="3"/>
  <c r="AE89" i="3"/>
  <c r="AD89" i="3"/>
  <c r="AC89" i="3"/>
  <c r="AB89" i="3"/>
  <c r="AA89" i="3"/>
  <c r="Z89" i="3"/>
  <c r="AG89" i="3" s="1"/>
  <c r="V89" i="3"/>
  <c r="S89" i="3"/>
  <c r="R89" i="3"/>
  <c r="O89" i="3"/>
  <c r="U89" i="3" s="1"/>
  <c r="N89" i="3"/>
  <c r="T89" i="3" s="1"/>
  <c r="M89" i="3"/>
  <c r="L89" i="3"/>
  <c r="K89" i="3"/>
  <c r="Q89" i="3" s="1"/>
  <c r="J89" i="3"/>
  <c r="P89" i="3" s="1"/>
  <c r="AF88" i="3"/>
  <c r="AE88" i="3"/>
  <c r="AD88" i="3"/>
  <c r="AC88" i="3"/>
  <c r="AB88" i="3"/>
  <c r="AA88" i="3"/>
  <c r="Z88" i="3"/>
  <c r="AG88" i="3" s="1"/>
  <c r="V88" i="3"/>
  <c r="U88" i="3"/>
  <c r="R88" i="3"/>
  <c r="Q88" i="3"/>
  <c r="O88" i="3"/>
  <c r="N88" i="3"/>
  <c r="T88" i="3" s="1"/>
  <c r="M88" i="3"/>
  <c r="S88" i="3" s="1"/>
  <c r="L88" i="3"/>
  <c r="K88" i="3"/>
  <c r="J88" i="3"/>
  <c r="P88" i="3" s="1"/>
  <c r="W88" i="3" s="1"/>
  <c r="Y88" i="3" s="1"/>
  <c r="AF87" i="3"/>
  <c r="AE87" i="3"/>
  <c r="AD87" i="3"/>
  <c r="AC87" i="3"/>
  <c r="AB87" i="3"/>
  <c r="AA87" i="3"/>
  <c r="Z87" i="3"/>
  <c r="V87" i="3"/>
  <c r="U87" i="3"/>
  <c r="T87" i="3"/>
  <c r="Q87" i="3"/>
  <c r="P87" i="3"/>
  <c r="O87" i="3"/>
  <c r="N87" i="3"/>
  <c r="M87" i="3"/>
  <c r="S87" i="3" s="1"/>
  <c r="L87" i="3"/>
  <c r="R87" i="3" s="1"/>
  <c r="K87" i="3"/>
  <c r="J87" i="3"/>
  <c r="AF86" i="3"/>
  <c r="AE86" i="3"/>
  <c r="AD86" i="3"/>
  <c r="AC86" i="3"/>
  <c r="AB86" i="3"/>
  <c r="AA86" i="3"/>
  <c r="Z86" i="3"/>
  <c r="V86" i="3"/>
  <c r="T86" i="3"/>
  <c r="S86" i="3"/>
  <c r="P86" i="3"/>
  <c r="O86" i="3"/>
  <c r="U86" i="3" s="1"/>
  <c r="N86" i="3"/>
  <c r="M86" i="3"/>
  <c r="L86" i="3"/>
  <c r="R86" i="3" s="1"/>
  <c r="K86" i="3"/>
  <c r="Q86" i="3" s="1"/>
  <c r="W86" i="3" s="1"/>
  <c r="Y86" i="3" s="1"/>
  <c r="J86" i="3"/>
  <c r="AF85" i="3"/>
  <c r="AE85" i="3"/>
  <c r="AD85" i="3"/>
  <c r="AC85" i="3"/>
  <c r="AB85" i="3"/>
  <c r="AA85" i="3"/>
  <c r="Z85" i="3"/>
  <c r="AG85" i="3" s="1"/>
  <c r="V85" i="3"/>
  <c r="S85" i="3"/>
  <c r="R85" i="3"/>
  <c r="O85" i="3"/>
  <c r="U85" i="3" s="1"/>
  <c r="N85" i="3"/>
  <c r="T85" i="3" s="1"/>
  <c r="M85" i="3"/>
  <c r="L85" i="3"/>
  <c r="K85" i="3"/>
  <c r="Q85" i="3" s="1"/>
  <c r="J85" i="3"/>
  <c r="P85" i="3" s="1"/>
  <c r="AF84" i="3"/>
  <c r="AE84" i="3"/>
  <c r="AD84" i="3"/>
  <c r="AC84" i="3"/>
  <c r="AB84" i="3"/>
  <c r="AA84" i="3"/>
  <c r="Z84" i="3"/>
  <c r="AG84" i="3" s="1"/>
  <c r="V84" i="3"/>
  <c r="U84" i="3"/>
  <c r="R84" i="3"/>
  <c r="Q84" i="3"/>
  <c r="O84" i="3"/>
  <c r="N84" i="3"/>
  <c r="T84" i="3" s="1"/>
  <c r="M84" i="3"/>
  <c r="S84" i="3" s="1"/>
  <c r="L84" i="3"/>
  <c r="K84" i="3"/>
  <c r="J84" i="3"/>
  <c r="P84" i="3" s="1"/>
  <c r="W84" i="3" s="1"/>
  <c r="Y84" i="3" s="1"/>
  <c r="AF83" i="3"/>
  <c r="AE83" i="3"/>
  <c r="AD83" i="3"/>
  <c r="AC83" i="3"/>
  <c r="AB83" i="3"/>
  <c r="AA83" i="3"/>
  <c r="Z83" i="3"/>
  <c r="V83" i="3"/>
  <c r="U83" i="3"/>
  <c r="T83" i="3"/>
  <c r="Q83" i="3"/>
  <c r="P83" i="3"/>
  <c r="O83" i="3"/>
  <c r="N83" i="3"/>
  <c r="M83" i="3"/>
  <c r="S83" i="3" s="1"/>
  <c r="L83" i="3"/>
  <c r="R83" i="3" s="1"/>
  <c r="K83" i="3"/>
  <c r="J83" i="3"/>
  <c r="AF82" i="3"/>
  <c r="AE82" i="3"/>
  <c r="AD82" i="3"/>
  <c r="AC82" i="3"/>
  <c r="AB82" i="3"/>
  <c r="AA82" i="3"/>
  <c r="Z82" i="3"/>
  <c r="V82" i="3"/>
  <c r="T82" i="3"/>
  <c r="S82" i="3"/>
  <c r="P82" i="3"/>
  <c r="O82" i="3"/>
  <c r="U82" i="3" s="1"/>
  <c r="N82" i="3"/>
  <c r="M82" i="3"/>
  <c r="L82" i="3"/>
  <c r="R82" i="3" s="1"/>
  <c r="K82" i="3"/>
  <c r="Q82" i="3" s="1"/>
  <c r="W82" i="3" s="1"/>
  <c r="Y82" i="3" s="1"/>
  <c r="J82" i="3"/>
  <c r="AF81" i="3"/>
  <c r="AE81" i="3"/>
  <c r="AD81" i="3"/>
  <c r="AC81" i="3"/>
  <c r="AB81" i="3"/>
  <c r="AA81" i="3"/>
  <c r="Z81" i="3"/>
  <c r="AG81" i="3" s="1"/>
  <c r="V81" i="3"/>
  <c r="S81" i="3"/>
  <c r="R81" i="3"/>
  <c r="O81" i="3"/>
  <c r="U81" i="3" s="1"/>
  <c r="N81" i="3"/>
  <c r="T81" i="3" s="1"/>
  <c r="M81" i="3"/>
  <c r="L81" i="3"/>
  <c r="K81" i="3"/>
  <c r="Q81" i="3" s="1"/>
  <c r="J81" i="3"/>
  <c r="P81" i="3" s="1"/>
  <c r="AF80" i="3"/>
  <c r="AE80" i="3"/>
  <c r="AD80" i="3"/>
  <c r="AC80" i="3"/>
  <c r="AB80" i="3"/>
  <c r="AA80" i="3"/>
  <c r="Z80" i="3"/>
  <c r="AG80" i="3" s="1"/>
  <c r="V80" i="3"/>
  <c r="U80" i="3"/>
  <c r="R80" i="3"/>
  <c r="Q80" i="3"/>
  <c r="O80" i="3"/>
  <c r="N80" i="3"/>
  <c r="T80" i="3" s="1"/>
  <c r="M80" i="3"/>
  <c r="S80" i="3" s="1"/>
  <c r="L80" i="3"/>
  <c r="K80" i="3"/>
  <c r="J80" i="3"/>
  <c r="P80" i="3" s="1"/>
  <c r="W80" i="3" s="1"/>
  <c r="Y80" i="3" s="1"/>
  <c r="AF79" i="3"/>
  <c r="AE79" i="3"/>
  <c r="AD79" i="3"/>
  <c r="AC79" i="3"/>
  <c r="AB79" i="3"/>
  <c r="AA79" i="3"/>
  <c r="Z79" i="3"/>
  <c r="V79" i="3"/>
  <c r="U79" i="3"/>
  <c r="T79" i="3"/>
  <c r="Q79" i="3"/>
  <c r="P79" i="3"/>
  <c r="O79" i="3"/>
  <c r="N79" i="3"/>
  <c r="M79" i="3"/>
  <c r="S79" i="3" s="1"/>
  <c r="L79" i="3"/>
  <c r="R79" i="3" s="1"/>
  <c r="K79" i="3"/>
  <c r="J79" i="3"/>
  <c r="AF78" i="3"/>
  <c r="AE78" i="3"/>
  <c r="AD78" i="3"/>
  <c r="AC78" i="3"/>
  <c r="AB78" i="3"/>
  <c r="AA78" i="3"/>
  <c r="Z78" i="3"/>
  <c r="V78" i="3"/>
  <c r="T78" i="3"/>
  <c r="S78" i="3"/>
  <c r="P78" i="3"/>
  <c r="O78" i="3"/>
  <c r="U78" i="3" s="1"/>
  <c r="N78" i="3"/>
  <c r="M78" i="3"/>
  <c r="L78" i="3"/>
  <c r="R78" i="3" s="1"/>
  <c r="K78" i="3"/>
  <c r="Q78" i="3" s="1"/>
  <c r="W78" i="3" s="1"/>
  <c r="Y78" i="3" s="1"/>
  <c r="J78" i="3"/>
  <c r="AF77" i="3"/>
  <c r="AE77" i="3"/>
  <c r="AD77" i="3"/>
  <c r="AC77" i="3"/>
  <c r="AB77" i="3"/>
  <c r="AA77" i="3"/>
  <c r="Z77" i="3"/>
  <c r="AG77" i="3" s="1"/>
  <c r="V77" i="3"/>
  <c r="S77" i="3"/>
  <c r="R77" i="3"/>
  <c r="O77" i="3"/>
  <c r="U77" i="3" s="1"/>
  <c r="N77" i="3"/>
  <c r="T77" i="3" s="1"/>
  <c r="M77" i="3"/>
  <c r="L77" i="3"/>
  <c r="K77" i="3"/>
  <c r="Q77" i="3" s="1"/>
  <c r="J77" i="3"/>
  <c r="P77" i="3" s="1"/>
  <c r="AF76" i="3"/>
  <c r="AE76" i="3"/>
  <c r="AD76" i="3"/>
  <c r="AC76" i="3"/>
  <c r="AB76" i="3"/>
  <c r="AA76" i="3"/>
  <c r="Z76" i="3"/>
  <c r="AG76" i="3" s="1"/>
  <c r="V76" i="3"/>
  <c r="U76" i="3"/>
  <c r="R76" i="3"/>
  <c r="Q76" i="3"/>
  <c r="O76" i="3"/>
  <c r="N76" i="3"/>
  <c r="T76" i="3" s="1"/>
  <c r="M76" i="3"/>
  <c r="S76" i="3" s="1"/>
  <c r="L76" i="3"/>
  <c r="K76" i="3"/>
  <c r="J76" i="3"/>
  <c r="P76" i="3" s="1"/>
  <c r="W76" i="3" s="1"/>
  <c r="Y76" i="3" s="1"/>
  <c r="AF75" i="3"/>
  <c r="AE75" i="3"/>
  <c r="AD75" i="3"/>
  <c r="AC75" i="3"/>
  <c r="AB75" i="3"/>
  <c r="AA75" i="3"/>
  <c r="Z75" i="3"/>
  <c r="V75" i="3"/>
  <c r="U75" i="3"/>
  <c r="T75" i="3"/>
  <c r="Q75" i="3"/>
  <c r="P75" i="3"/>
  <c r="O75" i="3"/>
  <c r="N75" i="3"/>
  <c r="M75" i="3"/>
  <c r="S75" i="3" s="1"/>
  <c r="L75" i="3"/>
  <c r="R75" i="3" s="1"/>
  <c r="K75" i="3"/>
  <c r="J75" i="3"/>
  <c r="AF74" i="3"/>
  <c r="AE74" i="3"/>
  <c r="AD74" i="3"/>
  <c r="AC74" i="3"/>
  <c r="AB74" i="3"/>
  <c r="AA74" i="3"/>
  <c r="Z74" i="3"/>
  <c r="V74" i="3"/>
  <c r="T74" i="3"/>
  <c r="S74" i="3"/>
  <c r="P74" i="3"/>
  <c r="O74" i="3"/>
  <c r="U74" i="3" s="1"/>
  <c r="N74" i="3"/>
  <c r="M74" i="3"/>
  <c r="L74" i="3"/>
  <c r="R74" i="3" s="1"/>
  <c r="K74" i="3"/>
  <c r="Q74" i="3" s="1"/>
  <c r="W74" i="3" s="1"/>
  <c r="Y74" i="3" s="1"/>
  <c r="J74" i="3"/>
  <c r="AF73" i="3"/>
  <c r="AE73" i="3"/>
  <c r="AD73" i="3"/>
  <c r="AC73" i="3"/>
  <c r="AB73" i="3"/>
  <c r="AA73" i="3"/>
  <c r="Z73" i="3"/>
  <c r="AG73" i="3" s="1"/>
  <c r="V73" i="3"/>
  <c r="S73" i="3"/>
  <c r="R73" i="3"/>
  <c r="O73" i="3"/>
  <c r="U73" i="3" s="1"/>
  <c r="N73" i="3"/>
  <c r="T73" i="3" s="1"/>
  <c r="M73" i="3"/>
  <c r="L73" i="3"/>
  <c r="K73" i="3"/>
  <c r="Q73" i="3" s="1"/>
  <c r="J73" i="3"/>
  <c r="P73" i="3" s="1"/>
  <c r="AF72" i="3"/>
  <c r="AE72" i="3"/>
  <c r="AD72" i="3"/>
  <c r="AC72" i="3"/>
  <c r="AB72" i="3"/>
  <c r="AA72" i="3"/>
  <c r="Z72" i="3"/>
  <c r="AG72" i="3" s="1"/>
  <c r="V72" i="3"/>
  <c r="U72" i="3"/>
  <c r="R72" i="3"/>
  <c r="Q72" i="3"/>
  <c r="O72" i="3"/>
  <c r="N72" i="3"/>
  <c r="T72" i="3" s="1"/>
  <c r="M72" i="3"/>
  <c r="S72" i="3" s="1"/>
  <c r="L72" i="3"/>
  <c r="K72" i="3"/>
  <c r="J72" i="3"/>
  <c r="P72" i="3" s="1"/>
  <c r="W72" i="3" s="1"/>
  <c r="Y72" i="3" s="1"/>
  <c r="AF71" i="3"/>
  <c r="AE71" i="3"/>
  <c r="AD71" i="3"/>
  <c r="AC71" i="3"/>
  <c r="AB71" i="3"/>
  <c r="AA71" i="3"/>
  <c r="Z71" i="3"/>
  <c r="V71" i="3"/>
  <c r="U71" i="3"/>
  <c r="T71" i="3"/>
  <c r="Q71" i="3"/>
  <c r="P71" i="3"/>
  <c r="O71" i="3"/>
  <c r="N71" i="3"/>
  <c r="M71" i="3"/>
  <c r="S71" i="3" s="1"/>
  <c r="L71" i="3"/>
  <c r="R71" i="3" s="1"/>
  <c r="K71" i="3"/>
  <c r="J71" i="3"/>
  <c r="AF70" i="3"/>
  <c r="AE70" i="3"/>
  <c r="AD70" i="3"/>
  <c r="AC70" i="3"/>
  <c r="AB70" i="3"/>
  <c r="AA70" i="3"/>
  <c r="Z70" i="3"/>
  <c r="V70" i="3"/>
  <c r="T70" i="3"/>
  <c r="S70" i="3"/>
  <c r="P70" i="3"/>
  <c r="O70" i="3"/>
  <c r="U70" i="3" s="1"/>
  <c r="N70" i="3"/>
  <c r="M70" i="3"/>
  <c r="L70" i="3"/>
  <c r="R70" i="3" s="1"/>
  <c r="K70" i="3"/>
  <c r="Q70" i="3" s="1"/>
  <c r="W70" i="3" s="1"/>
  <c r="Y70" i="3" s="1"/>
  <c r="J70" i="3"/>
  <c r="AF69" i="3"/>
  <c r="AE69" i="3"/>
  <c r="AD69" i="3"/>
  <c r="AC69" i="3"/>
  <c r="AB69" i="3"/>
  <c r="AA69" i="3"/>
  <c r="Z69" i="3"/>
  <c r="AG69" i="3" s="1"/>
  <c r="V69" i="3"/>
  <c r="S69" i="3"/>
  <c r="R69" i="3"/>
  <c r="O69" i="3"/>
  <c r="U69" i="3" s="1"/>
  <c r="N69" i="3"/>
  <c r="T69" i="3" s="1"/>
  <c r="M69" i="3"/>
  <c r="L69" i="3"/>
  <c r="K69" i="3"/>
  <c r="Q69" i="3" s="1"/>
  <c r="J69" i="3"/>
  <c r="P69" i="3" s="1"/>
  <c r="AF68" i="3"/>
  <c r="AE68" i="3"/>
  <c r="AD68" i="3"/>
  <c r="AC68" i="3"/>
  <c r="AB68" i="3"/>
  <c r="AA68" i="3"/>
  <c r="Z68" i="3"/>
  <c r="AG68" i="3" s="1"/>
  <c r="V68" i="3"/>
  <c r="U68" i="3"/>
  <c r="R68" i="3"/>
  <c r="Q68" i="3"/>
  <c r="O68" i="3"/>
  <c r="N68" i="3"/>
  <c r="T68" i="3" s="1"/>
  <c r="M68" i="3"/>
  <c r="S68" i="3" s="1"/>
  <c r="L68" i="3"/>
  <c r="K68" i="3"/>
  <c r="J68" i="3"/>
  <c r="P68" i="3" s="1"/>
  <c r="W68" i="3" s="1"/>
  <c r="Y68" i="3" s="1"/>
  <c r="AF67" i="3"/>
  <c r="AE67" i="3"/>
  <c r="AD67" i="3"/>
  <c r="AC67" i="3"/>
  <c r="AB67" i="3"/>
  <c r="AA67" i="3"/>
  <c r="Z67" i="3"/>
  <c r="V67" i="3"/>
  <c r="U67" i="3"/>
  <c r="T67" i="3"/>
  <c r="Q67" i="3"/>
  <c r="P67" i="3"/>
  <c r="O67" i="3"/>
  <c r="N67" i="3"/>
  <c r="M67" i="3"/>
  <c r="S67" i="3" s="1"/>
  <c r="L67" i="3"/>
  <c r="R67" i="3" s="1"/>
  <c r="K67" i="3"/>
  <c r="J67" i="3"/>
  <c r="AF66" i="3"/>
  <c r="AE66" i="3"/>
  <c r="AD66" i="3"/>
  <c r="AC66" i="3"/>
  <c r="AB66" i="3"/>
  <c r="AA66" i="3"/>
  <c r="Z66" i="3"/>
  <c r="V66" i="3"/>
  <c r="T66" i="3"/>
  <c r="S66" i="3"/>
  <c r="P66" i="3"/>
  <c r="O66" i="3"/>
  <c r="U66" i="3" s="1"/>
  <c r="N66" i="3"/>
  <c r="M66" i="3"/>
  <c r="L66" i="3"/>
  <c r="R66" i="3" s="1"/>
  <c r="K66" i="3"/>
  <c r="Q66" i="3" s="1"/>
  <c r="W66" i="3" s="1"/>
  <c r="Y66" i="3" s="1"/>
  <c r="J66" i="3"/>
  <c r="AF65" i="3"/>
  <c r="AE65" i="3"/>
  <c r="AD65" i="3"/>
  <c r="AC65" i="3"/>
  <c r="AB65" i="3"/>
  <c r="AA65" i="3"/>
  <c r="Z65" i="3"/>
  <c r="AG65" i="3" s="1"/>
  <c r="V65" i="3"/>
  <c r="S65" i="3"/>
  <c r="R65" i="3"/>
  <c r="O65" i="3"/>
  <c r="U65" i="3" s="1"/>
  <c r="N65" i="3"/>
  <c r="T65" i="3" s="1"/>
  <c r="M65" i="3"/>
  <c r="L65" i="3"/>
  <c r="K65" i="3"/>
  <c r="Q65" i="3" s="1"/>
  <c r="J65" i="3"/>
  <c r="P65" i="3" s="1"/>
  <c r="AF64" i="3"/>
  <c r="AE64" i="3"/>
  <c r="AD64" i="3"/>
  <c r="AC64" i="3"/>
  <c r="AB64" i="3"/>
  <c r="AA64" i="3"/>
  <c r="Z64" i="3"/>
  <c r="AG64" i="3" s="1"/>
  <c r="V64" i="3"/>
  <c r="U64" i="3"/>
  <c r="R64" i="3"/>
  <c r="Q64" i="3"/>
  <c r="O64" i="3"/>
  <c r="N64" i="3"/>
  <c r="T64" i="3" s="1"/>
  <c r="M64" i="3"/>
  <c r="S64" i="3" s="1"/>
  <c r="L64" i="3"/>
  <c r="K64" i="3"/>
  <c r="J64" i="3"/>
  <c r="P64" i="3" s="1"/>
  <c r="W64" i="3" s="1"/>
  <c r="Y64" i="3" s="1"/>
  <c r="AF63" i="3"/>
  <c r="AE63" i="3"/>
  <c r="AD63" i="3"/>
  <c r="AC63" i="3"/>
  <c r="AB63" i="3"/>
  <c r="AA63" i="3"/>
  <c r="Z63" i="3"/>
  <c r="V63" i="3"/>
  <c r="U63" i="3"/>
  <c r="T63" i="3"/>
  <c r="Q63" i="3"/>
  <c r="P63" i="3"/>
  <c r="O63" i="3"/>
  <c r="N63" i="3"/>
  <c r="M63" i="3"/>
  <c r="S63" i="3" s="1"/>
  <c r="L63" i="3"/>
  <c r="R63" i="3" s="1"/>
  <c r="K63" i="3"/>
  <c r="J63" i="3"/>
  <c r="AF62" i="3"/>
  <c r="AE62" i="3"/>
  <c r="AD62" i="3"/>
  <c r="AC62" i="3"/>
  <c r="AB62" i="3"/>
  <c r="AA62" i="3"/>
  <c r="Z62" i="3"/>
  <c r="V62" i="3"/>
  <c r="T62" i="3"/>
  <c r="S62" i="3"/>
  <c r="P62" i="3"/>
  <c r="O62" i="3"/>
  <c r="U62" i="3" s="1"/>
  <c r="N62" i="3"/>
  <c r="M62" i="3"/>
  <c r="L62" i="3"/>
  <c r="R62" i="3" s="1"/>
  <c r="K62" i="3"/>
  <c r="Q62" i="3" s="1"/>
  <c r="W62" i="3" s="1"/>
  <c r="Y62" i="3" s="1"/>
  <c r="J62" i="3"/>
  <c r="AF61" i="3"/>
  <c r="AE61" i="3"/>
  <c r="AD61" i="3"/>
  <c r="AC61" i="3"/>
  <c r="AB61" i="3"/>
  <c r="AA61" i="3"/>
  <c r="Z61" i="3"/>
  <c r="AG61" i="3" s="1"/>
  <c r="V61" i="3"/>
  <c r="S61" i="3"/>
  <c r="R61" i="3"/>
  <c r="O61" i="3"/>
  <c r="U61" i="3" s="1"/>
  <c r="N61" i="3"/>
  <c r="T61" i="3" s="1"/>
  <c r="M61" i="3"/>
  <c r="L61" i="3"/>
  <c r="K61" i="3"/>
  <c r="Q61" i="3" s="1"/>
  <c r="J61" i="3"/>
  <c r="P61" i="3" s="1"/>
  <c r="AF60" i="3"/>
  <c r="AE60" i="3"/>
  <c r="AD60" i="3"/>
  <c r="AC60" i="3"/>
  <c r="AB60" i="3"/>
  <c r="AA60" i="3"/>
  <c r="Z60" i="3"/>
  <c r="AG60" i="3" s="1"/>
  <c r="V60" i="3"/>
  <c r="U60" i="3"/>
  <c r="R60" i="3"/>
  <c r="Q60" i="3"/>
  <c r="O60" i="3"/>
  <c r="N60" i="3"/>
  <c r="T60" i="3" s="1"/>
  <c r="M60" i="3"/>
  <c r="S60" i="3" s="1"/>
  <c r="L60" i="3"/>
  <c r="K60" i="3"/>
  <c r="J60" i="3"/>
  <c r="P60" i="3" s="1"/>
  <c r="W60" i="3" s="1"/>
  <c r="Y60" i="3" s="1"/>
  <c r="AF59" i="3"/>
  <c r="AE59" i="3"/>
  <c r="AD59" i="3"/>
  <c r="AC59" i="3"/>
  <c r="AB59" i="3"/>
  <c r="AA59" i="3"/>
  <c r="Z59" i="3"/>
  <c r="V59" i="3"/>
  <c r="U59" i="3"/>
  <c r="T59" i="3"/>
  <c r="Q59" i="3"/>
  <c r="P59" i="3"/>
  <c r="O59" i="3"/>
  <c r="N59" i="3"/>
  <c r="M59" i="3"/>
  <c r="S59" i="3" s="1"/>
  <c r="L59" i="3"/>
  <c r="R59" i="3" s="1"/>
  <c r="K59" i="3"/>
  <c r="J59" i="3"/>
  <c r="AF58" i="3"/>
  <c r="AE58" i="3"/>
  <c r="AD58" i="3"/>
  <c r="AC58" i="3"/>
  <c r="AB58" i="3"/>
  <c r="AA58" i="3"/>
  <c r="Z58" i="3"/>
  <c r="V58" i="3"/>
  <c r="T58" i="3"/>
  <c r="S58" i="3"/>
  <c r="P58" i="3"/>
  <c r="O58" i="3"/>
  <c r="U58" i="3" s="1"/>
  <c r="N58" i="3"/>
  <c r="M58" i="3"/>
  <c r="L58" i="3"/>
  <c r="R58" i="3" s="1"/>
  <c r="K58" i="3"/>
  <c r="Q58" i="3" s="1"/>
  <c r="W58" i="3" s="1"/>
  <c r="Y58" i="3" s="1"/>
  <c r="J58" i="3"/>
  <c r="AF57" i="3"/>
  <c r="AE57" i="3"/>
  <c r="AD57" i="3"/>
  <c r="AC57" i="3"/>
  <c r="AB57" i="3"/>
  <c r="AA57" i="3"/>
  <c r="Z57" i="3"/>
  <c r="AG57" i="3" s="1"/>
  <c r="V57" i="3"/>
  <c r="S57" i="3"/>
  <c r="R57" i="3"/>
  <c r="O57" i="3"/>
  <c r="U57" i="3" s="1"/>
  <c r="N57" i="3"/>
  <c r="T57" i="3" s="1"/>
  <c r="M57" i="3"/>
  <c r="L57" i="3"/>
  <c r="K57" i="3"/>
  <c r="Q57" i="3" s="1"/>
  <c r="J57" i="3"/>
  <c r="P57" i="3" s="1"/>
  <c r="AF56" i="3"/>
  <c r="AE56" i="3"/>
  <c r="AD56" i="3"/>
  <c r="AC56" i="3"/>
  <c r="AB56" i="3"/>
  <c r="AA56" i="3"/>
  <c r="Z56" i="3"/>
  <c r="AG56" i="3" s="1"/>
  <c r="V56" i="3"/>
  <c r="U56" i="3"/>
  <c r="R56" i="3"/>
  <c r="Q56" i="3"/>
  <c r="O56" i="3"/>
  <c r="N56" i="3"/>
  <c r="T56" i="3" s="1"/>
  <c r="M56" i="3"/>
  <c r="S56" i="3" s="1"/>
  <c r="L56" i="3"/>
  <c r="K56" i="3"/>
  <c r="J56" i="3"/>
  <c r="P56" i="3" s="1"/>
  <c r="W56" i="3" s="1"/>
  <c r="Y56" i="3" s="1"/>
  <c r="AF55" i="3"/>
  <c r="AE55" i="3"/>
  <c r="AD55" i="3"/>
  <c r="AC55" i="3"/>
  <c r="AB55" i="3"/>
  <c r="AA55" i="3"/>
  <c r="Z55" i="3"/>
  <c r="V55" i="3"/>
  <c r="U55" i="3"/>
  <c r="T55" i="3"/>
  <c r="Q55" i="3"/>
  <c r="P55" i="3"/>
  <c r="O55" i="3"/>
  <c r="N55" i="3"/>
  <c r="M55" i="3"/>
  <c r="S55" i="3" s="1"/>
  <c r="L55" i="3"/>
  <c r="R55" i="3" s="1"/>
  <c r="K55" i="3"/>
  <c r="J55" i="3"/>
  <c r="AF54" i="3"/>
  <c r="AE54" i="3"/>
  <c r="AD54" i="3"/>
  <c r="AC54" i="3"/>
  <c r="AB54" i="3"/>
  <c r="AA54" i="3"/>
  <c r="Z54" i="3"/>
  <c r="V54" i="3"/>
  <c r="T54" i="3"/>
  <c r="S54" i="3"/>
  <c r="P54" i="3"/>
  <c r="O54" i="3"/>
  <c r="U54" i="3" s="1"/>
  <c r="N54" i="3"/>
  <c r="M54" i="3"/>
  <c r="L54" i="3"/>
  <c r="R54" i="3" s="1"/>
  <c r="K54" i="3"/>
  <c r="Q54" i="3" s="1"/>
  <c r="J54" i="3"/>
  <c r="AF53" i="3"/>
  <c r="AE53" i="3"/>
  <c r="AD53" i="3"/>
  <c r="AC53" i="3"/>
  <c r="AB53" i="3"/>
  <c r="AA53" i="3"/>
  <c r="Z53" i="3"/>
  <c r="AG53" i="3" s="1"/>
  <c r="V53" i="3"/>
  <c r="S53" i="3"/>
  <c r="R53" i="3"/>
  <c r="O53" i="3"/>
  <c r="U53" i="3" s="1"/>
  <c r="N53" i="3"/>
  <c r="T53" i="3" s="1"/>
  <c r="M53" i="3"/>
  <c r="L53" i="3"/>
  <c r="K53" i="3"/>
  <c r="Q53" i="3" s="1"/>
  <c r="J53" i="3"/>
  <c r="P53" i="3" s="1"/>
  <c r="W53" i="3" s="1"/>
  <c r="Y53" i="3" s="1"/>
  <c r="AF52" i="3"/>
  <c r="AE52" i="3"/>
  <c r="AD52" i="3"/>
  <c r="AC52" i="3"/>
  <c r="AB52" i="3"/>
  <c r="AA52" i="3"/>
  <c r="Z52" i="3"/>
  <c r="AG52" i="3" s="1"/>
  <c r="V52" i="3"/>
  <c r="U52" i="3"/>
  <c r="R52" i="3"/>
  <c r="Q52" i="3"/>
  <c r="O52" i="3"/>
  <c r="N52" i="3"/>
  <c r="T52" i="3" s="1"/>
  <c r="M52" i="3"/>
  <c r="S52" i="3" s="1"/>
  <c r="L52" i="3"/>
  <c r="K52" i="3"/>
  <c r="J52" i="3"/>
  <c r="P52" i="3" s="1"/>
  <c r="AF51" i="3"/>
  <c r="AE51" i="3"/>
  <c r="AD51" i="3"/>
  <c r="AC51" i="3"/>
  <c r="AB51" i="3"/>
  <c r="AA51" i="3"/>
  <c r="Z51" i="3"/>
  <c r="V51" i="3"/>
  <c r="U51" i="3"/>
  <c r="T51" i="3"/>
  <c r="Q51" i="3"/>
  <c r="P51" i="3"/>
  <c r="O51" i="3"/>
  <c r="N51" i="3"/>
  <c r="M51" i="3"/>
  <c r="S51" i="3" s="1"/>
  <c r="L51" i="3"/>
  <c r="R51" i="3" s="1"/>
  <c r="K51" i="3"/>
  <c r="J51" i="3"/>
  <c r="AF50" i="3"/>
  <c r="AE50" i="3"/>
  <c r="AD50" i="3"/>
  <c r="AC50" i="3"/>
  <c r="AB50" i="3"/>
  <c r="AA50" i="3"/>
  <c r="Z50" i="3"/>
  <c r="V50" i="3"/>
  <c r="T50" i="3"/>
  <c r="S50" i="3"/>
  <c r="P50" i="3"/>
  <c r="O50" i="3"/>
  <c r="U50" i="3" s="1"/>
  <c r="N50" i="3"/>
  <c r="M50" i="3"/>
  <c r="L50" i="3"/>
  <c r="R50" i="3" s="1"/>
  <c r="K50" i="3"/>
  <c r="Q50" i="3" s="1"/>
  <c r="W50" i="3" s="1"/>
  <c r="Y50" i="3" s="1"/>
  <c r="J50" i="3"/>
  <c r="AF49" i="3"/>
  <c r="AE49" i="3"/>
  <c r="AD49" i="3"/>
  <c r="AC49" i="3"/>
  <c r="AB49" i="3"/>
  <c r="AA49" i="3"/>
  <c r="Z49" i="3"/>
  <c r="AG49" i="3" s="1"/>
  <c r="V49" i="3"/>
  <c r="S49" i="3"/>
  <c r="R49" i="3"/>
  <c r="O49" i="3"/>
  <c r="U49" i="3" s="1"/>
  <c r="N49" i="3"/>
  <c r="T49" i="3" s="1"/>
  <c r="M49" i="3"/>
  <c r="L49" i="3"/>
  <c r="K49" i="3"/>
  <c r="Q49" i="3" s="1"/>
  <c r="J49" i="3"/>
  <c r="P49" i="3" s="1"/>
  <c r="W49" i="3" s="1"/>
  <c r="Y49" i="3" s="1"/>
  <c r="AF48" i="3"/>
  <c r="AE48" i="3"/>
  <c r="AD48" i="3"/>
  <c r="AC48" i="3"/>
  <c r="AB48" i="3"/>
  <c r="AA48" i="3"/>
  <c r="Z48" i="3"/>
  <c r="AG48" i="3" s="1"/>
  <c r="V48" i="3"/>
  <c r="U48" i="3"/>
  <c r="R48" i="3"/>
  <c r="Q48" i="3"/>
  <c r="O48" i="3"/>
  <c r="N48" i="3"/>
  <c r="T48" i="3" s="1"/>
  <c r="M48" i="3"/>
  <c r="S48" i="3" s="1"/>
  <c r="L48" i="3"/>
  <c r="K48" i="3"/>
  <c r="J48" i="3"/>
  <c r="P48" i="3" s="1"/>
  <c r="AF47" i="3"/>
  <c r="AE47" i="3"/>
  <c r="AD47" i="3"/>
  <c r="AC47" i="3"/>
  <c r="AB47" i="3"/>
  <c r="AA47" i="3"/>
  <c r="Z47" i="3"/>
  <c r="V47" i="3"/>
  <c r="U47" i="3"/>
  <c r="T47" i="3"/>
  <c r="Q47" i="3"/>
  <c r="P47" i="3"/>
  <c r="O47" i="3"/>
  <c r="N47" i="3"/>
  <c r="M47" i="3"/>
  <c r="S47" i="3" s="1"/>
  <c r="L47" i="3"/>
  <c r="R47" i="3" s="1"/>
  <c r="K47" i="3"/>
  <c r="J47" i="3"/>
  <c r="AF46" i="3"/>
  <c r="AE46" i="3"/>
  <c r="AD46" i="3"/>
  <c r="AC46" i="3"/>
  <c r="AB46" i="3"/>
  <c r="AA46" i="3"/>
  <c r="Z46" i="3"/>
  <c r="V46" i="3"/>
  <c r="T46" i="3"/>
  <c r="S46" i="3"/>
  <c r="P46" i="3"/>
  <c r="O46" i="3"/>
  <c r="U46" i="3" s="1"/>
  <c r="N46" i="3"/>
  <c r="M46" i="3"/>
  <c r="L46" i="3"/>
  <c r="R46" i="3" s="1"/>
  <c r="K46" i="3"/>
  <c r="Q46" i="3" s="1"/>
  <c r="W46" i="3" s="1"/>
  <c r="Y46" i="3" s="1"/>
  <c r="J46" i="3"/>
  <c r="AF45" i="3"/>
  <c r="AE45" i="3"/>
  <c r="AD45" i="3"/>
  <c r="AC45" i="3"/>
  <c r="AB45" i="3"/>
  <c r="AA45" i="3"/>
  <c r="Z45" i="3"/>
  <c r="AG45" i="3" s="1"/>
  <c r="V45" i="3"/>
  <c r="S45" i="3"/>
  <c r="R45" i="3"/>
  <c r="O45" i="3"/>
  <c r="U45" i="3" s="1"/>
  <c r="N45" i="3"/>
  <c r="T45" i="3" s="1"/>
  <c r="M45" i="3"/>
  <c r="L45" i="3"/>
  <c r="K45" i="3"/>
  <c r="Q45" i="3" s="1"/>
  <c r="J45" i="3"/>
  <c r="P45" i="3" s="1"/>
  <c r="W45" i="3" s="1"/>
  <c r="Y45" i="3" s="1"/>
  <c r="AF44" i="3"/>
  <c r="AE44" i="3"/>
  <c r="AD44" i="3"/>
  <c r="AC44" i="3"/>
  <c r="AB44" i="3"/>
  <c r="AA44" i="3"/>
  <c r="Z44" i="3"/>
  <c r="AG44" i="3" s="1"/>
  <c r="V44" i="3"/>
  <c r="U44" i="3"/>
  <c r="R44" i="3"/>
  <c r="Q44" i="3"/>
  <c r="O44" i="3"/>
  <c r="N44" i="3"/>
  <c r="T44" i="3" s="1"/>
  <c r="M44" i="3"/>
  <c r="S44" i="3" s="1"/>
  <c r="L44" i="3"/>
  <c r="K44" i="3"/>
  <c r="J44" i="3"/>
  <c r="P44" i="3" s="1"/>
  <c r="AF43" i="3"/>
  <c r="AE43" i="3"/>
  <c r="AD43" i="3"/>
  <c r="AC43" i="3"/>
  <c r="AB43" i="3"/>
  <c r="AA43" i="3"/>
  <c r="Z43" i="3"/>
  <c r="V43" i="3"/>
  <c r="U43" i="3"/>
  <c r="T43" i="3"/>
  <c r="Q43" i="3"/>
  <c r="P43" i="3"/>
  <c r="O43" i="3"/>
  <c r="N43" i="3"/>
  <c r="M43" i="3"/>
  <c r="S43" i="3" s="1"/>
  <c r="L43" i="3"/>
  <c r="R43" i="3" s="1"/>
  <c r="K43" i="3"/>
  <c r="J43" i="3"/>
  <c r="AF42" i="3"/>
  <c r="AE42" i="3"/>
  <c r="AD42" i="3"/>
  <c r="AC42" i="3"/>
  <c r="AB42" i="3"/>
  <c r="AA42" i="3"/>
  <c r="Z42" i="3"/>
  <c r="V42" i="3"/>
  <c r="T42" i="3"/>
  <c r="S42" i="3"/>
  <c r="P42" i="3"/>
  <c r="O42" i="3"/>
  <c r="U42" i="3" s="1"/>
  <c r="N42" i="3"/>
  <c r="M42" i="3"/>
  <c r="L42" i="3"/>
  <c r="R42" i="3" s="1"/>
  <c r="K42" i="3"/>
  <c r="Q42" i="3" s="1"/>
  <c r="W42" i="3" s="1"/>
  <c r="Y42" i="3" s="1"/>
  <c r="J42" i="3"/>
  <c r="AF41" i="3"/>
  <c r="AE41" i="3"/>
  <c r="AD41" i="3"/>
  <c r="AC41" i="3"/>
  <c r="AB41" i="3"/>
  <c r="AA41" i="3"/>
  <c r="Z41" i="3"/>
  <c r="AG41" i="3" s="1"/>
  <c r="V41" i="3"/>
  <c r="S41" i="3"/>
  <c r="R41" i="3"/>
  <c r="O41" i="3"/>
  <c r="U41" i="3" s="1"/>
  <c r="N41" i="3"/>
  <c r="T41" i="3" s="1"/>
  <c r="M41" i="3"/>
  <c r="L41" i="3"/>
  <c r="K41" i="3"/>
  <c r="Q41" i="3" s="1"/>
  <c r="J41" i="3"/>
  <c r="P41" i="3" s="1"/>
  <c r="W41" i="3" s="1"/>
  <c r="Y41" i="3" s="1"/>
  <c r="AF40" i="3"/>
  <c r="AE40" i="3"/>
  <c r="AD40" i="3"/>
  <c r="AC40" i="3"/>
  <c r="AB40" i="3"/>
  <c r="AA40" i="3"/>
  <c r="Z40" i="3"/>
  <c r="AG40" i="3" s="1"/>
  <c r="V40" i="3"/>
  <c r="U40" i="3"/>
  <c r="R40" i="3"/>
  <c r="Q40" i="3"/>
  <c r="O40" i="3"/>
  <c r="N40" i="3"/>
  <c r="T40" i="3" s="1"/>
  <c r="M40" i="3"/>
  <c r="S40" i="3" s="1"/>
  <c r="L40" i="3"/>
  <c r="K40" i="3"/>
  <c r="J40" i="3"/>
  <c r="P40" i="3" s="1"/>
  <c r="AF39" i="3"/>
  <c r="AE39" i="3"/>
  <c r="AD39" i="3"/>
  <c r="AC39" i="3"/>
  <c r="AB39" i="3"/>
  <c r="AA39" i="3"/>
  <c r="Z39" i="3"/>
  <c r="V39" i="3"/>
  <c r="U39" i="3"/>
  <c r="T39" i="3"/>
  <c r="Q39" i="3"/>
  <c r="P39" i="3"/>
  <c r="O39" i="3"/>
  <c r="N39" i="3"/>
  <c r="M39" i="3"/>
  <c r="S39" i="3" s="1"/>
  <c r="L39" i="3"/>
  <c r="R39" i="3" s="1"/>
  <c r="K39" i="3"/>
  <c r="J39" i="3"/>
  <c r="AF38" i="3"/>
  <c r="AE38" i="3"/>
  <c r="AD38" i="3"/>
  <c r="AC38" i="3"/>
  <c r="AB38" i="3"/>
  <c r="AA38" i="3"/>
  <c r="Z38" i="3"/>
  <c r="V38" i="3"/>
  <c r="T38" i="3"/>
  <c r="S38" i="3"/>
  <c r="P38" i="3"/>
  <c r="O38" i="3"/>
  <c r="U38" i="3" s="1"/>
  <c r="N38" i="3"/>
  <c r="M38" i="3"/>
  <c r="L38" i="3"/>
  <c r="R38" i="3" s="1"/>
  <c r="K38" i="3"/>
  <c r="Q38" i="3" s="1"/>
  <c r="W38" i="3" s="1"/>
  <c r="Y38" i="3" s="1"/>
  <c r="J38" i="3"/>
  <c r="AF37" i="3"/>
  <c r="AE37" i="3"/>
  <c r="AD37" i="3"/>
  <c r="AC37" i="3"/>
  <c r="AB37" i="3"/>
  <c r="AA37" i="3"/>
  <c r="Z37" i="3"/>
  <c r="AG37" i="3" s="1"/>
  <c r="V37" i="3"/>
  <c r="S37" i="3"/>
  <c r="R37" i="3"/>
  <c r="O37" i="3"/>
  <c r="U37" i="3" s="1"/>
  <c r="N37" i="3"/>
  <c r="T37" i="3" s="1"/>
  <c r="M37" i="3"/>
  <c r="L37" i="3"/>
  <c r="K37" i="3"/>
  <c r="Q37" i="3" s="1"/>
  <c r="J37" i="3"/>
  <c r="P37" i="3" s="1"/>
  <c r="W37" i="3" s="1"/>
  <c r="Y37" i="3" s="1"/>
  <c r="AF36" i="3"/>
  <c r="AE36" i="3"/>
  <c r="AD36" i="3"/>
  <c r="AC36" i="3"/>
  <c r="AB36" i="3"/>
  <c r="AA36" i="3"/>
  <c r="Z36" i="3"/>
  <c r="AG36" i="3" s="1"/>
  <c r="V36" i="3"/>
  <c r="U36" i="3"/>
  <c r="R36" i="3"/>
  <c r="Q36" i="3"/>
  <c r="O36" i="3"/>
  <c r="N36" i="3"/>
  <c r="T36" i="3" s="1"/>
  <c r="M36" i="3"/>
  <c r="S36" i="3" s="1"/>
  <c r="L36" i="3"/>
  <c r="K36" i="3"/>
  <c r="J36" i="3"/>
  <c r="P36" i="3" s="1"/>
  <c r="AF35" i="3"/>
  <c r="AE35" i="3"/>
  <c r="AD35" i="3"/>
  <c r="AC35" i="3"/>
  <c r="AB35" i="3"/>
  <c r="AA35" i="3"/>
  <c r="Z35" i="3"/>
  <c r="V35" i="3"/>
  <c r="U35" i="3"/>
  <c r="T35" i="3"/>
  <c r="Q35" i="3"/>
  <c r="P35" i="3"/>
  <c r="O35" i="3"/>
  <c r="N35" i="3"/>
  <c r="M35" i="3"/>
  <c r="S35" i="3" s="1"/>
  <c r="L35" i="3"/>
  <c r="R35" i="3" s="1"/>
  <c r="K35" i="3"/>
  <c r="J35" i="3"/>
  <c r="AF34" i="3"/>
  <c r="AE34" i="3"/>
  <c r="AD34" i="3"/>
  <c r="AC34" i="3"/>
  <c r="AB34" i="3"/>
  <c r="AA34" i="3"/>
  <c r="Z34" i="3"/>
  <c r="V34" i="3"/>
  <c r="T34" i="3"/>
  <c r="S34" i="3"/>
  <c r="P34" i="3"/>
  <c r="O34" i="3"/>
  <c r="U34" i="3" s="1"/>
  <c r="N34" i="3"/>
  <c r="M34" i="3"/>
  <c r="L34" i="3"/>
  <c r="R34" i="3" s="1"/>
  <c r="K34" i="3"/>
  <c r="Q34" i="3" s="1"/>
  <c r="W34" i="3" s="1"/>
  <c r="Y34" i="3" s="1"/>
  <c r="J34" i="3"/>
  <c r="AF33" i="3"/>
  <c r="AE33" i="3"/>
  <c r="AD33" i="3"/>
  <c r="AC33" i="3"/>
  <c r="AB33" i="3"/>
  <c r="AA33" i="3"/>
  <c r="Z33" i="3"/>
  <c r="AG33" i="3" s="1"/>
  <c r="V33" i="3"/>
  <c r="S33" i="3"/>
  <c r="R33" i="3"/>
  <c r="O33" i="3"/>
  <c r="U33" i="3" s="1"/>
  <c r="N33" i="3"/>
  <c r="T33" i="3" s="1"/>
  <c r="M33" i="3"/>
  <c r="L33" i="3"/>
  <c r="K33" i="3"/>
  <c r="Q33" i="3" s="1"/>
  <c r="J33" i="3"/>
  <c r="P33" i="3" s="1"/>
  <c r="W33" i="3" s="1"/>
  <c r="Y33" i="3" s="1"/>
  <c r="AF32" i="3"/>
  <c r="AE32" i="3"/>
  <c r="AD32" i="3"/>
  <c r="AC32" i="3"/>
  <c r="AB32" i="3"/>
  <c r="AA32" i="3"/>
  <c r="Z32" i="3"/>
  <c r="AG32" i="3" s="1"/>
  <c r="V32" i="3"/>
  <c r="U32" i="3"/>
  <c r="R32" i="3"/>
  <c r="Q32" i="3"/>
  <c r="O32" i="3"/>
  <c r="N32" i="3"/>
  <c r="T32" i="3" s="1"/>
  <c r="M32" i="3"/>
  <c r="S32" i="3" s="1"/>
  <c r="L32" i="3"/>
  <c r="K32" i="3"/>
  <c r="J32" i="3"/>
  <c r="P32" i="3" s="1"/>
  <c r="AF31" i="3"/>
  <c r="AE31" i="3"/>
  <c r="AD31" i="3"/>
  <c r="AC31" i="3"/>
  <c r="AB31" i="3"/>
  <c r="AA31" i="3"/>
  <c r="Z31" i="3"/>
  <c r="V31" i="3"/>
  <c r="U31" i="3"/>
  <c r="T31" i="3"/>
  <c r="Q31" i="3"/>
  <c r="P31" i="3"/>
  <c r="O31" i="3"/>
  <c r="N31" i="3"/>
  <c r="M31" i="3"/>
  <c r="S31" i="3" s="1"/>
  <c r="L31" i="3"/>
  <c r="R31" i="3" s="1"/>
  <c r="K31" i="3"/>
  <c r="J31" i="3"/>
  <c r="AF30" i="3"/>
  <c r="AE30" i="3"/>
  <c r="AD30" i="3"/>
  <c r="AC30" i="3"/>
  <c r="AB30" i="3"/>
  <c r="AA30" i="3"/>
  <c r="Z30" i="3"/>
  <c r="V30" i="3"/>
  <c r="T30" i="3"/>
  <c r="S30" i="3"/>
  <c r="P30" i="3"/>
  <c r="O30" i="3"/>
  <c r="U30" i="3" s="1"/>
  <c r="N30" i="3"/>
  <c r="M30" i="3"/>
  <c r="L30" i="3"/>
  <c r="R30" i="3" s="1"/>
  <c r="K30" i="3"/>
  <c r="Q30" i="3" s="1"/>
  <c r="W30" i="3" s="1"/>
  <c r="Y30" i="3" s="1"/>
  <c r="J30" i="3"/>
  <c r="AF29" i="3"/>
  <c r="AE29" i="3"/>
  <c r="AD29" i="3"/>
  <c r="AC29" i="3"/>
  <c r="AB29" i="3"/>
  <c r="AA29" i="3"/>
  <c r="Z29" i="3"/>
  <c r="AG29" i="3" s="1"/>
  <c r="V29" i="3"/>
  <c r="S29" i="3"/>
  <c r="R29" i="3"/>
  <c r="O29" i="3"/>
  <c r="U29" i="3" s="1"/>
  <c r="N29" i="3"/>
  <c r="T29" i="3" s="1"/>
  <c r="M29" i="3"/>
  <c r="L29" i="3"/>
  <c r="K29" i="3"/>
  <c r="Q29" i="3" s="1"/>
  <c r="J29" i="3"/>
  <c r="P29" i="3" s="1"/>
  <c r="W29" i="3" s="1"/>
  <c r="Y29" i="3" s="1"/>
  <c r="AF28" i="3"/>
  <c r="AE28" i="3"/>
  <c r="AD28" i="3"/>
  <c r="AC28" i="3"/>
  <c r="AB28" i="3"/>
  <c r="AA28" i="3"/>
  <c r="Z28" i="3"/>
  <c r="AG28" i="3" s="1"/>
  <c r="V28" i="3"/>
  <c r="U28" i="3"/>
  <c r="R28" i="3"/>
  <c r="Q28" i="3"/>
  <c r="O28" i="3"/>
  <c r="N28" i="3"/>
  <c r="T28" i="3" s="1"/>
  <c r="M28" i="3"/>
  <c r="S28" i="3" s="1"/>
  <c r="L28" i="3"/>
  <c r="K28" i="3"/>
  <c r="J28" i="3"/>
  <c r="P28" i="3" s="1"/>
  <c r="AF27" i="3"/>
  <c r="AE27" i="3"/>
  <c r="AD27" i="3"/>
  <c r="AC27" i="3"/>
  <c r="AB27" i="3"/>
  <c r="AA27" i="3"/>
  <c r="Z27" i="3"/>
  <c r="V27" i="3"/>
  <c r="U27" i="3"/>
  <c r="T27" i="3"/>
  <c r="Q27" i="3"/>
  <c r="P27" i="3"/>
  <c r="O27" i="3"/>
  <c r="N27" i="3"/>
  <c r="M27" i="3"/>
  <c r="S27" i="3" s="1"/>
  <c r="L27" i="3"/>
  <c r="R27" i="3" s="1"/>
  <c r="K27" i="3"/>
  <c r="J27" i="3"/>
  <c r="AF26" i="3"/>
  <c r="AE26" i="3"/>
  <c r="AD26" i="3"/>
  <c r="AC26" i="3"/>
  <c r="AB26" i="3"/>
  <c r="AA26" i="3"/>
  <c r="Z26" i="3"/>
  <c r="V26" i="3"/>
  <c r="T26" i="3"/>
  <c r="S26" i="3"/>
  <c r="P26" i="3"/>
  <c r="O26" i="3"/>
  <c r="U26" i="3" s="1"/>
  <c r="N26" i="3"/>
  <c r="M26" i="3"/>
  <c r="L26" i="3"/>
  <c r="R26" i="3" s="1"/>
  <c r="K26" i="3"/>
  <c r="Q26" i="3" s="1"/>
  <c r="W26" i="3" s="1"/>
  <c r="Y26" i="3" s="1"/>
  <c r="J26" i="3"/>
  <c r="AF25" i="3"/>
  <c r="AE25" i="3"/>
  <c r="AD25" i="3"/>
  <c r="AC25" i="3"/>
  <c r="AB25" i="3"/>
  <c r="AA25" i="3"/>
  <c r="Z25" i="3"/>
  <c r="AG25" i="3" s="1"/>
  <c r="V25" i="3"/>
  <c r="S25" i="3"/>
  <c r="R25" i="3"/>
  <c r="O25" i="3"/>
  <c r="U25" i="3" s="1"/>
  <c r="N25" i="3"/>
  <c r="T25" i="3" s="1"/>
  <c r="M25" i="3"/>
  <c r="L25" i="3"/>
  <c r="K25" i="3"/>
  <c r="Q25" i="3" s="1"/>
  <c r="J25" i="3"/>
  <c r="P25" i="3" s="1"/>
  <c r="W25" i="3" s="1"/>
  <c r="Y25" i="3" s="1"/>
  <c r="AF24" i="3"/>
  <c r="AE24" i="3"/>
  <c r="AD24" i="3"/>
  <c r="AC24" i="3"/>
  <c r="AB24" i="3"/>
  <c r="AA24" i="3"/>
  <c r="Z24" i="3"/>
  <c r="AG24" i="3" s="1"/>
  <c r="V24" i="3"/>
  <c r="U24" i="3"/>
  <c r="R24" i="3"/>
  <c r="Q24" i="3"/>
  <c r="O24" i="3"/>
  <c r="N24" i="3"/>
  <c r="T24" i="3" s="1"/>
  <c r="M24" i="3"/>
  <c r="S24" i="3" s="1"/>
  <c r="L24" i="3"/>
  <c r="K24" i="3"/>
  <c r="J24" i="3"/>
  <c r="P24" i="3" s="1"/>
  <c r="AF23" i="3"/>
  <c r="AE23" i="3"/>
  <c r="AD23" i="3"/>
  <c r="AC23" i="3"/>
  <c r="AB23" i="3"/>
  <c r="AA23" i="3"/>
  <c r="Z23" i="3"/>
  <c r="V23" i="3"/>
  <c r="U23" i="3"/>
  <c r="T23" i="3"/>
  <c r="Q23" i="3"/>
  <c r="P23" i="3"/>
  <c r="O23" i="3"/>
  <c r="N23" i="3"/>
  <c r="M23" i="3"/>
  <c r="S23" i="3" s="1"/>
  <c r="L23" i="3"/>
  <c r="R23" i="3" s="1"/>
  <c r="K23" i="3"/>
  <c r="J23" i="3"/>
  <c r="AF22" i="3"/>
  <c r="AE22" i="3"/>
  <c r="AD22" i="3"/>
  <c r="AC22" i="3"/>
  <c r="AB22" i="3"/>
  <c r="AA22" i="3"/>
  <c r="Z22" i="3"/>
  <c r="V22" i="3"/>
  <c r="T22" i="3"/>
  <c r="S22" i="3"/>
  <c r="P22" i="3"/>
  <c r="O22" i="3"/>
  <c r="U22" i="3" s="1"/>
  <c r="N22" i="3"/>
  <c r="M22" i="3"/>
  <c r="L22" i="3"/>
  <c r="R22" i="3" s="1"/>
  <c r="K22" i="3"/>
  <c r="Q22" i="3" s="1"/>
  <c r="W22" i="3" s="1"/>
  <c r="Y22" i="3" s="1"/>
  <c r="J22" i="3"/>
  <c r="AF21" i="3"/>
  <c r="AE21" i="3"/>
  <c r="AD21" i="3"/>
  <c r="AC21" i="3"/>
  <c r="AB21" i="3"/>
  <c r="AA21" i="3"/>
  <c r="Z21" i="3"/>
  <c r="AG21" i="3" s="1"/>
  <c r="V21" i="3"/>
  <c r="S21" i="3"/>
  <c r="R21" i="3"/>
  <c r="O21" i="3"/>
  <c r="U21" i="3" s="1"/>
  <c r="N21" i="3"/>
  <c r="T21" i="3" s="1"/>
  <c r="M21" i="3"/>
  <c r="L21" i="3"/>
  <c r="K21" i="3"/>
  <c r="Q21" i="3" s="1"/>
  <c r="J21" i="3"/>
  <c r="P21" i="3" s="1"/>
  <c r="W21" i="3" s="1"/>
  <c r="Y21" i="3" s="1"/>
  <c r="AF20" i="3"/>
  <c r="AE20" i="3"/>
  <c r="AD20" i="3"/>
  <c r="AC20" i="3"/>
  <c r="AB20" i="3"/>
  <c r="AA20" i="3"/>
  <c r="Z20" i="3"/>
  <c r="AG20" i="3" s="1"/>
  <c r="V20" i="3"/>
  <c r="U20" i="3"/>
  <c r="R20" i="3"/>
  <c r="Q20" i="3"/>
  <c r="O20" i="3"/>
  <c r="N20" i="3"/>
  <c r="T20" i="3" s="1"/>
  <c r="M20" i="3"/>
  <c r="S20" i="3" s="1"/>
  <c r="L20" i="3"/>
  <c r="K20" i="3"/>
  <c r="J20" i="3"/>
  <c r="P20" i="3" s="1"/>
  <c r="AF19" i="3"/>
  <c r="AE19" i="3"/>
  <c r="AD19" i="3"/>
  <c r="AC19" i="3"/>
  <c r="AB19" i="3"/>
  <c r="AA19" i="3"/>
  <c r="Z19" i="3"/>
  <c r="V19" i="3"/>
  <c r="U19" i="3"/>
  <c r="T19" i="3"/>
  <c r="Q19" i="3"/>
  <c r="P19" i="3"/>
  <c r="O19" i="3"/>
  <c r="N19" i="3"/>
  <c r="M19" i="3"/>
  <c r="S19" i="3" s="1"/>
  <c r="L19" i="3"/>
  <c r="R19" i="3" s="1"/>
  <c r="K19" i="3"/>
  <c r="J19" i="3"/>
  <c r="AF18" i="3"/>
  <c r="AE18" i="3"/>
  <c r="AD18" i="3"/>
  <c r="AC18" i="3"/>
  <c r="AB18" i="3"/>
  <c r="AA18" i="3"/>
  <c r="Z18" i="3"/>
  <c r="V18" i="3"/>
  <c r="T18" i="3"/>
  <c r="S18" i="3"/>
  <c r="P18" i="3"/>
  <c r="O18" i="3"/>
  <c r="U18" i="3" s="1"/>
  <c r="N18" i="3"/>
  <c r="M18" i="3"/>
  <c r="L18" i="3"/>
  <c r="R18" i="3" s="1"/>
  <c r="K18" i="3"/>
  <c r="Q18" i="3" s="1"/>
  <c r="W18" i="3" s="1"/>
  <c r="Y18" i="3" s="1"/>
  <c r="J18" i="3"/>
  <c r="AF17" i="3"/>
  <c r="AE17" i="3"/>
  <c r="AD17" i="3"/>
  <c r="AC17" i="3"/>
  <c r="AB17" i="3"/>
  <c r="AA17" i="3"/>
  <c r="Z17" i="3"/>
  <c r="AG17" i="3" s="1"/>
  <c r="V17" i="3"/>
  <c r="S17" i="3"/>
  <c r="R17" i="3"/>
  <c r="O17" i="3"/>
  <c r="U17" i="3" s="1"/>
  <c r="N17" i="3"/>
  <c r="T17" i="3" s="1"/>
  <c r="M17" i="3"/>
  <c r="L17" i="3"/>
  <c r="K17" i="3"/>
  <c r="Q17" i="3" s="1"/>
  <c r="J17" i="3"/>
  <c r="P17" i="3" s="1"/>
  <c r="W17" i="3" s="1"/>
  <c r="Y17" i="3" s="1"/>
  <c r="AF16" i="3"/>
  <c r="AE16" i="3"/>
  <c r="AD16" i="3"/>
  <c r="AC16" i="3"/>
  <c r="AB16" i="3"/>
  <c r="AA16" i="3"/>
  <c r="Z16" i="3"/>
  <c r="AG16" i="3" s="1"/>
  <c r="V16" i="3"/>
  <c r="U16" i="3"/>
  <c r="R16" i="3"/>
  <c r="Q16" i="3"/>
  <c r="O16" i="3"/>
  <c r="N16" i="3"/>
  <c r="T16" i="3" s="1"/>
  <c r="M16" i="3"/>
  <c r="S16" i="3" s="1"/>
  <c r="L16" i="3"/>
  <c r="K16" i="3"/>
  <c r="J16" i="3"/>
  <c r="P16" i="3" s="1"/>
  <c r="AF15" i="3"/>
  <c r="AE15" i="3"/>
  <c r="AD15" i="3"/>
  <c r="AC15" i="3"/>
  <c r="AB15" i="3"/>
  <c r="AA15" i="3"/>
  <c r="Z15" i="3"/>
  <c r="V15" i="3"/>
  <c r="U15" i="3"/>
  <c r="T15" i="3"/>
  <c r="Q15" i="3"/>
  <c r="P15" i="3"/>
  <c r="O15" i="3"/>
  <c r="N15" i="3"/>
  <c r="M15" i="3"/>
  <c r="S15" i="3" s="1"/>
  <c r="L15" i="3"/>
  <c r="R15" i="3" s="1"/>
  <c r="K15" i="3"/>
  <c r="J15" i="3"/>
  <c r="AF14" i="3"/>
  <c r="AE14" i="3"/>
  <c r="AD14" i="3"/>
  <c r="AC14" i="3"/>
  <c r="AB14" i="3"/>
  <c r="AA14" i="3"/>
  <c r="Z14" i="3"/>
  <c r="V14" i="3"/>
  <c r="T14" i="3"/>
  <c r="S14" i="3"/>
  <c r="P14" i="3"/>
  <c r="O14" i="3"/>
  <c r="U14" i="3" s="1"/>
  <c r="N14" i="3"/>
  <c r="M14" i="3"/>
  <c r="L14" i="3"/>
  <c r="R14" i="3" s="1"/>
  <c r="K14" i="3"/>
  <c r="Q14" i="3" s="1"/>
  <c r="W14" i="3" s="1"/>
  <c r="Y14" i="3" s="1"/>
  <c r="J14" i="3"/>
  <c r="AF13" i="3"/>
  <c r="AE13" i="3"/>
  <c r="AD13" i="3"/>
  <c r="AC13" i="3"/>
  <c r="AB13" i="3"/>
  <c r="AA13" i="3"/>
  <c r="Z13" i="3"/>
  <c r="AG13" i="3" s="1"/>
  <c r="V13" i="3"/>
  <c r="S13" i="3"/>
  <c r="R13" i="3"/>
  <c r="O13" i="3"/>
  <c r="U13" i="3" s="1"/>
  <c r="N13" i="3"/>
  <c r="T13" i="3" s="1"/>
  <c r="M13" i="3"/>
  <c r="L13" i="3"/>
  <c r="K13" i="3"/>
  <c r="Q13" i="3" s="1"/>
  <c r="J13" i="3"/>
  <c r="P13" i="3" s="1"/>
  <c r="W13" i="3" s="1"/>
  <c r="Y13" i="3" s="1"/>
  <c r="AF12" i="3"/>
  <c r="AE12" i="3"/>
  <c r="AD12" i="3"/>
  <c r="AC12" i="3"/>
  <c r="AB12" i="3"/>
  <c r="AA12" i="3"/>
  <c r="Z12" i="3"/>
  <c r="AG12" i="3" s="1"/>
  <c r="V12" i="3"/>
  <c r="U12" i="3"/>
  <c r="R12" i="3"/>
  <c r="Q12" i="3"/>
  <c r="O12" i="3"/>
  <c r="N12" i="3"/>
  <c r="T12" i="3" s="1"/>
  <c r="M12" i="3"/>
  <c r="S12" i="3" s="1"/>
  <c r="L12" i="3"/>
  <c r="K12" i="3"/>
  <c r="J12" i="3"/>
  <c r="P12" i="3" s="1"/>
  <c r="AF11" i="3"/>
  <c r="AE11" i="3"/>
  <c r="AD11" i="3"/>
  <c r="AC11" i="3"/>
  <c r="AB11" i="3"/>
  <c r="AA11" i="3"/>
  <c r="Z11" i="3"/>
  <c r="V11" i="3"/>
  <c r="U11" i="3"/>
  <c r="T11" i="3"/>
  <c r="Q11" i="3"/>
  <c r="P11" i="3"/>
  <c r="O11" i="3"/>
  <c r="N11" i="3"/>
  <c r="M11" i="3"/>
  <c r="S11" i="3" s="1"/>
  <c r="L11" i="3"/>
  <c r="R11" i="3" s="1"/>
  <c r="K11" i="3"/>
  <c r="J11" i="3"/>
  <c r="AF10" i="3"/>
  <c r="AE10" i="3"/>
  <c r="AD10" i="3"/>
  <c r="AC10" i="3"/>
  <c r="AB10" i="3"/>
  <c r="AA10" i="3"/>
  <c r="Z10" i="3"/>
  <c r="V10" i="3"/>
  <c r="T10" i="3"/>
  <c r="S10" i="3"/>
  <c r="P10" i="3"/>
  <c r="O10" i="3"/>
  <c r="U10" i="3" s="1"/>
  <c r="N10" i="3"/>
  <c r="M10" i="3"/>
  <c r="L10" i="3"/>
  <c r="R10" i="3" s="1"/>
  <c r="K10" i="3"/>
  <c r="Q10" i="3" s="1"/>
  <c r="W10" i="3" s="1"/>
  <c r="Y10" i="3" s="1"/>
  <c r="J10" i="3"/>
  <c r="AF9" i="3"/>
  <c r="AE9" i="3"/>
  <c r="AD9" i="3"/>
  <c r="AC9" i="3"/>
  <c r="AB9" i="3"/>
  <c r="AA9" i="3"/>
  <c r="Z9" i="3"/>
  <c r="AG9" i="3" s="1"/>
  <c r="V9" i="3"/>
  <c r="S9" i="3"/>
  <c r="R9" i="3"/>
  <c r="O9" i="3"/>
  <c r="U9" i="3" s="1"/>
  <c r="N9" i="3"/>
  <c r="T9" i="3" s="1"/>
  <c r="M9" i="3"/>
  <c r="L9" i="3"/>
  <c r="K9" i="3"/>
  <c r="Q9" i="3" s="1"/>
  <c r="J9" i="3"/>
  <c r="P9" i="3" s="1"/>
  <c r="W9" i="3" s="1"/>
  <c r="Y9" i="3" s="1"/>
  <c r="AF8" i="3"/>
  <c r="AE8" i="3"/>
  <c r="AD8" i="3"/>
  <c r="AC8" i="3"/>
  <c r="AB8" i="3"/>
  <c r="AA8" i="3"/>
  <c r="Z8" i="3"/>
  <c r="AG8" i="3" s="1"/>
  <c r="V8" i="3"/>
  <c r="U8" i="3"/>
  <c r="R8" i="3"/>
  <c r="Q8" i="3"/>
  <c r="O8" i="3"/>
  <c r="N8" i="3"/>
  <c r="T8" i="3" s="1"/>
  <c r="M8" i="3"/>
  <c r="S8" i="3" s="1"/>
  <c r="L8" i="3"/>
  <c r="K8" i="3"/>
  <c r="J8" i="3"/>
  <c r="P8" i="3" s="1"/>
  <c r="AF7" i="3"/>
  <c r="AE7" i="3"/>
  <c r="AD7" i="3"/>
  <c r="AC7" i="3"/>
  <c r="AB7" i="3"/>
  <c r="AA7" i="3"/>
  <c r="Z7" i="3"/>
  <c r="V7" i="3"/>
  <c r="U7" i="3"/>
  <c r="T7" i="3"/>
  <c r="Q7" i="3"/>
  <c r="P7" i="3"/>
  <c r="O7" i="3"/>
  <c r="N7" i="3"/>
  <c r="M7" i="3"/>
  <c r="S7" i="3" s="1"/>
  <c r="L7" i="3"/>
  <c r="R7" i="3" s="1"/>
  <c r="K7" i="3"/>
  <c r="J7" i="3"/>
  <c r="AF6" i="3"/>
  <c r="AE6" i="3"/>
  <c r="AD6" i="3"/>
  <c r="AC6" i="3"/>
  <c r="AB6" i="3"/>
  <c r="AA6" i="3"/>
  <c r="Z6" i="3"/>
  <c r="V6" i="3"/>
  <c r="T6" i="3"/>
  <c r="S6" i="3"/>
  <c r="P6" i="3"/>
  <c r="O6" i="3"/>
  <c r="U6" i="3" s="1"/>
  <c r="N6" i="3"/>
  <c r="M6" i="3"/>
  <c r="L6" i="3"/>
  <c r="R6" i="3" s="1"/>
  <c r="K6" i="3"/>
  <c r="Q6" i="3" s="1"/>
  <c r="W6" i="3" s="1"/>
  <c r="Y6" i="3" s="1"/>
  <c r="J6" i="3"/>
  <c r="AF5" i="3"/>
  <c r="AE5" i="3"/>
  <c r="AD5" i="3"/>
  <c r="AC5" i="3"/>
  <c r="AB5" i="3"/>
  <c r="AA5" i="3"/>
  <c r="Z5" i="3"/>
  <c r="AG5" i="3" s="1"/>
  <c r="V5" i="3"/>
  <c r="S5" i="3"/>
  <c r="R5" i="3"/>
  <c r="O5" i="3"/>
  <c r="U5" i="3" s="1"/>
  <c r="N5" i="3"/>
  <c r="T5" i="3" s="1"/>
  <c r="M5" i="3"/>
  <c r="L5" i="3"/>
  <c r="K5" i="3"/>
  <c r="Q5" i="3" s="1"/>
  <c r="J5" i="3"/>
  <c r="P5" i="3" s="1"/>
  <c r="W5" i="3" s="1"/>
  <c r="Y5" i="3" s="1"/>
  <c r="AF4" i="3"/>
  <c r="AE4" i="3"/>
  <c r="AD4" i="3"/>
  <c r="AC4" i="3"/>
  <c r="AB4" i="3"/>
  <c r="AA4" i="3"/>
  <c r="Z4" i="3"/>
  <c r="V4" i="3"/>
  <c r="U4" i="3"/>
  <c r="R4" i="3"/>
  <c r="Q4" i="3"/>
  <c r="O4" i="3"/>
  <c r="N4" i="3"/>
  <c r="M4" i="3"/>
  <c r="M649" i="3" s="1"/>
  <c r="L4" i="3"/>
  <c r="K4" i="3"/>
  <c r="J4" i="3"/>
  <c r="AF648" i="2"/>
  <c r="AE648" i="2"/>
  <c r="AD648" i="2"/>
  <c r="AC648" i="2"/>
  <c r="AB648" i="2"/>
  <c r="AA648" i="2"/>
  <c r="Z648" i="2"/>
  <c r="AG648" i="2" s="1"/>
  <c r="V648" i="2"/>
  <c r="T648" i="2"/>
  <c r="S648" i="2"/>
  <c r="P648" i="2"/>
  <c r="O648" i="2"/>
  <c r="U648" i="2" s="1"/>
  <c r="N648" i="2"/>
  <c r="M648" i="2"/>
  <c r="L648" i="2"/>
  <c r="R648" i="2" s="1"/>
  <c r="K648" i="2"/>
  <c r="Q648" i="2" s="1"/>
  <c r="J648" i="2"/>
  <c r="AF647" i="2"/>
  <c r="AE647" i="2"/>
  <c r="AD647" i="2"/>
  <c r="AC647" i="2"/>
  <c r="AB647" i="2"/>
  <c r="AA647" i="2"/>
  <c r="Z647" i="2"/>
  <c r="V647" i="2"/>
  <c r="S647" i="2"/>
  <c r="R647" i="2"/>
  <c r="O647" i="2"/>
  <c r="U647" i="2" s="1"/>
  <c r="N647" i="2"/>
  <c r="T647" i="2" s="1"/>
  <c r="M647" i="2"/>
  <c r="L647" i="2"/>
  <c r="K647" i="2"/>
  <c r="Q647" i="2" s="1"/>
  <c r="W647" i="2" s="1"/>
  <c r="Y647" i="2" s="1"/>
  <c r="J647" i="2"/>
  <c r="P647" i="2" s="1"/>
  <c r="AF646" i="2"/>
  <c r="AE646" i="2"/>
  <c r="AD646" i="2"/>
  <c r="AC646" i="2"/>
  <c r="AB646" i="2"/>
  <c r="AA646" i="2"/>
  <c r="Z646" i="2"/>
  <c r="AG646" i="2" s="1"/>
  <c r="V646" i="2"/>
  <c r="U646" i="2"/>
  <c r="R646" i="2"/>
  <c r="Q646" i="2"/>
  <c r="O646" i="2"/>
  <c r="N646" i="2"/>
  <c r="T646" i="2" s="1"/>
  <c r="M646" i="2"/>
  <c r="S646" i="2" s="1"/>
  <c r="L646" i="2"/>
  <c r="K646" i="2"/>
  <c r="J646" i="2"/>
  <c r="P646" i="2" s="1"/>
  <c r="AF645" i="2"/>
  <c r="AE645" i="2"/>
  <c r="AD645" i="2"/>
  <c r="AC645" i="2"/>
  <c r="AB645" i="2"/>
  <c r="AA645" i="2"/>
  <c r="Z645" i="2"/>
  <c r="V645" i="2"/>
  <c r="U645" i="2"/>
  <c r="T645" i="2"/>
  <c r="Q645" i="2"/>
  <c r="P645" i="2"/>
  <c r="O645" i="2"/>
  <c r="N645" i="2"/>
  <c r="M645" i="2"/>
  <c r="S645" i="2" s="1"/>
  <c r="L645" i="2"/>
  <c r="R645" i="2" s="1"/>
  <c r="K645" i="2"/>
  <c r="J645" i="2"/>
  <c r="AF644" i="2"/>
  <c r="AE644" i="2"/>
  <c r="AD644" i="2"/>
  <c r="AC644" i="2"/>
  <c r="AB644" i="2"/>
  <c r="AA644" i="2"/>
  <c r="Z644" i="2"/>
  <c r="V644" i="2"/>
  <c r="T644" i="2"/>
  <c r="S644" i="2"/>
  <c r="P644" i="2"/>
  <c r="O644" i="2"/>
  <c r="U644" i="2" s="1"/>
  <c r="N644" i="2"/>
  <c r="M644" i="2"/>
  <c r="L644" i="2"/>
  <c r="R644" i="2" s="1"/>
  <c r="K644" i="2"/>
  <c r="Q644" i="2" s="1"/>
  <c r="J644" i="2"/>
  <c r="AF643" i="2"/>
  <c r="AE643" i="2"/>
  <c r="AD643" i="2"/>
  <c r="AC643" i="2"/>
  <c r="AB643" i="2"/>
  <c r="AA643" i="2"/>
  <c r="Z643" i="2"/>
  <c r="AG643" i="2" s="1"/>
  <c r="V643" i="2"/>
  <c r="S643" i="2"/>
  <c r="R643" i="2"/>
  <c r="O643" i="2"/>
  <c r="U643" i="2" s="1"/>
  <c r="N643" i="2"/>
  <c r="T643" i="2" s="1"/>
  <c r="M643" i="2"/>
  <c r="L643" i="2"/>
  <c r="K643" i="2"/>
  <c r="Q643" i="2" s="1"/>
  <c r="J643" i="2"/>
  <c r="P643" i="2" s="1"/>
  <c r="W643" i="2" s="1"/>
  <c r="Y643" i="2" s="1"/>
  <c r="AF642" i="2"/>
  <c r="AE642" i="2"/>
  <c r="AD642" i="2"/>
  <c r="AC642" i="2"/>
  <c r="AB642" i="2"/>
  <c r="AA642" i="2"/>
  <c r="Z642" i="2"/>
  <c r="AG642" i="2" s="1"/>
  <c r="V642" i="2"/>
  <c r="U642" i="2"/>
  <c r="R642" i="2"/>
  <c r="Q642" i="2"/>
  <c r="O642" i="2"/>
  <c r="N642" i="2"/>
  <c r="T642" i="2" s="1"/>
  <c r="M642" i="2"/>
  <c r="S642" i="2" s="1"/>
  <c r="L642" i="2"/>
  <c r="K642" i="2"/>
  <c r="J642" i="2"/>
  <c r="P642" i="2" s="1"/>
  <c r="AF641" i="2"/>
  <c r="AE641" i="2"/>
  <c r="AD641" i="2"/>
  <c r="AC641" i="2"/>
  <c r="AB641" i="2"/>
  <c r="AA641" i="2"/>
  <c r="Z641" i="2"/>
  <c r="V641" i="2"/>
  <c r="U641" i="2"/>
  <c r="T641" i="2"/>
  <c r="Q641" i="2"/>
  <c r="P641" i="2"/>
  <c r="O641" i="2"/>
  <c r="N641" i="2"/>
  <c r="M641" i="2"/>
  <c r="S641" i="2" s="1"/>
  <c r="L641" i="2"/>
  <c r="R641" i="2" s="1"/>
  <c r="K641" i="2"/>
  <c r="J641" i="2"/>
  <c r="AF640" i="2"/>
  <c r="AE640" i="2"/>
  <c r="AD640" i="2"/>
  <c r="AC640" i="2"/>
  <c r="AB640" i="2"/>
  <c r="AA640" i="2"/>
  <c r="Z640" i="2"/>
  <c r="V640" i="2"/>
  <c r="T640" i="2"/>
  <c r="S640" i="2"/>
  <c r="P640" i="2"/>
  <c r="O640" i="2"/>
  <c r="U640" i="2" s="1"/>
  <c r="N640" i="2"/>
  <c r="M640" i="2"/>
  <c r="L640" i="2"/>
  <c r="R640" i="2" s="1"/>
  <c r="K640" i="2"/>
  <c r="Q640" i="2" s="1"/>
  <c r="J640" i="2"/>
  <c r="AF639" i="2"/>
  <c r="AE639" i="2"/>
  <c r="AD639" i="2"/>
  <c r="AC639" i="2"/>
  <c r="AB639" i="2"/>
  <c r="AA639" i="2"/>
  <c r="Z639" i="2"/>
  <c r="AG639" i="2" s="1"/>
  <c r="V639" i="2"/>
  <c r="S639" i="2"/>
  <c r="R639" i="2"/>
  <c r="O639" i="2"/>
  <c r="U639" i="2" s="1"/>
  <c r="N639" i="2"/>
  <c r="T639" i="2" s="1"/>
  <c r="M639" i="2"/>
  <c r="L639" i="2"/>
  <c r="K639" i="2"/>
  <c r="Q639" i="2" s="1"/>
  <c r="W639" i="2" s="1"/>
  <c r="Y639" i="2" s="1"/>
  <c r="J639" i="2"/>
  <c r="P639" i="2" s="1"/>
  <c r="AF638" i="2"/>
  <c r="AE638" i="2"/>
  <c r="AD638" i="2"/>
  <c r="AC638" i="2"/>
  <c r="AB638" i="2"/>
  <c r="AA638" i="2"/>
  <c r="Z638" i="2"/>
  <c r="AG638" i="2" s="1"/>
  <c r="V638" i="2"/>
  <c r="U638" i="2"/>
  <c r="R638" i="2"/>
  <c r="Q638" i="2"/>
  <c r="O638" i="2"/>
  <c r="N638" i="2"/>
  <c r="T638" i="2" s="1"/>
  <c r="M638" i="2"/>
  <c r="S638" i="2" s="1"/>
  <c r="L638" i="2"/>
  <c r="K638" i="2"/>
  <c r="J638" i="2"/>
  <c r="P638" i="2" s="1"/>
  <c r="AF637" i="2"/>
  <c r="AE637" i="2"/>
  <c r="AD637" i="2"/>
  <c r="AC637" i="2"/>
  <c r="AB637" i="2"/>
  <c r="AA637" i="2"/>
  <c r="Z637" i="2"/>
  <c r="V637" i="2"/>
  <c r="U637" i="2"/>
  <c r="T637" i="2"/>
  <c r="Q637" i="2"/>
  <c r="P637" i="2"/>
  <c r="O637" i="2"/>
  <c r="N637" i="2"/>
  <c r="M637" i="2"/>
  <c r="S637" i="2" s="1"/>
  <c r="L637" i="2"/>
  <c r="R637" i="2" s="1"/>
  <c r="K637" i="2"/>
  <c r="J637" i="2"/>
  <c r="AF636" i="2"/>
  <c r="AE636" i="2"/>
  <c r="AD636" i="2"/>
  <c r="AC636" i="2"/>
  <c r="AB636" i="2"/>
  <c r="AA636" i="2"/>
  <c r="Z636" i="2"/>
  <c r="V636" i="2"/>
  <c r="T636" i="2"/>
  <c r="S636" i="2"/>
  <c r="P636" i="2"/>
  <c r="O636" i="2"/>
  <c r="U636" i="2" s="1"/>
  <c r="N636" i="2"/>
  <c r="M636" i="2"/>
  <c r="L636" i="2"/>
  <c r="R636" i="2" s="1"/>
  <c r="K636" i="2"/>
  <c r="Q636" i="2" s="1"/>
  <c r="J636" i="2"/>
  <c r="AF635" i="2"/>
  <c r="AE635" i="2"/>
  <c r="AD635" i="2"/>
  <c r="AC635" i="2"/>
  <c r="AB635" i="2"/>
  <c r="AA635" i="2"/>
  <c r="Z635" i="2"/>
  <c r="AG635" i="2" s="1"/>
  <c r="V635" i="2"/>
  <c r="S635" i="2"/>
  <c r="R635" i="2"/>
  <c r="O635" i="2"/>
  <c r="U635" i="2" s="1"/>
  <c r="N635" i="2"/>
  <c r="T635" i="2" s="1"/>
  <c r="M635" i="2"/>
  <c r="L635" i="2"/>
  <c r="K635" i="2"/>
  <c r="Q635" i="2" s="1"/>
  <c r="W635" i="2" s="1"/>
  <c r="Y635" i="2" s="1"/>
  <c r="J635" i="2"/>
  <c r="P635" i="2" s="1"/>
  <c r="AF634" i="2"/>
  <c r="AE634" i="2"/>
  <c r="AD634" i="2"/>
  <c r="AC634" i="2"/>
  <c r="AB634" i="2"/>
  <c r="AA634" i="2"/>
  <c r="Z634" i="2"/>
  <c r="AG634" i="2" s="1"/>
  <c r="V634" i="2"/>
  <c r="U634" i="2"/>
  <c r="R634" i="2"/>
  <c r="Q634" i="2"/>
  <c r="O634" i="2"/>
  <c r="N634" i="2"/>
  <c r="T634" i="2" s="1"/>
  <c r="M634" i="2"/>
  <c r="S634" i="2" s="1"/>
  <c r="L634" i="2"/>
  <c r="K634" i="2"/>
  <c r="J634" i="2"/>
  <c r="P634" i="2" s="1"/>
  <c r="AF633" i="2"/>
  <c r="AE633" i="2"/>
  <c r="AD633" i="2"/>
  <c r="AC633" i="2"/>
  <c r="AB633" i="2"/>
  <c r="AA633" i="2"/>
  <c r="Z633" i="2"/>
  <c r="V633" i="2"/>
  <c r="U633" i="2"/>
  <c r="T633" i="2"/>
  <c r="Q633" i="2"/>
  <c r="P633" i="2"/>
  <c r="O633" i="2"/>
  <c r="N633" i="2"/>
  <c r="M633" i="2"/>
  <c r="S633" i="2" s="1"/>
  <c r="L633" i="2"/>
  <c r="R633" i="2" s="1"/>
  <c r="K633" i="2"/>
  <c r="J633" i="2"/>
  <c r="AF632" i="2"/>
  <c r="AE632" i="2"/>
  <c r="AD632" i="2"/>
  <c r="AC632" i="2"/>
  <c r="AB632" i="2"/>
  <c r="AA632" i="2"/>
  <c r="Z632" i="2"/>
  <c r="V632" i="2"/>
  <c r="T632" i="2"/>
  <c r="S632" i="2"/>
  <c r="P632" i="2"/>
  <c r="O632" i="2"/>
  <c r="U632" i="2" s="1"/>
  <c r="N632" i="2"/>
  <c r="M632" i="2"/>
  <c r="L632" i="2"/>
  <c r="R632" i="2" s="1"/>
  <c r="K632" i="2"/>
  <c r="Q632" i="2" s="1"/>
  <c r="J632" i="2"/>
  <c r="AF631" i="2"/>
  <c r="AE631" i="2"/>
  <c r="AD631" i="2"/>
  <c r="AC631" i="2"/>
  <c r="AB631" i="2"/>
  <c r="AA631" i="2"/>
  <c r="Z631" i="2"/>
  <c r="AG631" i="2" s="1"/>
  <c r="V631" i="2"/>
  <c r="S631" i="2"/>
  <c r="R631" i="2"/>
  <c r="O631" i="2"/>
  <c r="U631" i="2" s="1"/>
  <c r="N631" i="2"/>
  <c r="T631" i="2" s="1"/>
  <c r="M631" i="2"/>
  <c r="L631" i="2"/>
  <c r="K631" i="2"/>
  <c r="Q631" i="2" s="1"/>
  <c r="J631" i="2"/>
  <c r="P631" i="2" s="1"/>
  <c r="W631" i="2" s="1"/>
  <c r="Y631" i="2" s="1"/>
  <c r="AF630" i="2"/>
  <c r="AE630" i="2"/>
  <c r="AD630" i="2"/>
  <c r="AC630" i="2"/>
  <c r="AB630" i="2"/>
  <c r="AA630" i="2"/>
  <c r="Z630" i="2"/>
  <c r="AG630" i="2" s="1"/>
  <c r="V630" i="2"/>
  <c r="U630" i="2"/>
  <c r="R630" i="2"/>
  <c r="Q630" i="2"/>
  <c r="O630" i="2"/>
  <c r="N630" i="2"/>
  <c r="T630" i="2" s="1"/>
  <c r="M630" i="2"/>
  <c r="S630" i="2" s="1"/>
  <c r="L630" i="2"/>
  <c r="K630" i="2"/>
  <c r="J630" i="2"/>
  <c r="P630" i="2" s="1"/>
  <c r="AF629" i="2"/>
  <c r="AE629" i="2"/>
  <c r="AD629" i="2"/>
  <c r="AC629" i="2"/>
  <c r="AB629" i="2"/>
  <c r="AA629" i="2"/>
  <c r="Z629" i="2"/>
  <c r="V629" i="2"/>
  <c r="U629" i="2"/>
  <c r="T629" i="2"/>
  <c r="Q629" i="2"/>
  <c r="P629" i="2"/>
  <c r="O629" i="2"/>
  <c r="N629" i="2"/>
  <c r="M629" i="2"/>
  <c r="S629" i="2" s="1"/>
  <c r="L629" i="2"/>
  <c r="R629" i="2" s="1"/>
  <c r="K629" i="2"/>
  <c r="J629" i="2"/>
  <c r="AF628" i="2"/>
  <c r="AE628" i="2"/>
  <c r="AD628" i="2"/>
  <c r="AC628" i="2"/>
  <c r="AB628" i="2"/>
  <c r="AA628" i="2"/>
  <c r="Z628" i="2"/>
  <c r="V628" i="2"/>
  <c r="T628" i="2"/>
  <c r="S628" i="2"/>
  <c r="P628" i="2"/>
  <c r="O628" i="2"/>
  <c r="U628" i="2" s="1"/>
  <c r="N628" i="2"/>
  <c r="M628" i="2"/>
  <c r="L628" i="2"/>
  <c r="R628" i="2" s="1"/>
  <c r="K628" i="2"/>
  <c r="Q628" i="2" s="1"/>
  <c r="J628" i="2"/>
  <c r="AF627" i="2"/>
  <c r="AE627" i="2"/>
  <c r="AD627" i="2"/>
  <c r="AC627" i="2"/>
  <c r="AB627" i="2"/>
  <c r="AA627" i="2"/>
  <c r="Z627" i="2"/>
  <c r="AG627" i="2" s="1"/>
  <c r="V627" i="2"/>
  <c r="S627" i="2"/>
  <c r="R627" i="2"/>
  <c r="O627" i="2"/>
  <c r="U627" i="2" s="1"/>
  <c r="N627" i="2"/>
  <c r="T627" i="2" s="1"/>
  <c r="M627" i="2"/>
  <c r="L627" i="2"/>
  <c r="K627" i="2"/>
  <c r="Q627" i="2" s="1"/>
  <c r="J627" i="2"/>
  <c r="P627" i="2" s="1"/>
  <c r="AF626" i="2"/>
  <c r="AE626" i="2"/>
  <c r="AD626" i="2"/>
  <c r="AC626" i="2"/>
  <c r="AB626" i="2"/>
  <c r="AA626" i="2"/>
  <c r="Z626" i="2"/>
  <c r="AG626" i="2" s="1"/>
  <c r="V626" i="2"/>
  <c r="U626" i="2"/>
  <c r="R626" i="2"/>
  <c r="Q626" i="2"/>
  <c r="O626" i="2"/>
  <c r="N626" i="2"/>
  <c r="T626" i="2" s="1"/>
  <c r="M626" i="2"/>
  <c r="S626" i="2" s="1"/>
  <c r="L626" i="2"/>
  <c r="K626" i="2"/>
  <c r="J626" i="2"/>
  <c r="P626" i="2" s="1"/>
  <c r="W626" i="2" s="1"/>
  <c r="Y626" i="2" s="1"/>
  <c r="AF625" i="2"/>
  <c r="AE625" i="2"/>
  <c r="AD625" i="2"/>
  <c r="AC625" i="2"/>
  <c r="AB625" i="2"/>
  <c r="AA625" i="2"/>
  <c r="Z625" i="2"/>
  <c r="V625" i="2"/>
  <c r="U625" i="2"/>
  <c r="T625" i="2"/>
  <c r="Q625" i="2"/>
  <c r="P625" i="2"/>
  <c r="O625" i="2"/>
  <c r="N625" i="2"/>
  <c r="M625" i="2"/>
  <c r="S625" i="2" s="1"/>
  <c r="L625" i="2"/>
  <c r="R625" i="2" s="1"/>
  <c r="K625" i="2"/>
  <c r="J625" i="2"/>
  <c r="AF624" i="2"/>
  <c r="AE624" i="2"/>
  <c r="AD624" i="2"/>
  <c r="AC624" i="2"/>
  <c r="AB624" i="2"/>
  <c r="AA624" i="2"/>
  <c r="Z624" i="2"/>
  <c r="V624" i="2"/>
  <c r="T624" i="2"/>
  <c r="S624" i="2"/>
  <c r="P624" i="2"/>
  <c r="O624" i="2"/>
  <c r="U624" i="2" s="1"/>
  <c r="N624" i="2"/>
  <c r="M624" i="2"/>
  <c r="L624" i="2"/>
  <c r="R624" i="2" s="1"/>
  <c r="K624" i="2"/>
  <c r="Q624" i="2" s="1"/>
  <c r="J624" i="2"/>
  <c r="AF623" i="2"/>
  <c r="AE623" i="2"/>
  <c r="AD623" i="2"/>
  <c r="AC623" i="2"/>
  <c r="AB623" i="2"/>
  <c r="AA623" i="2"/>
  <c r="Z623" i="2"/>
  <c r="AG623" i="2" s="1"/>
  <c r="V623" i="2"/>
  <c r="S623" i="2"/>
  <c r="R623" i="2"/>
  <c r="O623" i="2"/>
  <c r="U623" i="2" s="1"/>
  <c r="N623" i="2"/>
  <c r="T623" i="2" s="1"/>
  <c r="M623" i="2"/>
  <c r="L623" i="2"/>
  <c r="K623" i="2"/>
  <c r="Q623" i="2" s="1"/>
  <c r="J623" i="2"/>
  <c r="P623" i="2" s="1"/>
  <c r="AF622" i="2"/>
  <c r="AE622" i="2"/>
  <c r="AD622" i="2"/>
  <c r="AC622" i="2"/>
  <c r="AB622" i="2"/>
  <c r="AA622" i="2"/>
  <c r="Z622" i="2"/>
  <c r="AG622" i="2" s="1"/>
  <c r="V622" i="2"/>
  <c r="U622" i="2"/>
  <c r="R622" i="2"/>
  <c r="Q622" i="2"/>
  <c r="O622" i="2"/>
  <c r="N622" i="2"/>
  <c r="T622" i="2" s="1"/>
  <c r="M622" i="2"/>
  <c r="S622" i="2" s="1"/>
  <c r="L622" i="2"/>
  <c r="K622" i="2"/>
  <c r="J622" i="2"/>
  <c r="P622" i="2" s="1"/>
  <c r="W622" i="2" s="1"/>
  <c r="Y622" i="2" s="1"/>
  <c r="AF621" i="2"/>
  <c r="AE621" i="2"/>
  <c r="AD621" i="2"/>
  <c r="AC621" i="2"/>
  <c r="AB621" i="2"/>
  <c r="AA621" i="2"/>
  <c r="Z621" i="2"/>
  <c r="V621" i="2"/>
  <c r="U621" i="2"/>
  <c r="T621" i="2"/>
  <c r="Q621" i="2"/>
  <c r="P621" i="2"/>
  <c r="O621" i="2"/>
  <c r="N621" i="2"/>
  <c r="M621" i="2"/>
  <c r="S621" i="2" s="1"/>
  <c r="L621" i="2"/>
  <c r="R621" i="2" s="1"/>
  <c r="K621" i="2"/>
  <c r="J621" i="2"/>
  <c r="AF620" i="2"/>
  <c r="AE620" i="2"/>
  <c r="AD620" i="2"/>
  <c r="AC620" i="2"/>
  <c r="AB620" i="2"/>
  <c r="AA620" i="2"/>
  <c r="Z620" i="2"/>
  <c r="V620" i="2"/>
  <c r="T620" i="2"/>
  <c r="S620" i="2"/>
  <c r="P620" i="2"/>
  <c r="O620" i="2"/>
  <c r="U620" i="2" s="1"/>
  <c r="N620" i="2"/>
  <c r="M620" i="2"/>
  <c r="L620" i="2"/>
  <c r="R620" i="2" s="1"/>
  <c r="K620" i="2"/>
  <c r="Q620" i="2" s="1"/>
  <c r="J620" i="2"/>
  <c r="AF619" i="2"/>
  <c r="AE619" i="2"/>
  <c r="AD619" i="2"/>
  <c r="AC619" i="2"/>
  <c r="AB619" i="2"/>
  <c r="AA619" i="2"/>
  <c r="Z619" i="2"/>
  <c r="AG619" i="2" s="1"/>
  <c r="V619" i="2"/>
  <c r="S619" i="2"/>
  <c r="R619" i="2"/>
  <c r="O619" i="2"/>
  <c r="U619" i="2" s="1"/>
  <c r="N619" i="2"/>
  <c r="T619" i="2" s="1"/>
  <c r="M619" i="2"/>
  <c r="L619" i="2"/>
  <c r="K619" i="2"/>
  <c r="Q619" i="2" s="1"/>
  <c r="W619" i="2" s="1"/>
  <c r="Y619" i="2" s="1"/>
  <c r="J619" i="2"/>
  <c r="P619" i="2" s="1"/>
  <c r="AF618" i="2"/>
  <c r="AE618" i="2"/>
  <c r="AD618" i="2"/>
  <c r="AC618" i="2"/>
  <c r="AB618" i="2"/>
  <c r="AA618" i="2"/>
  <c r="Z618" i="2"/>
  <c r="AG618" i="2" s="1"/>
  <c r="V618" i="2"/>
  <c r="U618" i="2"/>
  <c r="R618" i="2"/>
  <c r="Q618" i="2"/>
  <c r="O618" i="2"/>
  <c r="N618" i="2"/>
  <c r="T618" i="2" s="1"/>
  <c r="M618" i="2"/>
  <c r="S618" i="2" s="1"/>
  <c r="L618" i="2"/>
  <c r="K618" i="2"/>
  <c r="J618" i="2"/>
  <c r="P618" i="2" s="1"/>
  <c r="AF617" i="2"/>
  <c r="AE617" i="2"/>
  <c r="AD617" i="2"/>
  <c r="AC617" i="2"/>
  <c r="AB617" i="2"/>
  <c r="AA617" i="2"/>
  <c r="Z617" i="2"/>
  <c r="V617" i="2"/>
  <c r="U617" i="2"/>
  <c r="T617" i="2"/>
  <c r="Q617" i="2"/>
  <c r="P617" i="2"/>
  <c r="O617" i="2"/>
  <c r="N617" i="2"/>
  <c r="M617" i="2"/>
  <c r="S617" i="2" s="1"/>
  <c r="L617" i="2"/>
  <c r="R617" i="2" s="1"/>
  <c r="K617" i="2"/>
  <c r="J617" i="2"/>
  <c r="AF616" i="2"/>
  <c r="AE616" i="2"/>
  <c r="AD616" i="2"/>
  <c r="AC616" i="2"/>
  <c r="AB616" i="2"/>
  <c r="AA616" i="2"/>
  <c r="Z616" i="2"/>
  <c r="V616" i="2"/>
  <c r="T616" i="2"/>
  <c r="S616" i="2"/>
  <c r="P616" i="2"/>
  <c r="W616" i="2" s="1"/>
  <c r="Y616" i="2" s="1"/>
  <c r="O616" i="2"/>
  <c r="U616" i="2" s="1"/>
  <c r="N616" i="2"/>
  <c r="M616" i="2"/>
  <c r="L616" i="2"/>
  <c r="R616" i="2" s="1"/>
  <c r="K616" i="2"/>
  <c r="Q616" i="2" s="1"/>
  <c r="J616" i="2"/>
  <c r="AF615" i="2"/>
  <c r="AE615" i="2"/>
  <c r="AD615" i="2"/>
  <c r="AC615" i="2"/>
  <c r="AB615" i="2"/>
  <c r="AA615" i="2"/>
  <c r="Z615" i="2"/>
  <c r="AG615" i="2" s="1"/>
  <c r="V615" i="2"/>
  <c r="S615" i="2"/>
  <c r="R615" i="2"/>
  <c r="O615" i="2"/>
  <c r="U615" i="2" s="1"/>
  <c r="N615" i="2"/>
  <c r="T615" i="2" s="1"/>
  <c r="M615" i="2"/>
  <c r="L615" i="2"/>
  <c r="K615" i="2"/>
  <c r="Q615" i="2" s="1"/>
  <c r="J615" i="2"/>
  <c r="P615" i="2" s="1"/>
  <c r="AF614" i="2"/>
  <c r="AE614" i="2"/>
  <c r="AD614" i="2"/>
  <c r="AC614" i="2"/>
  <c r="AB614" i="2"/>
  <c r="AA614" i="2"/>
  <c r="Z614" i="2"/>
  <c r="AG614" i="2" s="1"/>
  <c r="V614" i="2"/>
  <c r="U614" i="2"/>
  <c r="R614" i="2"/>
  <c r="Q614" i="2"/>
  <c r="O614" i="2"/>
  <c r="N614" i="2"/>
  <c r="T614" i="2" s="1"/>
  <c r="M614" i="2"/>
  <c r="S614" i="2" s="1"/>
  <c r="L614" i="2"/>
  <c r="K614" i="2"/>
  <c r="J614" i="2"/>
  <c r="P614" i="2" s="1"/>
  <c r="AF613" i="2"/>
  <c r="AE613" i="2"/>
  <c r="AD613" i="2"/>
  <c r="AC613" i="2"/>
  <c r="AB613" i="2"/>
  <c r="AA613" i="2"/>
  <c r="Z613" i="2"/>
  <c r="V613" i="2"/>
  <c r="T613" i="2"/>
  <c r="Q613" i="2"/>
  <c r="P613" i="2"/>
  <c r="O613" i="2"/>
  <c r="U613" i="2" s="1"/>
  <c r="N613" i="2"/>
  <c r="M613" i="2"/>
  <c r="S613" i="2" s="1"/>
  <c r="L613" i="2"/>
  <c r="R613" i="2" s="1"/>
  <c r="K613" i="2"/>
  <c r="J613" i="2"/>
  <c r="AF612" i="2"/>
  <c r="AE612" i="2"/>
  <c r="AD612" i="2"/>
  <c r="AC612" i="2"/>
  <c r="AB612" i="2"/>
  <c r="AA612" i="2"/>
  <c r="Z612" i="2"/>
  <c r="V612" i="2"/>
  <c r="S612" i="2"/>
  <c r="R612" i="2"/>
  <c r="O612" i="2"/>
  <c r="U612" i="2" s="1"/>
  <c r="N612" i="2"/>
  <c r="T612" i="2" s="1"/>
  <c r="M612" i="2"/>
  <c r="L612" i="2"/>
  <c r="K612" i="2"/>
  <c r="Q612" i="2" s="1"/>
  <c r="J612" i="2"/>
  <c r="P612" i="2" s="1"/>
  <c r="AF611" i="2"/>
  <c r="AE611" i="2"/>
  <c r="AD611" i="2"/>
  <c r="AC611" i="2"/>
  <c r="AB611" i="2"/>
  <c r="AA611" i="2"/>
  <c r="Z611" i="2"/>
  <c r="V611" i="2"/>
  <c r="R611" i="2"/>
  <c r="W611" i="2" s="1"/>
  <c r="Y611" i="2" s="1"/>
  <c r="Q611" i="2"/>
  <c r="O611" i="2"/>
  <c r="U611" i="2" s="1"/>
  <c r="N611" i="2"/>
  <c r="T611" i="2" s="1"/>
  <c r="M611" i="2"/>
  <c r="S611" i="2" s="1"/>
  <c r="L611" i="2"/>
  <c r="K611" i="2"/>
  <c r="J611" i="2"/>
  <c r="P611" i="2" s="1"/>
  <c r="AF610" i="2"/>
  <c r="AE610" i="2"/>
  <c r="AD610" i="2"/>
  <c r="AC610" i="2"/>
  <c r="AB610" i="2"/>
  <c r="AA610" i="2"/>
  <c r="Z610" i="2"/>
  <c r="V610" i="2"/>
  <c r="U610" i="2"/>
  <c r="R610" i="2"/>
  <c r="Q610" i="2"/>
  <c r="O610" i="2"/>
  <c r="N610" i="2"/>
  <c r="T610" i="2" s="1"/>
  <c r="M610" i="2"/>
  <c r="S610" i="2" s="1"/>
  <c r="L610" i="2"/>
  <c r="K610" i="2"/>
  <c r="J610" i="2"/>
  <c r="P610" i="2" s="1"/>
  <c r="AF609" i="2"/>
  <c r="AE609" i="2"/>
  <c r="AD609" i="2"/>
  <c r="AC609" i="2"/>
  <c r="AB609" i="2"/>
  <c r="AA609" i="2"/>
  <c r="Z609" i="2"/>
  <c r="V609" i="2"/>
  <c r="U609" i="2"/>
  <c r="T609" i="2"/>
  <c r="Q609" i="2"/>
  <c r="P609" i="2"/>
  <c r="O609" i="2"/>
  <c r="N609" i="2"/>
  <c r="M609" i="2"/>
  <c r="S609" i="2" s="1"/>
  <c r="L609" i="2"/>
  <c r="R609" i="2" s="1"/>
  <c r="K609" i="2"/>
  <c r="J609" i="2"/>
  <c r="AF608" i="2"/>
  <c r="AE608" i="2"/>
  <c r="AD608" i="2"/>
  <c r="AC608" i="2"/>
  <c r="AB608" i="2"/>
  <c r="AA608" i="2"/>
  <c r="Z608" i="2"/>
  <c r="V608" i="2"/>
  <c r="S608" i="2"/>
  <c r="R608" i="2"/>
  <c r="O608" i="2"/>
  <c r="U608" i="2" s="1"/>
  <c r="N608" i="2"/>
  <c r="T608" i="2" s="1"/>
  <c r="M608" i="2"/>
  <c r="L608" i="2"/>
  <c r="K608" i="2"/>
  <c r="Q608" i="2" s="1"/>
  <c r="J608" i="2"/>
  <c r="P608" i="2" s="1"/>
  <c r="W608" i="2" s="1"/>
  <c r="Y608" i="2" s="1"/>
  <c r="AF607" i="2"/>
  <c r="AE607" i="2"/>
  <c r="AD607" i="2"/>
  <c r="AC607" i="2"/>
  <c r="AB607" i="2"/>
  <c r="AA607" i="2"/>
  <c r="Z607" i="2"/>
  <c r="V607" i="2"/>
  <c r="R607" i="2"/>
  <c r="Q607" i="2"/>
  <c r="O607" i="2"/>
  <c r="U607" i="2" s="1"/>
  <c r="W607" i="2" s="1"/>
  <c r="Y607" i="2" s="1"/>
  <c r="N607" i="2"/>
  <c r="T607" i="2" s="1"/>
  <c r="M607" i="2"/>
  <c r="S607" i="2" s="1"/>
  <c r="L607" i="2"/>
  <c r="K607" i="2"/>
  <c r="J607" i="2"/>
  <c r="P607" i="2" s="1"/>
  <c r="AF606" i="2"/>
  <c r="AE606" i="2"/>
  <c r="AD606" i="2"/>
  <c r="AC606" i="2"/>
  <c r="AB606" i="2"/>
  <c r="AA606" i="2"/>
  <c r="Z606" i="2"/>
  <c r="V606" i="2"/>
  <c r="U606" i="2"/>
  <c r="R606" i="2"/>
  <c r="Q606" i="2"/>
  <c r="O606" i="2"/>
  <c r="N606" i="2"/>
  <c r="T606" i="2" s="1"/>
  <c r="M606" i="2"/>
  <c r="S606" i="2" s="1"/>
  <c r="L606" i="2"/>
  <c r="K606" i="2"/>
  <c r="J606" i="2"/>
  <c r="P606" i="2" s="1"/>
  <c r="AF605" i="2"/>
  <c r="AE605" i="2"/>
  <c r="AD605" i="2"/>
  <c r="AC605" i="2"/>
  <c r="AB605" i="2"/>
  <c r="AA605" i="2"/>
  <c r="Z605" i="2"/>
  <c r="V605" i="2"/>
  <c r="T605" i="2"/>
  <c r="S605" i="2"/>
  <c r="P605" i="2"/>
  <c r="O605" i="2"/>
  <c r="U605" i="2" s="1"/>
  <c r="N605" i="2"/>
  <c r="M605" i="2"/>
  <c r="L605" i="2"/>
  <c r="R605" i="2" s="1"/>
  <c r="K605" i="2"/>
  <c r="Q605" i="2" s="1"/>
  <c r="J605" i="2"/>
  <c r="AF604" i="2"/>
  <c r="AE604" i="2"/>
  <c r="AD604" i="2"/>
  <c r="AC604" i="2"/>
  <c r="AB604" i="2"/>
  <c r="AA604" i="2"/>
  <c r="Z604" i="2"/>
  <c r="V604" i="2"/>
  <c r="T604" i="2"/>
  <c r="S604" i="2"/>
  <c r="P604" i="2"/>
  <c r="O604" i="2"/>
  <c r="U604" i="2" s="1"/>
  <c r="N604" i="2"/>
  <c r="M604" i="2"/>
  <c r="L604" i="2"/>
  <c r="R604" i="2" s="1"/>
  <c r="K604" i="2"/>
  <c r="Q604" i="2" s="1"/>
  <c r="J604" i="2"/>
  <c r="AF603" i="2"/>
  <c r="AE603" i="2"/>
  <c r="AD603" i="2"/>
  <c r="AC603" i="2"/>
  <c r="AB603" i="2"/>
  <c r="AA603" i="2"/>
  <c r="Z603" i="2"/>
  <c r="AG603" i="2" s="1"/>
  <c r="V603" i="2"/>
  <c r="S603" i="2"/>
  <c r="R603" i="2"/>
  <c r="O603" i="2"/>
  <c r="U603" i="2" s="1"/>
  <c r="N603" i="2"/>
  <c r="T603" i="2" s="1"/>
  <c r="M603" i="2"/>
  <c r="L603" i="2"/>
  <c r="K603" i="2"/>
  <c r="Q603" i="2" s="1"/>
  <c r="J603" i="2"/>
  <c r="P603" i="2" s="1"/>
  <c r="AF602" i="2"/>
  <c r="AE602" i="2"/>
  <c r="AD602" i="2"/>
  <c r="AC602" i="2"/>
  <c r="AB602" i="2"/>
  <c r="AA602" i="2"/>
  <c r="Z602" i="2"/>
  <c r="AG602" i="2" s="1"/>
  <c r="V602" i="2"/>
  <c r="U602" i="2"/>
  <c r="T602" i="2"/>
  <c r="Q602" i="2"/>
  <c r="P602" i="2"/>
  <c r="O602" i="2"/>
  <c r="N602" i="2"/>
  <c r="M602" i="2"/>
  <c r="S602" i="2" s="1"/>
  <c r="L602" i="2"/>
  <c r="R602" i="2" s="1"/>
  <c r="K602" i="2"/>
  <c r="J602" i="2"/>
  <c r="AF601" i="2"/>
  <c r="AE601" i="2"/>
  <c r="AD601" i="2"/>
  <c r="AC601" i="2"/>
  <c r="AB601" i="2"/>
  <c r="AA601" i="2"/>
  <c r="Z601" i="2"/>
  <c r="V601" i="2"/>
  <c r="T601" i="2"/>
  <c r="S601" i="2"/>
  <c r="W601" i="2" s="1"/>
  <c r="Y601" i="2" s="1"/>
  <c r="P601" i="2"/>
  <c r="O601" i="2"/>
  <c r="U601" i="2" s="1"/>
  <c r="N601" i="2"/>
  <c r="M601" i="2"/>
  <c r="L601" i="2"/>
  <c r="R601" i="2" s="1"/>
  <c r="K601" i="2"/>
  <c r="Q601" i="2" s="1"/>
  <c r="J601" i="2"/>
  <c r="AF600" i="2"/>
  <c r="AE600" i="2"/>
  <c r="AD600" i="2"/>
  <c r="AC600" i="2"/>
  <c r="AB600" i="2"/>
  <c r="AA600" i="2"/>
  <c r="Z600" i="2"/>
  <c r="V600" i="2"/>
  <c r="T600" i="2"/>
  <c r="S600" i="2"/>
  <c r="P600" i="2"/>
  <c r="O600" i="2"/>
  <c r="U600" i="2" s="1"/>
  <c r="N600" i="2"/>
  <c r="M600" i="2"/>
  <c r="L600" i="2"/>
  <c r="R600" i="2" s="1"/>
  <c r="K600" i="2"/>
  <c r="Q600" i="2" s="1"/>
  <c r="J600" i="2"/>
  <c r="AF599" i="2"/>
  <c r="AE599" i="2"/>
  <c r="AD599" i="2"/>
  <c r="AC599" i="2"/>
  <c r="AB599" i="2"/>
  <c r="AA599" i="2"/>
  <c r="Z599" i="2"/>
  <c r="AG599" i="2" s="1"/>
  <c r="V599" i="2"/>
  <c r="S599" i="2"/>
  <c r="R599" i="2"/>
  <c r="O599" i="2"/>
  <c r="U599" i="2" s="1"/>
  <c r="N599" i="2"/>
  <c r="T599" i="2" s="1"/>
  <c r="M599" i="2"/>
  <c r="L599" i="2"/>
  <c r="K599" i="2"/>
  <c r="Q599" i="2" s="1"/>
  <c r="J599" i="2"/>
  <c r="P599" i="2" s="1"/>
  <c r="AF598" i="2"/>
  <c r="AE598" i="2"/>
  <c r="AD598" i="2"/>
  <c r="AC598" i="2"/>
  <c r="AB598" i="2"/>
  <c r="AA598" i="2"/>
  <c r="Z598" i="2"/>
  <c r="AG598" i="2" s="1"/>
  <c r="V598" i="2"/>
  <c r="U598" i="2"/>
  <c r="T598" i="2"/>
  <c r="Q598" i="2"/>
  <c r="P598" i="2"/>
  <c r="O598" i="2"/>
  <c r="N598" i="2"/>
  <c r="M598" i="2"/>
  <c r="S598" i="2" s="1"/>
  <c r="L598" i="2"/>
  <c r="R598" i="2" s="1"/>
  <c r="K598" i="2"/>
  <c r="J598" i="2"/>
  <c r="AF597" i="2"/>
  <c r="AE597" i="2"/>
  <c r="AD597" i="2"/>
  <c r="AC597" i="2"/>
  <c r="AB597" i="2"/>
  <c r="AA597" i="2"/>
  <c r="Z597" i="2"/>
  <c r="V597" i="2"/>
  <c r="U597" i="2"/>
  <c r="T597" i="2"/>
  <c r="Q597" i="2"/>
  <c r="P597" i="2"/>
  <c r="O597" i="2"/>
  <c r="N597" i="2"/>
  <c r="M597" i="2"/>
  <c r="S597" i="2" s="1"/>
  <c r="L597" i="2"/>
  <c r="R597" i="2" s="1"/>
  <c r="K597" i="2"/>
  <c r="J597" i="2"/>
  <c r="AF596" i="2"/>
  <c r="AE596" i="2"/>
  <c r="AD596" i="2"/>
  <c r="AC596" i="2"/>
  <c r="AB596" i="2"/>
  <c r="AA596" i="2"/>
  <c r="Z596" i="2"/>
  <c r="AG596" i="2" s="1"/>
  <c r="V596" i="2"/>
  <c r="S596" i="2"/>
  <c r="R596" i="2"/>
  <c r="O596" i="2"/>
  <c r="U596" i="2" s="1"/>
  <c r="N596" i="2"/>
  <c r="T596" i="2" s="1"/>
  <c r="M596" i="2"/>
  <c r="L596" i="2"/>
  <c r="K596" i="2"/>
  <c r="Q596" i="2" s="1"/>
  <c r="J596" i="2"/>
  <c r="P596" i="2" s="1"/>
  <c r="AF595" i="2"/>
  <c r="AE595" i="2"/>
  <c r="AD595" i="2"/>
  <c r="AC595" i="2"/>
  <c r="AB595" i="2"/>
  <c r="AA595" i="2"/>
  <c r="Z595" i="2"/>
  <c r="AG595" i="2" s="1"/>
  <c r="V595" i="2"/>
  <c r="S595" i="2"/>
  <c r="R595" i="2"/>
  <c r="Q595" i="2"/>
  <c r="O595" i="2"/>
  <c r="U595" i="2" s="1"/>
  <c r="N595" i="2"/>
  <c r="T595" i="2" s="1"/>
  <c r="M595" i="2"/>
  <c r="L595" i="2"/>
  <c r="K595" i="2"/>
  <c r="J595" i="2"/>
  <c r="P595" i="2" s="1"/>
  <c r="W595" i="2" s="1"/>
  <c r="Y595" i="2" s="1"/>
  <c r="AF594" i="2"/>
  <c r="AE594" i="2"/>
  <c r="AD594" i="2"/>
  <c r="AC594" i="2"/>
  <c r="AB594" i="2"/>
  <c r="AA594" i="2"/>
  <c r="Z594" i="2"/>
  <c r="V594" i="2"/>
  <c r="U594" i="2"/>
  <c r="R594" i="2"/>
  <c r="Q594" i="2"/>
  <c r="O594" i="2"/>
  <c r="N594" i="2"/>
  <c r="T594" i="2" s="1"/>
  <c r="M594" i="2"/>
  <c r="S594" i="2" s="1"/>
  <c r="L594" i="2"/>
  <c r="K594" i="2"/>
  <c r="J594" i="2"/>
  <c r="P594" i="2" s="1"/>
  <c r="AF593" i="2"/>
  <c r="AE593" i="2"/>
  <c r="AD593" i="2"/>
  <c r="AC593" i="2"/>
  <c r="AB593" i="2"/>
  <c r="AA593" i="2"/>
  <c r="Z593" i="2"/>
  <c r="V593" i="2"/>
  <c r="U593" i="2"/>
  <c r="T593" i="2"/>
  <c r="Q593" i="2"/>
  <c r="P593" i="2"/>
  <c r="O593" i="2"/>
  <c r="N593" i="2"/>
  <c r="M593" i="2"/>
  <c r="S593" i="2" s="1"/>
  <c r="L593" i="2"/>
  <c r="R593" i="2" s="1"/>
  <c r="K593" i="2"/>
  <c r="J593" i="2"/>
  <c r="AF592" i="2"/>
  <c r="AE592" i="2"/>
  <c r="AD592" i="2"/>
  <c r="AC592" i="2"/>
  <c r="AB592" i="2"/>
  <c r="AA592" i="2"/>
  <c r="Z592" i="2"/>
  <c r="AG592" i="2" s="1"/>
  <c r="V592" i="2"/>
  <c r="S592" i="2"/>
  <c r="R592" i="2"/>
  <c r="O592" i="2"/>
  <c r="U592" i="2" s="1"/>
  <c r="N592" i="2"/>
  <c r="T592" i="2" s="1"/>
  <c r="M592" i="2"/>
  <c r="L592" i="2"/>
  <c r="K592" i="2"/>
  <c r="Q592" i="2" s="1"/>
  <c r="J592" i="2"/>
  <c r="P592" i="2" s="1"/>
  <c r="W592" i="2" s="1"/>
  <c r="Y592" i="2" s="1"/>
  <c r="AF591" i="2"/>
  <c r="AE591" i="2"/>
  <c r="AD591" i="2"/>
  <c r="AC591" i="2"/>
  <c r="AB591" i="2"/>
  <c r="AA591" i="2"/>
  <c r="Z591" i="2"/>
  <c r="AG591" i="2" s="1"/>
  <c r="V591" i="2"/>
  <c r="R591" i="2"/>
  <c r="Q591" i="2"/>
  <c r="O591" i="2"/>
  <c r="U591" i="2" s="1"/>
  <c r="W591" i="2" s="1"/>
  <c r="Y591" i="2" s="1"/>
  <c r="N591" i="2"/>
  <c r="T591" i="2" s="1"/>
  <c r="M591" i="2"/>
  <c r="S591" i="2" s="1"/>
  <c r="L591" i="2"/>
  <c r="K591" i="2"/>
  <c r="J591" i="2"/>
  <c r="P591" i="2" s="1"/>
  <c r="AF590" i="2"/>
  <c r="AE590" i="2"/>
  <c r="AD590" i="2"/>
  <c r="AC590" i="2"/>
  <c r="AB590" i="2"/>
  <c r="AA590" i="2"/>
  <c r="Z590" i="2"/>
  <c r="AG590" i="2" s="1"/>
  <c r="V590" i="2"/>
  <c r="U590" i="2"/>
  <c r="R590" i="2"/>
  <c r="Q590" i="2"/>
  <c r="O590" i="2"/>
  <c r="N590" i="2"/>
  <c r="T590" i="2" s="1"/>
  <c r="M590" i="2"/>
  <c r="S590" i="2" s="1"/>
  <c r="L590" i="2"/>
  <c r="K590" i="2"/>
  <c r="J590" i="2"/>
  <c r="P590" i="2" s="1"/>
  <c r="AF589" i="2"/>
  <c r="AE589" i="2"/>
  <c r="AD589" i="2"/>
  <c r="AC589" i="2"/>
  <c r="AB589" i="2"/>
  <c r="AA589" i="2"/>
  <c r="Z589" i="2"/>
  <c r="V589" i="2"/>
  <c r="T589" i="2"/>
  <c r="S589" i="2"/>
  <c r="P589" i="2"/>
  <c r="O589" i="2"/>
  <c r="U589" i="2" s="1"/>
  <c r="N589" i="2"/>
  <c r="M589" i="2"/>
  <c r="L589" i="2"/>
  <c r="R589" i="2" s="1"/>
  <c r="K589" i="2"/>
  <c r="Q589" i="2" s="1"/>
  <c r="J589" i="2"/>
  <c r="AF588" i="2"/>
  <c r="AE588" i="2"/>
  <c r="AD588" i="2"/>
  <c r="AC588" i="2"/>
  <c r="AB588" i="2"/>
  <c r="AA588" i="2"/>
  <c r="Z588" i="2"/>
  <c r="V588" i="2"/>
  <c r="T588" i="2"/>
  <c r="S588" i="2"/>
  <c r="R588" i="2"/>
  <c r="W588" i="2" s="1"/>
  <c r="Y588" i="2" s="1"/>
  <c r="P588" i="2"/>
  <c r="O588" i="2"/>
  <c r="U588" i="2" s="1"/>
  <c r="N588" i="2"/>
  <c r="M588" i="2"/>
  <c r="L588" i="2"/>
  <c r="K588" i="2"/>
  <c r="Q588" i="2" s="1"/>
  <c r="J588" i="2"/>
  <c r="AF587" i="2"/>
  <c r="AE587" i="2"/>
  <c r="AD587" i="2"/>
  <c r="AC587" i="2"/>
  <c r="AB587" i="2"/>
  <c r="AA587" i="2"/>
  <c r="Z587" i="2"/>
  <c r="AG587" i="2" s="1"/>
  <c r="V587" i="2"/>
  <c r="S587" i="2"/>
  <c r="R587" i="2"/>
  <c r="O587" i="2"/>
  <c r="U587" i="2" s="1"/>
  <c r="N587" i="2"/>
  <c r="T587" i="2" s="1"/>
  <c r="M587" i="2"/>
  <c r="L587" i="2"/>
  <c r="K587" i="2"/>
  <c r="Q587" i="2" s="1"/>
  <c r="J587" i="2"/>
  <c r="P587" i="2" s="1"/>
  <c r="AF586" i="2"/>
  <c r="AE586" i="2"/>
  <c r="AD586" i="2"/>
  <c r="AC586" i="2"/>
  <c r="AB586" i="2"/>
  <c r="AA586" i="2"/>
  <c r="Z586" i="2"/>
  <c r="AG586" i="2" s="1"/>
  <c r="V586" i="2"/>
  <c r="U586" i="2"/>
  <c r="T586" i="2"/>
  <c r="Q586" i="2"/>
  <c r="P586" i="2"/>
  <c r="O586" i="2"/>
  <c r="N586" i="2"/>
  <c r="M586" i="2"/>
  <c r="S586" i="2" s="1"/>
  <c r="L586" i="2"/>
  <c r="R586" i="2" s="1"/>
  <c r="K586" i="2"/>
  <c r="J586" i="2"/>
  <c r="AF585" i="2"/>
  <c r="AE585" i="2"/>
  <c r="AD585" i="2"/>
  <c r="AC585" i="2"/>
  <c r="AB585" i="2"/>
  <c r="AA585" i="2"/>
  <c r="Z585" i="2"/>
  <c r="V585" i="2"/>
  <c r="T585" i="2"/>
  <c r="S585" i="2"/>
  <c r="P585" i="2"/>
  <c r="W585" i="2" s="1"/>
  <c r="Y585" i="2" s="1"/>
  <c r="O585" i="2"/>
  <c r="U585" i="2" s="1"/>
  <c r="N585" i="2"/>
  <c r="M585" i="2"/>
  <c r="L585" i="2"/>
  <c r="R585" i="2" s="1"/>
  <c r="K585" i="2"/>
  <c r="Q585" i="2" s="1"/>
  <c r="J585" i="2"/>
  <c r="AF584" i="2"/>
  <c r="AE584" i="2"/>
  <c r="AD584" i="2"/>
  <c r="AC584" i="2"/>
  <c r="AB584" i="2"/>
  <c r="AA584" i="2"/>
  <c r="Z584" i="2"/>
  <c r="V584" i="2"/>
  <c r="S584" i="2"/>
  <c r="R584" i="2"/>
  <c r="O584" i="2"/>
  <c r="U584" i="2" s="1"/>
  <c r="N584" i="2"/>
  <c r="T584" i="2" s="1"/>
  <c r="M584" i="2"/>
  <c r="L584" i="2"/>
  <c r="K584" i="2"/>
  <c r="Q584" i="2" s="1"/>
  <c r="J584" i="2"/>
  <c r="P584" i="2" s="1"/>
  <c r="W584" i="2" s="1"/>
  <c r="Y584" i="2" s="1"/>
  <c r="AF583" i="2"/>
  <c r="AE583" i="2"/>
  <c r="AD583" i="2"/>
  <c r="AC583" i="2"/>
  <c r="AB583" i="2"/>
  <c r="AA583" i="2"/>
  <c r="Z583" i="2"/>
  <c r="V583" i="2"/>
  <c r="U583" i="2"/>
  <c r="R583" i="2"/>
  <c r="Q583" i="2"/>
  <c r="O583" i="2"/>
  <c r="N583" i="2"/>
  <c r="T583" i="2" s="1"/>
  <c r="M583" i="2"/>
  <c r="S583" i="2" s="1"/>
  <c r="L583" i="2"/>
  <c r="K583" i="2"/>
  <c r="J583" i="2"/>
  <c r="P583" i="2" s="1"/>
  <c r="AF582" i="2"/>
  <c r="AE582" i="2"/>
  <c r="AD582" i="2"/>
  <c r="AC582" i="2"/>
  <c r="AB582" i="2"/>
  <c r="AA582" i="2"/>
  <c r="Z582" i="2"/>
  <c r="AG582" i="2" s="1"/>
  <c r="V582" i="2"/>
  <c r="U582" i="2"/>
  <c r="T582" i="2"/>
  <c r="Q582" i="2"/>
  <c r="P582" i="2"/>
  <c r="O582" i="2"/>
  <c r="N582" i="2"/>
  <c r="M582" i="2"/>
  <c r="S582" i="2" s="1"/>
  <c r="L582" i="2"/>
  <c r="R582" i="2" s="1"/>
  <c r="K582" i="2"/>
  <c r="J582" i="2"/>
  <c r="AF581" i="2"/>
  <c r="AE581" i="2"/>
  <c r="AD581" i="2"/>
  <c r="AC581" i="2"/>
  <c r="AB581" i="2"/>
  <c r="AA581" i="2"/>
  <c r="Z581" i="2"/>
  <c r="V581" i="2"/>
  <c r="T581" i="2"/>
  <c r="S581" i="2"/>
  <c r="Q581" i="2"/>
  <c r="W581" i="2" s="1"/>
  <c r="Y581" i="2" s="1"/>
  <c r="P581" i="2"/>
  <c r="O581" i="2"/>
  <c r="U581" i="2" s="1"/>
  <c r="N581" i="2"/>
  <c r="M581" i="2"/>
  <c r="L581" i="2"/>
  <c r="R581" i="2" s="1"/>
  <c r="K581" i="2"/>
  <c r="J581" i="2"/>
  <c r="AF580" i="2"/>
  <c r="AE580" i="2"/>
  <c r="AD580" i="2"/>
  <c r="AC580" i="2"/>
  <c r="AB580" i="2"/>
  <c r="AA580" i="2"/>
  <c r="Z580" i="2"/>
  <c r="AG580" i="2" s="1"/>
  <c r="V580" i="2"/>
  <c r="T580" i="2"/>
  <c r="S580" i="2"/>
  <c r="O580" i="2"/>
  <c r="U580" i="2" s="1"/>
  <c r="N580" i="2"/>
  <c r="M580" i="2"/>
  <c r="L580" i="2"/>
  <c r="R580" i="2" s="1"/>
  <c r="K580" i="2"/>
  <c r="Q580" i="2" s="1"/>
  <c r="J580" i="2"/>
  <c r="P580" i="2" s="1"/>
  <c r="AF579" i="2"/>
  <c r="AE579" i="2"/>
  <c r="AD579" i="2"/>
  <c r="AC579" i="2"/>
  <c r="AB579" i="2"/>
  <c r="AA579" i="2"/>
  <c r="Z579" i="2"/>
  <c r="AG579" i="2" s="1"/>
  <c r="V579" i="2"/>
  <c r="R579" i="2"/>
  <c r="O579" i="2"/>
  <c r="U579" i="2" s="1"/>
  <c r="N579" i="2"/>
  <c r="T579" i="2" s="1"/>
  <c r="M579" i="2"/>
  <c r="S579" i="2" s="1"/>
  <c r="L579" i="2"/>
  <c r="K579" i="2"/>
  <c r="Q579" i="2" s="1"/>
  <c r="J579" i="2"/>
  <c r="P579" i="2" s="1"/>
  <c r="W579" i="2" s="1"/>
  <c r="Y579" i="2" s="1"/>
  <c r="AF578" i="2"/>
  <c r="AE578" i="2"/>
  <c r="AD578" i="2"/>
  <c r="AC578" i="2"/>
  <c r="AB578" i="2"/>
  <c r="AA578" i="2"/>
  <c r="Z578" i="2"/>
  <c r="V578" i="2"/>
  <c r="U578" i="2"/>
  <c r="R578" i="2"/>
  <c r="Q578" i="2"/>
  <c r="O578" i="2"/>
  <c r="N578" i="2"/>
  <c r="T578" i="2" s="1"/>
  <c r="M578" i="2"/>
  <c r="S578" i="2" s="1"/>
  <c r="L578" i="2"/>
  <c r="K578" i="2"/>
  <c r="J578" i="2"/>
  <c r="P578" i="2" s="1"/>
  <c r="AF577" i="2"/>
  <c r="AE577" i="2"/>
  <c r="AD577" i="2"/>
  <c r="AC577" i="2"/>
  <c r="AB577" i="2"/>
  <c r="AA577" i="2"/>
  <c r="Z577" i="2"/>
  <c r="AG577" i="2" s="1"/>
  <c r="V577" i="2"/>
  <c r="U577" i="2"/>
  <c r="T577" i="2"/>
  <c r="Q577" i="2"/>
  <c r="P577" i="2"/>
  <c r="O577" i="2"/>
  <c r="N577" i="2"/>
  <c r="M577" i="2"/>
  <c r="S577" i="2" s="1"/>
  <c r="L577" i="2"/>
  <c r="R577" i="2" s="1"/>
  <c r="K577" i="2"/>
  <c r="J577" i="2"/>
  <c r="AF576" i="2"/>
  <c r="AE576" i="2"/>
  <c r="AD576" i="2"/>
  <c r="AC576" i="2"/>
  <c r="AB576" i="2"/>
  <c r="AA576" i="2"/>
  <c r="Z576" i="2"/>
  <c r="W576" i="2"/>
  <c r="Y576" i="2" s="1"/>
  <c r="V576" i="2"/>
  <c r="S576" i="2"/>
  <c r="R576" i="2"/>
  <c r="O576" i="2"/>
  <c r="U576" i="2" s="1"/>
  <c r="N576" i="2"/>
  <c r="T576" i="2" s="1"/>
  <c r="M576" i="2"/>
  <c r="L576" i="2"/>
  <c r="K576" i="2"/>
  <c r="Q576" i="2" s="1"/>
  <c r="J576" i="2"/>
  <c r="P576" i="2" s="1"/>
  <c r="AF575" i="2"/>
  <c r="AE575" i="2"/>
  <c r="AD575" i="2"/>
  <c r="AC575" i="2"/>
  <c r="AB575" i="2"/>
  <c r="AA575" i="2"/>
  <c r="Z575" i="2"/>
  <c r="V575" i="2"/>
  <c r="R575" i="2"/>
  <c r="Q575" i="2"/>
  <c r="W575" i="2" s="1"/>
  <c r="Y575" i="2" s="1"/>
  <c r="O575" i="2"/>
  <c r="U575" i="2" s="1"/>
  <c r="N575" i="2"/>
  <c r="T575" i="2" s="1"/>
  <c r="M575" i="2"/>
  <c r="S575" i="2" s="1"/>
  <c r="L575" i="2"/>
  <c r="K575" i="2"/>
  <c r="J575" i="2"/>
  <c r="P575" i="2" s="1"/>
  <c r="AF574" i="2"/>
  <c r="AE574" i="2"/>
  <c r="AD574" i="2"/>
  <c r="AC574" i="2"/>
  <c r="AB574" i="2"/>
  <c r="AA574" i="2"/>
  <c r="Z574" i="2"/>
  <c r="V574" i="2"/>
  <c r="U574" i="2"/>
  <c r="R574" i="2"/>
  <c r="Q574" i="2"/>
  <c r="O574" i="2"/>
  <c r="N574" i="2"/>
  <c r="T574" i="2" s="1"/>
  <c r="M574" i="2"/>
  <c r="S574" i="2" s="1"/>
  <c r="L574" i="2"/>
  <c r="K574" i="2"/>
  <c r="J574" i="2"/>
  <c r="P574" i="2" s="1"/>
  <c r="AF573" i="2"/>
  <c r="AE573" i="2"/>
  <c r="AD573" i="2"/>
  <c r="AC573" i="2"/>
  <c r="AB573" i="2"/>
  <c r="AA573" i="2"/>
  <c r="Z573" i="2"/>
  <c r="AG573" i="2" s="1"/>
  <c r="V573" i="2"/>
  <c r="U573" i="2"/>
  <c r="T573" i="2"/>
  <c r="P573" i="2"/>
  <c r="O573" i="2"/>
  <c r="N573" i="2"/>
  <c r="M573" i="2"/>
  <c r="S573" i="2" s="1"/>
  <c r="L573" i="2"/>
  <c r="R573" i="2" s="1"/>
  <c r="K573" i="2"/>
  <c r="Q573" i="2" s="1"/>
  <c r="J573" i="2"/>
  <c r="AF572" i="2"/>
  <c r="AE572" i="2"/>
  <c r="AD572" i="2"/>
  <c r="AC572" i="2"/>
  <c r="AB572" i="2"/>
  <c r="AA572" i="2"/>
  <c r="Z572" i="2"/>
  <c r="V572" i="2"/>
  <c r="S572" i="2"/>
  <c r="P572" i="2"/>
  <c r="O572" i="2"/>
  <c r="U572" i="2" s="1"/>
  <c r="N572" i="2"/>
  <c r="T572" i="2" s="1"/>
  <c r="M572" i="2"/>
  <c r="L572" i="2"/>
  <c r="R572" i="2" s="1"/>
  <c r="K572" i="2"/>
  <c r="Q572" i="2" s="1"/>
  <c r="J572" i="2"/>
  <c r="AF571" i="2"/>
  <c r="AE571" i="2"/>
  <c r="AD571" i="2"/>
  <c r="AC571" i="2"/>
  <c r="AB571" i="2"/>
  <c r="AA571" i="2"/>
  <c r="Z571" i="2"/>
  <c r="V571" i="2"/>
  <c r="U571" i="2"/>
  <c r="R571" i="2"/>
  <c r="Q571" i="2"/>
  <c r="O571" i="2"/>
  <c r="N571" i="2"/>
  <c r="T571" i="2" s="1"/>
  <c r="M571" i="2"/>
  <c r="S571" i="2" s="1"/>
  <c r="L571" i="2"/>
  <c r="K571" i="2"/>
  <c r="J571" i="2"/>
  <c r="P571" i="2" s="1"/>
  <c r="AF570" i="2"/>
  <c r="AE570" i="2"/>
  <c r="AD570" i="2"/>
  <c r="AC570" i="2"/>
  <c r="AB570" i="2"/>
  <c r="AA570" i="2"/>
  <c r="Z570" i="2"/>
  <c r="V570" i="2"/>
  <c r="U570" i="2"/>
  <c r="Q570" i="2"/>
  <c r="P570" i="2"/>
  <c r="O570" i="2"/>
  <c r="N570" i="2"/>
  <c r="T570" i="2" s="1"/>
  <c r="M570" i="2"/>
  <c r="S570" i="2" s="1"/>
  <c r="L570" i="2"/>
  <c r="R570" i="2" s="1"/>
  <c r="K570" i="2"/>
  <c r="J570" i="2"/>
  <c r="AF569" i="2"/>
  <c r="AE569" i="2"/>
  <c r="AD569" i="2"/>
  <c r="AC569" i="2"/>
  <c r="AB569" i="2"/>
  <c r="AA569" i="2"/>
  <c r="Z569" i="2"/>
  <c r="V569" i="2"/>
  <c r="T569" i="2"/>
  <c r="S569" i="2"/>
  <c r="P569" i="2"/>
  <c r="O569" i="2"/>
  <c r="U569" i="2" s="1"/>
  <c r="N569" i="2"/>
  <c r="M569" i="2"/>
  <c r="L569" i="2"/>
  <c r="R569" i="2" s="1"/>
  <c r="K569" i="2"/>
  <c r="Q569" i="2" s="1"/>
  <c r="W569" i="2" s="1"/>
  <c r="Y569" i="2" s="1"/>
  <c r="J569" i="2"/>
  <c r="AF568" i="2"/>
  <c r="AE568" i="2"/>
  <c r="AD568" i="2"/>
  <c r="AC568" i="2"/>
  <c r="AB568" i="2"/>
  <c r="AA568" i="2"/>
  <c r="Z568" i="2"/>
  <c r="AG568" i="2" s="1"/>
  <c r="V568" i="2"/>
  <c r="T568" i="2"/>
  <c r="S568" i="2"/>
  <c r="P568" i="2"/>
  <c r="O568" i="2"/>
  <c r="U568" i="2" s="1"/>
  <c r="N568" i="2"/>
  <c r="M568" i="2"/>
  <c r="L568" i="2"/>
  <c r="R568" i="2" s="1"/>
  <c r="K568" i="2"/>
  <c r="Q568" i="2" s="1"/>
  <c r="J568" i="2"/>
  <c r="AF567" i="2"/>
  <c r="AE567" i="2"/>
  <c r="AD567" i="2"/>
  <c r="AC567" i="2"/>
  <c r="AB567" i="2"/>
  <c r="AA567" i="2"/>
  <c r="Z567" i="2"/>
  <c r="V567" i="2"/>
  <c r="U567" i="2"/>
  <c r="R567" i="2"/>
  <c r="Q567" i="2"/>
  <c r="O567" i="2"/>
  <c r="N567" i="2"/>
  <c r="T567" i="2" s="1"/>
  <c r="M567" i="2"/>
  <c r="S567" i="2" s="1"/>
  <c r="L567" i="2"/>
  <c r="K567" i="2"/>
  <c r="J567" i="2"/>
  <c r="P567" i="2" s="1"/>
  <c r="AF566" i="2"/>
  <c r="AE566" i="2"/>
  <c r="AD566" i="2"/>
  <c r="AC566" i="2"/>
  <c r="AB566" i="2"/>
  <c r="AA566" i="2"/>
  <c r="Z566" i="2"/>
  <c r="V566" i="2"/>
  <c r="U566" i="2"/>
  <c r="T566" i="2"/>
  <c r="Q566" i="2"/>
  <c r="P566" i="2"/>
  <c r="O566" i="2"/>
  <c r="N566" i="2"/>
  <c r="M566" i="2"/>
  <c r="S566" i="2" s="1"/>
  <c r="L566" i="2"/>
  <c r="R566" i="2" s="1"/>
  <c r="K566" i="2"/>
  <c r="J566" i="2"/>
  <c r="AF565" i="2"/>
  <c r="AE565" i="2"/>
  <c r="AD565" i="2"/>
  <c r="AC565" i="2"/>
  <c r="AB565" i="2"/>
  <c r="AA565" i="2"/>
  <c r="Z565" i="2"/>
  <c r="AG565" i="2" s="1"/>
  <c r="V565" i="2"/>
  <c r="T565" i="2"/>
  <c r="S565" i="2"/>
  <c r="P565" i="2"/>
  <c r="W565" i="2" s="1"/>
  <c r="Y565" i="2" s="1"/>
  <c r="O565" i="2"/>
  <c r="U565" i="2" s="1"/>
  <c r="N565" i="2"/>
  <c r="M565" i="2"/>
  <c r="L565" i="2"/>
  <c r="R565" i="2" s="1"/>
  <c r="K565" i="2"/>
  <c r="Q565" i="2" s="1"/>
  <c r="J565" i="2"/>
  <c r="AF564" i="2"/>
  <c r="AE564" i="2"/>
  <c r="AD564" i="2"/>
  <c r="AC564" i="2"/>
  <c r="AB564" i="2"/>
  <c r="AA564" i="2"/>
  <c r="Z564" i="2"/>
  <c r="V564" i="2"/>
  <c r="S564" i="2"/>
  <c r="R564" i="2"/>
  <c r="O564" i="2"/>
  <c r="U564" i="2" s="1"/>
  <c r="N564" i="2"/>
  <c r="T564" i="2" s="1"/>
  <c r="M564" i="2"/>
  <c r="L564" i="2"/>
  <c r="K564" i="2"/>
  <c r="Q564" i="2" s="1"/>
  <c r="J564" i="2"/>
  <c r="P564" i="2" s="1"/>
  <c r="AF563" i="2"/>
  <c r="AE563" i="2"/>
  <c r="AD563" i="2"/>
  <c r="AC563" i="2"/>
  <c r="AB563" i="2"/>
  <c r="AA563" i="2"/>
  <c r="Z563" i="2"/>
  <c r="V563" i="2"/>
  <c r="U563" i="2"/>
  <c r="R563" i="2"/>
  <c r="Q563" i="2"/>
  <c r="O563" i="2"/>
  <c r="N563" i="2"/>
  <c r="T563" i="2" s="1"/>
  <c r="M563" i="2"/>
  <c r="S563" i="2" s="1"/>
  <c r="L563" i="2"/>
  <c r="K563" i="2"/>
  <c r="J563" i="2"/>
  <c r="P563" i="2" s="1"/>
  <c r="W563" i="2" s="1"/>
  <c r="Y563" i="2" s="1"/>
  <c r="AF562" i="2"/>
  <c r="AE562" i="2"/>
  <c r="AD562" i="2"/>
  <c r="AC562" i="2"/>
  <c r="AB562" i="2"/>
  <c r="AA562" i="2"/>
  <c r="Z562" i="2"/>
  <c r="V562" i="2"/>
  <c r="U562" i="2"/>
  <c r="T562" i="2"/>
  <c r="Q562" i="2"/>
  <c r="P562" i="2"/>
  <c r="O562" i="2"/>
  <c r="N562" i="2"/>
  <c r="M562" i="2"/>
  <c r="S562" i="2" s="1"/>
  <c r="L562" i="2"/>
  <c r="R562" i="2" s="1"/>
  <c r="K562" i="2"/>
  <c r="J562" i="2"/>
  <c r="AF561" i="2"/>
  <c r="AE561" i="2"/>
  <c r="AD561" i="2"/>
  <c r="AC561" i="2"/>
  <c r="AB561" i="2"/>
  <c r="AA561" i="2"/>
  <c r="Z561" i="2"/>
  <c r="AG561" i="2" s="1"/>
  <c r="V561" i="2"/>
  <c r="T561" i="2"/>
  <c r="S561" i="2"/>
  <c r="P561" i="2"/>
  <c r="W561" i="2" s="1"/>
  <c r="Y561" i="2" s="1"/>
  <c r="O561" i="2"/>
  <c r="U561" i="2" s="1"/>
  <c r="N561" i="2"/>
  <c r="M561" i="2"/>
  <c r="L561" i="2"/>
  <c r="R561" i="2" s="1"/>
  <c r="K561" i="2"/>
  <c r="Q561" i="2" s="1"/>
  <c r="J561" i="2"/>
  <c r="AF560" i="2"/>
  <c r="AE560" i="2"/>
  <c r="AD560" i="2"/>
  <c r="AC560" i="2"/>
  <c r="AB560" i="2"/>
  <c r="AA560" i="2"/>
  <c r="Z560" i="2"/>
  <c r="V560" i="2"/>
  <c r="S560" i="2"/>
  <c r="R560" i="2"/>
  <c r="O560" i="2"/>
  <c r="U560" i="2" s="1"/>
  <c r="N560" i="2"/>
  <c r="T560" i="2" s="1"/>
  <c r="M560" i="2"/>
  <c r="L560" i="2"/>
  <c r="K560" i="2"/>
  <c r="Q560" i="2" s="1"/>
  <c r="W560" i="2" s="1"/>
  <c r="Y560" i="2" s="1"/>
  <c r="J560" i="2"/>
  <c r="P560" i="2" s="1"/>
  <c r="AF559" i="2"/>
  <c r="AE559" i="2"/>
  <c r="AD559" i="2"/>
  <c r="AC559" i="2"/>
  <c r="AB559" i="2"/>
  <c r="AA559" i="2"/>
  <c r="Z559" i="2"/>
  <c r="V559" i="2"/>
  <c r="U559" i="2"/>
  <c r="R559" i="2"/>
  <c r="Q559" i="2"/>
  <c r="O559" i="2"/>
  <c r="N559" i="2"/>
  <c r="T559" i="2" s="1"/>
  <c r="M559" i="2"/>
  <c r="S559" i="2" s="1"/>
  <c r="L559" i="2"/>
  <c r="K559" i="2"/>
  <c r="J559" i="2"/>
  <c r="P559" i="2" s="1"/>
  <c r="AF558" i="2"/>
  <c r="AE558" i="2"/>
  <c r="AD558" i="2"/>
  <c r="AC558" i="2"/>
  <c r="AB558" i="2"/>
  <c r="AA558" i="2"/>
  <c r="Z558" i="2"/>
  <c r="V558" i="2"/>
  <c r="U558" i="2"/>
  <c r="T558" i="2"/>
  <c r="Q558" i="2"/>
  <c r="P558" i="2"/>
  <c r="O558" i="2"/>
  <c r="N558" i="2"/>
  <c r="M558" i="2"/>
  <c r="S558" i="2" s="1"/>
  <c r="L558" i="2"/>
  <c r="R558" i="2" s="1"/>
  <c r="K558" i="2"/>
  <c r="J558" i="2"/>
  <c r="AF557" i="2"/>
  <c r="AE557" i="2"/>
  <c r="AD557" i="2"/>
  <c r="AC557" i="2"/>
  <c r="AB557" i="2"/>
  <c r="AA557" i="2"/>
  <c r="Z557" i="2"/>
  <c r="AG557" i="2" s="1"/>
  <c r="V557" i="2"/>
  <c r="T557" i="2"/>
  <c r="S557" i="2"/>
  <c r="P557" i="2"/>
  <c r="W557" i="2" s="1"/>
  <c r="Y557" i="2" s="1"/>
  <c r="O557" i="2"/>
  <c r="U557" i="2" s="1"/>
  <c r="N557" i="2"/>
  <c r="M557" i="2"/>
  <c r="L557" i="2"/>
  <c r="R557" i="2" s="1"/>
  <c r="K557" i="2"/>
  <c r="Q557" i="2" s="1"/>
  <c r="J557" i="2"/>
  <c r="AF556" i="2"/>
  <c r="AE556" i="2"/>
  <c r="AD556" i="2"/>
  <c r="AC556" i="2"/>
  <c r="AB556" i="2"/>
  <c r="AA556" i="2"/>
  <c r="Z556" i="2"/>
  <c r="V556" i="2"/>
  <c r="S556" i="2"/>
  <c r="R556" i="2"/>
  <c r="O556" i="2"/>
  <c r="U556" i="2" s="1"/>
  <c r="N556" i="2"/>
  <c r="T556" i="2" s="1"/>
  <c r="M556" i="2"/>
  <c r="L556" i="2"/>
  <c r="K556" i="2"/>
  <c r="Q556" i="2" s="1"/>
  <c r="J556" i="2"/>
  <c r="P556" i="2" s="1"/>
  <c r="W556" i="2" s="1"/>
  <c r="Y556" i="2" s="1"/>
  <c r="AF555" i="2"/>
  <c r="AE555" i="2"/>
  <c r="AD555" i="2"/>
  <c r="AC555" i="2"/>
  <c r="AB555" i="2"/>
  <c r="AA555" i="2"/>
  <c r="Z555" i="2"/>
  <c r="V555" i="2"/>
  <c r="U555" i="2"/>
  <c r="R555" i="2"/>
  <c r="Q555" i="2"/>
  <c r="O555" i="2"/>
  <c r="N555" i="2"/>
  <c r="T555" i="2" s="1"/>
  <c r="M555" i="2"/>
  <c r="S555" i="2" s="1"/>
  <c r="L555" i="2"/>
  <c r="K555" i="2"/>
  <c r="J555" i="2"/>
  <c r="P555" i="2" s="1"/>
  <c r="W555" i="2" s="1"/>
  <c r="Y555" i="2" s="1"/>
  <c r="AF554" i="2"/>
  <c r="AE554" i="2"/>
  <c r="AD554" i="2"/>
  <c r="AC554" i="2"/>
  <c r="AB554" i="2"/>
  <c r="AA554" i="2"/>
  <c r="Z554" i="2"/>
  <c r="V554" i="2"/>
  <c r="U554" i="2"/>
  <c r="T554" i="2"/>
  <c r="Q554" i="2"/>
  <c r="P554" i="2"/>
  <c r="O554" i="2"/>
  <c r="N554" i="2"/>
  <c r="M554" i="2"/>
  <c r="S554" i="2" s="1"/>
  <c r="L554" i="2"/>
  <c r="R554" i="2" s="1"/>
  <c r="K554" i="2"/>
  <c r="J554" i="2"/>
  <c r="AF553" i="2"/>
  <c r="AE553" i="2"/>
  <c r="AD553" i="2"/>
  <c r="AC553" i="2"/>
  <c r="AB553" i="2"/>
  <c r="AA553" i="2"/>
  <c r="Z553" i="2"/>
  <c r="AG553" i="2" s="1"/>
  <c r="V553" i="2"/>
  <c r="T553" i="2"/>
  <c r="S553" i="2"/>
  <c r="P553" i="2"/>
  <c r="O553" i="2"/>
  <c r="U553" i="2" s="1"/>
  <c r="N553" i="2"/>
  <c r="M553" i="2"/>
  <c r="L553" i="2"/>
  <c r="R553" i="2" s="1"/>
  <c r="K553" i="2"/>
  <c r="Q553" i="2" s="1"/>
  <c r="J553" i="2"/>
  <c r="AF552" i="2"/>
  <c r="AE552" i="2"/>
  <c r="AD552" i="2"/>
  <c r="AC552" i="2"/>
  <c r="AB552" i="2"/>
  <c r="AA552" i="2"/>
  <c r="Z552" i="2"/>
  <c r="V552" i="2"/>
  <c r="S552" i="2"/>
  <c r="R552" i="2"/>
  <c r="O552" i="2"/>
  <c r="U552" i="2" s="1"/>
  <c r="N552" i="2"/>
  <c r="T552" i="2" s="1"/>
  <c r="M552" i="2"/>
  <c r="L552" i="2"/>
  <c r="K552" i="2"/>
  <c r="Q552" i="2" s="1"/>
  <c r="W552" i="2" s="1"/>
  <c r="Y552" i="2" s="1"/>
  <c r="J552" i="2"/>
  <c r="P552" i="2" s="1"/>
  <c r="AF551" i="2"/>
  <c r="AE551" i="2"/>
  <c r="AD551" i="2"/>
  <c r="AC551" i="2"/>
  <c r="AB551" i="2"/>
  <c r="AA551" i="2"/>
  <c r="Z551" i="2"/>
  <c r="V551" i="2"/>
  <c r="U551" i="2"/>
  <c r="R551" i="2"/>
  <c r="Q551" i="2"/>
  <c r="O551" i="2"/>
  <c r="N551" i="2"/>
  <c r="T551" i="2" s="1"/>
  <c r="M551" i="2"/>
  <c r="S551" i="2" s="1"/>
  <c r="L551" i="2"/>
  <c r="K551" i="2"/>
  <c r="J551" i="2"/>
  <c r="P551" i="2" s="1"/>
  <c r="AF550" i="2"/>
  <c r="AE550" i="2"/>
  <c r="AD550" i="2"/>
  <c r="AC550" i="2"/>
  <c r="AB550" i="2"/>
  <c r="AA550" i="2"/>
  <c r="Z550" i="2"/>
  <c r="V550" i="2"/>
  <c r="U550" i="2"/>
  <c r="T550" i="2"/>
  <c r="Q550" i="2"/>
  <c r="P550" i="2"/>
  <c r="O550" i="2"/>
  <c r="N550" i="2"/>
  <c r="M550" i="2"/>
  <c r="S550" i="2" s="1"/>
  <c r="L550" i="2"/>
  <c r="R550" i="2" s="1"/>
  <c r="K550" i="2"/>
  <c r="J550" i="2"/>
  <c r="AF549" i="2"/>
  <c r="AE549" i="2"/>
  <c r="AD549" i="2"/>
  <c r="AC549" i="2"/>
  <c r="AB549" i="2"/>
  <c r="AA549" i="2"/>
  <c r="Z549" i="2"/>
  <c r="AG549" i="2" s="1"/>
  <c r="V549" i="2"/>
  <c r="T549" i="2"/>
  <c r="S549" i="2"/>
  <c r="P549" i="2"/>
  <c r="W549" i="2" s="1"/>
  <c r="Y549" i="2" s="1"/>
  <c r="O549" i="2"/>
  <c r="U549" i="2" s="1"/>
  <c r="N549" i="2"/>
  <c r="M549" i="2"/>
  <c r="L549" i="2"/>
  <c r="R549" i="2" s="1"/>
  <c r="K549" i="2"/>
  <c r="Q549" i="2" s="1"/>
  <c r="J549" i="2"/>
  <c r="AF548" i="2"/>
  <c r="AE548" i="2"/>
  <c r="AD548" i="2"/>
  <c r="AC548" i="2"/>
  <c r="AB548" i="2"/>
  <c r="AA548" i="2"/>
  <c r="Z548" i="2"/>
  <c r="V548" i="2"/>
  <c r="S548" i="2"/>
  <c r="R548" i="2"/>
  <c r="O548" i="2"/>
  <c r="U548" i="2" s="1"/>
  <c r="N548" i="2"/>
  <c r="T548" i="2" s="1"/>
  <c r="M548" i="2"/>
  <c r="L548" i="2"/>
  <c r="K548" i="2"/>
  <c r="Q548" i="2" s="1"/>
  <c r="J548" i="2"/>
  <c r="P548" i="2" s="1"/>
  <c r="AF547" i="2"/>
  <c r="AE547" i="2"/>
  <c r="AD547" i="2"/>
  <c r="AC547" i="2"/>
  <c r="AB547" i="2"/>
  <c r="AA547" i="2"/>
  <c r="Z547" i="2"/>
  <c r="V547" i="2"/>
  <c r="U547" i="2"/>
  <c r="R547" i="2"/>
  <c r="Q547" i="2"/>
  <c r="O547" i="2"/>
  <c r="N547" i="2"/>
  <c r="T547" i="2" s="1"/>
  <c r="M547" i="2"/>
  <c r="S547" i="2" s="1"/>
  <c r="L547" i="2"/>
  <c r="K547" i="2"/>
  <c r="J547" i="2"/>
  <c r="P547" i="2" s="1"/>
  <c r="W547" i="2" s="1"/>
  <c r="Y547" i="2" s="1"/>
  <c r="AF546" i="2"/>
  <c r="AE546" i="2"/>
  <c r="AD546" i="2"/>
  <c r="AC546" i="2"/>
  <c r="AB546" i="2"/>
  <c r="AA546" i="2"/>
  <c r="Z546" i="2"/>
  <c r="V546" i="2"/>
  <c r="U546" i="2"/>
  <c r="T546" i="2"/>
  <c r="Q546" i="2"/>
  <c r="P546" i="2"/>
  <c r="O546" i="2"/>
  <c r="N546" i="2"/>
  <c r="M546" i="2"/>
  <c r="S546" i="2" s="1"/>
  <c r="L546" i="2"/>
  <c r="R546" i="2" s="1"/>
  <c r="K546" i="2"/>
  <c r="J546" i="2"/>
  <c r="AF545" i="2"/>
  <c r="AE545" i="2"/>
  <c r="AD545" i="2"/>
  <c r="AC545" i="2"/>
  <c r="AB545" i="2"/>
  <c r="AA545" i="2"/>
  <c r="Z545" i="2"/>
  <c r="AG545" i="2" s="1"/>
  <c r="V545" i="2"/>
  <c r="T545" i="2"/>
  <c r="S545" i="2"/>
  <c r="P545" i="2"/>
  <c r="W545" i="2" s="1"/>
  <c r="Y545" i="2" s="1"/>
  <c r="O545" i="2"/>
  <c r="U545" i="2" s="1"/>
  <c r="N545" i="2"/>
  <c r="M545" i="2"/>
  <c r="L545" i="2"/>
  <c r="R545" i="2" s="1"/>
  <c r="K545" i="2"/>
  <c r="Q545" i="2" s="1"/>
  <c r="J545" i="2"/>
  <c r="AF544" i="2"/>
  <c r="AE544" i="2"/>
  <c r="AD544" i="2"/>
  <c r="AC544" i="2"/>
  <c r="AB544" i="2"/>
  <c r="AA544" i="2"/>
  <c r="Z544" i="2"/>
  <c r="V544" i="2"/>
  <c r="S544" i="2"/>
  <c r="R544" i="2"/>
  <c r="O544" i="2"/>
  <c r="U544" i="2" s="1"/>
  <c r="N544" i="2"/>
  <c r="T544" i="2" s="1"/>
  <c r="M544" i="2"/>
  <c r="L544" i="2"/>
  <c r="K544" i="2"/>
  <c r="Q544" i="2" s="1"/>
  <c r="W544" i="2" s="1"/>
  <c r="Y544" i="2" s="1"/>
  <c r="J544" i="2"/>
  <c r="P544" i="2" s="1"/>
  <c r="AF543" i="2"/>
  <c r="AE543" i="2"/>
  <c r="AD543" i="2"/>
  <c r="AC543" i="2"/>
  <c r="AB543" i="2"/>
  <c r="AA543" i="2"/>
  <c r="Z543" i="2"/>
  <c r="V543" i="2"/>
  <c r="U543" i="2"/>
  <c r="R543" i="2"/>
  <c r="Q543" i="2"/>
  <c r="O543" i="2"/>
  <c r="N543" i="2"/>
  <c r="T543" i="2" s="1"/>
  <c r="M543" i="2"/>
  <c r="S543" i="2" s="1"/>
  <c r="L543" i="2"/>
  <c r="K543" i="2"/>
  <c r="J543" i="2"/>
  <c r="P543" i="2" s="1"/>
  <c r="AF542" i="2"/>
  <c r="AE542" i="2"/>
  <c r="AD542" i="2"/>
  <c r="AC542" i="2"/>
  <c r="AB542" i="2"/>
  <c r="AA542" i="2"/>
  <c r="Z542" i="2"/>
  <c r="V542" i="2"/>
  <c r="U542" i="2"/>
  <c r="T542" i="2"/>
  <c r="Q542" i="2"/>
  <c r="P542" i="2"/>
  <c r="O542" i="2"/>
  <c r="N542" i="2"/>
  <c r="M542" i="2"/>
  <c r="S542" i="2" s="1"/>
  <c r="L542" i="2"/>
  <c r="R542" i="2" s="1"/>
  <c r="K542" i="2"/>
  <c r="J542" i="2"/>
  <c r="AF541" i="2"/>
  <c r="AE541" i="2"/>
  <c r="AD541" i="2"/>
  <c r="AC541" i="2"/>
  <c r="AB541" i="2"/>
  <c r="AA541" i="2"/>
  <c r="Z541" i="2"/>
  <c r="AG541" i="2" s="1"/>
  <c r="V541" i="2"/>
  <c r="T541" i="2"/>
  <c r="S541" i="2"/>
  <c r="P541" i="2"/>
  <c r="W541" i="2" s="1"/>
  <c r="Y541" i="2" s="1"/>
  <c r="O541" i="2"/>
  <c r="U541" i="2" s="1"/>
  <c r="N541" i="2"/>
  <c r="M541" i="2"/>
  <c r="L541" i="2"/>
  <c r="R541" i="2" s="1"/>
  <c r="K541" i="2"/>
  <c r="Q541" i="2" s="1"/>
  <c r="J541" i="2"/>
  <c r="AF540" i="2"/>
  <c r="AE540" i="2"/>
  <c r="AD540" i="2"/>
  <c r="AC540" i="2"/>
  <c r="AB540" i="2"/>
  <c r="AA540" i="2"/>
  <c r="Z540" i="2"/>
  <c r="V540" i="2"/>
  <c r="S540" i="2"/>
  <c r="R540" i="2"/>
  <c r="O540" i="2"/>
  <c r="U540" i="2" s="1"/>
  <c r="N540" i="2"/>
  <c r="T540" i="2" s="1"/>
  <c r="M540" i="2"/>
  <c r="L540" i="2"/>
  <c r="K540" i="2"/>
  <c r="Q540" i="2" s="1"/>
  <c r="J540" i="2"/>
  <c r="P540" i="2" s="1"/>
  <c r="W540" i="2" s="1"/>
  <c r="Y540" i="2" s="1"/>
  <c r="AF539" i="2"/>
  <c r="AE539" i="2"/>
  <c r="AD539" i="2"/>
  <c r="AC539" i="2"/>
  <c r="AB539" i="2"/>
  <c r="AA539" i="2"/>
  <c r="Z539" i="2"/>
  <c r="V539" i="2"/>
  <c r="U539" i="2"/>
  <c r="R539" i="2"/>
  <c r="Q539" i="2"/>
  <c r="O539" i="2"/>
  <c r="N539" i="2"/>
  <c r="T539" i="2" s="1"/>
  <c r="M539" i="2"/>
  <c r="S539" i="2" s="1"/>
  <c r="L539" i="2"/>
  <c r="K539" i="2"/>
  <c r="J539" i="2"/>
  <c r="P539" i="2" s="1"/>
  <c r="W539" i="2" s="1"/>
  <c r="Y539" i="2" s="1"/>
  <c r="AF538" i="2"/>
  <c r="AE538" i="2"/>
  <c r="AD538" i="2"/>
  <c r="AC538" i="2"/>
  <c r="AB538" i="2"/>
  <c r="AA538" i="2"/>
  <c r="Z538" i="2"/>
  <c r="V538" i="2"/>
  <c r="U538" i="2"/>
  <c r="T538" i="2"/>
  <c r="Q538" i="2"/>
  <c r="P538" i="2"/>
  <c r="O538" i="2"/>
  <c r="N538" i="2"/>
  <c r="M538" i="2"/>
  <c r="S538" i="2" s="1"/>
  <c r="L538" i="2"/>
  <c r="R538" i="2" s="1"/>
  <c r="K538" i="2"/>
  <c r="J538" i="2"/>
  <c r="AF537" i="2"/>
  <c r="AE537" i="2"/>
  <c r="AD537" i="2"/>
  <c r="AC537" i="2"/>
  <c r="AB537" i="2"/>
  <c r="AA537" i="2"/>
  <c r="Z537" i="2"/>
  <c r="AG537" i="2" s="1"/>
  <c r="V537" i="2"/>
  <c r="T537" i="2"/>
  <c r="S537" i="2"/>
  <c r="P537" i="2"/>
  <c r="O537" i="2"/>
  <c r="U537" i="2" s="1"/>
  <c r="N537" i="2"/>
  <c r="M537" i="2"/>
  <c r="L537" i="2"/>
  <c r="R537" i="2" s="1"/>
  <c r="K537" i="2"/>
  <c r="Q537" i="2" s="1"/>
  <c r="J537" i="2"/>
  <c r="AF536" i="2"/>
  <c r="AE536" i="2"/>
  <c r="AD536" i="2"/>
  <c r="AC536" i="2"/>
  <c r="AB536" i="2"/>
  <c r="AA536" i="2"/>
  <c r="Z536" i="2"/>
  <c r="V536" i="2"/>
  <c r="S536" i="2"/>
  <c r="R536" i="2"/>
  <c r="O536" i="2"/>
  <c r="U536" i="2" s="1"/>
  <c r="N536" i="2"/>
  <c r="T536" i="2" s="1"/>
  <c r="M536" i="2"/>
  <c r="L536" i="2"/>
  <c r="K536" i="2"/>
  <c r="Q536" i="2" s="1"/>
  <c r="W536" i="2" s="1"/>
  <c r="Y536" i="2" s="1"/>
  <c r="J536" i="2"/>
  <c r="P536" i="2" s="1"/>
  <c r="AF535" i="2"/>
  <c r="AE535" i="2"/>
  <c r="AD535" i="2"/>
  <c r="AC535" i="2"/>
  <c r="AB535" i="2"/>
  <c r="AA535" i="2"/>
  <c r="Z535" i="2"/>
  <c r="V535" i="2"/>
  <c r="U535" i="2"/>
  <c r="R535" i="2"/>
  <c r="Q535" i="2"/>
  <c r="O535" i="2"/>
  <c r="N535" i="2"/>
  <c r="T535" i="2" s="1"/>
  <c r="M535" i="2"/>
  <c r="S535" i="2" s="1"/>
  <c r="L535" i="2"/>
  <c r="K535" i="2"/>
  <c r="J535" i="2"/>
  <c r="P535" i="2" s="1"/>
  <c r="AF534" i="2"/>
  <c r="AE534" i="2"/>
  <c r="AD534" i="2"/>
  <c r="AC534" i="2"/>
  <c r="AB534" i="2"/>
  <c r="AA534" i="2"/>
  <c r="Z534" i="2"/>
  <c r="V534" i="2"/>
  <c r="U534" i="2"/>
  <c r="T534" i="2"/>
  <c r="Q534" i="2"/>
  <c r="P534" i="2"/>
  <c r="O534" i="2"/>
  <c r="N534" i="2"/>
  <c r="M534" i="2"/>
  <c r="S534" i="2" s="1"/>
  <c r="L534" i="2"/>
  <c r="R534" i="2" s="1"/>
  <c r="K534" i="2"/>
  <c r="J534" i="2"/>
  <c r="AF533" i="2"/>
  <c r="AE533" i="2"/>
  <c r="AD533" i="2"/>
  <c r="AC533" i="2"/>
  <c r="AB533" i="2"/>
  <c r="AA533" i="2"/>
  <c r="Z533" i="2"/>
  <c r="AG533" i="2" s="1"/>
  <c r="V533" i="2"/>
  <c r="T533" i="2"/>
  <c r="S533" i="2"/>
  <c r="P533" i="2"/>
  <c r="W533" i="2" s="1"/>
  <c r="Y533" i="2" s="1"/>
  <c r="O533" i="2"/>
  <c r="U533" i="2" s="1"/>
  <c r="N533" i="2"/>
  <c r="M533" i="2"/>
  <c r="L533" i="2"/>
  <c r="R533" i="2" s="1"/>
  <c r="K533" i="2"/>
  <c r="Q533" i="2" s="1"/>
  <c r="J533" i="2"/>
  <c r="AF532" i="2"/>
  <c r="AE532" i="2"/>
  <c r="AD532" i="2"/>
  <c r="AC532" i="2"/>
  <c r="AB532" i="2"/>
  <c r="AA532" i="2"/>
  <c r="Z532" i="2"/>
  <c r="V532" i="2"/>
  <c r="S532" i="2"/>
  <c r="R532" i="2"/>
  <c r="O532" i="2"/>
  <c r="U532" i="2" s="1"/>
  <c r="N532" i="2"/>
  <c r="T532" i="2" s="1"/>
  <c r="M532" i="2"/>
  <c r="L532" i="2"/>
  <c r="K532" i="2"/>
  <c r="Q532" i="2" s="1"/>
  <c r="J532" i="2"/>
  <c r="P532" i="2" s="1"/>
  <c r="AF531" i="2"/>
  <c r="AE531" i="2"/>
  <c r="AD531" i="2"/>
  <c r="AC531" i="2"/>
  <c r="AB531" i="2"/>
  <c r="AA531" i="2"/>
  <c r="Z531" i="2"/>
  <c r="V531" i="2"/>
  <c r="U531" i="2"/>
  <c r="R531" i="2"/>
  <c r="Q531" i="2"/>
  <c r="O531" i="2"/>
  <c r="N531" i="2"/>
  <c r="T531" i="2" s="1"/>
  <c r="M531" i="2"/>
  <c r="S531" i="2" s="1"/>
  <c r="L531" i="2"/>
  <c r="K531" i="2"/>
  <c r="J531" i="2"/>
  <c r="P531" i="2" s="1"/>
  <c r="W531" i="2" s="1"/>
  <c r="Y531" i="2" s="1"/>
  <c r="AF530" i="2"/>
  <c r="AE530" i="2"/>
  <c r="AD530" i="2"/>
  <c r="AC530" i="2"/>
  <c r="AB530" i="2"/>
  <c r="AA530" i="2"/>
  <c r="Z530" i="2"/>
  <c r="V530" i="2"/>
  <c r="U530" i="2"/>
  <c r="T530" i="2"/>
  <c r="Q530" i="2"/>
  <c r="P530" i="2"/>
  <c r="O530" i="2"/>
  <c r="N530" i="2"/>
  <c r="M530" i="2"/>
  <c r="S530" i="2" s="1"/>
  <c r="L530" i="2"/>
  <c r="R530" i="2" s="1"/>
  <c r="K530" i="2"/>
  <c r="J530" i="2"/>
  <c r="AF529" i="2"/>
  <c r="AE529" i="2"/>
  <c r="AD529" i="2"/>
  <c r="AC529" i="2"/>
  <c r="AB529" i="2"/>
  <c r="AA529" i="2"/>
  <c r="Z529" i="2"/>
  <c r="AG529" i="2" s="1"/>
  <c r="V529" i="2"/>
  <c r="T529" i="2"/>
  <c r="S529" i="2"/>
  <c r="P529" i="2"/>
  <c r="W529" i="2" s="1"/>
  <c r="Y529" i="2" s="1"/>
  <c r="O529" i="2"/>
  <c r="U529" i="2" s="1"/>
  <c r="N529" i="2"/>
  <c r="M529" i="2"/>
  <c r="L529" i="2"/>
  <c r="R529" i="2" s="1"/>
  <c r="K529" i="2"/>
  <c r="Q529" i="2" s="1"/>
  <c r="J529" i="2"/>
  <c r="AF528" i="2"/>
  <c r="AE528" i="2"/>
  <c r="AD528" i="2"/>
  <c r="AC528" i="2"/>
  <c r="AB528" i="2"/>
  <c r="AA528" i="2"/>
  <c r="Z528" i="2"/>
  <c r="V528" i="2"/>
  <c r="S528" i="2"/>
  <c r="R528" i="2"/>
  <c r="O528" i="2"/>
  <c r="U528" i="2" s="1"/>
  <c r="N528" i="2"/>
  <c r="T528" i="2" s="1"/>
  <c r="M528" i="2"/>
  <c r="L528" i="2"/>
  <c r="K528" i="2"/>
  <c r="Q528" i="2" s="1"/>
  <c r="W528" i="2" s="1"/>
  <c r="Y528" i="2" s="1"/>
  <c r="J528" i="2"/>
  <c r="P528" i="2" s="1"/>
  <c r="AF527" i="2"/>
  <c r="AE527" i="2"/>
  <c r="AD527" i="2"/>
  <c r="AC527" i="2"/>
  <c r="AB527" i="2"/>
  <c r="AA527" i="2"/>
  <c r="Z527" i="2"/>
  <c r="V527" i="2"/>
  <c r="U527" i="2"/>
  <c r="R527" i="2"/>
  <c r="Q527" i="2"/>
  <c r="O527" i="2"/>
  <c r="N527" i="2"/>
  <c r="T527" i="2" s="1"/>
  <c r="M527" i="2"/>
  <c r="S527" i="2" s="1"/>
  <c r="L527" i="2"/>
  <c r="K527" i="2"/>
  <c r="J527" i="2"/>
  <c r="P527" i="2" s="1"/>
  <c r="AF526" i="2"/>
  <c r="AE526" i="2"/>
  <c r="AD526" i="2"/>
  <c r="AC526" i="2"/>
  <c r="AB526" i="2"/>
  <c r="AA526" i="2"/>
  <c r="Z526" i="2"/>
  <c r="V526" i="2"/>
  <c r="U526" i="2"/>
  <c r="T526" i="2"/>
  <c r="Q526" i="2"/>
  <c r="P526" i="2"/>
  <c r="O526" i="2"/>
  <c r="N526" i="2"/>
  <c r="M526" i="2"/>
  <c r="S526" i="2" s="1"/>
  <c r="L526" i="2"/>
  <c r="R526" i="2" s="1"/>
  <c r="K526" i="2"/>
  <c r="J526" i="2"/>
  <c r="AF525" i="2"/>
  <c r="AE525" i="2"/>
  <c r="AD525" i="2"/>
  <c r="AC525" i="2"/>
  <c r="AB525" i="2"/>
  <c r="AA525" i="2"/>
  <c r="Z525" i="2"/>
  <c r="AG525" i="2" s="1"/>
  <c r="V525" i="2"/>
  <c r="T525" i="2"/>
  <c r="S525" i="2"/>
  <c r="P525" i="2"/>
  <c r="W525" i="2" s="1"/>
  <c r="Y525" i="2" s="1"/>
  <c r="O525" i="2"/>
  <c r="U525" i="2" s="1"/>
  <c r="N525" i="2"/>
  <c r="M525" i="2"/>
  <c r="L525" i="2"/>
  <c r="R525" i="2" s="1"/>
  <c r="K525" i="2"/>
  <c r="Q525" i="2" s="1"/>
  <c r="J525" i="2"/>
  <c r="AF524" i="2"/>
  <c r="AE524" i="2"/>
  <c r="AD524" i="2"/>
  <c r="AC524" i="2"/>
  <c r="AB524" i="2"/>
  <c r="AA524" i="2"/>
  <c r="Z524" i="2"/>
  <c r="V524" i="2"/>
  <c r="S524" i="2"/>
  <c r="R524" i="2"/>
  <c r="O524" i="2"/>
  <c r="U524" i="2" s="1"/>
  <c r="N524" i="2"/>
  <c r="T524" i="2" s="1"/>
  <c r="M524" i="2"/>
  <c r="L524" i="2"/>
  <c r="K524" i="2"/>
  <c r="Q524" i="2" s="1"/>
  <c r="J524" i="2"/>
  <c r="P524" i="2" s="1"/>
  <c r="W524" i="2" s="1"/>
  <c r="Y524" i="2" s="1"/>
  <c r="AF523" i="2"/>
  <c r="AE523" i="2"/>
  <c r="AD523" i="2"/>
  <c r="AC523" i="2"/>
  <c r="AB523" i="2"/>
  <c r="AA523" i="2"/>
  <c r="Z523" i="2"/>
  <c r="V523" i="2"/>
  <c r="U523" i="2"/>
  <c r="R523" i="2"/>
  <c r="O523" i="2"/>
  <c r="N523" i="2"/>
  <c r="T523" i="2" s="1"/>
  <c r="M523" i="2"/>
  <c r="S523" i="2" s="1"/>
  <c r="L523" i="2"/>
  <c r="K523" i="2"/>
  <c r="Q523" i="2" s="1"/>
  <c r="J523" i="2"/>
  <c r="P523" i="2" s="1"/>
  <c r="AF522" i="2"/>
  <c r="AE522" i="2"/>
  <c r="AD522" i="2"/>
  <c r="AC522" i="2"/>
  <c r="AB522" i="2"/>
  <c r="AA522" i="2"/>
  <c r="Z522" i="2"/>
  <c r="V522" i="2"/>
  <c r="U522" i="2"/>
  <c r="T522" i="2"/>
  <c r="Q522" i="2"/>
  <c r="P522" i="2"/>
  <c r="O522" i="2"/>
  <c r="N522" i="2"/>
  <c r="M522" i="2"/>
  <c r="S522" i="2" s="1"/>
  <c r="L522" i="2"/>
  <c r="R522" i="2" s="1"/>
  <c r="K522" i="2"/>
  <c r="J522" i="2"/>
  <c r="AF521" i="2"/>
  <c r="AE521" i="2"/>
  <c r="AD521" i="2"/>
  <c r="AC521" i="2"/>
  <c r="AB521" i="2"/>
  <c r="AA521" i="2"/>
  <c r="Z521" i="2"/>
  <c r="V521" i="2"/>
  <c r="U521" i="2"/>
  <c r="T521" i="2"/>
  <c r="Q521" i="2"/>
  <c r="P521" i="2"/>
  <c r="O521" i="2"/>
  <c r="N521" i="2"/>
  <c r="M521" i="2"/>
  <c r="S521" i="2" s="1"/>
  <c r="L521" i="2"/>
  <c r="R521" i="2" s="1"/>
  <c r="K521" i="2"/>
  <c r="J521" i="2"/>
  <c r="AF520" i="2"/>
  <c r="AE520" i="2"/>
  <c r="AD520" i="2"/>
  <c r="AC520" i="2"/>
  <c r="AB520" i="2"/>
  <c r="AA520" i="2"/>
  <c r="Z520" i="2"/>
  <c r="V520" i="2"/>
  <c r="S520" i="2"/>
  <c r="R520" i="2"/>
  <c r="O520" i="2"/>
  <c r="U520" i="2" s="1"/>
  <c r="N520" i="2"/>
  <c r="T520" i="2" s="1"/>
  <c r="M520" i="2"/>
  <c r="L520" i="2"/>
  <c r="K520" i="2"/>
  <c r="Q520" i="2" s="1"/>
  <c r="J520" i="2"/>
  <c r="P520" i="2" s="1"/>
  <c r="AF519" i="2"/>
  <c r="AE519" i="2"/>
  <c r="AD519" i="2"/>
  <c r="AC519" i="2"/>
  <c r="AB519" i="2"/>
  <c r="AA519" i="2"/>
  <c r="Z519" i="2"/>
  <c r="AG519" i="2" s="1"/>
  <c r="V519" i="2"/>
  <c r="S519" i="2"/>
  <c r="R519" i="2"/>
  <c r="Q519" i="2"/>
  <c r="O519" i="2"/>
  <c r="U519" i="2" s="1"/>
  <c r="N519" i="2"/>
  <c r="T519" i="2" s="1"/>
  <c r="M519" i="2"/>
  <c r="L519" i="2"/>
  <c r="K519" i="2"/>
  <c r="J519" i="2"/>
  <c r="P519" i="2" s="1"/>
  <c r="W519" i="2" s="1"/>
  <c r="Y519" i="2" s="1"/>
  <c r="AF518" i="2"/>
  <c r="AE518" i="2"/>
  <c r="AD518" i="2"/>
  <c r="AC518" i="2"/>
  <c r="AB518" i="2"/>
  <c r="AA518" i="2"/>
  <c r="Z518" i="2"/>
  <c r="V518" i="2"/>
  <c r="U518" i="2"/>
  <c r="R518" i="2"/>
  <c r="Q518" i="2"/>
  <c r="O518" i="2"/>
  <c r="N518" i="2"/>
  <c r="T518" i="2" s="1"/>
  <c r="M518" i="2"/>
  <c r="S518" i="2" s="1"/>
  <c r="L518" i="2"/>
  <c r="K518" i="2"/>
  <c r="J518" i="2"/>
  <c r="P518" i="2" s="1"/>
  <c r="AF517" i="2"/>
  <c r="AE517" i="2"/>
  <c r="AD517" i="2"/>
  <c r="AC517" i="2"/>
  <c r="AB517" i="2"/>
  <c r="AA517" i="2"/>
  <c r="Z517" i="2"/>
  <c r="V517" i="2"/>
  <c r="U517" i="2"/>
  <c r="T517" i="2"/>
  <c r="Q517" i="2"/>
  <c r="P517" i="2"/>
  <c r="O517" i="2"/>
  <c r="N517" i="2"/>
  <c r="M517" i="2"/>
  <c r="S517" i="2" s="1"/>
  <c r="L517" i="2"/>
  <c r="R517" i="2" s="1"/>
  <c r="K517" i="2"/>
  <c r="J517" i="2"/>
  <c r="AF516" i="2"/>
  <c r="AE516" i="2"/>
  <c r="AD516" i="2"/>
  <c r="AC516" i="2"/>
  <c r="AB516" i="2"/>
  <c r="AA516" i="2"/>
  <c r="Z516" i="2"/>
  <c r="AG516" i="2" s="1"/>
  <c r="W516" i="2"/>
  <c r="Y516" i="2" s="1"/>
  <c r="V516" i="2"/>
  <c r="S516" i="2"/>
  <c r="R516" i="2"/>
  <c r="O516" i="2"/>
  <c r="U516" i="2" s="1"/>
  <c r="N516" i="2"/>
  <c r="T516" i="2" s="1"/>
  <c r="M516" i="2"/>
  <c r="L516" i="2"/>
  <c r="K516" i="2"/>
  <c r="Q516" i="2" s="1"/>
  <c r="J516" i="2"/>
  <c r="P516" i="2" s="1"/>
  <c r="AF515" i="2"/>
  <c r="AE515" i="2"/>
  <c r="AD515" i="2"/>
  <c r="AC515" i="2"/>
  <c r="AB515" i="2"/>
  <c r="AA515" i="2"/>
  <c r="Z515" i="2"/>
  <c r="V515" i="2"/>
  <c r="Q515" i="2"/>
  <c r="O515" i="2"/>
  <c r="U515" i="2" s="1"/>
  <c r="N515" i="2"/>
  <c r="T515" i="2" s="1"/>
  <c r="M515" i="2"/>
  <c r="S515" i="2" s="1"/>
  <c r="L515" i="2"/>
  <c r="R515" i="2" s="1"/>
  <c r="K515" i="2"/>
  <c r="J515" i="2"/>
  <c r="P515" i="2" s="1"/>
  <c r="AF514" i="2"/>
  <c r="AE514" i="2"/>
  <c r="AD514" i="2"/>
  <c r="AC514" i="2"/>
  <c r="AB514" i="2"/>
  <c r="AA514" i="2"/>
  <c r="Z514" i="2"/>
  <c r="AG514" i="2" s="1"/>
  <c r="V514" i="2"/>
  <c r="T514" i="2"/>
  <c r="S514" i="2"/>
  <c r="P514" i="2"/>
  <c r="W514" i="2" s="1"/>
  <c r="Y514" i="2" s="1"/>
  <c r="O514" i="2"/>
  <c r="U514" i="2" s="1"/>
  <c r="N514" i="2"/>
  <c r="M514" i="2"/>
  <c r="L514" i="2"/>
  <c r="R514" i="2" s="1"/>
  <c r="K514" i="2"/>
  <c r="Q514" i="2" s="1"/>
  <c r="J514" i="2"/>
  <c r="AF513" i="2"/>
  <c r="AE513" i="2"/>
  <c r="AD513" i="2"/>
  <c r="AC513" i="2"/>
  <c r="AB513" i="2"/>
  <c r="AA513" i="2"/>
  <c r="Z513" i="2"/>
  <c r="V513" i="2"/>
  <c r="S513" i="2"/>
  <c r="R513" i="2"/>
  <c r="O513" i="2"/>
  <c r="U513" i="2" s="1"/>
  <c r="N513" i="2"/>
  <c r="T513" i="2" s="1"/>
  <c r="M513" i="2"/>
  <c r="L513" i="2"/>
  <c r="K513" i="2"/>
  <c r="Q513" i="2" s="1"/>
  <c r="J513" i="2"/>
  <c r="P513" i="2" s="1"/>
  <c r="AF512" i="2"/>
  <c r="AE512" i="2"/>
  <c r="AD512" i="2"/>
  <c r="AC512" i="2"/>
  <c r="AB512" i="2"/>
  <c r="AA512" i="2"/>
  <c r="Z512" i="2"/>
  <c r="V512" i="2"/>
  <c r="U512" i="2"/>
  <c r="R512" i="2"/>
  <c r="Q512" i="2"/>
  <c r="O512" i="2"/>
  <c r="N512" i="2"/>
  <c r="T512" i="2" s="1"/>
  <c r="M512" i="2"/>
  <c r="S512" i="2" s="1"/>
  <c r="L512" i="2"/>
  <c r="K512" i="2"/>
  <c r="J512" i="2"/>
  <c r="P512" i="2" s="1"/>
  <c r="W512" i="2" s="1"/>
  <c r="Y512" i="2" s="1"/>
  <c r="AF511" i="2"/>
  <c r="AE511" i="2"/>
  <c r="AD511" i="2"/>
  <c r="AC511" i="2"/>
  <c r="AB511" i="2"/>
  <c r="AA511" i="2"/>
  <c r="Z511" i="2"/>
  <c r="V511" i="2"/>
  <c r="U511" i="2"/>
  <c r="T511" i="2"/>
  <c r="Q511" i="2"/>
  <c r="P511" i="2"/>
  <c r="O511" i="2"/>
  <c r="N511" i="2"/>
  <c r="M511" i="2"/>
  <c r="S511" i="2" s="1"/>
  <c r="L511" i="2"/>
  <c r="R511" i="2" s="1"/>
  <c r="K511" i="2"/>
  <c r="J511" i="2"/>
  <c r="AF510" i="2"/>
  <c r="AE510" i="2"/>
  <c r="AD510" i="2"/>
  <c r="AC510" i="2"/>
  <c r="AB510" i="2"/>
  <c r="AA510" i="2"/>
  <c r="Z510" i="2"/>
  <c r="AG510" i="2" s="1"/>
  <c r="V510" i="2"/>
  <c r="T510" i="2"/>
  <c r="S510" i="2"/>
  <c r="O510" i="2"/>
  <c r="U510" i="2" s="1"/>
  <c r="N510" i="2"/>
  <c r="M510" i="2"/>
  <c r="L510" i="2"/>
  <c r="R510" i="2" s="1"/>
  <c r="K510" i="2"/>
  <c r="Q510" i="2" s="1"/>
  <c r="J510" i="2"/>
  <c r="P510" i="2" s="1"/>
  <c r="AF509" i="2"/>
  <c r="AE509" i="2"/>
  <c r="AD509" i="2"/>
  <c r="AC509" i="2"/>
  <c r="AB509" i="2"/>
  <c r="AA509" i="2"/>
  <c r="Z509" i="2"/>
  <c r="AG509" i="2" s="1"/>
  <c r="V509" i="2"/>
  <c r="R509" i="2"/>
  <c r="Q509" i="2"/>
  <c r="O509" i="2"/>
  <c r="U509" i="2" s="1"/>
  <c r="N509" i="2"/>
  <c r="T509" i="2" s="1"/>
  <c r="M509" i="2"/>
  <c r="S509" i="2" s="1"/>
  <c r="L509" i="2"/>
  <c r="K509" i="2"/>
  <c r="J509" i="2"/>
  <c r="P509" i="2" s="1"/>
  <c r="AF508" i="2"/>
  <c r="AE508" i="2"/>
  <c r="AD508" i="2"/>
  <c r="AC508" i="2"/>
  <c r="AB508" i="2"/>
  <c r="AA508" i="2"/>
  <c r="Z508" i="2"/>
  <c r="AG508" i="2" s="1"/>
  <c r="V508" i="2"/>
  <c r="U508" i="2"/>
  <c r="R508" i="2"/>
  <c r="Q508" i="2"/>
  <c r="O508" i="2"/>
  <c r="N508" i="2"/>
  <c r="T508" i="2" s="1"/>
  <c r="M508" i="2"/>
  <c r="S508" i="2" s="1"/>
  <c r="L508" i="2"/>
  <c r="K508" i="2"/>
  <c r="J508" i="2"/>
  <c r="P508" i="2" s="1"/>
  <c r="AF507" i="2"/>
  <c r="AE507" i="2"/>
  <c r="AD507" i="2"/>
  <c r="AC507" i="2"/>
  <c r="AB507" i="2"/>
  <c r="AA507" i="2"/>
  <c r="Z507" i="2"/>
  <c r="V507" i="2"/>
  <c r="U507" i="2"/>
  <c r="T507" i="2"/>
  <c r="P507" i="2"/>
  <c r="O507" i="2"/>
  <c r="N507" i="2"/>
  <c r="M507" i="2"/>
  <c r="S507" i="2" s="1"/>
  <c r="L507" i="2"/>
  <c r="R507" i="2" s="1"/>
  <c r="K507" i="2"/>
  <c r="Q507" i="2" s="1"/>
  <c r="J507" i="2"/>
  <c r="AF506" i="2"/>
  <c r="AE506" i="2"/>
  <c r="AD506" i="2"/>
  <c r="AC506" i="2"/>
  <c r="AB506" i="2"/>
  <c r="AA506" i="2"/>
  <c r="Z506" i="2"/>
  <c r="V506" i="2"/>
  <c r="S506" i="2"/>
  <c r="R506" i="2"/>
  <c r="P506" i="2"/>
  <c r="O506" i="2"/>
  <c r="U506" i="2" s="1"/>
  <c r="N506" i="2"/>
  <c r="T506" i="2" s="1"/>
  <c r="W506" i="2" s="1"/>
  <c r="Y506" i="2" s="1"/>
  <c r="M506" i="2"/>
  <c r="L506" i="2"/>
  <c r="K506" i="2"/>
  <c r="Q506" i="2" s="1"/>
  <c r="J506" i="2"/>
  <c r="AF505" i="2"/>
  <c r="AE505" i="2"/>
  <c r="AD505" i="2"/>
  <c r="AC505" i="2"/>
  <c r="AB505" i="2"/>
  <c r="AA505" i="2"/>
  <c r="Z505" i="2"/>
  <c r="V505" i="2"/>
  <c r="R505" i="2"/>
  <c r="Q505" i="2"/>
  <c r="O505" i="2"/>
  <c r="U505" i="2" s="1"/>
  <c r="N505" i="2"/>
  <c r="T505" i="2" s="1"/>
  <c r="M505" i="2"/>
  <c r="S505" i="2" s="1"/>
  <c r="L505" i="2"/>
  <c r="K505" i="2"/>
  <c r="J505" i="2"/>
  <c r="P505" i="2" s="1"/>
  <c r="AF504" i="2"/>
  <c r="AE504" i="2"/>
  <c r="AD504" i="2"/>
  <c r="AC504" i="2"/>
  <c r="AB504" i="2"/>
  <c r="AA504" i="2"/>
  <c r="Z504" i="2"/>
  <c r="V504" i="2"/>
  <c r="U504" i="2"/>
  <c r="Q504" i="2"/>
  <c r="P504" i="2"/>
  <c r="O504" i="2"/>
  <c r="N504" i="2"/>
  <c r="T504" i="2" s="1"/>
  <c r="M504" i="2"/>
  <c r="S504" i="2" s="1"/>
  <c r="L504" i="2"/>
  <c r="R504" i="2" s="1"/>
  <c r="K504" i="2"/>
  <c r="J504" i="2"/>
  <c r="AF503" i="2"/>
  <c r="AE503" i="2"/>
  <c r="AD503" i="2"/>
  <c r="AC503" i="2"/>
  <c r="AB503" i="2"/>
  <c r="AA503" i="2"/>
  <c r="Z503" i="2"/>
  <c r="AG503" i="2" s="1"/>
  <c r="V503" i="2"/>
  <c r="T503" i="2"/>
  <c r="S503" i="2"/>
  <c r="P503" i="2"/>
  <c r="O503" i="2"/>
  <c r="U503" i="2" s="1"/>
  <c r="N503" i="2"/>
  <c r="M503" i="2"/>
  <c r="L503" i="2"/>
  <c r="R503" i="2" s="1"/>
  <c r="K503" i="2"/>
  <c r="Q503" i="2" s="1"/>
  <c r="W503" i="2" s="1"/>
  <c r="Y503" i="2" s="1"/>
  <c r="J503" i="2"/>
  <c r="AF502" i="2"/>
  <c r="AE502" i="2"/>
  <c r="AD502" i="2"/>
  <c r="AC502" i="2"/>
  <c r="AB502" i="2"/>
  <c r="AA502" i="2"/>
  <c r="Z502" i="2"/>
  <c r="V502" i="2"/>
  <c r="T502" i="2"/>
  <c r="S502" i="2"/>
  <c r="P502" i="2"/>
  <c r="O502" i="2"/>
  <c r="U502" i="2" s="1"/>
  <c r="N502" i="2"/>
  <c r="M502" i="2"/>
  <c r="L502" i="2"/>
  <c r="R502" i="2" s="1"/>
  <c r="K502" i="2"/>
  <c r="Q502" i="2" s="1"/>
  <c r="J502" i="2"/>
  <c r="AF501" i="2"/>
  <c r="AE501" i="2"/>
  <c r="AD501" i="2"/>
  <c r="AC501" i="2"/>
  <c r="AB501" i="2"/>
  <c r="AA501" i="2"/>
  <c r="Z501" i="2"/>
  <c r="V501" i="2"/>
  <c r="U501" i="2"/>
  <c r="S501" i="2"/>
  <c r="R501" i="2"/>
  <c r="O501" i="2"/>
  <c r="N501" i="2"/>
  <c r="T501" i="2" s="1"/>
  <c r="M501" i="2"/>
  <c r="L501" i="2"/>
  <c r="K501" i="2"/>
  <c r="Q501" i="2" s="1"/>
  <c r="J501" i="2"/>
  <c r="P501" i="2" s="1"/>
  <c r="W501" i="2" s="1"/>
  <c r="Y501" i="2" s="1"/>
  <c r="AF500" i="2"/>
  <c r="AE500" i="2"/>
  <c r="AD500" i="2"/>
  <c r="AC500" i="2"/>
  <c r="AB500" i="2"/>
  <c r="AA500" i="2"/>
  <c r="Z500" i="2"/>
  <c r="V500" i="2"/>
  <c r="U500" i="2"/>
  <c r="T500" i="2"/>
  <c r="Q500" i="2"/>
  <c r="P500" i="2"/>
  <c r="O500" i="2"/>
  <c r="N500" i="2"/>
  <c r="M500" i="2"/>
  <c r="S500" i="2" s="1"/>
  <c r="L500" i="2"/>
  <c r="R500" i="2" s="1"/>
  <c r="K500" i="2"/>
  <c r="J500" i="2"/>
  <c r="AF499" i="2"/>
  <c r="AE499" i="2"/>
  <c r="AD499" i="2"/>
  <c r="AC499" i="2"/>
  <c r="AB499" i="2"/>
  <c r="AA499" i="2"/>
  <c r="Z499" i="2"/>
  <c r="V499" i="2"/>
  <c r="T499" i="2"/>
  <c r="S499" i="2"/>
  <c r="W499" i="2" s="1"/>
  <c r="Y499" i="2" s="1"/>
  <c r="Q499" i="2"/>
  <c r="P499" i="2"/>
  <c r="O499" i="2"/>
  <c r="U499" i="2" s="1"/>
  <c r="N499" i="2"/>
  <c r="M499" i="2"/>
  <c r="L499" i="2"/>
  <c r="R499" i="2" s="1"/>
  <c r="K499" i="2"/>
  <c r="J499" i="2"/>
  <c r="AF498" i="2"/>
  <c r="AE498" i="2"/>
  <c r="AD498" i="2"/>
  <c r="AC498" i="2"/>
  <c r="AB498" i="2"/>
  <c r="AA498" i="2"/>
  <c r="Z498" i="2"/>
  <c r="V498" i="2"/>
  <c r="T498" i="2"/>
  <c r="S498" i="2"/>
  <c r="O498" i="2"/>
  <c r="U498" i="2" s="1"/>
  <c r="N498" i="2"/>
  <c r="M498" i="2"/>
  <c r="L498" i="2"/>
  <c r="R498" i="2" s="1"/>
  <c r="K498" i="2"/>
  <c r="Q498" i="2" s="1"/>
  <c r="J498" i="2"/>
  <c r="P498" i="2" s="1"/>
  <c r="W498" i="2" s="1"/>
  <c r="Y498" i="2" s="1"/>
  <c r="AF497" i="2"/>
  <c r="AE497" i="2"/>
  <c r="AD497" i="2"/>
  <c r="AC497" i="2"/>
  <c r="AB497" i="2"/>
  <c r="AA497" i="2"/>
  <c r="Z497" i="2"/>
  <c r="AG497" i="2" s="1"/>
  <c r="V497" i="2"/>
  <c r="S497" i="2"/>
  <c r="R497" i="2"/>
  <c r="O497" i="2"/>
  <c r="U497" i="2" s="1"/>
  <c r="N497" i="2"/>
  <c r="T497" i="2" s="1"/>
  <c r="M497" i="2"/>
  <c r="L497" i="2"/>
  <c r="K497" i="2"/>
  <c r="Q497" i="2" s="1"/>
  <c r="J497" i="2"/>
  <c r="P497" i="2" s="1"/>
  <c r="W497" i="2" s="1"/>
  <c r="Y497" i="2" s="1"/>
  <c r="AF496" i="2"/>
  <c r="AE496" i="2"/>
  <c r="AD496" i="2"/>
  <c r="AC496" i="2"/>
  <c r="AB496" i="2"/>
  <c r="AA496" i="2"/>
  <c r="Z496" i="2"/>
  <c r="AG496" i="2" s="1"/>
  <c r="V496" i="2"/>
  <c r="U496" i="2"/>
  <c r="T496" i="2"/>
  <c r="R496" i="2"/>
  <c r="Q496" i="2"/>
  <c r="O496" i="2"/>
  <c r="N496" i="2"/>
  <c r="M496" i="2"/>
  <c r="S496" i="2" s="1"/>
  <c r="L496" i="2"/>
  <c r="K496" i="2"/>
  <c r="J496" i="2"/>
  <c r="P496" i="2" s="1"/>
  <c r="W496" i="2" s="1"/>
  <c r="Y496" i="2" s="1"/>
  <c r="AF495" i="2"/>
  <c r="AE495" i="2"/>
  <c r="AD495" i="2"/>
  <c r="AC495" i="2"/>
  <c r="AB495" i="2"/>
  <c r="AA495" i="2"/>
  <c r="Z495" i="2"/>
  <c r="V495" i="2"/>
  <c r="U495" i="2"/>
  <c r="T495" i="2"/>
  <c r="Q495" i="2"/>
  <c r="P495" i="2"/>
  <c r="O495" i="2"/>
  <c r="N495" i="2"/>
  <c r="M495" i="2"/>
  <c r="S495" i="2" s="1"/>
  <c r="L495" i="2"/>
  <c r="R495" i="2" s="1"/>
  <c r="K495" i="2"/>
  <c r="J495" i="2"/>
  <c r="AF494" i="2"/>
  <c r="AE494" i="2"/>
  <c r="AD494" i="2"/>
  <c r="AC494" i="2"/>
  <c r="AB494" i="2"/>
  <c r="AA494" i="2"/>
  <c r="Z494" i="2"/>
  <c r="AG494" i="2" s="1"/>
  <c r="V494" i="2"/>
  <c r="S494" i="2"/>
  <c r="R494" i="2"/>
  <c r="O494" i="2"/>
  <c r="U494" i="2" s="1"/>
  <c r="N494" i="2"/>
  <c r="T494" i="2" s="1"/>
  <c r="M494" i="2"/>
  <c r="L494" i="2"/>
  <c r="K494" i="2"/>
  <c r="Q494" i="2" s="1"/>
  <c r="J494" i="2"/>
  <c r="P494" i="2" s="1"/>
  <c r="AF493" i="2"/>
  <c r="AE493" i="2"/>
  <c r="AD493" i="2"/>
  <c r="AC493" i="2"/>
  <c r="AB493" i="2"/>
  <c r="AA493" i="2"/>
  <c r="Z493" i="2"/>
  <c r="AG493" i="2" s="1"/>
  <c r="V493" i="2"/>
  <c r="R493" i="2"/>
  <c r="Q493" i="2"/>
  <c r="O493" i="2"/>
  <c r="U493" i="2" s="1"/>
  <c r="N493" i="2"/>
  <c r="T493" i="2" s="1"/>
  <c r="M493" i="2"/>
  <c r="S493" i="2" s="1"/>
  <c r="L493" i="2"/>
  <c r="K493" i="2"/>
  <c r="J493" i="2"/>
  <c r="P493" i="2" s="1"/>
  <c r="AF492" i="2"/>
  <c r="AE492" i="2"/>
  <c r="AD492" i="2"/>
  <c r="AC492" i="2"/>
  <c r="AB492" i="2"/>
  <c r="AA492" i="2"/>
  <c r="Z492" i="2"/>
  <c r="AG492" i="2" s="1"/>
  <c r="V492" i="2"/>
  <c r="U492" i="2"/>
  <c r="R492" i="2"/>
  <c r="Q492" i="2"/>
  <c r="O492" i="2"/>
  <c r="N492" i="2"/>
  <c r="T492" i="2" s="1"/>
  <c r="M492" i="2"/>
  <c r="S492" i="2" s="1"/>
  <c r="L492" i="2"/>
  <c r="K492" i="2"/>
  <c r="J492" i="2"/>
  <c r="P492" i="2" s="1"/>
  <c r="AF491" i="2"/>
  <c r="AE491" i="2"/>
  <c r="AD491" i="2"/>
  <c r="AC491" i="2"/>
  <c r="AB491" i="2"/>
  <c r="AA491" i="2"/>
  <c r="Z491" i="2"/>
  <c r="V491" i="2"/>
  <c r="U491" i="2"/>
  <c r="T491" i="2"/>
  <c r="P491" i="2"/>
  <c r="O491" i="2"/>
  <c r="N491" i="2"/>
  <c r="M491" i="2"/>
  <c r="S491" i="2" s="1"/>
  <c r="L491" i="2"/>
  <c r="R491" i="2" s="1"/>
  <c r="K491" i="2"/>
  <c r="Q491" i="2" s="1"/>
  <c r="J491" i="2"/>
  <c r="AF490" i="2"/>
  <c r="AE490" i="2"/>
  <c r="AD490" i="2"/>
  <c r="AC490" i="2"/>
  <c r="AB490" i="2"/>
  <c r="AA490" i="2"/>
  <c r="Z490" i="2"/>
  <c r="W490" i="2"/>
  <c r="Y490" i="2" s="1"/>
  <c r="V490" i="2"/>
  <c r="S490" i="2"/>
  <c r="R490" i="2"/>
  <c r="P490" i="2"/>
  <c r="O490" i="2"/>
  <c r="U490" i="2" s="1"/>
  <c r="N490" i="2"/>
  <c r="T490" i="2" s="1"/>
  <c r="M490" i="2"/>
  <c r="L490" i="2"/>
  <c r="K490" i="2"/>
  <c r="Q490" i="2" s="1"/>
  <c r="J490" i="2"/>
  <c r="AF489" i="2"/>
  <c r="AE489" i="2"/>
  <c r="AD489" i="2"/>
  <c r="AC489" i="2"/>
  <c r="AB489" i="2"/>
  <c r="AA489" i="2"/>
  <c r="Z489" i="2"/>
  <c r="AG489" i="2" s="1"/>
  <c r="V489" i="2"/>
  <c r="R489" i="2"/>
  <c r="Q489" i="2"/>
  <c r="O489" i="2"/>
  <c r="U489" i="2" s="1"/>
  <c r="N489" i="2"/>
  <c r="T489" i="2" s="1"/>
  <c r="M489" i="2"/>
  <c r="S489" i="2" s="1"/>
  <c r="L489" i="2"/>
  <c r="K489" i="2"/>
  <c r="J489" i="2"/>
  <c r="P489" i="2" s="1"/>
  <c r="AF488" i="2"/>
  <c r="AE488" i="2"/>
  <c r="AD488" i="2"/>
  <c r="AC488" i="2"/>
  <c r="AB488" i="2"/>
  <c r="AA488" i="2"/>
  <c r="Z488" i="2"/>
  <c r="AG488" i="2" s="1"/>
  <c r="V488" i="2"/>
  <c r="U488" i="2"/>
  <c r="Q488" i="2"/>
  <c r="P488" i="2"/>
  <c r="O488" i="2"/>
  <c r="N488" i="2"/>
  <c r="T488" i="2" s="1"/>
  <c r="M488" i="2"/>
  <c r="S488" i="2" s="1"/>
  <c r="L488" i="2"/>
  <c r="R488" i="2" s="1"/>
  <c r="K488" i="2"/>
  <c r="J488" i="2"/>
  <c r="AF487" i="2"/>
  <c r="AE487" i="2"/>
  <c r="AD487" i="2"/>
  <c r="AC487" i="2"/>
  <c r="AB487" i="2"/>
  <c r="AA487" i="2"/>
  <c r="Z487" i="2"/>
  <c r="V487" i="2"/>
  <c r="T487" i="2"/>
  <c r="S487" i="2"/>
  <c r="P487" i="2"/>
  <c r="O487" i="2"/>
  <c r="U487" i="2" s="1"/>
  <c r="N487" i="2"/>
  <c r="M487" i="2"/>
  <c r="L487" i="2"/>
  <c r="R487" i="2" s="1"/>
  <c r="K487" i="2"/>
  <c r="Q487" i="2" s="1"/>
  <c r="W487" i="2" s="1"/>
  <c r="Y487" i="2" s="1"/>
  <c r="J487" i="2"/>
  <c r="AF486" i="2"/>
  <c r="AE486" i="2"/>
  <c r="AD486" i="2"/>
  <c r="AC486" i="2"/>
  <c r="AB486" i="2"/>
  <c r="AA486" i="2"/>
  <c r="Z486" i="2"/>
  <c r="V486" i="2"/>
  <c r="T486" i="2"/>
  <c r="S486" i="2"/>
  <c r="P486" i="2"/>
  <c r="O486" i="2"/>
  <c r="U486" i="2" s="1"/>
  <c r="N486" i="2"/>
  <c r="M486" i="2"/>
  <c r="L486" i="2"/>
  <c r="R486" i="2" s="1"/>
  <c r="K486" i="2"/>
  <c r="Q486" i="2" s="1"/>
  <c r="J486" i="2"/>
  <c r="AF485" i="2"/>
  <c r="AE485" i="2"/>
  <c r="AD485" i="2"/>
  <c r="AC485" i="2"/>
  <c r="AB485" i="2"/>
  <c r="AA485" i="2"/>
  <c r="Z485" i="2"/>
  <c r="V485" i="2"/>
  <c r="U485" i="2"/>
  <c r="S485" i="2"/>
  <c r="R485" i="2"/>
  <c r="O485" i="2"/>
  <c r="N485" i="2"/>
  <c r="T485" i="2" s="1"/>
  <c r="M485" i="2"/>
  <c r="L485" i="2"/>
  <c r="K485" i="2"/>
  <c r="Q485" i="2" s="1"/>
  <c r="J485" i="2"/>
  <c r="P485" i="2" s="1"/>
  <c r="W485" i="2" s="1"/>
  <c r="Y485" i="2" s="1"/>
  <c r="AF484" i="2"/>
  <c r="AE484" i="2"/>
  <c r="AD484" i="2"/>
  <c r="AC484" i="2"/>
  <c r="AB484" i="2"/>
  <c r="AA484" i="2"/>
  <c r="Z484" i="2"/>
  <c r="AG484" i="2" s="1"/>
  <c r="V484" i="2"/>
  <c r="U484" i="2"/>
  <c r="T484" i="2"/>
  <c r="Q484" i="2"/>
  <c r="P484" i="2"/>
  <c r="O484" i="2"/>
  <c r="N484" i="2"/>
  <c r="M484" i="2"/>
  <c r="S484" i="2" s="1"/>
  <c r="L484" i="2"/>
  <c r="R484" i="2" s="1"/>
  <c r="K484" i="2"/>
  <c r="J484" i="2"/>
  <c r="AF483" i="2"/>
  <c r="AE483" i="2"/>
  <c r="AD483" i="2"/>
  <c r="AC483" i="2"/>
  <c r="AB483" i="2"/>
  <c r="AA483" i="2"/>
  <c r="Z483" i="2"/>
  <c r="V483" i="2"/>
  <c r="T483" i="2"/>
  <c r="S483" i="2"/>
  <c r="W483" i="2" s="1"/>
  <c r="Y483" i="2" s="1"/>
  <c r="Q483" i="2"/>
  <c r="P483" i="2"/>
  <c r="O483" i="2"/>
  <c r="U483" i="2" s="1"/>
  <c r="N483" i="2"/>
  <c r="M483" i="2"/>
  <c r="L483" i="2"/>
  <c r="R483" i="2" s="1"/>
  <c r="K483" i="2"/>
  <c r="J483" i="2"/>
  <c r="AF482" i="2"/>
  <c r="AE482" i="2"/>
  <c r="AD482" i="2"/>
  <c r="AC482" i="2"/>
  <c r="AB482" i="2"/>
  <c r="AA482" i="2"/>
  <c r="Z482" i="2"/>
  <c r="AG482" i="2" s="1"/>
  <c r="V482" i="2"/>
  <c r="T482" i="2"/>
  <c r="S482" i="2"/>
  <c r="O482" i="2"/>
  <c r="U482" i="2" s="1"/>
  <c r="N482" i="2"/>
  <c r="M482" i="2"/>
  <c r="L482" i="2"/>
  <c r="R482" i="2" s="1"/>
  <c r="K482" i="2"/>
  <c r="Q482" i="2" s="1"/>
  <c r="J482" i="2"/>
  <c r="P482" i="2" s="1"/>
  <c r="W482" i="2" s="1"/>
  <c r="Y482" i="2" s="1"/>
  <c r="AF481" i="2"/>
  <c r="AE481" i="2"/>
  <c r="AD481" i="2"/>
  <c r="AC481" i="2"/>
  <c r="AB481" i="2"/>
  <c r="AA481" i="2"/>
  <c r="Z481" i="2"/>
  <c r="AG481" i="2" s="1"/>
  <c r="V481" i="2"/>
  <c r="S481" i="2"/>
  <c r="R481" i="2"/>
  <c r="O481" i="2"/>
  <c r="U481" i="2" s="1"/>
  <c r="N481" i="2"/>
  <c r="T481" i="2" s="1"/>
  <c r="M481" i="2"/>
  <c r="L481" i="2"/>
  <c r="K481" i="2"/>
  <c r="Q481" i="2" s="1"/>
  <c r="J481" i="2"/>
  <c r="P481" i="2" s="1"/>
  <c r="W481" i="2" s="1"/>
  <c r="Y481" i="2" s="1"/>
  <c r="AF480" i="2"/>
  <c r="AE480" i="2"/>
  <c r="AD480" i="2"/>
  <c r="AC480" i="2"/>
  <c r="AB480" i="2"/>
  <c r="AA480" i="2"/>
  <c r="Z480" i="2"/>
  <c r="AG480" i="2" s="1"/>
  <c r="V480" i="2"/>
  <c r="U480" i="2"/>
  <c r="T480" i="2"/>
  <c r="R480" i="2"/>
  <c r="Q480" i="2"/>
  <c r="O480" i="2"/>
  <c r="N480" i="2"/>
  <c r="M480" i="2"/>
  <c r="S480" i="2" s="1"/>
  <c r="L480" i="2"/>
  <c r="K480" i="2"/>
  <c r="J480" i="2"/>
  <c r="P480" i="2" s="1"/>
  <c r="W480" i="2" s="1"/>
  <c r="Y480" i="2" s="1"/>
  <c r="AF479" i="2"/>
  <c r="AE479" i="2"/>
  <c r="AD479" i="2"/>
  <c r="AC479" i="2"/>
  <c r="AB479" i="2"/>
  <c r="AA479" i="2"/>
  <c r="Z479" i="2"/>
  <c r="V479" i="2"/>
  <c r="U479" i="2"/>
  <c r="T479" i="2"/>
  <c r="Q479" i="2"/>
  <c r="P479" i="2"/>
  <c r="O479" i="2"/>
  <c r="N479" i="2"/>
  <c r="M479" i="2"/>
  <c r="S479" i="2" s="1"/>
  <c r="L479" i="2"/>
  <c r="R479" i="2" s="1"/>
  <c r="K479" i="2"/>
  <c r="J479" i="2"/>
  <c r="AF478" i="2"/>
  <c r="AE478" i="2"/>
  <c r="AD478" i="2"/>
  <c r="AC478" i="2"/>
  <c r="AB478" i="2"/>
  <c r="AA478" i="2"/>
  <c r="Z478" i="2"/>
  <c r="AG478" i="2" s="1"/>
  <c r="V478" i="2"/>
  <c r="S478" i="2"/>
  <c r="R478" i="2"/>
  <c r="O478" i="2"/>
  <c r="U478" i="2" s="1"/>
  <c r="N478" i="2"/>
  <c r="T478" i="2" s="1"/>
  <c r="M478" i="2"/>
  <c r="L478" i="2"/>
  <c r="K478" i="2"/>
  <c r="Q478" i="2" s="1"/>
  <c r="J478" i="2"/>
  <c r="P478" i="2" s="1"/>
  <c r="AF477" i="2"/>
  <c r="AE477" i="2"/>
  <c r="AD477" i="2"/>
  <c r="AC477" i="2"/>
  <c r="AB477" i="2"/>
  <c r="AA477" i="2"/>
  <c r="Z477" i="2"/>
  <c r="AG477" i="2" s="1"/>
  <c r="V477" i="2"/>
  <c r="R477" i="2"/>
  <c r="Q477" i="2"/>
  <c r="O477" i="2"/>
  <c r="U477" i="2" s="1"/>
  <c r="N477" i="2"/>
  <c r="T477" i="2" s="1"/>
  <c r="M477" i="2"/>
  <c r="S477" i="2" s="1"/>
  <c r="L477" i="2"/>
  <c r="K477" i="2"/>
  <c r="J477" i="2"/>
  <c r="P477" i="2" s="1"/>
  <c r="AF476" i="2"/>
  <c r="AE476" i="2"/>
  <c r="AD476" i="2"/>
  <c r="AC476" i="2"/>
  <c r="AB476" i="2"/>
  <c r="AA476" i="2"/>
  <c r="Z476" i="2"/>
  <c r="AG476" i="2" s="1"/>
  <c r="V476" i="2"/>
  <c r="U476" i="2"/>
  <c r="R476" i="2"/>
  <c r="Q476" i="2"/>
  <c r="O476" i="2"/>
  <c r="N476" i="2"/>
  <c r="T476" i="2" s="1"/>
  <c r="M476" i="2"/>
  <c r="S476" i="2" s="1"/>
  <c r="L476" i="2"/>
  <c r="K476" i="2"/>
  <c r="J476" i="2"/>
  <c r="P476" i="2" s="1"/>
  <c r="AF475" i="2"/>
  <c r="AE475" i="2"/>
  <c r="AD475" i="2"/>
  <c r="AC475" i="2"/>
  <c r="AB475" i="2"/>
  <c r="AA475" i="2"/>
  <c r="Z475" i="2"/>
  <c r="V475" i="2"/>
  <c r="U475" i="2"/>
  <c r="T475" i="2"/>
  <c r="P475" i="2"/>
  <c r="O475" i="2"/>
  <c r="N475" i="2"/>
  <c r="M475" i="2"/>
  <c r="S475" i="2" s="1"/>
  <c r="L475" i="2"/>
  <c r="R475" i="2" s="1"/>
  <c r="K475" i="2"/>
  <c r="Q475" i="2" s="1"/>
  <c r="J475" i="2"/>
  <c r="AF474" i="2"/>
  <c r="AE474" i="2"/>
  <c r="AD474" i="2"/>
  <c r="AC474" i="2"/>
  <c r="AB474" i="2"/>
  <c r="AA474" i="2"/>
  <c r="Z474" i="2"/>
  <c r="V474" i="2"/>
  <c r="S474" i="2"/>
  <c r="P474" i="2"/>
  <c r="W474" i="2" s="1"/>
  <c r="Y474" i="2" s="1"/>
  <c r="O474" i="2"/>
  <c r="U474" i="2" s="1"/>
  <c r="N474" i="2"/>
  <c r="T474" i="2" s="1"/>
  <c r="M474" i="2"/>
  <c r="L474" i="2"/>
  <c r="R474" i="2" s="1"/>
  <c r="K474" i="2"/>
  <c r="Q474" i="2" s="1"/>
  <c r="J474" i="2"/>
  <c r="AF473" i="2"/>
  <c r="AE473" i="2"/>
  <c r="AD473" i="2"/>
  <c r="AC473" i="2"/>
  <c r="AB473" i="2"/>
  <c r="AA473" i="2"/>
  <c r="Z473" i="2"/>
  <c r="V473" i="2"/>
  <c r="U473" i="2"/>
  <c r="R473" i="2"/>
  <c r="Q473" i="2"/>
  <c r="O473" i="2"/>
  <c r="N473" i="2"/>
  <c r="T473" i="2" s="1"/>
  <c r="M473" i="2"/>
  <c r="S473" i="2" s="1"/>
  <c r="L473" i="2"/>
  <c r="K473" i="2"/>
  <c r="J473" i="2"/>
  <c r="P473" i="2" s="1"/>
  <c r="AF472" i="2"/>
  <c r="AE472" i="2"/>
  <c r="AD472" i="2"/>
  <c r="AC472" i="2"/>
  <c r="AB472" i="2"/>
  <c r="AA472" i="2"/>
  <c r="Z472" i="2"/>
  <c r="V472" i="2"/>
  <c r="U472" i="2"/>
  <c r="Q472" i="2"/>
  <c r="P472" i="2"/>
  <c r="O472" i="2"/>
  <c r="N472" i="2"/>
  <c r="T472" i="2" s="1"/>
  <c r="M472" i="2"/>
  <c r="S472" i="2" s="1"/>
  <c r="L472" i="2"/>
  <c r="R472" i="2" s="1"/>
  <c r="K472" i="2"/>
  <c r="J472" i="2"/>
  <c r="AF471" i="2"/>
  <c r="AE471" i="2"/>
  <c r="AD471" i="2"/>
  <c r="AC471" i="2"/>
  <c r="AB471" i="2"/>
  <c r="AA471" i="2"/>
  <c r="Z471" i="2"/>
  <c r="AG471" i="2" s="1"/>
  <c r="V471" i="2"/>
  <c r="T471" i="2"/>
  <c r="S471" i="2"/>
  <c r="P471" i="2"/>
  <c r="O471" i="2"/>
  <c r="U471" i="2" s="1"/>
  <c r="N471" i="2"/>
  <c r="M471" i="2"/>
  <c r="L471" i="2"/>
  <c r="R471" i="2" s="1"/>
  <c r="K471" i="2"/>
  <c r="Q471" i="2" s="1"/>
  <c r="W471" i="2" s="1"/>
  <c r="Y471" i="2" s="1"/>
  <c r="J471" i="2"/>
  <c r="AF470" i="2"/>
  <c r="AE470" i="2"/>
  <c r="AD470" i="2"/>
  <c r="AC470" i="2"/>
  <c r="AB470" i="2"/>
  <c r="AA470" i="2"/>
  <c r="Z470" i="2"/>
  <c r="V470" i="2"/>
  <c r="T470" i="2"/>
  <c r="Q470" i="2"/>
  <c r="P470" i="2"/>
  <c r="O470" i="2"/>
  <c r="U470" i="2" s="1"/>
  <c r="N470" i="2"/>
  <c r="M470" i="2"/>
  <c r="S470" i="2" s="1"/>
  <c r="L470" i="2"/>
  <c r="R470" i="2" s="1"/>
  <c r="K470" i="2"/>
  <c r="J470" i="2"/>
  <c r="AF469" i="2"/>
  <c r="AE469" i="2"/>
  <c r="AD469" i="2"/>
  <c r="AC469" i="2"/>
  <c r="AB469" i="2"/>
  <c r="AA469" i="2"/>
  <c r="Z469" i="2"/>
  <c r="V469" i="2"/>
  <c r="T469" i="2"/>
  <c r="S469" i="2"/>
  <c r="P469" i="2"/>
  <c r="O469" i="2"/>
  <c r="U469" i="2" s="1"/>
  <c r="N469" i="2"/>
  <c r="M469" i="2"/>
  <c r="L469" i="2"/>
  <c r="R469" i="2" s="1"/>
  <c r="K469" i="2"/>
  <c r="Q469" i="2" s="1"/>
  <c r="J469" i="2"/>
  <c r="AF468" i="2"/>
  <c r="AE468" i="2"/>
  <c r="AD468" i="2"/>
  <c r="AC468" i="2"/>
  <c r="AB468" i="2"/>
  <c r="AA468" i="2"/>
  <c r="Z468" i="2"/>
  <c r="V468" i="2"/>
  <c r="S468" i="2"/>
  <c r="R468" i="2"/>
  <c r="O468" i="2"/>
  <c r="U468" i="2" s="1"/>
  <c r="N468" i="2"/>
  <c r="T468" i="2" s="1"/>
  <c r="M468" i="2"/>
  <c r="L468" i="2"/>
  <c r="K468" i="2"/>
  <c r="Q468" i="2" s="1"/>
  <c r="W468" i="2" s="1"/>
  <c r="Y468" i="2" s="1"/>
  <c r="J468" i="2"/>
  <c r="P468" i="2" s="1"/>
  <c r="AF467" i="2"/>
  <c r="AE467" i="2"/>
  <c r="AD467" i="2"/>
  <c r="AC467" i="2"/>
  <c r="AB467" i="2"/>
  <c r="AA467" i="2"/>
  <c r="Z467" i="2"/>
  <c r="V467" i="2"/>
  <c r="U467" i="2"/>
  <c r="R467" i="2"/>
  <c r="Q467" i="2"/>
  <c r="O467" i="2"/>
  <c r="N467" i="2"/>
  <c r="T467" i="2" s="1"/>
  <c r="M467" i="2"/>
  <c r="S467" i="2" s="1"/>
  <c r="L467" i="2"/>
  <c r="K467" i="2"/>
  <c r="J467" i="2"/>
  <c r="P467" i="2" s="1"/>
  <c r="AF466" i="2"/>
  <c r="AE466" i="2"/>
  <c r="AD466" i="2"/>
  <c r="AC466" i="2"/>
  <c r="AB466" i="2"/>
  <c r="AA466" i="2"/>
  <c r="Z466" i="2"/>
  <c r="AG466" i="2" s="1"/>
  <c r="V466" i="2"/>
  <c r="U466" i="2"/>
  <c r="T466" i="2"/>
  <c r="Q466" i="2"/>
  <c r="P466" i="2"/>
  <c r="O466" i="2"/>
  <c r="N466" i="2"/>
  <c r="M466" i="2"/>
  <c r="S466" i="2" s="1"/>
  <c r="L466" i="2"/>
  <c r="R466" i="2" s="1"/>
  <c r="K466" i="2"/>
  <c r="J466" i="2"/>
  <c r="AF465" i="2"/>
  <c r="AE465" i="2"/>
  <c r="AD465" i="2"/>
  <c r="AC465" i="2"/>
  <c r="AB465" i="2"/>
  <c r="AA465" i="2"/>
  <c r="Z465" i="2"/>
  <c r="V465" i="2"/>
  <c r="T465" i="2"/>
  <c r="S465" i="2"/>
  <c r="P465" i="2"/>
  <c r="O465" i="2"/>
  <c r="U465" i="2" s="1"/>
  <c r="N465" i="2"/>
  <c r="M465" i="2"/>
  <c r="L465" i="2"/>
  <c r="R465" i="2" s="1"/>
  <c r="K465" i="2"/>
  <c r="Q465" i="2" s="1"/>
  <c r="J465" i="2"/>
  <c r="AF464" i="2"/>
  <c r="AE464" i="2"/>
  <c r="AD464" i="2"/>
  <c r="AC464" i="2"/>
  <c r="AB464" i="2"/>
  <c r="AA464" i="2"/>
  <c r="Z464" i="2"/>
  <c r="V464" i="2"/>
  <c r="S464" i="2"/>
  <c r="R464" i="2"/>
  <c r="O464" i="2"/>
  <c r="U464" i="2" s="1"/>
  <c r="N464" i="2"/>
  <c r="T464" i="2" s="1"/>
  <c r="M464" i="2"/>
  <c r="L464" i="2"/>
  <c r="K464" i="2"/>
  <c r="Q464" i="2" s="1"/>
  <c r="J464" i="2"/>
  <c r="P464" i="2" s="1"/>
  <c r="W464" i="2" s="1"/>
  <c r="Y464" i="2" s="1"/>
  <c r="AF463" i="2"/>
  <c r="AE463" i="2"/>
  <c r="AD463" i="2"/>
  <c r="AC463" i="2"/>
  <c r="AB463" i="2"/>
  <c r="AA463" i="2"/>
  <c r="Z463" i="2"/>
  <c r="V463" i="2"/>
  <c r="U463" i="2"/>
  <c r="R463" i="2"/>
  <c r="Q463" i="2"/>
  <c r="O463" i="2"/>
  <c r="N463" i="2"/>
  <c r="T463" i="2" s="1"/>
  <c r="M463" i="2"/>
  <c r="S463" i="2" s="1"/>
  <c r="L463" i="2"/>
  <c r="K463" i="2"/>
  <c r="J463" i="2"/>
  <c r="P463" i="2" s="1"/>
  <c r="AF462" i="2"/>
  <c r="AE462" i="2"/>
  <c r="AD462" i="2"/>
  <c r="AC462" i="2"/>
  <c r="AB462" i="2"/>
  <c r="AA462" i="2"/>
  <c r="Z462" i="2"/>
  <c r="AG462" i="2" s="1"/>
  <c r="V462" i="2"/>
  <c r="U462" i="2"/>
  <c r="T462" i="2"/>
  <c r="Q462" i="2"/>
  <c r="P462" i="2"/>
  <c r="O462" i="2"/>
  <c r="N462" i="2"/>
  <c r="M462" i="2"/>
  <c r="S462" i="2" s="1"/>
  <c r="L462" i="2"/>
  <c r="R462" i="2" s="1"/>
  <c r="K462" i="2"/>
  <c r="J462" i="2"/>
  <c r="AF461" i="2"/>
  <c r="AE461" i="2"/>
  <c r="AD461" i="2"/>
  <c r="AC461" i="2"/>
  <c r="AB461" i="2"/>
  <c r="AA461" i="2"/>
  <c r="Z461" i="2"/>
  <c r="V461" i="2"/>
  <c r="T461" i="2"/>
  <c r="S461" i="2"/>
  <c r="P461" i="2"/>
  <c r="O461" i="2"/>
  <c r="U461" i="2" s="1"/>
  <c r="N461" i="2"/>
  <c r="M461" i="2"/>
  <c r="L461" i="2"/>
  <c r="R461" i="2" s="1"/>
  <c r="K461" i="2"/>
  <c r="Q461" i="2" s="1"/>
  <c r="J461" i="2"/>
  <c r="AF460" i="2"/>
  <c r="AE460" i="2"/>
  <c r="AD460" i="2"/>
  <c r="AC460" i="2"/>
  <c r="AB460" i="2"/>
  <c r="AA460" i="2"/>
  <c r="Z460" i="2"/>
  <c r="V460" i="2"/>
  <c r="S460" i="2"/>
  <c r="R460" i="2"/>
  <c r="O460" i="2"/>
  <c r="U460" i="2" s="1"/>
  <c r="N460" i="2"/>
  <c r="T460" i="2" s="1"/>
  <c r="M460" i="2"/>
  <c r="L460" i="2"/>
  <c r="K460" i="2"/>
  <c r="Q460" i="2" s="1"/>
  <c r="W460" i="2" s="1"/>
  <c r="Y460" i="2" s="1"/>
  <c r="J460" i="2"/>
  <c r="P460" i="2" s="1"/>
  <c r="AF459" i="2"/>
  <c r="AE459" i="2"/>
  <c r="AD459" i="2"/>
  <c r="AC459" i="2"/>
  <c r="AB459" i="2"/>
  <c r="AA459" i="2"/>
  <c r="Z459" i="2"/>
  <c r="V459" i="2"/>
  <c r="U459" i="2"/>
  <c r="R459" i="2"/>
  <c r="Q459" i="2"/>
  <c r="O459" i="2"/>
  <c r="N459" i="2"/>
  <c r="T459" i="2" s="1"/>
  <c r="M459" i="2"/>
  <c r="S459" i="2" s="1"/>
  <c r="L459" i="2"/>
  <c r="K459" i="2"/>
  <c r="J459" i="2"/>
  <c r="P459" i="2" s="1"/>
  <c r="AF458" i="2"/>
  <c r="AE458" i="2"/>
  <c r="AD458" i="2"/>
  <c r="AC458" i="2"/>
  <c r="AB458" i="2"/>
  <c r="AA458" i="2"/>
  <c r="Z458" i="2"/>
  <c r="AG458" i="2" s="1"/>
  <c r="V458" i="2"/>
  <c r="U458" i="2"/>
  <c r="T458" i="2"/>
  <c r="Q458" i="2"/>
  <c r="P458" i="2"/>
  <c r="O458" i="2"/>
  <c r="N458" i="2"/>
  <c r="M458" i="2"/>
  <c r="S458" i="2" s="1"/>
  <c r="L458" i="2"/>
  <c r="R458" i="2" s="1"/>
  <c r="K458" i="2"/>
  <c r="J458" i="2"/>
  <c r="AF457" i="2"/>
  <c r="AE457" i="2"/>
  <c r="AD457" i="2"/>
  <c r="AC457" i="2"/>
  <c r="AB457" i="2"/>
  <c r="AA457" i="2"/>
  <c r="Z457" i="2"/>
  <c r="V457" i="2"/>
  <c r="T457" i="2"/>
  <c r="S457" i="2"/>
  <c r="P457" i="2"/>
  <c r="O457" i="2"/>
  <c r="U457" i="2" s="1"/>
  <c r="N457" i="2"/>
  <c r="M457" i="2"/>
  <c r="L457" i="2"/>
  <c r="R457" i="2" s="1"/>
  <c r="K457" i="2"/>
  <c r="Q457" i="2" s="1"/>
  <c r="J457" i="2"/>
  <c r="AF456" i="2"/>
  <c r="AE456" i="2"/>
  <c r="AD456" i="2"/>
  <c r="AC456" i="2"/>
  <c r="AB456" i="2"/>
  <c r="AA456" i="2"/>
  <c r="Z456" i="2"/>
  <c r="V456" i="2"/>
  <c r="S456" i="2"/>
  <c r="R456" i="2"/>
  <c r="O456" i="2"/>
  <c r="U456" i="2" s="1"/>
  <c r="N456" i="2"/>
  <c r="T456" i="2" s="1"/>
  <c r="M456" i="2"/>
  <c r="L456" i="2"/>
  <c r="K456" i="2"/>
  <c r="Q456" i="2" s="1"/>
  <c r="J456" i="2"/>
  <c r="P456" i="2" s="1"/>
  <c r="W456" i="2" s="1"/>
  <c r="Y456" i="2" s="1"/>
  <c r="AF455" i="2"/>
  <c r="AE455" i="2"/>
  <c r="AD455" i="2"/>
  <c r="AC455" i="2"/>
  <c r="AB455" i="2"/>
  <c r="AA455" i="2"/>
  <c r="Z455" i="2"/>
  <c r="V455" i="2"/>
  <c r="U455" i="2"/>
  <c r="R455" i="2"/>
  <c r="Q455" i="2"/>
  <c r="O455" i="2"/>
  <c r="N455" i="2"/>
  <c r="T455" i="2" s="1"/>
  <c r="M455" i="2"/>
  <c r="S455" i="2" s="1"/>
  <c r="L455" i="2"/>
  <c r="K455" i="2"/>
  <c r="J455" i="2"/>
  <c r="P455" i="2" s="1"/>
  <c r="AF454" i="2"/>
  <c r="AE454" i="2"/>
  <c r="AD454" i="2"/>
  <c r="AC454" i="2"/>
  <c r="AB454" i="2"/>
  <c r="AA454" i="2"/>
  <c r="Z454" i="2"/>
  <c r="AG454" i="2" s="1"/>
  <c r="V454" i="2"/>
  <c r="U454" i="2"/>
  <c r="T454" i="2"/>
  <c r="Q454" i="2"/>
  <c r="P454" i="2"/>
  <c r="O454" i="2"/>
  <c r="N454" i="2"/>
  <c r="M454" i="2"/>
  <c r="S454" i="2" s="1"/>
  <c r="L454" i="2"/>
  <c r="R454" i="2" s="1"/>
  <c r="K454" i="2"/>
  <c r="J454" i="2"/>
  <c r="AF453" i="2"/>
  <c r="AE453" i="2"/>
  <c r="AD453" i="2"/>
  <c r="AC453" i="2"/>
  <c r="AB453" i="2"/>
  <c r="AA453" i="2"/>
  <c r="Z453" i="2"/>
  <c r="V453" i="2"/>
  <c r="T453" i="2"/>
  <c r="S453" i="2"/>
  <c r="P453" i="2"/>
  <c r="W453" i="2" s="1"/>
  <c r="Y453" i="2" s="1"/>
  <c r="O453" i="2"/>
  <c r="U453" i="2" s="1"/>
  <c r="N453" i="2"/>
  <c r="M453" i="2"/>
  <c r="L453" i="2"/>
  <c r="R453" i="2" s="1"/>
  <c r="K453" i="2"/>
  <c r="Q453" i="2" s="1"/>
  <c r="J453" i="2"/>
  <c r="AF452" i="2"/>
  <c r="AE452" i="2"/>
  <c r="AD452" i="2"/>
  <c r="AC452" i="2"/>
  <c r="AB452" i="2"/>
  <c r="AA452" i="2"/>
  <c r="Z452" i="2"/>
  <c r="V452" i="2"/>
  <c r="S452" i="2"/>
  <c r="R452" i="2"/>
  <c r="O452" i="2"/>
  <c r="U452" i="2" s="1"/>
  <c r="N452" i="2"/>
  <c r="T452" i="2" s="1"/>
  <c r="M452" i="2"/>
  <c r="L452" i="2"/>
  <c r="K452" i="2"/>
  <c r="Q452" i="2" s="1"/>
  <c r="J452" i="2"/>
  <c r="P452" i="2" s="1"/>
  <c r="AF451" i="2"/>
  <c r="AE451" i="2"/>
  <c r="AD451" i="2"/>
  <c r="AC451" i="2"/>
  <c r="AB451" i="2"/>
  <c r="AA451" i="2"/>
  <c r="Z451" i="2"/>
  <c r="V451" i="2"/>
  <c r="U451" i="2"/>
  <c r="R451" i="2"/>
  <c r="Q451" i="2"/>
  <c r="O451" i="2"/>
  <c r="N451" i="2"/>
  <c r="T451" i="2" s="1"/>
  <c r="M451" i="2"/>
  <c r="S451" i="2" s="1"/>
  <c r="L451" i="2"/>
  <c r="K451" i="2"/>
  <c r="J451" i="2"/>
  <c r="P451" i="2" s="1"/>
  <c r="AF450" i="2"/>
  <c r="AE450" i="2"/>
  <c r="AD450" i="2"/>
  <c r="AC450" i="2"/>
  <c r="AB450" i="2"/>
  <c r="AA450" i="2"/>
  <c r="Z450" i="2"/>
  <c r="AG450" i="2" s="1"/>
  <c r="V450" i="2"/>
  <c r="U450" i="2"/>
  <c r="T450" i="2"/>
  <c r="Q450" i="2"/>
  <c r="P450" i="2"/>
  <c r="O450" i="2"/>
  <c r="N450" i="2"/>
  <c r="M450" i="2"/>
  <c r="S450" i="2" s="1"/>
  <c r="L450" i="2"/>
  <c r="R450" i="2" s="1"/>
  <c r="K450" i="2"/>
  <c r="J450" i="2"/>
  <c r="AF449" i="2"/>
  <c r="AE449" i="2"/>
  <c r="AD449" i="2"/>
  <c r="AC449" i="2"/>
  <c r="AB449" i="2"/>
  <c r="AA449" i="2"/>
  <c r="Z449" i="2"/>
  <c r="V449" i="2"/>
  <c r="T449" i="2"/>
  <c r="S449" i="2"/>
  <c r="P449" i="2"/>
  <c r="O449" i="2"/>
  <c r="U449" i="2" s="1"/>
  <c r="N449" i="2"/>
  <c r="M449" i="2"/>
  <c r="L449" i="2"/>
  <c r="R449" i="2" s="1"/>
  <c r="K449" i="2"/>
  <c r="Q449" i="2" s="1"/>
  <c r="J449" i="2"/>
  <c r="AF448" i="2"/>
  <c r="AE448" i="2"/>
  <c r="AD448" i="2"/>
  <c r="AC448" i="2"/>
  <c r="AB448" i="2"/>
  <c r="AA448" i="2"/>
  <c r="Z448" i="2"/>
  <c r="V448" i="2"/>
  <c r="S448" i="2"/>
  <c r="R448" i="2"/>
  <c r="O448" i="2"/>
  <c r="U448" i="2" s="1"/>
  <c r="N448" i="2"/>
  <c r="T448" i="2" s="1"/>
  <c r="M448" i="2"/>
  <c r="L448" i="2"/>
  <c r="K448" i="2"/>
  <c r="Q448" i="2" s="1"/>
  <c r="J448" i="2"/>
  <c r="P448" i="2" s="1"/>
  <c r="W448" i="2" s="1"/>
  <c r="Y448" i="2" s="1"/>
  <c r="AF447" i="2"/>
  <c r="AE447" i="2"/>
  <c r="AD447" i="2"/>
  <c r="AC447" i="2"/>
  <c r="AB447" i="2"/>
  <c r="AA447" i="2"/>
  <c r="Z447" i="2"/>
  <c r="V447" i="2"/>
  <c r="U447" i="2"/>
  <c r="R447" i="2"/>
  <c r="Q447" i="2"/>
  <c r="O447" i="2"/>
  <c r="N447" i="2"/>
  <c r="T447" i="2" s="1"/>
  <c r="M447" i="2"/>
  <c r="S447" i="2" s="1"/>
  <c r="L447" i="2"/>
  <c r="K447" i="2"/>
  <c r="J447" i="2"/>
  <c r="P447" i="2" s="1"/>
  <c r="AF446" i="2"/>
  <c r="AE446" i="2"/>
  <c r="AD446" i="2"/>
  <c r="AC446" i="2"/>
  <c r="AB446" i="2"/>
  <c r="AA446" i="2"/>
  <c r="Z446" i="2"/>
  <c r="AG446" i="2" s="1"/>
  <c r="V446" i="2"/>
  <c r="U446" i="2"/>
  <c r="T446" i="2"/>
  <c r="Q446" i="2"/>
  <c r="P446" i="2"/>
  <c r="O446" i="2"/>
  <c r="N446" i="2"/>
  <c r="M446" i="2"/>
  <c r="S446" i="2" s="1"/>
  <c r="L446" i="2"/>
  <c r="R446" i="2" s="1"/>
  <c r="K446" i="2"/>
  <c r="J446" i="2"/>
  <c r="AF445" i="2"/>
  <c r="AE445" i="2"/>
  <c r="AD445" i="2"/>
  <c r="AC445" i="2"/>
  <c r="AB445" i="2"/>
  <c r="AA445" i="2"/>
  <c r="Z445" i="2"/>
  <c r="V445" i="2"/>
  <c r="T445" i="2"/>
  <c r="S445" i="2"/>
  <c r="P445" i="2"/>
  <c r="W445" i="2" s="1"/>
  <c r="Y445" i="2" s="1"/>
  <c r="O445" i="2"/>
  <c r="U445" i="2" s="1"/>
  <c r="N445" i="2"/>
  <c r="M445" i="2"/>
  <c r="L445" i="2"/>
  <c r="R445" i="2" s="1"/>
  <c r="K445" i="2"/>
  <c r="Q445" i="2" s="1"/>
  <c r="J445" i="2"/>
  <c r="AF444" i="2"/>
  <c r="AE444" i="2"/>
  <c r="AD444" i="2"/>
  <c r="AC444" i="2"/>
  <c r="AB444" i="2"/>
  <c r="AA444" i="2"/>
  <c r="Z444" i="2"/>
  <c r="V444" i="2"/>
  <c r="S444" i="2"/>
  <c r="R444" i="2"/>
  <c r="O444" i="2"/>
  <c r="U444" i="2" s="1"/>
  <c r="N444" i="2"/>
  <c r="T444" i="2" s="1"/>
  <c r="M444" i="2"/>
  <c r="L444" i="2"/>
  <c r="K444" i="2"/>
  <c r="Q444" i="2" s="1"/>
  <c r="J444" i="2"/>
  <c r="P444" i="2" s="1"/>
  <c r="AF443" i="2"/>
  <c r="AE443" i="2"/>
  <c r="AD443" i="2"/>
  <c r="AC443" i="2"/>
  <c r="AB443" i="2"/>
  <c r="AA443" i="2"/>
  <c r="Z443" i="2"/>
  <c r="V443" i="2"/>
  <c r="U443" i="2"/>
  <c r="R443" i="2"/>
  <c r="Q443" i="2"/>
  <c r="O443" i="2"/>
  <c r="N443" i="2"/>
  <c r="T443" i="2" s="1"/>
  <c r="M443" i="2"/>
  <c r="S443" i="2" s="1"/>
  <c r="L443" i="2"/>
  <c r="K443" i="2"/>
  <c r="J443" i="2"/>
  <c r="P443" i="2" s="1"/>
  <c r="AF442" i="2"/>
  <c r="AE442" i="2"/>
  <c r="AD442" i="2"/>
  <c r="AC442" i="2"/>
  <c r="AB442" i="2"/>
  <c r="AA442" i="2"/>
  <c r="Z442" i="2"/>
  <c r="AG442" i="2" s="1"/>
  <c r="V442" i="2"/>
  <c r="U442" i="2"/>
  <c r="T442" i="2"/>
  <c r="Q442" i="2"/>
  <c r="P442" i="2"/>
  <c r="O442" i="2"/>
  <c r="N442" i="2"/>
  <c r="M442" i="2"/>
  <c r="S442" i="2" s="1"/>
  <c r="L442" i="2"/>
  <c r="R442" i="2" s="1"/>
  <c r="K442" i="2"/>
  <c r="J442" i="2"/>
  <c r="AF441" i="2"/>
  <c r="AE441" i="2"/>
  <c r="AD441" i="2"/>
  <c r="AC441" i="2"/>
  <c r="AB441" i="2"/>
  <c r="AA441" i="2"/>
  <c r="Z441" i="2"/>
  <c r="V441" i="2"/>
  <c r="T441" i="2"/>
  <c r="S441" i="2"/>
  <c r="P441" i="2"/>
  <c r="O441" i="2"/>
  <c r="U441" i="2" s="1"/>
  <c r="N441" i="2"/>
  <c r="M441" i="2"/>
  <c r="L441" i="2"/>
  <c r="R441" i="2" s="1"/>
  <c r="K441" i="2"/>
  <c r="Q441" i="2" s="1"/>
  <c r="J441" i="2"/>
  <c r="AF440" i="2"/>
  <c r="AE440" i="2"/>
  <c r="AD440" i="2"/>
  <c r="AC440" i="2"/>
  <c r="AB440" i="2"/>
  <c r="AA440" i="2"/>
  <c r="Z440" i="2"/>
  <c r="V440" i="2"/>
  <c r="S440" i="2"/>
  <c r="R440" i="2"/>
  <c r="O440" i="2"/>
  <c r="U440" i="2" s="1"/>
  <c r="N440" i="2"/>
  <c r="T440" i="2" s="1"/>
  <c r="M440" i="2"/>
  <c r="L440" i="2"/>
  <c r="K440" i="2"/>
  <c r="Q440" i="2" s="1"/>
  <c r="J440" i="2"/>
  <c r="P440" i="2" s="1"/>
  <c r="W440" i="2" s="1"/>
  <c r="Y440" i="2" s="1"/>
  <c r="AF439" i="2"/>
  <c r="AE439" i="2"/>
  <c r="AD439" i="2"/>
  <c r="AC439" i="2"/>
  <c r="AB439" i="2"/>
  <c r="AA439" i="2"/>
  <c r="Z439" i="2"/>
  <c r="V439" i="2"/>
  <c r="U439" i="2"/>
  <c r="R439" i="2"/>
  <c r="Q439" i="2"/>
  <c r="O439" i="2"/>
  <c r="N439" i="2"/>
  <c r="T439" i="2" s="1"/>
  <c r="M439" i="2"/>
  <c r="S439" i="2" s="1"/>
  <c r="L439" i="2"/>
  <c r="K439" i="2"/>
  <c r="J439" i="2"/>
  <c r="P439" i="2" s="1"/>
  <c r="AF438" i="2"/>
  <c r="AE438" i="2"/>
  <c r="AD438" i="2"/>
  <c r="AC438" i="2"/>
  <c r="AB438" i="2"/>
  <c r="AA438" i="2"/>
  <c r="Z438" i="2"/>
  <c r="AG438" i="2" s="1"/>
  <c r="V438" i="2"/>
  <c r="U438" i="2"/>
  <c r="T438" i="2"/>
  <c r="Q438" i="2"/>
  <c r="P438" i="2"/>
  <c r="O438" i="2"/>
  <c r="N438" i="2"/>
  <c r="M438" i="2"/>
  <c r="S438" i="2" s="1"/>
  <c r="L438" i="2"/>
  <c r="R438" i="2" s="1"/>
  <c r="K438" i="2"/>
  <c r="J438" i="2"/>
  <c r="AF437" i="2"/>
  <c r="AE437" i="2"/>
  <c r="AD437" i="2"/>
  <c r="AC437" i="2"/>
  <c r="AB437" i="2"/>
  <c r="AA437" i="2"/>
  <c r="Z437" i="2"/>
  <c r="V437" i="2"/>
  <c r="T437" i="2"/>
  <c r="S437" i="2"/>
  <c r="P437" i="2"/>
  <c r="W437" i="2" s="1"/>
  <c r="Y437" i="2" s="1"/>
  <c r="O437" i="2"/>
  <c r="U437" i="2" s="1"/>
  <c r="N437" i="2"/>
  <c r="M437" i="2"/>
  <c r="L437" i="2"/>
  <c r="R437" i="2" s="1"/>
  <c r="K437" i="2"/>
  <c r="Q437" i="2" s="1"/>
  <c r="J437" i="2"/>
  <c r="AF436" i="2"/>
  <c r="AE436" i="2"/>
  <c r="AD436" i="2"/>
  <c r="AC436" i="2"/>
  <c r="AB436" i="2"/>
  <c r="AA436" i="2"/>
  <c r="Z436" i="2"/>
  <c r="V436" i="2"/>
  <c r="S436" i="2"/>
  <c r="R436" i="2"/>
  <c r="O436" i="2"/>
  <c r="U436" i="2" s="1"/>
  <c r="N436" i="2"/>
  <c r="T436" i="2" s="1"/>
  <c r="M436" i="2"/>
  <c r="L436" i="2"/>
  <c r="K436" i="2"/>
  <c r="Q436" i="2" s="1"/>
  <c r="J436" i="2"/>
  <c r="P436" i="2" s="1"/>
  <c r="AF435" i="2"/>
  <c r="AE435" i="2"/>
  <c r="AD435" i="2"/>
  <c r="AC435" i="2"/>
  <c r="AB435" i="2"/>
  <c r="AA435" i="2"/>
  <c r="Z435" i="2"/>
  <c r="V435" i="2"/>
  <c r="U435" i="2"/>
  <c r="R435" i="2"/>
  <c r="Q435" i="2"/>
  <c r="O435" i="2"/>
  <c r="N435" i="2"/>
  <c r="T435" i="2" s="1"/>
  <c r="M435" i="2"/>
  <c r="S435" i="2" s="1"/>
  <c r="L435" i="2"/>
  <c r="K435" i="2"/>
  <c r="J435" i="2"/>
  <c r="P435" i="2" s="1"/>
  <c r="AF434" i="2"/>
  <c r="AE434" i="2"/>
  <c r="AD434" i="2"/>
  <c r="AC434" i="2"/>
  <c r="AB434" i="2"/>
  <c r="AA434" i="2"/>
  <c r="Z434" i="2"/>
  <c r="AG434" i="2" s="1"/>
  <c r="V434" i="2"/>
  <c r="U434" i="2"/>
  <c r="T434" i="2"/>
  <c r="Q434" i="2"/>
  <c r="P434" i="2"/>
  <c r="O434" i="2"/>
  <c r="N434" i="2"/>
  <c r="M434" i="2"/>
  <c r="S434" i="2" s="1"/>
  <c r="L434" i="2"/>
  <c r="R434" i="2" s="1"/>
  <c r="K434" i="2"/>
  <c r="J434" i="2"/>
  <c r="AF433" i="2"/>
  <c r="AE433" i="2"/>
  <c r="AD433" i="2"/>
  <c r="AC433" i="2"/>
  <c r="AB433" i="2"/>
  <c r="AA433" i="2"/>
  <c r="Z433" i="2"/>
  <c r="V433" i="2"/>
  <c r="T433" i="2"/>
  <c r="S433" i="2"/>
  <c r="P433" i="2"/>
  <c r="O433" i="2"/>
  <c r="U433" i="2" s="1"/>
  <c r="N433" i="2"/>
  <c r="M433" i="2"/>
  <c r="L433" i="2"/>
  <c r="R433" i="2" s="1"/>
  <c r="K433" i="2"/>
  <c r="Q433" i="2" s="1"/>
  <c r="J433" i="2"/>
  <c r="AF432" i="2"/>
  <c r="AE432" i="2"/>
  <c r="AD432" i="2"/>
  <c r="AC432" i="2"/>
  <c r="AB432" i="2"/>
  <c r="AA432" i="2"/>
  <c r="Z432" i="2"/>
  <c r="V432" i="2"/>
  <c r="S432" i="2"/>
  <c r="R432" i="2"/>
  <c r="O432" i="2"/>
  <c r="U432" i="2" s="1"/>
  <c r="N432" i="2"/>
  <c r="T432" i="2" s="1"/>
  <c r="M432" i="2"/>
  <c r="L432" i="2"/>
  <c r="K432" i="2"/>
  <c r="Q432" i="2" s="1"/>
  <c r="J432" i="2"/>
  <c r="P432" i="2" s="1"/>
  <c r="W432" i="2" s="1"/>
  <c r="Y432" i="2" s="1"/>
  <c r="AF431" i="2"/>
  <c r="AE431" i="2"/>
  <c r="AD431" i="2"/>
  <c r="AC431" i="2"/>
  <c r="AB431" i="2"/>
  <c r="AA431" i="2"/>
  <c r="Z431" i="2"/>
  <c r="V431" i="2"/>
  <c r="R431" i="2"/>
  <c r="Q431" i="2"/>
  <c r="O431" i="2"/>
  <c r="U431" i="2" s="1"/>
  <c r="N431" i="2"/>
  <c r="T431" i="2" s="1"/>
  <c r="M431" i="2"/>
  <c r="S431" i="2" s="1"/>
  <c r="L431" i="2"/>
  <c r="K431" i="2"/>
  <c r="J431" i="2"/>
  <c r="P431" i="2" s="1"/>
  <c r="AF430" i="2"/>
  <c r="AE430" i="2"/>
  <c r="AD430" i="2"/>
  <c r="AC430" i="2"/>
  <c r="AB430" i="2"/>
  <c r="AA430" i="2"/>
  <c r="Z430" i="2"/>
  <c r="V430" i="2"/>
  <c r="U430" i="2"/>
  <c r="R430" i="2"/>
  <c r="Q430" i="2"/>
  <c r="O430" i="2"/>
  <c r="N430" i="2"/>
  <c r="T430" i="2" s="1"/>
  <c r="M430" i="2"/>
  <c r="S430" i="2" s="1"/>
  <c r="L430" i="2"/>
  <c r="K430" i="2"/>
  <c r="J430" i="2"/>
  <c r="P430" i="2" s="1"/>
  <c r="AF429" i="2"/>
  <c r="AE429" i="2"/>
  <c r="AD429" i="2"/>
  <c r="AC429" i="2"/>
  <c r="AB429" i="2"/>
  <c r="AA429" i="2"/>
  <c r="Z429" i="2"/>
  <c r="AG429" i="2" s="1"/>
  <c r="V429" i="2"/>
  <c r="T429" i="2"/>
  <c r="S429" i="2"/>
  <c r="P429" i="2"/>
  <c r="O429" i="2"/>
  <c r="U429" i="2" s="1"/>
  <c r="N429" i="2"/>
  <c r="M429" i="2"/>
  <c r="L429" i="2"/>
  <c r="R429" i="2" s="1"/>
  <c r="K429" i="2"/>
  <c r="Q429" i="2" s="1"/>
  <c r="J429" i="2"/>
  <c r="AF428" i="2"/>
  <c r="AE428" i="2"/>
  <c r="AD428" i="2"/>
  <c r="AC428" i="2"/>
  <c r="AB428" i="2"/>
  <c r="AA428" i="2"/>
  <c r="Z428" i="2"/>
  <c r="V428" i="2"/>
  <c r="T428" i="2"/>
  <c r="S428" i="2"/>
  <c r="P428" i="2"/>
  <c r="O428" i="2"/>
  <c r="U428" i="2" s="1"/>
  <c r="N428" i="2"/>
  <c r="M428" i="2"/>
  <c r="L428" i="2"/>
  <c r="R428" i="2" s="1"/>
  <c r="K428" i="2"/>
  <c r="Q428" i="2" s="1"/>
  <c r="J428" i="2"/>
  <c r="AF427" i="2"/>
  <c r="AE427" i="2"/>
  <c r="AD427" i="2"/>
  <c r="AC427" i="2"/>
  <c r="AB427" i="2"/>
  <c r="AA427" i="2"/>
  <c r="Z427" i="2"/>
  <c r="V427" i="2"/>
  <c r="S427" i="2"/>
  <c r="R427" i="2"/>
  <c r="O427" i="2"/>
  <c r="U427" i="2" s="1"/>
  <c r="N427" i="2"/>
  <c r="T427" i="2" s="1"/>
  <c r="M427" i="2"/>
  <c r="L427" i="2"/>
  <c r="K427" i="2"/>
  <c r="Q427" i="2" s="1"/>
  <c r="J427" i="2"/>
  <c r="P427" i="2" s="1"/>
  <c r="AF426" i="2"/>
  <c r="AE426" i="2"/>
  <c r="AD426" i="2"/>
  <c r="AC426" i="2"/>
  <c r="AB426" i="2"/>
  <c r="AA426" i="2"/>
  <c r="Z426" i="2"/>
  <c r="V426" i="2"/>
  <c r="U426" i="2"/>
  <c r="T426" i="2"/>
  <c r="Q426" i="2"/>
  <c r="P426" i="2"/>
  <c r="O426" i="2"/>
  <c r="N426" i="2"/>
  <c r="M426" i="2"/>
  <c r="S426" i="2" s="1"/>
  <c r="L426" i="2"/>
  <c r="R426" i="2" s="1"/>
  <c r="K426" i="2"/>
  <c r="J426" i="2"/>
  <c r="AF425" i="2"/>
  <c r="AE425" i="2"/>
  <c r="AD425" i="2"/>
  <c r="AC425" i="2"/>
  <c r="AB425" i="2"/>
  <c r="AA425" i="2"/>
  <c r="Z425" i="2"/>
  <c r="AG425" i="2" s="1"/>
  <c r="W425" i="2"/>
  <c r="Y425" i="2" s="1"/>
  <c r="V425" i="2"/>
  <c r="T425" i="2"/>
  <c r="S425" i="2"/>
  <c r="P425" i="2"/>
  <c r="O425" i="2"/>
  <c r="U425" i="2" s="1"/>
  <c r="N425" i="2"/>
  <c r="M425" i="2"/>
  <c r="L425" i="2"/>
  <c r="R425" i="2" s="1"/>
  <c r="K425" i="2"/>
  <c r="Q425" i="2" s="1"/>
  <c r="J425" i="2"/>
  <c r="AF424" i="2"/>
  <c r="AE424" i="2"/>
  <c r="AD424" i="2"/>
  <c r="AC424" i="2"/>
  <c r="AB424" i="2"/>
  <c r="AA424" i="2"/>
  <c r="Z424" i="2"/>
  <c r="V424" i="2"/>
  <c r="T424" i="2"/>
  <c r="S424" i="2"/>
  <c r="P424" i="2"/>
  <c r="O424" i="2"/>
  <c r="U424" i="2" s="1"/>
  <c r="N424" i="2"/>
  <c r="M424" i="2"/>
  <c r="L424" i="2"/>
  <c r="R424" i="2" s="1"/>
  <c r="K424" i="2"/>
  <c r="Q424" i="2" s="1"/>
  <c r="J424" i="2"/>
  <c r="AF423" i="2"/>
  <c r="AE423" i="2"/>
  <c r="AD423" i="2"/>
  <c r="AC423" i="2"/>
  <c r="AB423" i="2"/>
  <c r="AA423" i="2"/>
  <c r="Z423" i="2"/>
  <c r="V423" i="2"/>
  <c r="S423" i="2"/>
  <c r="R423" i="2"/>
  <c r="O423" i="2"/>
  <c r="U423" i="2" s="1"/>
  <c r="N423" i="2"/>
  <c r="T423" i="2" s="1"/>
  <c r="M423" i="2"/>
  <c r="L423" i="2"/>
  <c r="K423" i="2"/>
  <c r="Q423" i="2" s="1"/>
  <c r="J423" i="2"/>
  <c r="P423" i="2" s="1"/>
  <c r="AF422" i="2"/>
  <c r="AE422" i="2"/>
  <c r="AD422" i="2"/>
  <c r="AC422" i="2"/>
  <c r="AB422" i="2"/>
  <c r="AA422" i="2"/>
  <c r="Z422" i="2"/>
  <c r="V422" i="2"/>
  <c r="U422" i="2"/>
  <c r="T422" i="2"/>
  <c r="Q422" i="2"/>
  <c r="P422" i="2"/>
  <c r="O422" i="2"/>
  <c r="N422" i="2"/>
  <c r="M422" i="2"/>
  <c r="S422" i="2" s="1"/>
  <c r="L422" i="2"/>
  <c r="R422" i="2" s="1"/>
  <c r="K422" i="2"/>
  <c r="J422" i="2"/>
  <c r="AF421" i="2"/>
  <c r="AE421" i="2"/>
  <c r="AD421" i="2"/>
  <c r="AC421" i="2"/>
  <c r="AB421" i="2"/>
  <c r="AA421" i="2"/>
  <c r="Z421" i="2"/>
  <c r="AG421" i="2" s="1"/>
  <c r="V421" i="2"/>
  <c r="U421" i="2"/>
  <c r="T421" i="2"/>
  <c r="Q421" i="2"/>
  <c r="P421" i="2"/>
  <c r="O421" i="2"/>
  <c r="N421" i="2"/>
  <c r="M421" i="2"/>
  <c r="S421" i="2" s="1"/>
  <c r="L421" i="2"/>
  <c r="R421" i="2" s="1"/>
  <c r="K421" i="2"/>
  <c r="J421" i="2"/>
  <c r="AF420" i="2"/>
  <c r="AE420" i="2"/>
  <c r="AD420" i="2"/>
  <c r="AC420" i="2"/>
  <c r="AB420" i="2"/>
  <c r="AA420" i="2"/>
  <c r="Z420" i="2"/>
  <c r="Y420" i="2"/>
  <c r="V420" i="2"/>
  <c r="S420" i="2"/>
  <c r="R420" i="2"/>
  <c r="O420" i="2"/>
  <c r="U420" i="2" s="1"/>
  <c r="N420" i="2"/>
  <c r="T420" i="2" s="1"/>
  <c r="M420" i="2"/>
  <c r="L420" i="2"/>
  <c r="K420" i="2"/>
  <c r="Q420" i="2" s="1"/>
  <c r="J420" i="2"/>
  <c r="P420" i="2" s="1"/>
  <c r="W420" i="2" s="1"/>
  <c r="AF419" i="2"/>
  <c r="AE419" i="2"/>
  <c r="AD419" i="2"/>
  <c r="AC419" i="2"/>
  <c r="AB419" i="2"/>
  <c r="AA419" i="2"/>
  <c r="Z419" i="2"/>
  <c r="AG419" i="2" s="1"/>
  <c r="V419" i="2"/>
  <c r="R419" i="2"/>
  <c r="Q419" i="2"/>
  <c r="O419" i="2"/>
  <c r="U419" i="2" s="1"/>
  <c r="W419" i="2" s="1"/>
  <c r="Y419" i="2" s="1"/>
  <c r="N419" i="2"/>
  <c r="T419" i="2" s="1"/>
  <c r="M419" i="2"/>
  <c r="S419" i="2" s="1"/>
  <c r="L419" i="2"/>
  <c r="K419" i="2"/>
  <c r="J419" i="2"/>
  <c r="P419" i="2" s="1"/>
  <c r="AF418" i="2"/>
  <c r="AE418" i="2"/>
  <c r="AD418" i="2"/>
  <c r="AC418" i="2"/>
  <c r="AB418" i="2"/>
  <c r="AA418" i="2"/>
  <c r="Z418" i="2"/>
  <c r="AG418" i="2" s="1"/>
  <c r="V418" i="2"/>
  <c r="U418" i="2"/>
  <c r="R418" i="2"/>
  <c r="Q418" i="2"/>
  <c r="O418" i="2"/>
  <c r="N418" i="2"/>
  <c r="T418" i="2" s="1"/>
  <c r="M418" i="2"/>
  <c r="S418" i="2" s="1"/>
  <c r="L418" i="2"/>
  <c r="K418" i="2"/>
  <c r="J418" i="2"/>
  <c r="P418" i="2" s="1"/>
  <c r="W418" i="2" s="1"/>
  <c r="Y418" i="2" s="1"/>
  <c r="AF417" i="2"/>
  <c r="AE417" i="2"/>
  <c r="AD417" i="2"/>
  <c r="AC417" i="2"/>
  <c r="AB417" i="2"/>
  <c r="AA417" i="2"/>
  <c r="Z417" i="2"/>
  <c r="V417" i="2"/>
  <c r="U417" i="2"/>
  <c r="T417" i="2"/>
  <c r="Q417" i="2"/>
  <c r="P417" i="2"/>
  <c r="O417" i="2"/>
  <c r="N417" i="2"/>
  <c r="M417" i="2"/>
  <c r="S417" i="2" s="1"/>
  <c r="L417" i="2"/>
  <c r="R417" i="2" s="1"/>
  <c r="K417" i="2"/>
  <c r="J417" i="2"/>
  <c r="AF416" i="2"/>
  <c r="AE416" i="2"/>
  <c r="AD416" i="2"/>
  <c r="AC416" i="2"/>
  <c r="AB416" i="2"/>
  <c r="AA416" i="2"/>
  <c r="Z416" i="2"/>
  <c r="V416" i="2"/>
  <c r="S416" i="2"/>
  <c r="R416" i="2"/>
  <c r="O416" i="2"/>
  <c r="U416" i="2" s="1"/>
  <c r="N416" i="2"/>
  <c r="T416" i="2" s="1"/>
  <c r="M416" i="2"/>
  <c r="L416" i="2"/>
  <c r="K416" i="2"/>
  <c r="Q416" i="2" s="1"/>
  <c r="J416" i="2"/>
  <c r="P416" i="2" s="1"/>
  <c r="W416" i="2" s="1"/>
  <c r="Y416" i="2" s="1"/>
  <c r="AF415" i="2"/>
  <c r="AE415" i="2"/>
  <c r="AD415" i="2"/>
  <c r="AC415" i="2"/>
  <c r="AB415" i="2"/>
  <c r="AA415" i="2"/>
  <c r="Z415" i="2"/>
  <c r="V415" i="2"/>
  <c r="R415" i="2"/>
  <c r="Q415" i="2"/>
  <c r="O415" i="2"/>
  <c r="U415" i="2" s="1"/>
  <c r="N415" i="2"/>
  <c r="T415" i="2" s="1"/>
  <c r="M415" i="2"/>
  <c r="S415" i="2" s="1"/>
  <c r="L415" i="2"/>
  <c r="K415" i="2"/>
  <c r="J415" i="2"/>
  <c r="P415" i="2" s="1"/>
  <c r="AF414" i="2"/>
  <c r="AE414" i="2"/>
  <c r="AD414" i="2"/>
  <c r="AC414" i="2"/>
  <c r="AB414" i="2"/>
  <c r="AA414" i="2"/>
  <c r="Z414" i="2"/>
  <c r="V414" i="2"/>
  <c r="U414" i="2"/>
  <c r="R414" i="2"/>
  <c r="Q414" i="2"/>
  <c r="O414" i="2"/>
  <c r="N414" i="2"/>
  <c r="T414" i="2" s="1"/>
  <c r="M414" i="2"/>
  <c r="S414" i="2" s="1"/>
  <c r="L414" i="2"/>
  <c r="K414" i="2"/>
  <c r="J414" i="2"/>
  <c r="P414" i="2" s="1"/>
  <c r="AF413" i="2"/>
  <c r="AE413" i="2"/>
  <c r="AD413" i="2"/>
  <c r="AC413" i="2"/>
  <c r="AB413" i="2"/>
  <c r="AA413" i="2"/>
  <c r="Z413" i="2"/>
  <c r="AG413" i="2" s="1"/>
  <c r="V413" i="2"/>
  <c r="T413" i="2"/>
  <c r="S413" i="2"/>
  <c r="P413" i="2"/>
  <c r="O413" i="2"/>
  <c r="U413" i="2" s="1"/>
  <c r="N413" i="2"/>
  <c r="M413" i="2"/>
  <c r="L413" i="2"/>
  <c r="R413" i="2" s="1"/>
  <c r="K413" i="2"/>
  <c r="Q413" i="2" s="1"/>
  <c r="J413" i="2"/>
  <c r="AF412" i="2"/>
  <c r="AE412" i="2"/>
  <c r="AD412" i="2"/>
  <c r="AC412" i="2"/>
  <c r="AB412" i="2"/>
  <c r="AA412" i="2"/>
  <c r="Z412" i="2"/>
  <c r="V412" i="2"/>
  <c r="S412" i="2"/>
  <c r="R412" i="2"/>
  <c r="O412" i="2"/>
  <c r="U412" i="2" s="1"/>
  <c r="N412" i="2"/>
  <c r="T412" i="2" s="1"/>
  <c r="M412" i="2"/>
  <c r="L412" i="2"/>
  <c r="K412" i="2"/>
  <c r="Q412" i="2" s="1"/>
  <c r="J412" i="2"/>
  <c r="P412" i="2" s="1"/>
  <c r="W412" i="2" s="1"/>
  <c r="Y412" i="2" s="1"/>
  <c r="AF411" i="2"/>
  <c r="AE411" i="2"/>
  <c r="AD411" i="2"/>
  <c r="AC411" i="2"/>
  <c r="AB411" i="2"/>
  <c r="AA411" i="2"/>
  <c r="Z411" i="2"/>
  <c r="AG411" i="2" s="1"/>
  <c r="V411" i="2"/>
  <c r="U411" i="2"/>
  <c r="R411" i="2"/>
  <c r="Q411" i="2"/>
  <c r="O411" i="2"/>
  <c r="N411" i="2"/>
  <c r="T411" i="2" s="1"/>
  <c r="M411" i="2"/>
  <c r="S411" i="2" s="1"/>
  <c r="L411" i="2"/>
  <c r="K411" i="2"/>
  <c r="J411" i="2"/>
  <c r="P411" i="2" s="1"/>
  <c r="W411" i="2" s="1"/>
  <c r="Y411" i="2" s="1"/>
  <c r="AF410" i="2"/>
  <c r="AE410" i="2"/>
  <c r="AD410" i="2"/>
  <c r="AC410" i="2"/>
  <c r="AB410" i="2"/>
  <c r="AA410" i="2"/>
  <c r="Z410" i="2"/>
  <c r="V410" i="2"/>
  <c r="U410" i="2"/>
  <c r="T410" i="2"/>
  <c r="Q410" i="2"/>
  <c r="P410" i="2"/>
  <c r="O410" i="2"/>
  <c r="N410" i="2"/>
  <c r="M410" i="2"/>
  <c r="S410" i="2" s="1"/>
  <c r="L410" i="2"/>
  <c r="R410" i="2" s="1"/>
  <c r="K410" i="2"/>
  <c r="J410" i="2"/>
  <c r="AF409" i="2"/>
  <c r="AE409" i="2"/>
  <c r="AD409" i="2"/>
  <c r="AC409" i="2"/>
  <c r="AB409" i="2"/>
  <c r="AA409" i="2"/>
  <c r="Z409" i="2"/>
  <c r="AG409" i="2" s="1"/>
  <c r="V409" i="2"/>
  <c r="T409" i="2"/>
  <c r="S409" i="2"/>
  <c r="P409" i="2"/>
  <c r="O409" i="2"/>
  <c r="U409" i="2" s="1"/>
  <c r="N409" i="2"/>
  <c r="M409" i="2"/>
  <c r="L409" i="2"/>
  <c r="R409" i="2" s="1"/>
  <c r="W409" i="2" s="1"/>
  <c r="Y409" i="2" s="1"/>
  <c r="K409" i="2"/>
  <c r="Q409" i="2" s="1"/>
  <c r="J409" i="2"/>
  <c r="AF408" i="2"/>
  <c r="AE408" i="2"/>
  <c r="AD408" i="2"/>
  <c r="AC408" i="2"/>
  <c r="AB408" i="2"/>
  <c r="AA408" i="2"/>
  <c r="Z408" i="2"/>
  <c r="V408" i="2"/>
  <c r="S408" i="2"/>
  <c r="R408" i="2"/>
  <c r="O408" i="2"/>
  <c r="U408" i="2" s="1"/>
  <c r="N408" i="2"/>
  <c r="T408" i="2" s="1"/>
  <c r="M408" i="2"/>
  <c r="L408" i="2"/>
  <c r="K408" i="2"/>
  <c r="Q408" i="2" s="1"/>
  <c r="J408" i="2"/>
  <c r="P408" i="2" s="1"/>
  <c r="AF407" i="2"/>
  <c r="AE407" i="2"/>
  <c r="AD407" i="2"/>
  <c r="AC407" i="2"/>
  <c r="AB407" i="2"/>
  <c r="AA407" i="2"/>
  <c r="Z407" i="2"/>
  <c r="AG407" i="2" s="1"/>
  <c r="V407" i="2"/>
  <c r="U407" i="2"/>
  <c r="R407" i="2"/>
  <c r="Q407" i="2"/>
  <c r="O407" i="2"/>
  <c r="N407" i="2"/>
  <c r="T407" i="2" s="1"/>
  <c r="M407" i="2"/>
  <c r="S407" i="2" s="1"/>
  <c r="L407" i="2"/>
  <c r="K407" i="2"/>
  <c r="J407" i="2"/>
  <c r="P407" i="2" s="1"/>
  <c r="W407" i="2" s="1"/>
  <c r="Y407" i="2" s="1"/>
  <c r="AF406" i="2"/>
  <c r="AE406" i="2"/>
  <c r="AD406" i="2"/>
  <c r="AC406" i="2"/>
  <c r="AB406" i="2"/>
  <c r="AA406" i="2"/>
  <c r="Z406" i="2"/>
  <c r="V406" i="2"/>
  <c r="U406" i="2"/>
  <c r="T406" i="2"/>
  <c r="Q406" i="2"/>
  <c r="P406" i="2"/>
  <c r="O406" i="2"/>
  <c r="N406" i="2"/>
  <c r="M406" i="2"/>
  <c r="S406" i="2" s="1"/>
  <c r="L406" i="2"/>
  <c r="R406" i="2" s="1"/>
  <c r="K406" i="2"/>
  <c r="J406" i="2"/>
  <c r="AF405" i="2"/>
  <c r="AE405" i="2"/>
  <c r="AD405" i="2"/>
  <c r="AC405" i="2"/>
  <c r="AB405" i="2"/>
  <c r="AA405" i="2"/>
  <c r="Z405" i="2"/>
  <c r="AG405" i="2" s="1"/>
  <c r="V405" i="2"/>
  <c r="T405" i="2"/>
  <c r="S405" i="2"/>
  <c r="P405" i="2"/>
  <c r="O405" i="2"/>
  <c r="U405" i="2" s="1"/>
  <c r="N405" i="2"/>
  <c r="M405" i="2"/>
  <c r="L405" i="2"/>
  <c r="R405" i="2" s="1"/>
  <c r="W405" i="2" s="1"/>
  <c r="Y405" i="2" s="1"/>
  <c r="K405" i="2"/>
  <c r="Q405" i="2" s="1"/>
  <c r="J405" i="2"/>
  <c r="AF404" i="2"/>
  <c r="AE404" i="2"/>
  <c r="AD404" i="2"/>
  <c r="AC404" i="2"/>
  <c r="AB404" i="2"/>
  <c r="AA404" i="2"/>
  <c r="Z404" i="2"/>
  <c r="V404" i="2"/>
  <c r="S404" i="2"/>
  <c r="R404" i="2"/>
  <c r="O404" i="2"/>
  <c r="U404" i="2" s="1"/>
  <c r="N404" i="2"/>
  <c r="T404" i="2" s="1"/>
  <c r="M404" i="2"/>
  <c r="L404" i="2"/>
  <c r="K404" i="2"/>
  <c r="Q404" i="2" s="1"/>
  <c r="J404" i="2"/>
  <c r="P404" i="2" s="1"/>
  <c r="AF403" i="2"/>
  <c r="AE403" i="2"/>
  <c r="AD403" i="2"/>
  <c r="AC403" i="2"/>
  <c r="AB403" i="2"/>
  <c r="AA403" i="2"/>
  <c r="Z403" i="2"/>
  <c r="AG403" i="2" s="1"/>
  <c r="V403" i="2"/>
  <c r="U403" i="2"/>
  <c r="R403" i="2"/>
  <c r="Q403" i="2"/>
  <c r="O403" i="2"/>
  <c r="N403" i="2"/>
  <c r="T403" i="2" s="1"/>
  <c r="M403" i="2"/>
  <c r="S403" i="2" s="1"/>
  <c r="L403" i="2"/>
  <c r="K403" i="2"/>
  <c r="J403" i="2"/>
  <c r="P403" i="2" s="1"/>
  <c r="AF402" i="2"/>
  <c r="AE402" i="2"/>
  <c r="AD402" i="2"/>
  <c r="AC402" i="2"/>
  <c r="AB402" i="2"/>
  <c r="AA402" i="2"/>
  <c r="Z402" i="2"/>
  <c r="V402" i="2"/>
  <c r="U402" i="2"/>
  <c r="T402" i="2"/>
  <c r="Q402" i="2"/>
  <c r="P402" i="2"/>
  <c r="O402" i="2"/>
  <c r="N402" i="2"/>
  <c r="M402" i="2"/>
  <c r="S402" i="2" s="1"/>
  <c r="L402" i="2"/>
  <c r="R402" i="2" s="1"/>
  <c r="K402" i="2"/>
  <c r="J402" i="2"/>
  <c r="AF401" i="2"/>
  <c r="AE401" i="2"/>
  <c r="AD401" i="2"/>
  <c r="AC401" i="2"/>
  <c r="AB401" i="2"/>
  <c r="AA401" i="2"/>
  <c r="Z401" i="2"/>
  <c r="AG401" i="2" s="1"/>
  <c r="V401" i="2"/>
  <c r="T401" i="2"/>
  <c r="S401" i="2"/>
  <c r="P401" i="2"/>
  <c r="O401" i="2"/>
  <c r="U401" i="2" s="1"/>
  <c r="N401" i="2"/>
  <c r="M401" i="2"/>
  <c r="L401" i="2"/>
  <c r="R401" i="2" s="1"/>
  <c r="K401" i="2"/>
  <c r="Q401" i="2" s="1"/>
  <c r="W401" i="2" s="1"/>
  <c r="Y401" i="2" s="1"/>
  <c r="J401" i="2"/>
  <c r="AF400" i="2"/>
  <c r="AE400" i="2"/>
  <c r="AD400" i="2"/>
  <c r="AC400" i="2"/>
  <c r="AB400" i="2"/>
  <c r="AA400" i="2"/>
  <c r="Z400" i="2"/>
  <c r="AG400" i="2" s="1"/>
  <c r="V400" i="2"/>
  <c r="S400" i="2"/>
  <c r="R400" i="2"/>
  <c r="O400" i="2"/>
  <c r="U400" i="2" s="1"/>
  <c r="N400" i="2"/>
  <c r="T400" i="2" s="1"/>
  <c r="M400" i="2"/>
  <c r="L400" i="2"/>
  <c r="K400" i="2"/>
  <c r="Q400" i="2" s="1"/>
  <c r="J400" i="2"/>
  <c r="P400" i="2" s="1"/>
  <c r="AF399" i="2"/>
  <c r="AE399" i="2"/>
  <c r="AD399" i="2"/>
  <c r="AC399" i="2"/>
  <c r="AB399" i="2"/>
  <c r="AA399" i="2"/>
  <c r="Z399" i="2"/>
  <c r="AG399" i="2" s="1"/>
  <c r="V399" i="2"/>
  <c r="U399" i="2"/>
  <c r="R399" i="2"/>
  <c r="Q399" i="2"/>
  <c r="O399" i="2"/>
  <c r="N399" i="2"/>
  <c r="T399" i="2" s="1"/>
  <c r="M399" i="2"/>
  <c r="S399" i="2" s="1"/>
  <c r="L399" i="2"/>
  <c r="K399" i="2"/>
  <c r="J399" i="2"/>
  <c r="P399" i="2" s="1"/>
  <c r="AF398" i="2"/>
  <c r="AE398" i="2"/>
  <c r="AD398" i="2"/>
  <c r="AC398" i="2"/>
  <c r="AB398" i="2"/>
  <c r="AA398" i="2"/>
  <c r="Z398" i="2"/>
  <c r="V398" i="2"/>
  <c r="U398" i="2"/>
  <c r="T398" i="2"/>
  <c r="Q398" i="2"/>
  <c r="P398" i="2"/>
  <c r="O398" i="2"/>
  <c r="N398" i="2"/>
  <c r="M398" i="2"/>
  <c r="S398" i="2" s="1"/>
  <c r="L398" i="2"/>
  <c r="R398" i="2" s="1"/>
  <c r="K398" i="2"/>
  <c r="J398" i="2"/>
  <c r="AF397" i="2"/>
  <c r="AE397" i="2"/>
  <c r="AD397" i="2"/>
  <c r="AC397" i="2"/>
  <c r="AB397" i="2"/>
  <c r="AA397" i="2"/>
  <c r="Z397" i="2"/>
  <c r="AG397" i="2" s="1"/>
  <c r="V397" i="2"/>
  <c r="T397" i="2"/>
  <c r="S397" i="2"/>
  <c r="P397" i="2"/>
  <c r="O397" i="2"/>
  <c r="U397" i="2" s="1"/>
  <c r="N397" i="2"/>
  <c r="M397" i="2"/>
  <c r="L397" i="2"/>
  <c r="R397" i="2" s="1"/>
  <c r="W397" i="2" s="1"/>
  <c r="Y397" i="2" s="1"/>
  <c r="K397" i="2"/>
  <c r="Q397" i="2" s="1"/>
  <c r="J397" i="2"/>
  <c r="AF396" i="2"/>
  <c r="AE396" i="2"/>
  <c r="AD396" i="2"/>
  <c r="AC396" i="2"/>
  <c r="AB396" i="2"/>
  <c r="AA396" i="2"/>
  <c r="Z396" i="2"/>
  <c r="V396" i="2"/>
  <c r="S396" i="2"/>
  <c r="R396" i="2"/>
  <c r="O396" i="2"/>
  <c r="U396" i="2" s="1"/>
  <c r="N396" i="2"/>
  <c r="T396" i="2" s="1"/>
  <c r="M396" i="2"/>
  <c r="L396" i="2"/>
  <c r="K396" i="2"/>
  <c r="Q396" i="2" s="1"/>
  <c r="J396" i="2"/>
  <c r="P396" i="2" s="1"/>
  <c r="W396" i="2" s="1"/>
  <c r="Y396" i="2" s="1"/>
  <c r="AF395" i="2"/>
  <c r="AE395" i="2"/>
  <c r="AD395" i="2"/>
  <c r="AC395" i="2"/>
  <c r="AB395" i="2"/>
  <c r="AA395" i="2"/>
  <c r="Z395" i="2"/>
  <c r="AG395" i="2" s="1"/>
  <c r="V395" i="2"/>
  <c r="U395" i="2"/>
  <c r="R395" i="2"/>
  <c r="Q395" i="2"/>
  <c r="O395" i="2"/>
  <c r="N395" i="2"/>
  <c r="T395" i="2" s="1"/>
  <c r="M395" i="2"/>
  <c r="S395" i="2" s="1"/>
  <c r="L395" i="2"/>
  <c r="K395" i="2"/>
  <c r="J395" i="2"/>
  <c r="P395" i="2" s="1"/>
  <c r="W395" i="2" s="1"/>
  <c r="Y395" i="2" s="1"/>
  <c r="AF394" i="2"/>
  <c r="AE394" i="2"/>
  <c r="AD394" i="2"/>
  <c r="AC394" i="2"/>
  <c r="AB394" i="2"/>
  <c r="AA394" i="2"/>
  <c r="Z394" i="2"/>
  <c r="V394" i="2"/>
  <c r="U394" i="2"/>
  <c r="T394" i="2"/>
  <c r="Q394" i="2"/>
  <c r="P394" i="2"/>
  <c r="O394" i="2"/>
  <c r="N394" i="2"/>
  <c r="M394" i="2"/>
  <c r="S394" i="2" s="1"/>
  <c r="L394" i="2"/>
  <c r="R394" i="2" s="1"/>
  <c r="K394" i="2"/>
  <c r="J394" i="2"/>
  <c r="AF393" i="2"/>
  <c r="AE393" i="2"/>
  <c r="AD393" i="2"/>
  <c r="AC393" i="2"/>
  <c r="AB393" i="2"/>
  <c r="AA393" i="2"/>
  <c r="Z393" i="2"/>
  <c r="AG393" i="2" s="1"/>
  <c r="V393" i="2"/>
  <c r="T393" i="2"/>
  <c r="S393" i="2"/>
  <c r="P393" i="2"/>
  <c r="O393" i="2"/>
  <c r="U393" i="2" s="1"/>
  <c r="N393" i="2"/>
  <c r="M393" i="2"/>
  <c r="L393" i="2"/>
  <c r="R393" i="2" s="1"/>
  <c r="W393" i="2" s="1"/>
  <c r="Y393" i="2" s="1"/>
  <c r="K393" i="2"/>
  <c r="Q393" i="2" s="1"/>
  <c r="J393" i="2"/>
  <c r="AF392" i="2"/>
  <c r="AE392" i="2"/>
  <c r="AD392" i="2"/>
  <c r="AC392" i="2"/>
  <c r="AB392" i="2"/>
  <c r="AA392" i="2"/>
  <c r="Z392" i="2"/>
  <c r="V392" i="2"/>
  <c r="S392" i="2"/>
  <c r="R392" i="2"/>
  <c r="O392" i="2"/>
  <c r="U392" i="2" s="1"/>
  <c r="N392" i="2"/>
  <c r="T392" i="2" s="1"/>
  <c r="M392" i="2"/>
  <c r="L392" i="2"/>
  <c r="K392" i="2"/>
  <c r="Q392" i="2" s="1"/>
  <c r="J392" i="2"/>
  <c r="P392" i="2" s="1"/>
  <c r="AF391" i="2"/>
  <c r="AE391" i="2"/>
  <c r="AD391" i="2"/>
  <c r="AC391" i="2"/>
  <c r="AB391" i="2"/>
  <c r="AA391" i="2"/>
  <c r="Z391" i="2"/>
  <c r="V391" i="2"/>
  <c r="U391" i="2"/>
  <c r="R391" i="2"/>
  <c r="Q391" i="2"/>
  <c r="O391" i="2"/>
  <c r="N391" i="2"/>
  <c r="T391" i="2" s="1"/>
  <c r="M391" i="2"/>
  <c r="S391" i="2" s="1"/>
  <c r="L391" i="2"/>
  <c r="K391" i="2"/>
  <c r="J391" i="2"/>
  <c r="P391" i="2" s="1"/>
  <c r="W391" i="2" s="1"/>
  <c r="Y391" i="2" s="1"/>
  <c r="AF390" i="2"/>
  <c r="AE390" i="2"/>
  <c r="AD390" i="2"/>
  <c r="AC390" i="2"/>
  <c r="AB390" i="2"/>
  <c r="AA390" i="2"/>
  <c r="Z390" i="2"/>
  <c r="V390" i="2"/>
  <c r="U390" i="2"/>
  <c r="T390" i="2"/>
  <c r="Q390" i="2"/>
  <c r="P390" i="2"/>
  <c r="O390" i="2"/>
  <c r="N390" i="2"/>
  <c r="M390" i="2"/>
  <c r="S390" i="2" s="1"/>
  <c r="L390" i="2"/>
  <c r="R390" i="2" s="1"/>
  <c r="K390" i="2"/>
  <c r="J390" i="2"/>
  <c r="AF389" i="2"/>
  <c r="AE389" i="2"/>
  <c r="AD389" i="2"/>
  <c r="AC389" i="2"/>
  <c r="AB389" i="2"/>
  <c r="AA389" i="2"/>
  <c r="Z389" i="2"/>
  <c r="AG389" i="2" s="1"/>
  <c r="V389" i="2"/>
  <c r="T389" i="2"/>
  <c r="S389" i="2"/>
  <c r="P389" i="2"/>
  <c r="O389" i="2"/>
  <c r="U389" i="2" s="1"/>
  <c r="N389" i="2"/>
  <c r="M389" i="2"/>
  <c r="L389" i="2"/>
  <c r="R389" i="2" s="1"/>
  <c r="W389" i="2" s="1"/>
  <c r="Y389" i="2" s="1"/>
  <c r="K389" i="2"/>
  <c r="Q389" i="2" s="1"/>
  <c r="J389" i="2"/>
  <c r="AF388" i="2"/>
  <c r="AE388" i="2"/>
  <c r="AD388" i="2"/>
  <c r="AC388" i="2"/>
  <c r="AB388" i="2"/>
  <c r="AA388" i="2"/>
  <c r="Z388" i="2"/>
  <c r="V388" i="2"/>
  <c r="S388" i="2"/>
  <c r="R388" i="2"/>
  <c r="O388" i="2"/>
  <c r="U388" i="2" s="1"/>
  <c r="N388" i="2"/>
  <c r="T388" i="2" s="1"/>
  <c r="M388" i="2"/>
  <c r="L388" i="2"/>
  <c r="K388" i="2"/>
  <c r="Q388" i="2" s="1"/>
  <c r="J388" i="2"/>
  <c r="P388" i="2" s="1"/>
  <c r="AF387" i="2"/>
  <c r="AE387" i="2"/>
  <c r="AD387" i="2"/>
  <c r="AC387" i="2"/>
  <c r="AB387" i="2"/>
  <c r="AA387" i="2"/>
  <c r="Z387" i="2"/>
  <c r="V387" i="2"/>
  <c r="U387" i="2"/>
  <c r="R387" i="2"/>
  <c r="Q387" i="2"/>
  <c r="O387" i="2"/>
  <c r="N387" i="2"/>
  <c r="T387" i="2" s="1"/>
  <c r="M387" i="2"/>
  <c r="S387" i="2" s="1"/>
  <c r="L387" i="2"/>
  <c r="K387" i="2"/>
  <c r="J387" i="2"/>
  <c r="P387" i="2" s="1"/>
  <c r="AF386" i="2"/>
  <c r="AE386" i="2"/>
  <c r="AD386" i="2"/>
  <c r="AC386" i="2"/>
  <c r="AB386" i="2"/>
  <c r="AA386" i="2"/>
  <c r="Z386" i="2"/>
  <c r="V386" i="2"/>
  <c r="U386" i="2"/>
  <c r="T386" i="2"/>
  <c r="Q386" i="2"/>
  <c r="P386" i="2"/>
  <c r="O386" i="2"/>
  <c r="N386" i="2"/>
  <c r="M386" i="2"/>
  <c r="S386" i="2" s="1"/>
  <c r="L386" i="2"/>
  <c r="R386" i="2" s="1"/>
  <c r="K386" i="2"/>
  <c r="J386" i="2"/>
  <c r="AF385" i="2"/>
  <c r="AE385" i="2"/>
  <c r="AD385" i="2"/>
  <c r="AC385" i="2"/>
  <c r="AB385" i="2"/>
  <c r="AA385" i="2"/>
  <c r="Z385" i="2"/>
  <c r="AG385" i="2" s="1"/>
  <c r="V385" i="2"/>
  <c r="T385" i="2"/>
  <c r="S385" i="2"/>
  <c r="P385" i="2"/>
  <c r="O385" i="2"/>
  <c r="U385" i="2" s="1"/>
  <c r="N385" i="2"/>
  <c r="M385" i="2"/>
  <c r="L385" i="2"/>
  <c r="R385" i="2" s="1"/>
  <c r="K385" i="2"/>
  <c r="Q385" i="2" s="1"/>
  <c r="W385" i="2" s="1"/>
  <c r="Y385" i="2" s="1"/>
  <c r="J385" i="2"/>
  <c r="AF384" i="2"/>
  <c r="AE384" i="2"/>
  <c r="AD384" i="2"/>
  <c r="AC384" i="2"/>
  <c r="AB384" i="2"/>
  <c r="AA384" i="2"/>
  <c r="Z384" i="2"/>
  <c r="V384" i="2"/>
  <c r="S384" i="2"/>
  <c r="R384" i="2"/>
  <c r="O384" i="2"/>
  <c r="U384" i="2" s="1"/>
  <c r="N384" i="2"/>
  <c r="T384" i="2" s="1"/>
  <c r="M384" i="2"/>
  <c r="L384" i="2"/>
  <c r="K384" i="2"/>
  <c r="Q384" i="2" s="1"/>
  <c r="J384" i="2"/>
  <c r="P384" i="2" s="1"/>
  <c r="AF383" i="2"/>
  <c r="AE383" i="2"/>
  <c r="AD383" i="2"/>
  <c r="AC383" i="2"/>
  <c r="AB383" i="2"/>
  <c r="AA383" i="2"/>
  <c r="Z383" i="2"/>
  <c r="AG383" i="2" s="1"/>
  <c r="V383" i="2"/>
  <c r="U383" i="2"/>
  <c r="R383" i="2"/>
  <c r="Q383" i="2"/>
  <c r="O383" i="2"/>
  <c r="N383" i="2"/>
  <c r="T383" i="2" s="1"/>
  <c r="M383" i="2"/>
  <c r="S383" i="2" s="1"/>
  <c r="L383" i="2"/>
  <c r="K383" i="2"/>
  <c r="J383" i="2"/>
  <c r="P383" i="2" s="1"/>
  <c r="AF382" i="2"/>
  <c r="AE382" i="2"/>
  <c r="AD382" i="2"/>
  <c r="AC382" i="2"/>
  <c r="AB382" i="2"/>
  <c r="AA382" i="2"/>
  <c r="Z382" i="2"/>
  <c r="V382" i="2"/>
  <c r="U382" i="2"/>
  <c r="T382" i="2"/>
  <c r="Q382" i="2"/>
  <c r="P382" i="2"/>
  <c r="O382" i="2"/>
  <c r="N382" i="2"/>
  <c r="M382" i="2"/>
  <c r="S382" i="2" s="1"/>
  <c r="L382" i="2"/>
  <c r="R382" i="2" s="1"/>
  <c r="K382" i="2"/>
  <c r="J382" i="2"/>
  <c r="AF381" i="2"/>
  <c r="AE381" i="2"/>
  <c r="AD381" i="2"/>
  <c r="AC381" i="2"/>
  <c r="AB381" i="2"/>
  <c r="AA381" i="2"/>
  <c r="Z381" i="2"/>
  <c r="AG381" i="2" s="1"/>
  <c r="V381" i="2"/>
  <c r="T381" i="2"/>
  <c r="S381" i="2"/>
  <c r="P381" i="2"/>
  <c r="O381" i="2"/>
  <c r="U381" i="2" s="1"/>
  <c r="N381" i="2"/>
  <c r="M381" i="2"/>
  <c r="L381" i="2"/>
  <c r="R381" i="2" s="1"/>
  <c r="W381" i="2" s="1"/>
  <c r="Y381" i="2" s="1"/>
  <c r="K381" i="2"/>
  <c r="Q381" i="2" s="1"/>
  <c r="J381" i="2"/>
  <c r="AF380" i="2"/>
  <c r="AE380" i="2"/>
  <c r="AD380" i="2"/>
  <c r="AC380" i="2"/>
  <c r="AB380" i="2"/>
  <c r="AA380" i="2"/>
  <c r="Z380" i="2"/>
  <c r="V380" i="2"/>
  <c r="S380" i="2"/>
  <c r="R380" i="2"/>
  <c r="O380" i="2"/>
  <c r="U380" i="2" s="1"/>
  <c r="N380" i="2"/>
  <c r="T380" i="2" s="1"/>
  <c r="M380" i="2"/>
  <c r="L380" i="2"/>
  <c r="K380" i="2"/>
  <c r="Q380" i="2" s="1"/>
  <c r="J380" i="2"/>
  <c r="P380" i="2" s="1"/>
  <c r="W380" i="2" s="1"/>
  <c r="Y380" i="2" s="1"/>
  <c r="AF379" i="2"/>
  <c r="AE379" i="2"/>
  <c r="AD379" i="2"/>
  <c r="AC379" i="2"/>
  <c r="AB379" i="2"/>
  <c r="AA379" i="2"/>
  <c r="Z379" i="2"/>
  <c r="V379" i="2"/>
  <c r="U379" i="2"/>
  <c r="R379" i="2"/>
  <c r="Q379" i="2"/>
  <c r="O379" i="2"/>
  <c r="N379" i="2"/>
  <c r="T379" i="2" s="1"/>
  <c r="M379" i="2"/>
  <c r="S379" i="2" s="1"/>
  <c r="L379" i="2"/>
  <c r="K379" i="2"/>
  <c r="J379" i="2"/>
  <c r="P379" i="2" s="1"/>
  <c r="W379" i="2" s="1"/>
  <c r="Y379" i="2" s="1"/>
  <c r="AF378" i="2"/>
  <c r="AE378" i="2"/>
  <c r="AD378" i="2"/>
  <c r="AC378" i="2"/>
  <c r="AB378" i="2"/>
  <c r="AA378" i="2"/>
  <c r="Z378" i="2"/>
  <c r="V378" i="2"/>
  <c r="U378" i="2"/>
  <c r="T378" i="2"/>
  <c r="Q378" i="2"/>
  <c r="P378" i="2"/>
  <c r="O378" i="2"/>
  <c r="N378" i="2"/>
  <c r="M378" i="2"/>
  <c r="S378" i="2" s="1"/>
  <c r="L378" i="2"/>
  <c r="R378" i="2" s="1"/>
  <c r="K378" i="2"/>
  <c r="J378" i="2"/>
  <c r="AF377" i="2"/>
  <c r="AE377" i="2"/>
  <c r="AD377" i="2"/>
  <c r="AC377" i="2"/>
  <c r="AB377" i="2"/>
  <c r="AA377" i="2"/>
  <c r="Z377" i="2"/>
  <c r="AG377" i="2" s="1"/>
  <c r="V377" i="2"/>
  <c r="T377" i="2"/>
  <c r="S377" i="2"/>
  <c r="P377" i="2"/>
  <c r="O377" i="2"/>
  <c r="U377" i="2" s="1"/>
  <c r="N377" i="2"/>
  <c r="M377" i="2"/>
  <c r="L377" i="2"/>
  <c r="R377" i="2" s="1"/>
  <c r="K377" i="2"/>
  <c r="Q377" i="2" s="1"/>
  <c r="J377" i="2"/>
  <c r="AF376" i="2"/>
  <c r="AE376" i="2"/>
  <c r="AD376" i="2"/>
  <c r="AC376" i="2"/>
  <c r="AB376" i="2"/>
  <c r="AA376" i="2"/>
  <c r="Z376" i="2"/>
  <c r="V376" i="2"/>
  <c r="S376" i="2"/>
  <c r="R376" i="2"/>
  <c r="O376" i="2"/>
  <c r="U376" i="2" s="1"/>
  <c r="N376" i="2"/>
  <c r="T376" i="2" s="1"/>
  <c r="M376" i="2"/>
  <c r="L376" i="2"/>
  <c r="K376" i="2"/>
  <c r="Q376" i="2" s="1"/>
  <c r="J376" i="2"/>
  <c r="P376" i="2" s="1"/>
  <c r="AF375" i="2"/>
  <c r="AE375" i="2"/>
  <c r="AD375" i="2"/>
  <c r="AC375" i="2"/>
  <c r="AB375" i="2"/>
  <c r="AA375" i="2"/>
  <c r="Z375" i="2"/>
  <c r="AG375" i="2" s="1"/>
  <c r="V375" i="2"/>
  <c r="U375" i="2"/>
  <c r="R375" i="2"/>
  <c r="Q375" i="2"/>
  <c r="O375" i="2"/>
  <c r="N375" i="2"/>
  <c r="T375" i="2" s="1"/>
  <c r="M375" i="2"/>
  <c r="S375" i="2" s="1"/>
  <c r="L375" i="2"/>
  <c r="K375" i="2"/>
  <c r="J375" i="2"/>
  <c r="P375" i="2" s="1"/>
  <c r="W375" i="2" s="1"/>
  <c r="Y375" i="2" s="1"/>
  <c r="AF374" i="2"/>
  <c r="AE374" i="2"/>
  <c r="AD374" i="2"/>
  <c r="AC374" i="2"/>
  <c r="AB374" i="2"/>
  <c r="AA374" i="2"/>
  <c r="Z374" i="2"/>
  <c r="V374" i="2"/>
  <c r="U374" i="2"/>
  <c r="T374" i="2"/>
  <c r="Q374" i="2"/>
  <c r="P374" i="2"/>
  <c r="O374" i="2"/>
  <c r="N374" i="2"/>
  <c r="M374" i="2"/>
  <c r="S374" i="2" s="1"/>
  <c r="L374" i="2"/>
  <c r="R374" i="2" s="1"/>
  <c r="K374" i="2"/>
  <c r="J374" i="2"/>
  <c r="AF373" i="2"/>
  <c r="AE373" i="2"/>
  <c r="AD373" i="2"/>
  <c r="AC373" i="2"/>
  <c r="AB373" i="2"/>
  <c r="AA373" i="2"/>
  <c r="Z373" i="2"/>
  <c r="AG373" i="2" s="1"/>
  <c r="V373" i="2"/>
  <c r="T373" i="2"/>
  <c r="S373" i="2"/>
  <c r="P373" i="2"/>
  <c r="O373" i="2"/>
  <c r="U373" i="2" s="1"/>
  <c r="N373" i="2"/>
  <c r="M373" i="2"/>
  <c r="L373" i="2"/>
  <c r="R373" i="2" s="1"/>
  <c r="K373" i="2"/>
  <c r="Q373" i="2" s="1"/>
  <c r="J373" i="2"/>
  <c r="AF372" i="2"/>
  <c r="AE372" i="2"/>
  <c r="AD372" i="2"/>
  <c r="AC372" i="2"/>
  <c r="AB372" i="2"/>
  <c r="AA372" i="2"/>
  <c r="Z372" i="2"/>
  <c r="V372" i="2"/>
  <c r="S372" i="2"/>
  <c r="R372" i="2"/>
  <c r="O372" i="2"/>
  <c r="U372" i="2" s="1"/>
  <c r="N372" i="2"/>
  <c r="T372" i="2" s="1"/>
  <c r="M372" i="2"/>
  <c r="L372" i="2"/>
  <c r="K372" i="2"/>
  <c r="Q372" i="2" s="1"/>
  <c r="W372" i="2" s="1"/>
  <c r="Y372" i="2" s="1"/>
  <c r="J372" i="2"/>
  <c r="P372" i="2" s="1"/>
  <c r="AF371" i="2"/>
  <c r="AE371" i="2"/>
  <c r="AD371" i="2"/>
  <c r="AC371" i="2"/>
  <c r="AB371" i="2"/>
  <c r="AA371" i="2"/>
  <c r="Z371" i="2"/>
  <c r="AG371" i="2" s="1"/>
  <c r="V371" i="2"/>
  <c r="U371" i="2"/>
  <c r="R371" i="2"/>
  <c r="Q371" i="2"/>
  <c r="O371" i="2"/>
  <c r="N371" i="2"/>
  <c r="T371" i="2" s="1"/>
  <c r="M371" i="2"/>
  <c r="S371" i="2" s="1"/>
  <c r="L371" i="2"/>
  <c r="K371" i="2"/>
  <c r="J371" i="2"/>
  <c r="P371" i="2" s="1"/>
  <c r="AF370" i="2"/>
  <c r="AE370" i="2"/>
  <c r="AD370" i="2"/>
  <c r="AC370" i="2"/>
  <c r="AB370" i="2"/>
  <c r="AA370" i="2"/>
  <c r="Z370" i="2"/>
  <c r="V370" i="2"/>
  <c r="U370" i="2"/>
  <c r="T370" i="2"/>
  <c r="Q370" i="2"/>
  <c r="P370" i="2"/>
  <c r="O370" i="2"/>
  <c r="N370" i="2"/>
  <c r="M370" i="2"/>
  <c r="S370" i="2" s="1"/>
  <c r="L370" i="2"/>
  <c r="R370" i="2" s="1"/>
  <c r="K370" i="2"/>
  <c r="J370" i="2"/>
  <c r="AF369" i="2"/>
  <c r="AE369" i="2"/>
  <c r="AD369" i="2"/>
  <c r="AC369" i="2"/>
  <c r="AB369" i="2"/>
  <c r="AA369" i="2"/>
  <c r="Z369" i="2"/>
  <c r="AG369" i="2" s="1"/>
  <c r="V369" i="2"/>
  <c r="T369" i="2"/>
  <c r="S369" i="2"/>
  <c r="P369" i="2"/>
  <c r="W369" i="2" s="1"/>
  <c r="Y369" i="2" s="1"/>
  <c r="O369" i="2"/>
  <c r="U369" i="2" s="1"/>
  <c r="N369" i="2"/>
  <c r="M369" i="2"/>
  <c r="L369" i="2"/>
  <c r="R369" i="2" s="1"/>
  <c r="K369" i="2"/>
  <c r="Q369" i="2" s="1"/>
  <c r="J369" i="2"/>
  <c r="AF368" i="2"/>
  <c r="AE368" i="2"/>
  <c r="AD368" i="2"/>
  <c r="AC368" i="2"/>
  <c r="AB368" i="2"/>
  <c r="AA368" i="2"/>
  <c r="Z368" i="2"/>
  <c r="V368" i="2"/>
  <c r="S368" i="2"/>
  <c r="R368" i="2"/>
  <c r="O368" i="2"/>
  <c r="U368" i="2" s="1"/>
  <c r="N368" i="2"/>
  <c r="T368" i="2" s="1"/>
  <c r="M368" i="2"/>
  <c r="L368" i="2"/>
  <c r="K368" i="2"/>
  <c r="Q368" i="2" s="1"/>
  <c r="J368" i="2"/>
  <c r="P368" i="2" s="1"/>
  <c r="AF367" i="2"/>
  <c r="AE367" i="2"/>
  <c r="AD367" i="2"/>
  <c r="AC367" i="2"/>
  <c r="AB367" i="2"/>
  <c r="AA367" i="2"/>
  <c r="Z367" i="2"/>
  <c r="AG367" i="2" s="1"/>
  <c r="V367" i="2"/>
  <c r="U367" i="2"/>
  <c r="R367" i="2"/>
  <c r="Q367" i="2"/>
  <c r="O367" i="2"/>
  <c r="N367" i="2"/>
  <c r="T367" i="2" s="1"/>
  <c r="M367" i="2"/>
  <c r="S367" i="2" s="1"/>
  <c r="L367" i="2"/>
  <c r="K367" i="2"/>
  <c r="J367" i="2"/>
  <c r="P367" i="2" s="1"/>
  <c r="W367" i="2" s="1"/>
  <c r="Y367" i="2" s="1"/>
  <c r="AF366" i="2"/>
  <c r="AE366" i="2"/>
  <c r="AD366" i="2"/>
  <c r="AC366" i="2"/>
  <c r="AB366" i="2"/>
  <c r="AA366" i="2"/>
  <c r="Z366" i="2"/>
  <c r="V366" i="2"/>
  <c r="U366" i="2"/>
  <c r="T366" i="2"/>
  <c r="Q366" i="2"/>
  <c r="P366" i="2"/>
  <c r="O366" i="2"/>
  <c r="N366" i="2"/>
  <c r="M366" i="2"/>
  <c r="S366" i="2" s="1"/>
  <c r="L366" i="2"/>
  <c r="R366" i="2" s="1"/>
  <c r="K366" i="2"/>
  <c r="J366" i="2"/>
  <c r="AF365" i="2"/>
  <c r="AE365" i="2"/>
  <c r="AD365" i="2"/>
  <c r="AC365" i="2"/>
  <c r="AB365" i="2"/>
  <c r="AA365" i="2"/>
  <c r="Z365" i="2"/>
  <c r="AG365" i="2" s="1"/>
  <c r="V365" i="2"/>
  <c r="T365" i="2"/>
  <c r="S365" i="2"/>
  <c r="P365" i="2"/>
  <c r="W365" i="2" s="1"/>
  <c r="Y365" i="2" s="1"/>
  <c r="O365" i="2"/>
  <c r="U365" i="2" s="1"/>
  <c r="N365" i="2"/>
  <c r="M365" i="2"/>
  <c r="L365" i="2"/>
  <c r="R365" i="2" s="1"/>
  <c r="K365" i="2"/>
  <c r="Q365" i="2" s="1"/>
  <c r="J365" i="2"/>
  <c r="AF364" i="2"/>
  <c r="AE364" i="2"/>
  <c r="AD364" i="2"/>
  <c r="AC364" i="2"/>
  <c r="AB364" i="2"/>
  <c r="AA364" i="2"/>
  <c r="Z364" i="2"/>
  <c r="V364" i="2"/>
  <c r="S364" i="2"/>
  <c r="R364" i="2"/>
  <c r="O364" i="2"/>
  <c r="U364" i="2" s="1"/>
  <c r="N364" i="2"/>
  <c r="T364" i="2" s="1"/>
  <c r="M364" i="2"/>
  <c r="L364" i="2"/>
  <c r="K364" i="2"/>
  <c r="Q364" i="2" s="1"/>
  <c r="W364" i="2" s="1"/>
  <c r="Y364" i="2" s="1"/>
  <c r="J364" i="2"/>
  <c r="P364" i="2" s="1"/>
  <c r="AF363" i="2"/>
  <c r="AE363" i="2"/>
  <c r="AD363" i="2"/>
  <c r="AC363" i="2"/>
  <c r="AB363" i="2"/>
  <c r="AA363" i="2"/>
  <c r="Z363" i="2"/>
  <c r="AG363" i="2" s="1"/>
  <c r="V363" i="2"/>
  <c r="U363" i="2"/>
  <c r="R363" i="2"/>
  <c r="Q363" i="2"/>
  <c r="O363" i="2"/>
  <c r="N363" i="2"/>
  <c r="T363" i="2" s="1"/>
  <c r="M363" i="2"/>
  <c r="S363" i="2" s="1"/>
  <c r="L363" i="2"/>
  <c r="K363" i="2"/>
  <c r="J363" i="2"/>
  <c r="P363" i="2" s="1"/>
  <c r="AF362" i="2"/>
  <c r="AE362" i="2"/>
  <c r="AD362" i="2"/>
  <c r="AC362" i="2"/>
  <c r="AB362" i="2"/>
  <c r="AA362" i="2"/>
  <c r="Z362" i="2"/>
  <c r="V362" i="2"/>
  <c r="U362" i="2"/>
  <c r="T362" i="2"/>
  <c r="Q362" i="2"/>
  <c r="P362" i="2"/>
  <c r="O362" i="2"/>
  <c r="N362" i="2"/>
  <c r="M362" i="2"/>
  <c r="S362" i="2" s="1"/>
  <c r="L362" i="2"/>
  <c r="R362" i="2" s="1"/>
  <c r="K362" i="2"/>
  <c r="J362" i="2"/>
  <c r="AF361" i="2"/>
  <c r="AE361" i="2"/>
  <c r="AD361" i="2"/>
  <c r="AC361" i="2"/>
  <c r="AB361" i="2"/>
  <c r="AA361" i="2"/>
  <c r="Z361" i="2"/>
  <c r="AG361" i="2" s="1"/>
  <c r="V361" i="2"/>
  <c r="T361" i="2"/>
  <c r="S361" i="2"/>
  <c r="P361" i="2"/>
  <c r="W361" i="2" s="1"/>
  <c r="Y361" i="2" s="1"/>
  <c r="O361" i="2"/>
  <c r="U361" i="2" s="1"/>
  <c r="N361" i="2"/>
  <c r="M361" i="2"/>
  <c r="L361" i="2"/>
  <c r="R361" i="2" s="1"/>
  <c r="K361" i="2"/>
  <c r="Q361" i="2" s="1"/>
  <c r="J361" i="2"/>
  <c r="AF360" i="2"/>
  <c r="AE360" i="2"/>
  <c r="AD360" i="2"/>
  <c r="AC360" i="2"/>
  <c r="AB360" i="2"/>
  <c r="AA360" i="2"/>
  <c r="Z360" i="2"/>
  <c r="V360" i="2"/>
  <c r="S360" i="2"/>
  <c r="R360" i="2"/>
  <c r="O360" i="2"/>
  <c r="U360" i="2" s="1"/>
  <c r="N360" i="2"/>
  <c r="T360" i="2" s="1"/>
  <c r="M360" i="2"/>
  <c r="L360" i="2"/>
  <c r="K360" i="2"/>
  <c r="Q360" i="2" s="1"/>
  <c r="W360" i="2" s="1"/>
  <c r="Y360" i="2" s="1"/>
  <c r="J360" i="2"/>
  <c r="P360" i="2" s="1"/>
  <c r="AF359" i="2"/>
  <c r="AE359" i="2"/>
  <c r="AD359" i="2"/>
  <c r="AC359" i="2"/>
  <c r="AB359" i="2"/>
  <c r="AA359" i="2"/>
  <c r="Z359" i="2"/>
  <c r="AG359" i="2" s="1"/>
  <c r="V359" i="2"/>
  <c r="U359" i="2"/>
  <c r="R359" i="2"/>
  <c r="Q359" i="2"/>
  <c r="O359" i="2"/>
  <c r="N359" i="2"/>
  <c r="T359" i="2" s="1"/>
  <c r="M359" i="2"/>
  <c r="S359" i="2" s="1"/>
  <c r="L359" i="2"/>
  <c r="K359" i="2"/>
  <c r="J359" i="2"/>
  <c r="P359" i="2" s="1"/>
  <c r="W359" i="2" s="1"/>
  <c r="Y359" i="2" s="1"/>
  <c r="AF358" i="2"/>
  <c r="AE358" i="2"/>
  <c r="AD358" i="2"/>
  <c r="AC358" i="2"/>
  <c r="AB358" i="2"/>
  <c r="AA358" i="2"/>
  <c r="Z358" i="2"/>
  <c r="V358" i="2"/>
  <c r="U358" i="2"/>
  <c r="T358" i="2"/>
  <c r="Q358" i="2"/>
  <c r="P358" i="2"/>
  <c r="O358" i="2"/>
  <c r="N358" i="2"/>
  <c r="M358" i="2"/>
  <c r="S358" i="2" s="1"/>
  <c r="L358" i="2"/>
  <c r="R358" i="2" s="1"/>
  <c r="K358" i="2"/>
  <c r="J358" i="2"/>
  <c r="AF357" i="2"/>
  <c r="AE357" i="2"/>
  <c r="AD357" i="2"/>
  <c r="AC357" i="2"/>
  <c r="AB357" i="2"/>
  <c r="AA357" i="2"/>
  <c r="Z357" i="2"/>
  <c r="AG357" i="2" s="1"/>
  <c r="V357" i="2"/>
  <c r="T357" i="2"/>
  <c r="S357" i="2"/>
  <c r="P357" i="2"/>
  <c r="O357" i="2"/>
  <c r="U357" i="2" s="1"/>
  <c r="N357" i="2"/>
  <c r="M357" i="2"/>
  <c r="L357" i="2"/>
  <c r="R357" i="2" s="1"/>
  <c r="K357" i="2"/>
  <c r="Q357" i="2" s="1"/>
  <c r="J357" i="2"/>
  <c r="AF356" i="2"/>
  <c r="AE356" i="2"/>
  <c r="AD356" i="2"/>
  <c r="AC356" i="2"/>
  <c r="AB356" i="2"/>
  <c r="AA356" i="2"/>
  <c r="Z356" i="2"/>
  <c r="V356" i="2"/>
  <c r="S356" i="2"/>
  <c r="R356" i="2"/>
  <c r="O356" i="2"/>
  <c r="U356" i="2" s="1"/>
  <c r="N356" i="2"/>
  <c r="T356" i="2" s="1"/>
  <c r="M356" i="2"/>
  <c r="L356" i="2"/>
  <c r="K356" i="2"/>
  <c r="Q356" i="2" s="1"/>
  <c r="W356" i="2" s="1"/>
  <c r="Y356" i="2" s="1"/>
  <c r="J356" i="2"/>
  <c r="P356" i="2" s="1"/>
  <c r="AF355" i="2"/>
  <c r="AE355" i="2"/>
  <c r="AD355" i="2"/>
  <c r="AC355" i="2"/>
  <c r="AB355" i="2"/>
  <c r="AA355" i="2"/>
  <c r="Z355" i="2"/>
  <c r="AG355" i="2" s="1"/>
  <c r="V355" i="2"/>
  <c r="U355" i="2"/>
  <c r="R355" i="2"/>
  <c r="Q355" i="2"/>
  <c r="O355" i="2"/>
  <c r="N355" i="2"/>
  <c r="T355" i="2" s="1"/>
  <c r="M355" i="2"/>
  <c r="S355" i="2" s="1"/>
  <c r="L355" i="2"/>
  <c r="K355" i="2"/>
  <c r="J355" i="2"/>
  <c r="P355" i="2" s="1"/>
  <c r="AF354" i="2"/>
  <c r="AE354" i="2"/>
  <c r="AD354" i="2"/>
  <c r="AC354" i="2"/>
  <c r="AB354" i="2"/>
  <c r="AA354" i="2"/>
  <c r="Z354" i="2"/>
  <c r="V354" i="2"/>
  <c r="U354" i="2"/>
  <c r="T354" i="2"/>
  <c r="Q354" i="2"/>
  <c r="P354" i="2"/>
  <c r="O354" i="2"/>
  <c r="N354" i="2"/>
  <c r="M354" i="2"/>
  <c r="S354" i="2" s="1"/>
  <c r="L354" i="2"/>
  <c r="R354" i="2" s="1"/>
  <c r="K354" i="2"/>
  <c r="J354" i="2"/>
  <c r="AF353" i="2"/>
  <c r="AE353" i="2"/>
  <c r="AD353" i="2"/>
  <c r="AC353" i="2"/>
  <c r="AB353" i="2"/>
  <c r="AA353" i="2"/>
  <c r="Z353" i="2"/>
  <c r="AG353" i="2" s="1"/>
  <c r="V353" i="2"/>
  <c r="T353" i="2"/>
  <c r="S353" i="2"/>
  <c r="P353" i="2"/>
  <c r="W353" i="2" s="1"/>
  <c r="Y353" i="2" s="1"/>
  <c r="O353" i="2"/>
  <c r="U353" i="2" s="1"/>
  <c r="N353" i="2"/>
  <c r="M353" i="2"/>
  <c r="L353" i="2"/>
  <c r="R353" i="2" s="1"/>
  <c r="K353" i="2"/>
  <c r="Q353" i="2" s="1"/>
  <c r="J353" i="2"/>
  <c r="AF352" i="2"/>
  <c r="AE352" i="2"/>
  <c r="AD352" i="2"/>
  <c r="AC352" i="2"/>
  <c r="AB352" i="2"/>
  <c r="AA352" i="2"/>
  <c r="Z352" i="2"/>
  <c r="V352" i="2"/>
  <c r="S352" i="2"/>
  <c r="R352" i="2"/>
  <c r="O352" i="2"/>
  <c r="U352" i="2" s="1"/>
  <c r="N352" i="2"/>
  <c r="T352" i="2" s="1"/>
  <c r="M352" i="2"/>
  <c r="L352" i="2"/>
  <c r="K352" i="2"/>
  <c r="Q352" i="2" s="1"/>
  <c r="J352" i="2"/>
  <c r="P352" i="2" s="1"/>
  <c r="AF351" i="2"/>
  <c r="AE351" i="2"/>
  <c r="AD351" i="2"/>
  <c r="AC351" i="2"/>
  <c r="AB351" i="2"/>
  <c r="AA351" i="2"/>
  <c r="Z351" i="2"/>
  <c r="AG351" i="2" s="1"/>
  <c r="V351" i="2"/>
  <c r="U351" i="2"/>
  <c r="R351" i="2"/>
  <c r="Q351" i="2"/>
  <c r="O351" i="2"/>
  <c r="N351" i="2"/>
  <c r="T351" i="2" s="1"/>
  <c r="M351" i="2"/>
  <c r="S351" i="2" s="1"/>
  <c r="L351" i="2"/>
  <c r="K351" i="2"/>
  <c r="J351" i="2"/>
  <c r="P351" i="2" s="1"/>
  <c r="W351" i="2" s="1"/>
  <c r="Y351" i="2" s="1"/>
  <c r="AF350" i="2"/>
  <c r="AE350" i="2"/>
  <c r="AD350" i="2"/>
  <c r="AC350" i="2"/>
  <c r="AB350" i="2"/>
  <c r="AA350" i="2"/>
  <c r="Z350" i="2"/>
  <c r="V350" i="2"/>
  <c r="U350" i="2"/>
  <c r="T350" i="2"/>
  <c r="Q350" i="2"/>
  <c r="P350" i="2"/>
  <c r="O350" i="2"/>
  <c r="N350" i="2"/>
  <c r="M350" i="2"/>
  <c r="S350" i="2" s="1"/>
  <c r="L350" i="2"/>
  <c r="R350" i="2" s="1"/>
  <c r="K350" i="2"/>
  <c r="J350" i="2"/>
  <c r="AF349" i="2"/>
  <c r="AE349" i="2"/>
  <c r="AD349" i="2"/>
  <c r="AC349" i="2"/>
  <c r="AB349" i="2"/>
  <c r="AA349" i="2"/>
  <c r="Z349" i="2"/>
  <c r="AG349" i="2" s="1"/>
  <c r="V349" i="2"/>
  <c r="T349" i="2"/>
  <c r="S349" i="2"/>
  <c r="P349" i="2"/>
  <c r="W349" i="2" s="1"/>
  <c r="Y349" i="2" s="1"/>
  <c r="O349" i="2"/>
  <c r="U349" i="2" s="1"/>
  <c r="N349" i="2"/>
  <c r="M349" i="2"/>
  <c r="L349" i="2"/>
  <c r="R349" i="2" s="1"/>
  <c r="K349" i="2"/>
  <c r="Q349" i="2" s="1"/>
  <c r="J349" i="2"/>
  <c r="AF348" i="2"/>
  <c r="AE348" i="2"/>
  <c r="AD348" i="2"/>
  <c r="AC348" i="2"/>
  <c r="AB348" i="2"/>
  <c r="AA348" i="2"/>
  <c r="Z348" i="2"/>
  <c r="V348" i="2"/>
  <c r="S348" i="2"/>
  <c r="R348" i="2"/>
  <c r="O348" i="2"/>
  <c r="U348" i="2" s="1"/>
  <c r="N348" i="2"/>
  <c r="T348" i="2" s="1"/>
  <c r="M348" i="2"/>
  <c r="L348" i="2"/>
  <c r="K348" i="2"/>
  <c r="Q348" i="2" s="1"/>
  <c r="W348" i="2" s="1"/>
  <c r="Y348" i="2" s="1"/>
  <c r="J348" i="2"/>
  <c r="P348" i="2" s="1"/>
  <c r="AF347" i="2"/>
  <c r="AE347" i="2"/>
  <c r="AD347" i="2"/>
  <c r="AC347" i="2"/>
  <c r="AB347" i="2"/>
  <c r="AA347" i="2"/>
  <c r="Z347" i="2"/>
  <c r="AG347" i="2" s="1"/>
  <c r="V347" i="2"/>
  <c r="U347" i="2"/>
  <c r="R347" i="2"/>
  <c r="Q347" i="2"/>
  <c r="O347" i="2"/>
  <c r="N347" i="2"/>
  <c r="T347" i="2" s="1"/>
  <c r="M347" i="2"/>
  <c r="S347" i="2" s="1"/>
  <c r="L347" i="2"/>
  <c r="K347" i="2"/>
  <c r="J347" i="2"/>
  <c r="P347" i="2" s="1"/>
  <c r="AF346" i="2"/>
  <c r="AE346" i="2"/>
  <c r="AD346" i="2"/>
  <c r="AC346" i="2"/>
  <c r="AB346" i="2"/>
  <c r="AA346" i="2"/>
  <c r="Z346" i="2"/>
  <c r="V346" i="2"/>
  <c r="U346" i="2"/>
  <c r="T346" i="2"/>
  <c r="Q346" i="2"/>
  <c r="P346" i="2"/>
  <c r="O346" i="2"/>
  <c r="N346" i="2"/>
  <c r="M346" i="2"/>
  <c r="S346" i="2" s="1"/>
  <c r="L346" i="2"/>
  <c r="R346" i="2" s="1"/>
  <c r="K346" i="2"/>
  <c r="J346" i="2"/>
  <c r="AF345" i="2"/>
  <c r="AE345" i="2"/>
  <c r="AD345" i="2"/>
  <c r="AC345" i="2"/>
  <c r="AB345" i="2"/>
  <c r="AA345" i="2"/>
  <c r="Z345" i="2"/>
  <c r="AG345" i="2" s="1"/>
  <c r="V345" i="2"/>
  <c r="T345" i="2"/>
  <c r="S345" i="2"/>
  <c r="P345" i="2"/>
  <c r="W345" i="2" s="1"/>
  <c r="Y345" i="2" s="1"/>
  <c r="O345" i="2"/>
  <c r="U345" i="2" s="1"/>
  <c r="N345" i="2"/>
  <c r="M345" i="2"/>
  <c r="L345" i="2"/>
  <c r="R345" i="2" s="1"/>
  <c r="K345" i="2"/>
  <c r="Q345" i="2" s="1"/>
  <c r="J345" i="2"/>
  <c r="AF344" i="2"/>
  <c r="AE344" i="2"/>
  <c r="AD344" i="2"/>
  <c r="AC344" i="2"/>
  <c r="AB344" i="2"/>
  <c r="AA344" i="2"/>
  <c r="Z344" i="2"/>
  <c r="V344" i="2"/>
  <c r="S344" i="2"/>
  <c r="R344" i="2"/>
  <c r="O344" i="2"/>
  <c r="U344" i="2" s="1"/>
  <c r="N344" i="2"/>
  <c r="T344" i="2" s="1"/>
  <c r="M344" i="2"/>
  <c r="L344" i="2"/>
  <c r="K344" i="2"/>
  <c r="Q344" i="2" s="1"/>
  <c r="J344" i="2"/>
  <c r="P344" i="2" s="1"/>
  <c r="W344" i="2" s="1"/>
  <c r="Y344" i="2" s="1"/>
  <c r="AF343" i="2"/>
  <c r="AE343" i="2"/>
  <c r="AD343" i="2"/>
  <c r="AC343" i="2"/>
  <c r="AB343" i="2"/>
  <c r="AA343" i="2"/>
  <c r="Z343" i="2"/>
  <c r="V343" i="2"/>
  <c r="U343" i="2"/>
  <c r="R343" i="2"/>
  <c r="Q343" i="2"/>
  <c r="O343" i="2"/>
  <c r="N343" i="2"/>
  <c r="T343" i="2" s="1"/>
  <c r="M343" i="2"/>
  <c r="S343" i="2" s="1"/>
  <c r="L343" i="2"/>
  <c r="K343" i="2"/>
  <c r="J343" i="2"/>
  <c r="P343" i="2" s="1"/>
  <c r="W343" i="2" s="1"/>
  <c r="Y343" i="2" s="1"/>
  <c r="AF342" i="2"/>
  <c r="AE342" i="2"/>
  <c r="AD342" i="2"/>
  <c r="AC342" i="2"/>
  <c r="AB342" i="2"/>
  <c r="AA342" i="2"/>
  <c r="Z342" i="2"/>
  <c r="V342" i="2"/>
  <c r="U342" i="2"/>
  <c r="T342" i="2"/>
  <c r="Q342" i="2"/>
  <c r="P342" i="2"/>
  <c r="O342" i="2"/>
  <c r="N342" i="2"/>
  <c r="M342" i="2"/>
  <c r="S342" i="2" s="1"/>
  <c r="L342" i="2"/>
  <c r="R342" i="2" s="1"/>
  <c r="K342" i="2"/>
  <c r="J342" i="2"/>
  <c r="AF341" i="2"/>
  <c r="AE341" i="2"/>
  <c r="AD341" i="2"/>
  <c r="AC341" i="2"/>
  <c r="AB341" i="2"/>
  <c r="AA341" i="2"/>
  <c r="Z341" i="2"/>
  <c r="AG341" i="2" s="1"/>
  <c r="V341" i="2"/>
  <c r="T341" i="2"/>
  <c r="S341" i="2"/>
  <c r="P341" i="2"/>
  <c r="O341" i="2"/>
  <c r="U341" i="2" s="1"/>
  <c r="N341" i="2"/>
  <c r="M341" i="2"/>
  <c r="L341" i="2"/>
  <c r="R341" i="2" s="1"/>
  <c r="K341" i="2"/>
  <c r="Q341" i="2" s="1"/>
  <c r="J341" i="2"/>
  <c r="AF340" i="2"/>
  <c r="AE340" i="2"/>
  <c r="AD340" i="2"/>
  <c r="AC340" i="2"/>
  <c r="AB340" i="2"/>
  <c r="AA340" i="2"/>
  <c r="Z340" i="2"/>
  <c r="V340" i="2"/>
  <c r="S340" i="2"/>
  <c r="R340" i="2"/>
  <c r="O340" i="2"/>
  <c r="U340" i="2" s="1"/>
  <c r="N340" i="2"/>
  <c r="T340" i="2" s="1"/>
  <c r="M340" i="2"/>
  <c r="L340" i="2"/>
  <c r="K340" i="2"/>
  <c r="Q340" i="2" s="1"/>
  <c r="W340" i="2" s="1"/>
  <c r="Y340" i="2" s="1"/>
  <c r="J340" i="2"/>
  <c r="P340" i="2" s="1"/>
  <c r="AF339" i="2"/>
  <c r="AE339" i="2"/>
  <c r="AD339" i="2"/>
  <c r="AC339" i="2"/>
  <c r="AB339" i="2"/>
  <c r="AA339" i="2"/>
  <c r="Z339" i="2"/>
  <c r="AG339" i="2" s="1"/>
  <c r="V339" i="2"/>
  <c r="U339" i="2"/>
  <c r="R339" i="2"/>
  <c r="Q339" i="2"/>
  <c r="O339" i="2"/>
  <c r="N339" i="2"/>
  <c r="T339" i="2" s="1"/>
  <c r="M339" i="2"/>
  <c r="S339" i="2" s="1"/>
  <c r="L339" i="2"/>
  <c r="K339" i="2"/>
  <c r="J339" i="2"/>
  <c r="P339" i="2" s="1"/>
  <c r="AF338" i="2"/>
  <c r="AE338" i="2"/>
  <c r="AD338" i="2"/>
  <c r="AC338" i="2"/>
  <c r="AB338" i="2"/>
  <c r="AA338" i="2"/>
  <c r="Z338" i="2"/>
  <c r="V338" i="2"/>
  <c r="U338" i="2"/>
  <c r="T338" i="2"/>
  <c r="Q338" i="2"/>
  <c r="P338" i="2"/>
  <c r="O338" i="2"/>
  <c r="N338" i="2"/>
  <c r="M338" i="2"/>
  <c r="S338" i="2" s="1"/>
  <c r="L338" i="2"/>
  <c r="R338" i="2" s="1"/>
  <c r="K338" i="2"/>
  <c r="J338" i="2"/>
  <c r="AF337" i="2"/>
  <c r="AE337" i="2"/>
  <c r="AD337" i="2"/>
  <c r="AC337" i="2"/>
  <c r="AB337" i="2"/>
  <c r="AA337" i="2"/>
  <c r="Z337" i="2"/>
  <c r="AG337" i="2" s="1"/>
  <c r="V337" i="2"/>
  <c r="T337" i="2"/>
  <c r="S337" i="2"/>
  <c r="P337" i="2"/>
  <c r="W337" i="2" s="1"/>
  <c r="Y337" i="2" s="1"/>
  <c r="O337" i="2"/>
  <c r="U337" i="2" s="1"/>
  <c r="N337" i="2"/>
  <c r="M337" i="2"/>
  <c r="L337" i="2"/>
  <c r="R337" i="2" s="1"/>
  <c r="K337" i="2"/>
  <c r="Q337" i="2" s="1"/>
  <c r="J337" i="2"/>
  <c r="AF336" i="2"/>
  <c r="AE336" i="2"/>
  <c r="AD336" i="2"/>
  <c r="AC336" i="2"/>
  <c r="AB336" i="2"/>
  <c r="AA336" i="2"/>
  <c r="Z336" i="2"/>
  <c r="V336" i="2"/>
  <c r="S336" i="2"/>
  <c r="R336" i="2"/>
  <c r="O336" i="2"/>
  <c r="U336" i="2" s="1"/>
  <c r="N336" i="2"/>
  <c r="T336" i="2" s="1"/>
  <c r="M336" i="2"/>
  <c r="L336" i="2"/>
  <c r="K336" i="2"/>
  <c r="Q336" i="2" s="1"/>
  <c r="J336" i="2"/>
  <c r="P336" i="2" s="1"/>
  <c r="AF335" i="2"/>
  <c r="AE335" i="2"/>
  <c r="AD335" i="2"/>
  <c r="AC335" i="2"/>
  <c r="AB335" i="2"/>
  <c r="AA335" i="2"/>
  <c r="Z335" i="2"/>
  <c r="AG335" i="2" s="1"/>
  <c r="V335" i="2"/>
  <c r="U335" i="2"/>
  <c r="R335" i="2"/>
  <c r="Q335" i="2"/>
  <c r="O335" i="2"/>
  <c r="N335" i="2"/>
  <c r="T335" i="2" s="1"/>
  <c r="M335" i="2"/>
  <c r="S335" i="2" s="1"/>
  <c r="L335" i="2"/>
  <c r="K335" i="2"/>
  <c r="J335" i="2"/>
  <c r="P335" i="2" s="1"/>
  <c r="W335" i="2" s="1"/>
  <c r="Y335" i="2" s="1"/>
  <c r="AF334" i="2"/>
  <c r="AE334" i="2"/>
  <c r="AD334" i="2"/>
  <c r="AC334" i="2"/>
  <c r="AB334" i="2"/>
  <c r="AA334" i="2"/>
  <c r="Z334" i="2"/>
  <c r="V334" i="2"/>
  <c r="U334" i="2"/>
  <c r="T334" i="2"/>
  <c r="Q334" i="2"/>
  <c r="P334" i="2"/>
  <c r="O334" i="2"/>
  <c r="N334" i="2"/>
  <c r="M334" i="2"/>
  <c r="S334" i="2" s="1"/>
  <c r="L334" i="2"/>
  <c r="R334" i="2" s="1"/>
  <c r="K334" i="2"/>
  <c r="J334" i="2"/>
  <c r="AF333" i="2"/>
  <c r="AE333" i="2"/>
  <c r="AD333" i="2"/>
  <c r="AC333" i="2"/>
  <c r="AB333" i="2"/>
  <c r="AA333" i="2"/>
  <c r="Z333" i="2"/>
  <c r="AG333" i="2" s="1"/>
  <c r="V333" i="2"/>
  <c r="T333" i="2"/>
  <c r="S333" i="2"/>
  <c r="P333" i="2"/>
  <c r="W333" i="2" s="1"/>
  <c r="Y333" i="2" s="1"/>
  <c r="O333" i="2"/>
  <c r="U333" i="2" s="1"/>
  <c r="N333" i="2"/>
  <c r="M333" i="2"/>
  <c r="L333" i="2"/>
  <c r="R333" i="2" s="1"/>
  <c r="K333" i="2"/>
  <c r="Q333" i="2" s="1"/>
  <c r="J333" i="2"/>
  <c r="AF332" i="2"/>
  <c r="AE332" i="2"/>
  <c r="AD332" i="2"/>
  <c r="AC332" i="2"/>
  <c r="AB332" i="2"/>
  <c r="AA332" i="2"/>
  <c r="Z332" i="2"/>
  <c r="V332" i="2"/>
  <c r="S332" i="2"/>
  <c r="R332" i="2"/>
  <c r="O332" i="2"/>
  <c r="U332" i="2" s="1"/>
  <c r="N332" i="2"/>
  <c r="T332" i="2" s="1"/>
  <c r="M332" i="2"/>
  <c r="L332" i="2"/>
  <c r="K332" i="2"/>
  <c r="Q332" i="2" s="1"/>
  <c r="W332" i="2" s="1"/>
  <c r="Y332" i="2" s="1"/>
  <c r="J332" i="2"/>
  <c r="P332" i="2" s="1"/>
  <c r="AF331" i="2"/>
  <c r="AE331" i="2"/>
  <c r="AD331" i="2"/>
  <c r="AC331" i="2"/>
  <c r="AB331" i="2"/>
  <c r="AA331" i="2"/>
  <c r="Z331" i="2"/>
  <c r="AG331" i="2" s="1"/>
  <c r="V331" i="2"/>
  <c r="U331" i="2"/>
  <c r="R331" i="2"/>
  <c r="Q331" i="2"/>
  <c r="O331" i="2"/>
  <c r="N331" i="2"/>
  <c r="T331" i="2" s="1"/>
  <c r="M331" i="2"/>
  <c r="S331" i="2" s="1"/>
  <c r="L331" i="2"/>
  <c r="K331" i="2"/>
  <c r="J331" i="2"/>
  <c r="P331" i="2" s="1"/>
  <c r="AF330" i="2"/>
  <c r="AE330" i="2"/>
  <c r="AD330" i="2"/>
  <c r="AC330" i="2"/>
  <c r="AB330" i="2"/>
  <c r="AA330" i="2"/>
  <c r="Z330" i="2"/>
  <c r="V330" i="2"/>
  <c r="U330" i="2"/>
  <c r="T330" i="2"/>
  <c r="Q330" i="2"/>
  <c r="P330" i="2"/>
  <c r="O330" i="2"/>
  <c r="N330" i="2"/>
  <c r="M330" i="2"/>
  <c r="S330" i="2" s="1"/>
  <c r="L330" i="2"/>
  <c r="R330" i="2" s="1"/>
  <c r="K330" i="2"/>
  <c r="J330" i="2"/>
  <c r="AF329" i="2"/>
  <c r="AE329" i="2"/>
  <c r="AD329" i="2"/>
  <c r="AC329" i="2"/>
  <c r="AB329" i="2"/>
  <c r="AA329" i="2"/>
  <c r="Z329" i="2"/>
  <c r="AG329" i="2" s="1"/>
  <c r="V329" i="2"/>
  <c r="T329" i="2"/>
  <c r="S329" i="2"/>
  <c r="P329" i="2"/>
  <c r="W329" i="2" s="1"/>
  <c r="Y329" i="2" s="1"/>
  <c r="O329" i="2"/>
  <c r="U329" i="2" s="1"/>
  <c r="N329" i="2"/>
  <c r="M329" i="2"/>
  <c r="L329" i="2"/>
  <c r="R329" i="2" s="1"/>
  <c r="K329" i="2"/>
  <c r="Q329" i="2" s="1"/>
  <c r="J329" i="2"/>
  <c r="AF328" i="2"/>
  <c r="AE328" i="2"/>
  <c r="AD328" i="2"/>
  <c r="AC328" i="2"/>
  <c r="AB328" i="2"/>
  <c r="AA328" i="2"/>
  <c r="Z328" i="2"/>
  <c r="V328" i="2"/>
  <c r="S328" i="2"/>
  <c r="R328" i="2"/>
  <c r="O328" i="2"/>
  <c r="U328" i="2" s="1"/>
  <c r="N328" i="2"/>
  <c r="T328" i="2" s="1"/>
  <c r="M328" i="2"/>
  <c r="L328" i="2"/>
  <c r="K328" i="2"/>
  <c r="Q328" i="2" s="1"/>
  <c r="J328" i="2"/>
  <c r="P328" i="2" s="1"/>
  <c r="W328" i="2" s="1"/>
  <c r="Y328" i="2" s="1"/>
  <c r="AF327" i="2"/>
  <c r="AE327" i="2"/>
  <c r="AD327" i="2"/>
  <c r="AC327" i="2"/>
  <c r="AB327" i="2"/>
  <c r="AA327" i="2"/>
  <c r="Z327" i="2"/>
  <c r="AG327" i="2" s="1"/>
  <c r="V327" i="2"/>
  <c r="U327" i="2"/>
  <c r="R327" i="2"/>
  <c r="Q327" i="2"/>
  <c r="O327" i="2"/>
  <c r="N327" i="2"/>
  <c r="T327" i="2" s="1"/>
  <c r="M327" i="2"/>
  <c r="S327" i="2" s="1"/>
  <c r="L327" i="2"/>
  <c r="K327" i="2"/>
  <c r="J327" i="2"/>
  <c r="P327" i="2" s="1"/>
  <c r="W327" i="2" s="1"/>
  <c r="Y327" i="2" s="1"/>
  <c r="AF326" i="2"/>
  <c r="AE326" i="2"/>
  <c r="AD326" i="2"/>
  <c r="AC326" i="2"/>
  <c r="AB326" i="2"/>
  <c r="AA326" i="2"/>
  <c r="Z326" i="2"/>
  <c r="V326" i="2"/>
  <c r="U326" i="2"/>
  <c r="T326" i="2"/>
  <c r="Q326" i="2"/>
  <c r="P326" i="2"/>
  <c r="O326" i="2"/>
  <c r="N326" i="2"/>
  <c r="M326" i="2"/>
  <c r="S326" i="2" s="1"/>
  <c r="L326" i="2"/>
  <c r="R326" i="2" s="1"/>
  <c r="K326" i="2"/>
  <c r="J326" i="2"/>
  <c r="AF325" i="2"/>
  <c r="AE325" i="2"/>
  <c r="AD325" i="2"/>
  <c r="AC325" i="2"/>
  <c r="AB325" i="2"/>
  <c r="AA325" i="2"/>
  <c r="Z325" i="2"/>
  <c r="AG325" i="2" s="1"/>
  <c r="V325" i="2"/>
  <c r="T325" i="2"/>
  <c r="S325" i="2"/>
  <c r="P325" i="2"/>
  <c r="O325" i="2"/>
  <c r="U325" i="2" s="1"/>
  <c r="N325" i="2"/>
  <c r="M325" i="2"/>
  <c r="L325" i="2"/>
  <c r="R325" i="2" s="1"/>
  <c r="K325" i="2"/>
  <c r="Q325" i="2" s="1"/>
  <c r="J325" i="2"/>
  <c r="AF324" i="2"/>
  <c r="AE324" i="2"/>
  <c r="AD324" i="2"/>
  <c r="AC324" i="2"/>
  <c r="AB324" i="2"/>
  <c r="AA324" i="2"/>
  <c r="Z324" i="2"/>
  <c r="V324" i="2"/>
  <c r="S324" i="2"/>
  <c r="R324" i="2"/>
  <c r="O324" i="2"/>
  <c r="U324" i="2" s="1"/>
  <c r="N324" i="2"/>
  <c r="T324" i="2" s="1"/>
  <c r="M324" i="2"/>
  <c r="L324" i="2"/>
  <c r="K324" i="2"/>
  <c r="Q324" i="2" s="1"/>
  <c r="W324" i="2" s="1"/>
  <c r="Y324" i="2" s="1"/>
  <c r="J324" i="2"/>
  <c r="P324" i="2" s="1"/>
  <c r="AF323" i="2"/>
  <c r="AE323" i="2"/>
  <c r="AD323" i="2"/>
  <c r="AC323" i="2"/>
  <c r="AB323" i="2"/>
  <c r="AA323" i="2"/>
  <c r="Z323" i="2"/>
  <c r="AG323" i="2" s="1"/>
  <c r="V323" i="2"/>
  <c r="U323" i="2"/>
  <c r="R323" i="2"/>
  <c r="Q323" i="2"/>
  <c r="O323" i="2"/>
  <c r="N323" i="2"/>
  <c r="T323" i="2" s="1"/>
  <c r="M323" i="2"/>
  <c r="S323" i="2" s="1"/>
  <c r="L323" i="2"/>
  <c r="K323" i="2"/>
  <c r="J323" i="2"/>
  <c r="P323" i="2" s="1"/>
  <c r="AF322" i="2"/>
  <c r="AE322" i="2"/>
  <c r="AD322" i="2"/>
  <c r="AC322" i="2"/>
  <c r="AB322" i="2"/>
  <c r="AA322" i="2"/>
  <c r="Z322" i="2"/>
  <c r="V322" i="2"/>
  <c r="U322" i="2"/>
  <c r="T322" i="2"/>
  <c r="Q322" i="2"/>
  <c r="P322" i="2"/>
  <c r="O322" i="2"/>
  <c r="N322" i="2"/>
  <c r="M322" i="2"/>
  <c r="S322" i="2" s="1"/>
  <c r="L322" i="2"/>
  <c r="R322" i="2" s="1"/>
  <c r="K322" i="2"/>
  <c r="J322" i="2"/>
  <c r="AF321" i="2"/>
  <c r="AE321" i="2"/>
  <c r="AD321" i="2"/>
  <c r="AC321" i="2"/>
  <c r="AB321" i="2"/>
  <c r="AA321" i="2"/>
  <c r="Z321" i="2"/>
  <c r="AG321" i="2" s="1"/>
  <c r="V321" i="2"/>
  <c r="T321" i="2"/>
  <c r="S321" i="2"/>
  <c r="P321" i="2"/>
  <c r="W321" i="2" s="1"/>
  <c r="Y321" i="2" s="1"/>
  <c r="O321" i="2"/>
  <c r="U321" i="2" s="1"/>
  <c r="N321" i="2"/>
  <c r="M321" i="2"/>
  <c r="L321" i="2"/>
  <c r="R321" i="2" s="1"/>
  <c r="K321" i="2"/>
  <c r="Q321" i="2" s="1"/>
  <c r="J321" i="2"/>
  <c r="AF320" i="2"/>
  <c r="AE320" i="2"/>
  <c r="AD320" i="2"/>
  <c r="AC320" i="2"/>
  <c r="AB320" i="2"/>
  <c r="AA320" i="2"/>
  <c r="Z320" i="2"/>
  <c r="V320" i="2"/>
  <c r="S320" i="2"/>
  <c r="R320" i="2"/>
  <c r="O320" i="2"/>
  <c r="U320" i="2" s="1"/>
  <c r="N320" i="2"/>
  <c r="T320" i="2" s="1"/>
  <c r="M320" i="2"/>
  <c r="L320" i="2"/>
  <c r="K320" i="2"/>
  <c r="Q320" i="2" s="1"/>
  <c r="J320" i="2"/>
  <c r="P320" i="2" s="1"/>
  <c r="AF319" i="2"/>
  <c r="AE319" i="2"/>
  <c r="AD319" i="2"/>
  <c r="AC319" i="2"/>
  <c r="AB319" i="2"/>
  <c r="AA319" i="2"/>
  <c r="Z319" i="2"/>
  <c r="AG319" i="2" s="1"/>
  <c r="V319" i="2"/>
  <c r="U319" i="2"/>
  <c r="R319" i="2"/>
  <c r="Q319" i="2"/>
  <c r="O319" i="2"/>
  <c r="N319" i="2"/>
  <c r="T319" i="2" s="1"/>
  <c r="M319" i="2"/>
  <c r="S319" i="2" s="1"/>
  <c r="L319" i="2"/>
  <c r="K319" i="2"/>
  <c r="J319" i="2"/>
  <c r="P319" i="2" s="1"/>
  <c r="W319" i="2" s="1"/>
  <c r="Y319" i="2" s="1"/>
  <c r="AF318" i="2"/>
  <c r="AE318" i="2"/>
  <c r="AD318" i="2"/>
  <c r="AC318" i="2"/>
  <c r="AB318" i="2"/>
  <c r="AA318" i="2"/>
  <c r="Z318" i="2"/>
  <c r="V318" i="2"/>
  <c r="U318" i="2"/>
  <c r="T318" i="2"/>
  <c r="Q318" i="2"/>
  <c r="P318" i="2"/>
  <c r="O318" i="2"/>
  <c r="N318" i="2"/>
  <c r="M318" i="2"/>
  <c r="S318" i="2" s="1"/>
  <c r="L318" i="2"/>
  <c r="R318" i="2" s="1"/>
  <c r="K318" i="2"/>
  <c r="J318" i="2"/>
  <c r="AF317" i="2"/>
  <c r="AE317" i="2"/>
  <c r="AD317" i="2"/>
  <c r="AC317" i="2"/>
  <c r="AB317" i="2"/>
  <c r="AA317" i="2"/>
  <c r="Z317" i="2"/>
  <c r="AG317" i="2" s="1"/>
  <c r="V317" i="2"/>
  <c r="T317" i="2"/>
  <c r="S317" i="2"/>
  <c r="P317" i="2"/>
  <c r="W317" i="2" s="1"/>
  <c r="Y317" i="2" s="1"/>
  <c r="O317" i="2"/>
  <c r="U317" i="2" s="1"/>
  <c r="N317" i="2"/>
  <c r="M317" i="2"/>
  <c r="L317" i="2"/>
  <c r="R317" i="2" s="1"/>
  <c r="K317" i="2"/>
  <c r="Q317" i="2" s="1"/>
  <c r="J317" i="2"/>
  <c r="AF316" i="2"/>
  <c r="AE316" i="2"/>
  <c r="AD316" i="2"/>
  <c r="AC316" i="2"/>
  <c r="AB316" i="2"/>
  <c r="AA316" i="2"/>
  <c r="Z316" i="2"/>
  <c r="V316" i="2"/>
  <c r="S316" i="2"/>
  <c r="R316" i="2"/>
  <c r="O316" i="2"/>
  <c r="U316" i="2" s="1"/>
  <c r="N316" i="2"/>
  <c r="T316" i="2" s="1"/>
  <c r="M316" i="2"/>
  <c r="L316" i="2"/>
  <c r="K316" i="2"/>
  <c r="Q316" i="2" s="1"/>
  <c r="W316" i="2" s="1"/>
  <c r="Y316" i="2" s="1"/>
  <c r="J316" i="2"/>
  <c r="P316" i="2" s="1"/>
  <c r="AF315" i="2"/>
  <c r="AE315" i="2"/>
  <c r="AD315" i="2"/>
  <c r="AC315" i="2"/>
  <c r="AB315" i="2"/>
  <c r="AA315" i="2"/>
  <c r="Z315" i="2"/>
  <c r="AG315" i="2" s="1"/>
  <c r="V315" i="2"/>
  <c r="U315" i="2"/>
  <c r="R315" i="2"/>
  <c r="Q315" i="2"/>
  <c r="O315" i="2"/>
  <c r="N315" i="2"/>
  <c r="T315" i="2" s="1"/>
  <c r="M315" i="2"/>
  <c r="S315" i="2" s="1"/>
  <c r="L315" i="2"/>
  <c r="K315" i="2"/>
  <c r="J315" i="2"/>
  <c r="P315" i="2" s="1"/>
  <c r="AF314" i="2"/>
  <c r="AE314" i="2"/>
  <c r="AD314" i="2"/>
  <c r="AC314" i="2"/>
  <c r="AB314" i="2"/>
  <c r="AA314" i="2"/>
  <c r="Z314" i="2"/>
  <c r="V314" i="2"/>
  <c r="U314" i="2"/>
  <c r="T314" i="2"/>
  <c r="Q314" i="2"/>
  <c r="P314" i="2"/>
  <c r="O314" i="2"/>
  <c r="N314" i="2"/>
  <c r="M314" i="2"/>
  <c r="S314" i="2" s="1"/>
  <c r="L314" i="2"/>
  <c r="R314" i="2" s="1"/>
  <c r="K314" i="2"/>
  <c r="J314" i="2"/>
  <c r="AF313" i="2"/>
  <c r="AE313" i="2"/>
  <c r="AD313" i="2"/>
  <c r="AC313" i="2"/>
  <c r="AB313" i="2"/>
  <c r="AA313" i="2"/>
  <c r="Z313" i="2"/>
  <c r="AG313" i="2" s="1"/>
  <c r="V313" i="2"/>
  <c r="S313" i="2"/>
  <c r="R313" i="2"/>
  <c r="P313" i="2"/>
  <c r="O313" i="2"/>
  <c r="U313" i="2" s="1"/>
  <c r="N313" i="2"/>
  <c r="T313" i="2" s="1"/>
  <c r="W313" i="2" s="1"/>
  <c r="Y313" i="2" s="1"/>
  <c r="M313" i="2"/>
  <c r="L313" i="2"/>
  <c r="K313" i="2"/>
  <c r="Q313" i="2" s="1"/>
  <c r="J313" i="2"/>
  <c r="AF312" i="2"/>
  <c r="AE312" i="2"/>
  <c r="AD312" i="2"/>
  <c r="AC312" i="2"/>
  <c r="AB312" i="2"/>
  <c r="AA312" i="2"/>
  <c r="Z312" i="2"/>
  <c r="V312" i="2"/>
  <c r="R312" i="2"/>
  <c r="Q312" i="2"/>
  <c r="O312" i="2"/>
  <c r="U312" i="2" s="1"/>
  <c r="N312" i="2"/>
  <c r="T312" i="2" s="1"/>
  <c r="M312" i="2"/>
  <c r="S312" i="2" s="1"/>
  <c r="L312" i="2"/>
  <c r="K312" i="2"/>
  <c r="J312" i="2"/>
  <c r="P312" i="2" s="1"/>
  <c r="AF311" i="2"/>
  <c r="AE311" i="2"/>
  <c r="AD311" i="2"/>
  <c r="AC311" i="2"/>
  <c r="AB311" i="2"/>
  <c r="AA311" i="2"/>
  <c r="Z311" i="2"/>
  <c r="AG311" i="2" s="1"/>
  <c r="V311" i="2"/>
  <c r="U311" i="2"/>
  <c r="Q311" i="2"/>
  <c r="P311" i="2"/>
  <c r="O311" i="2"/>
  <c r="N311" i="2"/>
  <c r="T311" i="2" s="1"/>
  <c r="M311" i="2"/>
  <c r="S311" i="2" s="1"/>
  <c r="L311" i="2"/>
  <c r="R311" i="2" s="1"/>
  <c r="K311" i="2"/>
  <c r="J311" i="2"/>
  <c r="AF310" i="2"/>
  <c r="AE310" i="2"/>
  <c r="AD310" i="2"/>
  <c r="AC310" i="2"/>
  <c r="AB310" i="2"/>
  <c r="AA310" i="2"/>
  <c r="Z310" i="2"/>
  <c r="V310" i="2"/>
  <c r="T310" i="2"/>
  <c r="S310" i="2"/>
  <c r="P310" i="2"/>
  <c r="O310" i="2"/>
  <c r="U310" i="2" s="1"/>
  <c r="N310" i="2"/>
  <c r="M310" i="2"/>
  <c r="L310" i="2"/>
  <c r="R310" i="2" s="1"/>
  <c r="K310" i="2"/>
  <c r="Q310" i="2" s="1"/>
  <c r="J310" i="2"/>
  <c r="AF309" i="2"/>
  <c r="AE309" i="2"/>
  <c r="AD309" i="2"/>
  <c r="AC309" i="2"/>
  <c r="AB309" i="2"/>
  <c r="AA309" i="2"/>
  <c r="Z309" i="2"/>
  <c r="V309" i="2"/>
  <c r="T309" i="2"/>
  <c r="S309" i="2"/>
  <c r="P309" i="2"/>
  <c r="O309" i="2"/>
  <c r="U309" i="2" s="1"/>
  <c r="N309" i="2"/>
  <c r="M309" i="2"/>
  <c r="L309" i="2"/>
  <c r="R309" i="2" s="1"/>
  <c r="K309" i="2"/>
  <c r="Q309" i="2" s="1"/>
  <c r="J309" i="2"/>
  <c r="AF308" i="2"/>
  <c r="AE308" i="2"/>
  <c r="AD308" i="2"/>
  <c r="AC308" i="2"/>
  <c r="AB308" i="2"/>
  <c r="AA308" i="2"/>
  <c r="Z308" i="2"/>
  <c r="AG308" i="2" s="1"/>
  <c r="V308" i="2"/>
  <c r="U308" i="2"/>
  <c r="S308" i="2"/>
  <c r="R308" i="2"/>
  <c r="O308" i="2"/>
  <c r="N308" i="2"/>
  <c r="T308" i="2" s="1"/>
  <c r="M308" i="2"/>
  <c r="L308" i="2"/>
  <c r="K308" i="2"/>
  <c r="Q308" i="2" s="1"/>
  <c r="J308" i="2"/>
  <c r="P308" i="2" s="1"/>
  <c r="W308" i="2" s="1"/>
  <c r="Y308" i="2" s="1"/>
  <c r="AF307" i="2"/>
  <c r="AE307" i="2"/>
  <c r="AD307" i="2"/>
  <c r="AC307" i="2"/>
  <c r="AB307" i="2"/>
  <c r="AA307" i="2"/>
  <c r="Z307" i="2"/>
  <c r="V307" i="2"/>
  <c r="U307" i="2"/>
  <c r="T307" i="2"/>
  <c r="Q307" i="2"/>
  <c r="P307" i="2"/>
  <c r="O307" i="2"/>
  <c r="N307" i="2"/>
  <c r="M307" i="2"/>
  <c r="S307" i="2" s="1"/>
  <c r="L307" i="2"/>
  <c r="R307" i="2" s="1"/>
  <c r="K307" i="2"/>
  <c r="J307" i="2"/>
  <c r="AF306" i="2"/>
  <c r="AE306" i="2"/>
  <c r="AD306" i="2"/>
  <c r="AC306" i="2"/>
  <c r="AB306" i="2"/>
  <c r="AA306" i="2"/>
  <c r="Z306" i="2"/>
  <c r="W306" i="2"/>
  <c r="Y306" i="2" s="1"/>
  <c r="V306" i="2"/>
  <c r="T306" i="2"/>
  <c r="S306" i="2"/>
  <c r="Q306" i="2"/>
  <c r="P306" i="2"/>
  <c r="O306" i="2"/>
  <c r="U306" i="2" s="1"/>
  <c r="N306" i="2"/>
  <c r="M306" i="2"/>
  <c r="L306" i="2"/>
  <c r="R306" i="2" s="1"/>
  <c r="K306" i="2"/>
  <c r="J306" i="2"/>
  <c r="AF305" i="2"/>
  <c r="AE305" i="2"/>
  <c r="AD305" i="2"/>
  <c r="AC305" i="2"/>
  <c r="AB305" i="2"/>
  <c r="AA305" i="2"/>
  <c r="Z305" i="2"/>
  <c r="V305" i="2"/>
  <c r="T305" i="2"/>
  <c r="S305" i="2"/>
  <c r="O305" i="2"/>
  <c r="U305" i="2" s="1"/>
  <c r="N305" i="2"/>
  <c r="M305" i="2"/>
  <c r="L305" i="2"/>
  <c r="R305" i="2" s="1"/>
  <c r="K305" i="2"/>
  <c r="Q305" i="2" s="1"/>
  <c r="J305" i="2"/>
  <c r="P305" i="2" s="1"/>
  <c r="AF304" i="2"/>
  <c r="AE304" i="2"/>
  <c r="AD304" i="2"/>
  <c r="AC304" i="2"/>
  <c r="AB304" i="2"/>
  <c r="AA304" i="2"/>
  <c r="Z304" i="2"/>
  <c r="V304" i="2"/>
  <c r="S304" i="2"/>
  <c r="R304" i="2"/>
  <c r="O304" i="2"/>
  <c r="U304" i="2" s="1"/>
  <c r="N304" i="2"/>
  <c r="T304" i="2" s="1"/>
  <c r="M304" i="2"/>
  <c r="L304" i="2"/>
  <c r="K304" i="2"/>
  <c r="Q304" i="2" s="1"/>
  <c r="J304" i="2"/>
  <c r="P304" i="2" s="1"/>
  <c r="AF303" i="2"/>
  <c r="AE303" i="2"/>
  <c r="AD303" i="2"/>
  <c r="AC303" i="2"/>
  <c r="AB303" i="2"/>
  <c r="AA303" i="2"/>
  <c r="Z303" i="2"/>
  <c r="V303" i="2"/>
  <c r="U303" i="2"/>
  <c r="T303" i="2"/>
  <c r="R303" i="2"/>
  <c r="Q303" i="2"/>
  <c r="O303" i="2"/>
  <c r="N303" i="2"/>
  <c r="M303" i="2"/>
  <c r="S303" i="2" s="1"/>
  <c r="L303" i="2"/>
  <c r="K303" i="2"/>
  <c r="J303" i="2"/>
  <c r="P303" i="2" s="1"/>
  <c r="W303" i="2" s="1"/>
  <c r="Y303" i="2" s="1"/>
  <c r="AF302" i="2"/>
  <c r="AE302" i="2"/>
  <c r="AD302" i="2"/>
  <c r="AC302" i="2"/>
  <c r="AB302" i="2"/>
  <c r="AA302" i="2"/>
  <c r="Z302" i="2"/>
  <c r="AG302" i="2" s="1"/>
  <c r="V302" i="2"/>
  <c r="U302" i="2"/>
  <c r="T302" i="2"/>
  <c r="Q302" i="2"/>
  <c r="P302" i="2"/>
  <c r="O302" i="2"/>
  <c r="N302" i="2"/>
  <c r="M302" i="2"/>
  <c r="S302" i="2" s="1"/>
  <c r="L302" i="2"/>
  <c r="R302" i="2" s="1"/>
  <c r="K302" i="2"/>
  <c r="J302" i="2"/>
  <c r="AF301" i="2"/>
  <c r="AE301" i="2"/>
  <c r="AD301" i="2"/>
  <c r="AC301" i="2"/>
  <c r="AB301" i="2"/>
  <c r="AA301" i="2"/>
  <c r="Z301" i="2"/>
  <c r="V301" i="2"/>
  <c r="S301" i="2"/>
  <c r="R301" i="2"/>
  <c r="O301" i="2"/>
  <c r="U301" i="2" s="1"/>
  <c r="N301" i="2"/>
  <c r="T301" i="2" s="1"/>
  <c r="M301" i="2"/>
  <c r="L301" i="2"/>
  <c r="K301" i="2"/>
  <c r="Q301" i="2" s="1"/>
  <c r="J301" i="2"/>
  <c r="P301" i="2" s="1"/>
  <c r="AF300" i="2"/>
  <c r="AE300" i="2"/>
  <c r="AD300" i="2"/>
  <c r="AC300" i="2"/>
  <c r="AB300" i="2"/>
  <c r="AA300" i="2"/>
  <c r="Z300" i="2"/>
  <c r="V300" i="2"/>
  <c r="R300" i="2"/>
  <c r="W300" i="2" s="1"/>
  <c r="Y300" i="2" s="1"/>
  <c r="Q300" i="2"/>
  <c r="O300" i="2"/>
  <c r="U300" i="2" s="1"/>
  <c r="N300" i="2"/>
  <c r="T300" i="2" s="1"/>
  <c r="M300" i="2"/>
  <c r="S300" i="2" s="1"/>
  <c r="L300" i="2"/>
  <c r="K300" i="2"/>
  <c r="J300" i="2"/>
  <c r="P300" i="2" s="1"/>
  <c r="AF299" i="2"/>
  <c r="AE299" i="2"/>
  <c r="AD299" i="2"/>
  <c r="AC299" i="2"/>
  <c r="AB299" i="2"/>
  <c r="AA299" i="2"/>
  <c r="Z299" i="2"/>
  <c r="V299" i="2"/>
  <c r="U299" i="2"/>
  <c r="R299" i="2"/>
  <c r="Q299" i="2"/>
  <c r="O299" i="2"/>
  <c r="N299" i="2"/>
  <c r="T299" i="2" s="1"/>
  <c r="M299" i="2"/>
  <c r="S299" i="2" s="1"/>
  <c r="L299" i="2"/>
  <c r="K299" i="2"/>
  <c r="J299" i="2"/>
  <c r="P299" i="2" s="1"/>
  <c r="AF298" i="2"/>
  <c r="AE298" i="2"/>
  <c r="AD298" i="2"/>
  <c r="AC298" i="2"/>
  <c r="AB298" i="2"/>
  <c r="AA298" i="2"/>
  <c r="Z298" i="2"/>
  <c r="V298" i="2"/>
  <c r="U298" i="2"/>
  <c r="T298" i="2"/>
  <c r="P298" i="2"/>
  <c r="O298" i="2"/>
  <c r="N298" i="2"/>
  <c r="M298" i="2"/>
  <c r="S298" i="2" s="1"/>
  <c r="L298" i="2"/>
  <c r="R298" i="2" s="1"/>
  <c r="K298" i="2"/>
  <c r="Q298" i="2" s="1"/>
  <c r="J298" i="2"/>
  <c r="AF297" i="2"/>
  <c r="AE297" i="2"/>
  <c r="AD297" i="2"/>
  <c r="AC297" i="2"/>
  <c r="AB297" i="2"/>
  <c r="AA297" i="2"/>
  <c r="Z297" i="2"/>
  <c r="AG297" i="2" s="1"/>
  <c r="V297" i="2"/>
  <c r="S297" i="2"/>
  <c r="R297" i="2"/>
  <c r="P297" i="2"/>
  <c r="O297" i="2"/>
  <c r="U297" i="2" s="1"/>
  <c r="N297" i="2"/>
  <c r="T297" i="2" s="1"/>
  <c r="W297" i="2" s="1"/>
  <c r="Y297" i="2" s="1"/>
  <c r="M297" i="2"/>
  <c r="L297" i="2"/>
  <c r="K297" i="2"/>
  <c r="Q297" i="2" s="1"/>
  <c r="J297" i="2"/>
  <c r="AF296" i="2"/>
  <c r="AE296" i="2"/>
  <c r="AD296" i="2"/>
  <c r="AC296" i="2"/>
  <c r="AB296" i="2"/>
  <c r="AA296" i="2"/>
  <c r="Z296" i="2"/>
  <c r="V296" i="2"/>
  <c r="R296" i="2"/>
  <c r="Q296" i="2"/>
  <c r="O296" i="2"/>
  <c r="U296" i="2" s="1"/>
  <c r="N296" i="2"/>
  <c r="T296" i="2" s="1"/>
  <c r="M296" i="2"/>
  <c r="S296" i="2" s="1"/>
  <c r="L296" i="2"/>
  <c r="K296" i="2"/>
  <c r="J296" i="2"/>
  <c r="P296" i="2" s="1"/>
  <c r="AF295" i="2"/>
  <c r="AE295" i="2"/>
  <c r="AD295" i="2"/>
  <c r="AC295" i="2"/>
  <c r="AB295" i="2"/>
  <c r="AA295" i="2"/>
  <c r="Z295" i="2"/>
  <c r="AG295" i="2" s="1"/>
  <c r="V295" i="2"/>
  <c r="U295" i="2"/>
  <c r="Q295" i="2"/>
  <c r="P295" i="2"/>
  <c r="O295" i="2"/>
  <c r="N295" i="2"/>
  <c r="T295" i="2" s="1"/>
  <c r="M295" i="2"/>
  <c r="S295" i="2" s="1"/>
  <c r="L295" i="2"/>
  <c r="R295" i="2" s="1"/>
  <c r="K295" i="2"/>
  <c r="J295" i="2"/>
  <c r="AF294" i="2"/>
  <c r="AE294" i="2"/>
  <c r="AD294" i="2"/>
  <c r="AC294" i="2"/>
  <c r="AB294" i="2"/>
  <c r="AA294" i="2"/>
  <c r="Z294" i="2"/>
  <c r="V294" i="2"/>
  <c r="T294" i="2"/>
  <c r="S294" i="2"/>
  <c r="P294" i="2"/>
  <c r="O294" i="2"/>
  <c r="U294" i="2" s="1"/>
  <c r="N294" i="2"/>
  <c r="M294" i="2"/>
  <c r="L294" i="2"/>
  <c r="R294" i="2" s="1"/>
  <c r="K294" i="2"/>
  <c r="Q294" i="2" s="1"/>
  <c r="J294" i="2"/>
  <c r="AF293" i="2"/>
  <c r="AE293" i="2"/>
  <c r="AD293" i="2"/>
  <c r="AC293" i="2"/>
  <c r="AB293" i="2"/>
  <c r="AA293" i="2"/>
  <c r="Z293" i="2"/>
  <c r="V293" i="2"/>
  <c r="T293" i="2"/>
  <c r="S293" i="2"/>
  <c r="P293" i="2"/>
  <c r="O293" i="2"/>
  <c r="U293" i="2" s="1"/>
  <c r="N293" i="2"/>
  <c r="M293" i="2"/>
  <c r="L293" i="2"/>
  <c r="R293" i="2" s="1"/>
  <c r="K293" i="2"/>
  <c r="Q293" i="2" s="1"/>
  <c r="J293" i="2"/>
  <c r="AF292" i="2"/>
  <c r="AE292" i="2"/>
  <c r="AD292" i="2"/>
  <c r="AC292" i="2"/>
  <c r="AB292" i="2"/>
  <c r="AA292" i="2"/>
  <c r="Z292" i="2"/>
  <c r="AG292" i="2" s="1"/>
  <c r="V292" i="2"/>
  <c r="U292" i="2"/>
  <c r="S292" i="2"/>
  <c r="R292" i="2"/>
  <c r="O292" i="2"/>
  <c r="N292" i="2"/>
  <c r="T292" i="2" s="1"/>
  <c r="M292" i="2"/>
  <c r="L292" i="2"/>
  <c r="K292" i="2"/>
  <c r="Q292" i="2" s="1"/>
  <c r="J292" i="2"/>
  <c r="P292" i="2" s="1"/>
  <c r="W292" i="2" s="1"/>
  <c r="Y292" i="2" s="1"/>
  <c r="AF291" i="2"/>
  <c r="AE291" i="2"/>
  <c r="AD291" i="2"/>
  <c r="AC291" i="2"/>
  <c r="AB291" i="2"/>
  <c r="AA291" i="2"/>
  <c r="Z291" i="2"/>
  <c r="AG291" i="2" s="1"/>
  <c r="V291" i="2"/>
  <c r="U291" i="2"/>
  <c r="T291" i="2"/>
  <c r="Q291" i="2"/>
  <c r="P291" i="2"/>
  <c r="O291" i="2"/>
  <c r="N291" i="2"/>
  <c r="M291" i="2"/>
  <c r="S291" i="2" s="1"/>
  <c r="L291" i="2"/>
  <c r="R291" i="2" s="1"/>
  <c r="K291" i="2"/>
  <c r="J291" i="2"/>
  <c r="AF290" i="2"/>
  <c r="AE290" i="2"/>
  <c r="AD290" i="2"/>
  <c r="AC290" i="2"/>
  <c r="AB290" i="2"/>
  <c r="AA290" i="2"/>
  <c r="Z290" i="2"/>
  <c r="V290" i="2"/>
  <c r="T290" i="2"/>
  <c r="S290" i="2"/>
  <c r="P290" i="2"/>
  <c r="O290" i="2"/>
  <c r="U290" i="2" s="1"/>
  <c r="N290" i="2"/>
  <c r="M290" i="2"/>
  <c r="L290" i="2"/>
  <c r="R290" i="2" s="1"/>
  <c r="K290" i="2"/>
  <c r="Q290" i="2" s="1"/>
  <c r="J290" i="2"/>
  <c r="AF289" i="2"/>
  <c r="AE289" i="2"/>
  <c r="AD289" i="2"/>
  <c r="AC289" i="2"/>
  <c r="AB289" i="2"/>
  <c r="AA289" i="2"/>
  <c r="Z289" i="2"/>
  <c r="AG289" i="2" s="1"/>
  <c r="V289" i="2"/>
  <c r="S289" i="2"/>
  <c r="R289" i="2"/>
  <c r="O289" i="2"/>
  <c r="U289" i="2" s="1"/>
  <c r="N289" i="2"/>
  <c r="T289" i="2" s="1"/>
  <c r="M289" i="2"/>
  <c r="L289" i="2"/>
  <c r="K289" i="2"/>
  <c r="Q289" i="2" s="1"/>
  <c r="J289" i="2"/>
  <c r="P289" i="2" s="1"/>
  <c r="W289" i="2" s="1"/>
  <c r="Y289" i="2" s="1"/>
  <c r="AF288" i="2"/>
  <c r="AE288" i="2"/>
  <c r="AD288" i="2"/>
  <c r="AC288" i="2"/>
  <c r="AB288" i="2"/>
  <c r="AA288" i="2"/>
  <c r="Z288" i="2"/>
  <c r="AG288" i="2" s="1"/>
  <c r="V288" i="2"/>
  <c r="U288" i="2"/>
  <c r="R288" i="2"/>
  <c r="Q288" i="2"/>
  <c r="O288" i="2"/>
  <c r="N288" i="2"/>
  <c r="T288" i="2" s="1"/>
  <c r="M288" i="2"/>
  <c r="S288" i="2" s="1"/>
  <c r="L288" i="2"/>
  <c r="K288" i="2"/>
  <c r="J288" i="2"/>
  <c r="P288" i="2" s="1"/>
  <c r="AF287" i="2"/>
  <c r="AE287" i="2"/>
  <c r="AD287" i="2"/>
  <c r="AC287" i="2"/>
  <c r="AB287" i="2"/>
  <c r="AA287" i="2"/>
  <c r="Z287" i="2"/>
  <c r="V287" i="2"/>
  <c r="U287" i="2"/>
  <c r="T287" i="2"/>
  <c r="Q287" i="2"/>
  <c r="P287" i="2"/>
  <c r="O287" i="2"/>
  <c r="N287" i="2"/>
  <c r="M287" i="2"/>
  <c r="S287" i="2" s="1"/>
  <c r="L287" i="2"/>
  <c r="R287" i="2" s="1"/>
  <c r="K287" i="2"/>
  <c r="J287" i="2"/>
  <c r="AF286" i="2"/>
  <c r="AE286" i="2"/>
  <c r="AD286" i="2"/>
  <c r="AC286" i="2"/>
  <c r="AB286" i="2"/>
  <c r="AA286" i="2"/>
  <c r="Z286" i="2"/>
  <c r="V286" i="2"/>
  <c r="T286" i="2"/>
  <c r="S286" i="2"/>
  <c r="P286" i="2"/>
  <c r="O286" i="2"/>
  <c r="U286" i="2" s="1"/>
  <c r="N286" i="2"/>
  <c r="M286" i="2"/>
  <c r="L286" i="2"/>
  <c r="R286" i="2" s="1"/>
  <c r="K286" i="2"/>
  <c r="Q286" i="2" s="1"/>
  <c r="J286" i="2"/>
  <c r="AF285" i="2"/>
  <c r="AE285" i="2"/>
  <c r="AD285" i="2"/>
  <c r="AC285" i="2"/>
  <c r="AB285" i="2"/>
  <c r="AA285" i="2"/>
  <c r="Z285" i="2"/>
  <c r="AG285" i="2" s="1"/>
  <c r="V285" i="2"/>
  <c r="S285" i="2"/>
  <c r="R285" i="2"/>
  <c r="O285" i="2"/>
  <c r="U285" i="2" s="1"/>
  <c r="N285" i="2"/>
  <c r="T285" i="2" s="1"/>
  <c r="M285" i="2"/>
  <c r="L285" i="2"/>
  <c r="K285" i="2"/>
  <c r="Q285" i="2" s="1"/>
  <c r="J285" i="2"/>
  <c r="P285" i="2" s="1"/>
  <c r="W285" i="2" s="1"/>
  <c r="Y285" i="2" s="1"/>
  <c r="AF284" i="2"/>
  <c r="AE284" i="2"/>
  <c r="AD284" i="2"/>
  <c r="AC284" i="2"/>
  <c r="AB284" i="2"/>
  <c r="AA284" i="2"/>
  <c r="Z284" i="2"/>
  <c r="AG284" i="2" s="1"/>
  <c r="V284" i="2"/>
  <c r="U284" i="2"/>
  <c r="R284" i="2"/>
  <c r="Q284" i="2"/>
  <c r="O284" i="2"/>
  <c r="N284" i="2"/>
  <c r="T284" i="2" s="1"/>
  <c r="M284" i="2"/>
  <c r="S284" i="2" s="1"/>
  <c r="L284" i="2"/>
  <c r="K284" i="2"/>
  <c r="J284" i="2"/>
  <c r="P284" i="2" s="1"/>
  <c r="W284" i="2" s="1"/>
  <c r="Y284" i="2" s="1"/>
  <c r="AF283" i="2"/>
  <c r="AE283" i="2"/>
  <c r="AD283" i="2"/>
  <c r="AC283" i="2"/>
  <c r="AB283" i="2"/>
  <c r="AA283" i="2"/>
  <c r="Z283" i="2"/>
  <c r="V283" i="2"/>
  <c r="U283" i="2"/>
  <c r="T283" i="2"/>
  <c r="Q283" i="2"/>
  <c r="P283" i="2"/>
  <c r="O283" i="2"/>
  <c r="N283" i="2"/>
  <c r="M283" i="2"/>
  <c r="S283" i="2" s="1"/>
  <c r="L283" i="2"/>
  <c r="R283" i="2" s="1"/>
  <c r="K283" i="2"/>
  <c r="J283" i="2"/>
  <c r="AF282" i="2"/>
  <c r="AE282" i="2"/>
  <c r="AD282" i="2"/>
  <c r="AC282" i="2"/>
  <c r="AB282" i="2"/>
  <c r="AA282" i="2"/>
  <c r="Z282" i="2"/>
  <c r="V282" i="2"/>
  <c r="T282" i="2"/>
  <c r="S282" i="2"/>
  <c r="P282" i="2"/>
  <c r="O282" i="2"/>
  <c r="U282" i="2" s="1"/>
  <c r="N282" i="2"/>
  <c r="M282" i="2"/>
  <c r="L282" i="2"/>
  <c r="R282" i="2" s="1"/>
  <c r="K282" i="2"/>
  <c r="Q282" i="2" s="1"/>
  <c r="J282" i="2"/>
  <c r="AF281" i="2"/>
  <c r="AE281" i="2"/>
  <c r="AD281" i="2"/>
  <c r="AC281" i="2"/>
  <c r="AB281" i="2"/>
  <c r="AA281" i="2"/>
  <c r="Z281" i="2"/>
  <c r="AG281" i="2" s="1"/>
  <c r="V281" i="2"/>
  <c r="S281" i="2"/>
  <c r="R281" i="2"/>
  <c r="O281" i="2"/>
  <c r="U281" i="2" s="1"/>
  <c r="N281" i="2"/>
  <c r="T281" i="2" s="1"/>
  <c r="M281" i="2"/>
  <c r="L281" i="2"/>
  <c r="K281" i="2"/>
  <c r="Q281" i="2" s="1"/>
  <c r="J281" i="2"/>
  <c r="P281" i="2" s="1"/>
  <c r="W281" i="2" s="1"/>
  <c r="Y281" i="2" s="1"/>
  <c r="AF280" i="2"/>
  <c r="AE280" i="2"/>
  <c r="AD280" i="2"/>
  <c r="AC280" i="2"/>
  <c r="AB280" i="2"/>
  <c r="AA280" i="2"/>
  <c r="Z280" i="2"/>
  <c r="AG280" i="2" s="1"/>
  <c r="V280" i="2"/>
  <c r="U280" i="2"/>
  <c r="R280" i="2"/>
  <c r="Q280" i="2"/>
  <c r="O280" i="2"/>
  <c r="N280" i="2"/>
  <c r="T280" i="2" s="1"/>
  <c r="M280" i="2"/>
  <c r="S280" i="2" s="1"/>
  <c r="L280" i="2"/>
  <c r="K280" i="2"/>
  <c r="J280" i="2"/>
  <c r="P280" i="2" s="1"/>
  <c r="AF279" i="2"/>
  <c r="AE279" i="2"/>
  <c r="AD279" i="2"/>
  <c r="AC279" i="2"/>
  <c r="AB279" i="2"/>
  <c r="AA279" i="2"/>
  <c r="Z279" i="2"/>
  <c r="V279" i="2"/>
  <c r="U279" i="2"/>
  <c r="T279" i="2"/>
  <c r="Q279" i="2"/>
  <c r="P279" i="2"/>
  <c r="O279" i="2"/>
  <c r="N279" i="2"/>
  <c r="M279" i="2"/>
  <c r="S279" i="2" s="1"/>
  <c r="L279" i="2"/>
  <c r="R279" i="2" s="1"/>
  <c r="K279" i="2"/>
  <c r="J279" i="2"/>
  <c r="AF278" i="2"/>
  <c r="AE278" i="2"/>
  <c r="AD278" i="2"/>
  <c r="AC278" i="2"/>
  <c r="AB278" i="2"/>
  <c r="AA278" i="2"/>
  <c r="Z278" i="2"/>
  <c r="V278" i="2"/>
  <c r="T278" i="2"/>
  <c r="S278" i="2"/>
  <c r="P278" i="2"/>
  <c r="O278" i="2"/>
  <c r="U278" i="2" s="1"/>
  <c r="N278" i="2"/>
  <c r="M278" i="2"/>
  <c r="L278" i="2"/>
  <c r="R278" i="2" s="1"/>
  <c r="K278" i="2"/>
  <c r="Q278" i="2" s="1"/>
  <c r="J278" i="2"/>
  <c r="AF277" i="2"/>
  <c r="AE277" i="2"/>
  <c r="AD277" i="2"/>
  <c r="AC277" i="2"/>
  <c r="AB277" i="2"/>
  <c r="AA277" i="2"/>
  <c r="Z277" i="2"/>
  <c r="AG277" i="2" s="1"/>
  <c r="V277" i="2"/>
  <c r="S277" i="2"/>
  <c r="R277" i="2"/>
  <c r="O277" i="2"/>
  <c r="U277" i="2" s="1"/>
  <c r="N277" i="2"/>
  <c r="T277" i="2" s="1"/>
  <c r="M277" i="2"/>
  <c r="L277" i="2"/>
  <c r="K277" i="2"/>
  <c r="Q277" i="2" s="1"/>
  <c r="W277" i="2" s="1"/>
  <c r="Y277" i="2" s="1"/>
  <c r="J277" i="2"/>
  <c r="P277" i="2" s="1"/>
  <c r="AF276" i="2"/>
  <c r="AE276" i="2"/>
  <c r="AD276" i="2"/>
  <c r="AC276" i="2"/>
  <c r="AB276" i="2"/>
  <c r="AA276" i="2"/>
  <c r="Z276" i="2"/>
  <c r="AG276" i="2" s="1"/>
  <c r="V276" i="2"/>
  <c r="U276" i="2"/>
  <c r="R276" i="2"/>
  <c r="Q276" i="2"/>
  <c r="O276" i="2"/>
  <c r="N276" i="2"/>
  <c r="T276" i="2" s="1"/>
  <c r="M276" i="2"/>
  <c r="S276" i="2" s="1"/>
  <c r="L276" i="2"/>
  <c r="K276" i="2"/>
  <c r="J276" i="2"/>
  <c r="P276" i="2" s="1"/>
  <c r="AF275" i="2"/>
  <c r="AE275" i="2"/>
  <c r="AD275" i="2"/>
  <c r="AC275" i="2"/>
  <c r="AB275" i="2"/>
  <c r="AA275" i="2"/>
  <c r="Z275" i="2"/>
  <c r="V275" i="2"/>
  <c r="U275" i="2"/>
  <c r="T275" i="2"/>
  <c r="Q275" i="2"/>
  <c r="P275" i="2"/>
  <c r="O275" i="2"/>
  <c r="N275" i="2"/>
  <c r="M275" i="2"/>
  <c r="S275" i="2" s="1"/>
  <c r="L275" i="2"/>
  <c r="R275" i="2" s="1"/>
  <c r="K275" i="2"/>
  <c r="J275" i="2"/>
  <c r="AF274" i="2"/>
  <c r="AE274" i="2"/>
  <c r="AD274" i="2"/>
  <c r="AC274" i="2"/>
  <c r="AB274" i="2"/>
  <c r="AA274" i="2"/>
  <c r="Z274" i="2"/>
  <c r="V274" i="2"/>
  <c r="T274" i="2"/>
  <c r="S274" i="2"/>
  <c r="P274" i="2"/>
  <c r="O274" i="2"/>
  <c r="U274" i="2" s="1"/>
  <c r="N274" i="2"/>
  <c r="M274" i="2"/>
  <c r="L274" i="2"/>
  <c r="R274" i="2" s="1"/>
  <c r="K274" i="2"/>
  <c r="Q274" i="2" s="1"/>
  <c r="J274" i="2"/>
  <c r="AF273" i="2"/>
  <c r="AE273" i="2"/>
  <c r="AD273" i="2"/>
  <c r="AC273" i="2"/>
  <c r="AB273" i="2"/>
  <c r="AA273" i="2"/>
  <c r="Z273" i="2"/>
  <c r="AG273" i="2" s="1"/>
  <c r="V273" i="2"/>
  <c r="S273" i="2"/>
  <c r="R273" i="2"/>
  <c r="O273" i="2"/>
  <c r="U273" i="2" s="1"/>
  <c r="N273" i="2"/>
  <c r="T273" i="2" s="1"/>
  <c r="M273" i="2"/>
  <c r="L273" i="2"/>
  <c r="K273" i="2"/>
  <c r="Q273" i="2" s="1"/>
  <c r="J273" i="2"/>
  <c r="P273" i="2" s="1"/>
  <c r="W273" i="2" s="1"/>
  <c r="Y273" i="2" s="1"/>
  <c r="AF272" i="2"/>
  <c r="AE272" i="2"/>
  <c r="AD272" i="2"/>
  <c r="AC272" i="2"/>
  <c r="AB272" i="2"/>
  <c r="AA272" i="2"/>
  <c r="Z272" i="2"/>
  <c r="AG272" i="2" s="1"/>
  <c r="V272" i="2"/>
  <c r="U272" i="2"/>
  <c r="R272" i="2"/>
  <c r="Q272" i="2"/>
  <c r="O272" i="2"/>
  <c r="N272" i="2"/>
  <c r="T272" i="2" s="1"/>
  <c r="M272" i="2"/>
  <c r="S272" i="2" s="1"/>
  <c r="L272" i="2"/>
  <c r="K272" i="2"/>
  <c r="J272" i="2"/>
  <c r="P272" i="2" s="1"/>
  <c r="AF271" i="2"/>
  <c r="AE271" i="2"/>
  <c r="AD271" i="2"/>
  <c r="AC271" i="2"/>
  <c r="AB271" i="2"/>
  <c r="AA271" i="2"/>
  <c r="Z271" i="2"/>
  <c r="V271" i="2"/>
  <c r="U271" i="2"/>
  <c r="T271" i="2"/>
  <c r="Q271" i="2"/>
  <c r="P271" i="2"/>
  <c r="O271" i="2"/>
  <c r="N271" i="2"/>
  <c r="M271" i="2"/>
  <c r="S271" i="2" s="1"/>
  <c r="L271" i="2"/>
  <c r="R271" i="2" s="1"/>
  <c r="K271" i="2"/>
  <c r="J271" i="2"/>
  <c r="AF270" i="2"/>
  <c r="AE270" i="2"/>
  <c r="AD270" i="2"/>
  <c r="AC270" i="2"/>
  <c r="AB270" i="2"/>
  <c r="AA270" i="2"/>
  <c r="Z270" i="2"/>
  <c r="V270" i="2"/>
  <c r="T270" i="2"/>
  <c r="S270" i="2"/>
  <c r="P270" i="2"/>
  <c r="O270" i="2"/>
  <c r="U270" i="2" s="1"/>
  <c r="N270" i="2"/>
  <c r="M270" i="2"/>
  <c r="L270" i="2"/>
  <c r="R270" i="2" s="1"/>
  <c r="K270" i="2"/>
  <c r="Q270" i="2" s="1"/>
  <c r="J270" i="2"/>
  <c r="AF269" i="2"/>
  <c r="AE269" i="2"/>
  <c r="AD269" i="2"/>
  <c r="AC269" i="2"/>
  <c r="AB269" i="2"/>
  <c r="AA269" i="2"/>
  <c r="Z269" i="2"/>
  <c r="AG269" i="2" s="1"/>
  <c r="V269" i="2"/>
  <c r="S269" i="2"/>
  <c r="R269" i="2"/>
  <c r="O269" i="2"/>
  <c r="U269" i="2" s="1"/>
  <c r="N269" i="2"/>
  <c r="T269" i="2" s="1"/>
  <c r="M269" i="2"/>
  <c r="L269" i="2"/>
  <c r="K269" i="2"/>
  <c r="Q269" i="2" s="1"/>
  <c r="J269" i="2"/>
  <c r="P269" i="2" s="1"/>
  <c r="AF268" i="2"/>
  <c r="AE268" i="2"/>
  <c r="AD268" i="2"/>
  <c r="AC268" i="2"/>
  <c r="AB268" i="2"/>
  <c r="AA268" i="2"/>
  <c r="Z268" i="2"/>
  <c r="AG268" i="2" s="1"/>
  <c r="V268" i="2"/>
  <c r="U268" i="2"/>
  <c r="R268" i="2"/>
  <c r="Q268" i="2"/>
  <c r="O268" i="2"/>
  <c r="N268" i="2"/>
  <c r="T268" i="2" s="1"/>
  <c r="M268" i="2"/>
  <c r="S268" i="2" s="1"/>
  <c r="L268" i="2"/>
  <c r="K268" i="2"/>
  <c r="J268" i="2"/>
  <c r="P268" i="2" s="1"/>
  <c r="W268" i="2" s="1"/>
  <c r="Y268" i="2" s="1"/>
  <c r="AF267" i="2"/>
  <c r="AE267" i="2"/>
  <c r="AD267" i="2"/>
  <c r="AC267" i="2"/>
  <c r="AB267" i="2"/>
  <c r="AA267" i="2"/>
  <c r="Z267" i="2"/>
  <c r="V267" i="2"/>
  <c r="U267" i="2"/>
  <c r="T267" i="2"/>
  <c r="Q267" i="2"/>
  <c r="P267" i="2"/>
  <c r="O267" i="2"/>
  <c r="N267" i="2"/>
  <c r="M267" i="2"/>
  <c r="S267" i="2" s="1"/>
  <c r="L267" i="2"/>
  <c r="R267" i="2" s="1"/>
  <c r="K267" i="2"/>
  <c r="J267" i="2"/>
  <c r="AF266" i="2"/>
  <c r="AE266" i="2"/>
  <c r="AD266" i="2"/>
  <c r="AC266" i="2"/>
  <c r="AB266" i="2"/>
  <c r="AA266" i="2"/>
  <c r="Z266" i="2"/>
  <c r="V266" i="2"/>
  <c r="T266" i="2"/>
  <c r="S266" i="2"/>
  <c r="P266" i="2"/>
  <c r="O266" i="2"/>
  <c r="U266" i="2" s="1"/>
  <c r="N266" i="2"/>
  <c r="M266" i="2"/>
  <c r="L266" i="2"/>
  <c r="R266" i="2" s="1"/>
  <c r="K266" i="2"/>
  <c r="Q266" i="2" s="1"/>
  <c r="J266" i="2"/>
  <c r="AF265" i="2"/>
  <c r="AE265" i="2"/>
  <c r="AD265" i="2"/>
  <c r="AC265" i="2"/>
  <c r="AB265" i="2"/>
  <c r="AA265" i="2"/>
  <c r="Z265" i="2"/>
  <c r="AG265" i="2" s="1"/>
  <c r="V265" i="2"/>
  <c r="S265" i="2"/>
  <c r="R265" i="2"/>
  <c r="O265" i="2"/>
  <c r="U265" i="2" s="1"/>
  <c r="N265" i="2"/>
  <c r="T265" i="2" s="1"/>
  <c r="M265" i="2"/>
  <c r="L265" i="2"/>
  <c r="K265" i="2"/>
  <c r="Q265" i="2" s="1"/>
  <c r="W265" i="2" s="1"/>
  <c r="Y265" i="2" s="1"/>
  <c r="J265" i="2"/>
  <c r="P265" i="2" s="1"/>
  <c r="AF264" i="2"/>
  <c r="AE264" i="2"/>
  <c r="AD264" i="2"/>
  <c r="AC264" i="2"/>
  <c r="AB264" i="2"/>
  <c r="AA264" i="2"/>
  <c r="Z264" i="2"/>
  <c r="AG264" i="2" s="1"/>
  <c r="V264" i="2"/>
  <c r="U264" i="2"/>
  <c r="R264" i="2"/>
  <c r="Q264" i="2"/>
  <c r="O264" i="2"/>
  <c r="N264" i="2"/>
  <c r="T264" i="2" s="1"/>
  <c r="M264" i="2"/>
  <c r="S264" i="2" s="1"/>
  <c r="L264" i="2"/>
  <c r="K264" i="2"/>
  <c r="J264" i="2"/>
  <c r="P264" i="2" s="1"/>
  <c r="AF263" i="2"/>
  <c r="AE263" i="2"/>
  <c r="AD263" i="2"/>
  <c r="AC263" i="2"/>
  <c r="AB263" i="2"/>
  <c r="AA263" i="2"/>
  <c r="Z263" i="2"/>
  <c r="V263" i="2"/>
  <c r="U263" i="2"/>
  <c r="T263" i="2"/>
  <c r="Q263" i="2"/>
  <c r="P263" i="2"/>
  <c r="O263" i="2"/>
  <c r="N263" i="2"/>
  <c r="M263" i="2"/>
  <c r="S263" i="2" s="1"/>
  <c r="L263" i="2"/>
  <c r="R263" i="2" s="1"/>
  <c r="K263" i="2"/>
  <c r="J263" i="2"/>
  <c r="AF262" i="2"/>
  <c r="AE262" i="2"/>
  <c r="AD262" i="2"/>
  <c r="AC262" i="2"/>
  <c r="AB262" i="2"/>
  <c r="AA262" i="2"/>
  <c r="Z262" i="2"/>
  <c r="V262" i="2"/>
  <c r="T262" i="2"/>
  <c r="S262" i="2"/>
  <c r="P262" i="2"/>
  <c r="O262" i="2"/>
  <c r="U262" i="2" s="1"/>
  <c r="N262" i="2"/>
  <c r="M262" i="2"/>
  <c r="L262" i="2"/>
  <c r="R262" i="2" s="1"/>
  <c r="K262" i="2"/>
  <c r="Q262" i="2" s="1"/>
  <c r="J262" i="2"/>
  <c r="AF261" i="2"/>
  <c r="AE261" i="2"/>
  <c r="AD261" i="2"/>
  <c r="AC261" i="2"/>
  <c r="AB261" i="2"/>
  <c r="AA261" i="2"/>
  <c r="Z261" i="2"/>
  <c r="AG261" i="2" s="1"/>
  <c r="V261" i="2"/>
  <c r="S261" i="2"/>
  <c r="R261" i="2"/>
  <c r="O261" i="2"/>
  <c r="U261" i="2" s="1"/>
  <c r="N261" i="2"/>
  <c r="T261" i="2" s="1"/>
  <c r="M261" i="2"/>
  <c r="L261" i="2"/>
  <c r="K261" i="2"/>
  <c r="Q261" i="2" s="1"/>
  <c r="W261" i="2" s="1"/>
  <c r="Y261" i="2" s="1"/>
  <c r="J261" i="2"/>
  <c r="P261" i="2" s="1"/>
  <c r="AF260" i="2"/>
  <c r="AE260" i="2"/>
  <c r="AD260" i="2"/>
  <c r="AC260" i="2"/>
  <c r="AB260" i="2"/>
  <c r="AA260" i="2"/>
  <c r="Z260" i="2"/>
  <c r="AG260" i="2" s="1"/>
  <c r="V260" i="2"/>
  <c r="U260" i="2"/>
  <c r="R260" i="2"/>
  <c r="Q260" i="2"/>
  <c r="O260" i="2"/>
  <c r="N260" i="2"/>
  <c r="T260" i="2" s="1"/>
  <c r="M260" i="2"/>
  <c r="S260" i="2" s="1"/>
  <c r="L260" i="2"/>
  <c r="K260" i="2"/>
  <c r="J260" i="2"/>
  <c r="P260" i="2" s="1"/>
  <c r="AF259" i="2"/>
  <c r="AE259" i="2"/>
  <c r="AD259" i="2"/>
  <c r="AC259" i="2"/>
  <c r="AB259" i="2"/>
  <c r="AA259" i="2"/>
  <c r="Z259" i="2"/>
  <c r="V259" i="2"/>
  <c r="U259" i="2"/>
  <c r="T259" i="2"/>
  <c r="Q259" i="2"/>
  <c r="P259" i="2"/>
  <c r="O259" i="2"/>
  <c r="N259" i="2"/>
  <c r="M259" i="2"/>
  <c r="S259" i="2" s="1"/>
  <c r="L259" i="2"/>
  <c r="R259" i="2" s="1"/>
  <c r="K259" i="2"/>
  <c r="J259" i="2"/>
  <c r="AF258" i="2"/>
  <c r="AE258" i="2"/>
  <c r="AD258" i="2"/>
  <c r="AC258" i="2"/>
  <c r="AB258" i="2"/>
  <c r="AA258" i="2"/>
  <c r="Z258" i="2"/>
  <c r="V258" i="2"/>
  <c r="T258" i="2"/>
  <c r="S258" i="2"/>
  <c r="P258" i="2"/>
  <c r="O258" i="2"/>
  <c r="U258" i="2" s="1"/>
  <c r="N258" i="2"/>
  <c r="M258" i="2"/>
  <c r="L258" i="2"/>
  <c r="R258" i="2" s="1"/>
  <c r="K258" i="2"/>
  <c r="Q258" i="2" s="1"/>
  <c r="J258" i="2"/>
  <c r="AF257" i="2"/>
  <c r="AE257" i="2"/>
  <c r="AD257" i="2"/>
  <c r="AC257" i="2"/>
  <c r="AB257" i="2"/>
  <c r="AA257" i="2"/>
  <c r="Z257" i="2"/>
  <c r="AG257" i="2" s="1"/>
  <c r="V257" i="2"/>
  <c r="S257" i="2"/>
  <c r="R257" i="2"/>
  <c r="O257" i="2"/>
  <c r="U257" i="2" s="1"/>
  <c r="N257" i="2"/>
  <c r="T257" i="2" s="1"/>
  <c r="M257" i="2"/>
  <c r="L257" i="2"/>
  <c r="K257" i="2"/>
  <c r="Q257" i="2" s="1"/>
  <c r="J257" i="2"/>
  <c r="P257" i="2" s="1"/>
  <c r="W257" i="2" s="1"/>
  <c r="Y257" i="2" s="1"/>
  <c r="AF256" i="2"/>
  <c r="AE256" i="2"/>
  <c r="AD256" i="2"/>
  <c r="AC256" i="2"/>
  <c r="AB256" i="2"/>
  <c r="AA256" i="2"/>
  <c r="Z256" i="2"/>
  <c r="AG256" i="2" s="1"/>
  <c r="V256" i="2"/>
  <c r="U256" i="2"/>
  <c r="R256" i="2"/>
  <c r="Q256" i="2"/>
  <c r="O256" i="2"/>
  <c r="N256" i="2"/>
  <c r="T256" i="2" s="1"/>
  <c r="M256" i="2"/>
  <c r="S256" i="2" s="1"/>
  <c r="L256" i="2"/>
  <c r="K256" i="2"/>
  <c r="J256" i="2"/>
  <c r="P256" i="2" s="1"/>
  <c r="AF255" i="2"/>
  <c r="AE255" i="2"/>
  <c r="AD255" i="2"/>
  <c r="AC255" i="2"/>
  <c r="AB255" i="2"/>
  <c r="AA255" i="2"/>
  <c r="Z255" i="2"/>
  <c r="V255" i="2"/>
  <c r="U255" i="2"/>
  <c r="T255" i="2"/>
  <c r="Q255" i="2"/>
  <c r="P255" i="2"/>
  <c r="O255" i="2"/>
  <c r="N255" i="2"/>
  <c r="M255" i="2"/>
  <c r="S255" i="2" s="1"/>
  <c r="L255" i="2"/>
  <c r="R255" i="2" s="1"/>
  <c r="K255" i="2"/>
  <c r="J255" i="2"/>
  <c r="AF254" i="2"/>
  <c r="AE254" i="2"/>
  <c r="AD254" i="2"/>
  <c r="AC254" i="2"/>
  <c r="AB254" i="2"/>
  <c r="AA254" i="2"/>
  <c r="Z254" i="2"/>
  <c r="V254" i="2"/>
  <c r="T254" i="2"/>
  <c r="S254" i="2"/>
  <c r="P254" i="2"/>
  <c r="O254" i="2"/>
  <c r="U254" i="2" s="1"/>
  <c r="N254" i="2"/>
  <c r="M254" i="2"/>
  <c r="L254" i="2"/>
  <c r="R254" i="2" s="1"/>
  <c r="K254" i="2"/>
  <c r="Q254" i="2" s="1"/>
  <c r="J254" i="2"/>
  <c r="AF253" i="2"/>
  <c r="AE253" i="2"/>
  <c r="AD253" i="2"/>
  <c r="AC253" i="2"/>
  <c r="AB253" i="2"/>
  <c r="AA253" i="2"/>
  <c r="Z253" i="2"/>
  <c r="AG253" i="2" s="1"/>
  <c r="V253" i="2"/>
  <c r="S253" i="2"/>
  <c r="R253" i="2"/>
  <c r="O253" i="2"/>
  <c r="U253" i="2" s="1"/>
  <c r="N253" i="2"/>
  <c r="T253" i="2" s="1"/>
  <c r="M253" i="2"/>
  <c r="L253" i="2"/>
  <c r="K253" i="2"/>
  <c r="Q253" i="2" s="1"/>
  <c r="J253" i="2"/>
  <c r="P253" i="2" s="1"/>
  <c r="AF252" i="2"/>
  <c r="AE252" i="2"/>
  <c r="AD252" i="2"/>
  <c r="AC252" i="2"/>
  <c r="AB252" i="2"/>
  <c r="AA252" i="2"/>
  <c r="Z252" i="2"/>
  <c r="AG252" i="2" s="1"/>
  <c r="V252" i="2"/>
  <c r="U252" i="2"/>
  <c r="R252" i="2"/>
  <c r="Q252" i="2"/>
  <c r="O252" i="2"/>
  <c r="N252" i="2"/>
  <c r="T252" i="2" s="1"/>
  <c r="M252" i="2"/>
  <c r="S252" i="2" s="1"/>
  <c r="L252" i="2"/>
  <c r="K252" i="2"/>
  <c r="J252" i="2"/>
  <c r="P252" i="2" s="1"/>
  <c r="W252" i="2" s="1"/>
  <c r="Y252" i="2" s="1"/>
  <c r="AF251" i="2"/>
  <c r="AE251" i="2"/>
  <c r="AD251" i="2"/>
  <c r="AC251" i="2"/>
  <c r="AB251" i="2"/>
  <c r="AA251" i="2"/>
  <c r="Z251" i="2"/>
  <c r="V251" i="2"/>
  <c r="U251" i="2"/>
  <c r="T251" i="2"/>
  <c r="Q251" i="2"/>
  <c r="P251" i="2"/>
  <c r="O251" i="2"/>
  <c r="N251" i="2"/>
  <c r="M251" i="2"/>
  <c r="S251" i="2" s="1"/>
  <c r="L251" i="2"/>
  <c r="R251" i="2" s="1"/>
  <c r="K251" i="2"/>
  <c r="J251" i="2"/>
  <c r="AF250" i="2"/>
  <c r="AE250" i="2"/>
  <c r="AD250" i="2"/>
  <c r="AC250" i="2"/>
  <c r="AB250" i="2"/>
  <c r="AA250" i="2"/>
  <c r="Z250" i="2"/>
  <c r="V250" i="2"/>
  <c r="T250" i="2"/>
  <c r="S250" i="2"/>
  <c r="P250" i="2"/>
  <c r="O250" i="2"/>
  <c r="U250" i="2" s="1"/>
  <c r="N250" i="2"/>
  <c r="M250" i="2"/>
  <c r="L250" i="2"/>
  <c r="R250" i="2" s="1"/>
  <c r="K250" i="2"/>
  <c r="Q250" i="2" s="1"/>
  <c r="J250" i="2"/>
  <c r="AF249" i="2"/>
  <c r="AE249" i="2"/>
  <c r="AD249" i="2"/>
  <c r="AC249" i="2"/>
  <c r="AB249" i="2"/>
  <c r="AA249" i="2"/>
  <c r="Z249" i="2"/>
  <c r="AG249" i="2" s="1"/>
  <c r="V249" i="2"/>
  <c r="S249" i="2"/>
  <c r="R249" i="2"/>
  <c r="O249" i="2"/>
  <c r="U249" i="2" s="1"/>
  <c r="N249" i="2"/>
  <c r="T249" i="2" s="1"/>
  <c r="M249" i="2"/>
  <c r="L249" i="2"/>
  <c r="K249" i="2"/>
  <c r="Q249" i="2" s="1"/>
  <c r="W249" i="2" s="1"/>
  <c r="Y249" i="2" s="1"/>
  <c r="J249" i="2"/>
  <c r="P249" i="2" s="1"/>
  <c r="AF248" i="2"/>
  <c r="AE248" i="2"/>
  <c r="AD248" i="2"/>
  <c r="AC248" i="2"/>
  <c r="AB248" i="2"/>
  <c r="AA248" i="2"/>
  <c r="Z248" i="2"/>
  <c r="AG248" i="2" s="1"/>
  <c r="V248" i="2"/>
  <c r="U248" i="2"/>
  <c r="R248" i="2"/>
  <c r="Q248" i="2"/>
  <c r="O248" i="2"/>
  <c r="N248" i="2"/>
  <c r="T248" i="2" s="1"/>
  <c r="M248" i="2"/>
  <c r="S248" i="2" s="1"/>
  <c r="L248" i="2"/>
  <c r="K248" i="2"/>
  <c r="J248" i="2"/>
  <c r="P248" i="2" s="1"/>
  <c r="AF247" i="2"/>
  <c r="AE247" i="2"/>
  <c r="AD247" i="2"/>
  <c r="AC247" i="2"/>
  <c r="AB247" i="2"/>
  <c r="AA247" i="2"/>
  <c r="Z247" i="2"/>
  <c r="V247" i="2"/>
  <c r="U247" i="2"/>
  <c r="T247" i="2"/>
  <c r="Q247" i="2"/>
  <c r="P247" i="2"/>
  <c r="O247" i="2"/>
  <c r="N247" i="2"/>
  <c r="M247" i="2"/>
  <c r="S247" i="2" s="1"/>
  <c r="L247" i="2"/>
  <c r="R247" i="2" s="1"/>
  <c r="K247" i="2"/>
  <c r="J247" i="2"/>
  <c r="AF246" i="2"/>
  <c r="AE246" i="2"/>
  <c r="AD246" i="2"/>
  <c r="AC246" i="2"/>
  <c r="AB246" i="2"/>
  <c r="AA246" i="2"/>
  <c r="Z246" i="2"/>
  <c r="V246" i="2"/>
  <c r="T246" i="2"/>
  <c r="S246" i="2"/>
  <c r="P246" i="2"/>
  <c r="O246" i="2"/>
  <c r="U246" i="2" s="1"/>
  <c r="N246" i="2"/>
  <c r="M246" i="2"/>
  <c r="L246" i="2"/>
  <c r="R246" i="2" s="1"/>
  <c r="K246" i="2"/>
  <c r="Q246" i="2" s="1"/>
  <c r="J246" i="2"/>
  <c r="AF245" i="2"/>
  <c r="AE245" i="2"/>
  <c r="AD245" i="2"/>
  <c r="AC245" i="2"/>
  <c r="AB245" i="2"/>
  <c r="AA245" i="2"/>
  <c r="Z245" i="2"/>
  <c r="AG245" i="2" s="1"/>
  <c r="V245" i="2"/>
  <c r="S245" i="2"/>
  <c r="R245" i="2"/>
  <c r="O245" i="2"/>
  <c r="U245" i="2" s="1"/>
  <c r="N245" i="2"/>
  <c r="T245" i="2" s="1"/>
  <c r="M245" i="2"/>
  <c r="L245" i="2"/>
  <c r="K245" i="2"/>
  <c r="Q245" i="2" s="1"/>
  <c r="W245" i="2" s="1"/>
  <c r="Y245" i="2" s="1"/>
  <c r="J245" i="2"/>
  <c r="P245" i="2" s="1"/>
  <c r="AF244" i="2"/>
  <c r="AE244" i="2"/>
  <c r="AD244" i="2"/>
  <c r="AC244" i="2"/>
  <c r="AB244" i="2"/>
  <c r="AA244" i="2"/>
  <c r="Z244" i="2"/>
  <c r="AG244" i="2" s="1"/>
  <c r="V244" i="2"/>
  <c r="U244" i="2"/>
  <c r="R244" i="2"/>
  <c r="Q244" i="2"/>
  <c r="O244" i="2"/>
  <c r="N244" i="2"/>
  <c r="T244" i="2" s="1"/>
  <c r="M244" i="2"/>
  <c r="S244" i="2" s="1"/>
  <c r="L244" i="2"/>
  <c r="K244" i="2"/>
  <c r="J244" i="2"/>
  <c r="P244" i="2" s="1"/>
  <c r="AF243" i="2"/>
  <c r="AE243" i="2"/>
  <c r="AD243" i="2"/>
  <c r="AC243" i="2"/>
  <c r="AB243" i="2"/>
  <c r="AA243" i="2"/>
  <c r="Z243" i="2"/>
  <c r="V243" i="2"/>
  <c r="U243" i="2"/>
  <c r="T243" i="2"/>
  <c r="Q243" i="2"/>
  <c r="P243" i="2"/>
  <c r="O243" i="2"/>
  <c r="N243" i="2"/>
  <c r="M243" i="2"/>
  <c r="S243" i="2" s="1"/>
  <c r="L243" i="2"/>
  <c r="R243" i="2" s="1"/>
  <c r="K243" i="2"/>
  <c r="J243" i="2"/>
  <c r="AF242" i="2"/>
  <c r="AE242" i="2"/>
  <c r="AD242" i="2"/>
  <c r="AC242" i="2"/>
  <c r="AB242" i="2"/>
  <c r="AA242" i="2"/>
  <c r="Z242" i="2"/>
  <c r="V242" i="2"/>
  <c r="T242" i="2"/>
  <c r="S242" i="2"/>
  <c r="P242" i="2"/>
  <c r="O242" i="2"/>
  <c r="U242" i="2" s="1"/>
  <c r="N242" i="2"/>
  <c r="M242" i="2"/>
  <c r="L242" i="2"/>
  <c r="R242" i="2" s="1"/>
  <c r="K242" i="2"/>
  <c r="Q242" i="2" s="1"/>
  <c r="J242" i="2"/>
  <c r="AF241" i="2"/>
  <c r="AE241" i="2"/>
  <c r="AD241" i="2"/>
  <c r="AC241" i="2"/>
  <c r="AB241" i="2"/>
  <c r="AA241" i="2"/>
  <c r="Z241" i="2"/>
  <c r="AG241" i="2" s="1"/>
  <c r="V241" i="2"/>
  <c r="S241" i="2"/>
  <c r="R241" i="2"/>
  <c r="O241" i="2"/>
  <c r="U241" i="2" s="1"/>
  <c r="N241" i="2"/>
  <c r="T241" i="2" s="1"/>
  <c r="M241" i="2"/>
  <c r="L241" i="2"/>
  <c r="K241" i="2"/>
  <c r="Q241" i="2" s="1"/>
  <c r="J241" i="2"/>
  <c r="P241" i="2" s="1"/>
  <c r="W241" i="2" s="1"/>
  <c r="Y241" i="2" s="1"/>
  <c r="AF240" i="2"/>
  <c r="AE240" i="2"/>
  <c r="AD240" i="2"/>
  <c r="AC240" i="2"/>
  <c r="AB240" i="2"/>
  <c r="AA240" i="2"/>
  <c r="Z240" i="2"/>
  <c r="AG240" i="2" s="1"/>
  <c r="V240" i="2"/>
  <c r="U240" i="2"/>
  <c r="R240" i="2"/>
  <c r="Q240" i="2"/>
  <c r="O240" i="2"/>
  <c r="N240" i="2"/>
  <c r="T240" i="2" s="1"/>
  <c r="M240" i="2"/>
  <c r="S240" i="2" s="1"/>
  <c r="L240" i="2"/>
  <c r="K240" i="2"/>
  <c r="J240" i="2"/>
  <c r="P240" i="2" s="1"/>
  <c r="AF239" i="2"/>
  <c r="AE239" i="2"/>
  <c r="AD239" i="2"/>
  <c r="AC239" i="2"/>
  <c r="AB239" i="2"/>
  <c r="AA239" i="2"/>
  <c r="Z239" i="2"/>
  <c r="V239" i="2"/>
  <c r="U239" i="2"/>
  <c r="T239" i="2"/>
  <c r="Q239" i="2"/>
  <c r="P239" i="2"/>
  <c r="O239" i="2"/>
  <c r="N239" i="2"/>
  <c r="M239" i="2"/>
  <c r="S239" i="2" s="1"/>
  <c r="L239" i="2"/>
  <c r="R239" i="2" s="1"/>
  <c r="K239" i="2"/>
  <c r="J239" i="2"/>
  <c r="AF238" i="2"/>
  <c r="AE238" i="2"/>
  <c r="AD238" i="2"/>
  <c r="AC238" i="2"/>
  <c r="AB238" i="2"/>
  <c r="AA238" i="2"/>
  <c r="Z238" i="2"/>
  <c r="V238" i="2"/>
  <c r="T238" i="2"/>
  <c r="S238" i="2"/>
  <c r="P238" i="2"/>
  <c r="W238" i="2" s="1"/>
  <c r="Y238" i="2" s="1"/>
  <c r="O238" i="2"/>
  <c r="U238" i="2" s="1"/>
  <c r="N238" i="2"/>
  <c r="M238" i="2"/>
  <c r="L238" i="2"/>
  <c r="R238" i="2" s="1"/>
  <c r="K238" i="2"/>
  <c r="Q238" i="2" s="1"/>
  <c r="J238" i="2"/>
  <c r="AF237" i="2"/>
  <c r="AE237" i="2"/>
  <c r="AD237" i="2"/>
  <c r="AC237" i="2"/>
  <c r="AB237" i="2"/>
  <c r="AA237" i="2"/>
  <c r="Z237" i="2"/>
  <c r="AG237" i="2" s="1"/>
  <c r="V237" i="2"/>
  <c r="S237" i="2"/>
  <c r="R237" i="2"/>
  <c r="O237" i="2"/>
  <c r="U237" i="2" s="1"/>
  <c r="N237" i="2"/>
  <c r="T237" i="2" s="1"/>
  <c r="M237" i="2"/>
  <c r="L237" i="2"/>
  <c r="K237" i="2"/>
  <c r="Q237" i="2" s="1"/>
  <c r="J237" i="2"/>
  <c r="P237" i="2" s="1"/>
  <c r="W237" i="2" s="1"/>
  <c r="Y237" i="2" s="1"/>
  <c r="AF236" i="2"/>
  <c r="AE236" i="2"/>
  <c r="AD236" i="2"/>
  <c r="AC236" i="2"/>
  <c r="AB236" i="2"/>
  <c r="AA236" i="2"/>
  <c r="Z236" i="2"/>
  <c r="AG236" i="2" s="1"/>
  <c r="V236" i="2"/>
  <c r="U236" i="2"/>
  <c r="R236" i="2"/>
  <c r="Q236" i="2"/>
  <c r="O236" i="2"/>
  <c r="N236" i="2"/>
  <c r="T236" i="2" s="1"/>
  <c r="M236" i="2"/>
  <c r="S236" i="2" s="1"/>
  <c r="L236" i="2"/>
  <c r="K236" i="2"/>
  <c r="J236" i="2"/>
  <c r="P236" i="2" s="1"/>
  <c r="AF235" i="2"/>
  <c r="AE235" i="2"/>
  <c r="AD235" i="2"/>
  <c r="AC235" i="2"/>
  <c r="AB235" i="2"/>
  <c r="AA235" i="2"/>
  <c r="Z235" i="2"/>
  <c r="V235" i="2"/>
  <c r="U235" i="2"/>
  <c r="T235" i="2"/>
  <c r="Q235" i="2"/>
  <c r="P235" i="2"/>
  <c r="O235" i="2"/>
  <c r="N235" i="2"/>
  <c r="M235" i="2"/>
  <c r="S235" i="2" s="1"/>
  <c r="L235" i="2"/>
  <c r="R235" i="2" s="1"/>
  <c r="K235" i="2"/>
  <c r="J235" i="2"/>
  <c r="AF234" i="2"/>
  <c r="AE234" i="2"/>
  <c r="AD234" i="2"/>
  <c r="AC234" i="2"/>
  <c r="AB234" i="2"/>
  <c r="AA234" i="2"/>
  <c r="Z234" i="2"/>
  <c r="V234" i="2"/>
  <c r="T234" i="2"/>
  <c r="S234" i="2"/>
  <c r="P234" i="2"/>
  <c r="O234" i="2"/>
  <c r="U234" i="2" s="1"/>
  <c r="N234" i="2"/>
  <c r="M234" i="2"/>
  <c r="L234" i="2"/>
  <c r="R234" i="2" s="1"/>
  <c r="K234" i="2"/>
  <c r="Q234" i="2" s="1"/>
  <c r="J234" i="2"/>
  <c r="AF233" i="2"/>
  <c r="AE233" i="2"/>
  <c r="AD233" i="2"/>
  <c r="AC233" i="2"/>
  <c r="AB233" i="2"/>
  <c r="AA233" i="2"/>
  <c r="Z233" i="2"/>
  <c r="AG233" i="2" s="1"/>
  <c r="V233" i="2"/>
  <c r="S233" i="2"/>
  <c r="R233" i="2"/>
  <c r="O233" i="2"/>
  <c r="U233" i="2" s="1"/>
  <c r="N233" i="2"/>
  <c r="T233" i="2" s="1"/>
  <c r="M233" i="2"/>
  <c r="L233" i="2"/>
  <c r="K233" i="2"/>
  <c r="Q233" i="2" s="1"/>
  <c r="W233" i="2" s="1"/>
  <c r="Y233" i="2" s="1"/>
  <c r="J233" i="2"/>
  <c r="P233" i="2" s="1"/>
  <c r="AF232" i="2"/>
  <c r="AE232" i="2"/>
  <c r="AD232" i="2"/>
  <c r="AC232" i="2"/>
  <c r="AB232" i="2"/>
  <c r="AA232" i="2"/>
  <c r="Z232" i="2"/>
  <c r="AG232" i="2" s="1"/>
  <c r="V232" i="2"/>
  <c r="U232" i="2"/>
  <c r="R232" i="2"/>
  <c r="Q232" i="2"/>
  <c r="O232" i="2"/>
  <c r="N232" i="2"/>
  <c r="T232" i="2" s="1"/>
  <c r="M232" i="2"/>
  <c r="S232" i="2" s="1"/>
  <c r="L232" i="2"/>
  <c r="K232" i="2"/>
  <c r="J232" i="2"/>
  <c r="P232" i="2" s="1"/>
  <c r="AF231" i="2"/>
  <c r="AE231" i="2"/>
  <c r="AD231" i="2"/>
  <c r="AC231" i="2"/>
  <c r="AB231" i="2"/>
  <c r="AA231" i="2"/>
  <c r="Z231" i="2"/>
  <c r="V231" i="2"/>
  <c r="U231" i="2"/>
  <c r="T231" i="2"/>
  <c r="Q231" i="2"/>
  <c r="P231" i="2"/>
  <c r="O231" i="2"/>
  <c r="N231" i="2"/>
  <c r="M231" i="2"/>
  <c r="S231" i="2" s="1"/>
  <c r="L231" i="2"/>
  <c r="R231" i="2" s="1"/>
  <c r="K231" i="2"/>
  <c r="J231" i="2"/>
  <c r="AF230" i="2"/>
  <c r="AE230" i="2"/>
  <c r="AD230" i="2"/>
  <c r="AC230" i="2"/>
  <c r="AB230" i="2"/>
  <c r="AA230" i="2"/>
  <c r="Z230" i="2"/>
  <c r="V230" i="2"/>
  <c r="T230" i="2"/>
  <c r="S230" i="2"/>
  <c r="P230" i="2"/>
  <c r="W230" i="2" s="1"/>
  <c r="Y230" i="2" s="1"/>
  <c r="O230" i="2"/>
  <c r="U230" i="2" s="1"/>
  <c r="N230" i="2"/>
  <c r="M230" i="2"/>
  <c r="L230" i="2"/>
  <c r="R230" i="2" s="1"/>
  <c r="K230" i="2"/>
  <c r="Q230" i="2" s="1"/>
  <c r="J230" i="2"/>
  <c r="AF229" i="2"/>
  <c r="AE229" i="2"/>
  <c r="AD229" i="2"/>
  <c r="AC229" i="2"/>
  <c r="AB229" i="2"/>
  <c r="AA229" i="2"/>
  <c r="Z229" i="2"/>
  <c r="AG229" i="2" s="1"/>
  <c r="V229" i="2"/>
  <c r="S229" i="2"/>
  <c r="R229" i="2"/>
  <c r="O229" i="2"/>
  <c r="U229" i="2" s="1"/>
  <c r="N229" i="2"/>
  <c r="T229" i="2" s="1"/>
  <c r="M229" i="2"/>
  <c r="L229" i="2"/>
  <c r="K229" i="2"/>
  <c r="Q229" i="2" s="1"/>
  <c r="J229" i="2"/>
  <c r="P229" i="2" s="1"/>
  <c r="W229" i="2" s="1"/>
  <c r="Y229" i="2" s="1"/>
  <c r="AF228" i="2"/>
  <c r="AE228" i="2"/>
  <c r="AD228" i="2"/>
  <c r="AC228" i="2"/>
  <c r="AB228" i="2"/>
  <c r="AA228" i="2"/>
  <c r="Z228" i="2"/>
  <c r="AG228" i="2" s="1"/>
  <c r="V228" i="2"/>
  <c r="U228" i="2"/>
  <c r="R228" i="2"/>
  <c r="Q228" i="2"/>
  <c r="O228" i="2"/>
  <c r="N228" i="2"/>
  <c r="T228" i="2" s="1"/>
  <c r="M228" i="2"/>
  <c r="S228" i="2" s="1"/>
  <c r="L228" i="2"/>
  <c r="K228" i="2"/>
  <c r="J228" i="2"/>
  <c r="P228" i="2" s="1"/>
  <c r="AF227" i="2"/>
  <c r="AE227" i="2"/>
  <c r="AD227" i="2"/>
  <c r="AC227" i="2"/>
  <c r="AB227" i="2"/>
  <c r="AA227" i="2"/>
  <c r="Z227" i="2"/>
  <c r="V227" i="2"/>
  <c r="U227" i="2"/>
  <c r="T227" i="2"/>
  <c r="Q227" i="2"/>
  <c r="P227" i="2"/>
  <c r="O227" i="2"/>
  <c r="N227" i="2"/>
  <c r="M227" i="2"/>
  <c r="S227" i="2" s="1"/>
  <c r="L227" i="2"/>
  <c r="R227" i="2" s="1"/>
  <c r="K227" i="2"/>
  <c r="J227" i="2"/>
  <c r="AF226" i="2"/>
  <c r="AE226" i="2"/>
  <c r="AD226" i="2"/>
  <c r="AC226" i="2"/>
  <c r="AB226" i="2"/>
  <c r="AA226" i="2"/>
  <c r="Z226" i="2"/>
  <c r="V226" i="2"/>
  <c r="T226" i="2"/>
  <c r="S226" i="2"/>
  <c r="P226" i="2"/>
  <c r="O226" i="2"/>
  <c r="U226" i="2" s="1"/>
  <c r="N226" i="2"/>
  <c r="M226" i="2"/>
  <c r="L226" i="2"/>
  <c r="R226" i="2" s="1"/>
  <c r="K226" i="2"/>
  <c r="Q226" i="2" s="1"/>
  <c r="J226" i="2"/>
  <c r="AF225" i="2"/>
  <c r="AE225" i="2"/>
  <c r="AD225" i="2"/>
  <c r="AC225" i="2"/>
  <c r="AB225" i="2"/>
  <c r="AA225" i="2"/>
  <c r="Z225" i="2"/>
  <c r="AG225" i="2" s="1"/>
  <c r="V225" i="2"/>
  <c r="S225" i="2"/>
  <c r="R225" i="2"/>
  <c r="O225" i="2"/>
  <c r="U225" i="2" s="1"/>
  <c r="N225" i="2"/>
  <c r="T225" i="2" s="1"/>
  <c r="M225" i="2"/>
  <c r="L225" i="2"/>
  <c r="K225" i="2"/>
  <c r="Q225" i="2" s="1"/>
  <c r="W225" i="2" s="1"/>
  <c r="Y225" i="2" s="1"/>
  <c r="J225" i="2"/>
  <c r="P225" i="2" s="1"/>
  <c r="AF224" i="2"/>
  <c r="AE224" i="2"/>
  <c r="AD224" i="2"/>
  <c r="AC224" i="2"/>
  <c r="AB224" i="2"/>
  <c r="AA224" i="2"/>
  <c r="Z224" i="2"/>
  <c r="AG224" i="2" s="1"/>
  <c r="V224" i="2"/>
  <c r="U224" i="2"/>
  <c r="R224" i="2"/>
  <c r="Q224" i="2"/>
  <c r="O224" i="2"/>
  <c r="N224" i="2"/>
  <c r="T224" i="2" s="1"/>
  <c r="M224" i="2"/>
  <c r="S224" i="2" s="1"/>
  <c r="L224" i="2"/>
  <c r="K224" i="2"/>
  <c r="J224" i="2"/>
  <c r="P224" i="2" s="1"/>
  <c r="AF223" i="2"/>
  <c r="AE223" i="2"/>
  <c r="AD223" i="2"/>
  <c r="AC223" i="2"/>
  <c r="AB223" i="2"/>
  <c r="AA223" i="2"/>
  <c r="Z223" i="2"/>
  <c r="V223" i="2"/>
  <c r="U223" i="2"/>
  <c r="T223" i="2"/>
  <c r="Q223" i="2"/>
  <c r="P223" i="2"/>
  <c r="O223" i="2"/>
  <c r="N223" i="2"/>
  <c r="M223" i="2"/>
  <c r="S223" i="2" s="1"/>
  <c r="L223" i="2"/>
  <c r="R223" i="2" s="1"/>
  <c r="K223" i="2"/>
  <c r="J223" i="2"/>
  <c r="AF222" i="2"/>
  <c r="AE222" i="2"/>
  <c r="AD222" i="2"/>
  <c r="AC222" i="2"/>
  <c r="AB222" i="2"/>
  <c r="AA222" i="2"/>
  <c r="Z222" i="2"/>
  <c r="V222" i="2"/>
  <c r="T222" i="2"/>
  <c r="S222" i="2"/>
  <c r="P222" i="2"/>
  <c r="W222" i="2" s="1"/>
  <c r="Y222" i="2" s="1"/>
  <c r="O222" i="2"/>
  <c r="U222" i="2" s="1"/>
  <c r="N222" i="2"/>
  <c r="M222" i="2"/>
  <c r="L222" i="2"/>
  <c r="R222" i="2" s="1"/>
  <c r="K222" i="2"/>
  <c r="Q222" i="2" s="1"/>
  <c r="J222" i="2"/>
  <c r="AF221" i="2"/>
  <c r="AE221" i="2"/>
  <c r="AD221" i="2"/>
  <c r="AC221" i="2"/>
  <c r="AB221" i="2"/>
  <c r="AA221" i="2"/>
  <c r="Z221" i="2"/>
  <c r="AG221" i="2" s="1"/>
  <c r="V221" i="2"/>
  <c r="S221" i="2"/>
  <c r="R221" i="2"/>
  <c r="O221" i="2"/>
  <c r="U221" i="2" s="1"/>
  <c r="N221" i="2"/>
  <c r="T221" i="2" s="1"/>
  <c r="M221" i="2"/>
  <c r="L221" i="2"/>
  <c r="K221" i="2"/>
  <c r="Q221" i="2" s="1"/>
  <c r="J221" i="2"/>
  <c r="P221" i="2" s="1"/>
  <c r="W221" i="2" s="1"/>
  <c r="Y221" i="2" s="1"/>
  <c r="AF220" i="2"/>
  <c r="AE220" i="2"/>
  <c r="AD220" i="2"/>
  <c r="AC220" i="2"/>
  <c r="AB220" i="2"/>
  <c r="AA220" i="2"/>
  <c r="Z220" i="2"/>
  <c r="AG220" i="2" s="1"/>
  <c r="V220" i="2"/>
  <c r="U220" i="2"/>
  <c r="R220" i="2"/>
  <c r="Q220" i="2"/>
  <c r="O220" i="2"/>
  <c r="N220" i="2"/>
  <c r="T220" i="2" s="1"/>
  <c r="M220" i="2"/>
  <c r="S220" i="2" s="1"/>
  <c r="L220" i="2"/>
  <c r="K220" i="2"/>
  <c r="J220" i="2"/>
  <c r="P220" i="2" s="1"/>
  <c r="AF219" i="2"/>
  <c r="AE219" i="2"/>
  <c r="AD219" i="2"/>
  <c r="AC219" i="2"/>
  <c r="AB219" i="2"/>
  <c r="AA219" i="2"/>
  <c r="Z219" i="2"/>
  <c r="V219" i="2"/>
  <c r="U219" i="2"/>
  <c r="T219" i="2"/>
  <c r="Q219" i="2"/>
  <c r="P219" i="2"/>
  <c r="O219" i="2"/>
  <c r="N219" i="2"/>
  <c r="M219" i="2"/>
  <c r="S219" i="2" s="1"/>
  <c r="L219" i="2"/>
  <c r="R219" i="2" s="1"/>
  <c r="K219" i="2"/>
  <c r="J219" i="2"/>
  <c r="AF218" i="2"/>
  <c r="AE218" i="2"/>
  <c r="AD218" i="2"/>
  <c r="AC218" i="2"/>
  <c r="AB218" i="2"/>
  <c r="AA218" i="2"/>
  <c r="Z218" i="2"/>
  <c r="V218" i="2"/>
  <c r="T218" i="2"/>
  <c r="S218" i="2"/>
  <c r="P218" i="2"/>
  <c r="O218" i="2"/>
  <c r="U218" i="2" s="1"/>
  <c r="N218" i="2"/>
  <c r="M218" i="2"/>
  <c r="L218" i="2"/>
  <c r="R218" i="2" s="1"/>
  <c r="K218" i="2"/>
  <c r="Q218" i="2" s="1"/>
  <c r="J218" i="2"/>
  <c r="AF217" i="2"/>
  <c r="AE217" i="2"/>
  <c r="AD217" i="2"/>
  <c r="AC217" i="2"/>
  <c r="AB217" i="2"/>
  <c r="AA217" i="2"/>
  <c r="Z217" i="2"/>
  <c r="AG217" i="2" s="1"/>
  <c r="V217" i="2"/>
  <c r="S217" i="2"/>
  <c r="R217" i="2"/>
  <c r="O217" i="2"/>
  <c r="U217" i="2" s="1"/>
  <c r="N217" i="2"/>
  <c r="T217" i="2" s="1"/>
  <c r="M217" i="2"/>
  <c r="L217" i="2"/>
  <c r="K217" i="2"/>
  <c r="Q217" i="2" s="1"/>
  <c r="W217" i="2" s="1"/>
  <c r="Y217" i="2" s="1"/>
  <c r="J217" i="2"/>
  <c r="P217" i="2" s="1"/>
  <c r="AF216" i="2"/>
  <c r="AE216" i="2"/>
  <c r="AD216" i="2"/>
  <c r="AC216" i="2"/>
  <c r="AB216" i="2"/>
  <c r="AA216" i="2"/>
  <c r="Z216" i="2"/>
  <c r="AG216" i="2" s="1"/>
  <c r="V216" i="2"/>
  <c r="U216" i="2"/>
  <c r="R216" i="2"/>
  <c r="Q216" i="2"/>
  <c r="O216" i="2"/>
  <c r="N216" i="2"/>
  <c r="T216" i="2" s="1"/>
  <c r="M216" i="2"/>
  <c r="S216" i="2" s="1"/>
  <c r="L216" i="2"/>
  <c r="K216" i="2"/>
  <c r="J216" i="2"/>
  <c r="P216" i="2" s="1"/>
  <c r="AF215" i="2"/>
  <c r="AE215" i="2"/>
  <c r="AD215" i="2"/>
  <c r="AC215" i="2"/>
  <c r="AB215" i="2"/>
  <c r="AA215" i="2"/>
  <c r="Z215" i="2"/>
  <c r="V215" i="2"/>
  <c r="U215" i="2"/>
  <c r="T215" i="2"/>
  <c r="Q215" i="2"/>
  <c r="P215" i="2"/>
  <c r="O215" i="2"/>
  <c r="N215" i="2"/>
  <c r="M215" i="2"/>
  <c r="S215" i="2" s="1"/>
  <c r="L215" i="2"/>
  <c r="R215" i="2" s="1"/>
  <c r="K215" i="2"/>
  <c r="J215" i="2"/>
  <c r="AF214" i="2"/>
  <c r="AE214" i="2"/>
  <c r="AD214" i="2"/>
  <c r="AC214" i="2"/>
  <c r="AB214" i="2"/>
  <c r="AA214" i="2"/>
  <c r="Z214" i="2"/>
  <c r="V214" i="2"/>
  <c r="T214" i="2"/>
  <c r="S214" i="2"/>
  <c r="P214" i="2"/>
  <c r="W214" i="2" s="1"/>
  <c r="Y214" i="2" s="1"/>
  <c r="O214" i="2"/>
  <c r="U214" i="2" s="1"/>
  <c r="N214" i="2"/>
  <c r="M214" i="2"/>
  <c r="L214" i="2"/>
  <c r="R214" i="2" s="1"/>
  <c r="K214" i="2"/>
  <c r="Q214" i="2" s="1"/>
  <c r="J214" i="2"/>
  <c r="AF213" i="2"/>
  <c r="AE213" i="2"/>
  <c r="AD213" i="2"/>
  <c r="AC213" i="2"/>
  <c r="AB213" i="2"/>
  <c r="AA213" i="2"/>
  <c r="Z213" i="2"/>
  <c r="AG213" i="2" s="1"/>
  <c r="V213" i="2"/>
  <c r="S213" i="2"/>
  <c r="R213" i="2"/>
  <c r="O213" i="2"/>
  <c r="U213" i="2" s="1"/>
  <c r="N213" i="2"/>
  <c r="T213" i="2" s="1"/>
  <c r="M213" i="2"/>
  <c r="L213" i="2"/>
  <c r="K213" i="2"/>
  <c r="Q213" i="2" s="1"/>
  <c r="J213" i="2"/>
  <c r="P213" i="2" s="1"/>
  <c r="W213" i="2" s="1"/>
  <c r="Y213" i="2" s="1"/>
  <c r="AF212" i="2"/>
  <c r="AE212" i="2"/>
  <c r="AD212" i="2"/>
  <c r="AC212" i="2"/>
  <c r="AB212" i="2"/>
  <c r="AA212" i="2"/>
  <c r="Z212" i="2"/>
  <c r="AG212" i="2" s="1"/>
  <c r="V212" i="2"/>
  <c r="U212" i="2"/>
  <c r="R212" i="2"/>
  <c r="Q212" i="2"/>
  <c r="O212" i="2"/>
  <c r="N212" i="2"/>
  <c r="T212" i="2" s="1"/>
  <c r="M212" i="2"/>
  <c r="S212" i="2" s="1"/>
  <c r="L212" i="2"/>
  <c r="K212" i="2"/>
  <c r="J212" i="2"/>
  <c r="P212" i="2" s="1"/>
  <c r="AF211" i="2"/>
  <c r="AE211" i="2"/>
  <c r="AD211" i="2"/>
  <c r="AC211" i="2"/>
  <c r="AB211" i="2"/>
  <c r="AA211" i="2"/>
  <c r="Z211" i="2"/>
  <c r="V211" i="2"/>
  <c r="U211" i="2"/>
  <c r="T211" i="2"/>
  <c r="Q211" i="2"/>
  <c r="P211" i="2"/>
  <c r="O211" i="2"/>
  <c r="N211" i="2"/>
  <c r="M211" i="2"/>
  <c r="S211" i="2" s="1"/>
  <c r="L211" i="2"/>
  <c r="R211" i="2" s="1"/>
  <c r="K211" i="2"/>
  <c r="J211" i="2"/>
  <c r="AF210" i="2"/>
  <c r="AE210" i="2"/>
  <c r="AD210" i="2"/>
  <c r="AC210" i="2"/>
  <c r="AB210" i="2"/>
  <c r="AA210" i="2"/>
  <c r="Z210" i="2"/>
  <c r="V210" i="2"/>
  <c r="T210" i="2"/>
  <c r="S210" i="2"/>
  <c r="P210" i="2"/>
  <c r="O210" i="2"/>
  <c r="U210" i="2" s="1"/>
  <c r="N210" i="2"/>
  <c r="M210" i="2"/>
  <c r="L210" i="2"/>
  <c r="R210" i="2" s="1"/>
  <c r="K210" i="2"/>
  <c r="Q210" i="2" s="1"/>
  <c r="J210" i="2"/>
  <c r="AF209" i="2"/>
  <c r="AE209" i="2"/>
  <c r="AD209" i="2"/>
  <c r="AC209" i="2"/>
  <c r="AB209" i="2"/>
  <c r="AA209" i="2"/>
  <c r="Z209" i="2"/>
  <c r="AG209" i="2" s="1"/>
  <c r="V209" i="2"/>
  <c r="S209" i="2"/>
  <c r="R209" i="2"/>
  <c r="O209" i="2"/>
  <c r="U209" i="2" s="1"/>
  <c r="N209" i="2"/>
  <c r="T209" i="2" s="1"/>
  <c r="M209" i="2"/>
  <c r="L209" i="2"/>
  <c r="K209" i="2"/>
  <c r="Q209" i="2" s="1"/>
  <c r="W209" i="2" s="1"/>
  <c r="Y209" i="2" s="1"/>
  <c r="J209" i="2"/>
  <c r="P209" i="2" s="1"/>
  <c r="AF208" i="2"/>
  <c r="AE208" i="2"/>
  <c r="AD208" i="2"/>
  <c r="AC208" i="2"/>
  <c r="AB208" i="2"/>
  <c r="AA208" i="2"/>
  <c r="Z208" i="2"/>
  <c r="AG208" i="2" s="1"/>
  <c r="V208" i="2"/>
  <c r="U208" i="2"/>
  <c r="R208" i="2"/>
  <c r="Q208" i="2"/>
  <c r="O208" i="2"/>
  <c r="N208" i="2"/>
  <c r="T208" i="2" s="1"/>
  <c r="M208" i="2"/>
  <c r="S208" i="2" s="1"/>
  <c r="L208" i="2"/>
  <c r="K208" i="2"/>
  <c r="J208" i="2"/>
  <c r="P208" i="2" s="1"/>
  <c r="AF207" i="2"/>
  <c r="AE207" i="2"/>
  <c r="AD207" i="2"/>
  <c r="AC207" i="2"/>
  <c r="AB207" i="2"/>
  <c r="AA207" i="2"/>
  <c r="Z207" i="2"/>
  <c r="V207" i="2"/>
  <c r="U207" i="2"/>
  <c r="T207" i="2"/>
  <c r="Q207" i="2"/>
  <c r="P207" i="2"/>
  <c r="O207" i="2"/>
  <c r="N207" i="2"/>
  <c r="M207" i="2"/>
  <c r="S207" i="2" s="1"/>
  <c r="L207" i="2"/>
  <c r="R207" i="2" s="1"/>
  <c r="K207" i="2"/>
  <c r="J207" i="2"/>
  <c r="AF206" i="2"/>
  <c r="AE206" i="2"/>
  <c r="AD206" i="2"/>
  <c r="AC206" i="2"/>
  <c r="AB206" i="2"/>
  <c r="AA206" i="2"/>
  <c r="Z206" i="2"/>
  <c r="V206" i="2"/>
  <c r="T206" i="2"/>
  <c r="S206" i="2"/>
  <c r="P206" i="2"/>
  <c r="W206" i="2" s="1"/>
  <c r="Y206" i="2" s="1"/>
  <c r="O206" i="2"/>
  <c r="U206" i="2" s="1"/>
  <c r="N206" i="2"/>
  <c r="M206" i="2"/>
  <c r="L206" i="2"/>
  <c r="R206" i="2" s="1"/>
  <c r="K206" i="2"/>
  <c r="Q206" i="2" s="1"/>
  <c r="J206" i="2"/>
  <c r="AF205" i="2"/>
  <c r="AE205" i="2"/>
  <c r="AD205" i="2"/>
  <c r="AC205" i="2"/>
  <c r="AB205" i="2"/>
  <c r="AA205" i="2"/>
  <c r="Z205" i="2"/>
  <c r="AG205" i="2" s="1"/>
  <c r="V205" i="2"/>
  <c r="S205" i="2"/>
  <c r="R205" i="2"/>
  <c r="O205" i="2"/>
  <c r="U205" i="2" s="1"/>
  <c r="N205" i="2"/>
  <c r="T205" i="2" s="1"/>
  <c r="M205" i="2"/>
  <c r="L205" i="2"/>
  <c r="K205" i="2"/>
  <c r="Q205" i="2" s="1"/>
  <c r="J205" i="2"/>
  <c r="P205" i="2" s="1"/>
  <c r="W205" i="2" s="1"/>
  <c r="Y205" i="2" s="1"/>
  <c r="AF204" i="2"/>
  <c r="AE204" i="2"/>
  <c r="AD204" i="2"/>
  <c r="AC204" i="2"/>
  <c r="AB204" i="2"/>
  <c r="AA204" i="2"/>
  <c r="Z204" i="2"/>
  <c r="AG204" i="2" s="1"/>
  <c r="V204" i="2"/>
  <c r="U204" i="2"/>
  <c r="R204" i="2"/>
  <c r="Q204" i="2"/>
  <c r="O204" i="2"/>
  <c r="N204" i="2"/>
  <c r="T204" i="2" s="1"/>
  <c r="M204" i="2"/>
  <c r="S204" i="2" s="1"/>
  <c r="L204" i="2"/>
  <c r="K204" i="2"/>
  <c r="J204" i="2"/>
  <c r="P204" i="2" s="1"/>
  <c r="AF203" i="2"/>
  <c r="AE203" i="2"/>
  <c r="AD203" i="2"/>
  <c r="AC203" i="2"/>
  <c r="AB203" i="2"/>
  <c r="AA203" i="2"/>
  <c r="Z203" i="2"/>
  <c r="V203" i="2"/>
  <c r="U203" i="2"/>
  <c r="T203" i="2"/>
  <c r="Q203" i="2"/>
  <c r="P203" i="2"/>
  <c r="O203" i="2"/>
  <c r="N203" i="2"/>
  <c r="M203" i="2"/>
  <c r="S203" i="2" s="1"/>
  <c r="L203" i="2"/>
  <c r="R203" i="2" s="1"/>
  <c r="K203" i="2"/>
  <c r="J203" i="2"/>
  <c r="AF202" i="2"/>
  <c r="AE202" i="2"/>
  <c r="AD202" i="2"/>
  <c r="AC202" i="2"/>
  <c r="AB202" i="2"/>
  <c r="AA202" i="2"/>
  <c r="Z202" i="2"/>
  <c r="V202" i="2"/>
  <c r="T202" i="2"/>
  <c r="S202" i="2"/>
  <c r="P202" i="2"/>
  <c r="O202" i="2"/>
  <c r="U202" i="2" s="1"/>
  <c r="N202" i="2"/>
  <c r="M202" i="2"/>
  <c r="L202" i="2"/>
  <c r="R202" i="2" s="1"/>
  <c r="K202" i="2"/>
  <c r="Q202" i="2" s="1"/>
  <c r="J202" i="2"/>
  <c r="AF201" i="2"/>
  <c r="AE201" i="2"/>
  <c r="AD201" i="2"/>
  <c r="AC201" i="2"/>
  <c r="AB201" i="2"/>
  <c r="AA201" i="2"/>
  <c r="Z201" i="2"/>
  <c r="AG201" i="2" s="1"/>
  <c r="V201" i="2"/>
  <c r="S201" i="2"/>
  <c r="R201" i="2"/>
  <c r="O201" i="2"/>
  <c r="U201" i="2" s="1"/>
  <c r="N201" i="2"/>
  <c r="T201" i="2" s="1"/>
  <c r="M201" i="2"/>
  <c r="L201" i="2"/>
  <c r="K201" i="2"/>
  <c r="Q201" i="2" s="1"/>
  <c r="W201" i="2" s="1"/>
  <c r="Y201" i="2" s="1"/>
  <c r="J201" i="2"/>
  <c r="P201" i="2" s="1"/>
  <c r="AF200" i="2"/>
  <c r="AE200" i="2"/>
  <c r="AD200" i="2"/>
  <c r="AC200" i="2"/>
  <c r="AB200" i="2"/>
  <c r="AA200" i="2"/>
  <c r="Z200" i="2"/>
  <c r="AG200" i="2" s="1"/>
  <c r="V200" i="2"/>
  <c r="U200" i="2"/>
  <c r="R200" i="2"/>
  <c r="Q200" i="2"/>
  <c r="O200" i="2"/>
  <c r="N200" i="2"/>
  <c r="T200" i="2" s="1"/>
  <c r="M200" i="2"/>
  <c r="S200" i="2" s="1"/>
  <c r="L200" i="2"/>
  <c r="K200" i="2"/>
  <c r="J200" i="2"/>
  <c r="P200" i="2" s="1"/>
  <c r="AF199" i="2"/>
  <c r="AE199" i="2"/>
  <c r="AD199" i="2"/>
  <c r="AC199" i="2"/>
  <c r="AB199" i="2"/>
  <c r="AA199" i="2"/>
  <c r="Z199" i="2"/>
  <c r="V199" i="2"/>
  <c r="U199" i="2"/>
  <c r="T199" i="2"/>
  <c r="Q199" i="2"/>
  <c r="P199" i="2"/>
  <c r="O199" i="2"/>
  <c r="N199" i="2"/>
  <c r="M199" i="2"/>
  <c r="S199" i="2" s="1"/>
  <c r="L199" i="2"/>
  <c r="R199" i="2" s="1"/>
  <c r="K199" i="2"/>
  <c r="J199" i="2"/>
  <c r="AF198" i="2"/>
  <c r="AE198" i="2"/>
  <c r="AD198" i="2"/>
  <c r="AC198" i="2"/>
  <c r="AB198" i="2"/>
  <c r="AA198" i="2"/>
  <c r="Z198" i="2"/>
  <c r="V198" i="2"/>
  <c r="T198" i="2"/>
  <c r="S198" i="2"/>
  <c r="P198" i="2"/>
  <c r="W198" i="2" s="1"/>
  <c r="Y198" i="2" s="1"/>
  <c r="O198" i="2"/>
  <c r="U198" i="2" s="1"/>
  <c r="N198" i="2"/>
  <c r="M198" i="2"/>
  <c r="L198" i="2"/>
  <c r="R198" i="2" s="1"/>
  <c r="K198" i="2"/>
  <c r="Q198" i="2" s="1"/>
  <c r="J198" i="2"/>
  <c r="AF197" i="2"/>
  <c r="AE197" i="2"/>
  <c r="AD197" i="2"/>
  <c r="AC197" i="2"/>
  <c r="AB197" i="2"/>
  <c r="AA197" i="2"/>
  <c r="Z197" i="2"/>
  <c r="AG197" i="2" s="1"/>
  <c r="V197" i="2"/>
  <c r="S197" i="2"/>
  <c r="R197" i="2"/>
  <c r="O197" i="2"/>
  <c r="U197" i="2" s="1"/>
  <c r="N197" i="2"/>
  <c r="T197" i="2" s="1"/>
  <c r="M197" i="2"/>
  <c r="L197" i="2"/>
  <c r="K197" i="2"/>
  <c r="Q197" i="2" s="1"/>
  <c r="J197" i="2"/>
  <c r="P197" i="2" s="1"/>
  <c r="W197" i="2" s="1"/>
  <c r="Y197" i="2" s="1"/>
  <c r="AF196" i="2"/>
  <c r="AE196" i="2"/>
  <c r="AD196" i="2"/>
  <c r="AC196" i="2"/>
  <c r="AB196" i="2"/>
  <c r="AA196" i="2"/>
  <c r="Z196" i="2"/>
  <c r="AG196" i="2" s="1"/>
  <c r="V196" i="2"/>
  <c r="U196" i="2"/>
  <c r="R196" i="2"/>
  <c r="Q196" i="2"/>
  <c r="O196" i="2"/>
  <c r="N196" i="2"/>
  <c r="T196" i="2" s="1"/>
  <c r="M196" i="2"/>
  <c r="S196" i="2" s="1"/>
  <c r="L196" i="2"/>
  <c r="K196" i="2"/>
  <c r="J196" i="2"/>
  <c r="P196" i="2" s="1"/>
  <c r="AF195" i="2"/>
  <c r="AE195" i="2"/>
  <c r="AD195" i="2"/>
  <c r="AC195" i="2"/>
  <c r="AB195" i="2"/>
  <c r="AA195" i="2"/>
  <c r="Z195" i="2"/>
  <c r="V195" i="2"/>
  <c r="U195" i="2"/>
  <c r="T195" i="2"/>
  <c r="Q195" i="2"/>
  <c r="P195" i="2"/>
  <c r="O195" i="2"/>
  <c r="N195" i="2"/>
  <c r="M195" i="2"/>
  <c r="S195" i="2" s="1"/>
  <c r="L195" i="2"/>
  <c r="R195" i="2" s="1"/>
  <c r="K195" i="2"/>
  <c r="J195" i="2"/>
  <c r="AF194" i="2"/>
  <c r="AE194" i="2"/>
  <c r="AD194" i="2"/>
  <c r="AC194" i="2"/>
  <c r="AB194" i="2"/>
  <c r="AA194" i="2"/>
  <c r="Z194" i="2"/>
  <c r="V194" i="2"/>
  <c r="T194" i="2"/>
  <c r="S194" i="2"/>
  <c r="P194" i="2"/>
  <c r="O194" i="2"/>
  <c r="U194" i="2" s="1"/>
  <c r="N194" i="2"/>
  <c r="M194" i="2"/>
  <c r="L194" i="2"/>
  <c r="R194" i="2" s="1"/>
  <c r="K194" i="2"/>
  <c r="Q194" i="2" s="1"/>
  <c r="J194" i="2"/>
  <c r="AF193" i="2"/>
  <c r="AE193" i="2"/>
  <c r="AD193" i="2"/>
  <c r="AC193" i="2"/>
  <c r="AB193" i="2"/>
  <c r="AA193" i="2"/>
  <c r="Z193" i="2"/>
  <c r="AG193" i="2" s="1"/>
  <c r="V193" i="2"/>
  <c r="S193" i="2"/>
  <c r="R193" i="2"/>
  <c r="O193" i="2"/>
  <c r="U193" i="2" s="1"/>
  <c r="N193" i="2"/>
  <c r="T193" i="2" s="1"/>
  <c r="M193" i="2"/>
  <c r="L193" i="2"/>
  <c r="K193" i="2"/>
  <c r="Q193" i="2" s="1"/>
  <c r="W193" i="2" s="1"/>
  <c r="Y193" i="2" s="1"/>
  <c r="J193" i="2"/>
  <c r="P193" i="2" s="1"/>
  <c r="AF192" i="2"/>
  <c r="AE192" i="2"/>
  <c r="AD192" i="2"/>
  <c r="AC192" i="2"/>
  <c r="AB192" i="2"/>
  <c r="AA192" i="2"/>
  <c r="Z192" i="2"/>
  <c r="AG192" i="2" s="1"/>
  <c r="V192" i="2"/>
  <c r="U192" i="2"/>
  <c r="R192" i="2"/>
  <c r="Q192" i="2"/>
  <c r="O192" i="2"/>
  <c r="N192" i="2"/>
  <c r="T192" i="2" s="1"/>
  <c r="M192" i="2"/>
  <c r="S192" i="2" s="1"/>
  <c r="L192" i="2"/>
  <c r="K192" i="2"/>
  <c r="J192" i="2"/>
  <c r="P192" i="2" s="1"/>
  <c r="AF191" i="2"/>
  <c r="AE191" i="2"/>
  <c r="AD191" i="2"/>
  <c r="AC191" i="2"/>
  <c r="AB191" i="2"/>
  <c r="AA191" i="2"/>
  <c r="Z191" i="2"/>
  <c r="V191" i="2"/>
  <c r="U191" i="2"/>
  <c r="T191" i="2"/>
  <c r="Q191" i="2"/>
  <c r="P191" i="2"/>
  <c r="O191" i="2"/>
  <c r="N191" i="2"/>
  <c r="M191" i="2"/>
  <c r="S191" i="2" s="1"/>
  <c r="L191" i="2"/>
  <c r="R191" i="2" s="1"/>
  <c r="K191" i="2"/>
  <c r="J191" i="2"/>
  <c r="AF190" i="2"/>
  <c r="AE190" i="2"/>
  <c r="AD190" i="2"/>
  <c r="AC190" i="2"/>
  <c r="AB190" i="2"/>
  <c r="AA190" i="2"/>
  <c r="Z190" i="2"/>
  <c r="V190" i="2"/>
  <c r="T190" i="2"/>
  <c r="S190" i="2"/>
  <c r="P190" i="2"/>
  <c r="W190" i="2" s="1"/>
  <c r="Y190" i="2" s="1"/>
  <c r="O190" i="2"/>
  <c r="U190" i="2" s="1"/>
  <c r="N190" i="2"/>
  <c r="M190" i="2"/>
  <c r="L190" i="2"/>
  <c r="R190" i="2" s="1"/>
  <c r="K190" i="2"/>
  <c r="Q190" i="2" s="1"/>
  <c r="J190" i="2"/>
  <c r="AF189" i="2"/>
  <c r="AE189" i="2"/>
  <c r="AD189" i="2"/>
  <c r="AC189" i="2"/>
  <c r="AB189" i="2"/>
  <c r="AA189" i="2"/>
  <c r="Z189" i="2"/>
  <c r="AG189" i="2" s="1"/>
  <c r="V189" i="2"/>
  <c r="S189" i="2"/>
  <c r="R189" i="2"/>
  <c r="O189" i="2"/>
  <c r="U189" i="2" s="1"/>
  <c r="N189" i="2"/>
  <c r="T189" i="2" s="1"/>
  <c r="M189" i="2"/>
  <c r="L189" i="2"/>
  <c r="K189" i="2"/>
  <c r="Q189" i="2" s="1"/>
  <c r="J189" i="2"/>
  <c r="P189" i="2" s="1"/>
  <c r="W189" i="2" s="1"/>
  <c r="Y189" i="2" s="1"/>
  <c r="AF188" i="2"/>
  <c r="AE188" i="2"/>
  <c r="AD188" i="2"/>
  <c r="AC188" i="2"/>
  <c r="AB188" i="2"/>
  <c r="AA188" i="2"/>
  <c r="Z188" i="2"/>
  <c r="AG188" i="2" s="1"/>
  <c r="V188" i="2"/>
  <c r="U188" i="2"/>
  <c r="R188" i="2"/>
  <c r="Q188" i="2"/>
  <c r="O188" i="2"/>
  <c r="N188" i="2"/>
  <c r="T188" i="2" s="1"/>
  <c r="M188" i="2"/>
  <c r="S188" i="2" s="1"/>
  <c r="L188" i="2"/>
  <c r="K188" i="2"/>
  <c r="J188" i="2"/>
  <c r="P188" i="2" s="1"/>
  <c r="AF187" i="2"/>
  <c r="AE187" i="2"/>
  <c r="AD187" i="2"/>
  <c r="AC187" i="2"/>
  <c r="AB187" i="2"/>
  <c r="AA187" i="2"/>
  <c r="Z187" i="2"/>
  <c r="V187" i="2"/>
  <c r="U187" i="2"/>
  <c r="T187" i="2"/>
  <c r="Q187" i="2"/>
  <c r="P187" i="2"/>
  <c r="O187" i="2"/>
  <c r="N187" i="2"/>
  <c r="M187" i="2"/>
  <c r="S187" i="2" s="1"/>
  <c r="L187" i="2"/>
  <c r="R187" i="2" s="1"/>
  <c r="K187" i="2"/>
  <c r="J187" i="2"/>
  <c r="AF186" i="2"/>
  <c r="AE186" i="2"/>
  <c r="AD186" i="2"/>
  <c r="AC186" i="2"/>
  <c r="AB186" i="2"/>
  <c r="AA186" i="2"/>
  <c r="Z186" i="2"/>
  <c r="V186" i="2"/>
  <c r="T186" i="2"/>
  <c r="S186" i="2"/>
  <c r="P186" i="2"/>
  <c r="O186" i="2"/>
  <c r="U186" i="2" s="1"/>
  <c r="N186" i="2"/>
  <c r="M186" i="2"/>
  <c r="L186" i="2"/>
  <c r="R186" i="2" s="1"/>
  <c r="K186" i="2"/>
  <c r="Q186" i="2" s="1"/>
  <c r="J186" i="2"/>
  <c r="AF185" i="2"/>
  <c r="AE185" i="2"/>
  <c r="AD185" i="2"/>
  <c r="AC185" i="2"/>
  <c r="AB185" i="2"/>
  <c r="AA185" i="2"/>
  <c r="Z185" i="2"/>
  <c r="AG185" i="2" s="1"/>
  <c r="V185" i="2"/>
  <c r="S185" i="2"/>
  <c r="R185" i="2"/>
  <c r="O185" i="2"/>
  <c r="U185" i="2" s="1"/>
  <c r="N185" i="2"/>
  <c r="T185" i="2" s="1"/>
  <c r="M185" i="2"/>
  <c r="L185" i="2"/>
  <c r="K185" i="2"/>
  <c r="Q185" i="2" s="1"/>
  <c r="W185" i="2" s="1"/>
  <c r="Y185" i="2" s="1"/>
  <c r="J185" i="2"/>
  <c r="P185" i="2" s="1"/>
  <c r="AF184" i="2"/>
  <c r="AE184" i="2"/>
  <c r="AD184" i="2"/>
  <c r="AC184" i="2"/>
  <c r="AB184" i="2"/>
  <c r="AA184" i="2"/>
  <c r="Z184" i="2"/>
  <c r="AG184" i="2" s="1"/>
  <c r="V184" i="2"/>
  <c r="U184" i="2"/>
  <c r="R184" i="2"/>
  <c r="Q184" i="2"/>
  <c r="O184" i="2"/>
  <c r="N184" i="2"/>
  <c r="T184" i="2" s="1"/>
  <c r="M184" i="2"/>
  <c r="S184" i="2" s="1"/>
  <c r="L184" i="2"/>
  <c r="K184" i="2"/>
  <c r="J184" i="2"/>
  <c r="P184" i="2" s="1"/>
  <c r="AF183" i="2"/>
  <c r="AE183" i="2"/>
  <c r="AD183" i="2"/>
  <c r="AC183" i="2"/>
  <c r="AB183" i="2"/>
  <c r="AA183" i="2"/>
  <c r="Z183" i="2"/>
  <c r="V183" i="2"/>
  <c r="U183" i="2"/>
  <c r="R183" i="2"/>
  <c r="Q183" i="2"/>
  <c r="O183" i="2"/>
  <c r="N183" i="2"/>
  <c r="T183" i="2" s="1"/>
  <c r="M183" i="2"/>
  <c r="S183" i="2" s="1"/>
  <c r="L183" i="2"/>
  <c r="K183" i="2"/>
  <c r="J183" i="2"/>
  <c r="P183" i="2" s="1"/>
  <c r="W183" i="2" s="1"/>
  <c r="Y183" i="2" s="1"/>
  <c r="AF182" i="2"/>
  <c r="AE182" i="2"/>
  <c r="AD182" i="2"/>
  <c r="AC182" i="2"/>
  <c r="AB182" i="2"/>
  <c r="AA182" i="2"/>
  <c r="Z182" i="2"/>
  <c r="V182" i="2"/>
  <c r="U182" i="2"/>
  <c r="T182" i="2"/>
  <c r="Q182" i="2"/>
  <c r="P182" i="2"/>
  <c r="O182" i="2"/>
  <c r="N182" i="2"/>
  <c r="M182" i="2"/>
  <c r="S182" i="2" s="1"/>
  <c r="L182" i="2"/>
  <c r="R182" i="2" s="1"/>
  <c r="K182" i="2"/>
  <c r="J182" i="2"/>
  <c r="AF181" i="2"/>
  <c r="AE181" i="2"/>
  <c r="AD181" i="2"/>
  <c r="AC181" i="2"/>
  <c r="AB181" i="2"/>
  <c r="AA181" i="2"/>
  <c r="Z181" i="2"/>
  <c r="AG181" i="2" s="1"/>
  <c r="V181" i="2"/>
  <c r="S181" i="2"/>
  <c r="R181" i="2"/>
  <c r="O181" i="2"/>
  <c r="U181" i="2" s="1"/>
  <c r="N181" i="2"/>
  <c r="T181" i="2" s="1"/>
  <c r="M181" i="2"/>
  <c r="L181" i="2"/>
  <c r="K181" i="2"/>
  <c r="Q181" i="2" s="1"/>
  <c r="J181" i="2"/>
  <c r="P181" i="2" s="1"/>
  <c r="W181" i="2" s="1"/>
  <c r="Y181" i="2" s="1"/>
  <c r="AF180" i="2"/>
  <c r="AE180" i="2"/>
  <c r="AD180" i="2"/>
  <c r="AC180" i="2"/>
  <c r="AB180" i="2"/>
  <c r="AA180" i="2"/>
  <c r="Z180" i="2"/>
  <c r="AG180" i="2" s="1"/>
  <c r="V180" i="2"/>
  <c r="R180" i="2"/>
  <c r="Q180" i="2"/>
  <c r="O180" i="2"/>
  <c r="U180" i="2" s="1"/>
  <c r="N180" i="2"/>
  <c r="T180" i="2" s="1"/>
  <c r="M180" i="2"/>
  <c r="S180" i="2" s="1"/>
  <c r="L180" i="2"/>
  <c r="K180" i="2"/>
  <c r="J180" i="2"/>
  <c r="P180" i="2" s="1"/>
  <c r="AF179" i="2"/>
  <c r="AE179" i="2"/>
  <c r="AD179" i="2"/>
  <c r="AC179" i="2"/>
  <c r="AB179" i="2"/>
  <c r="AA179" i="2"/>
  <c r="Z179" i="2"/>
  <c r="AG179" i="2" s="1"/>
  <c r="V179" i="2"/>
  <c r="U179" i="2"/>
  <c r="R179" i="2"/>
  <c r="Q179" i="2"/>
  <c r="O179" i="2"/>
  <c r="N179" i="2"/>
  <c r="T179" i="2" s="1"/>
  <c r="M179" i="2"/>
  <c r="S179" i="2" s="1"/>
  <c r="L179" i="2"/>
  <c r="K179" i="2"/>
  <c r="J179" i="2"/>
  <c r="P179" i="2" s="1"/>
  <c r="AF178" i="2"/>
  <c r="AE178" i="2"/>
  <c r="AD178" i="2"/>
  <c r="AC178" i="2"/>
  <c r="AB178" i="2"/>
  <c r="AA178" i="2"/>
  <c r="Z178" i="2"/>
  <c r="V178" i="2"/>
  <c r="T178" i="2"/>
  <c r="S178" i="2"/>
  <c r="P178" i="2"/>
  <c r="O178" i="2"/>
  <c r="U178" i="2" s="1"/>
  <c r="N178" i="2"/>
  <c r="M178" i="2"/>
  <c r="L178" i="2"/>
  <c r="R178" i="2" s="1"/>
  <c r="K178" i="2"/>
  <c r="Q178" i="2" s="1"/>
  <c r="J178" i="2"/>
  <c r="AF177" i="2"/>
  <c r="AE177" i="2"/>
  <c r="AD177" i="2"/>
  <c r="AC177" i="2"/>
  <c r="AB177" i="2"/>
  <c r="AA177" i="2"/>
  <c r="Z177" i="2"/>
  <c r="V177" i="2"/>
  <c r="T177" i="2"/>
  <c r="S177" i="2"/>
  <c r="P177" i="2"/>
  <c r="O177" i="2"/>
  <c r="U177" i="2" s="1"/>
  <c r="N177" i="2"/>
  <c r="M177" i="2"/>
  <c r="L177" i="2"/>
  <c r="R177" i="2" s="1"/>
  <c r="K177" i="2"/>
  <c r="Q177" i="2" s="1"/>
  <c r="J177" i="2"/>
  <c r="AF176" i="2"/>
  <c r="AE176" i="2"/>
  <c r="AD176" i="2"/>
  <c r="AC176" i="2"/>
  <c r="AB176" i="2"/>
  <c r="AA176" i="2"/>
  <c r="Z176" i="2"/>
  <c r="V176" i="2"/>
  <c r="S176" i="2"/>
  <c r="R176" i="2"/>
  <c r="O176" i="2"/>
  <c r="U176" i="2" s="1"/>
  <c r="N176" i="2"/>
  <c r="T176" i="2" s="1"/>
  <c r="M176" i="2"/>
  <c r="L176" i="2"/>
  <c r="K176" i="2"/>
  <c r="Q176" i="2" s="1"/>
  <c r="J176" i="2"/>
  <c r="P176" i="2" s="1"/>
  <c r="AF175" i="2"/>
  <c r="AE175" i="2"/>
  <c r="AD175" i="2"/>
  <c r="AC175" i="2"/>
  <c r="AB175" i="2"/>
  <c r="AA175" i="2"/>
  <c r="Z175" i="2"/>
  <c r="V175" i="2"/>
  <c r="U175" i="2"/>
  <c r="T175" i="2"/>
  <c r="Q175" i="2"/>
  <c r="P175" i="2"/>
  <c r="O175" i="2"/>
  <c r="N175" i="2"/>
  <c r="M175" i="2"/>
  <c r="S175" i="2" s="1"/>
  <c r="L175" i="2"/>
  <c r="R175" i="2" s="1"/>
  <c r="K175" i="2"/>
  <c r="J175" i="2"/>
  <c r="AF174" i="2"/>
  <c r="AE174" i="2"/>
  <c r="AD174" i="2"/>
  <c r="AC174" i="2"/>
  <c r="AB174" i="2"/>
  <c r="AA174" i="2"/>
  <c r="Z174" i="2"/>
  <c r="V174" i="2"/>
  <c r="T174" i="2"/>
  <c r="S174" i="2"/>
  <c r="O174" i="2"/>
  <c r="U174" i="2" s="1"/>
  <c r="N174" i="2"/>
  <c r="M174" i="2"/>
  <c r="L174" i="2"/>
  <c r="R174" i="2" s="1"/>
  <c r="K174" i="2"/>
  <c r="Q174" i="2" s="1"/>
  <c r="W174" i="2" s="1"/>
  <c r="Y174" i="2" s="1"/>
  <c r="J174" i="2"/>
  <c r="P174" i="2" s="1"/>
  <c r="AF173" i="2"/>
  <c r="AE173" i="2"/>
  <c r="AD173" i="2"/>
  <c r="AC173" i="2"/>
  <c r="AB173" i="2"/>
  <c r="AA173" i="2"/>
  <c r="Z173" i="2"/>
  <c r="V173" i="2"/>
  <c r="U173" i="2"/>
  <c r="R173" i="2"/>
  <c r="Q173" i="2"/>
  <c r="O173" i="2"/>
  <c r="N173" i="2"/>
  <c r="T173" i="2" s="1"/>
  <c r="M173" i="2"/>
  <c r="S173" i="2" s="1"/>
  <c r="L173" i="2"/>
  <c r="K173" i="2"/>
  <c r="J173" i="2"/>
  <c r="P173" i="2" s="1"/>
  <c r="AF172" i="2"/>
  <c r="AE172" i="2"/>
  <c r="AD172" i="2"/>
  <c r="AC172" i="2"/>
  <c r="AB172" i="2"/>
  <c r="AA172" i="2"/>
  <c r="Z172" i="2"/>
  <c r="V172" i="2"/>
  <c r="U172" i="2"/>
  <c r="T172" i="2"/>
  <c r="Q172" i="2"/>
  <c r="P172" i="2"/>
  <c r="O172" i="2"/>
  <c r="N172" i="2"/>
  <c r="M172" i="2"/>
  <c r="S172" i="2" s="1"/>
  <c r="L172" i="2"/>
  <c r="R172" i="2" s="1"/>
  <c r="K172" i="2"/>
  <c r="J172" i="2"/>
  <c r="AF171" i="2"/>
  <c r="AE171" i="2"/>
  <c r="AD171" i="2"/>
  <c r="AC171" i="2"/>
  <c r="AB171" i="2"/>
  <c r="AA171" i="2"/>
  <c r="Z171" i="2"/>
  <c r="AG171" i="2" s="1"/>
  <c r="V171" i="2"/>
  <c r="T171" i="2"/>
  <c r="S171" i="2"/>
  <c r="P171" i="2"/>
  <c r="O171" i="2"/>
  <c r="U171" i="2" s="1"/>
  <c r="N171" i="2"/>
  <c r="M171" i="2"/>
  <c r="L171" i="2"/>
  <c r="R171" i="2" s="1"/>
  <c r="K171" i="2"/>
  <c r="Q171" i="2" s="1"/>
  <c r="W171" i="2" s="1"/>
  <c r="Y171" i="2" s="1"/>
  <c r="J171" i="2"/>
  <c r="AF170" i="2"/>
  <c r="AE170" i="2"/>
  <c r="AD170" i="2"/>
  <c r="AC170" i="2"/>
  <c r="AB170" i="2"/>
  <c r="AA170" i="2"/>
  <c r="Z170" i="2"/>
  <c r="V170" i="2"/>
  <c r="S170" i="2"/>
  <c r="R170" i="2"/>
  <c r="O170" i="2"/>
  <c r="U170" i="2" s="1"/>
  <c r="N170" i="2"/>
  <c r="T170" i="2" s="1"/>
  <c r="M170" i="2"/>
  <c r="L170" i="2"/>
  <c r="K170" i="2"/>
  <c r="Q170" i="2" s="1"/>
  <c r="J170" i="2"/>
  <c r="P170" i="2" s="1"/>
  <c r="AF169" i="2"/>
  <c r="AE169" i="2"/>
  <c r="AD169" i="2"/>
  <c r="AC169" i="2"/>
  <c r="AB169" i="2"/>
  <c r="AA169" i="2"/>
  <c r="Z169" i="2"/>
  <c r="V169" i="2"/>
  <c r="U169" i="2"/>
  <c r="R169" i="2"/>
  <c r="Q169" i="2"/>
  <c r="O169" i="2"/>
  <c r="N169" i="2"/>
  <c r="T169" i="2" s="1"/>
  <c r="M169" i="2"/>
  <c r="S169" i="2" s="1"/>
  <c r="L169" i="2"/>
  <c r="K169" i="2"/>
  <c r="J169" i="2"/>
  <c r="P169" i="2" s="1"/>
  <c r="W169" i="2" s="1"/>
  <c r="Y169" i="2" s="1"/>
  <c r="AF168" i="2"/>
  <c r="AE168" i="2"/>
  <c r="AD168" i="2"/>
  <c r="AC168" i="2"/>
  <c r="AB168" i="2"/>
  <c r="AA168" i="2"/>
  <c r="Z168" i="2"/>
  <c r="V168" i="2"/>
  <c r="U168" i="2"/>
  <c r="T168" i="2"/>
  <c r="Q168" i="2"/>
  <c r="P168" i="2"/>
  <c r="O168" i="2"/>
  <c r="N168" i="2"/>
  <c r="M168" i="2"/>
  <c r="S168" i="2" s="1"/>
  <c r="L168" i="2"/>
  <c r="R168" i="2" s="1"/>
  <c r="K168" i="2"/>
  <c r="J168" i="2"/>
  <c r="AF167" i="2"/>
  <c r="AE167" i="2"/>
  <c r="AD167" i="2"/>
  <c r="AC167" i="2"/>
  <c r="AB167" i="2"/>
  <c r="AA167" i="2"/>
  <c r="Z167" i="2"/>
  <c r="AG167" i="2" s="1"/>
  <c r="V167" i="2"/>
  <c r="T167" i="2"/>
  <c r="S167" i="2"/>
  <c r="P167" i="2"/>
  <c r="O167" i="2"/>
  <c r="U167" i="2" s="1"/>
  <c r="N167" i="2"/>
  <c r="M167" i="2"/>
  <c r="L167" i="2"/>
  <c r="R167" i="2" s="1"/>
  <c r="W167" i="2" s="1"/>
  <c r="Y167" i="2" s="1"/>
  <c r="K167" i="2"/>
  <c r="Q167" i="2" s="1"/>
  <c r="J167" i="2"/>
  <c r="AF166" i="2"/>
  <c r="AE166" i="2"/>
  <c r="AD166" i="2"/>
  <c r="AC166" i="2"/>
  <c r="AB166" i="2"/>
  <c r="AA166" i="2"/>
  <c r="Z166" i="2"/>
  <c r="V166" i="2"/>
  <c r="S166" i="2"/>
  <c r="R166" i="2"/>
  <c r="O166" i="2"/>
  <c r="U166" i="2" s="1"/>
  <c r="N166" i="2"/>
  <c r="T166" i="2" s="1"/>
  <c r="M166" i="2"/>
  <c r="L166" i="2"/>
  <c r="K166" i="2"/>
  <c r="Q166" i="2" s="1"/>
  <c r="J166" i="2"/>
  <c r="P166" i="2" s="1"/>
  <c r="AF165" i="2"/>
  <c r="AE165" i="2"/>
  <c r="AD165" i="2"/>
  <c r="AC165" i="2"/>
  <c r="AB165" i="2"/>
  <c r="AA165" i="2"/>
  <c r="Z165" i="2"/>
  <c r="V165" i="2"/>
  <c r="U165" i="2"/>
  <c r="R165" i="2"/>
  <c r="Q165" i="2"/>
  <c r="O165" i="2"/>
  <c r="N165" i="2"/>
  <c r="T165" i="2" s="1"/>
  <c r="M165" i="2"/>
  <c r="S165" i="2" s="1"/>
  <c r="L165" i="2"/>
  <c r="K165" i="2"/>
  <c r="J165" i="2"/>
  <c r="P165" i="2" s="1"/>
  <c r="W165" i="2" s="1"/>
  <c r="Y165" i="2" s="1"/>
  <c r="AF164" i="2"/>
  <c r="AE164" i="2"/>
  <c r="AD164" i="2"/>
  <c r="AC164" i="2"/>
  <c r="AB164" i="2"/>
  <c r="AA164" i="2"/>
  <c r="Z164" i="2"/>
  <c r="V164" i="2"/>
  <c r="U164" i="2"/>
  <c r="T164" i="2"/>
  <c r="Q164" i="2"/>
  <c r="P164" i="2"/>
  <c r="O164" i="2"/>
  <c r="N164" i="2"/>
  <c r="M164" i="2"/>
  <c r="S164" i="2" s="1"/>
  <c r="L164" i="2"/>
  <c r="R164" i="2" s="1"/>
  <c r="K164" i="2"/>
  <c r="J164" i="2"/>
  <c r="AF163" i="2"/>
  <c r="AE163" i="2"/>
  <c r="AD163" i="2"/>
  <c r="AC163" i="2"/>
  <c r="AB163" i="2"/>
  <c r="AA163" i="2"/>
  <c r="Z163" i="2"/>
  <c r="AG163" i="2" s="1"/>
  <c r="V163" i="2"/>
  <c r="T163" i="2"/>
  <c r="S163" i="2"/>
  <c r="P163" i="2"/>
  <c r="O163" i="2"/>
  <c r="U163" i="2" s="1"/>
  <c r="N163" i="2"/>
  <c r="M163" i="2"/>
  <c r="L163" i="2"/>
  <c r="R163" i="2" s="1"/>
  <c r="W163" i="2" s="1"/>
  <c r="Y163" i="2" s="1"/>
  <c r="K163" i="2"/>
  <c r="Q163" i="2" s="1"/>
  <c r="J163" i="2"/>
  <c r="AF162" i="2"/>
  <c r="AE162" i="2"/>
  <c r="AD162" i="2"/>
  <c r="AC162" i="2"/>
  <c r="AB162" i="2"/>
  <c r="AA162" i="2"/>
  <c r="Z162" i="2"/>
  <c r="V162" i="2"/>
  <c r="S162" i="2"/>
  <c r="R162" i="2"/>
  <c r="O162" i="2"/>
  <c r="U162" i="2" s="1"/>
  <c r="N162" i="2"/>
  <c r="T162" i="2" s="1"/>
  <c r="M162" i="2"/>
  <c r="L162" i="2"/>
  <c r="K162" i="2"/>
  <c r="Q162" i="2" s="1"/>
  <c r="J162" i="2"/>
  <c r="P162" i="2" s="1"/>
  <c r="AF161" i="2"/>
  <c r="AE161" i="2"/>
  <c r="AD161" i="2"/>
  <c r="AC161" i="2"/>
  <c r="AB161" i="2"/>
  <c r="AA161" i="2"/>
  <c r="Z161" i="2"/>
  <c r="V161" i="2"/>
  <c r="U161" i="2"/>
  <c r="R161" i="2"/>
  <c r="Q161" i="2"/>
  <c r="O161" i="2"/>
  <c r="N161" i="2"/>
  <c r="T161" i="2" s="1"/>
  <c r="M161" i="2"/>
  <c r="S161" i="2" s="1"/>
  <c r="L161" i="2"/>
  <c r="K161" i="2"/>
  <c r="J161" i="2"/>
  <c r="P161" i="2" s="1"/>
  <c r="AF160" i="2"/>
  <c r="AE160" i="2"/>
  <c r="AD160" i="2"/>
  <c r="AC160" i="2"/>
  <c r="AB160" i="2"/>
  <c r="AA160" i="2"/>
  <c r="Z160" i="2"/>
  <c r="V160" i="2"/>
  <c r="U160" i="2"/>
  <c r="T160" i="2"/>
  <c r="Q160" i="2"/>
  <c r="P160" i="2"/>
  <c r="O160" i="2"/>
  <c r="N160" i="2"/>
  <c r="M160" i="2"/>
  <c r="S160" i="2" s="1"/>
  <c r="L160" i="2"/>
  <c r="R160" i="2" s="1"/>
  <c r="K160" i="2"/>
  <c r="J160" i="2"/>
  <c r="AF159" i="2"/>
  <c r="AE159" i="2"/>
  <c r="AD159" i="2"/>
  <c r="AC159" i="2"/>
  <c r="AB159" i="2"/>
  <c r="AA159" i="2"/>
  <c r="Z159" i="2"/>
  <c r="AG159" i="2" s="1"/>
  <c r="V159" i="2"/>
  <c r="T159" i="2"/>
  <c r="S159" i="2"/>
  <c r="P159" i="2"/>
  <c r="O159" i="2"/>
  <c r="U159" i="2" s="1"/>
  <c r="N159" i="2"/>
  <c r="M159" i="2"/>
  <c r="L159" i="2"/>
  <c r="R159" i="2" s="1"/>
  <c r="K159" i="2"/>
  <c r="Q159" i="2" s="1"/>
  <c r="W159" i="2" s="1"/>
  <c r="Y159" i="2" s="1"/>
  <c r="J159" i="2"/>
  <c r="AF158" i="2"/>
  <c r="AE158" i="2"/>
  <c r="AD158" i="2"/>
  <c r="AC158" i="2"/>
  <c r="AB158" i="2"/>
  <c r="AA158" i="2"/>
  <c r="Z158" i="2"/>
  <c r="V158" i="2"/>
  <c r="S158" i="2"/>
  <c r="R158" i="2"/>
  <c r="O158" i="2"/>
  <c r="U158" i="2" s="1"/>
  <c r="N158" i="2"/>
  <c r="T158" i="2" s="1"/>
  <c r="M158" i="2"/>
  <c r="L158" i="2"/>
  <c r="K158" i="2"/>
  <c r="Q158" i="2" s="1"/>
  <c r="J158" i="2"/>
  <c r="P158" i="2" s="1"/>
  <c r="AF157" i="2"/>
  <c r="AE157" i="2"/>
  <c r="AD157" i="2"/>
  <c r="AC157" i="2"/>
  <c r="AB157" i="2"/>
  <c r="AA157" i="2"/>
  <c r="Z157" i="2"/>
  <c r="V157" i="2"/>
  <c r="U157" i="2"/>
  <c r="R157" i="2"/>
  <c r="Q157" i="2"/>
  <c r="O157" i="2"/>
  <c r="N157" i="2"/>
  <c r="T157" i="2" s="1"/>
  <c r="M157" i="2"/>
  <c r="S157" i="2" s="1"/>
  <c r="L157" i="2"/>
  <c r="K157" i="2"/>
  <c r="J157" i="2"/>
  <c r="P157" i="2" s="1"/>
  <c r="AF156" i="2"/>
  <c r="AE156" i="2"/>
  <c r="AD156" i="2"/>
  <c r="AC156" i="2"/>
  <c r="AB156" i="2"/>
  <c r="AA156" i="2"/>
  <c r="Z156" i="2"/>
  <c r="V156" i="2"/>
  <c r="U156" i="2"/>
  <c r="T156" i="2"/>
  <c r="Q156" i="2"/>
  <c r="P156" i="2"/>
  <c r="O156" i="2"/>
  <c r="N156" i="2"/>
  <c r="M156" i="2"/>
  <c r="S156" i="2" s="1"/>
  <c r="L156" i="2"/>
  <c r="R156" i="2" s="1"/>
  <c r="K156" i="2"/>
  <c r="J156" i="2"/>
  <c r="AF155" i="2"/>
  <c r="AE155" i="2"/>
  <c r="AD155" i="2"/>
  <c r="AC155" i="2"/>
  <c r="AB155" i="2"/>
  <c r="AA155" i="2"/>
  <c r="Z155" i="2"/>
  <c r="AG155" i="2" s="1"/>
  <c r="V155" i="2"/>
  <c r="T155" i="2"/>
  <c r="S155" i="2"/>
  <c r="P155" i="2"/>
  <c r="O155" i="2"/>
  <c r="U155" i="2" s="1"/>
  <c r="N155" i="2"/>
  <c r="M155" i="2"/>
  <c r="L155" i="2"/>
  <c r="R155" i="2" s="1"/>
  <c r="K155" i="2"/>
  <c r="Q155" i="2" s="1"/>
  <c r="W155" i="2" s="1"/>
  <c r="Y155" i="2" s="1"/>
  <c r="J155" i="2"/>
  <c r="AF154" i="2"/>
  <c r="AE154" i="2"/>
  <c r="AD154" i="2"/>
  <c r="AC154" i="2"/>
  <c r="AB154" i="2"/>
  <c r="AA154" i="2"/>
  <c r="Z154" i="2"/>
  <c r="V154" i="2"/>
  <c r="S154" i="2"/>
  <c r="R154" i="2"/>
  <c r="O154" i="2"/>
  <c r="U154" i="2" s="1"/>
  <c r="N154" i="2"/>
  <c r="T154" i="2" s="1"/>
  <c r="M154" i="2"/>
  <c r="L154" i="2"/>
  <c r="K154" i="2"/>
  <c r="Q154" i="2" s="1"/>
  <c r="J154" i="2"/>
  <c r="P154" i="2" s="1"/>
  <c r="AF153" i="2"/>
  <c r="AE153" i="2"/>
  <c r="AD153" i="2"/>
  <c r="AC153" i="2"/>
  <c r="AB153" i="2"/>
  <c r="AA153" i="2"/>
  <c r="Z153" i="2"/>
  <c r="V153" i="2"/>
  <c r="U153" i="2"/>
  <c r="R153" i="2"/>
  <c r="Q153" i="2"/>
  <c r="O153" i="2"/>
  <c r="N153" i="2"/>
  <c r="T153" i="2" s="1"/>
  <c r="M153" i="2"/>
  <c r="S153" i="2" s="1"/>
  <c r="L153" i="2"/>
  <c r="K153" i="2"/>
  <c r="J153" i="2"/>
  <c r="P153" i="2" s="1"/>
  <c r="W153" i="2" s="1"/>
  <c r="Y153" i="2" s="1"/>
  <c r="AF152" i="2"/>
  <c r="AE152" i="2"/>
  <c r="AD152" i="2"/>
  <c r="AC152" i="2"/>
  <c r="AB152" i="2"/>
  <c r="AA152" i="2"/>
  <c r="Z152" i="2"/>
  <c r="V152" i="2"/>
  <c r="U152" i="2"/>
  <c r="T152" i="2"/>
  <c r="Q152" i="2"/>
  <c r="P152" i="2"/>
  <c r="O152" i="2"/>
  <c r="N152" i="2"/>
  <c r="M152" i="2"/>
  <c r="S152" i="2" s="1"/>
  <c r="L152" i="2"/>
  <c r="R152" i="2" s="1"/>
  <c r="K152" i="2"/>
  <c r="J152" i="2"/>
  <c r="AF151" i="2"/>
  <c r="AE151" i="2"/>
  <c r="AD151" i="2"/>
  <c r="AC151" i="2"/>
  <c r="AB151" i="2"/>
  <c r="AA151" i="2"/>
  <c r="Z151" i="2"/>
  <c r="AG151" i="2" s="1"/>
  <c r="V151" i="2"/>
  <c r="T151" i="2"/>
  <c r="S151" i="2"/>
  <c r="P151" i="2"/>
  <c r="W151" i="2" s="1"/>
  <c r="Y151" i="2" s="1"/>
  <c r="O151" i="2"/>
  <c r="U151" i="2" s="1"/>
  <c r="N151" i="2"/>
  <c r="M151" i="2"/>
  <c r="L151" i="2"/>
  <c r="R151" i="2" s="1"/>
  <c r="K151" i="2"/>
  <c r="Q151" i="2" s="1"/>
  <c r="J151" i="2"/>
  <c r="AF150" i="2"/>
  <c r="AE150" i="2"/>
  <c r="AD150" i="2"/>
  <c r="AC150" i="2"/>
  <c r="AB150" i="2"/>
  <c r="AA150" i="2"/>
  <c r="Z150" i="2"/>
  <c r="V150" i="2"/>
  <c r="S150" i="2"/>
  <c r="R150" i="2"/>
  <c r="O150" i="2"/>
  <c r="U150" i="2" s="1"/>
  <c r="N150" i="2"/>
  <c r="T150" i="2" s="1"/>
  <c r="M150" i="2"/>
  <c r="L150" i="2"/>
  <c r="K150" i="2"/>
  <c r="Q150" i="2" s="1"/>
  <c r="W150" i="2" s="1"/>
  <c r="Y150" i="2" s="1"/>
  <c r="J150" i="2"/>
  <c r="P150" i="2" s="1"/>
  <c r="AF149" i="2"/>
  <c r="AE149" i="2"/>
  <c r="AD149" i="2"/>
  <c r="AC149" i="2"/>
  <c r="AB149" i="2"/>
  <c r="AA149" i="2"/>
  <c r="Z149" i="2"/>
  <c r="V149" i="2"/>
  <c r="U149" i="2"/>
  <c r="R149" i="2"/>
  <c r="Q149" i="2"/>
  <c r="O149" i="2"/>
  <c r="N149" i="2"/>
  <c r="T149" i="2" s="1"/>
  <c r="M149" i="2"/>
  <c r="S149" i="2" s="1"/>
  <c r="L149" i="2"/>
  <c r="K149" i="2"/>
  <c r="J149" i="2"/>
  <c r="P149" i="2" s="1"/>
  <c r="AF148" i="2"/>
  <c r="AE148" i="2"/>
  <c r="AD148" i="2"/>
  <c r="AC148" i="2"/>
  <c r="AB148" i="2"/>
  <c r="AA148" i="2"/>
  <c r="Z148" i="2"/>
  <c r="V148" i="2"/>
  <c r="U148" i="2"/>
  <c r="T148" i="2"/>
  <c r="Q148" i="2"/>
  <c r="P148" i="2"/>
  <c r="O148" i="2"/>
  <c r="N148" i="2"/>
  <c r="M148" i="2"/>
  <c r="S148" i="2" s="1"/>
  <c r="L148" i="2"/>
  <c r="R148" i="2" s="1"/>
  <c r="K148" i="2"/>
  <c r="J148" i="2"/>
  <c r="AF147" i="2"/>
  <c r="AE147" i="2"/>
  <c r="AD147" i="2"/>
  <c r="AC147" i="2"/>
  <c r="AB147" i="2"/>
  <c r="AA147" i="2"/>
  <c r="Z147" i="2"/>
  <c r="AG147" i="2" s="1"/>
  <c r="V147" i="2"/>
  <c r="T147" i="2"/>
  <c r="S147" i="2"/>
  <c r="P147" i="2"/>
  <c r="W147" i="2" s="1"/>
  <c r="Y147" i="2" s="1"/>
  <c r="O147" i="2"/>
  <c r="U147" i="2" s="1"/>
  <c r="N147" i="2"/>
  <c r="M147" i="2"/>
  <c r="L147" i="2"/>
  <c r="R147" i="2" s="1"/>
  <c r="K147" i="2"/>
  <c r="Q147" i="2" s="1"/>
  <c r="J147" i="2"/>
  <c r="AF146" i="2"/>
  <c r="AE146" i="2"/>
  <c r="AD146" i="2"/>
  <c r="AC146" i="2"/>
  <c r="AB146" i="2"/>
  <c r="AA146" i="2"/>
  <c r="Z146" i="2"/>
  <c r="V146" i="2"/>
  <c r="S146" i="2"/>
  <c r="R146" i="2"/>
  <c r="O146" i="2"/>
  <c r="U146" i="2" s="1"/>
  <c r="N146" i="2"/>
  <c r="T146" i="2" s="1"/>
  <c r="M146" i="2"/>
  <c r="L146" i="2"/>
  <c r="K146" i="2"/>
  <c r="Q146" i="2" s="1"/>
  <c r="J146" i="2"/>
  <c r="P146" i="2" s="1"/>
  <c r="W146" i="2" s="1"/>
  <c r="Y146" i="2" s="1"/>
  <c r="AF145" i="2"/>
  <c r="AE145" i="2"/>
  <c r="AD145" i="2"/>
  <c r="AC145" i="2"/>
  <c r="AB145" i="2"/>
  <c r="AA145" i="2"/>
  <c r="Z145" i="2"/>
  <c r="V145" i="2"/>
  <c r="U145" i="2"/>
  <c r="R145" i="2"/>
  <c r="Q145" i="2"/>
  <c r="O145" i="2"/>
  <c r="N145" i="2"/>
  <c r="T145" i="2" s="1"/>
  <c r="M145" i="2"/>
  <c r="S145" i="2" s="1"/>
  <c r="L145" i="2"/>
  <c r="K145" i="2"/>
  <c r="J145" i="2"/>
  <c r="P145" i="2" s="1"/>
  <c r="W145" i="2" s="1"/>
  <c r="Y145" i="2" s="1"/>
  <c r="AF144" i="2"/>
  <c r="AE144" i="2"/>
  <c r="AD144" i="2"/>
  <c r="AC144" i="2"/>
  <c r="AB144" i="2"/>
  <c r="AA144" i="2"/>
  <c r="Z144" i="2"/>
  <c r="V144" i="2"/>
  <c r="U144" i="2"/>
  <c r="T144" i="2"/>
  <c r="Q144" i="2"/>
  <c r="P144" i="2"/>
  <c r="O144" i="2"/>
  <c r="N144" i="2"/>
  <c r="M144" i="2"/>
  <c r="S144" i="2" s="1"/>
  <c r="L144" i="2"/>
  <c r="R144" i="2" s="1"/>
  <c r="K144" i="2"/>
  <c r="J144" i="2"/>
  <c r="AF143" i="2"/>
  <c r="AE143" i="2"/>
  <c r="AD143" i="2"/>
  <c r="AC143" i="2"/>
  <c r="AB143" i="2"/>
  <c r="AA143" i="2"/>
  <c r="Z143" i="2"/>
  <c r="AG143" i="2" s="1"/>
  <c r="V143" i="2"/>
  <c r="T143" i="2"/>
  <c r="S143" i="2"/>
  <c r="P143" i="2"/>
  <c r="W143" i="2" s="1"/>
  <c r="Y143" i="2" s="1"/>
  <c r="O143" i="2"/>
  <c r="U143" i="2" s="1"/>
  <c r="N143" i="2"/>
  <c r="M143" i="2"/>
  <c r="L143" i="2"/>
  <c r="R143" i="2" s="1"/>
  <c r="K143" i="2"/>
  <c r="Q143" i="2" s="1"/>
  <c r="J143" i="2"/>
  <c r="AF142" i="2"/>
  <c r="AE142" i="2"/>
  <c r="AD142" i="2"/>
  <c r="AC142" i="2"/>
  <c r="AB142" i="2"/>
  <c r="AA142" i="2"/>
  <c r="Z142" i="2"/>
  <c r="V142" i="2"/>
  <c r="S142" i="2"/>
  <c r="R142" i="2"/>
  <c r="O142" i="2"/>
  <c r="U142" i="2" s="1"/>
  <c r="N142" i="2"/>
  <c r="T142" i="2" s="1"/>
  <c r="M142" i="2"/>
  <c r="L142" i="2"/>
  <c r="K142" i="2"/>
  <c r="Q142" i="2" s="1"/>
  <c r="W142" i="2" s="1"/>
  <c r="Y142" i="2" s="1"/>
  <c r="J142" i="2"/>
  <c r="P142" i="2" s="1"/>
  <c r="AF141" i="2"/>
  <c r="AE141" i="2"/>
  <c r="AD141" i="2"/>
  <c r="AC141" i="2"/>
  <c r="AB141" i="2"/>
  <c r="AA141" i="2"/>
  <c r="Z141" i="2"/>
  <c r="V141" i="2"/>
  <c r="U141" i="2"/>
  <c r="R141" i="2"/>
  <c r="Q141" i="2"/>
  <c r="O141" i="2"/>
  <c r="N141" i="2"/>
  <c r="T141" i="2" s="1"/>
  <c r="M141" i="2"/>
  <c r="S141" i="2" s="1"/>
  <c r="L141" i="2"/>
  <c r="K141" i="2"/>
  <c r="J141" i="2"/>
  <c r="P141" i="2" s="1"/>
  <c r="AF140" i="2"/>
  <c r="AE140" i="2"/>
  <c r="AD140" i="2"/>
  <c r="AC140" i="2"/>
  <c r="AB140" i="2"/>
  <c r="AA140" i="2"/>
  <c r="Z140" i="2"/>
  <c r="V140" i="2"/>
  <c r="U140" i="2"/>
  <c r="T140" i="2"/>
  <c r="Q140" i="2"/>
  <c r="P140" i="2"/>
  <c r="O140" i="2"/>
  <c r="N140" i="2"/>
  <c r="M140" i="2"/>
  <c r="S140" i="2" s="1"/>
  <c r="L140" i="2"/>
  <c r="R140" i="2" s="1"/>
  <c r="K140" i="2"/>
  <c r="J140" i="2"/>
  <c r="AF139" i="2"/>
  <c r="AE139" i="2"/>
  <c r="AD139" i="2"/>
  <c r="AC139" i="2"/>
  <c r="AB139" i="2"/>
  <c r="AA139" i="2"/>
  <c r="Z139" i="2"/>
  <c r="AG139" i="2" s="1"/>
  <c r="V139" i="2"/>
  <c r="T139" i="2"/>
  <c r="S139" i="2"/>
  <c r="P139" i="2"/>
  <c r="W139" i="2" s="1"/>
  <c r="Y139" i="2" s="1"/>
  <c r="O139" i="2"/>
  <c r="U139" i="2" s="1"/>
  <c r="N139" i="2"/>
  <c r="M139" i="2"/>
  <c r="L139" i="2"/>
  <c r="R139" i="2" s="1"/>
  <c r="K139" i="2"/>
  <c r="Q139" i="2" s="1"/>
  <c r="J139" i="2"/>
  <c r="AF138" i="2"/>
  <c r="AE138" i="2"/>
  <c r="AD138" i="2"/>
  <c r="AC138" i="2"/>
  <c r="AB138" i="2"/>
  <c r="AA138" i="2"/>
  <c r="Z138" i="2"/>
  <c r="V138" i="2"/>
  <c r="S138" i="2"/>
  <c r="R138" i="2"/>
  <c r="O138" i="2"/>
  <c r="U138" i="2" s="1"/>
  <c r="N138" i="2"/>
  <c r="T138" i="2" s="1"/>
  <c r="M138" i="2"/>
  <c r="L138" i="2"/>
  <c r="K138" i="2"/>
  <c r="Q138" i="2" s="1"/>
  <c r="J138" i="2"/>
  <c r="P138" i="2" s="1"/>
  <c r="W138" i="2" s="1"/>
  <c r="Y138" i="2" s="1"/>
  <c r="AF137" i="2"/>
  <c r="AE137" i="2"/>
  <c r="AD137" i="2"/>
  <c r="AC137" i="2"/>
  <c r="AB137" i="2"/>
  <c r="AA137" i="2"/>
  <c r="Z137" i="2"/>
  <c r="V137" i="2"/>
  <c r="U137" i="2"/>
  <c r="R137" i="2"/>
  <c r="Q137" i="2"/>
  <c r="O137" i="2"/>
  <c r="N137" i="2"/>
  <c r="T137" i="2" s="1"/>
  <c r="M137" i="2"/>
  <c r="S137" i="2" s="1"/>
  <c r="L137" i="2"/>
  <c r="K137" i="2"/>
  <c r="J137" i="2"/>
  <c r="P137" i="2" s="1"/>
  <c r="W137" i="2" s="1"/>
  <c r="Y137" i="2" s="1"/>
  <c r="AF136" i="2"/>
  <c r="AE136" i="2"/>
  <c r="AD136" i="2"/>
  <c r="AC136" i="2"/>
  <c r="AB136" i="2"/>
  <c r="AA136" i="2"/>
  <c r="Z136" i="2"/>
  <c r="V136" i="2"/>
  <c r="U136" i="2"/>
  <c r="T136" i="2"/>
  <c r="Q136" i="2"/>
  <c r="P136" i="2"/>
  <c r="O136" i="2"/>
  <c r="N136" i="2"/>
  <c r="M136" i="2"/>
  <c r="S136" i="2" s="1"/>
  <c r="L136" i="2"/>
  <c r="R136" i="2" s="1"/>
  <c r="K136" i="2"/>
  <c r="J136" i="2"/>
  <c r="AF135" i="2"/>
  <c r="AE135" i="2"/>
  <c r="AD135" i="2"/>
  <c r="AC135" i="2"/>
  <c r="AB135" i="2"/>
  <c r="AA135" i="2"/>
  <c r="Z135" i="2"/>
  <c r="AG135" i="2" s="1"/>
  <c r="V135" i="2"/>
  <c r="T135" i="2"/>
  <c r="S135" i="2"/>
  <c r="P135" i="2"/>
  <c r="W135" i="2" s="1"/>
  <c r="Y135" i="2" s="1"/>
  <c r="O135" i="2"/>
  <c r="U135" i="2" s="1"/>
  <c r="N135" i="2"/>
  <c r="M135" i="2"/>
  <c r="L135" i="2"/>
  <c r="R135" i="2" s="1"/>
  <c r="K135" i="2"/>
  <c r="Q135" i="2" s="1"/>
  <c r="J135" i="2"/>
  <c r="AF134" i="2"/>
  <c r="AE134" i="2"/>
  <c r="AD134" i="2"/>
  <c r="AC134" i="2"/>
  <c r="AB134" i="2"/>
  <c r="AA134" i="2"/>
  <c r="Z134" i="2"/>
  <c r="V134" i="2"/>
  <c r="S134" i="2"/>
  <c r="R134" i="2"/>
  <c r="O134" i="2"/>
  <c r="U134" i="2" s="1"/>
  <c r="N134" i="2"/>
  <c r="T134" i="2" s="1"/>
  <c r="M134" i="2"/>
  <c r="L134" i="2"/>
  <c r="K134" i="2"/>
  <c r="Q134" i="2" s="1"/>
  <c r="W134" i="2" s="1"/>
  <c r="Y134" i="2" s="1"/>
  <c r="J134" i="2"/>
  <c r="P134" i="2" s="1"/>
  <c r="AF133" i="2"/>
  <c r="AE133" i="2"/>
  <c r="AD133" i="2"/>
  <c r="AC133" i="2"/>
  <c r="AB133" i="2"/>
  <c r="AA133" i="2"/>
  <c r="Z133" i="2"/>
  <c r="V133" i="2"/>
  <c r="U133" i="2"/>
  <c r="R133" i="2"/>
  <c r="Q133" i="2"/>
  <c r="O133" i="2"/>
  <c r="N133" i="2"/>
  <c r="T133" i="2" s="1"/>
  <c r="M133" i="2"/>
  <c r="S133" i="2" s="1"/>
  <c r="L133" i="2"/>
  <c r="K133" i="2"/>
  <c r="J133" i="2"/>
  <c r="P133" i="2" s="1"/>
  <c r="AF132" i="2"/>
  <c r="AE132" i="2"/>
  <c r="AD132" i="2"/>
  <c r="AC132" i="2"/>
  <c r="AB132" i="2"/>
  <c r="AA132" i="2"/>
  <c r="Z132" i="2"/>
  <c r="V132" i="2"/>
  <c r="U132" i="2"/>
  <c r="T132" i="2"/>
  <c r="Q132" i="2"/>
  <c r="P132" i="2"/>
  <c r="O132" i="2"/>
  <c r="N132" i="2"/>
  <c r="M132" i="2"/>
  <c r="S132" i="2" s="1"/>
  <c r="L132" i="2"/>
  <c r="R132" i="2" s="1"/>
  <c r="K132" i="2"/>
  <c r="J132" i="2"/>
  <c r="AF131" i="2"/>
  <c r="AE131" i="2"/>
  <c r="AD131" i="2"/>
  <c r="AC131" i="2"/>
  <c r="AB131" i="2"/>
  <c r="AA131" i="2"/>
  <c r="Z131" i="2"/>
  <c r="AG131" i="2" s="1"/>
  <c r="V131" i="2"/>
  <c r="T131" i="2"/>
  <c r="S131" i="2"/>
  <c r="P131" i="2"/>
  <c r="W131" i="2" s="1"/>
  <c r="Y131" i="2" s="1"/>
  <c r="O131" i="2"/>
  <c r="U131" i="2" s="1"/>
  <c r="N131" i="2"/>
  <c r="M131" i="2"/>
  <c r="L131" i="2"/>
  <c r="R131" i="2" s="1"/>
  <c r="K131" i="2"/>
  <c r="Q131" i="2" s="1"/>
  <c r="J131" i="2"/>
  <c r="AF130" i="2"/>
  <c r="AE130" i="2"/>
  <c r="AD130" i="2"/>
  <c r="AC130" i="2"/>
  <c r="AB130" i="2"/>
  <c r="AA130" i="2"/>
  <c r="Z130" i="2"/>
  <c r="V130" i="2"/>
  <c r="S130" i="2"/>
  <c r="R130" i="2"/>
  <c r="O130" i="2"/>
  <c r="U130" i="2" s="1"/>
  <c r="N130" i="2"/>
  <c r="T130" i="2" s="1"/>
  <c r="M130" i="2"/>
  <c r="L130" i="2"/>
  <c r="K130" i="2"/>
  <c r="Q130" i="2" s="1"/>
  <c r="J130" i="2"/>
  <c r="P130" i="2" s="1"/>
  <c r="W130" i="2" s="1"/>
  <c r="Y130" i="2" s="1"/>
  <c r="AF129" i="2"/>
  <c r="AE129" i="2"/>
  <c r="AD129" i="2"/>
  <c r="AC129" i="2"/>
  <c r="AB129" i="2"/>
  <c r="AA129" i="2"/>
  <c r="Z129" i="2"/>
  <c r="V129" i="2"/>
  <c r="U129" i="2"/>
  <c r="R129" i="2"/>
  <c r="Q129" i="2"/>
  <c r="O129" i="2"/>
  <c r="N129" i="2"/>
  <c r="T129" i="2" s="1"/>
  <c r="M129" i="2"/>
  <c r="S129" i="2" s="1"/>
  <c r="L129" i="2"/>
  <c r="K129" i="2"/>
  <c r="J129" i="2"/>
  <c r="P129" i="2" s="1"/>
  <c r="AF128" i="2"/>
  <c r="AE128" i="2"/>
  <c r="AD128" i="2"/>
  <c r="AC128" i="2"/>
  <c r="AB128" i="2"/>
  <c r="AA128" i="2"/>
  <c r="Z128" i="2"/>
  <c r="V128" i="2"/>
  <c r="U128" i="2"/>
  <c r="T128" i="2"/>
  <c r="Q128" i="2"/>
  <c r="P128" i="2"/>
  <c r="O128" i="2"/>
  <c r="N128" i="2"/>
  <c r="M128" i="2"/>
  <c r="S128" i="2" s="1"/>
  <c r="L128" i="2"/>
  <c r="R128" i="2" s="1"/>
  <c r="K128" i="2"/>
  <c r="J128" i="2"/>
  <c r="AF127" i="2"/>
  <c r="AE127" i="2"/>
  <c r="AD127" i="2"/>
  <c r="AC127" i="2"/>
  <c r="AB127" i="2"/>
  <c r="AA127" i="2"/>
  <c r="Z127" i="2"/>
  <c r="AG127" i="2" s="1"/>
  <c r="V127" i="2"/>
  <c r="T127" i="2"/>
  <c r="S127" i="2"/>
  <c r="P127" i="2"/>
  <c r="W127" i="2" s="1"/>
  <c r="Y127" i="2" s="1"/>
  <c r="O127" i="2"/>
  <c r="U127" i="2" s="1"/>
  <c r="N127" i="2"/>
  <c r="M127" i="2"/>
  <c r="L127" i="2"/>
  <c r="R127" i="2" s="1"/>
  <c r="K127" i="2"/>
  <c r="Q127" i="2" s="1"/>
  <c r="J127" i="2"/>
  <c r="AF126" i="2"/>
  <c r="AE126" i="2"/>
  <c r="AD126" i="2"/>
  <c r="AC126" i="2"/>
  <c r="AB126" i="2"/>
  <c r="AA126" i="2"/>
  <c r="Z126" i="2"/>
  <c r="V126" i="2"/>
  <c r="S126" i="2"/>
  <c r="R126" i="2"/>
  <c r="O126" i="2"/>
  <c r="U126" i="2" s="1"/>
  <c r="N126" i="2"/>
  <c r="T126" i="2" s="1"/>
  <c r="M126" i="2"/>
  <c r="L126" i="2"/>
  <c r="K126" i="2"/>
  <c r="Q126" i="2" s="1"/>
  <c r="W126" i="2" s="1"/>
  <c r="Y126" i="2" s="1"/>
  <c r="J126" i="2"/>
  <c r="P126" i="2" s="1"/>
  <c r="AF125" i="2"/>
  <c r="AE125" i="2"/>
  <c r="AD125" i="2"/>
  <c r="AC125" i="2"/>
  <c r="AB125" i="2"/>
  <c r="AA125" i="2"/>
  <c r="Z125" i="2"/>
  <c r="V125" i="2"/>
  <c r="U125" i="2"/>
  <c r="R125" i="2"/>
  <c r="Q125" i="2"/>
  <c r="O125" i="2"/>
  <c r="N125" i="2"/>
  <c r="T125" i="2" s="1"/>
  <c r="M125" i="2"/>
  <c r="S125" i="2" s="1"/>
  <c r="L125" i="2"/>
  <c r="K125" i="2"/>
  <c r="J125" i="2"/>
  <c r="P125" i="2" s="1"/>
  <c r="AF124" i="2"/>
  <c r="AE124" i="2"/>
  <c r="AD124" i="2"/>
  <c r="AC124" i="2"/>
  <c r="AB124" i="2"/>
  <c r="AA124" i="2"/>
  <c r="Z124" i="2"/>
  <c r="V124" i="2"/>
  <c r="U124" i="2"/>
  <c r="T124" i="2"/>
  <c r="Q124" i="2"/>
  <c r="P124" i="2"/>
  <c r="O124" i="2"/>
  <c r="N124" i="2"/>
  <c r="M124" i="2"/>
  <c r="S124" i="2" s="1"/>
  <c r="L124" i="2"/>
  <c r="R124" i="2" s="1"/>
  <c r="K124" i="2"/>
  <c r="J124" i="2"/>
  <c r="AF123" i="2"/>
  <c r="AE123" i="2"/>
  <c r="AD123" i="2"/>
  <c r="AC123" i="2"/>
  <c r="AB123" i="2"/>
  <c r="AA123" i="2"/>
  <c r="Z123" i="2"/>
  <c r="AG123" i="2" s="1"/>
  <c r="V123" i="2"/>
  <c r="T123" i="2"/>
  <c r="S123" i="2"/>
  <c r="P123" i="2"/>
  <c r="W123" i="2" s="1"/>
  <c r="Y123" i="2" s="1"/>
  <c r="O123" i="2"/>
  <c r="U123" i="2" s="1"/>
  <c r="N123" i="2"/>
  <c r="M123" i="2"/>
  <c r="L123" i="2"/>
  <c r="R123" i="2" s="1"/>
  <c r="K123" i="2"/>
  <c r="Q123" i="2" s="1"/>
  <c r="J123" i="2"/>
  <c r="AF122" i="2"/>
  <c r="AE122" i="2"/>
  <c r="AD122" i="2"/>
  <c r="AC122" i="2"/>
  <c r="AB122" i="2"/>
  <c r="AA122" i="2"/>
  <c r="Z122" i="2"/>
  <c r="V122" i="2"/>
  <c r="S122" i="2"/>
  <c r="R122" i="2"/>
  <c r="O122" i="2"/>
  <c r="U122" i="2" s="1"/>
  <c r="N122" i="2"/>
  <c r="T122" i="2" s="1"/>
  <c r="M122" i="2"/>
  <c r="L122" i="2"/>
  <c r="K122" i="2"/>
  <c r="Q122" i="2" s="1"/>
  <c r="J122" i="2"/>
  <c r="P122" i="2" s="1"/>
  <c r="W122" i="2" s="1"/>
  <c r="Y122" i="2" s="1"/>
  <c r="AF121" i="2"/>
  <c r="AE121" i="2"/>
  <c r="AD121" i="2"/>
  <c r="AC121" i="2"/>
  <c r="AB121" i="2"/>
  <c r="AA121" i="2"/>
  <c r="Z121" i="2"/>
  <c r="V121" i="2"/>
  <c r="U121" i="2"/>
  <c r="R121" i="2"/>
  <c r="Q121" i="2"/>
  <c r="O121" i="2"/>
  <c r="N121" i="2"/>
  <c r="T121" i="2" s="1"/>
  <c r="M121" i="2"/>
  <c r="S121" i="2" s="1"/>
  <c r="L121" i="2"/>
  <c r="K121" i="2"/>
  <c r="J121" i="2"/>
  <c r="P121" i="2" s="1"/>
  <c r="W121" i="2" s="1"/>
  <c r="Y121" i="2" s="1"/>
  <c r="AF120" i="2"/>
  <c r="AE120" i="2"/>
  <c r="AD120" i="2"/>
  <c r="AC120" i="2"/>
  <c r="AB120" i="2"/>
  <c r="AA120" i="2"/>
  <c r="Z120" i="2"/>
  <c r="V120" i="2"/>
  <c r="U120" i="2"/>
  <c r="T120" i="2"/>
  <c r="Q120" i="2"/>
  <c r="P120" i="2"/>
  <c r="O120" i="2"/>
  <c r="N120" i="2"/>
  <c r="M120" i="2"/>
  <c r="S120" i="2" s="1"/>
  <c r="L120" i="2"/>
  <c r="R120" i="2" s="1"/>
  <c r="K120" i="2"/>
  <c r="J120" i="2"/>
  <c r="AF119" i="2"/>
  <c r="AE119" i="2"/>
  <c r="AD119" i="2"/>
  <c r="AC119" i="2"/>
  <c r="AB119" i="2"/>
  <c r="AA119" i="2"/>
  <c r="Z119" i="2"/>
  <c r="AG119" i="2" s="1"/>
  <c r="V119" i="2"/>
  <c r="T119" i="2"/>
  <c r="S119" i="2"/>
  <c r="P119" i="2"/>
  <c r="W119" i="2" s="1"/>
  <c r="Y119" i="2" s="1"/>
  <c r="O119" i="2"/>
  <c r="U119" i="2" s="1"/>
  <c r="N119" i="2"/>
  <c r="M119" i="2"/>
  <c r="L119" i="2"/>
  <c r="R119" i="2" s="1"/>
  <c r="K119" i="2"/>
  <c r="Q119" i="2" s="1"/>
  <c r="J119" i="2"/>
  <c r="AF118" i="2"/>
  <c r="AE118" i="2"/>
  <c r="AD118" i="2"/>
  <c r="AC118" i="2"/>
  <c r="AB118" i="2"/>
  <c r="AA118" i="2"/>
  <c r="Z118" i="2"/>
  <c r="V118" i="2"/>
  <c r="S118" i="2"/>
  <c r="R118" i="2"/>
  <c r="O118" i="2"/>
  <c r="U118" i="2" s="1"/>
  <c r="N118" i="2"/>
  <c r="T118" i="2" s="1"/>
  <c r="M118" i="2"/>
  <c r="L118" i="2"/>
  <c r="K118" i="2"/>
  <c r="Q118" i="2" s="1"/>
  <c r="W118" i="2" s="1"/>
  <c r="Y118" i="2" s="1"/>
  <c r="J118" i="2"/>
  <c r="P118" i="2" s="1"/>
  <c r="AF117" i="2"/>
  <c r="AE117" i="2"/>
  <c r="AD117" i="2"/>
  <c r="AC117" i="2"/>
  <c r="AB117" i="2"/>
  <c r="AA117" i="2"/>
  <c r="Z117" i="2"/>
  <c r="V117" i="2"/>
  <c r="U117" i="2"/>
  <c r="R117" i="2"/>
  <c r="Q117" i="2"/>
  <c r="O117" i="2"/>
  <c r="N117" i="2"/>
  <c r="T117" i="2" s="1"/>
  <c r="M117" i="2"/>
  <c r="S117" i="2" s="1"/>
  <c r="L117" i="2"/>
  <c r="K117" i="2"/>
  <c r="J117" i="2"/>
  <c r="P117" i="2" s="1"/>
  <c r="AF116" i="2"/>
  <c r="AE116" i="2"/>
  <c r="AD116" i="2"/>
  <c r="AC116" i="2"/>
  <c r="AB116" i="2"/>
  <c r="AA116" i="2"/>
  <c r="Z116" i="2"/>
  <c r="V116" i="2"/>
  <c r="U116" i="2"/>
  <c r="T116" i="2"/>
  <c r="Q116" i="2"/>
  <c r="P116" i="2"/>
  <c r="O116" i="2"/>
  <c r="N116" i="2"/>
  <c r="M116" i="2"/>
  <c r="S116" i="2" s="1"/>
  <c r="L116" i="2"/>
  <c r="R116" i="2" s="1"/>
  <c r="K116" i="2"/>
  <c r="J116" i="2"/>
  <c r="AF115" i="2"/>
  <c r="AE115" i="2"/>
  <c r="AD115" i="2"/>
  <c r="AC115" i="2"/>
  <c r="AB115" i="2"/>
  <c r="AA115" i="2"/>
  <c r="Z115" i="2"/>
  <c r="AG115" i="2" s="1"/>
  <c r="V115" i="2"/>
  <c r="T115" i="2"/>
  <c r="S115" i="2"/>
  <c r="P115" i="2"/>
  <c r="W115" i="2" s="1"/>
  <c r="Y115" i="2" s="1"/>
  <c r="O115" i="2"/>
  <c r="U115" i="2" s="1"/>
  <c r="N115" i="2"/>
  <c r="M115" i="2"/>
  <c r="L115" i="2"/>
  <c r="R115" i="2" s="1"/>
  <c r="K115" i="2"/>
  <c r="Q115" i="2" s="1"/>
  <c r="J115" i="2"/>
  <c r="AF114" i="2"/>
  <c r="AE114" i="2"/>
  <c r="AD114" i="2"/>
  <c r="AC114" i="2"/>
  <c r="AB114" i="2"/>
  <c r="AA114" i="2"/>
  <c r="Z114" i="2"/>
  <c r="V114" i="2"/>
  <c r="S114" i="2"/>
  <c r="R114" i="2"/>
  <c r="O114" i="2"/>
  <c r="U114" i="2" s="1"/>
  <c r="N114" i="2"/>
  <c r="T114" i="2" s="1"/>
  <c r="M114" i="2"/>
  <c r="L114" i="2"/>
  <c r="K114" i="2"/>
  <c r="Q114" i="2" s="1"/>
  <c r="J114" i="2"/>
  <c r="P114" i="2" s="1"/>
  <c r="W114" i="2" s="1"/>
  <c r="Y114" i="2" s="1"/>
  <c r="AF113" i="2"/>
  <c r="AE113" i="2"/>
  <c r="AD113" i="2"/>
  <c r="AC113" i="2"/>
  <c r="AB113" i="2"/>
  <c r="AA113" i="2"/>
  <c r="Z113" i="2"/>
  <c r="V113" i="2"/>
  <c r="U113" i="2"/>
  <c r="R113" i="2"/>
  <c r="Q113" i="2"/>
  <c r="O113" i="2"/>
  <c r="N113" i="2"/>
  <c r="T113" i="2" s="1"/>
  <c r="M113" i="2"/>
  <c r="S113" i="2" s="1"/>
  <c r="L113" i="2"/>
  <c r="K113" i="2"/>
  <c r="J113" i="2"/>
  <c r="P113" i="2" s="1"/>
  <c r="W113" i="2" s="1"/>
  <c r="Y113" i="2" s="1"/>
  <c r="AF112" i="2"/>
  <c r="AE112" i="2"/>
  <c r="AD112" i="2"/>
  <c r="AC112" i="2"/>
  <c r="AB112" i="2"/>
  <c r="AA112" i="2"/>
  <c r="Z112" i="2"/>
  <c r="V112" i="2"/>
  <c r="U112" i="2"/>
  <c r="T112" i="2"/>
  <c r="Q112" i="2"/>
  <c r="P112" i="2"/>
  <c r="O112" i="2"/>
  <c r="N112" i="2"/>
  <c r="M112" i="2"/>
  <c r="S112" i="2" s="1"/>
  <c r="L112" i="2"/>
  <c r="R112" i="2" s="1"/>
  <c r="K112" i="2"/>
  <c r="J112" i="2"/>
  <c r="AF111" i="2"/>
  <c r="AE111" i="2"/>
  <c r="AD111" i="2"/>
  <c r="AC111" i="2"/>
  <c r="AB111" i="2"/>
  <c r="AA111" i="2"/>
  <c r="Z111" i="2"/>
  <c r="AG111" i="2" s="1"/>
  <c r="V111" i="2"/>
  <c r="T111" i="2"/>
  <c r="S111" i="2"/>
  <c r="P111" i="2"/>
  <c r="W111" i="2" s="1"/>
  <c r="Y111" i="2" s="1"/>
  <c r="O111" i="2"/>
  <c r="U111" i="2" s="1"/>
  <c r="N111" i="2"/>
  <c r="M111" i="2"/>
  <c r="L111" i="2"/>
  <c r="R111" i="2" s="1"/>
  <c r="K111" i="2"/>
  <c r="Q111" i="2" s="1"/>
  <c r="J111" i="2"/>
  <c r="AF110" i="2"/>
  <c r="AE110" i="2"/>
  <c r="AD110" i="2"/>
  <c r="AC110" i="2"/>
  <c r="AB110" i="2"/>
  <c r="AA110" i="2"/>
  <c r="Z110" i="2"/>
  <c r="V110" i="2"/>
  <c r="S110" i="2"/>
  <c r="R110" i="2"/>
  <c r="O110" i="2"/>
  <c r="U110" i="2" s="1"/>
  <c r="N110" i="2"/>
  <c r="T110" i="2" s="1"/>
  <c r="M110" i="2"/>
  <c r="L110" i="2"/>
  <c r="K110" i="2"/>
  <c r="Q110" i="2" s="1"/>
  <c r="W110" i="2" s="1"/>
  <c r="Y110" i="2" s="1"/>
  <c r="J110" i="2"/>
  <c r="P110" i="2" s="1"/>
  <c r="AF109" i="2"/>
  <c r="AE109" i="2"/>
  <c r="AD109" i="2"/>
  <c r="AC109" i="2"/>
  <c r="AB109" i="2"/>
  <c r="AA109" i="2"/>
  <c r="Z109" i="2"/>
  <c r="V109" i="2"/>
  <c r="U109" i="2"/>
  <c r="R109" i="2"/>
  <c r="Q109" i="2"/>
  <c r="O109" i="2"/>
  <c r="N109" i="2"/>
  <c r="T109" i="2" s="1"/>
  <c r="M109" i="2"/>
  <c r="S109" i="2" s="1"/>
  <c r="L109" i="2"/>
  <c r="K109" i="2"/>
  <c r="J109" i="2"/>
  <c r="P109" i="2" s="1"/>
  <c r="AF108" i="2"/>
  <c r="AE108" i="2"/>
  <c r="AD108" i="2"/>
  <c r="AC108" i="2"/>
  <c r="AB108" i="2"/>
  <c r="AA108" i="2"/>
  <c r="Z108" i="2"/>
  <c r="V108" i="2"/>
  <c r="U108" i="2"/>
  <c r="T108" i="2"/>
  <c r="Q108" i="2"/>
  <c r="P108" i="2"/>
  <c r="O108" i="2"/>
  <c r="N108" i="2"/>
  <c r="M108" i="2"/>
  <c r="S108" i="2" s="1"/>
  <c r="L108" i="2"/>
  <c r="R108" i="2" s="1"/>
  <c r="K108" i="2"/>
  <c r="J108" i="2"/>
  <c r="AF107" i="2"/>
  <c r="AE107" i="2"/>
  <c r="AD107" i="2"/>
  <c r="AC107" i="2"/>
  <c r="AB107" i="2"/>
  <c r="AA107" i="2"/>
  <c r="Z107" i="2"/>
  <c r="AG107" i="2" s="1"/>
  <c r="V107" i="2"/>
  <c r="T107" i="2"/>
  <c r="S107" i="2"/>
  <c r="P107" i="2"/>
  <c r="O107" i="2"/>
  <c r="U107" i="2" s="1"/>
  <c r="N107" i="2"/>
  <c r="M107" i="2"/>
  <c r="L107" i="2"/>
  <c r="R107" i="2" s="1"/>
  <c r="W107" i="2" s="1"/>
  <c r="Y107" i="2" s="1"/>
  <c r="K107" i="2"/>
  <c r="Q107" i="2" s="1"/>
  <c r="J107" i="2"/>
  <c r="AF106" i="2"/>
  <c r="AE106" i="2"/>
  <c r="AD106" i="2"/>
  <c r="AC106" i="2"/>
  <c r="AB106" i="2"/>
  <c r="AA106" i="2"/>
  <c r="Z106" i="2"/>
  <c r="V106" i="2"/>
  <c r="S106" i="2"/>
  <c r="R106" i="2"/>
  <c r="O106" i="2"/>
  <c r="U106" i="2" s="1"/>
  <c r="N106" i="2"/>
  <c r="T106" i="2" s="1"/>
  <c r="M106" i="2"/>
  <c r="L106" i="2"/>
  <c r="K106" i="2"/>
  <c r="Q106" i="2" s="1"/>
  <c r="J106" i="2"/>
  <c r="P106" i="2" s="1"/>
  <c r="W106" i="2" s="1"/>
  <c r="Y106" i="2" s="1"/>
  <c r="AF105" i="2"/>
  <c r="AE105" i="2"/>
  <c r="AD105" i="2"/>
  <c r="AC105" i="2"/>
  <c r="AB105" i="2"/>
  <c r="AA105" i="2"/>
  <c r="Z105" i="2"/>
  <c r="V105" i="2"/>
  <c r="U105" i="2"/>
  <c r="R105" i="2"/>
  <c r="Q105" i="2"/>
  <c r="O105" i="2"/>
  <c r="N105" i="2"/>
  <c r="T105" i="2" s="1"/>
  <c r="M105" i="2"/>
  <c r="S105" i="2" s="1"/>
  <c r="L105" i="2"/>
  <c r="K105" i="2"/>
  <c r="J105" i="2"/>
  <c r="P105" i="2" s="1"/>
  <c r="W105" i="2" s="1"/>
  <c r="Y105" i="2" s="1"/>
  <c r="AF104" i="2"/>
  <c r="AE104" i="2"/>
  <c r="AD104" i="2"/>
  <c r="AC104" i="2"/>
  <c r="AB104" i="2"/>
  <c r="AA104" i="2"/>
  <c r="Z104" i="2"/>
  <c r="V104" i="2"/>
  <c r="U104" i="2"/>
  <c r="T104" i="2"/>
  <c r="Q104" i="2"/>
  <c r="P104" i="2"/>
  <c r="O104" i="2"/>
  <c r="N104" i="2"/>
  <c r="M104" i="2"/>
  <c r="S104" i="2" s="1"/>
  <c r="L104" i="2"/>
  <c r="R104" i="2" s="1"/>
  <c r="K104" i="2"/>
  <c r="J104" i="2"/>
  <c r="AF103" i="2"/>
  <c r="AE103" i="2"/>
  <c r="AD103" i="2"/>
  <c r="AC103" i="2"/>
  <c r="AB103" i="2"/>
  <c r="AA103" i="2"/>
  <c r="Z103" i="2"/>
  <c r="AG103" i="2" s="1"/>
  <c r="V103" i="2"/>
  <c r="T103" i="2"/>
  <c r="S103" i="2"/>
  <c r="P103" i="2"/>
  <c r="W103" i="2" s="1"/>
  <c r="Y103" i="2" s="1"/>
  <c r="O103" i="2"/>
  <c r="U103" i="2" s="1"/>
  <c r="N103" i="2"/>
  <c r="M103" i="2"/>
  <c r="L103" i="2"/>
  <c r="R103" i="2" s="1"/>
  <c r="K103" i="2"/>
  <c r="Q103" i="2" s="1"/>
  <c r="J103" i="2"/>
  <c r="AF102" i="2"/>
  <c r="AE102" i="2"/>
  <c r="AD102" i="2"/>
  <c r="AC102" i="2"/>
  <c r="AB102" i="2"/>
  <c r="AA102" i="2"/>
  <c r="Z102" i="2"/>
  <c r="V102" i="2"/>
  <c r="S102" i="2"/>
  <c r="R102" i="2"/>
  <c r="O102" i="2"/>
  <c r="U102" i="2" s="1"/>
  <c r="N102" i="2"/>
  <c r="T102" i="2" s="1"/>
  <c r="M102" i="2"/>
  <c r="L102" i="2"/>
  <c r="K102" i="2"/>
  <c r="Q102" i="2" s="1"/>
  <c r="W102" i="2" s="1"/>
  <c r="Y102" i="2" s="1"/>
  <c r="J102" i="2"/>
  <c r="P102" i="2" s="1"/>
  <c r="AF101" i="2"/>
  <c r="AE101" i="2"/>
  <c r="AD101" i="2"/>
  <c r="AC101" i="2"/>
  <c r="AB101" i="2"/>
  <c r="AA101" i="2"/>
  <c r="Z101" i="2"/>
  <c r="AG101" i="2" s="1"/>
  <c r="V101" i="2"/>
  <c r="U101" i="2"/>
  <c r="R101" i="2"/>
  <c r="Q101" i="2"/>
  <c r="O101" i="2"/>
  <c r="N101" i="2"/>
  <c r="T101" i="2" s="1"/>
  <c r="M101" i="2"/>
  <c r="S101" i="2" s="1"/>
  <c r="L101" i="2"/>
  <c r="K101" i="2"/>
  <c r="J101" i="2"/>
  <c r="P101" i="2" s="1"/>
  <c r="AF100" i="2"/>
  <c r="AE100" i="2"/>
  <c r="AD100" i="2"/>
  <c r="AC100" i="2"/>
  <c r="AB100" i="2"/>
  <c r="AA100" i="2"/>
  <c r="Z100" i="2"/>
  <c r="V100" i="2"/>
  <c r="U100" i="2"/>
  <c r="T100" i="2"/>
  <c r="Q100" i="2"/>
  <c r="P100" i="2"/>
  <c r="O100" i="2"/>
  <c r="N100" i="2"/>
  <c r="M100" i="2"/>
  <c r="S100" i="2" s="1"/>
  <c r="L100" i="2"/>
  <c r="R100" i="2" s="1"/>
  <c r="K100" i="2"/>
  <c r="J100" i="2"/>
  <c r="AF99" i="2"/>
  <c r="AE99" i="2"/>
  <c r="AD99" i="2"/>
  <c r="AC99" i="2"/>
  <c r="AB99" i="2"/>
  <c r="AA99" i="2"/>
  <c r="Z99" i="2"/>
  <c r="AG99" i="2" s="1"/>
  <c r="V99" i="2"/>
  <c r="T99" i="2"/>
  <c r="S99" i="2"/>
  <c r="P99" i="2"/>
  <c r="W99" i="2" s="1"/>
  <c r="Y99" i="2" s="1"/>
  <c r="O99" i="2"/>
  <c r="U99" i="2" s="1"/>
  <c r="N99" i="2"/>
  <c r="M99" i="2"/>
  <c r="L99" i="2"/>
  <c r="R99" i="2" s="1"/>
  <c r="K99" i="2"/>
  <c r="Q99" i="2" s="1"/>
  <c r="J99" i="2"/>
  <c r="AF98" i="2"/>
  <c r="AE98" i="2"/>
  <c r="AD98" i="2"/>
  <c r="AC98" i="2"/>
  <c r="AB98" i="2"/>
  <c r="AA98" i="2"/>
  <c r="Z98" i="2"/>
  <c r="V98" i="2"/>
  <c r="S98" i="2"/>
  <c r="R98" i="2"/>
  <c r="O98" i="2"/>
  <c r="U98" i="2" s="1"/>
  <c r="N98" i="2"/>
  <c r="T98" i="2" s="1"/>
  <c r="M98" i="2"/>
  <c r="L98" i="2"/>
  <c r="K98" i="2"/>
  <c r="Q98" i="2" s="1"/>
  <c r="J98" i="2"/>
  <c r="P98" i="2" s="1"/>
  <c r="W98" i="2" s="1"/>
  <c r="Y98" i="2" s="1"/>
  <c r="AF97" i="2"/>
  <c r="AE97" i="2"/>
  <c r="AD97" i="2"/>
  <c r="AC97" i="2"/>
  <c r="AB97" i="2"/>
  <c r="AA97" i="2"/>
  <c r="Z97" i="2"/>
  <c r="V97" i="2"/>
  <c r="U97" i="2"/>
  <c r="R97" i="2"/>
  <c r="Q97" i="2"/>
  <c r="O97" i="2"/>
  <c r="N97" i="2"/>
  <c r="T97" i="2" s="1"/>
  <c r="M97" i="2"/>
  <c r="S97" i="2" s="1"/>
  <c r="L97" i="2"/>
  <c r="K97" i="2"/>
  <c r="J97" i="2"/>
  <c r="P97" i="2" s="1"/>
  <c r="W97" i="2" s="1"/>
  <c r="Y97" i="2" s="1"/>
  <c r="AF96" i="2"/>
  <c r="AE96" i="2"/>
  <c r="AD96" i="2"/>
  <c r="AC96" i="2"/>
  <c r="AB96" i="2"/>
  <c r="AA96" i="2"/>
  <c r="Z96" i="2"/>
  <c r="V96" i="2"/>
  <c r="U96" i="2"/>
  <c r="T96" i="2"/>
  <c r="Q96" i="2"/>
  <c r="P96" i="2"/>
  <c r="O96" i="2"/>
  <c r="N96" i="2"/>
  <c r="M96" i="2"/>
  <c r="S96" i="2" s="1"/>
  <c r="L96" i="2"/>
  <c r="R96" i="2" s="1"/>
  <c r="K96" i="2"/>
  <c r="J96" i="2"/>
  <c r="AF95" i="2"/>
  <c r="AE95" i="2"/>
  <c r="AD95" i="2"/>
  <c r="AC95" i="2"/>
  <c r="AB95" i="2"/>
  <c r="AA95" i="2"/>
  <c r="Z95" i="2"/>
  <c r="AG95" i="2" s="1"/>
  <c r="V95" i="2"/>
  <c r="T95" i="2"/>
  <c r="S95" i="2"/>
  <c r="P95" i="2"/>
  <c r="W95" i="2" s="1"/>
  <c r="Y95" i="2" s="1"/>
  <c r="O95" i="2"/>
  <c r="U95" i="2" s="1"/>
  <c r="N95" i="2"/>
  <c r="M95" i="2"/>
  <c r="L95" i="2"/>
  <c r="R95" i="2" s="1"/>
  <c r="K95" i="2"/>
  <c r="Q95" i="2" s="1"/>
  <c r="J95" i="2"/>
  <c r="AF94" i="2"/>
  <c r="AE94" i="2"/>
  <c r="AD94" i="2"/>
  <c r="AC94" i="2"/>
  <c r="AB94" i="2"/>
  <c r="AA94" i="2"/>
  <c r="Z94" i="2"/>
  <c r="V94" i="2"/>
  <c r="S94" i="2"/>
  <c r="R94" i="2"/>
  <c r="O94" i="2"/>
  <c r="U94" i="2" s="1"/>
  <c r="N94" i="2"/>
  <c r="T94" i="2" s="1"/>
  <c r="M94" i="2"/>
  <c r="L94" i="2"/>
  <c r="K94" i="2"/>
  <c r="Q94" i="2" s="1"/>
  <c r="W94" i="2" s="1"/>
  <c r="Y94" i="2" s="1"/>
  <c r="J94" i="2"/>
  <c r="P94" i="2" s="1"/>
  <c r="AF93" i="2"/>
  <c r="AE93" i="2"/>
  <c r="AD93" i="2"/>
  <c r="AC93" i="2"/>
  <c r="AB93" i="2"/>
  <c r="AA93" i="2"/>
  <c r="Z93" i="2"/>
  <c r="AG93" i="2" s="1"/>
  <c r="V93" i="2"/>
  <c r="U93" i="2"/>
  <c r="R93" i="2"/>
  <c r="Q93" i="2"/>
  <c r="O93" i="2"/>
  <c r="N93" i="2"/>
  <c r="T93" i="2" s="1"/>
  <c r="M93" i="2"/>
  <c r="S93" i="2" s="1"/>
  <c r="L93" i="2"/>
  <c r="K93" i="2"/>
  <c r="J93" i="2"/>
  <c r="P93" i="2" s="1"/>
  <c r="AF92" i="2"/>
  <c r="AE92" i="2"/>
  <c r="AD92" i="2"/>
  <c r="AC92" i="2"/>
  <c r="AB92" i="2"/>
  <c r="AA92" i="2"/>
  <c r="Z92" i="2"/>
  <c r="V92" i="2"/>
  <c r="U92" i="2"/>
  <c r="T92" i="2"/>
  <c r="Q92" i="2"/>
  <c r="P92" i="2"/>
  <c r="O92" i="2"/>
  <c r="N92" i="2"/>
  <c r="M92" i="2"/>
  <c r="S92" i="2" s="1"/>
  <c r="L92" i="2"/>
  <c r="R92" i="2" s="1"/>
  <c r="K92" i="2"/>
  <c r="J92" i="2"/>
  <c r="AF91" i="2"/>
  <c r="AE91" i="2"/>
  <c r="AD91" i="2"/>
  <c r="AC91" i="2"/>
  <c r="AB91" i="2"/>
  <c r="AA91" i="2"/>
  <c r="Z91" i="2"/>
  <c r="AG91" i="2" s="1"/>
  <c r="V91" i="2"/>
  <c r="T91" i="2"/>
  <c r="S91" i="2"/>
  <c r="P91" i="2"/>
  <c r="W91" i="2" s="1"/>
  <c r="Y91" i="2" s="1"/>
  <c r="O91" i="2"/>
  <c r="U91" i="2" s="1"/>
  <c r="N91" i="2"/>
  <c r="M91" i="2"/>
  <c r="L91" i="2"/>
  <c r="R91" i="2" s="1"/>
  <c r="K91" i="2"/>
  <c r="Q91" i="2" s="1"/>
  <c r="J91" i="2"/>
  <c r="AF90" i="2"/>
  <c r="AE90" i="2"/>
  <c r="AD90" i="2"/>
  <c r="AC90" i="2"/>
  <c r="AB90" i="2"/>
  <c r="AA90" i="2"/>
  <c r="Z90" i="2"/>
  <c r="V90" i="2"/>
  <c r="S90" i="2"/>
  <c r="R90" i="2"/>
  <c r="O90" i="2"/>
  <c r="U90" i="2" s="1"/>
  <c r="N90" i="2"/>
  <c r="T90" i="2" s="1"/>
  <c r="M90" i="2"/>
  <c r="L90" i="2"/>
  <c r="K90" i="2"/>
  <c r="Q90" i="2" s="1"/>
  <c r="J90" i="2"/>
  <c r="P90" i="2" s="1"/>
  <c r="W90" i="2" s="1"/>
  <c r="Y90" i="2" s="1"/>
  <c r="AF89" i="2"/>
  <c r="AE89" i="2"/>
  <c r="AD89" i="2"/>
  <c r="AC89" i="2"/>
  <c r="AB89" i="2"/>
  <c r="AA89" i="2"/>
  <c r="Z89" i="2"/>
  <c r="V89" i="2"/>
  <c r="U89" i="2"/>
  <c r="R89" i="2"/>
  <c r="Q89" i="2"/>
  <c r="O89" i="2"/>
  <c r="N89" i="2"/>
  <c r="T89" i="2" s="1"/>
  <c r="M89" i="2"/>
  <c r="S89" i="2" s="1"/>
  <c r="L89" i="2"/>
  <c r="K89" i="2"/>
  <c r="J89" i="2"/>
  <c r="P89" i="2" s="1"/>
  <c r="W89" i="2" s="1"/>
  <c r="Y89" i="2" s="1"/>
  <c r="AF88" i="2"/>
  <c r="AE88" i="2"/>
  <c r="AD88" i="2"/>
  <c r="AC88" i="2"/>
  <c r="AB88" i="2"/>
  <c r="AA88" i="2"/>
  <c r="Z88" i="2"/>
  <c r="V88" i="2"/>
  <c r="U88" i="2"/>
  <c r="T88" i="2"/>
  <c r="Q88" i="2"/>
  <c r="P88" i="2"/>
  <c r="O88" i="2"/>
  <c r="N88" i="2"/>
  <c r="M88" i="2"/>
  <c r="S88" i="2" s="1"/>
  <c r="L88" i="2"/>
  <c r="R88" i="2" s="1"/>
  <c r="K88" i="2"/>
  <c r="J88" i="2"/>
  <c r="AF87" i="2"/>
  <c r="AE87" i="2"/>
  <c r="AD87" i="2"/>
  <c r="AC87" i="2"/>
  <c r="AB87" i="2"/>
  <c r="AA87" i="2"/>
  <c r="Z87" i="2"/>
  <c r="AG87" i="2" s="1"/>
  <c r="V87" i="2"/>
  <c r="T87" i="2"/>
  <c r="S87" i="2"/>
  <c r="P87" i="2"/>
  <c r="W87" i="2" s="1"/>
  <c r="Y87" i="2" s="1"/>
  <c r="O87" i="2"/>
  <c r="U87" i="2" s="1"/>
  <c r="N87" i="2"/>
  <c r="M87" i="2"/>
  <c r="L87" i="2"/>
  <c r="R87" i="2" s="1"/>
  <c r="K87" i="2"/>
  <c r="Q87" i="2" s="1"/>
  <c r="J87" i="2"/>
  <c r="AF86" i="2"/>
  <c r="AE86" i="2"/>
  <c r="AD86" i="2"/>
  <c r="AC86" i="2"/>
  <c r="AB86" i="2"/>
  <c r="AA86" i="2"/>
  <c r="Z86" i="2"/>
  <c r="V86" i="2"/>
  <c r="S86" i="2"/>
  <c r="R86" i="2"/>
  <c r="O86" i="2"/>
  <c r="U86" i="2" s="1"/>
  <c r="N86" i="2"/>
  <c r="T86" i="2" s="1"/>
  <c r="M86" i="2"/>
  <c r="L86" i="2"/>
  <c r="K86" i="2"/>
  <c r="Q86" i="2" s="1"/>
  <c r="W86" i="2" s="1"/>
  <c r="Y86" i="2" s="1"/>
  <c r="J86" i="2"/>
  <c r="P86" i="2" s="1"/>
  <c r="AF85" i="2"/>
  <c r="AE85" i="2"/>
  <c r="AD85" i="2"/>
  <c r="AC85" i="2"/>
  <c r="AB85" i="2"/>
  <c r="AA85" i="2"/>
  <c r="Z85" i="2"/>
  <c r="AG85" i="2" s="1"/>
  <c r="V85" i="2"/>
  <c r="U85" i="2"/>
  <c r="R85" i="2"/>
  <c r="Q85" i="2"/>
  <c r="O85" i="2"/>
  <c r="N85" i="2"/>
  <c r="T85" i="2" s="1"/>
  <c r="M85" i="2"/>
  <c r="S85" i="2" s="1"/>
  <c r="L85" i="2"/>
  <c r="K85" i="2"/>
  <c r="J85" i="2"/>
  <c r="P85" i="2" s="1"/>
  <c r="AF84" i="2"/>
  <c r="AE84" i="2"/>
  <c r="AD84" i="2"/>
  <c r="AC84" i="2"/>
  <c r="AB84" i="2"/>
  <c r="AA84" i="2"/>
  <c r="Z84" i="2"/>
  <c r="V84" i="2"/>
  <c r="U84" i="2"/>
  <c r="T84" i="2"/>
  <c r="Q84" i="2"/>
  <c r="P84" i="2"/>
  <c r="O84" i="2"/>
  <c r="N84" i="2"/>
  <c r="M84" i="2"/>
  <c r="S84" i="2" s="1"/>
  <c r="L84" i="2"/>
  <c r="R84" i="2" s="1"/>
  <c r="K84" i="2"/>
  <c r="J84" i="2"/>
  <c r="AF83" i="2"/>
  <c r="AE83" i="2"/>
  <c r="AD83" i="2"/>
  <c r="AC83" i="2"/>
  <c r="AB83" i="2"/>
  <c r="AA83" i="2"/>
  <c r="Z83" i="2"/>
  <c r="AG83" i="2" s="1"/>
  <c r="V83" i="2"/>
  <c r="T83" i="2"/>
  <c r="S83" i="2"/>
  <c r="P83" i="2"/>
  <c r="W83" i="2" s="1"/>
  <c r="Y83" i="2" s="1"/>
  <c r="O83" i="2"/>
  <c r="U83" i="2" s="1"/>
  <c r="N83" i="2"/>
  <c r="M83" i="2"/>
  <c r="L83" i="2"/>
  <c r="R83" i="2" s="1"/>
  <c r="K83" i="2"/>
  <c r="Q83" i="2" s="1"/>
  <c r="J83" i="2"/>
  <c r="AF82" i="2"/>
  <c r="AE82" i="2"/>
  <c r="AD82" i="2"/>
  <c r="AC82" i="2"/>
  <c r="AB82" i="2"/>
  <c r="AA82" i="2"/>
  <c r="Z82" i="2"/>
  <c r="V82" i="2"/>
  <c r="S82" i="2"/>
  <c r="R82" i="2"/>
  <c r="O82" i="2"/>
  <c r="U82" i="2" s="1"/>
  <c r="N82" i="2"/>
  <c r="T82" i="2" s="1"/>
  <c r="M82" i="2"/>
  <c r="L82" i="2"/>
  <c r="K82" i="2"/>
  <c r="Q82" i="2" s="1"/>
  <c r="J82" i="2"/>
  <c r="P82" i="2" s="1"/>
  <c r="W82" i="2" s="1"/>
  <c r="Y82" i="2" s="1"/>
  <c r="AF81" i="2"/>
  <c r="AE81" i="2"/>
  <c r="AD81" i="2"/>
  <c r="AC81" i="2"/>
  <c r="AB81" i="2"/>
  <c r="AA81" i="2"/>
  <c r="Z81" i="2"/>
  <c r="V81" i="2"/>
  <c r="U81" i="2"/>
  <c r="R81" i="2"/>
  <c r="Q81" i="2"/>
  <c r="O81" i="2"/>
  <c r="N81" i="2"/>
  <c r="T81" i="2" s="1"/>
  <c r="M81" i="2"/>
  <c r="S81" i="2" s="1"/>
  <c r="L81" i="2"/>
  <c r="K81" i="2"/>
  <c r="J81" i="2"/>
  <c r="P81" i="2" s="1"/>
  <c r="W81" i="2" s="1"/>
  <c r="Y81" i="2" s="1"/>
  <c r="AF80" i="2"/>
  <c r="AE80" i="2"/>
  <c r="AD80" i="2"/>
  <c r="AC80" i="2"/>
  <c r="AB80" i="2"/>
  <c r="AA80" i="2"/>
  <c r="Z80" i="2"/>
  <c r="V80" i="2"/>
  <c r="U80" i="2"/>
  <c r="T80" i="2"/>
  <c r="Q80" i="2"/>
  <c r="P80" i="2"/>
  <c r="O80" i="2"/>
  <c r="N80" i="2"/>
  <c r="M80" i="2"/>
  <c r="S80" i="2" s="1"/>
  <c r="L80" i="2"/>
  <c r="R80" i="2" s="1"/>
  <c r="K80" i="2"/>
  <c r="J80" i="2"/>
  <c r="AF79" i="2"/>
  <c r="AE79" i="2"/>
  <c r="AD79" i="2"/>
  <c r="AC79" i="2"/>
  <c r="AB79" i="2"/>
  <c r="AA79" i="2"/>
  <c r="Z79" i="2"/>
  <c r="AG79" i="2" s="1"/>
  <c r="V79" i="2"/>
  <c r="T79" i="2"/>
  <c r="S79" i="2"/>
  <c r="P79" i="2"/>
  <c r="W79" i="2" s="1"/>
  <c r="Y79" i="2" s="1"/>
  <c r="O79" i="2"/>
  <c r="U79" i="2" s="1"/>
  <c r="N79" i="2"/>
  <c r="M79" i="2"/>
  <c r="L79" i="2"/>
  <c r="R79" i="2" s="1"/>
  <c r="K79" i="2"/>
  <c r="Q79" i="2" s="1"/>
  <c r="J79" i="2"/>
  <c r="AF78" i="2"/>
  <c r="AE78" i="2"/>
  <c r="AD78" i="2"/>
  <c r="AC78" i="2"/>
  <c r="AB78" i="2"/>
  <c r="AA78" i="2"/>
  <c r="Z78" i="2"/>
  <c r="V78" i="2"/>
  <c r="S78" i="2"/>
  <c r="R78" i="2"/>
  <c r="O78" i="2"/>
  <c r="U78" i="2" s="1"/>
  <c r="N78" i="2"/>
  <c r="T78" i="2" s="1"/>
  <c r="M78" i="2"/>
  <c r="L78" i="2"/>
  <c r="K78" i="2"/>
  <c r="Q78" i="2" s="1"/>
  <c r="W78" i="2" s="1"/>
  <c r="Y78" i="2" s="1"/>
  <c r="J78" i="2"/>
  <c r="P78" i="2" s="1"/>
  <c r="AF77" i="2"/>
  <c r="AE77" i="2"/>
  <c r="AD77" i="2"/>
  <c r="AC77" i="2"/>
  <c r="AB77" i="2"/>
  <c r="AA77" i="2"/>
  <c r="Z77" i="2"/>
  <c r="V77" i="2"/>
  <c r="U77" i="2"/>
  <c r="R77" i="2"/>
  <c r="Q77" i="2"/>
  <c r="O77" i="2"/>
  <c r="N77" i="2"/>
  <c r="T77" i="2" s="1"/>
  <c r="M77" i="2"/>
  <c r="S77" i="2" s="1"/>
  <c r="L77" i="2"/>
  <c r="K77" i="2"/>
  <c r="J77" i="2"/>
  <c r="P77" i="2" s="1"/>
  <c r="AF76" i="2"/>
  <c r="AE76" i="2"/>
  <c r="AD76" i="2"/>
  <c r="AC76" i="2"/>
  <c r="AB76" i="2"/>
  <c r="AA76" i="2"/>
  <c r="Z76" i="2"/>
  <c r="V76" i="2"/>
  <c r="U76" i="2"/>
  <c r="T76" i="2"/>
  <c r="Q76" i="2"/>
  <c r="P76" i="2"/>
  <c r="O76" i="2"/>
  <c r="N76" i="2"/>
  <c r="M76" i="2"/>
  <c r="S76" i="2" s="1"/>
  <c r="L76" i="2"/>
  <c r="R76" i="2" s="1"/>
  <c r="K76" i="2"/>
  <c r="J76" i="2"/>
  <c r="AF75" i="2"/>
  <c r="AE75" i="2"/>
  <c r="AD75" i="2"/>
  <c r="AC75" i="2"/>
  <c r="AB75" i="2"/>
  <c r="AA75" i="2"/>
  <c r="Z75" i="2"/>
  <c r="AG75" i="2" s="1"/>
  <c r="V75" i="2"/>
  <c r="T75" i="2"/>
  <c r="S75" i="2"/>
  <c r="P75" i="2"/>
  <c r="W75" i="2" s="1"/>
  <c r="Y75" i="2" s="1"/>
  <c r="O75" i="2"/>
  <c r="U75" i="2" s="1"/>
  <c r="N75" i="2"/>
  <c r="M75" i="2"/>
  <c r="L75" i="2"/>
  <c r="R75" i="2" s="1"/>
  <c r="K75" i="2"/>
  <c r="Q75" i="2" s="1"/>
  <c r="J75" i="2"/>
  <c r="AF74" i="2"/>
  <c r="AE74" i="2"/>
  <c r="AD74" i="2"/>
  <c r="AC74" i="2"/>
  <c r="AB74" i="2"/>
  <c r="AA74" i="2"/>
  <c r="Z74" i="2"/>
  <c r="V74" i="2"/>
  <c r="S74" i="2"/>
  <c r="R74" i="2"/>
  <c r="O74" i="2"/>
  <c r="U74" i="2" s="1"/>
  <c r="N74" i="2"/>
  <c r="T74" i="2" s="1"/>
  <c r="M74" i="2"/>
  <c r="L74" i="2"/>
  <c r="K74" i="2"/>
  <c r="Q74" i="2" s="1"/>
  <c r="J74" i="2"/>
  <c r="P74" i="2" s="1"/>
  <c r="W74" i="2" s="1"/>
  <c r="Y74" i="2" s="1"/>
  <c r="AF73" i="2"/>
  <c r="AE73" i="2"/>
  <c r="AD73" i="2"/>
  <c r="AC73" i="2"/>
  <c r="AB73" i="2"/>
  <c r="AA73" i="2"/>
  <c r="Z73" i="2"/>
  <c r="V73" i="2"/>
  <c r="U73" i="2"/>
  <c r="R73" i="2"/>
  <c r="Q73" i="2"/>
  <c r="O73" i="2"/>
  <c r="N73" i="2"/>
  <c r="T73" i="2" s="1"/>
  <c r="M73" i="2"/>
  <c r="S73" i="2" s="1"/>
  <c r="L73" i="2"/>
  <c r="K73" i="2"/>
  <c r="J73" i="2"/>
  <c r="P73" i="2" s="1"/>
  <c r="W73" i="2" s="1"/>
  <c r="Y73" i="2" s="1"/>
  <c r="AF72" i="2"/>
  <c r="AE72" i="2"/>
  <c r="AD72" i="2"/>
  <c r="AC72" i="2"/>
  <c r="AB72" i="2"/>
  <c r="AA72" i="2"/>
  <c r="Z72" i="2"/>
  <c r="V72" i="2"/>
  <c r="U72" i="2"/>
  <c r="T72" i="2"/>
  <c r="Q72" i="2"/>
  <c r="P72" i="2"/>
  <c r="O72" i="2"/>
  <c r="N72" i="2"/>
  <c r="M72" i="2"/>
  <c r="S72" i="2" s="1"/>
  <c r="L72" i="2"/>
  <c r="R72" i="2" s="1"/>
  <c r="K72" i="2"/>
  <c r="J72" i="2"/>
  <c r="AF71" i="2"/>
  <c r="AE71" i="2"/>
  <c r="AD71" i="2"/>
  <c r="AC71" i="2"/>
  <c r="AB71" i="2"/>
  <c r="AA71" i="2"/>
  <c r="Z71" i="2"/>
  <c r="AG71" i="2" s="1"/>
  <c r="V71" i="2"/>
  <c r="T71" i="2"/>
  <c r="S71" i="2"/>
  <c r="P71" i="2"/>
  <c r="W71" i="2" s="1"/>
  <c r="Y71" i="2" s="1"/>
  <c r="O71" i="2"/>
  <c r="U71" i="2" s="1"/>
  <c r="N71" i="2"/>
  <c r="M71" i="2"/>
  <c r="L71" i="2"/>
  <c r="R71" i="2" s="1"/>
  <c r="K71" i="2"/>
  <c r="Q71" i="2" s="1"/>
  <c r="J71" i="2"/>
  <c r="AF70" i="2"/>
  <c r="AE70" i="2"/>
  <c r="AD70" i="2"/>
  <c r="AC70" i="2"/>
  <c r="AB70" i="2"/>
  <c r="AA70" i="2"/>
  <c r="Z70" i="2"/>
  <c r="V70" i="2"/>
  <c r="S70" i="2"/>
  <c r="R70" i="2"/>
  <c r="O70" i="2"/>
  <c r="U70" i="2" s="1"/>
  <c r="N70" i="2"/>
  <c r="T70" i="2" s="1"/>
  <c r="M70" i="2"/>
  <c r="L70" i="2"/>
  <c r="K70" i="2"/>
  <c r="Q70" i="2" s="1"/>
  <c r="W70" i="2" s="1"/>
  <c r="Y70" i="2" s="1"/>
  <c r="J70" i="2"/>
  <c r="P70" i="2" s="1"/>
  <c r="AF69" i="2"/>
  <c r="AE69" i="2"/>
  <c r="AD69" i="2"/>
  <c r="AC69" i="2"/>
  <c r="AB69" i="2"/>
  <c r="AA69" i="2"/>
  <c r="Z69" i="2"/>
  <c r="AG69" i="2" s="1"/>
  <c r="V69" i="2"/>
  <c r="U69" i="2"/>
  <c r="R69" i="2"/>
  <c r="Q69" i="2"/>
  <c r="O69" i="2"/>
  <c r="N69" i="2"/>
  <c r="T69" i="2" s="1"/>
  <c r="M69" i="2"/>
  <c r="S69" i="2" s="1"/>
  <c r="L69" i="2"/>
  <c r="K69" i="2"/>
  <c r="J69" i="2"/>
  <c r="P69" i="2" s="1"/>
  <c r="AF68" i="2"/>
  <c r="AE68" i="2"/>
  <c r="AD68" i="2"/>
  <c r="AC68" i="2"/>
  <c r="AB68" i="2"/>
  <c r="AA68" i="2"/>
  <c r="Z68" i="2"/>
  <c r="V68" i="2"/>
  <c r="U68" i="2"/>
  <c r="T68" i="2"/>
  <c r="Q68" i="2"/>
  <c r="P68" i="2"/>
  <c r="W68" i="2" s="1"/>
  <c r="Y68" i="2" s="1"/>
  <c r="O68" i="2"/>
  <c r="N68" i="2"/>
  <c r="M68" i="2"/>
  <c r="S68" i="2" s="1"/>
  <c r="L68" i="2"/>
  <c r="R68" i="2" s="1"/>
  <c r="K68" i="2"/>
  <c r="J68" i="2"/>
  <c r="AF67" i="2"/>
  <c r="AE67" i="2"/>
  <c r="AD67" i="2"/>
  <c r="AC67" i="2"/>
  <c r="AB67" i="2"/>
  <c r="AA67" i="2"/>
  <c r="Z67" i="2"/>
  <c r="AG67" i="2" s="1"/>
  <c r="V67" i="2"/>
  <c r="T67" i="2"/>
  <c r="S67" i="2"/>
  <c r="P67" i="2"/>
  <c r="W67" i="2" s="1"/>
  <c r="Y67" i="2" s="1"/>
  <c r="O67" i="2"/>
  <c r="U67" i="2" s="1"/>
  <c r="N67" i="2"/>
  <c r="M67" i="2"/>
  <c r="L67" i="2"/>
  <c r="R67" i="2" s="1"/>
  <c r="K67" i="2"/>
  <c r="Q67" i="2" s="1"/>
  <c r="J67" i="2"/>
  <c r="AF66" i="2"/>
  <c r="AE66" i="2"/>
  <c r="AD66" i="2"/>
  <c r="AC66" i="2"/>
  <c r="AB66" i="2"/>
  <c r="AA66" i="2"/>
  <c r="Z66" i="2"/>
  <c r="V66" i="2"/>
  <c r="S66" i="2"/>
  <c r="R66" i="2"/>
  <c r="O66" i="2"/>
  <c r="U66" i="2" s="1"/>
  <c r="N66" i="2"/>
  <c r="T66" i="2" s="1"/>
  <c r="M66" i="2"/>
  <c r="L66" i="2"/>
  <c r="K66" i="2"/>
  <c r="Q66" i="2" s="1"/>
  <c r="J66" i="2"/>
  <c r="P66" i="2" s="1"/>
  <c r="W66" i="2" s="1"/>
  <c r="Y66" i="2" s="1"/>
  <c r="AF65" i="2"/>
  <c r="AE65" i="2"/>
  <c r="AD65" i="2"/>
  <c r="AC65" i="2"/>
  <c r="AB65" i="2"/>
  <c r="AA65" i="2"/>
  <c r="Z65" i="2"/>
  <c r="V65" i="2"/>
  <c r="U65" i="2"/>
  <c r="R65" i="2"/>
  <c r="Q65" i="2"/>
  <c r="O65" i="2"/>
  <c r="N65" i="2"/>
  <c r="T65" i="2" s="1"/>
  <c r="M65" i="2"/>
  <c r="S65" i="2" s="1"/>
  <c r="L65" i="2"/>
  <c r="K65" i="2"/>
  <c r="J65" i="2"/>
  <c r="P65" i="2" s="1"/>
  <c r="W65" i="2" s="1"/>
  <c r="Y65" i="2" s="1"/>
  <c r="AF64" i="2"/>
  <c r="AE64" i="2"/>
  <c r="AD64" i="2"/>
  <c r="AC64" i="2"/>
  <c r="AB64" i="2"/>
  <c r="AA64" i="2"/>
  <c r="Z64" i="2"/>
  <c r="V64" i="2"/>
  <c r="U64" i="2"/>
  <c r="T64" i="2"/>
  <c r="Q64" i="2"/>
  <c r="P64" i="2"/>
  <c r="O64" i="2"/>
  <c r="N64" i="2"/>
  <c r="M64" i="2"/>
  <c r="S64" i="2" s="1"/>
  <c r="L64" i="2"/>
  <c r="R64" i="2" s="1"/>
  <c r="K64" i="2"/>
  <c r="J64" i="2"/>
  <c r="AF63" i="2"/>
  <c r="AE63" i="2"/>
  <c r="AD63" i="2"/>
  <c r="AC63" i="2"/>
  <c r="AB63" i="2"/>
  <c r="AA63" i="2"/>
  <c r="Z63" i="2"/>
  <c r="AG63" i="2" s="1"/>
  <c r="V63" i="2"/>
  <c r="T63" i="2"/>
  <c r="S63" i="2"/>
  <c r="P63" i="2"/>
  <c r="W63" i="2" s="1"/>
  <c r="Y63" i="2" s="1"/>
  <c r="O63" i="2"/>
  <c r="U63" i="2" s="1"/>
  <c r="N63" i="2"/>
  <c r="M63" i="2"/>
  <c r="L63" i="2"/>
  <c r="R63" i="2" s="1"/>
  <c r="K63" i="2"/>
  <c r="Q63" i="2" s="1"/>
  <c r="J63" i="2"/>
  <c r="AF62" i="2"/>
  <c r="AE62" i="2"/>
  <c r="AD62" i="2"/>
  <c r="AC62" i="2"/>
  <c r="AB62" i="2"/>
  <c r="AA62" i="2"/>
  <c r="Z62" i="2"/>
  <c r="V62" i="2"/>
  <c r="R62" i="2"/>
  <c r="Q62" i="2"/>
  <c r="O62" i="2"/>
  <c r="U62" i="2" s="1"/>
  <c r="N62" i="2"/>
  <c r="T62" i="2" s="1"/>
  <c r="M62" i="2"/>
  <c r="S62" i="2" s="1"/>
  <c r="L62" i="2"/>
  <c r="K62" i="2"/>
  <c r="J62" i="2"/>
  <c r="P62" i="2" s="1"/>
  <c r="AF61" i="2"/>
  <c r="AE61" i="2"/>
  <c r="AD61" i="2"/>
  <c r="AC61" i="2"/>
  <c r="AB61" i="2"/>
  <c r="AA61" i="2"/>
  <c r="Z61" i="2"/>
  <c r="V61" i="2"/>
  <c r="U61" i="2"/>
  <c r="Q61" i="2"/>
  <c r="P61" i="2"/>
  <c r="O61" i="2"/>
  <c r="N61" i="2"/>
  <c r="T61" i="2" s="1"/>
  <c r="M61" i="2"/>
  <c r="S61" i="2" s="1"/>
  <c r="L61" i="2"/>
  <c r="R61" i="2" s="1"/>
  <c r="K61" i="2"/>
  <c r="J61" i="2"/>
  <c r="AF60" i="2"/>
  <c r="AE60" i="2"/>
  <c r="AD60" i="2"/>
  <c r="AC60" i="2"/>
  <c r="AB60" i="2"/>
  <c r="AA60" i="2"/>
  <c r="Z60" i="2"/>
  <c r="V60" i="2"/>
  <c r="T60" i="2"/>
  <c r="S60" i="2"/>
  <c r="P60" i="2"/>
  <c r="O60" i="2"/>
  <c r="U60" i="2" s="1"/>
  <c r="N60" i="2"/>
  <c r="M60" i="2"/>
  <c r="L60" i="2"/>
  <c r="R60" i="2" s="1"/>
  <c r="K60" i="2"/>
  <c r="Q60" i="2" s="1"/>
  <c r="W60" i="2" s="1"/>
  <c r="Y60" i="2" s="1"/>
  <c r="J60" i="2"/>
  <c r="AF59" i="2"/>
  <c r="AE59" i="2"/>
  <c r="AD59" i="2"/>
  <c r="AC59" i="2"/>
  <c r="AB59" i="2"/>
  <c r="AA59" i="2"/>
  <c r="Z59" i="2"/>
  <c r="V59" i="2"/>
  <c r="T59" i="2"/>
  <c r="S59" i="2"/>
  <c r="P59" i="2"/>
  <c r="O59" i="2"/>
  <c r="U59" i="2" s="1"/>
  <c r="N59" i="2"/>
  <c r="M59" i="2"/>
  <c r="L59" i="2"/>
  <c r="R59" i="2" s="1"/>
  <c r="K59" i="2"/>
  <c r="Q59" i="2" s="1"/>
  <c r="J59" i="2"/>
  <c r="AF58" i="2"/>
  <c r="AE58" i="2"/>
  <c r="AD58" i="2"/>
  <c r="AC58" i="2"/>
  <c r="AB58" i="2"/>
  <c r="AA58" i="2"/>
  <c r="Z58" i="2"/>
  <c r="AG58" i="2" s="1"/>
  <c r="V58" i="2"/>
  <c r="S58" i="2"/>
  <c r="R58" i="2"/>
  <c r="O58" i="2"/>
  <c r="U58" i="2" s="1"/>
  <c r="N58" i="2"/>
  <c r="T58" i="2" s="1"/>
  <c r="M58" i="2"/>
  <c r="L58" i="2"/>
  <c r="K58" i="2"/>
  <c r="Q58" i="2" s="1"/>
  <c r="J58" i="2"/>
  <c r="P58" i="2" s="1"/>
  <c r="AF57" i="2"/>
  <c r="AE57" i="2"/>
  <c r="AD57" i="2"/>
  <c r="AC57" i="2"/>
  <c r="AB57" i="2"/>
  <c r="AA57" i="2"/>
  <c r="Z57" i="2"/>
  <c r="AG57" i="2" s="1"/>
  <c r="V57" i="2"/>
  <c r="U57" i="2"/>
  <c r="T57" i="2"/>
  <c r="Q57" i="2"/>
  <c r="P57" i="2"/>
  <c r="O57" i="2"/>
  <c r="N57" i="2"/>
  <c r="M57" i="2"/>
  <c r="S57" i="2" s="1"/>
  <c r="L57" i="2"/>
  <c r="R57" i="2" s="1"/>
  <c r="K57" i="2"/>
  <c r="J57" i="2"/>
  <c r="AF56" i="2"/>
  <c r="AE56" i="2"/>
  <c r="AD56" i="2"/>
  <c r="AC56" i="2"/>
  <c r="AB56" i="2"/>
  <c r="AA56" i="2"/>
  <c r="Z56" i="2"/>
  <c r="V56" i="2"/>
  <c r="T56" i="2"/>
  <c r="S56" i="2"/>
  <c r="Q56" i="2"/>
  <c r="P56" i="2"/>
  <c r="O56" i="2"/>
  <c r="U56" i="2" s="1"/>
  <c r="W56" i="2" s="1"/>
  <c r="Y56" i="2" s="1"/>
  <c r="N56" i="2"/>
  <c r="M56" i="2"/>
  <c r="L56" i="2"/>
  <c r="R56" i="2" s="1"/>
  <c r="K56" i="2"/>
  <c r="J56" i="2"/>
  <c r="AF55" i="2"/>
  <c r="AE55" i="2"/>
  <c r="AD55" i="2"/>
  <c r="AC55" i="2"/>
  <c r="AB55" i="2"/>
  <c r="AA55" i="2"/>
  <c r="Z55" i="2"/>
  <c r="AG55" i="2" s="1"/>
  <c r="V55" i="2"/>
  <c r="T55" i="2"/>
  <c r="S55" i="2"/>
  <c r="O55" i="2"/>
  <c r="U55" i="2" s="1"/>
  <c r="N55" i="2"/>
  <c r="M55" i="2"/>
  <c r="L55" i="2"/>
  <c r="R55" i="2" s="1"/>
  <c r="K55" i="2"/>
  <c r="Q55" i="2" s="1"/>
  <c r="J55" i="2"/>
  <c r="P55" i="2" s="1"/>
  <c r="AF54" i="2"/>
  <c r="AE54" i="2"/>
  <c r="AD54" i="2"/>
  <c r="AC54" i="2"/>
  <c r="AB54" i="2"/>
  <c r="AA54" i="2"/>
  <c r="Z54" i="2"/>
  <c r="AG54" i="2" s="1"/>
  <c r="V54" i="2"/>
  <c r="S54" i="2"/>
  <c r="R54" i="2"/>
  <c r="O54" i="2"/>
  <c r="U54" i="2" s="1"/>
  <c r="N54" i="2"/>
  <c r="T54" i="2" s="1"/>
  <c r="M54" i="2"/>
  <c r="L54" i="2"/>
  <c r="K54" i="2"/>
  <c r="Q54" i="2" s="1"/>
  <c r="J54" i="2"/>
  <c r="P54" i="2" s="1"/>
  <c r="AF53" i="2"/>
  <c r="AE53" i="2"/>
  <c r="AD53" i="2"/>
  <c r="AC53" i="2"/>
  <c r="AB53" i="2"/>
  <c r="AA53" i="2"/>
  <c r="Z53" i="2"/>
  <c r="AG53" i="2" s="1"/>
  <c r="V53" i="2"/>
  <c r="U53" i="2"/>
  <c r="T53" i="2"/>
  <c r="R53" i="2"/>
  <c r="Q53" i="2"/>
  <c r="O53" i="2"/>
  <c r="N53" i="2"/>
  <c r="M53" i="2"/>
  <c r="S53" i="2" s="1"/>
  <c r="L53" i="2"/>
  <c r="K53" i="2"/>
  <c r="J53" i="2"/>
  <c r="P53" i="2" s="1"/>
  <c r="W53" i="2" s="1"/>
  <c r="Y53" i="2" s="1"/>
  <c r="AF52" i="2"/>
  <c r="AE52" i="2"/>
  <c r="AD52" i="2"/>
  <c r="AC52" i="2"/>
  <c r="AB52" i="2"/>
  <c r="AA52" i="2"/>
  <c r="Z52" i="2"/>
  <c r="V52" i="2"/>
  <c r="U52" i="2"/>
  <c r="T52" i="2"/>
  <c r="Q52" i="2"/>
  <c r="P52" i="2"/>
  <c r="W52" i="2" s="1"/>
  <c r="Y52" i="2" s="1"/>
  <c r="O52" i="2"/>
  <c r="N52" i="2"/>
  <c r="M52" i="2"/>
  <c r="S52" i="2" s="1"/>
  <c r="L52" i="2"/>
  <c r="R52" i="2" s="1"/>
  <c r="K52" i="2"/>
  <c r="J52" i="2"/>
  <c r="AF51" i="2"/>
  <c r="AE51" i="2"/>
  <c r="AD51" i="2"/>
  <c r="AC51" i="2"/>
  <c r="AB51" i="2"/>
  <c r="AA51" i="2"/>
  <c r="Z51" i="2"/>
  <c r="AG51" i="2" s="1"/>
  <c r="V51" i="2"/>
  <c r="S51" i="2"/>
  <c r="R51" i="2"/>
  <c r="O51" i="2"/>
  <c r="U51" i="2" s="1"/>
  <c r="N51" i="2"/>
  <c r="T51" i="2" s="1"/>
  <c r="M51" i="2"/>
  <c r="L51" i="2"/>
  <c r="K51" i="2"/>
  <c r="Q51" i="2" s="1"/>
  <c r="J51" i="2"/>
  <c r="P51" i="2" s="1"/>
  <c r="W51" i="2" s="1"/>
  <c r="Y51" i="2" s="1"/>
  <c r="AF50" i="2"/>
  <c r="AE50" i="2"/>
  <c r="AD50" i="2"/>
  <c r="AC50" i="2"/>
  <c r="AB50" i="2"/>
  <c r="AA50" i="2"/>
  <c r="Z50" i="2"/>
  <c r="AG50" i="2" s="1"/>
  <c r="V50" i="2"/>
  <c r="R50" i="2"/>
  <c r="Q50" i="2"/>
  <c r="O50" i="2"/>
  <c r="U50" i="2" s="1"/>
  <c r="N50" i="2"/>
  <c r="T50" i="2" s="1"/>
  <c r="M50" i="2"/>
  <c r="S50" i="2" s="1"/>
  <c r="L50" i="2"/>
  <c r="K50" i="2"/>
  <c r="J50" i="2"/>
  <c r="P50" i="2" s="1"/>
  <c r="AF49" i="2"/>
  <c r="AE49" i="2"/>
  <c r="AD49" i="2"/>
  <c r="AC49" i="2"/>
  <c r="AB49" i="2"/>
  <c r="AA49" i="2"/>
  <c r="Z49" i="2"/>
  <c r="AG49" i="2" s="1"/>
  <c r="V49" i="2"/>
  <c r="T49" i="2"/>
  <c r="S49" i="2"/>
  <c r="P49" i="2"/>
  <c r="O49" i="2"/>
  <c r="U49" i="2" s="1"/>
  <c r="N49" i="2"/>
  <c r="M49" i="2"/>
  <c r="L49" i="2"/>
  <c r="R49" i="2" s="1"/>
  <c r="K49" i="2"/>
  <c r="Q49" i="2" s="1"/>
  <c r="J49" i="2"/>
  <c r="AF48" i="2"/>
  <c r="AE48" i="2"/>
  <c r="AD48" i="2"/>
  <c r="AC48" i="2"/>
  <c r="AB48" i="2"/>
  <c r="AA48" i="2"/>
  <c r="Z48" i="2"/>
  <c r="V48" i="2"/>
  <c r="S48" i="2"/>
  <c r="R48" i="2"/>
  <c r="O48" i="2"/>
  <c r="U48" i="2" s="1"/>
  <c r="N48" i="2"/>
  <c r="T48" i="2" s="1"/>
  <c r="M48" i="2"/>
  <c r="L48" i="2"/>
  <c r="K48" i="2"/>
  <c r="Q48" i="2" s="1"/>
  <c r="J48" i="2"/>
  <c r="P48" i="2" s="1"/>
  <c r="W48" i="2" s="1"/>
  <c r="Y48" i="2" s="1"/>
  <c r="AF47" i="2"/>
  <c r="AE47" i="2"/>
  <c r="AD47" i="2"/>
  <c r="AC47" i="2"/>
  <c r="AB47" i="2"/>
  <c r="AA47" i="2"/>
  <c r="Z47" i="2"/>
  <c r="V47" i="2"/>
  <c r="U47" i="2"/>
  <c r="R47" i="2"/>
  <c r="Q47" i="2"/>
  <c r="O47" i="2"/>
  <c r="N47" i="2"/>
  <c r="T47" i="2" s="1"/>
  <c r="M47" i="2"/>
  <c r="S47" i="2" s="1"/>
  <c r="L47" i="2"/>
  <c r="K47" i="2"/>
  <c r="J47" i="2"/>
  <c r="P47" i="2" s="1"/>
  <c r="W47" i="2" s="1"/>
  <c r="Y47" i="2" s="1"/>
  <c r="AF46" i="2"/>
  <c r="AE46" i="2"/>
  <c r="AD46" i="2"/>
  <c r="AC46" i="2"/>
  <c r="AB46" i="2"/>
  <c r="AA46" i="2"/>
  <c r="Z46" i="2"/>
  <c r="V46" i="2"/>
  <c r="U46" i="2"/>
  <c r="T46" i="2"/>
  <c r="Q46" i="2"/>
  <c r="P46" i="2"/>
  <c r="O46" i="2"/>
  <c r="N46" i="2"/>
  <c r="M46" i="2"/>
  <c r="S46" i="2" s="1"/>
  <c r="L46" i="2"/>
  <c r="R46" i="2" s="1"/>
  <c r="K46" i="2"/>
  <c r="J46" i="2"/>
  <c r="AF45" i="2"/>
  <c r="AE45" i="2"/>
  <c r="AD45" i="2"/>
  <c r="AC45" i="2"/>
  <c r="AB45" i="2"/>
  <c r="AA45" i="2"/>
  <c r="Z45" i="2"/>
  <c r="AG45" i="2" s="1"/>
  <c r="V45" i="2"/>
  <c r="T45" i="2"/>
  <c r="S45" i="2"/>
  <c r="P45" i="2"/>
  <c r="O45" i="2"/>
  <c r="U45" i="2" s="1"/>
  <c r="N45" i="2"/>
  <c r="M45" i="2"/>
  <c r="L45" i="2"/>
  <c r="R45" i="2" s="1"/>
  <c r="K45" i="2"/>
  <c r="Q45" i="2" s="1"/>
  <c r="J45" i="2"/>
  <c r="AF44" i="2"/>
  <c r="AE44" i="2"/>
  <c r="AD44" i="2"/>
  <c r="AC44" i="2"/>
  <c r="AB44" i="2"/>
  <c r="AA44" i="2"/>
  <c r="Z44" i="2"/>
  <c r="V44" i="2"/>
  <c r="S44" i="2"/>
  <c r="R44" i="2"/>
  <c r="O44" i="2"/>
  <c r="U44" i="2" s="1"/>
  <c r="N44" i="2"/>
  <c r="T44" i="2" s="1"/>
  <c r="M44" i="2"/>
  <c r="L44" i="2"/>
  <c r="K44" i="2"/>
  <c r="Q44" i="2" s="1"/>
  <c r="J44" i="2"/>
  <c r="P44" i="2" s="1"/>
  <c r="W44" i="2" s="1"/>
  <c r="Y44" i="2" s="1"/>
  <c r="AF43" i="2"/>
  <c r="AE43" i="2"/>
  <c r="AD43" i="2"/>
  <c r="AC43" i="2"/>
  <c r="AB43" i="2"/>
  <c r="AA43" i="2"/>
  <c r="Z43" i="2"/>
  <c r="AG43" i="2" s="1"/>
  <c r="V43" i="2"/>
  <c r="U43" i="2"/>
  <c r="R43" i="2"/>
  <c r="Q43" i="2"/>
  <c r="O43" i="2"/>
  <c r="N43" i="2"/>
  <c r="T43" i="2" s="1"/>
  <c r="M43" i="2"/>
  <c r="S43" i="2" s="1"/>
  <c r="L43" i="2"/>
  <c r="K43" i="2"/>
  <c r="J43" i="2"/>
  <c r="P43" i="2" s="1"/>
  <c r="W43" i="2" s="1"/>
  <c r="Y43" i="2" s="1"/>
  <c r="AF42" i="2"/>
  <c r="AE42" i="2"/>
  <c r="AD42" i="2"/>
  <c r="AC42" i="2"/>
  <c r="AB42" i="2"/>
  <c r="AA42" i="2"/>
  <c r="Z42" i="2"/>
  <c r="V42" i="2"/>
  <c r="U42" i="2"/>
  <c r="T42" i="2"/>
  <c r="Q42" i="2"/>
  <c r="P42" i="2"/>
  <c r="O42" i="2"/>
  <c r="N42" i="2"/>
  <c r="M42" i="2"/>
  <c r="S42" i="2" s="1"/>
  <c r="L42" i="2"/>
  <c r="R42" i="2" s="1"/>
  <c r="K42" i="2"/>
  <c r="J42" i="2"/>
  <c r="AF41" i="2"/>
  <c r="AE41" i="2"/>
  <c r="AD41" i="2"/>
  <c r="AC41" i="2"/>
  <c r="AB41" i="2"/>
  <c r="AA41" i="2"/>
  <c r="Z41" i="2"/>
  <c r="AG41" i="2" s="1"/>
  <c r="V41" i="2"/>
  <c r="T41" i="2"/>
  <c r="S41" i="2"/>
  <c r="P41" i="2"/>
  <c r="O41" i="2"/>
  <c r="U41" i="2" s="1"/>
  <c r="N41" i="2"/>
  <c r="M41" i="2"/>
  <c r="L41" i="2"/>
  <c r="R41" i="2" s="1"/>
  <c r="K41" i="2"/>
  <c r="Q41" i="2" s="1"/>
  <c r="J41" i="2"/>
  <c r="AF40" i="2"/>
  <c r="AE40" i="2"/>
  <c r="AD40" i="2"/>
  <c r="AC40" i="2"/>
  <c r="AB40" i="2"/>
  <c r="AA40" i="2"/>
  <c r="Z40" i="2"/>
  <c r="AG40" i="2" s="1"/>
  <c r="V40" i="2"/>
  <c r="S40" i="2"/>
  <c r="R40" i="2"/>
  <c r="O40" i="2"/>
  <c r="U40" i="2" s="1"/>
  <c r="N40" i="2"/>
  <c r="T40" i="2" s="1"/>
  <c r="M40" i="2"/>
  <c r="L40" i="2"/>
  <c r="K40" i="2"/>
  <c r="Q40" i="2" s="1"/>
  <c r="J40" i="2"/>
  <c r="P40" i="2" s="1"/>
  <c r="W40" i="2" s="1"/>
  <c r="Y40" i="2" s="1"/>
  <c r="AF39" i="2"/>
  <c r="AE39" i="2"/>
  <c r="AD39" i="2"/>
  <c r="AC39" i="2"/>
  <c r="AB39" i="2"/>
  <c r="AA39" i="2"/>
  <c r="Z39" i="2"/>
  <c r="AG39" i="2" s="1"/>
  <c r="V39" i="2"/>
  <c r="U39" i="2"/>
  <c r="R39" i="2"/>
  <c r="Q39" i="2"/>
  <c r="O39" i="2"/>
  <c r="N39" i="2"/>
  <c r="T39" i="2" s="1"/>
  <c r="M39" i="2"/>
  <c r="S39" i="2" s="1"/>
  <c r="L39" i="2"/>
  <c r="K39" i="2"/>
  <c r="J39" i="2"/>
  <c r="P39" i="2" s="1"/>
  <c r="W39" i="2" s="1"/>
  <c r="Y39" i="2" s="1"/>
  <c r="AF38" i="2"/>
  <c r="AE38" i="2"/>
  <c r="AD38" i="2"/>
  <c r="AC38" i="2"/>
  <c r="AB38" i="2"/>
  <c r="AA38" i="2"/>
  <c r="Z38" i="2"/>
  <c r="V38" i="2"/>
  <c r="U38" i="2"/>
  <c r="T38" i="2"/>
  <c r="Q38" i="2"/>
  <c r="P38" i="2"/>
  <c r="O38" i="2"/>
  <c r="N38" i="2"/>
  <c r="M38" i="2"/>
  <c r="S38" i="2" s="1"/>
  <c r="L38" i="2"/>
  <c r="R38" i="2" s="1"/>
  <c r="K38" i="2"/>
  <c r="J38" i="2"/>
  <c r="AF37" i="2"/>
  <c r="AE37" i="2"/>
  <c r="AD37" i="2"/>
  <c r="AC37" i="2"/>
  <c r="AB37" i="2"/>
  <c r="AA37" i="2"/>
  <c r="Z37" i="2"/>
  <c r="AG37" i="2" s="1"/>
  <c r="V37" i="2"/>
  <c r="T37" i="2"/>
  <c r="S37" i="2"/>
  <c r="P37" i="2"/>
  <c r="O37" i="2"/>
  <c r="U37" i="2" s="1"/>
  <c r="N37" i="2"/>
  <c r="M37" i="2"/>
  <c r="L37" i="2"/>
  <c r="R37" i="2" s="1"/>
  <c r="K37" i="2"/>
  <c r="Q37" i="2" s="1"/>
  <c r="J37" i="2"/>
  <c r="AF36" i="2"/>
  <c r="AE36" i="2"/>
  <c r="AD36" i="2"/>
  <c r="AC36" i="2"/>
  <c r="AB36" i="2"/>
  <c r="AA36" i="2"/>
  <c r="Z36" i="2"/>
  <c r="AG36" i="2" s="1"/>
  <c r="V36" i="2"/>
  <c r="S36" i="2"/>
  <c r="O36" i="2"/>
  <c r="U36" i="2" s="1"/>
  <c r="N36" i="2"/>
  <c r="T36" i="2" s="1"/>
  <c r="M36" i="2"/>
  <c r="L36" i="2"/>
  <c r="R36" i="2" s="1"/>
  <c r="K36" i="2"/>
  <c r="Q36" i="2" s="1"/>
  <c r="J36" i="2"/>
  <c r="P36" i="2" s="1"/>
  <c r="AF35" i="2"/>
  <c r="AE35" i="2"/>
  <c r="AD35" i="2"/>
  <c r="AC35" i="2"/>
  <c r="AB35" i="2"/>
  <c r="AA35" i="2"/>
  <c r="Z35" i="2"/>
  <c r="AG35" i="2" s="1"/>
  <c r="V35" i="2"/>
  <c r="S35" i="2"/>
  <c r="R35" i="2"/>
  <c r="O35" i="2"/>
  <c r="U35" i="2" s="1"/>
  <c r="N35" i="2"/>
  <c r="T35" i="2" s="1"/>
  <c r="M35" i="2"/>
  <c r="L35" i="2"/>
  <c r="K35" i="2"/>
  <c r="Q35" i="2" s="1"/>
  <c r="J35" i="2"/>
  <c r="P35" i="2" s="1"/>
  <c r="AF34" i="2"/>
  <c r="AE34" i="2"/>
  <c r="AD34" i="2"/>
  <c r="AC34" i="2"/>
  <c r="AB34" i="2"/>
  <c r="AA34" i="2"/>
  <c r="Z34" i="2"/>
  <c r="AG34" i="2" s="1"/>
  <c r="V34" i="2"/>
  <c r="U34" i="2"/>
  <c r="R34" i="2"/>
  <c r="Q34" i="2"/>
  <c r="O34" i="2"/>
  <c r="N34" i="2"/>
  <c r="T34" i="2" s="1"/>
  <c r="M34" i="2"/>
  <c r="S34" i="2" s="1"/>
  <c r="L34" i="2"/>
  <c r="K34" i="2"/>
  <c r="J34" i="2"/>
  <c r="P34" i="2" s="1"/>
  <c r="W34" i="2" s="1"/>
  <c r="Y34" i="2" s="1"/>
  <c r="AF33" i="2"/>
  <c r="AE33" i="2"/>
  <c r="AD33" i="2"/>
  <c r="AC33" i="2"/>
  <c r="AB33" i="2"/>
  <c r="AA33" i="2"/>
  <c r="Z33" i="2"/>
  <c r="V33" i="2"/>
  <c r="U33" i="2"/>
  <c r="T33" i="2"/>
  <c r="Q33" i="2"/>
  <c r="P33" i="2"/>
  <c r="O33" i="2"/>
  <c r="N33" i="2"/>
  <c r="M33" i="2"/>
  <c r="S33" i="2" s="1"/>
  <c r="L33" i="2"/>
  <c r="R33" i="2" s="1"/>
  <c r="K33" i="2"/>
  <c r="J33" i="2"/>
  <c r="AF32" i="2"/>
  <c r="AE32" i="2"/>
  <c r="AD32" i="2"/>
  <c r="AC32" i="2"/>
  <c r="AB32" i="2"/>
  <c r="AA32" i="2"/>
  <c r="Z32" i="2"/>
  <c r="V32" i="2"/>
  <c r="T32" i="2"/>
  <c r="S32" i="2"/>
  <c r="P32" i="2"/>
  <c r="O32" i="2"/>
  <c r="U32" i="2" s="1"/>
  <c r="N32" i="2"/>
  <c r="M32" i="2"/>
  <c r="L32" i="2"/>
  <c r="R32" i="2" s="1"/>
  <c r="K32" i="2"/>
  <c r="Q32" i="2" s="1"/>
  <c r="W32" i="2" s="1"/>
  <c r="Y32" i="2" s="1"/>
  <c r="J32" i="2"/>
  <c r="AF31" i="2"/>
  <c r="AE31" i="2"/>
  <c r="AD31" i="2"/>
  <c r="AC31" i="2"/>
  <c r="AB31" i="2"/>
  <c r="AA31" i="2"/>
  <c r="Z31" i="2"/>
  <c r="AG31" i="2" s="1"/>
  <c r="V31" i="2"/>
  <c r="S31" i="2"/>
  <c r="R31" i="2"/>
  <c r="O31" i="2"/>
  <c r="U31" i="2" s="1"/>
  <c r="N31" i="2"/>
  <c r="T31" i="2" s="1"/>
  <c r="M31" i="2"/>
  <c r="L31" i="2"/>
  <c r="K31" i="2"/>
  <c r="Q31" i="2" s="1"/>
  <c r="J31" i="2"/>
  <c r="P31" i="2" s="1"/>
  <c r="AF30" i="2"/>
  <c r="AE30" i="2"/>
  <c r="AD30" i="2"/>
  <c r="AC30" i="2"/>
  <c r="AB30" i="2"/>
  <c r="AA30" i="2"/>
  <c r="Z30" i="2"/>
  <c r="AG30" i="2" s="1"/>
  <c r="V30" i="2"/>
  <c r="U30" i="2"/>
  <c r="R30" i="2"/>
  <c r="Q30" i="2"/>
  <c r="O30" i="2"/>
  <c r="N30" i="2"/>
  <c r="T30" i="2" s="1"/>
  <c r="M30" i="2"/>
  <c r="S30" i="2" s="1"/>
  <c r="L30" i="2"/>
  <c r="K30" i="2"/>
  <c r="J30" i="2"/>
  <c r="P30" i="2" s="1"/>
  <c r="W30" i="2" s="1"/>
  <c r="Y30" i="2" s="1"/>
  <c r="AF29" i="2"/>
  <c r="AE29" i="2"/>
  <c r="AD29" i="2"/>
  <c r="AC29" i="2"/>
  <c r="AB29" i="2"/>
  <c r="AA29" i="2"/>
  <c r="Z29" i="2"/>
  <c r="V29" i="2"/>
  <c r="U29" i="2"/>
  <c r="T29" i="2"/>
  <c r="Q29" i="2"/>
  <c r="P29" i="2"/>
  <c r="O29" i="2"/>
  <c r="N29" i="2"/>
  <c r="M29" i="2"/>
  <c r="S29" i="2" s="1"/>
  <c r="L29" i="2"/>
  <c r="R29" i="2" s="1"/>
  <c r="K29" i="2"/>
  <c r="J29" i="2"/>
  <c r="AF28" i="2"/>
  <c r="AE28" i="2"/>
  <c r="AD28" i="2"/>
  <c r="AC28" i="2"/>
  <c r="AB28" i="2"/>
  <c r="AA28" i="2"/>
  <c r="Z28" i="2"/>
  <c r="V28" i="2"/>
  <c r="T28" i="2"/>
  <c r="S28" i="2"/>
  <c r="P28" i="2"/>
  <c r="O28" i="2"/>
  <c r="U28" i="2" s="1"/>
  <c r="N28" i="2"/>
  <c r="M28" i="2"/>
  <c r="L28" i="2"/>
  <c r="R28" i="2" s="1"/>
  <c r="K28" i="2"/>
  <c r="Q28" i="2" s="1"/>
  <c r="W28" i="2" s="1"/>
  <c r="Y28" i="2" s="1"/>
  <c r="J28" i="2"/>
  <c r="AF27" i="2"/>
  <c r="AE27" i="2"/>
  <c r="AD27" i="2"/>
  <c r="AC27" i="2"/>
  <c r="AB27" i="2"/>
  <c r="AA27" i="2"/>
  <c r="Z27" i="2"/>
  <c r="AG27" i="2" s="1"/>
  <c r="V27" i="2"/>
  <c r="S27" i="2"/>
  <c r="R27" i="2"/>
  <c r="O27" i="2"/>
  <c r="U27" i="2" s="1"/>
  <c r="N27" i="2"/>
  <c r="T27" i="2" s="1"/>
  <c r="M27" i="2"/>
  <c r="L27" i="2"/>
  <c r="K27" i="2"/>
  <c r="Q27" i="2" s="1"/>
  <c r="J27" i="2"/>
  <c r="P27" i="2" s="1"/>
  <c r="AF26" i="2"/>
  <c r="AE26" i="2"/>
  <c r="AD26" i="2"/>
  <c r="AC26" i="2"/>
  <c r="AB26" i="2"/>
  <c r="AA26" i="2"/>
  <c r="Z26" i="2"/>
  <c r="AG26" i="2" s="1"/>
  <c r="V26" i="2"/>
  <c r="U26" i="2"/>
  <c r="R26" i="2"/>
  <c r="Q26" i="2"/>
  <c r="O26" i="2"/>
  <c r="N26" i="2"/>
  <c r="T26" i="2" s="1"/>
  <c r="M26" i="2"/>
  <c r="S26" i="2" s="1"/>
  <c r="L26" i="2"/>
  <c r="K26" i="2"/>
  <c r="J26" i="2"/>
  <c r="P26" i="2" s="1"/>
  <c r="W26" i="2" s="1"/>
  <c r="Y26" i="2" s="1"/>
  <c r="AF25" i="2"/>
  <c r="AE25" i="2"/>
  <c r="AD25" i="2"/>
  <c r="AC25" i="2"/>
  <c r="AB25" i="2"/>
  <c r="AA25" i="2"/>
  <c r="Z25" i="2"/>
  <c r="V25" i="2"/>
  <c r="U25" i="2"/>
  <c r="T25" i="2"/>
  <c r="Q25" i="2"/>
  <c r="P25" i="2"/>
  <c r="O25" i="2"/>
  <c r="N25" i="2"/>
  <c r="M25" i="2"/>
  <c r="S25" i="2" s="1"/>
  <c r="L25" i="2"/>
  <c r="R25" i="2" s="1"/>
  <c r="K25" i="2"/>
  <c r="J25" i="2"/>
  <c r="AF24" i="2"/>
  <c r="AE24" i="2"/>
  <c r="AD24" i="2"/>
  <c r="AC24" i="2"/>
  <c r="AB24" i="2"/>
  <c r="AA24" i="2"/>
  <c r="Z24" i="2"/>
  <c r="V24" i="2"/>
  <c r="T24" i="2"/>
  <c r="S24" i="2"/>
  <c r="P24" i="2"/>
  <c r="O24" i="2"/>
  <c r="U24" i="2" s="1"/>
  <c r="N24" i="2"/>
  <c r="M24" i="2"/>
  <c r="L24" i="2"/>
  <c r="R24" i="2" s="1"/>
  <c r="K24" i="2"/>
  <c r="Q24" i="2" s="1"/>
  <c r="W24" i="2" s="1"/>
  <c r="Y24" i="2" s="1"/>
  <c r="J24" i="2"/>
  <c r="AF23" i="2"/>
  <c r="AE23" i="2"/>
  <c r="AD23" i="2"/>
  <c r="AC23" i="2"/>
  <c r="AB23" i="2"/>
  <c r="AA23" i="2"/>
  <c r="Z23" i="2"/>
  <c r="AG23" i="2" s="1"/>
  <c r="V23" i="2"/>
  <c r="S23" i="2"/>
  <c r="R23" i="2"/>
  <c r="O23" i="2"/>
  <c r="U23" i="2" s="1"/>
  <c r="N23" i="2"/>
  <c r="T23" i="2" s="1"/>
  <c r="M23" i="2"/>
  <c r="L23" i="2"/>
  <c r="K23" i="2"/>
  <c r="Q23" i="2" s="1"/>
  <c r="J23" i="2"/>
  <c r="P23" i="2" s="1"/>
  <c r="AF22" i="2"/>
  <c r="AE22" i="2"/>
  <c r="AD22" i="2"/>
  <c r="AC22" i="2"/>
  <c r="AB22" i="2"/>
  <c r="AA22" i="2"/>
  <c r="Z22" i="2"/>
  <c r="AG22" i="2" s="1"/>
  <c r="V22" i="2"/>
  <c r="U22" i="2"/>
  <c r="R22" i="2"/>
  <c r="Q22" i="2"/>
  <c r="O22" i="2"/>
  <c r="N22" i="2"/>
  <c r="T22" i="2" s="1"/>
  <c r="M22" i="2"/>
  <c r="S22" i="2" s="1"/>
  <c r="L22" i="2"/>
  <c r="K22" i="2"/>
  <c r="J22" i="2"/>
  <c r="P22" i="2" s="1"/>
  <c r="W22" i="2" s="1"/>
  <c r="Y22" i="2" s="1"/>
  <c r="AF21" i="2"/>
  <c r="AE21" i="2"/>
  <c r="AD21" i="2"/>
  <c r="AC21" i="2"/>
  <c r="AB21" i="2"/>
  <c r="AA21" i="2"/>
  <c r="Z21" i="2"/>
  <c r="V21" i="2"/>
  <c r="U21" i="2"/>
  <c r="T21" i="2"/>
  <c r="Q21" i="2"/>
  <c r="P21" i="2"/>
  <c r="O21" i="2"/>
  <c r="N21" i="2"/>
  <c r="M21" i="2"/>
  <c r="S21" i="2" s="1"/>
  <c r="L21" i="2"/>
  <c r="R21" i="2" s="1"/>
  <c r="K21" i="2"/>
  <c r="J21" i="2"/>
  <c r="AF20" i="2"/>
  <c r="AE20" i="2"/>
  <c r="AD20" i="2"/>
  <c r="AC20" i="2"/>
  <c r="AB20" i="2"/>
  <c r="AA20" i="2"/>
  <c r="Z20" i="2"/>
  <c r="V20" i="2"/>
  <c r="T20" i="2"/>
  <c r="S20" i="2"/>
  <c r="P20" i="2"/>
  <c r="O20" i="2"/>
  <c r="U20" i="2" s="1"/>
  <c r="N20" i="2"/>
  <c r="M20" i="2"/>
  <c r="L20" i="2"/>
  <c r="R20" i="2" s="1"/>
  <c r="K20" i="2"/>
  <c r="Q20" i="2" s="1"/>
  <c r="J20" i="2"/>
  <c r="AF19" i="2"/>
  <c r="AE19" i="2"/>
  <c r="AD19" i="2"/>
  <c r="AC19" i="2"/>
  <c r="AB19" i="2"/>
  <c r="AA19" i="2"/>
  <c r="Z19" i="2"/>
  <c r="AG19" i="2" s="1"/>
  <c r="V19" i="2"/>
  <c r="S19" i="2"/>
  <c r="R19" i="2"/>
  <c r="O19" i="2"/>
  <c r="U19" i="2" s="1"/>
  <c r="N19" i="2"/>
  <c r="T19" i="2" s="1"/>
  <c r="M19" i="2"/>
  <c r="L19" i="2"/>
  <c r="K19" i="2"/>
  <c r="Q19" i="2" s="1"/>
  <c r="J19" i="2"/>
  <c r="P19" i="2" s="1"/>
  <c r="W19" i="2" s="1"/>
  <c r="Y19" i="2" s="1"/>
  <c r="AF18" i="2"/>
  <c r="AE18" i="2"/>
  <c r="AD18" i="2"/>
  <c r="AC18" i="2"/>
  <c r="AB18" i="2"/>
  <c r="AA18" i="2"/>
  <c r="Z18" i="2"/>
  <c r="AG18" i="2" s="1"/>
  <c r="V18" i="2"/>
  <c r="U18" i="2"/>
  <c r="R18" i="2"/>
  <c r="Q18" i="2"/>
  <c r="O18" i="2"/>
  <c r="N18" i="2"/>
  <c r="T18" i="2" s="1"/>
  <c r="M18" i="2"/>
  <c r="S18" i="2" s="1"/>
  <c r="L18" i="2"/>
  <c r="K18" i="2"/>
  <c r="J18" i="2"/>
  <c r="P18" i="2" s="1"/>
  <c r="AF17" i="2"/>
  <c r="AE17" i="2"/>
  <c r="AD17" i="2"/>
  <c r="AC17" i="2"/>
  <c r="AB17" i="2"/>
  <c r="AA17" i="2"/>
  <c r="Z17" i="2"/>
  <c r="V17" i="2"/>
  <c r="U17" i="2"/>
  <c r="T17" i="2"/>
  <c r="Q17" i="2"/>
  <c r="P17" i="2"/>
  <c r="O17" i="2"/>
  <c r="N17" i="2"/>
  <c r="M17" i="2"/>
  <c r="S17" i="2" s="1"/>
  <c r="L17" i="2"/>
  <c r="R17" i="2" s="1"/>
  <c r="K17" i="2"/>
  <c r="J17" i="2"/>
  <c r="AF16" i="2"/>
  <c r="AE16" i="2"/>
  <c r="AD16" i="2"/>
  <c r="AC16" i="2"/>
  <c r="AB16" i="2"/>
  <c r="AA16" i="2"/>
  <c r="Z16" i="2"/>
  <c r="V16" i="2"/>
  <c r="T16" i="2"/>
  <c r="S16" i="2"/>
  <c r="P16" i="2"/>
  <c r="O16" i="2"/>
  <c r="U16" i="2" s="1"/>
  <c r="N16" i="2"/>
  <c r="M16" i="2"/>
  <c r="L16" i="2"/>
  <c r="R16" i="2" s="1"/>
  <c r="K16" i="2"/>
  <c r="Q16" i="2" s="1"/>
  <c r="J16" i="2"/>
  <c r="AF15" i="2"/>
  <c r="AE15" i="2"/>
  <c r="AD15" i="2"/>
  <c r="AC15" i="2"/>
  <c r="AB15" i="2"/>
  <c r="AA15" i="2"/>
  <c r="Z15" i="2"/>
  <c r="AG15" i="2" s="1"/>
  <c r="V15" i="2"/>
  <c r="S15" i="2"/>
  <c r="R15" i="2"/>
  <c r="O15" i="2"/>
  <c r="U15" i="2" s="1"/>
  <c r="N15" i="2"/>
  <c r="T15" i="2" s="1"/>
  <c r="M15" i="2"/>
  <c r="L15" i="2"/>
  <c r="K15" i="2"/>
  <c r="Q15" i="2" s="1"/>
  <c r="J15" i="2"/>
  <c r="P15" i="2" s="1"/>
  <c r="W15" i="2" s="1"/>
  <c r="Y15" i="2" s="1"/>
  <c r="AF14" i="2"/>
  <c r="AE14" i="2"/>
  <c r="AD14" i="2"/>
  <c r="AC14" i="2"/>
  <c r="AB14" i="2"/>
  <c r="AA14" i="2"/>
  <c r="Z14" i="2"/>
  <c r="AG14" i="2" s="1"/>
  <c r="V14" i="2"/>
  <c r="U14" i="2"/>
  <c r="R14" i="2"/>
  <c r="Q14" i="2"/>
  <c r="O14" i="2"/>
  <c r="N14" i="2"/>
  <c r="T14" i="2" s="1"/>
  <c r="M14" i="2"/>
  <c r="S14" i="2" s="1"/>
  <c r="L14" i="2"/>
  <c r="K14" i="2"/>
  <c r="J14" i="2"/>
  <c r="P14" i="2" s="1"/>
  <c r="AF13" i="2"/>
  <c r="AE13" i="2"/>
  <c r="AD13" i="2"/>
  <c r="AC13" i="2"/>
  <c r="AB13" i="2"/>
  <c r="AA13" i="2"/>
  <c r="Z13" i="2"/>
  <c r="V13" i="2"/>
  <c r="U13" i="2"/>
  <c r="T13" i="2"/>
  <c r="Q13" i="2"/>
  <c r="P13" i="2"/>
  <c r="O13" i="2"/>
  <c r="N13" i="2"/>
  <c r="M13" i="2"/>
  <c r="S13" i="2" s="1"/>
  <c r="L13" i="2"/>
  <c r="R13" i="2" s="1"/>
  <c r="K13" i="2"/>
  <c r="J13" i="2"/>
  <c r="AF12" i="2"/>
  <c r="AE12" i="2"/>
  <c r="AD12" i="2"/>
  <c r="AC12" i="2"/>
  <c r="AB12" i="2"/>
  <c r="AA12" i="2"/>
  <c r="Z12" i="2"/>
  <c r="V12" i="2"/>
  <c r="T12" i="2"/>
  <c r="S12" i="2"/>
  <c r="P12" i="2"/>
  <c r="O12" i="2"/>
  <c r="U12" i="2" s="1"/>
  <c r="N12" i="2"/>
  <c r="M12" i="2"/>
  <c r="L12" i="2"/>
  <c r="R12" i="2" s="1"/>
  <c r="K12" i="2"/>
  <c r="Q12" i="2" s="1"/>
  <c r="J12" i="2"/>
  <c r="AF11" i="2"/>
  <c r="AE11" i="2"/>
  <c r="AD11" i="2"/>
  <c r="AC11" i="2"/>
  <c r="AB11" i="2"/>
  <c r="AA11" i="2"/>
  <c r="Z11" i="2"/>
  <c r="AG11" i="2" s="1"/>
  <c r="V11" i="2"/>
  <c r="S11" i="2"/>
  <c r="R11" i="2"/>
  <c r="O11" i="2"/>
  <c r="U11" i="2" s="1"/>
  <c r="N11" i="2"/>
  <c r="T11" i="2" s="1"/>
  <c r="M11" i="2"/>
  <c r="L11" i="2"/>
  <c r="K11" i="2"/>
  <c r="Q11" i="2" s="1"/>
  <c r="J11" i="2"/>
  <c r="P11" i="2" s="1"/>
  <c r="W11" i="2" s="1"/>
  <c r="Y11" i="2" s="1"/>
  <c r="AF10" i="2"/>
  <c r="AE10" i="2"/>
  <c r="AD10" i="2"/>
  <c r="AC10" i="2"/>
  <c r="AB10" i="2"/>
  <c r="AA10" i="2"/>
  <c r="Z10" i="2"/>
  <c r="AG10" i="2" s="1"/>
  <c r="V10" i="2"/>
  <c r="U10" i="2"/>
  <c r="R10" i="2"/>
  <c r="Q10" i="2"/>
  <c r="O10" i="2"/>
  <c r="N10" i="2"/>
  <c r="T10" i="2" s="1"/>
  <c r="M10" i="2"/>
  <c r="S10" i="2" s="1"/>
  <c r="L10" i="2"/>
  <c r="K10" i="2"/>
  <c r="J10" i="2"/>
  <c r="P10" i="2" s="1"/>
  <c r="AF9" i="2"/>
  <c r="AE9" i="2"/>
  <c r="AD9" i="2"/>
  <c r="AC9" i="2"/>
  <c r="AB9" i="2"/>
  <c r="AA9" i="2"/>
  <c r="Z9" i="2"/>
  <c r="V9" i="2"/>
  <c r="U9" i="2"/>
  <c r="T9" i="2"/>
  <c r="Q9" i="2"/>
  <c r="P9" i="2"/>
  <c r="O9" i="2"/>
  <c r="N9" i="2"/>
  <c r="M9" i="2"/>
  <c r="S9" i="2" s="1"/>
  <c r="L9" i="2"/>
  <c r="R9" i="2" s="1"/>
  <c r="K9" i="2"/>
  <c r="J9" i="2"/>
  <c r="AF8" i="2"/>
  <c r="AE8" i="2"/>
  <c r="AD8" i="2"/>
  <c r="AC8" i="2"/>
  <c r="AB8" i="2"/>
  <c r="AA8" i="2"/>
  <c r="Z8" i="2"/>
  <c r="V8" i="2"/>
  <c r="T8" i="2"/>
  <c r="S8" i="2"/>
  <c r="P8" i="2"/>
  <c r="O8" i="2"/>
  <c r="U8" i="2" s="1"/>
  <c r="N8" i="2"/>
  <c r="M8" i="2"/>
  <c r="L8" i="2"/>
  <c r="R8" i="2" s="1"/>
  <c r="K8" i="2"/>
  <c r="Q8" i="2" s="1"/>
  <c r="J8" i="2"/>
  <c r="AF7" i="2"/>
  <c r="AE7" i="2"/>
  <c r="AD7" i="2"/>
  <c r="AC7" i="2"/>
  <c r="AB7" i="2"/>
  <c r="AA7" i="2"/>
  <c r="Z7" i="2"/>
  <c r="AG7" i="2" s="1"/>
  <c r="V7" i="2"/>
  <c r="S7" i="2"/>
  <c r="R7" i="2"/>
  <c r="O7" i="2"/>
  <c r="U7" i="2" s="1"/>
  <c r="N7" i="2"/>
  <c r="T7" i="2" s="1"/>
  <c r="M7" i="2"/>
  <c r="L7" i="2"/>
  <c r="K7" i="2"/>
  <c r="Q7" i="2" s="1"/>
  <c r="J7" i="2"/>
  <c r="P7" i="2" s="1"/>
  <c r="W7" i="2" s="1"/>
  <c r="Y7" i="2" s="1"/>
  <c r="AF6" i="2"/>
  <c r="AE6" i="2"/>
  <c r="AD6" i="2"/>
  <c r="AC6" i="2"/>
  <c r="AB6" i="2"/>
  <c r="AA6" i="2"/>
  <c r="Z6" i="2"/>
  <c r="AG6" i="2" s="1"/>
  <c r="V6" i="2"/>
  <c r="U6" i="2"/>
  <c r="R6" i="2"/>
  <c r="Q6" i="2"/>
  <c r="O6" i="2"/>
  <c r="N6" i="2"/>
  <c r="T6" i="2" s="1"/>
  <c r="M6" i="2"/>
  <c r="S6" i="2" s="1"/>
  <c r="L6" i="2"/>
  <c r="K6" i="2"/>
  <c r="J6" i="2"/>
  <c r="P6" i="2" s="1"/>
  <c r="W6" i="2" s="1"/>
  <c r="Y6" i="2" s="1"/>
  <c r="AF5" i="2"/>
  <c r="AE5" i="2"/>
  <c r="AD5" i="2"/>
  <c r="AC5" i="2"/>
  <c r="AB5" i="2"/>
  <c r="AA5" i="2"/>
  <c r="Z5" i="2"/>
  <c r="V5" i="2"/>
  <c r="U5" i="2"/>
  <c r="T5" i="2"/>
  <c r="Q5" i="2"/>
  <c r="P5" i="2"/>
  <c r="O5" i="2"/>
  <c r="N5" i="2"/>
  <c r="M5" i="2"/>
  <c r="S5" i="2" s="1"/>
  <c r="L5" i="2"/>
  <c r="R5" i="2" s="1"/>
  <c r="K5" i="2"/>
  <c r="J5" i="2"/>
  <c r="AF4" i="2"/>
  <c r="AE4" i="2"/>
  <c r="AD4" i="2"/>
  <c r="AC4" i="2"/>
  <c r="AB4" i="2"/>
  <c r="AA4" i="2"/>
  <c r="Z4" i="2"/>
  <c r="V4" i="2"/>
  <c r="T4" i="2"/>
  <c r="S4" i="2"/>
  <c r="P4" i="2"/>
  <c r="O4" i="2"/>
  <c r="O649" i="2" s="1"/>
  <c r="N4" i="2"/>
  <c r="M4" i="2"/>
  <c r="L4" i="2"/>
  <c r="K4" i="2"/>
  <c r="K649" i="2" s="1"/>
  <c r="J4" i="2"/>
  <c r="AF648" i="5"/>
  <c r="AE648" i="5"/>
  <c r="AD648" i="5"/>
  <c r="AC648" i="5"/>
  <c r="AB648" i="5"/>
  <c r="AA648" i="5"/>
  <c r="Z648" i="5"/>
  <c r="V648" i="5"/>
  <c r="AF647" i="5"/>
  <c r="AE647" i="5"/>
  <c r="AD647" i="5"/>
  <c r="AC647" i="5"/>
  <c r="AB647" i="5"/>
  <c r="AA647" i="5"/>
  <c r="Z647" i="5"/>
  <c r="V647" i="5"/>
  <c r="AF646" i="5"/>
  <c r="AE646" i="5"/>
  <c r="AD646" i="5"/>
  <c r="AC646" i="5"/>
  <c r="AB646" i="5"/>
  <c r="AA646" i="5"/>
  <c r="Z646" i="5"/>
  <c r="V646" i="5"/>
  <c r="AF645" i="5"/>
  <c r="AE645" i="5"/>
  <c r="AD645" i="5"/>
  <c r="AC645" i="5"/>
  <c r="AB645" i="5"/>
  <c r="AA645" i="5"/>
  <c r="Z645" i="5"/>
  <c r="V645" i="5"/>
  <c r="AF644" i="5"/>
  <c r="AE644" i="5"/>
  <c r="AD644" i="5"/>
  <c r="AC644" i="5"/>
  <c r="AB644" i="5"/>
  <c r="AA644" i="5"/>
  <c r="Z644" i="5"/>
  <c r="V644" i="5"/>
  <c r="AF643" i="5"/>
  <c r="AE643" i="5"/>
  <c r="AD643" i="5"/>
  <c r="AC643" i="5"/>
  <c r="AB643" i="5"/>
  <c r="AA643" i="5"/>
  <c r="Z643" i="5"/>
  <c r="V643" i="5"/>
  <c r="AF642" i="5"/>
  <c r="AE642" i="5"/>
  <c r="AD642" i="5"/>
  <c r="AC642" i="5"/>
  <c r="AB642" i="5"/>
  <c r="AA642" i="5"/>
  <c r="Z642" i="5"/>
  <c r="V642" i="5"/>
  <c r="AF641" i="5"/>
  <c r="AE641" i="5"/>
  <c r="AD641" i="5"/>
  <c r="AC641" i="5"/>
  <c r="AB641" i="5"/>
  <c r="AA641" i="5"/>
  <c r="Z641" i="5"/>
  <c r="V641" i="5"/>
  <c r="AF640" i="5"/>
  <c r="AE640" i="5"/>
  <c r="AD640" i="5"/>
  <c r="AC640" i="5"/>
  <c r="AB640" i="5"/>
  <c r="AA640" i="5"/>
  <c r="Z640" i="5"/>
  <c r="V640" i="5"/>
  <c r="AF639" i="5"/>
  <c r="AE639" i="5"/>
  <c r="AD639" i="5"/>
  <c r="AC639" i="5"/>
  <c r="AB639" i="5"/>
  <c r="AA639" i="5"/>
  <c r="Z639" i="5"/>
  <c r="V639" i="5"/>
  <c r="AF638" i="5"/>
  <c r="AE638" i="5"/>
  <c r="AD638" i="5"/>
  <c r="AC638" i="5"/>
  <c r="AB638" i="5"/>
  <c r="AA638" i="5"/>
  <c r="Z638" i="5"/>
  <c r="V638" i="5"/>
  <c r="AF637" i="5"/>
  <c r="AE637" i="5"/>
  <c r="AD637" i="5"/>
  <c r="AC637" i="5"/>
  <c r="AB637" i="5"/>
  <c r="AA637" i="5"/>
  <c r="Z637" i="5"/>
  <c r="V637" i="5"/>
  <c r="AF636" i="5"/>
  <c r="AE636" i="5"/>
  <c r="AD636" i="5"/>
  <c r="AC636" i="5"/>
  <c r="AB636" i="5"/>
  <c r="AA636" i="5"/>
  <c r="Z636" i="5"/>
  <c r="V636" i="5"/>
  <c r="AF635" i="5"/>
  <c r="AE635" i="5"/>
  <c r="AD635" i="5"/>
  <c r="AC635" i="5"/>
  <c r="AB635" i="5"/>
  <c r="AA635" i="5"/>
  <c r="Z635" i="5"/>
  <c r="V635" i="5"/>
  <c r="AF634" i="5"/>
  <c r="AE634" i="5"/>
  <c r="AD634" i="5"/>
  <c r="AC634" i="5"/>
  <c r="AB634" i="5"/>
  <c r="AA634" i="5"/>
  <c r="Z634" i="5"/>
  <c r="V634" i="5"/>
  <c r="AF633" i="5"/>
  <c r="AE633" i="5"/>
  <c r="AD633" i="5"/>
  <c r="AC633" i="5"/>
  <c r="AB633" i="5"/>
  <c r="AA633" i="5"/>
  <c r="Z633" i="5"/>
  <c r="V633" i="5"/>
  <c r="AF632" i="5"/>
  <c r="AE632" i="5"/>
  <c r="AD632" i="5"/>
  <c r="AC632" i="5"/>
  <c r="AB632" i="5"/>
  <c r="AA632" i="5"/>
  <c r="Z632" i="5"/>
  <c r="V632" i="5"/>
  <c r="AF631" i="5"/>
  <c r="AE631" i="5"/>
  <c r="AD631" i="5"/>
  <c r="AC631" i="5"/>
  <c r="AB631" i="5"/>
  <c r="AA631" i="5"/>
  <c r="Z631" i="5"/>
  <c r="V631" i="5"/>
  <c r="AF630" i="5"/>
  <c r="AE630" i="5"/>
  <c r="AD630" i="5"/>
  <c r="AC630" i="5"/>
  <c r="AB630" i="5"/>
  <c r="AA630" i="5"/>
  <c r="Z630" i="5"/>
  <c r="V630" i="5"/>
  <c r="AF629" i="5"/>
  <c r="AE629" i="5"/>
  <c r="AD629" i="5"/>
  <c r="AC629" i="5"/>
  <c r="AB629" i="5"/>
  <c r="AA629" i="5"/>
  <c r="Z629" i="5"/>
  <c r="V629" i="5"/>
  <c r="AF628" i="5"/>
  <c r="AE628" i="5"/>
  <c r="AD628" i="5"/>
  <c r="AC628" i="5"/>
  <c r="AB628" i="5"/>
  <c r="AA628" i="5"/>
  <c r="Z628" i="5"/>
  <c r="V628" i="5"/>
  <c r="AF627" i="5"/>
  <c r="AE627" i="5"/>
  <c r="AD627" i="5"/>
  <c r="AC627" i="5"/>
  <c r="AB627" i="5"/>
  <c r="AA627" i="5"/>
  <c r="Z627" i="5"/>
  <c r="V627" i="5"/>
  <c r="AF626" i="5"/>
  <c r="AE626" i="5"/>
  <c r="AD626" i="5"/>
  <c r="AC626" i="5"/>
  <c r="AB626" i="5"/>
  <c r="AA626" i="5"/>
  <c r="Z626" i="5"/>
  <c r="V626" i="5"/>
  <c r="AF625" i="5"/>
  <c r="AE625" i="5"/>
  <c r="AD625" i="5"/>
  <c r="AC625" i="5"/>
  <c r="AB625" i="5"/>
  <c r="AA625" i="5"/>
  <c r="Z625" i="5"/>
  <c r="V625" i="5"/>
  <c r="AF624" i="5"/>
  <c r="AE624" i="5"/>
  <c r="AD624" i="5"/>
  <c r="AC624" i="5"/>
  <c r="AB624" i="5"/>
  <c r="AA624" i="5"/>
  <c r="Z624" i="5"/>
  <c r="V624" i="5"/>
  <c r="AF623" i="5"/>
  <c r="AE623" i="5"/>
  <c r="AD623" i="5"/>
  <c r="AC623" i="5"/>
  <c r="AB623" i="5"/>
  <c r="AA623" i="5"/>
  <c r="Z623" i="5"/>
  <c r="V623" i="5"/>
  <c r="AF622" i="5"/>
  <c r="AE622" i="5"/>
  <c r="AD622" i="5"/>
  <c r="AC622" i="5"/>
  <c r="AB622" i="5"/>
  <c r="AA622" i="5"/>
  <c r="Z622" i="5"/>
  <c r="V622" i="5"/>
  <c r="AF621" i="5"/>
  <c r="AE621" i="5"/>
  <c r="AD621" i="5"/>
  <c r="AC621" i="5"/>
  <c r="AB621" i="5"/>
  <c r="AA621" i="5"/>
  <c r="Z621" i="5"/>
  <c r="V621" i="5"/>
  <c r="AF620" i="5"/>
  <c r="AE620" i="5"/>
  <c r="AD620" i="5"/>
  <c r="AC620" i="5"/>
  <c r="AB620" i="5"/>
  <c r="AA620" i="5"/>
  <c r="Z620" i="5"/>
  <c r="V620" i="5"/>
  <c r="AF619" i="5"/>
  <c r="AE619" i="5"/>
  <c r="AD619" i="5"/>
  <c r="AC619" i="5"/>
  <c r="AB619" i="5"/>
  <c r="AA619" i="5"/>
  <c r="Z619" i="5"/>
  <c r="V619" i="5"/>
  <c r="AF618" i="5"/>
  <c r="AE618" i="5"/>
  <c r="AD618" i="5"/>
  <c r="AC618" i="5"/>
  <c r="AB618" i="5"/>
  <c r="AA618" i="5"/>
  <c r="Z618" i="5"/>
  <c r="V618" i="5"/>
  <c r="AF617" i="5"/>
  <c r="AE617" i="5"/>
  <c r="AD617" i="5"/>
  <c r="AC617" i="5"/>
  <c r="AB617" i="5"/>
  <c r="AA617" i="5"/>
  <c r="Z617" i="5"/>
  <c r="V617" i="5"/>
  <c r="AF616" i="5"/>
  <c r="AE616" i="5"/>
  <c r="AD616" i="5"/>
  <c r="AC616" i="5"/>
  <c r="AB616" i="5"/>
  <c r="AA616" i="5"/>
  <c r="Z616" i="5"/>
  <c r="V616" i="5"/>
  <c r="AF615" i="5"/>
  <c r="AE615" i="5"/>
  <c r="AD615" i="5"/>
  <c r="AC615" i="5"/>
  <c r="AB615" i="5"/>
  <c r="AA615" i="5"/>
  <c r="Z615" i="5"/>
  <c r="V615" i="5"/>
  <c r="AF614" i="5"/>
  <c r="AE614" i="5"/>
  <c r="AD614" i="5"/>
  <c r="AC614" i="5"/>
  <c r="AB614" i="5"/>
  <c r="AA614" i="5"/>
  <c r="Z614" i="5"/>
  <c r="V614" i="5"/>
  <c r="AF613" i="5"/>
  <c r="AE613" i="5"/>
  <c r="AD613" i="5"/>
  <c r="AC613" i="5"/>
  <c r="AB613" i="5"/>
  <c r="AA613" i="5"/>
  <c r="Z613" i="5"/>
  <c r="V613" i="5"/>
  <c r="AF612" i="5"/>
  <c r="AE612" i="5"/>
  <c r="AD612" i="5"/>
  <c r="AC612" i="5"/>
  <c r="AB612" i="5"/>
  <c r="AA612" i="5"/>
  <c r="Z612" i="5"/>
  <c r="V612" i="5"/>
  <c r="AF611" i="5"/>
  <c r="AE611" i="5"/>
  <c r="AD611" i="5"/>
  <c r="AC611" i="5"/>
  <c r="AB611" i="5"/>
  <c r="AA611" i="5"/>
  <c r="Z611" i="5"/>
  <c r="V611" i="5"/>
  <c r="AF610" i="5"/>
  <c r="AE610" i="5"/>
  <c r="AD610" i="5"/>
  <c r="AC610" i="5"/>
  <c r="AB610" i="5"/>
  <c r="AA610" i="5"/>
  <c r="Z610" i="5"/>
  <c r="V610" i="5"/>
  <c r="AF609" i="5"/>
  <c r="AE609" i="5"/>
  <c r="AD609" i="5"/>
  <c r="AC609" i="5"/>
  <c r="AB609" i="5"/>
  <c r="AA609" i="5"/>
  <c r="Z609" i="5"/>
  <c r="V609" i="5"/>
  <c r="AF608" i="5"/>
  <c r="AE608" i="5"/>
  <c r="AD608" i="5"/>
  <c r="AC608" i="5"/>
  <c r="AB608" i="5"/>
  <c r="AA608" i="5"/>
  <c r="Z608" i="5"/>
  <c r="V608" i="5"/>
  <c r="AF607" i="5"/>
  <c r="AE607" i="5"/>
  <c r="AD607" i="5"/>
  <c r="AC607" i="5"/>
  <c r="AB607" i="5"/>
  <c r="AA607" i="5"/>
  <c r="Z607" i="5"/>
  <c r="V607" i="5"/>
  <c r="AF606" i="5"/>
  <c r="AE606" i="5"/>
  <c r="AD606" i="5"/>
  <c r="AC606" i="5"/>
  <c r="AB606" i="5"/>
  <c r="AA606" i="5"/>
  <c r="Z606" i="5"/>
  <c r="V606" i="5"/>
  <c r="AF605" i="5"/>
  <c r="AE605" i="5"/>
  <c r="AD605" i="5"/>
  <c r="AC605" i="5"/>
  <c r="AB605" i="5"/>
  <c r="AA605" i="5"/>
  <c r="Z605" i="5"/>
  <c r="V605" i="5"/>
  <c r="AF604" i="5"/>
  <c r="AE604" i="5"/>
  <c r="AD604" i="5"/>
  <c r="AC604" i="5"/>
  <c r="AB604" i="5"/>
  <c r="AA604" i="5"/>
  <c r="Z604" i="5"/>
  <c r="V604" i="5"/>
  <c r="AF603" i="5"/>
  <c r="AE603" i="5"/>
  <c r="AD603" i="5"/>
  <c r="AC603" i="5"/>
  <c r="AB603" i="5"/>
  <c r="AA603" i="5"/>
  <c r="Z603" i="5"/>
  <c r="V603" i="5"/>
  <c r="AF602" i="5"/>
  <c r="AE602" i="5"/>
  <c r="AD602" i="5"/>
  <c r="AC602" i="5"/>
  <c r="AB602" i="5"/>
  <c r="AA602" i="5"/>
  <c r="Z602" i="5"/>
  <c r="V602" i="5"/>
  <c r="AF601" i="5"/>
  <c r="AE601" i="5"/>
  <c r="AD601" i="5"/>
  <c r="AC601" i="5"/>
  <c r="AB601" i="5"/>
  <c r="AA601" i="5"/>
  <c r="Z601" i="5"/>
  <c r="V601" i="5"/>
  <c r="AF600" i="5"/>
  <c r="AE600" i="5"/>
  <c r="AD600" i="5"/>
  <c r="AC600" i="5"/>
  <c r="AB600" i="5"/>
  <c r="AA600" i="5"/>
  <c r="Z600" i="5"/>
  <c r="V600" i="5"/>
  <c r="AF599" i="5"/>
  <c r="AE599" i="5"/>
  <c r="AD599" i="5"/>
  <c r="AC599" i="5"/>
  <c r="AB599" i="5"/>
  <c r="AA599" i="5"/>
  <c r="Z599" i="5"/>
  <c r="V599" i="5"/>
  <c r="AF598" i="5"/>
  <c r="AE598" i="5"/>
  <c r="AD598" i="5"/>
  <c r="AC598" i="5"/>
  <c r="AB598" i="5"/>
  <c r="AA598" i="5"/>
  <c r="Z598" i="5"/>
  <c r="V598" i="5"/>
  <c r="AF597" i="5"/>
  <c r="AE597" i="5"/>
  <c r="AD597" i="5"/>
  <c r="AC597" i="5"/>
  <c r="AB597" i="5"/>
  <c r="AA597" i="5"/>
  <c r="Z597" i="5"/>
  <c r="V597" i="5"/>
  <c r="AF596" i="5"/>
  <c r="AE596" i="5"/>
  <c r="AD596" i="5"/>
  <c r="AC596" i="5"/>
  <c r="AB596" i="5"/>
  <c r="AA596" i="5"/>
  <c r="Z596" i="5"/>
  <c r="V596" i="5"/>
  <c r="AF595" i="5"/>
  <c r="AE595" i="5"/>
  <c r="AD595" i="5"/>
  <c r="AC595" i="5"/>
  <c r="AB595" i="5"/>
  <c r="AA595" i="5"/>
  <c r="Z595" i="5"/>
  <c r="V595" i="5"/>
  <c r="AF594" i="5"/>
  <c r="AE594" i="5"/>
  <c r="AD594" i="5"/>
  <c r="AC594" i="5"/>
  <c r="AB594" i="5"/>
  <c r="AA594" i="5"/>
  <c r="Z594" i="5"/>
  <c r="V594" i="5"/>
  <c r="AF593" i="5"/>
  <c r="AE593" i="5"/>
  <c r="AD593" i="5"/>
  <c r="AC593" i="5"/>
  <c r="AB593" i="5"/>
  <c r="AA593" i="5"/>
  <c r="Z593" i="5"/>
  <c r="V593" i="5"/>
  <c r="AF592" i="5"/>
  <c r="AE592" i="5"/>
  <c r="AD592" i="5"/>
  <c r="AC592" i="5"/>
  <c r="AB592" i="5"/>
  <c r="AA592" i="5"/>
  <c r="Z592" i="5"/>
  <c r="V592" i="5"/>
  <c r="AF591" i="5"/>
  <c r="AE591" i="5"/>
  <c r="AD591" i="5"/>
  <c r="AC591" i="5"/>
  <c r="AB591" i="5"/>
  <c r="AA591" i="5"/>
  <c r="Z591" i="5"/>
  <c r="V591" i="5"/>
  <c r="AF590" i="5"/>
  <c r="AE590" i="5"/>
  <c r="AD590" i="5"/>
  <c r="AC590" i="5"/>
  <c r="AB590" i="5"/>
  <c r="AA590" i="5"/>
  <c r="Z590" i="5"/>
  <c r="V590" i="5"/>
  <c r="AF589" i="5"/>
  <c r="AE589" i="5"/>
  <c r="AD589" i="5"/>
  <c r="AC589" i="5"/>
  <c r="AB589" i="5"/>
  <c r="AA589" i="5"/>
  <c r="Z589" i="5"/>
  <c r="V589" i="5"/>
  <c r="AF588" i="5"/>
  <c r="AE588" i="5"/>
  <c r="AD588" i="5"/>
  <c r="AC588" i="5"/>
  <c r="AB588" i="5"/>
  <c r="AA588" i="5"/>
  <c r="Z588" i="5"/>
  <c r="V588" i="5"/>
  <c r="AF587" i="5"/>
  <c r="AE587" i="5"/>
  <c r="AD587" i="5"/>
  <c r="AC587" i="5"/>
  <c r="AB587" i="5"/>
  <c r="AA587" i="5"/>
  <c r="Z587" i="5"/>
  <c r="V587" i="5"/>
  <c r="AF586" i="5"/>
  <c r="AE586" i="5"/>
  <c r="AD586" i="5"/>
  <c r="AC586" i="5"/>
  <c r="AB586" i="5"/>
  <c r="AA586" i="5"/>
  <c r="Z586" i="5"/>
  <c r="V586" i="5"/>
  <c r="AF585" i="5"/>
  <c r="AE585" i="5"/>
  <c r="AD585" i="5"/>
  <c r="AC585" i="5"/>
  <c r="AB585" i="5"/>
  <c r="AA585" i="5"/>
  <c r="Z585" i="5"/>
  <c r="V585" i="5"/>
  <c r="AF584" i="5"/>
  <c r="AE584" i="5"/>
  <c r="AD584" i="5"/>
  <c r="AC584" i="5"/>
  <c r="AB584" i="5"/>
  <c r="AA584" i="5"/>
  <c r="Z584" i="5"/>
  <c r="V584" i="5"/>
  <c r="AF583" i="5"/>
  <c r="AE583" i="5"/>
  <c r="AD583" i="5"/>
  <c r="AC583" i="5"/>
  <c r="AB583" i="5"/>
  <c r="AA583" i="5"/>
  <c r="Z583" i="5"/>
  <c r="V583" i="5"/>
  <c r="AF582" i="5"/>
  <c r="AE582" i="5"/>
  <c r="AD582" i="5"/>
  <c r="AC582" i="5"/>
  <c r="AB582" i="5"/>
  <c r="AA582" i="5"/>
  <c r="Z582" i="5"/>
  <c r="V582" i="5"/>
  <c r="AF581" i="5"/>
  <c r="AE581" i="5"/>
  <c r="AD581" i="5"/>
  <c r="AC581" i="5"/>
  <c r="AB581" i="5"/>
  <c r="AA581" i="5"/>
  <c r="Z581" i="5"/>
  <c r="V581" i="5"/>
  <c r="AF580" i="5"/>
  <c r="AE580" i="5"/>
  <c r="AD580" i="5"/>
  <c r="AC580" i="5"/>
  <c r="AB580" i="5"/>
  <c r="AA580" i="5"/>
  <c r="Z580" i="5"/>
  <c r="V580" i="5"/>
  <c r="AF579" i="5"/>
  <c r="AE579" i="5"/>
  <c r="AD579" i="5"/>
  <c r="AC579" i="5"/>
  <c r="AB579" i="5"/>
  <c r="AA579" i="5"/>
  <c r="Z579" i="5"/>
  <c r="V579" i="5"/>
  <c r="AF578" i="5"/>
  <c r="AE578" i="5"/>
  <c r="AD578" i="5"/>
  <c r="AC578" i="5"/>
  <c r="AB578" i="5"/>
  <c r="AA578" i="5"/>
  <c r="Z578" i="5"/>
  <c r="V578" i="5"/>
  <c r="AF577" i="5"/>
  <c r="AE577" i="5"/>
  <c r="AD577" i="5"/>
  <c r="AC577" i="5"/>
  <c r="AB577" i="5"/>
  <c r="AA577" i="5"/>
  <c r="Z577" i="5"/>
  <c r="V577" i="5"/>
  <c r="AF576" i="5"/>
  <c r="AE576" i="5"/>
  <c r="AD576" i="5"/>
  <c r="AC576" i="5"/>
  <c r="AB576" i="5"/>
  <c r="AA576" i="5"/>
  <c r="Z576" i="5"/>
  <c r="V576" i="5"/>
  <c r="AF575" i="5"/>
  <c r="AE575" i="5"/>
  <c r="AD575" i="5"/>
  <c r="AC575" i="5"/>
  <c r="AB575" i="5"/>
  <c r="AA575" i="5"/>
  <c r="Z575" i="5"/>
  <c r="V575" i="5"/>
  <c r="AF574" i="5"/>
  <c r="AE574" i="5"/>
  <c r="AD574" i="5"/>
  <c r="AC574" i="5"/>
  <c r="AB574" i="5"/>
  <c r="AA574" i="5"/>
  <c r="Z574" i="5"/>
  <c r="V574" i="5"/>
  <c r="AF573" i="5"/>
  <c r="AE573" i="5"/>
  <c r="AD573" i="5"/>
  <c r="AC573" i="5"/>
  <c r="AB573" i="5"/>
  <c r="AA573" i="5"/>
  <c r="Z573" i="5"/>
  <c r="V573" i="5"/>
  <c r="AF572" i="5"/>
  <c r="AE572" i="5"/>
  <c r="AD572" i="5"/>
  <c r="AC572" i="5"/>
  <c r="AB572" i="5"/>
  <c r="AA572" i="5"/>
  <c r="Z572" i="5"/>
  <c r="V572" i="5"/>
  <c r="AF571" i="5"/>
  <c r="AE571" i="5"/>
  <c r="AD571" i="5"/>
  <c r="AC571" i="5"/>
  <c r="AB571" i="5"/>
  <c r="AA571" i="5"/>
  <c r="Z571" i="5"/>
  <c r="V571" i="5"/>
  <c r="AF570" i="5"/>
  <c r="AE570" i="5"/>
  <c r="AD570" i="5"/>
  <c r="AC570" i="5"/>
  <c r="AB570" i="5"/>
  <c r="AA570" i="5"/>
  <c r="Z570" i="5"/>
  <c r="V570" i="5"/>
  <c r="AF569" i="5"/>
  <c r="AE569" i="5"/>
  <c r="AD569" i="5"/>
  <c r="AC569" i="5"/>
  <c r="AB569" i="5"/>
  <c r="AA569" i="5"/>
  <c r="Z569" i="5"/>
  <c r="V569" i="5"/>
  <c r="AF568" i="5"/>
  <c r="AE568" i="5"/>
  <c r="AD568" i="5"/>
  <c r="AC568" i="5"/>
  <c r="AB568" i="5"/>
  <c r="AA568" i="5"/>
  <c r="Z568" i="5"/>
  <c r="V568" i="5"/>
  <c r="AF567" i="5"/>
  <c r="AE567" i="5"/>
  <c r="AD567" i="5"/>
  <c r="AC567" i="5"/>
  <c r="AB567" i="5"/>
  <c r="AA567" i="5"/>
  <c r="Z567" i="5"/>
  <c r="V567" i="5"/>
  <c r="AF566" i="5"/>
  <c r="AE566" i="5"/>
  <c r="AD566" i="5"/>
  <c r="AC566" i="5"/>
  <c r="AB566" i="5"/>
  <c r="AA566" i="5"/>
  <c r="Z566" i="5"/>
  <c r="V566" i="5"/>
  <c r="AF565" i="5"/>
  <c r="AE565" i="5"/>
  <c r="AD565" i="5"/>
  <c r="AC565" i="5"/>
  <c r="AB565" i="5"/>
  <c r="AA565" i="5"/>
  <c r="Z565" i="5"/>
  <c r="V565" i="5"/>
  <c r="AF564" i="5"/>
  <c r="AE564" i="5"/>
  <c r="AD564" i="5"/>
  <c r="AC564" i="5"/>
  <c r="AB564" i="5"/>
  <c r="AA564" i="5"/>
  <c r="Z564" i="5"/>
  <c r="V564" i="5"/>
  <c r="AF563" i="5"/>
  <c r="AE563" i="5"/>
  <c r="AD563" i="5"/>
  <c r="AC563" i="5"/>
  <c r="AB563" i="5"/>
  <c r="AA563" i="5"/>
  <c r="Z563" i="5"/>
  <c r="V563" i="5"/>
  <c r="AF562" i="5"/>
  <c r="AE562" i="5"/>
  <c r="AD562" i="5"/>
  <c r="AC562" i="5"/>
  <c r="AB562" i="5"/>
  <c r="AA562" i="5"/>
  <c r="Z562" i="5"/>
  <c r="V562" i="5"/>
  <c r="AF561" i="5"/>
  <c r="AE561" i="5"/>
  <c r="AD561" i="5"/>
  <c r="AC561" i="5"/>
  <c r="AB561" i="5"/>
  <c r="AA561" i="5"/>
  <c r="Z561" i="5"/>
  <c r="V561" i="5"/>
  <c r="AF560" i="5"/>
  <c r="AE560" i="5"/>
  <c r="AD560" i="5"/>
  <c r="AC560" i="5"/>
  <c r="AB560" i="5"/>
  <c r="AA560" i="5"/>
  <c r="Z560" i="5"/>
  <c r="V560" i="5"/>
  <c r="AF559" i="5"/>
  <c r="AE559" i="5"/>
  <c r="AD559" i="5"/>
  <c r="AC559" i="5"/>
  <c r="AB559" i="5"/>
  <c r="AA559" i="5"/>
  <c r="Z559" i="5"/>
  <c r="V559" i="5"/>
  <c r="AF558" i="5"/>
  <c r="AE558" i="5"/>
  <c r="AD558" i="5"/>
  <c r="AC558" i="5"/>
  <c r="AB558" i="5"/>
  <c r="AA558" i="5"/>
  <c r="Z558" i="5"/>
  <c r="V558" i="5"/>
  <c r="AF557" i="5"/>
  <c r="AE557" i="5"/>
  <c r="AD557" i="5"/>
  <c r="AC557" i="5"/>
  <c r="AB557" i="5"/>
  <c r="AA557" i="5"/>
  <c r="Z557" i="5"/>
  <c r="V557" i="5"/>
  <c r="AF556" i="5"/>
  <c r="AE556" i="5"/>
  <c r="AD556" i="5"/>
  <c r="AC556" i="5"/>
  <c r="AB556" i="5"/>
  <c r="AA556" i="5"/>
  <c r="Z556" i="5"/>
  <c r="V556" i="5"/>
  <c r="AF555" i="5"/>
  <c r="AE555" i="5"/>
  <c r="AD555" i="5"/>
  <c r="AC555" i="5"/>
  <c r="AB555" i="5"/>
  <c r="AA555" i="5"/>
  <c r="Z555" i="5"/>
  <c r="V555" i="5"/>
  <c r="AF554" i="5"/>
  <c r="AE554" i="5"/>
  <c r="AD554" i="5"/>
  <c r="AC554" i="5"/>
  <c r="AB554" i="5"/>
  <c r="AA554" i="5"/>
  <c r="Z554" i="5"/>
  <c r="V554" i="5"/>
  <c r="AF553" i="5"/>
  <c r="AE553" i="5"/>
  <c r="AD553" i="5"/>
  <c r="AC553" i="5"/>
  <c r="AB553" i="5"/>
  <c r="AA553" i="5"/>
  <c r="Z553" i="5"/>
  <c r="V553" i="5"/>
  <c r="AF552" i="5"/>
  <c r="AE552" i="5"/>
  <c r="AD552" i="5"/>
  <c r="AC552" i="5"/>
  <c r="AB552" i="5"/>
  <c r="AA552" i="5"/>
  <c r="Z552" i="5"/>
  <c r="V552" i="5"/>
  <c r="AF551" i="5"/>
  <c r="AE551" i="5"/>
  <c r="AD551" i="5"/>
  <c r="AC551" i="5"/>
  <c r="AB551" i="5"/>
  <c r="AA551" i="5"/>
  <c r="Z551" i="5"/>
  <c r="V551" i="5"/>
  <c r="AF550" i="5"/>
  <c r="AE550" i="5"/>
  <c r="AD550" i="5"/>
  <c r="AC550" i="5"/>
  <c r="AB550" i="5"/>
  <c r="AA550" i="5"/>
  <c r="Z550" i="5"/>
  <c r="V550" i="5"/>
  <c r="AF549" i="5"/>
  <c r="AE549" i="5"/>
  <c r="AD549" i="5"/>
  <c r="AC549" i="5"/>
  <c r="AB549" i="5"/>
  <c r="AA549" i="5"/>
  <c r="Z549" i="5"/>
  <c r="V549" i="5"/>
  <c r="AF548" i="5"/>
  <c r="AE548" i="5"/>
  <c r="AD548" i="5"/>
  <c r="AC548" i="5"/>
  <c r="AB548" i="5"/>
  <c r="AA548" i="5"/>
  <c r="Z548" i="5"/>
  <c r="V548" i="5"/>
  <c r="AF547" i="5"/>
  <c r="AE547" i="5"/>
  <c r="AD547" i="5"/>
  <c r="AC547" i="5"/>
  <c r="AB547" i="5"/>
  <c r="AA547" i="5"/>
  <c r="Z547" i="5"/>
  <c r="V547" i="5"/>
  <c r="AF546" i="5"/>
  <c r="AE546" i="5"/>
  <c r="AD546" i="5"/>
  <c r="AC546" i="5"/>
  <c r="AB546" i="5"/>
  <c r="AA546" i="5"/>
  <c r="Z546" i="5"/>
  <c r="V546" i="5"/>
  <c r="AF545" i="5"/>
  <c r="AE545" i="5"/>
  <c r="AD545" i="5"/>
  <c r="AC545" i="5"/>
  <c r="AB545" i="5"/>
  <c r="AA545" i="5"/>
  <c r="Z545" i="5"/>
  <c r="V545" i="5"/>
  <c r="AF544" i="5"/>
  <c r="AE544" i="5"/>
  <c r="AD544" i="5"/>
  <c r="AC544" i="5"/>
  <c r="AB544" i="5"/>
  <c r="AA544" i="5"/>
  <c r="Z544" i="5"/>
  <c r="V544" i="5"/>
  <c r="AF543" i="5"/>
  <c r="AE543" i="5"/>
  <c r="AD543" i="5"/>
  <c r="AC543" i="5"/>
  <c r="AB543" i="5"/>
  <c r="AA543" i="5"/>
  <c r="Z543" i="5"/>
  <c r="V543" i="5"/>
  <c r="AF542" i="5"/>
  <c r="AE542" i="5"/>
  <c r="AD542" i="5"/>
  <c r="AC542" i="5"/>
  <c r="AB542" i="5"/>
  <c r="AA542" i="5"/>
  <c r="Z542" i="5"/>
  <c r="V542" i="5"/>
  <c r="AF541" i="5"/>
  <c r="AE541" i="5"/>
  <c r="AD541" i="5"/>
  <c r="AC541" i="5"/>
  <c r="AB541" i="5"/>
  <c r="AA541" i="5"/>
  <c r="Z541" i="5"/>
  <c r="V541" i="5"/>
  <c r="AF540" i="5"/>
  <c r="AE540" i="5"/>
  <c r="AD540" i="5"/>
  <c r="AC540" i="5"/>
  <c r="AB540" i="5"/>
  <c r="AA540" i="5"/>
  <c r="Z540" i="5"/>
  <c r="V540" i="5"/>
  <c r="AF539" i="5"/>
  <c r="AE539" i="5"/>
  <c r="AD539" i="5"/>
  <c r="AC539" i="5"/>
  <c r="AB539" i="5"/>
  <c r="AA539" i="5"/>
  <c r="Z539" i="5"/>
  <c r="V539" i="5"/>
  <c r="AF538" i="5"/>
  <c r="AE538" i="5"/>
  <c r="AD538" i="5"/>
  <c r="AC538" i="5"/>
  <c r="AB538" i="5"/>
  <c r="AA538" i="5"/>
  <c r="Z538" i="5"/>
  <c r="V538" i="5"/>
  <c r="AF537" i="5"/>
  <c r="AE537" i="5"/>
  <c r="AD537" i="5"/>
  <c r="AC537" i="5"/>
  <c r="AB537" i="5"/>
  <c r="AA537" i="5"/>
  <c r="Z537" i="5"/>
  <c r="V537" i="5"/>
  <c r="AF536" i="5"/>
  <c r="AE536" i="5"/>
  <c r="AD536" i="5"/>
  <c r="AC536" i="5"/>
  <c r="AB536" i="5"/>
  <c r="AA536" i="5"/>
  <c r="Z536" i="5"/>
  <c r="V536" i="5"/>
  <c r="AF535" i="5"/>
  <c r="AE535" i="5"/>
  <c r="AD535" i="5"/>
  <c r="AC535" i="5"/>
  <c r="AB535" i="5"/>
  <c r="AA535" i="5"/>
  <c r="Z535" i="5"/>
  <c r="V535" i="5"/>
  <c r="AF534" i="5"/>
  <c r="AE534" i="5"/>
  <c r="AD534" i="5"/>
  <c r="AC534" i="5"/>
  <c r="AB534" i="5"/>
  <c r="AA534" i="5"/>
  <c r="Z534" i="5"/>
  <c r="V534" i="5"/>
  <c r="AF533" i="5"/>
  <c r="AE533" i="5"/>
  <c r="AD533" i="5"/>
  <c r="AC533" i="5"/>
  <c r="AB533" i="5"/>
  <c r="AA533" i="5"/>
  <c r="Z533" i="5"/>
  <c r="V533" i="5"/>
  <c r="AF532" i="5"/>
  <c r="AE532" i="5"/>
  <c r="AD532" i="5"/>
  <c r="AC532" i="5"/>
  <c r="AB532" i="5"/>
  <c r="AA532" i="5"/>
  <c r="Z532" i="5"/>
  <c r="V532" i="5"/>
  <c r="AF531" i="5"/>
  <c r="AE531" i="5"/>
  <c r="AD531" i="5"/>
  <c r="AC531" i="5"/>
  <c r="AB531" i="5"/>
  <c r="AA531" i="5"/>
  <c r="Z531" i="5"/>
  <c r="V531" i="5"/>
  <c r="AF530" i="5"/>
  <c r="AE530" i="5"/>
  <c r="AD530" i="5"/>
  <c r="AC530" i="5"/>
  <c r="AB530" i="5"/>
  <c r="AA530" i="5"/>
  <c r="Z530" i="5"/>
  <c r="V530" i="5"/>
  <c r="AF529" i="5"/>
  <c r="AE529" i="5"/>
  <c r="AD529" i="5"/>
  <c r="AC529" i="5"/>
  <c r="AB529" i="5"/>
  <c r="AA529" i="5"/>
  <c r="Z529" i="5"/>
  <c r="V529" i="5"/>
  <c r="AF528" i="5"/>
  <c r="AE528" i="5"/>
  <c r="AD528" i="5"/>
  <c r="AC528" i="5"/>
  <c r="AB528" i="5"/>
  <c r="AA528" i="5"/>
  <c r="Z528" i="5"/>
  <c r="V528" i="5"/>
  <c r="AF527" i="5"/>
  <c r="AE527" i="5"/>
  <c r="AD527" i="5"/>
  <c r="AC527" i="5"/>
  <c r="AB527" i="5"/>
  <c r="AA527" i="5"/>
  <c r="Z527" i="5"/>
  <c r="V527" i="5"/>
  <c r="AF526" i="5"/>
  <c r="AE526" i="5"/>
  <c r="AD526" i="5"/>
  <c r="AC526" i="5"/>
  <c r="AB526" i="5"/>
  <c r="AA526" i="5"/>
  <c r="Z526" i="5"/>
  <c r="V526" i="5"/>
  <c r="AF525" i="5"/>
  <c r="AE525" i="5"/>
  <c r="AD525" i="5"/>
  <c r="AC525" i="5"/>
  <c r="AB525" i="5"/>
  <c r="AA525" i="5"/>
  <c r="Z525" i="5"/>
  <c r="V525" i="5"/>
  <c r="AF524" i="5"/>
  <c r="AE524" i="5"/>
  <c r="AD524" i="5"/>
  <c r="AC524" i="5"/>
  <c r="AB524" i="5"/>
  <c r="AA524" i="5"/>
  <c r="Z524" i="5"/>
  <c r="V524" i="5"/>
  <c r="AF523" i="5"/>
  <c r="AE523" i="5"/>
  <c r="AD523" i="5"/>
  <c r="AC523" i="5"/>
  <c r="AB523" i="5"/>
  <c r="AA523" i="5"/>
  <c r="Z523" i="5"/>
  <c r="V523" i="5"/>
  <c r="AF522" i="5"/>
  <c r="AE522" i="5"/>
  <c r="AD522" i="5"/>
  <c r="AC522" i="5"/>
  <c r="AB522" i="5"/>
  <c r="AA522" i="5"/>
  <c r="Z522" i="5"/>
  <c r="V522" i="5"/>
  <c r="AF521" i="5"/>
  <c r="AE521" i="5"/>
  <c r="AD521" i="5"/>
  <c r="AC521" i="5"/>
  <c r="AB521" i="5"/>
  <c r="AA521" i="5"/>
  <c r="Z521" i="5"/>
  <c r="V521" i="5"/>
  <c r="AF520" i="5"/>
  <c r="AE520" i="5"/>
  <c r="AD520" i="5"/>
  <c r="AC520" i="5"/>
  <c r="AB520" i="5"/>
  <c r="AA520" i="5"/>
  <c r="Z520" i="5"/>
  <c r="V520" i="5"/>
  <c r="AF519" i="5"/>
  <c r="AE519" i="5"/>
  <c r="AD519" i="5"/>
  <c r="AC519" i="5"/>
  <c r="AB519" i="5"/>
  <c r="AA519" i="5"/>
  <c r="Z519" i="5"/>
  <c r="V519" i="5"/>
  <c r="AF518" i="5"/>
  <c r="AE518" i="5"/>
  <c r="AD518" i="5"/>
  <c r="AC518" i="5"/>
  <c r="AB518" i="5"/>
  <c r="AA518" i="5"/>
  <c r="Z518" i="5"/>
  <c r="V518" i="5"/>
  <c r="AF517" i="5"/>
  <c r="AE517" i="5"/>
  <c r="AD517" i="5"/>
  <c r="AC517" i="5"/>
  <c r="AB517" i="5"/>
  <c r="AA517" i="5"/>
  <c r="Z517" i="5"/>
  <c r="V517" i="5"/>
  <c r="AF516" i="5"/>
  <c r="AE516" i="5"/>
  <c r="AD516" i="5"/>
  <c r="AC516" i="5"/>
  <c r="AB516" i="5"/>
  <c r="AA516" i="5"/>
  <c r="Z516" i="5"/>
  <c r="V516" i="5"/>
  <c r="AF515" i="5"/>
  <c r="AE515" i="5"/>
  <c r="AD515" i="5"/>
  <c r="AC515" i="5"/>
  <c r="AB515" i="5"/>
  <c r="AA515" i="5"/>
  <c r="Z515" i="5"/>
  <c r="V515" i="5"/>
  <c r="AF514" i="5"/>
  <c r="AE514" i="5"/>
  <c r="AD514" i="5"/>
  <c r="AC514" i="5"/>
  <c r="AB514" i="5"/>
  <c r="AA514" i="5"/>
  <c r="Z514" i="5"/>
  <c r="V514" i="5"/>
  <c r="AF513" i="5"/>
  <c r="AE513" i="5"/>
  <c r="AD513" i="5"/>
  <c r="AC513" i="5"/>
  <c r="AB513" i="5"/>
  <c r="AA513" i="5"/>
  <c r="Z513" i="5"/>
  <c r="V513" i="5"/>
  <c r="AF512" i="5"/>
  <c r="AE512" i="5"/>
  <c r="AD512" i="5"/>
  <c r="AC512" i="5"/>
  <c r="AB512" i="5"/>
  <c r="AA512" i="5"/>
  <c r="Z512" i="5"/>
  <c r="V512" i="5"/>
  <c r="AF511" i="5"/>
  <c r="AE511" i="5"/>
  <c r="AD511" i="5"/>
  <c r="AC511" i="5"/>
  <c r="AB511" i="5"/>
  <c r="AA511" i="5"/>
  <c r="Z511" i="5"/>
  <c r="V511" i="5"/>
  <c r="AF510" i="5"/>
  <c r="AE510" i="5"/>
  <c r="AD510" i="5"/>
  <c r="AC510" i="5"/>
  <c r="AB510" i="5"/>
  <c r="AA510" i="5"/>
  <c r="Z510" i="5"/>
  <c r="V510" i="5"/>
  <c r="AF509" i="5"/>
  <c r="AE509" i="5"/>
  <c r="AD509" i="5"/>
  <c r="AC509" i="5"/>
  <c r="AB509" i="5"/>
  <c r="AA509" i="5"/>
  <c r="Z509" i="5"/>
  <c r="V509" i="5"/>
  <c r="AF508" i="5"/>
  <c r="AE508" i="5"/>
  <c r="AD508" i="5"/>
  <c r="AC508" i="5"/>
  <c r="AB508" i="5"/>
  <c r="AA508" i="5"/>
  <c r="Z508" i="5"/>
  <c r="V508" i="5"/>
  <c r="AF507" i="5"/>
  <c r="AE507" i="5"/>
  <c r="AD507" i="5"/>
  <c r="AC507" i="5"/>
  <c r="AB507" i="5"/>
  <c r="AA507" i="5"/>
  <c r="Z507" i="5"/>
  <c r="V507" i="5"/>
  <c r="AF506" i="5"/>
  <c r="AE506" i="5"/>
  <c r="AD506" i="5"/>
  <c r="AC506" i="5"/>
  <c r="AB506" i="5"/>
  <c r="AA506" i="5"/>
  <c r="Z506" i="5"/>
  <c r="V506" i="5"/>
  <c r="AF505" i="5"/>
  <c r="AE505" i="5"/>
  <c r="AD505" i="5"/>
  <c r="AC505" i="5"/>
  <c r="AB505" i="5"/>
  <c r="AA505" i="5"/>
  <c r="Z505" i="5"/>
  <c r="V505" i="5"/>
  <c r="AF504" i="5"/>
  <c r="AE504" i="5"/>
  <c r="AD504" i="5"/>
  <c r="AC504" i="5"/>
  <c r="AB504" i="5"/>
  <c r="AA504" i="5"/>
  <c r="Z504" i="5"/>
  <c r="V504" i="5"/>
  <c r="AF503" i="5"/>
  <c r="AE503" i="5"/>
  <c r="AD503" i="5"/>
  <c r="AC503" i="5"/>
  <c r="AB503" i="5"/>
  <c r="AA503" i="5"/>
  <c r="Z503" i="5"/>
  <c r="V503" i="5"/>
  <c r="AF502" i="5"/>
  <c r="AE502" i="5"/>
  <c r="AD502" i="5"/>
  <c r="AC502" i="5"/>
  <c r="AB502" i="5"/>
  <c r="AA502" i="5"/>
  <c r="Z502" i="5"/>
  <c r="V502" i="5"/>
  <c r="AF501" i="5"/>
  <c r="AE501" i="5"/>
  <c r="AD501" i="5"/>
  <c r="AC501" i="5"/>
  <c r="AB501" i="5"/>
  <c r="AA501" i="5"/>
  <c r="Z501" i="5"/>
  <c r="V501" i="5"/>
  <c r="AF500" i="5"/>
  <c r="AE500" i="5"/>
  <c r="AD500" i="5"/>
  <c r="AC500" i="5"/>
  <c r="AB500" i="5"/>
  <c r="AA500" i="5"/>
  <c r="Z500" i="5"/>
  <c r="V500" i="5"/>
  <c r="AF499" i="5"/>
  <c r="AE499" i="5"/>
  <c r="AD499" i="5"/>
  <c r="AC499" i="5"/>
  <c r="AB499" i="5"/>
  <c r="AA499" i="5"/>
  <c r="Z499" i="5"/>
  <c r="V499" i="5"/>
  <c r="AF498" i="5"/>
  <c r="AE498" i="5"/>
  <c r="AD498" i="5"/>
  <c r="AC498" i="5"/>
  <c r="AB498" i="5"/>
  <c r="AA498" i="5"/>
  <c r="Z498" i="5"/>
  <c r="V498" i="5"/>
  <c r="AF497" i="5"/>
  <c r="AE497" i="5"/>
  <c r="AD497" i="5"/>
  <c r="AC497" i="5"/>
  <c r="AB497" i="5"/>
  <c r="AA497" i="5"/>
  <c r="Z497" i="5"/>
  <c r="V497" i="5"/>
  <c r="AF496" i="5"/>
  <c r="AE496" i="5"/>
  <c r="AD496" i="5"/>
  <c r="AC496" i="5"/>
  <c r="AB496" i="5"/>
  <c r="AA496" i="5"/>
  <c r="Z496" i="5"/>
  <c r="V496" i="5"/>
  <c r="AF495" i="5"/>
  <c r="AE495" i="5"/>
  <c r="AD495" i="5"/>
  <c r="AC495" i="5"/>
  <c r="AB495" i="5"/>
  <c r="AA495" i="5"/>
  <c r="Z495" i="5"/>
  <c r="V495" i="5"/>
  <c r="AF494" i="5"/>
  <c r="AE494" i="5"/>
  <c r="AD494" i="5"/>
  <c r="AC494" i="5"/>
  <c r="AB494" i="5"/>
  <c r="AA494" i="5"/>
  <c r="Z494" i="5"/>
  <c r="V494" i="5"/>
  <c r="AF493" i="5"/>
  <c r="AE493" i="5"/>
  <c r="AD493" i="5"/>
  <c r="AC493" i="5"/>
  <c r="AB493" i="5"/>
  <c r="AA493" i="5"/>
  <c r="Z493" i="5"/>
  <c r="V493" i="5"/>
  <c r="AF492" i="5"/>
  <c r="AE492" i="5"/>
  <c r="AD492" i="5"/>
  <c r="AC492" i="5"/>
  <c r="AB492" i="5"/>
  <c r="AA492" i="5"/>
  <c r="Z492" i="5"/>
  <c r="V492" i="5"/>
  <c r="AF491" i="5"/>
  <c r="AE491" i="5"/>
  <c r="AD491" i="5"/>
  <c r="AC491" i="5"/>
  <c r="AB491" i="5"/>
  <c r="AA491" i="5"/>
  <c r="Z491" i="5"/>
  <c r="V491" i="5"/>
  <c r="AF490" i="5"/>
  <c r="AE490" i="5"/>
  <c r="AD490" i="5"/>
  <c r="AC490" i="5"/>
  <c r="AB490" i="5"/>
  <c r="AA490" i="5"/>
  <c r="Z490" i="5"/>
  <c r="V490" i="5"/>
  <c r="AF489" i="5"/>
  <c r="AE489" i="5"/>
  <c r="AD489" i="5"/>
  <c r="AC489" i="5"/>
  <c r="AB489" i="5"/>
  <c r="AA489" i="5"/>
  <c r="Z489" i="5"/>
  <c r="V489" i="5"/>
  <c r="AF488" i="5"/>
  <c r="AE488" i="5"/>
  <c r="AD488" i="5"/>
  <c r="AC488" i="5"/>
  <c r="AB488" i="5"/>
  <c r="AA488" i="5"/>
  <c r="Z488" i="5"/>
  <c r="V488" i="5"/>
  <c r="AF487" i="5"/>
  <c r="AE487" i="5"/>
  <c r="AD487" i="5"/>
  <c r="AC487" i="5"/>
  <c r="AB487" i="5"/>
  <c r="AA487" i="5"/>
  <c r="Z487" i="5"/>
  <c r="V487" i="5"/>
  <c r="AF486" i="5"/>
  <c r="AE486" i="5"/>
  <c r="AD486" i="5"/>
  <c r="AC486" i="5"/>
  <c r="AB486" i="5"/>
  <c r="AA486" i="5"/>
  <c r="Z486" i="5"/>
  <c r="V486" i="5"/>
  <c r="AF485" i="5"/>
  <c r="AE485" i="5"/>
  <c r="AD485" i="5"/>
  <c r="AC485" i="5"/>
  <c r="AB485" i="5"/>
  <c r="AA485" i="5"/>
  <c r="Z485" i="5"/>
  <c r="V485" i="5"/>
  <c r="AF484" i="5"/>
  <c r="AE484" i="5"/>
  <c r="AD484" i="5"/>
  <c r="AC484" i="5"/>
  <c r="AB484" i="5"/>
  <c r="AA484" i="5"/>
  <c r="Z484" i="5"/>
  <c r="V484" i="5"/>
  <c r="AF483" i="5"/>
  <c r="AE483" i="5"/>
  <c r="AD483" i="5"/>
  <c r="AC483" i="5"/>
  <c r="AB483" i="5"/>
  <c r="AA483" i="5"/>
  <c r="Z483" i="5"/>
  <c r="V483" i="5"/>
  <c r="AF482" i="5"/>
  <c r="AE482" i="5"/>
  <c r="AD482" i="5"/>
  <c r="AC482" i="5"/>
  <c r="AB482" i="5"/>
  <c r="AA482" i="5"/>
  <c r="Z482" i="5"/>
  <c r="V482" i="5"/>
  <c r="AF481" i="5"/>
  <c r="AE481" i="5"/>
  <c r="AD481" i="5"/>
  <c r="AC481" i="5"/>
  <c r="AB481" i="5"/>
  <c r="AA481" i="5"/>
  <c r="Z481" i="5"/>
  <c r="V481" i="5"/>
  <c r="AF480" i="5"/>
  <c r="AE480" i="5"/>
  <c r="AD480" i="5"/>
  <c r="AC480" i="5"/>
  <c r="AB480" i="5"/>
  <c r="AA480" i="5"/>
  <c r="Z480" i="5"/>
  <c r="V480" i="5"/>
  <c r="AF479" i="5"/>
  <c r="AE479" i="5"/>
  <c r="AD479" i="5"/>
  <c r="AC479" i="5"/>
  <c r="AB479" i="5"/>
  <c r="AA479" i="5"/>
  <c r="Z479" i="5"/>
  <c r="V479" i="5"/>
  <c r="AF478" i="5"/>
  <c r="AE478" i="5"/>
  <c r="AD478" i="5"/>
  <c r="AC478" i="5"/>
  <c r="AB478" i="5"/>
  <c r="AA478" i="5"/>
  <c r="Z478" i="5"/>
  <c r="V478" i="5"/>
  <c r="AF477" i="5"/>
  <c r="AE477" i="5"/>
  <c r="AD477" i="5"/>
  <c r="AC477" i="5"/>
  <c r="AB477" i="5"/>
  <c r="AA477" i="5"/>
  <c r="Z477" i="5"/>
  <c r="V477" i="5"/>
  <c r="AF476" i="5"/>
  <c r="AE476" i="5"/>
  <c r="AD476" i="5"/>
  <c r="AC476" i="5"/>
  <c r="AB476" i="5"/>
  <c r="AA476" i="5"/>
  <c r="Z476" i="5"/>
  <c r="V476" i="5"/>
  <c r="AF475" i="5"/>
  <c r="AE475" i="5"/>
  <c r="AD475" i="5"/>
  <c r="AC475" i="5"/>
  <c r="AB475" i="5"/>
  <c r="AA475" i="5"/>
  <c r="Z475" i="5"/>
  <c r="V475" i="5"/>
  <c r="AF474" i="5"/>
  <c r="AE474" i="5"/>
  <c r="AD474" i="5"/>
  <c r="AC474" i="5"/>
  <c r="AB474" i="5"/>
  <c r="AA474" i="5"/>
  <c r="Z474" i="5"/>
  <c r="V474" i="5"/>
  <c r="AF473" i="5"/>
  <c r="AE473" i="5"/>
  <c r="AD473" i="5"/>
  <c r="AC473" i="5"/>
  <c r="AB473" i="5"/>
  <c r="AA473" i="5"/>
  <c r="Z473" i="5"/>
  <c r="V473" i="5"/>
  <c r="AF472" i="5"/>
  <c r="AE472" i="5"/>
  <c r="AD472" i="5"/>
  <c r="AC472" i="5"/>
  <c r="AB472" i="5"/>
  <c r="AA472" i="5"/>
  <c r="Z472" i="5"/>
  <c r="V472" i="5"/>
  <c r="AF471" i="5"/>
  <c r="AE471" i="5"/>
  <c r="AD471" i="5"/>
  <c r="AC471" i="5"/>
  <c r="AB471" i="5"/>
  <c r="AA471" i="5"/>
  <c r="Z471" i="5"/>
  <c r="V471" i="5"/>
  <c r="AF470" i="5"/>
  <c r="AE470" i="5"/>
  <c r="AD470" i="5"/>
  <c r="AC470" i="5"/>
  <c r="AB470" i="5"/>
  <c r="AA470" i="5"/>
  <c r="Z470" i="5"/>
  <c r="V470" i="5"/>
  <c r="AF469" i="5"/>
  <c r="AE469" i="5"/>
  <c r="AD469" i="5"/>
  <c r="AC469" i="5"/>
  <c r="AB469" i="5"/>
  <c r="AA469" i="5"/>
  <c r="Z469" i="5"/>
  <c r="V469" i="5"/>
  <c r="AF468" i="5"/>
  <c r="AE468" i="5"/>
  <c r="AD468" i="5"/>
  <c r="AC468" i="5"/>
  <c r="AB468" i="5"/>
  <c r="AA468" i="5"/>
  <c r="Z468" i="5"/>
  <c r="V468" i="5"/>
  <c r="AF467" i="5"/>
  <c r="AE467" i="5"/>
  <c r="AD467" i="5"/>
  <c r="AC467" i="5"/>
  <c r="AB467" i="5"/>
  <c r="AA467" i="5"/>
  <c r="Z467" i="5"/>
  <c r="V467" i="5"/>
  <c r="AF466" i="5"/>
  <c r="AE466" i="5"/>
  <c r="AD466" i="5"/>
  <c r="AC466" i="5"/>
  <c r="AB466" i="5"/>
  <c r="AA466" i="5"/>
  <c r="Z466" i="5"/>
  <c r="V466" i="5"/>
  <c r="AF465" i="5"/>
  <c r="AE465" i="5"/>
  <c r="AD465" i="5"/>
  <c r="AC465" i="5"/>
  <c r="AB465" i="5"/>
  <c r="AA465" i="5"/>
  <c r="Z465" i="5"/>
  <c r="V465" i="5"/>
  <c r="AF464" i="5"/>
  <c r="AE464" i="5"/>
  <c r="AD464" i="5"/>
  <c r="AC464" i="5"/>
  <c r="AB464" i="5"/>
  <c r="AA464" i="5"/>
  <c r="Z464" i="5"/>
  <c r="V464" i="5"/>
  <c r="AF463" i="5"/>
  <c r="AE463" i="5"/>
  <c r="AD463" i="5"/>
  <c r="AC463" i="5"/>
  <c r="AB463" i="5"/>
  <c r="AA463" i="5"/>
  <c r="Z463" i="5"/>
  <c r="V463" i="5"/>
  <c r="AF462" i="5"/>
  <c r="AE462" i="5"/>
  <c r="AD462" i="5"/>
  <c r="AC462" i="5"/>
  <c r="AB462" i="5"/>
  <c r="AA462" i="5"/>
  <c r="Z462" i="5"/>
  <c r="V462" i="5"/>
  <c r="AF461" i="5"/>
  <c r="AE461" i="5"/>
  <c r="AD461" i="5"/>
  <c r="AC461" i="5"/>
  <c r="AB461" i="5"/>
  <c r="AA461" i="5"/>
  <c r="Z461" i="5"/>
  <c r="V461" i="5"/>
  <c r="AF460" i="5"/>
  <c r="AE460" i="5"/>
  <c r="AD460" i="5"/>
  <c r="AC460" i="5"/>
  <c r="AB460" i="5"/>
  <c r="AA460" i="5"/>
  <c r="Z460" i="5"/>
  <c r="V460" i="5"/>
  <c r="AF459" i="5"/>
  <c r="AE459" i="5"/>
  <c r="AD459" i="5"/>
  <c r="AC459" i="5"/>
  <c r="AB459" i="5"/>
  <c r="AA459" i="5"/>
  <c r="Z459" i="5"/>
  <c r="V459" i="5"/>
  <c r="AF458" i="5"/>
  <c r="AE458" i="5"/>
  <c r="AD458" i="5"/>
  <c r="AC458" i="5"/>
  <c r="AB458" i="5"/>
  <c r="AA458" i="5"/>
  <c r="Z458" i="5"/>
  <c r="V458" i="5"/>
  <c r="AF457" i="5"/>
  <c r="AE457" i="5"/>
  <c r="AD457" i="5"/>
  <c r="AC457" i="5"/>
  <c r="AB457" i="5"/>
  <c r="AA457" i="5"/>
  <c r="Z457" i="5"/>
  <c r="V457" i="5"/>
  <c r="AF456" i="5"/>
  <c r="AE456" i="5"/>
  <c r="AD456" i="5"/>
  <c r="AC456" i="5"/>
  <c r="AB456" i="5"/>
  <c r="AA456" i="5"/>
  <c r="Z456" i="5"/>
  <c r="V456" i="5"/>
  <c r="AF455" i="5"/>
  <c r="AE455" i="5"/>
  <c r="AD455" i="5"/>
  <c r="AC455" i="5"/>
  <c r="AB455" i="5"/>
  <c r="AA455" i="5"/>
  <c r="Z455" i="5"/>
  <c r="V455" i="5"/>
  <c r="AF454" i="5"/>
  <c r="AE454" i="5"/>
  <c r="AD454" i="5"/>
  <c r="AC454" i="5"/>
  <c r="AB454" i="5"/>
  <c r="AA454" i="5"/>
  <c r="Z454" i="5"/>
  <c r="V454" i="5"/>
  <c r="AF453" i="5"/>
  <c r="AE453" i="5"/>
  <c r="AD453" i="5"/>
  <c r="AC453" i="5"/>
  <c r="AB453" i="5"/>
  <c r="AA453" i="5"/>
  <c r="Z453" i="5"/>
  <c r="V453" i="5"/>
  <c r="AF452" i="5"/>
  <c r="AE452" i="5"/>
  <c r="AD452" i="5"/>
  <c r="AC452" i="5"/>
  <c r="AB452" i="5"/>
  <c r="AA452" i="5"/>
  <c r="Z452" i="5"/>
  <c r="V452" i="5"/>
  <c r="AF451" i="5"/>
  <c r="AE451" i="5"/>
  <c r="AD451" i="5"/>
  <c r="AC451" i="5"/>
  <c r="AB451" i="5"/>
  <c r="AA451" i="5"/>
  <c r="Z451" i="5"/>
  <c r="V451" i="5"/>
  <c r="AF450" i="5"/>
  <c r="AE450" i="5"/>
  <c r="AD450" i="5"/>
  <c r="AC450" i="5"/>
  <c r="AB450" i="5"/>
  <c r="AA450" i="5"/>
  <c r="Z450" i="5"/>
  <c r="V450" i="5"/>
  <c r="AF449" i="5"/>
  <c r="AE449" i="5"/>
  <c r="AD449" i="5"/>
  <c r="AC449" i="5"/>
  <c r="AB449" i="5"/>
  <c r="AA449" i="5"/>
  <c r="Z449" i="5"/>
  <c r="V449" i="5"/>
  <c r="AF448" i="5"/>
  <c r="AE448" i="5"/>
  <c r="AD448" i="5"/>
  <c r="AC448" i="5"/>
  <c r="AB448" i="5"/>
  <c r="AA448" i="5"/>
  <c r="Z448" i="5"/>
  <c r="V448" i="5"/>
  <c r="AF447" i="5"/>
  <c r="AE447" i="5"/>
  <c r="AD447" i="5"/>
  <c r="AC447" i="5"/>
  <c r="AB447" i="5"/>
  <c r="AA447" i="5"/>
  <c r="Z447" i="5"/>
  <c r="V447" i="5"/>
  <c r="AF446" i="5"/>
  <c r="AE446" i="5"/>
  <c r="AD446" i="5"/>
  <c r="AC446" i="5"/>
  <c r="AB446" i="5"/>
  <c r="AA446" i="5"/>
  <c r="Z446" i="5"/>
  <c r="V446" i="5"/>
  <c r="AF445" i="5"/>
  <c r="AE445" i="5"/>
  <c r="AD445" i="5"/>
  <c r="AC445" i="5"/>
  <c r="AB445" i="5"/>
  <c r="AA445" i="5"/>
  <c r="Z445" i="5"/>
  <c r="V445" i="5"/>
  <c r="AF444" i="5"/>
  <c r="AE444" i="5"/>
  <c r="AD444" i="5"/>
  <c r="AC444" i="5"/>
  <c r="AB444" i="5"/>
  <c r="AA444" i="5"/>
  <c r="Z444" i="5"/>
  <c r="V444" i="5"/>
  <c r="AF443" i="5"/>
  <c r="AE443" i="5"/>
  <c r="AD443" i="5"/>
  <c r="AC443" i="5"/>
  <c r="AB443" i="5"/>
  <c r="AA443" i="5"/>
  <c r="Z443" i="5"/>
  <c r="V443" i="5"/>
  <c r="AF442" i="5"/>
  <c r="AE442" i="5"/>
  <c r="AD442" i="5"/>
  <c r="AC442" i="5"/>
  <c r="AB442" i="5"/>
  <c r="AA442" i="5"/>
  <c r="Z442" i="5"/>
  <c r="V442" i="5"/>
  <c r="AF441" i="5"/>
  <c r="AE441" i="5"/>
  <c r="AD441" i="5"/>
  <c r="AC441" i="5"/>
  <c r="AB441" i="5"/>
  <c r="AA441" i="5"/>
  <c r="Z441" i="5"/>
  <c r="V441" i="5"/>
  <c r="AF440" i="5"/>
  <c r="AE440" i="5"/>
  <c r="AD440" i="5"/>
  <c r="AC440" i="5"/>
  <c r="AB440" i="5"/>
  <c r="AA440" i="5"/>
  <c r="Z440" i="5"/>
  <c r="V440" i="5"/>
  <c r="AF439" i="5"/>
  <c r="AE439" i="5"/>
  <c r="AD439" i="5"/>
  <c r="AC439" i="5"/>
  <c r="AB439" i="5"/>
  <c r="AA439" i="5"/>
  <c r="Z439" i="5"/>
  <c r="V439" i="5"/>
  <c r="AF438" i="5"/>
  <c r="AE438" i="5"/>
  <c r="AD438" i="5"/>
  <c r="AC438" i="5"/>
  <c r="AB438" i="5"/>
  <c r="AA438" i="5"/>
  <c r="Z438" i="5"/>
  <c r="V438" i="5"/>
  <c r="AF437" i="5"/>
  <c r="AE437" i="5"/>
  <c r="AD437" i="5"/>
  <c r="AC437" i="5"/>
  <c r="AB437" i="5"/>
  <c r="AA437" i="5"/>
  <c r="Z437" i="5"/>
  <c r="V437" i="5"/>
  <c r="AF436" i="5"/>
  <c r="AE436" i="5"/>
  <c r="AD436" i="5"/>
  <c r="AC436" i="5"/>
  <c r="AB436" i="5"/>
  <c r="AA436" i="5"/>
  <c r="Z436" i="5"/>
  <c r="V436" i="5"/>
  <c r="AF435" i="5"/>
  <c r="AE435" i="5"/>
  <c r="AD435" i="5"/>
  <c r="AC435" i="5"/>
  <c r="AB435" i="5"/>
  <c r="AA435" i="5"/>
  <c r="Z435" i="5"/>
  <c r="V435" i="5"/>
  <c r="AF434" i="5"/>
  <c r="AE434" i="5"/>
  <c r="AD434" i="5"/>
  <c r="AC434" i="5"/>
  <c r="AB434" i="5"/>
  <c r="AA434" i="5"/>
  <c r="Z434" i="5"/>
  <c r="V434" i="5"/>
  <c r="AF433" i="5"/>
  <c r="AE433" i="5"/>
  <c r="AD433" i="5"/>
  <c r="AC433" i="5"/>
  <c r="AB433" i="5"/>
  <c r="AA433" i="5"/>
  <c r="Z433" i="5"/>
  <c r="V433" i="5"/>
  <c r="AF432" i="5"/>
  <c r="AE432" i="5"/>
  <c r="AD432" i="5"/>
  <c r="AC432" i="5"/>
  <c r="AB432" i="5"/>
  <c r="AA432" i="5"/>
  <c r="Z432" i="5"/>
  <c r="V432" i="5"/>
  <c r="AF431" i="5"/>
  <c r="AE431" i="5"/>
  <c r="AD431" i="5"/>
  <c r="AC431" i="5"/>
  <c r="AB431" i="5"/>
  <c r="AA431" i="5"/>
  <c r="Z431" i="5"/>
  <c r="V431" i="5"/>
  <c r="AF430" i="5"/>
  <c r="AE430" i="5"/>
  <c r="AD430" i="5"/>
  <c r="AC430" i="5"/>
  <c r="AB430" i="5"/>
  <c r="AA430" i="5"/>
  <c r="Z430" i="5"/>
  <c r="V430" i="5"/>
  <c r="AF429" i="5"/>
  <c r="AE429" i="5"/>
  <c r="AD429" i="5"/>
  <c r="AC429" i="5"/>
  <c r="AB429" i="5"/>
  <c r="AA429" i="5"/>
  <c r="Z429" i="5"/>
  <c r="V429" i="5"/>
  <c r="AF428" i="5"/>
  <c r="AE428" i="5"/>
  <c r="AD428" i="5"/>
  <c r="AC428" i="5"/>
  <c r="AB428" i="5"/>
  <c r="AA428" i="5"/>
  <c r="Z428" i="5"/>
  <c r="V428" i="5"/>
  <c r="AF427" i="5"/>
  <c r="AE427" i="5"/>
  <c r="AD427" i="5"/>
  <c r="AC427" i="5"/>
  <c r="AB427" i="5"/>
  <c r="AA427" i="5"/>
  <c r="Z427" i="5"/>
  <c r="V427" i="5"/>
  <c r="AF426" i="5"/>
  <c r="AE426" i="5"/>
  <c r="AD426" i="5"/>
  <c r="AC426" i="5"/>
  <c r="AB426" i="5"/>
  <c r="AA426" i="5"/>
  <c r="Z426" i="5"/>
  <c r="V426" i="5"/>
  <c r="AF425" i="5"/>
  <c r="AE425" i="5"/>
  <c r="AD425" i="5"/>
  <c r="AC425" i="5"/>
  <c r="AB425" i="5"/>
  <c r="AA425" i="5"/>
  <c r="Z425" i="5"/>
  <c r="V425" i="5"/>
  <c r="AF424" i="5"/>
  <c r="AE424" i="5"/>
  <c r="AD424" i="5"/>
  <c r="AC424" i="5"/>
  <c r="AB424" i="5"/>
  <c r="AA424" i="5"/>
  <c r="Z424" i="5"/>
  <c r="V424" i="5"/>
  <c r="AF423" i="5"/>
  <c r="AE423" i="5"/>
  <c r="AD423" i="5"/>
  <c r="AC423" i="5"/>
  <c r="AB423" i="5"/>
  <c r="AA423" i="5"/>
  <c r="Z423" i="5"/>
  <c r="V423" i="5"/>
  <c r="AF422" i="5"/>
  <c r="AE422" i="5"/>
  <c r="AD422" i="5"/>
  <c r="AC422" i="5"/>
  <c r="AB422" i="5"/>
  <c r="AA422" i="5"/>
  <c r="Z422" i="5"/>
  <c r="V422" i="5"/>
  <c r="AF421" i="5"/>
  <c r="AE421" i="5"/>
  <c r="AD421" i="5"/>
  <c r="AC421" i="5"/>
  <c r="AB421" i="5"/>
  <c r="AA421" i="5"/>
  <c r="Z421" i="5"/>
  <c r="V421" i="5"/>
  <c r="AF420" i="5"/>
  <c r="AE420" i="5"/>
  <c r="AD420" i="5"/>
  <c r="AC420" i="5"/>
  <c r="AB420" i="5"/>
  <c r="AA420" i="5"/>
  <c r="Z420" i="5"/>
  <c r="V420" i="5"/>
  <c r="AF419" i="5"/>
  <c r="AE419" i="5"/>
  <c r="AD419" i="5"/>
  <c r="AC419" i="5"/>
  <c r="AB419" i="5"/>
  <c r="AA419" i="5"/>
  <c r="Z419" i="5"/>
  <c r="V419" i="5"/>
  <c r="AF418" i="5"/>
  <c r="AE418" i="5"/>
  <c r="AD418" i="5"/>
  <c r="AC418" i="5"/>
  <c r="AB418" i="5"/>
  <c r="AA418" i="5"/>
  <c r="Z418" i="5"/>
  <c r="V418" i="5"/>
  <c r="AF417" i="5"/>
  <c r="AE417" i="5"/>
  <c r="AD417" i="5"/>
  <c r="AC417" i="5"/>
  <c r="AB417" i="5"/>
  <c r="AA417" i="5"/>
  <c r="Z417" i="5"/>
  <c r="V417" i="5"/>
  <c r="AF416" i="5"/>
  <c r="AE416" i="5"/>
  <c r="AD416" i="5"/>
  <c r="AC416" i="5"/>
  <c r="AB416" i="5"/>
  <c r="AA416" i="5"/>
  <c r="Z416" i="5"/>
  <c r="V416" i="5"/>
  <c r="AF415" i="5"/>
  <c r="AE415" i="5"/>
  <c r="AD415" i="5"/>
  <c r="AC415" i="5"/>
  <c r="AB415" i="5"/>
  <c r="AA415" i="5"/>
  <c r="Z415" i="5"/>
  <c r="V415" i="5"/>
  <c r="AF414" i="5"/>
  <c r="AE414" i="5"/>
  <c r="AD414" i="5"/>
  <c r="AC414" i="5"/>
  <c r="AB414" i="5"/>
  <c r="AA414" i="5"/>
  <c r="Z414" i="5"/>
  <c r="V414" i="5"/>
  <c r="AF413" i="5"/>
  <c r="AE413" i="5"/>
  <c r="AD413" i="5"/>
  <c r="AC413" i="5"/>
  <c r="AB413" i="5"/>
  <c r="AA413" i="5"/>
  <c r="Z413" i="5"/>
  <c r="V413" i="5"/>
  <c r="AF412" i="5"/>
  <c r="AE412" i="5"/>
  <c r="AD412" i="5"/>
  <c r="AC412" i="5"/>
  <c r="AB412" i="5"/>
  <c r="AA412" i="5"/>
  <c r="Z412" i="5"/>
  <c r="V412" i="5"/>
  <c r="AF411" i="5"/>
  <c r="AE411" i="5"/>
  <c r="AD411" i="5"/>
  <c r="AC411" i="5"/>
  <c r="AB411" i="5"/>
  <c r="AA411" i="5"/>
  <c r="Z411" i="5"/>
  <c r="V411" i="5"/>
  <c r="AF410" i="5"/>
  <c r="AE410" i="5"/>
  <c r="AD410" i="5"/>
  <c r="AC410" i="5"/>
  <c r="AB410" i="5"/>
  <c r="AA410" i="5"/>
  <c r="Z410" i="5"/>
  <c r="V410" i="5"/>
  <c r="AF409" i="5"/>
  <c r="AE409" i="5"/>
  <c r="AD409" i="5"/>
  <c r="AC409" i="5"/>
  <c r="AB409" i="5"/>
  <c r="AA409" i="5"/>
  <c r="Z409" i="5"/>
  <c r="V409" i="5"/>
  <c r="AF408" i="5"/>
  <c r="AE408" i="5"/>
  <c r="AD408" i="5"/>
  <c r="AC408" i="5"/>
  <c r="AB408" i="5"/>
  <c r="AA408" i="5"/>
  <c r="Z408" i="5"/>
  <c r="V408" i="5"/>
  <c r="AF407" i="5"/>
  <c r="AE407" i="5"/>
  <c r="AD407" i="5"/>
  <c r="AC407" i="5"/>
  <c r="AB407" i="5"/>
  <c r="AA407" i="5"/>
  <c r="Z407" i="5"/>
  <c r="V407" i="5"/>
  <c r="AF406" i="5"/>
  <c r="AE406" i="5"/>
  <c r="AD406" i="5"/>
  <c r="AC406" i="5"/>
  <c r="AB406" i="5"/>
  <c r="AA406" i="5"/>
  <c r="Z406" i="5"/>
  <c r="V406" i="5"/>
  <c r="AF405" i="5"/>
  <c r="AE405" i="5"/>
  <c r="AD405" i="5"/>
  <c r="AC405" i="5"/>
  <c r="AB405" i="5"/>
  <c r="AA405" i="5"/>
  <c r="Z405" i="5"/>
  <c r="V405" i="5"/>
  <c r="AF404" i="5"/>
  <c r="AE404" i="5"/>
  <c r="AD404" i="5"/>
  <c r="AC404" i="5"/>
  <c r="AB404" i="5"/>
  <c r="AA404" i="5"/>
  <c r="Z404" i="5"/>
  <c r="V404" i="5"/>
  <c r="AF403" i="5"/>
  <c r="AE403" i="5"/>
  <c r="AD403" i="5"/>
  <c r="AC403" i="5"/>
  <c r="AB403" i="5"/>
  <c r="AA403" i="5"/>
  <c r="Z403" i="5"/>
  <c r="V403" i="5"/>
  <c r="AF402" i="5"/>
  <c r="AE402" i="5"/>
  <c r="AD402" i="5"/>
  <c r="AC402" i="5"/>
  <c r="AB402" i="5"/>
  <c r="AA402" i="5"/>
  <c r="Z402" i="5"/>
  <c r="V402" i="5"/>
  <c r="AF401" i="5"/>
  <c r="AE401" i="5"/>
  <c r="AD401" i="5"/>
  <c r="AC401" i="5"/>
  <c r="AB401" i="5"/>
  <c r="AA401" i="5"/>
  <c r="Z401" i="5"/>
  <c r="V401" i="5"/>
  <c r="AF400" i="5"/>
  <c r="AE400" i="5"/>
  <c r="AD400" i="5"/>
  <c r="AC400" i="5"/>
  <c r="AB400" i="5"/>
  <c r="AA400" i="5"/>
  <c r="Z400" i="5"/>
  <c r="V400" i="5"/>
  <c r="AF399" i="5"/>
  <c r="AE399" i="5"/>
  <c r="AD399" i="5"/>
  <c r="AC399" i="5"/>
  <c r="AB399" i="5"/>
  <c r="AA399" i="5"/>
  <c r="Z399" i="5"/>
  <c r="V399" i="5"/>
  <c r="AF398" i="5"/>
  <c r="AE398" i="5"/>
  <c r="AD398" i="5"/>
  <c r="AC398" i="5"/>
  <c r="AB398" i="5"/>
  <c r="AA398" i="5"/>
  <c r="Z398" i="5"/>
  <c r="V398" i="5"/>
  <c r="AF397" i="5"/>
  <c r="AE397" i="5"/>
  <c r="AD397" i="5"/>
  <c r="AC397" i="5"/>
  <c r="AB397" i="5"/>
  <c r="AA397" i="5"/>
  <c r="Z397" i="5"/>
  <c r="V397" i="5"/>
  <c r="AF396" i="5"/>
  <c r="AE396" i="5"/>
  <c r="AD396" i="5"/>
  <c r="AC396" i="5"/>
  <c r="AB396" i="5"/>
  <c r="AA396" i="5"/>
  <c r="Z396" i="5"/>
  <c r="V396" i="5"/>
  <c r="AF395" i="5"/>
  <c r="AE395" i="5"/>
  <c r="AD395" i="5"/>
  <c r="AC395" i="5"/>
  <c r="AB395" i="5"/>
  <c r="AA395" i="5"/>
  <c r="Z395" i="5"/>
  <c r="V395" i="5"/>
  <c r="AF394" i="5"/>
  <c r="AE394" i="5"/>
  <c r="AD394" i="5"/>
  <c r="AC394" i="5"/>
  <c r="AB394" i="5"/>
  <c r="AA394" i="5"/>
  <c r="Z394" i="5"/>
  <c r="V394" i="5"/>
  <c r="AF393" i="5"/>
  <c r="AE393" i="5"/>
  <c r="AD393" i="5"/>
  <c r="AC393" i="5"/>
  <c r="AB393" i="5"/>
  <c r="AA393" i="5"/>
  <c r="Z393" i="5"/>
  <c r="V393" i="5"/>
  <c r="AF392" i="5"/>
  <c r="AE392" i="5"/>
  <c r="AD392" i="5"/>
  <c r="AC392" i="5"/>
  <c r="AB392" i="5"/>
  <c r="AA392" i="5"/>
  <c r="Z392" i="5"/>
  <c r="V392" i="5"/>
  <c r="AF391" i="5"/>
  <c r="AE391" i="5"/>
  <c r="AD391" i="5"/>
  <c r="AC391" i="5"/>
  <c r="AB391" i="5"/>
  <c r="AA391" i="5"/>
  <c r="Z391" i="5"/>
  <c r="V391" i="5"/>
  <c r="AF390" i="5"/>
  <c r="AE390" i="5"/>
  <c r="AD390" i="5"/>
  <c r="AC390" i="5"/>
  <c r="AB390" i="5"/>
  <c r="AA390" i="5"/>
  <c r="Z390" i="5"/>
  <c r="V390" i="5"/>
  <c r="AF389" i="5"/>
  <c r="AE389" i="5"/>
  <c r="AD389" i="5"/>
  <c r="AC389" i="5"/>
  <c r="AB389" i="5"/>
  <c r="AA389" i="5"/>
  <c r="Z389" i="5"/>
  <c r="V389" i="5"/>
  <c r="AF388" i="5"/>
  <c r="AE388" i="5"/>
  <c r="AD388" i="5"/>
  <c r="AC388" i="5"/>
  <c r="AB388" i="5"/>
  <c r="AA388" i="5"/>
  <c r="Z388" i="5"/>
  <c r="V388" i="5"/>
  <c r="AF387" i="5"/>
  <c r="AE387" i="5"/>
  <c r="AD387" i="5"/>
  <c r="AC387" i="5"/>
  <c r="AB387" i="5"/>
  <c r="AA387" i="5"/>
  <c r="Z387" i="5"/>
  <c r="V387" i="5"/>
  <c r="AF386" i="5"/>
  <c r="AE386" i="5"/>
  <c r="AD386" i="5"/>
  <c r="AC386" i="5"/>
  <c r="AB386" i="5"/>
  <c r="AA386" i="5"/>
  <c r="Z386" i="5"/>
  <c r="V386" i="5"/>
  <c r="AF385" i="5"/>
  <c r="AE385" i="5"/>
  <c r="AD385" i="5"/>
  <c r="AC385" i="5"/>
  <c r="AB385" i="5"/>
  <c r="AA385" i="5"/>
  <c r="Z385" i="5"/>
  <c r="V385" i="5"/>
  <c r="AF384" i="5"/>
  <c r="AE384" i="5"/>
  <c r="AD384" i="5"/>
  <c r="AC384" i="5"/>
  <c r="AB384" i="5"/>
  <c r="AA384" i="5"/>
  <c r="Z384" i="5"/>
  <c r="V384" i="5"/>
  <c r="AF383" i="5"/>
  <c r="AE383" i="5"/>
  <c r="AD383" i="5"/>
  <c r="AC383" i="5"/>
  <c r="AB383" i="5"/>
  <c r="AA383" i="5"/>
  <c r="Z383" i="5"/>
  <c r="V383" i="5"/>
  <c r="AF382" i="5"/>
  <c r="AE382" i="5"/>
  <c r="AD382" i="5"/>
  <c r="AC382" i="5"/>
  <c r="AB382" i="5"/>
  <c r="AA382" i="5"/>
  <c r="Z382" i="5"/>
  <c r="V382" i="5"/>
  <c r="AF381" i="5"/>
  <c r="AE381" i="5"/>
  <c r="AD381" i="5"/>
  <c r="AC381" i="5"/>
  <c r="AB381" i="5"/>
  <c r="AA381" i="5"/>
  <c r="Z381" i="5"/>
  <c r="V381" i="5"/>
  <c r="AF380" i="5"/>
  <c r="AE380" i="5"/>
  <c r="AD380" i="5"/>
  <c r="AC380" i="5"/>
  <c r="AB380" i="5"/>
  <c r="AA380" i="5"/>
  <c r="Z380" i="5"/>
  <c r="V380" i="5"/>
  <c r="AF379" i="5"/>
  <c r="AE379" i="5"/>
  <c r="AD379" i="5"/>
  <c r="AC379" i="5"/>
  <c r="AB379" i="5"/>
  <c r="AA379" i="5"/>
  <c r="Z379" i="5"/>
  <c r="V379" i="5"/>
  <c r="AF378" i="5"/>
  <c r="AE378" i="5"/>
  <c r="AD378" i="5"/>
  <c r="AC378" i="5"/>
  <c r="AB378" i="5"/>
  <c r="AA378" i="5"/>
  <c r="Z378" i="5"/>
  <c r="V378" i="5"/>
  <c r="AF377" i="5"/>
  <c r="AE377" i="5"/>
  <c r="AD377" i="5"/>
  <c r="AC377" i="5"/>
  <c r="AB377" i="5"/>
  <c r="AA377" i="5"/>
  <c r="Z377" i="5"/>
  <c r="V377" i="5"/>
  <c r="AF376" i="5"/>
  <c r="AE376" i="5"/>
  <c r="AD376" i="5"/>
  <c r="AC376" i="5"/>
  <c r="AB376" i="5"/>
  <c r="AA376" i="5"/>
  <c r="Z376" i="5"/>
  <c r="V376" i="5"/>
  <c r="AF375" i="5"/>
  <c r="AE375" i="5"/>
  <c r="AD375" i="5"/>
  <c r="AC375" i="5"/>
  <c r="AB375" i="5"/>
  <c r="AA375" i="5"/>
  <c r="Z375" i="5"/>
  <c r="V375" i="5"/>
  <c r="AF374" i="5"/>
  <c r="AE374" i="5"/>
  <c r="AD374" i="5"/>
  <c r="AC374" i="5"/>
  <c r="AB374" i="5"/>
  <c r="AA374" i="5"/>
  <c r="Z374" i="5"/>
  <c r="V374" i="5"/>
  <c r="AF373" i="5"/>
  <c r="AE373" i="5"/>
  <c r="AD373" i="5"/>
  <c r="AC373" i="5"/>
  <c r="AB373" i="5"/>
  <c r="AA373" i="5"/>
  <c r="Z373" i="5"/>
  <c r="V373" i="5"/>
  <c r="AF372" i="5"/>
  <c r="AE372" i="5"/>
  <c r="AD372" i="5"/>
  <c r="AC372" i="5"/>
  <c r="AB372" i="5"/>
  <c r="AA372" i="5"/>
  <c r="Z372" i="5"/>
  <c r="V372" i="5"/>
  <c r="AF371" i="5"/>
  <c r="AE371" i="5"/>
  <c r="AD371" i="5"/>
  <c r="AC371" i="5"/>
  <c r="AB371" i="5"/>
  <c r="AA371" i="5"/>
  <c r="Z371" i="5"/>
  <c r="V371" i="5"/>
  <c r="AF370" i="5"/>
  <c r="AE370" i="5"/>
  <c r="AD370" i="5"/>
  <c r="AC370" i="5"/>
  <c r="AB370" i="5"/>
  <c r="AA370" i="5"/>
  <c r="Z370" i="5"/>
  <c r="V370" i="5"/>
  <c r="AF369" i="5"/>
  <c r="AE369" i="5"/>
  <c r="AD369" i="5"/>
  <c r="AC369" i="5"/>
  <c r="AB369" i="5"/>
  <c r="AA369" i="5"/>
  <c r="Z369" i="5"/>
  <c r="V369" i="5"/>
  <c r="AF368" i="5"/>
  <c r="AE368" i="5"/>
  <c r="AD368" i="5"/>
  <c r="AC368" i="5"/>
  <c r="AB368" i="5"/>
  <c r="AA368" i="5"/>
  <c r="Z368" i="5"/>
  <c r="V368" i="5"/>
  <c r="AF367" i="5"/>
  <c r="AE367" i="5"/>
  <c r="AD367" i="5"/>
  <c r="AC367" i="5"/>
  <c r="AB367" i="5"/>
  <c r="AA367" i="5"/>
  <c r="Z367" i="5"/>
  <c r="V367" i="5"/>
  <c r="AF366" i="5"/>
  <c r="AE366" i="5"/>
  <c r="AD366" i="5"/>
  <c r="AC366" i="5"/>
  <c r="AB366" i="5"/>
  <c r="AA366" i="5"/>
  <c r="Z366" i="5"/>
  <c r="V366" i="5"/>
  <c r="AF365" i="5"/>
  <c r="AE365" i="5"/>
  <c r="AD365" i="5"/>
  <c r="AC365" i="5"/>
  <c r="AB365" i="5"/>
  <c r="AA365" i="5"/>
  <c r="Z365" i="5"/>
  <c r="V365" i="5"/>
  <c r="AF364" i="5"/>
  <c r="AE364" i="5"/>
  <c r="AD364" i="5"/>
  <c r="AC364" i="5"/>
  <c r="AB364" i="5"/>
  <c r="AA364" i="5"/>
  <c r="Z364" i="5"/>
  <c r="V364" i="5"/>
  <c r="AF363" i="5"/>
  <c r="AE363" i="5"/>
  <c r="AD363" i="5"/>
  <c r="AC363" i="5"/>
  <c r="AB363" i="5"/>
  <c r="AA363" i="5"/>
  <c r="Z363" i="5"/>
  <c r="V363" i="5"/>
  <c r="AF362" i="5"/>
  <c r="AE362" i="5"/>
  <c r="AD362" i="5"/>
  <c r="AC362" i="5"/>
  <c r="AB362" i="5"/>
  <c r="AA362" i="5"/>
  <c r="Z362" i="5"/>
  <c r="V362" i="5"/>
  <c r="AF361" i="5"/>
  <c r="AE361" i="5"/>
  <c r="AD361" i="5"/>
  <c r="AC361" i="5"/>
  <c r="AB361" i="5"/>
  <c r="AA361" i="5"/>
  <c r="Z361" i="5"/>
  <c r="V361" i="5"/>
  <c r="AF360" i="5"/>
  <c r="AE360" i="5"/>
  <c r="AD360" i="5"/>
  <c r="AC360" i="5"/>
  <c r="AB360" i="5"/>
  <c r="AA360" i="5"/>
  <c r="Z360" i="5"/>
  <c r="V360" i="5"/>
  <c r="AF359" i="5"/>
  <c r="AE359" i="5"/>
  <c r="AD359" i="5"/>
  <c r="AC359" i="5"/>
  <c r="AB359" i="5"/>
  <c r="AA359" i="5"/>
  <c r="Z359" i="5"/>
  <c r="V359" i="5"/>
  <c r="AF358" i="5"/>
  <c r="AE358" i="5"/>
  <c r="AD358" i="5"/>
  <c r="AC358" i="5"/>
  <c r="AB358" i="5"/>
  <c r="AA358" i="5"/>
  <c r="Z358" i="5"/>
  <c r="V358" i="5"/>
  <c r="AF357" i="5"/>
  <c r="AE357" i="5"/>
  <c r="AD357" i="5"/>
  <c r="AC357" i="5"/>
  <c r="AB357" i="5"/>
  <c r="AA357" i="5"/>
  <c r="Z357" i="5"/>
  <c r="V357" i="5"/>
  <c r="AF356" i="5"/>
  <c r="AE356" i="5"/>
  <c r="AD356" i="5"/>
  <c r="AC356" i="5"/>
  <c r="AB356" i="5"/>
  <c r="AA356" i="5"/>
  <c r="Z356" i="5"/>
  <c r="V356" i="5"/>
  <c r="AF355" i="5"/>
  <c r="AE355" i="5"/>
  <c r="AD355" i="5"/>
  <c r="AC355" i="5"/>
  <c r="AB355" i="5"/>
  <c r="AA355" i="5"/>
  <c r="Z355" i="5"/>
  <c r="V355" i="5"/>
  <c r="AF354" i="5"/>
  <c r="AE354" i="5"/>
  <c r="AD354" i="5"/>
  <c r="AC354" i="5"/>
  <c r="AB354" i="5"/>
  <c r="AA354" i="5"/>
  <c r="Z354" i="5"/>
  <c r="V354" i="5"/>
  <c r="AF353" i="5"/>
  <c r="AE353" i="5"/>
  <c r="AD353" i="5"/>
  <c r="AC353" i="5"/>
  <c r="AB353" i="5"/>
  <c r="AA353" i="5"/>
  <c r="Z353" i="5"/>
  <c r="V353" i="5"/>
  <c r="AF352" i="5"/>
  <c r="AE352" i="5"/>
  <c r="AD352" i="5"/>
  <c r="AC352" i="5"/>
  <c r="AB352" i="5"/>
  <c r="AA352" i="5"/>
  <c r="Z352" i="5"/>
  <c r="V352" i="5"/>
  <c r="AF351" i="5"/>
  <c r="AE351" i="5"/>
  <c r="AD351" i="5"/>
  <c r="AC351" i="5"/>
  <c r="AB351" i="5"/>
  <c r="AA351" i="5"/>
  <c r="Z351" i="5"/>
  <c r="V351" i="5"/>
  <c r="AF350" i="5"/>
  <c r="AE350" i="5"/>
  <c r="AD350" i="5"/>
  <c r="AC350" i="5"/>
  <c r="AB350" i="5"/>
  <c r="AA350" i="5"/>
  <c r="Z350" i="5"/>
  <c r="V350" i="5"/>
  <c r="AF349" i="5"/>
  <c r="AE349" i="5"/>
  <c r="AD349" i="5"/>
  <c r="AC349" i="5"/>
  <c r="AB349" i="5"/>
  <c r="AA349" i="5"/>
  <c r="Z349" i="5"/>
  <c r="V349" i="5"/>
  <c r="AF348" i="5"/>
  <c r="AE348" i="5"/>
  <c r="AD348" i="5"/>
  <c r="AC348" i="5"/>
  <c r="AB348" i="5"/>
  <c r="AA348" i="5"/>
  <c r="Z348" i="5"/>
  <c r="V348" i="5"/>
  <c r="AF347" i="5"/>
  <c r="AE347" i="5"/>
  <c r="AD347" i="5"/>
  <c r="AC347" i="5"/>
  <c r="AB347" i="5"/>
  <c r="AA347" i="5"/>
  <c r="Z347" i="5"/>
  <c r="V347" i="5"/>
  <c r="AF346" i="5"/>
  <c r="AE346" i="5"/>
  <c r="AD346" i="5"/>
  <c r="AC346" i="5"/>
  <c r="AB346" i="5"/>
  <c r="AA346" i="5"/>
  <c r="Z346" i="5"/>
  <c r="V346" i="5"/>
  <c r="AF345" i="5"/>
  <c r="AE345" i="5"/>
  <c r="AD345" i="5"/>
  <c r="AC345" i="5"/>
  <c r="AB345" i="5"/>
  <c r="AA345" i="5"/>
  <c r="Z345" i="5"/>
  <c r="V345" i="5"/>
  <c r="AF344" i="5"/>
  <c r="AE344" i="5"/>
  <c r="AD344" i="5"/>
  <c r="AC344" i="5"/>
  <c r="AB344" i="5"/>
  <c r="AA344" i="5"/>
  <c r="Z344" i="5"/>
  <c r="V344" i="5"/>
  <c r="AF343" i="5"/>
  <c r="AE343" i="5"/>
  <c r="AD343" i="5"/>
  <c r="AC343" i="5"/>
  <c r="AB343" i="5"/>
  <c r="AA343" i="5"/>
  <c r="Z343" i="5"/>
  <c r="V343" i="5"/>
  <c r="AF342" i="5"/>
  <c r="AE342" i="5"/>
  <c r="AD342" i="5"/>
  <c r="AC342" i="5"/>
  <c r="AB342" i="5"/>
  <c r="AA342" i="5"/>
  <c r="Z342" i="5"/>
  <c r="V342" i="5"/>
  <c r="AF341" i="5"/>
  <c r="AE341" i="5"/>
  <c r="AD341" i="5"/>
  <c r="AC341" i="5"/>
  <c r="AB341" i="5"/>
  <c r="AA341" i="5"/>
  <c r="Z341" i="5"/>
  <c r="V341" i="5"/>
  <c r="AF340" i="5"/>
  <c r="AE340" i="5"/>
  <c r="AD340" i="5"/>
  <c r="AC340" i="5"/>
  <c r="AB340" i="5"/>
  <c r="AA340" i="5"/>
  <c r="Z340" i="5"/>
  <c r="V340" i="5"/>
  <c r="AF339" i="5"/>
  <c r="AE339" i="5"/>
  <c r="AD339" i="5"/>
  <c r="AC339" i="5"/>
  <c r="AB339" i="5"/>
  <c r="AA339" i="5"/>
  <c r="Z339" i="5"/>
  <c r="V339" i="5"/>
  <c r="AF338" i="5"/>
  <c r="AE338" i="5"/>
  <c r="AD338" i="5"/>
  <c r="AC338" i="5"/>
  <c r="AB338" i="5"/>
  <c r="AA338" i="5"/>
  <c r="Z338" i="5"/>
  <c r="V338" i="5"/>
  <c r="AF337" i="5"/>
  <c r="AE337" i="5"/>
  <c r="AD337" i="5"/>
  <c r="AC337" i="5"/>
  <c r="AB337" i="5"/>
  <c r="AA337" i="5"/>
  <c r="Z337" i="5"/>
  <c r="V337" i="5"/>
  <c r="AF336" i="5"/>
  <c r="AE336" i="5"/>
  <c r="AD336" i="5"/>
  <c r="AC336" i="5"/>
  <c r="AB336" i="5"/>
  <c r="AA336" i="5"/>
  <c r="Z336" i="5"/>
  <c r="V336" i="5"/>
  <c r="AF335" i="5"/>
  <c r="AE335" i="5"/>
  <c r="AD335" i="5"/>
  <c r="AC335" i="5"/>
  <c r="AB335" i="5"/>
  <c r="AA335" i="5"/>
  <c r="Z335" i="5"/>
  <c r="V335" i="5"/>
  <c r="AF334" i="5"/>
  <c r="AE334" i="5"/>
  <c r="AD334" i="5"/>
  <c r="AC334" i="5"/>
  <c r="AB334" i="5"/>
  <c r="AA334" i="5"/>
  <c r="Z334" i="5"/>
  <c r="V334" i="5"/>
  <c r="AF333" i="5"/>
  <c r="AE333" i="5"/>
  <c r="AD333" i="5"/>
  <c r="AC333" i="5"/>
  <c r="AB333" i="5"/>
  <c r="AA333" i="5"/>
  <c r="Z333" i="5"/>
  <c r="V333" i="5"/>
  <c r="AF332" i="5"/>
  <c r="AE332" i="5"/>
  <c r="AD332" i="5"/>
  <c r="AC332" i="5"/>
  <c r="AB332" i="5"/>
  <c r="AA332" i="5"/>
  <c r="Z332" i="5"/>
  <c r="V332" i="5"/>
  <c r="AF331" i="5"/>
  <c r="AE331" i="5"/>
  <c r="AD331" i="5"/>
  <c r="AC331" i="5"/>
  <c r="AB331" i="5"/>
  <c r="AA331" i="5"/>
  <c r="Z331" i="5"/>
  <c r="V331" i="5"/>
  <c r="AF330" i="5"/>
  <c r="AE330" i="5"/>
  <c r="AD330" i="5"/>
  <c r="AC330" i="5"/>
  <c r="AB330" i="5"/>
  <c r="AA330" i="5"/>
  <c r="Z330" i="5"/>
  <c r="V330" i="5"/>
  <c r="AF329" i="5"/>
  <c r="AE329" i="5"/>
  <c r="AD329" i="5"/>
  <c r="AC329" i="5"/>
  <c r="AB329" i="5"/>
  <c r="AA329" i="5"/>
  <c r="Z329" i="5"/>
  <c r="V329" i="5"/>
  <c r="AF328" i="5"/>
  <c r="AE328" i="5"/>
  <c r="AD328" i="5"/>
  <c r="AC328" i="5"/>
  <c r="AB328" i="5"/>
  <c r="AA328" i="5"/>
  <c r="Z328" i="5"/>
  <c r="V328" i="5"/>
  <c r="AF327" i="5"/>
  <c r="AE327" i="5"/>
  <c r="AD327" i="5"/>
  <c r="AC327" i="5"/>
  <c r="AB327" i="5"/>
  <c r="AA327" i="5"/>
  <c r="Z327" i="5"/>
  <c r="V327" i="5"/>
  <c r="AF326" i="5"/>
  <c r="AE326" i="5"/>
  <c r="AD326" i="5"/>
  <c r="AC326" i="5"/>
  <c r="AB326" i="5"/>
  <c r="AA326" i="5"/>
  <c r="Z326" i="5"/>
  <c r="V326" i="5"/>
  <c r="AF325" i="5"/>
  <c r="AE325" i="5"/>
  <c r="AD325" i="5"/>
  <c r="AC325" i="5"/>
  <c r="AB325" i="5"/>
  <c r="AA325" i="5"/>
  <c r="Z325" i="5"/>
  <c r="V325" i="5"/>
  <c r="AF324" i="5"/>
  <c r="AE324" i="5"/>
  <c r="AD324" i="5"/>
  <c r="AC324" i="5"/>
  <c r="AB324" i="5"/>
  <c r="AA324" i="5"/>
  <c r="Z324" i="5"/>
  <c r="V324" i="5"/>
  <c r="AF323" i="5"/>
  <c r="AE323" i="5"/>
  <c r="AD323" i="5"/>
  <c r="AC323" i="5"/>
  <c r="AB323" i="5"/>
  <c r="AA323" i="5"/>
  <c r="Z323" i="5"/>
  <c r="V323" i="5"/>
  <c r="AF322" i="5"/>
  <c r="AE322" i="5"/>
  <c r="AD322" i="5"/>
  <c r="AC322" i="5"/>
  <c r="AB322" i="5"/>
  <c r="AA322" i="5"/>
  <c r="Z322" i="5"/>
  <c r="V322" i="5"/>
  <c r="AF321" i="5"/>
  <c r="AE321" i="5"/>
  <c r="AD321" i="5"/>
  <c r="AC321" i="5"/>
  <c r="AB321" i="5"/>
  <c r="AA321" i="5"/>
  <c r="Z321" i="5"/>
  <c r="V321" i="5"/>
  <c r="AF320" i="5"/>
  <c r="AE320" i="5"/>
  <c r="AD320" i="5"/>
  <c r="AC320" i="5"/>
  <c r="AB320" i="5"/>
  <c r="AA320" i="5"/>
  <c r="Z320" i="5"/>
  <c r="V320" i="5"/>
  <c r="AF319" i="5"/>
  <c r="AE319" i="5"/>
  <c r="AD319" i="5"/>
  <c r="AC319" i="5"/>
  <c r="AB319" i="5"/>
  <c r="AA319" i="5"/>
  <c r="Z319" i="5"/>
  <c r="V319" i="5"/>
  <c r="AF318" i="5"/>
  <c r="AE318" i="5"/>
  <c r="AD318" i="5"/>
  <c r="AC318" i="5"/>
  <c r="AB318" i="5"/>
  <c r="AA318" i="5"/>
  <c r="Z318" i="5"/>
  <c r="V318" i="5"/>
  <c r="AF317" i="5"/>
  <c r="AE317" i="5"/>
  <c r="AD317" i="5"/>
  <c r="AC317" i="5"/>
  <c r="AB317" i="5"/>
  <c r="AA317" i="5"/>
  <c r="Z317" i="5"/>
  <c r="V317" i="5"/>
  <c r="AF316" i="5"/>
  <c r="AE316" i="5"/>
  <c r="AD316" i="5"/>
  <c r="AC316" i="5"/>
  <c r="AB316" i="5"/>
  <c r="AA316" i="5"/>
  <c r="Z316" i="5"/>
  <c r="V316" i="5"/>
  <c r="AF315" i="5"/>
  <c r="AE315" i="5"/>
  <c r="AD315" i="5"/>
  <c r="AC315" i="5"/>
  <c r="AB315" i="5"/>
  <c r="AA315" i="5"/>
  <c r="Z315" i="5"/>
  <c r="V315" i="5"/>
  <c r="AF314" i="5"/>
  <c r="AE314" i="5"/>
  <c r="AD314" i="5"/>
  <c r="AC314" i="5"/>
  <c r="AB314" i="5"/>
  <c r="AA314" i="5"/>
  <c r="Z314" i="5"/>
  <c r="V314" i="5"/>
  <c r="AF313" i="5"/>
  <c r="AE313" i="5"/>
  <c r="AD313" i="5"/>
  <c r="AC313" i="5"/>
  <c r="AB313" i="5"/>
  <c r="AA313" i="5"/>
  <c r="Z313" i="5"/>
  <c r="V313" i="5"/>
  <c r="AF312" i="5"/>
  <c r="AE312" i="5"/>
  <c r="AD312" i="5"/>
  <c r="AC312" i="5"/>
  <c r="AB312" i="5"/>
  <c r="AA312" i="5"/>
  <c r="Z312" i="5"/>
  <c r="V312" i="5"/>
  <c r="AF311" i="5"/>
  <c r="AE311" i="5"/>
  <c r="AD311" i="5"/>
  <c r="AC311" i="5"/>
  <c r="AB311" i="5"/>
  <c r="AA311" i="5"/>
  <c r="Z311" i="5"/>
  <c r="V311" i="5"/>
  <c r="AF310" i="5"/>
  <c r="AE310" i="5"/>
  <c r="AD310" i="5"/>
  <c r="AC310" i="5"/>
  <c r="AB310" i="5"/>
  <c r="AA310" i="5"/>
  <c r="Z310" i="5"/>
  <c r="V310" i="5"/>
  <c r="AF309" i="5"/>
  <c r="AE309" i="5"/>
  <c r="AD309" i="5"/>
  <c r="AC309" i="5"/>
  <c r="AB309" i="5"/>
  <c r="AA309" i="5"/>
  <c r="Z309" i="5"/>
  <c r="V309" i="5"/>
  <c r="AF308" i="5"/>
  <c r="AE308" i="5"/>
  <c r="AD308" i="5"/>
  <c r="AC308" i="5"/>
  <c r="AB308" i="5"/>
  <c r="AA308" i="5"/>
  <c r="Z308" i="5"/>
  <c r="V308" i="5"/>
  <c r="AF307" i="5"/>
  <c r="AE307" i="5"/>
  <c r="AD307" i="5"/>
  <c r="AC307" i="5"/>
  <c r="AB307" i="5"/>
  <c r="AA307" i="5"/>
  <c r="Z307" i="5"/>
  <c r="V307" i="5"/>
  <c r="AF306" i="5"/>
  <c r="AE306" i="5"/>
  <c r="AD306" i="5"/>
  <c r="AC306" i="5"/>
  <c r="AB306" i="5"/>
  <c r="AA306" i="5"/>
  <c r="Z306" i="5"/>
  <c r="V306" i="5"/>
  <c r="AF305" i="5"/>
  <c r="AE305" i="5"/>
  <c r="AD305" i="5"/>
  <c r="AC305" i="5"/>
  <c r="AB305" i="5"/>
  <c r="AA305" i="5"/>
  <c r="Z305" i="5"/>
  <c r="V305" i="5"/>
  <c r="AF304" i="5"/>
  <c r="AE304" i="5"/>
  <c r="AD304" i="5"/>
  <c r="AC304" i="5"/>
  <c r="AB304" i="5"/>
  <c r="AA304" i="5"/>
  <c r="Z304" i="5"/>
  <c r="V304" i="5"/>
  <c r="AF303" i="5"/>
  <c r="AE303" i="5"/>
  <c r="AD303" i="5"/>
  <c r="AC303" i="5"/>
  <c r="AB303" i="5"/>
  <c r="AA303" i="5"/>
  <c r="Z303" i="5"/>
  <c r="V303" i="5"/>
  <c r="AF302" i="5"/>
  <c r="AE302" i="5"/>
  <c r="AD302" i="5"/>
  <c r="AC302" i="5"/>
  <c r="AB302" i="5"/>
  <c r="AA302" i="5"/>
  <c r="Z302" i="5"/>
  <c r="V302" i="5"/>
  <c r="AF301" i="5"/>
  <c r="AE301" i="5"/>
  <c r="AD301" i="5"/>
  <c r="AC301" i="5"/>
  <c r="AB301" i="5"/>
  <c r="AA301" i="5"/>
  <c r="Z301" i="5"/>
  <c r="V301" i="5"/>
  <c r="AF300" i="5"/>
  <c r="AE300" i="5"/>
  <c r="AD300" i="5"/>
  <c r="AC300" i="5"/>
  <c r="AB300" i="5"/>
  <c r="AA300" i="5"/>
  <c r="Z300" i="5"/>
  <c r="V300" i="5"/>
  <c r="AF299" i="5"/>
  <c r="AE299" i="5"/>
  <c r="AD299" i="5"/>
  <c r="AC299" i="5"/>
  <c r="AB299" i="5"/>
  <c r="AA299" i="5"/>
  <c r="Z299" i="5"/>
  <c r="V299" i="5"/>
  <c r="AF298" i="5"/>
  <c r="AE298" i="5"/>
  <c r="AD298" i="5"/>
  <c r="AC298" i="5"/>
  <c r="AB298" i="5"/>
  <c r="AA298" i="5"/>
  <c r="Z298" i="5"/>
  <c r="V298" i="5"/>
  <c r="AF297" i="5"/>
  <c r="AE297" i="5"/>
  <c r="AD297" i="5"/>
  <c r="AC297" i="5"/>
  <c r="AB297" i="5"/>
  <c r="AA297" i="5"/>
  <c r="Z297" i="5"/>
  <c r="V297" i="5"/>
  <c r="AF296" i="5"/>
  <c r="AE296" i="5"/>
  <c r="AD296" i="5"/>
  <c r="AC296" i="5"/>
  <c r="AB296" i="5"/>
  <c r="AA296" i="5"/>
  <c r="Z296" i="5"/>
  <c r="V296" i="5"/>
  <c r="AF295" i="5"/>
  <c r="AE295" i="5"/>
  <c r="AD295" i="5"/>
  <c r="AC295" i="5"/>
  <c r="AB295" i="5"/>
  <c r="AA295" i="5"/>
  <c r="Z295" i="5"/>
  <c r="V295" i="5"/>
  <c r="AF294" i="5"/>
  <c r="AE294" i="5"/>
  <c r="AD294" i="5"/>
  <c r="AC294" i="5"/>
  <c r="AB294" i="5"/>
  <c r="AA294" i="5"/>
  <c r="Z294" i="5"/>
  <c r="V294" i="5"/>
  <c r="AF293" i="5"/>
  <c r="AE293" i="5"/>
  <c r="AD293" i="5"/>
  <c r="AC293" i="5"/>
  <c r="AB293" i="5"/>
  <c r="AA293" i="5"/>
  <c r="Z293" i="5"/>
  <c r="V293" i="5"/>
  <c r="AF292" i="5"/>
  <c r="AE292" i="5"/>
  <c r="AD292" i="5"/>
  <c r="AC292" i="5"/>
  <c r="AB292" i="5"/>
  <c r="AA292" i="5"/>
  <c r="Z292" i="5"/>
  <c r="V292" i="5"/>
  <c r="AF291" i="5"/>
  <c r="AE291" i="5"/>
  <c r="AD291" i="5"/>
  <c r="AC291" i="5"/>
  <c r="AB291" i="5"/>
  <c r="AA291" i="5"/>
  <c r="Z291" i="5"/>
  <c r="V291" i="5"/>
  <c r="AF290" i="5"/>
  <c r="AE290" i="5"/>
  <c r="AD290" i="5"/>
  <c r="AC290" i="5"/>
  <c r="AB290" i="5"/>
  <c r="AA290" i="5"/>
  <c r="Z290" i="5"/>
  <c r="V290" i="5"/>
  <c r="AF289" i="5"/>
  <c r="AE289" i="5"/>
  <c r="AD289" i="5"/>
  <c r="AC289" i="5"/>
  <c r="AB289" i="5"/>
  <c r="AA289" i="5"/>
  <c r="Z289" i="5"/>
  <c r="V289" i="5"/>
  <c r="AF288" i="5"/>
  <c r="AE288" i="5"/>
  <c r="AD288" i="5"/>
  <c r="AC288" i="5"/>
  <c r="AB288" i="5"/>
  <c r="AA288" i="5"/>
  <c r="Z288" i="5"/>
  <c r="V288" i="5"/>
  <c r="AF287" i="5"/>
  <c r="AE287" i="5"/>
  <c r="AD287" i="5"/>
  <c r="AC287" i="5"/>
  <c r="AB287" i="5"/>
  <c r="AA287" i="5"/>
  <c r="Z287" i="5"/>
  <c r="V287" i="5"/>
  <c r="AF286" i="5"/>
  <c r="AE286" i="5"/>
  <c r="AD286" i="5"/>
  <c r="AC286" i="5"/>
  <c r="AB286" i="5"/>
  <c r="AA286" i="5"/>
  <c r="Z286" i="5"/>
  <c r="V286" i="5"/>
  <c r="AF285" i="5"/>
  <c r="AE285" i="5"/>
  <c r="AD285" i="5"/>
  <c r="AC285" i="5"/>
  <c r="AB285" i="5"/>
  <c r="AA285" i="5"/>
  <c r="Z285" i="5"/>
  <c r="V285" i="5"/>
  <c r="AF284" i="5"/>
  <c r="AE284" i="5"/>
  <c r="AD284" i="5"/>
  <c r="AC284" i="5"/>
  <c r="AB284" i="5"/>
  <c r="AA284" i="5"/>
  <c r="Z284" i="5"/>
  <c r="V284" i="5"/>
  <c r="AF283" i="5"/>
  <c r="AE283" i="5"/>
  <c r="AD283" i="5"/>
  <c r="AC283" i="5"/>
  <c r="AB283" i="5"/>
  <c r="AA283" i="5"/>
  <c r="Z283" i="5"/>
  <c r="V283" i="5"/>
  <c r="AF282" i="5"/>
  <c r="AE282" i="5"/>
  <c r="AD282" i="5"/>
  <c r="AC282" i="5"/>
  <c r="AB282" i="5"/>
  <c r="AA282" i="5"/>
  <c r="Z282" i="5"/>
  <c r="V282" i="5"/>
  <c r="AF281" i="5"/>
  <c r="AE281" i="5"/>
  <c r="AD281" i="5"/>
  <c r="AC281" i="5"/>
  <c r="AB281" i="5"/>
  <c r="AA281" i="5"/>
  <c r="Z281" i="5"/>
  <c r="V281" i="5"/>
  <c r="AF280" i="5"/>
  <c r="AE280" i="5"/>
  <c r="AD280" i="5"/>
  <c r="AC280" i="5"/>
  <c r="AB280" i="5"/>
  <c r="AA280" i="5"/>
  <c r="Z280" i="5"/>
  <c r="V280" i="5"/>
  <c r="AF279" i="5"/>
  <c r="AE279" i="5"/>
  <c r="AD279" i="5"/>
  <c r="AC279" i="5"/>
  <c r="AB279" i="5"/>
  <c r="AA279" i="5"/>
  <c r="Z279" i="5"/>
  <c r="V279" i="5"/>
  <c r="AF278" i="5"/>
  <c r="AE278" i="5"/>
  <c r="AD278" i="5"/>
  <c r="AC278" i="5"/>
  <c r="AB278" i="5"/>
  <c r="AA278" i="5"/>
  <c r="Z278" i="5"/>
  <c r="V278" i="5"/>
  <c r="AF277" i="5"/>
  <c r="AE277" i="5"/>
  <c r="AD277" i="5"/>
  <c r="AC277" i="5"/>
  <c r="AB277" i="5"/>
  <c r="AA277" i="5"/>
  <c r="Z277" i="5"/>
  <c r="V277" i="5"/>
  <c r="AF276" i="5"/>
  <c r="AE276" i="5"/>
  <c r="AD276" i="5"/>
  <c r="AC276" i="5"/>
  <c r="AB276" i="5"/>
  <c r="AA276" i="5"/>
  <c r="Z276" i="5"/>
  <c r="V276" i="5"/>
  <c r="AF275" i="5"/>
  <c r="AE275" i="5"/>
  <c r="AD275" i="5"/>
  <c r="AC275" i="5"/>
  <c r="AB275" i="5"/>
  <c r="AA275" i="5"/>
  <c r="Z275" i="5"/>
  <c r="V275" i="5"/>
  <c r="AF274" i="5"/>
  <c r="AE274" i="5"/>
  <c r="AD274" i="5"/>
  <c r="AC274" i="5"/>
  <c r="AB274" i="5"/>
  <c r="AA274" i="5"/>
  <c r="Z274" i="5"/>
  <c r="V274" i="5"/>
  <c r="AF273" i="5"/>
  <c r="AE273" i="5"/>
  <c r="AD273" i="5"/>
  <c r="AC273" i="5"/>
  <c r="AB273" i="5"/>
  <c r="AA273" i="5"/>
  <c r="Z273" i="5"/>
  <c r="V273" i="5"/>
  <c r="AF272" i="5"/>
  <c r="AE272" i="5"/>
  <c r="AD272" i="5"/>
  <c r="AC272" i="5"/>
  <c r="AB272" i="5"/>
  <c r="AA272" i="5"/>
  <c r="Z272" i="5"/>
  <c r="V272" i="5"/>
  <c r="AF271" i="5"/>
  <c r="AE271" i="5"/>
  <c r="AD271" i="5"/>
  <c r="AC271" i="5"/>
  <c r="AB271" i="5"/>
  <c r="AA271" i="5"/>
  <c r="Z271" i="5"/>
  <c r="V271" i="5"/>
  <c r="AF270" i="5"/>
  <c r="AE270" i="5"/>
  <c r="AD270" i="5"/>
  <c r="AC270" i="5"/>
  <c r="AB270" i="5"/>
  <c r="AA270" i="5"/>
  <c r="Z270" i="5"/>
  <c r="V270" i="5"/>
  <c r="AF269" i="5"/>
  <c r="AE269" i="5"/>
  <c r="AD269" i="5"/>
  <c r="AC269" i="5"/>
  <c r="AB269" i="5"/>
  <c r="AA269" i="5"/>
  <c r="Z269" i="5"/>
  <c r="V269" i="5"/>
  <c r="AF268" i="5"/>
  <c r="AE268" i="5"/>
  <c r="AD268" i="5"/>
  <c r="AC268" i="5"/>
  <c r="AB268" i="5"/>
  <c r="AA268" i="5"/>
  <c r="Z268" i="5"/>
  <c r="V268" i="5"/>
  <c r="AF267" i="5"/>
  <c r="AE267" i="5"/>
  <c r="AD267" i="5"/>
  <c r="AC267" i="5"/>
  <c r="AB267" i="5"/>
  <c r="AA267" i="5"/>
  <c r="Z267" i="5"/>
  <c r="V267" i="5"/>
  <c r="AF266" i="5"/>
  <c r="AE266" i="5"/>
  <c r="AD266" i="5"/>
  <c r="AC266" i="5"/>
  <c r="AB266" i="5"/>
  <c r="AA266" i="5"/>
  <c r="Z266" i="5"/>
  <c r="V266" i="5"/>
  <c r="AF265" i="5"/>
  <c r="AE265" i="5"/>
  <c r="AD265" i="5"/>
  <c r="AC265" i="5"/>
  <c r="AB265" i="5"/>
  <c r="AA265" i="5"/>
  <c r="Z265" i="5"/>
  <c r="V265" i="5"/>
  <c r="AF264" i="5"/>
  <c r="AE264" i="5"/>
  <c r="AD264" i="5"/>
  <c r="AC264" i="5"/>
  <c r="AB264" i="5"/>
  <c r="AA264" i="5"/>
  <c r="Z264" i="5"/>
  <c r="V264" i="5"/>
  <c r="AF263" i="5"/>
  <c r="AE263" i="5"/>
  <c r="AD263" i="5"/>
  <c r="AC263" i="5"/>
  <c r="AB263" i="5"/>
  <c r="AA263" i="5"/>
  <c r="Z263" i="5"/>
  <c r="V263" i="5"/>
  <c r="AF262" i="5"/>
  <c r="AE262" i="5"/>
  <c r="AD262" i="5"/>
  <c r="AC262" i="5"/>
  <c r="AB262" i="5"/>
  <c r="AA262" i="5"/>
  <c r="Z262" i="5"/>
  <c r="V262" i="5"/>
  <c r="AF261" i="5"/>
  <c r="AE261" i="5"/>
  <c r="AD261" i="5"/>
  <c r="AC261" i="5"/>
  <c r="AB261" i="5"/>
  <c r="AA261" i="5"/>
  <c r="Z261" i="5"/>
  <c r="V261" i="5"/>
  <c r="AF260" i="5"/>
  <c r="AE260" i="5"/>
  <c r="AD260" i="5"/>
  <c r="AC260" i="5"/>
  <c r="AB260" i="5"/>
  <c r="AA260" i="5"/>
  <c r="Z260" i="5"/>
  <c r="V260" i="5"/>
  <c r="AF259" i="5"/>
  <c r="AE259" i="5"/>
  <c r="AD259" i="5"/>
  <c r="AC259" i="5"/>
  <c r="AB259" i="5"/>
  <c r="AA259" i="5"/>
  <c r="Z259" i="5"/>
  <c r="V259" i="5"/>
  <c r="AF258" i="5"/>
  <c r="AE258" i="5"/>
  <c r="AD258" i="5"/>
  <c r="AC258" i="5"/>
  <c r="AB258" i="5"/>
  <c r="AA258" i="5"/>
  <c r="Z258" i="5"/>
  <c r="V258" i="5"/>
  <c r="AF257" i="5"/>
  <c r="AE257" i="5"/>
  <c r="AD257" i="5"/>
  <c r="AC257" i="5"/>
  <c r="AB257" i="5"/>
  <c r="AA257" i="5"/>
  <c r="Z257" i="5"/>
  <c r="V257" i="5"/>
  <c r="AF256" i="5"/>
  <c r="AE256" i="5"/>
  <c r="AD256" i="5"/>
  <c r="AC256" i="5"/>
  <c r="AB256" i="5"/>
  <c r="AA256" i="5"/>
  <c r="Z256" i="5"/>
  <c r="V256" i="5"/>
  <c r="AF255" i="5"/>
  <c r="AE255" i="5"/>
  <c r="AD255" i="5"/>
  <c r="AC255" i="5"/>
  <c r="AB255" i="5"/>
  <c r="AA255" i="5"/>
  <c r="Z255" i="5"/>
  <c r="V255" i="5"/>
  <c r="AF254" i="5"/>
  <c r="AE254" i="5"/>
  <c r="AD254" i="5"/>
  <c r="AC254" i="5"/>
  <c r="AB254" i="5"/>
  <c r="AA254" i="5"/>
  <c r="Z254" i="5"/>
  <c r="V254" i="5"/>
  <c r="AF253" i="5"/>
  <c r="AE253" i="5"/>
  <c r="AD253" i="5"/>
  <c r="AC253" i="5"/>
  <c r="AB253" i="5"/>
  <c r="AA253" i="5"/>
  <c r="Z253" i="5"/>
  <c r="V253" i="5"/>
  <c r="AF252" i="5"/>
  <c r="AE252" i="5"/>
  <c r="AD252" i="5"/>
  <c r="AC252" i="5"/>
  <c r="AB252" i="5"/>
  <c r="AA252" i="5"/>
  <c r="Z252" i="5"/>
  <c r="V252" i="5"/>
  <c r="AF251" i="5"/>
  <c r="AE251" i="5"/>
  <c r="AD251" i="5"/>
  <c r="AC251" i="5"/>
  <c r="AB251" i="5"/>
  <c r="AA251" i="5"/>
  <c r="Z251" i="5"/>
  <c r="V251" i="5"/>
  <c r="AF250" i="5"/>
  <c r="AE250" i="5"/>
  <c r="AD250" i="5"/>
  <c r="AC250" i="5"/>
  <c r="AB250" i="5"/>
  <c r="AA250" i="5"/>
  <c r="Z250" i="5"/>
  <c r="V250" i="5"/>
  <c r="AF249" i="5"/>
  <c r="AE249" i="5"/>
  <c r="AD249" i="5"/>
  <c r="AC249" i="5"/>
  <c r="AB249" i="5"/>
  <c r="AA249" i="5"/>
  <c r="Z249" i="5"/>
  <c r="V249" i="5"/>
  <c r="AF248" i="5"/>
  <c r="AE248" i="5"/>
  <c r="AD248" i="5"/>
  <c r="AC248" i="5"/>
  <c r="AB248" i="5"/>
  <c r="AA248" i="5"/>
  <c r="Z248" i="5"/>
  <c r="V248" i="5"/>
  <c r="AF247" i="5"/>
  <c r="AE247" i="5"/>
  <c r="AD247" i="5"/>
  <c r="AC247" i="5"/>
  <c r="AB247" i="5"/>
  <c r="AA247" i="5"/>
  <c r="Z247" i="5"/>
  <c r="V247" i="5"/>
  <c r="AF246" i="5"/>
  <c r="AE246" i="5"/>
  <c r="AD246" i="5"/>
  <c r="AC246" i="5"/>
  <c r="AB246" i="5"/>
  <c r="AA246" i="5"/>
  <c r="Z246" i="5"/>
  <c r="V246" i="5"/>
  <c r="AF245" i="5"/>
  <c r="AE245" i="5"/>
  <c r="AD245" i="5"/>
  <c r="AC245" i="5"/>
  <c r="AB245" i="5"/>
  <c r="AA245" i="5"/>
  <c r="Z245" i="5"/>
  <c r="V245" i="5"/>
  <c r="AF244" i="5"/>
  <c r="AE244" i="5"/>
  <c r="AD244" i="5"/>
  <c r="AC244" i="5"/>
  <c r="AB244" i="5"/>
  <c r="AA244" i="5"/>
  <c r="Z244" i="5"/>
  <c r="V244" i="5"/>
  <c r="AF243" i="5"/>
  <c r="AE243" i="5"/>
  <c r="AD243" i="5"/>
  <c r="AC243" i="5"/>
  <c r="AB243" i="5"/>
  <c r="AA243" i="5"/>
  <c r="Z243" i="5"/>
  <c r="V243" i="5"/>
  <c r="AF242" i="5"/>
  <c r="AE242" i="5"/>
  <c r="AD242" i="5"/>
  <c r="AC242" i="5"/>
  <c r="AB242" i="5"/>
  <c r="AA242" i="5"/>
  <c r="Z242" i="5"/>
  <c r="V242" i="5"/>
  <c r="AF241" i="5"/>
  <c r="AE241" i="5"/>
  <c r="AD241" i="5"/>
  <c r="AC241" i="5"/>
  <c r="AB241" i="5"/>
  <c r="AA241" i="5"/>
  <c r="Z241" i="5"/>
  <c r="V241" i="5"/>
  <c r="AF240" i="5"/>
  <c r="AE240" i="5"/>
  <c r="AD240" i="5"/>
  <c r="AC240" i="5"/>
  <c r="AB240" i="5"/>
  <c r="AA240" i="5"/>
  <c r="Z240" i="5"/>
  <c r="V240" i="5"/>
  <c r="AF239" i="5"/>
  <c r="AE239" i="5"/>
  <c r="AD239" i="5"/>
  <c r="AC239" i="5"/>
  <c r="AB239" i="5"/>
  <c r="AA239" i="5"/>
  <c r="Z239" i="5"/>
  <c r="V239" i="5"/>
  <c r="AF238" i="5"/>
  <c r="AE238" i="5"/>
  <c r="AD238" i="5"/>
  <c r="AC238" i="5"/>
  <c r="AB238" i="5"/>
  <c r="AA238" i="5"/>
  <c r="Z238" i="5"/>
  <c r="V238" i="5"/>
  <c r="AF237" i="5"/>
  <c r="AE237" i="5"/>
  <c r="AD237" i="5"/>
  <c r="AC237" i="5"/>
  <c r="AB237" i="5"/>
  <c r="AA237" i="5"/>
  <c r="Z237" i="5"/>
  <c r="V237" i="5"/>
  <c r="AF236" i="5"/>
  <c r="AE236" i="5"/>
  <c r="AD236" i="5"/>
  <c r="AC236" i="5"/>
  <c r="AB236" i="5"/>
  <c r="AA236" i="5"/>
  <c r="Z236" i="5"/>
  <c r="V236" i="5"/>
  <c r="AF235" i="5"/>
  <c r="AE235" i="5"/>
  <c r="AD235" i="5"/>
  <c r="AC235" i="5"/>
  <c r="AB235" i="5"/>
  <c r="AA235" i="5"/>
  <c r="Z235" i="5"/>
  <c r="V235" i="5"/>
  <c r="AF234" i="5"/>
  <c r="AE234" i="5"/>
  <c r="AD234" i="5"/>
  <c r="AC234" i="5"/>
  <c r="AB234" i="5"/>
  <c r="AA234" i="5"/>
  <c r="Z234" i="5"/>
  <c r="V234" i="5"/>
  <c r="AF233" i="5"/>
  <c r="AE233" i="5"/>
  <c r="AD233" i="5"/>
  <c r="AC233" i="5"/>
  <c r="AB233" i="5"/>
  <c r="AA233" i="5"/>
  <c r="Z233" i="5"/>
  <c r="V233" i="5"/>
  <c r="AF232" i="5"/>
  <c r="AE232" i="5"/>
  <c r="AD232" i="5"/>
  <c r="AC232" i="5"/>
  <c r="AB232" i="5"/>
  <c r="AA232" i="5"/>
  <c r="Z232" i="5"/>
  <c r="V232" i="5"/>
  <c r="AF231" i="5"/>
  <c r="AE231" i="5"/>
  <c r="AD231" i="5"/>
  <c r="AC231" i="5"/>
  <c r="AB231" i="5"/>
  <c r="AA231" i="5"/>
  <c r="Z231" i="5"/>
  <c r="V231" i="5"/>
  <c r="AF230" i="5"/>
  <c r="AE230" i="5"/>
  <c r="AD230" i="5"/>
  <c r="AC230" i="5"/>
  <c r="AB230" i="5"/>
  <c r="AA230" i="5"/>
  <c r="Z230" i="5"/>
  <c r="V230" i="5"/>
  <c r="AF229" i="5"/>
  <c r="AE229" i="5"/>
  <c r="AD229" i="5"/>
  <c r="AC229" i="5"/>
  <c r="AB229" i="5"/>
  <c r="AA229" i="5"/>
  <c r="Z229" i="5"/>
  <c r="V229" i="5"/>
  <c r="AF228" i="5"/>
  <c r="AE228" i="5"/>
  <c r="AD228" i="5"/>
  <c r="AC228" i="5"/>
  <c r="AB228" i="5"/>
  <c r="AA228" i="5"/>
  <c r="Z228" i="5"/>
  <c r="V228" i="5"/>
  <c r="AF227" i="5"/>
  <c r="AE227" i="5"/>
  <c r="AD227" i="5"/>
  <c r="AC227" i="5"/>
  <c r="AB227" i="5"/>
  <c r="AA227" i="5"/>
  <c r="Z227" i="5"/>
  <c r="V227" i="5"/>
  <c r="AF226" i="5"/>
  <c r="AE226" i="5"/>
  <c r="AD226" i="5"/>
  <c r="AC226" i="5"/>
  <c r="AB226" i="5"/>
  <c r="AA226" i="5"/>
  <c r="Z226" i="5"/>
  <c r="V226" i="5"/>
  <c r="AF225" i="5"/>
  <c r="AE225" i="5"/>
  <c r="AD225" i="5"/>
  <c r="AC225" i="5"/>
  <c r="AB225" i="5"/>
  <c r="AA225" i="5"/>
  <c r="Z225" i="5"/>
  <c r="V225" i="5"/>
  <c r="AF224" i="5"/>
  <c r="AE224" i="5"/>
  <c r="AD224" i="5"/>
  <c r="AC224" i="5"/>
  <c r="AB224" i="5"/>
  <c r="AA224" i="5"/>
  <c r="Z224" i="5"/>
  <c r="V224" i="5"/>
  <c r="AF223" i="5"/>
  <c r="AE223" i="5"/>
  <c r="AD223" i="5"/>
  <c r="AC223" i="5"/>
  <c r="AB223" i="5"/>
  <c r="AA223" i="5"/>
  <c r="Z223" i="5"/>
  <c r="V223" i="5"/>
  <c r="AF222" i="5"/>
  <c r="AE222" i="5"/>
  <c r="AD222" i="5"/>
  <c r="AC222" i="5"/>
  <c r="AB222" i="5"/>
  <c r="AA222" i="5"/>
  <c r="Z222" i="5"/>
  <c r="V222" i="5"/>
  <c r="AF221" i="5"/>
  <c r="AE221" i="5"/>
  <c r="AD221" i="5"/>
  <c r="AC221" i="5"/>
  <c r="AB221" i="5"/>
  <c r="AA221" i="5"/>
  <c r="Z221" i="5"/>
  <c r="V221" i="5"/>
  <c r="AF220" i="5"/>
  <c r="AE220" i="5"/>
  <c r="AD220" i="5"/>
  <c r="AC220" i="5"/>
  <c r="AB220" i="5"/>
  <c r="AA220" i="5"/>
  <c r="Z220" i="5"/>
  <c r="V220" i="5"/>
  <c r="AF219" i="5"/>
  <c r="AE219" i="5"/>
  <c r="AD219" i="5"/>
  <c r="AC219" i="5"/>
  <c r="AB219" i="5"/>
  <c r="AA219" i="5"/>
  <c r="Z219" i="5"/>
  <c r="V219" i="5"/>
  <c r="AF218" i="5"/>
  <c r="AE218" i="5"/>
  <c r="AD218" i="5"/>
  <c r="AC218" i="5"/>
  <c r="AB218" i="5"/>
  <c r="AA218" i="5"/>
  <c r="Z218" i="5"/>
  <c r="V218" i="5"/>
  <c r="AF217" i="5"/>
  <c r="AE217" i="5"/>
  <c r="AD217" i="5"/>
  <c r="AC217" i="5"/>
  <c r="AB217" i="5"/>
  <c r="AA217" i="5"/>
  <c r="Z217" i="5"/>
  <c r="V217" i="5"/>
  <c r="AF216" i="5"/>
  <c r="AE216" i="5"/>
  <c r="AD216" i="5"/>
  <c r="AC216" i="5"/>
  <c r="AB216" i="5"/>
  <c r="AA216" i="5"/>
  <c r="Z216" i="5"/>
  <c r="V216" i="5"/>
  <c r="AF215" i="5"/>
  <c r="AE215" i="5"/>
  <c r="AD215" i="5"/>
  <c r="AC215" i="5"/>
  <c r="AB215" i="5"/>
  <c r="AA215" i="5"/>
  <c r="Z215" i="5"/>
  <c r="V215" i="5"/>
  <c r="AF214" i="5"/>
  <c r="AE214" i="5"/>
  <c r="AD214" i="5"/>
  <c r="AC214" i="5"/>
  <c r="AB214" i="5"/>
  <c r="AA214" i="5"/>
  <c r="Z214" i="5"/>
  <c r="V214" i="5"/>
  <c r="AF213" i="5"/>
  <c r="AE213" i="5"/>
  <c r="AD213" i="5"/>
  <c r="AC213" i="5"/>
  <c r="AB213" i="5"/>
  <c r="AA213" i="5"/>
  <c r="Z213" i="5"/>
  <c r="V213" i="5"/>
  <c r="AF212" i="5"/>
  <c r="AE212" i="5"/>
  <c r="AD212" i="5"/>
  <c r="AC212" i="5"/>
  <c r="AB212" i="5"/>
  <c r="AA212" i="5"/>
  <c r="Z212" i="5"/>
  <c r="V212" i="5"/>
  <c r="AF211" i="5"/>
  <c r="AE211" i="5"/>
  <c r="AD211" i="5"/>
  <c r="AC211" i="5"/>
  <c r="AB211" i="5"/>
  <c r="AA211" i="5"/>
  <c r="Z211" i="5"/>
  <c r="V211" i="5"/>
  <c r="AF210" i="5"/>
  <c r="AE210" i="5"/>
  <c r="AD210" i="5"/>
  <c r="AC210" i="5"/>
  <c r="AB210" i="5"/>
  <c r="AA210" i="5"/>
  <c r="Z210" i="5"/>
  <c r="V210" i="5"/>
  <c r="AF209" i="5"/>
  <c r="AE209" i="5"/>
  <c r="AD209" i="5"/>
  <c r="AC209" i="5"/>
  <c r="AB209" i="5"/>
  <c r="AA209" i="5"/>
  <c r="Z209" i="5"/>
  <c r="V209" i="5"/>
  <c r="AF208" i="5"/>
  <c r="AE208" i="5"/>
  <c r="AD208" i="5"/>
  <c r="AC208" i="5"/>
  <c r="AB208" i="5"/>
  <c r="AA208" i="5"/>
  <c r="Z208" i="5"/>
  <c r="V208" i="5"/>
  <c r="AF207" i="5"/>
  <c r="AE207" i="5"/>
  <c r="AD207" i="5"/>
  <c r="AC207" i="5"/>
  <c r="AB207" i="5"/>
  <c r="AA207" i="5"/>
  <c r="Z207" i="5"/>
  <c r="V207" i="5"/>
  <c r="AF206" i="5"/>
  <c r="AE206" i="5"/>
  <c r="AD206" i="5"/>
  <c r="AC206" i="5"/>
  <c r="AB206" i="5"/>
  <c r="AA206" i="5"/>
  <c r="Z206" i="5"/>
  <c r="V206" i="5"/>
  <c r="AF205" i="5"/>
  <c r="AE205" i="5"/>
  <c r="AD205" i="5"/>
  <c r="AC205" i="5"/>
  <c r="AB205" i="5"/>
  <c r="AA205" i="5"/>
  <c r="Z205" i="5"/>
  <c r="V205" i="5"/>
  <c r="AF204" i="5"/>
  <c r="AE204" i="5"/>
  <c r="AD204" i="5"/>
  <c r="AC204" i="5"/>
  <c r="AB204" i="5"/>
  <c r="AA204" i="5"/>
  <c r="Z204" i="5"/>
  <c r="V204" i="5"/>
  <c r="AF203" i="5"/>
  <c r="AE203" i="5"/>
  <c r="AD203" i="5"/>
  <c r="AC203" i="5"/>
  <c r="AB203" i="5"/>
  <c r="AA203" i="5"/>
  <c r="Z203" i="5"/>
  <c r="V203" i="5"/>
  <c r="AF202" i="5"/>
  <c r="AE202" i="5"/>
  <c r="AD202" i="5"/>
  <c r="AC202" i="5"/>
  <c r="AB202" i="5"/>
  <c r="AA202" i="5"/>
  <c r="Z202" i="5"/>
  <c r="V202" i="5"/>
  <c r="AF201" i="5"/>
  <c r="AE201" i="5"/>
  <c r="AD201" i="5"/>
  <c r="AC201" i="5"/>
  <c r="AB201" i="5"/>
  <c r="AA201" i="5"/>
  <c r="Z201" i="5"/>
  <c r="V201" i="5"/>
  <c r="AF200" i="5"/>
  <c r="AE200" i="5"/>
  <c r="AD200" i="5"/>
  <c r="AC200" i="5"/>
  <c r="AB200" i="5"/>
  <c r="AA200" i="5"/>
  <c r="Z200" i="5"/>
  <c r="V200" i="5"/>
  <c r="AF199" i="5"/>
  <c r="AE199" i="5"/>
  <c r="AD199" i="5"/>
  <c r="AC199" i="5"/>
  <c r="AB199" i="5"/>
  <c r="AA199" i="5"/>
  <c r="Z199" i="5"/>
  <c r="V199" i="5"/>
  <c r="AF198" i="5"/>
  <c r="AE198" i="5"/>
  <c r="AD198" i="5"/>
  <c r="AC198" i="5"/>
  <c r="AB198" i="5"/>
  <c r="AA198" i="5"/>
  <c r="Z198" i="5"/>
  <c r="V198" i="5"/>
  <c r="AF197" i="5"/>
  <c r="AE197" i="5"/>
  <c r="AD197" i="5"/>
  <c r="AC197" i="5"/>
  <c r="AB197" i="5"/>
  <c r="AA197" i="5"/>
  <c r="Z197" i="5"/>
  <c r="V197" i="5"/>
  <c r="AF196" i="5"/>
  <c r="AE196" i="5"/>
  <c r="AD196" i="5"/>
  <c r="AC196" i="5"/>
  <c r="AB196" i="5"/>
  <c r="AA196" i="5"/>
  <c r="Z196" i="5"/>
  <c r="V196" i="5"/>
  <c r="AF195" i="5"/>
  <c r="AE195" i="5"/>
  <c r="AD195" i="5"/>
  <c r="AC195" i="5"/>
  <c r="AB195" i="5"/>
  <c r="AA195" i="5"/>
  <c r="Z195" i="5"/>
  <c r="V195" i="5"/>
  <c r="AF194" i="5"/>
  <c r="AE194" i="5"/>
  <c r="AD194" i="5"/>
  <c r="AC194" i="5"/>
  <c r="AB194" i="5"/>
  <c r="AA194" i="5"/>
  <c r="Z194" i="5"/>
  <c r="V194" i="5"/>
  <c r="AF193" i="5"/>
  <c r="AE193" i="5"/>
  <c r="AD193" i="5"/>
  <c r="AC193" i="5"/>
  <c r="AB193" i="5"/>
  <c r="AA193" i="5"/>
  <c r="Z193" i="5"/>
  <c r="V193" i="5"/>
  <c r="AF192" i="5"/>
  <c r="AE192" i="5"/>
  <c r="AD192" i="5"/>
  <c r="AC192" i="5"/>
  <c r="AB192" i="5"/>
  <c r="AA192" i="5"/>
  <c r="Z192" i="5"/>
  <c r="V192" i="5"/>
  <c r="AF191" i="5"/>
  <c r="AE191" i="5"/>
  <c r="AD191" i="5"/>
  <c r="AC191" i="5"/>
  <c r="AB191" i="5"/>
  <c r="AA191" i="5"/>
  <c r="Z191" i="5"/>
  <c r="V191" i="5"/>
  <c r="AF190" i="5"/>
  <c r="AE190" i="5"/>
  <c r="AD190" i="5"/>
  <c r="AC190" i="5"/>
  <c r="AB190" i="5"/>
  <c r="AA190" i="5"/>
  <c r="Z190" i="5"/>
  <c r="V190" i="5"/>
  <c r="AF189" i="5"/>
  <c r="AE189" i="5"/>
  <c r="AD189" i="5"/>
  <c r="AC189" i="5"/>
  <c r="AB189" i="5"/>
  <c r="AA189" i="5"/>
  <c r="Z189" i="5"/>
  <c r="V189" i="5"/>
  <c r="AF188" i="5"/>
  <c r="AE188" i="5"/>
  <c r="AD188" i="5"/>
  <c r="AC188" i="5"/>
  <c r="AB188" i="5"/>
  <c r="AA188" i="5"/>
  <c r="Z188" i="5"/>
  <c r="V188" i="5"/>
  <c r="AF187" i="5"/>
  <c r="AE187" i="5"/>
  <c r="AD187" i="5"/>
  <c r="AC187" i="5"/>
  <c r="AB187" i="5"/>
  <c r="AA187" i="5"/>
  <c r="Z187" i="5"/>
  <c r="V187" i="5"/>
  <c r="AF186" i="5"/>
  <c r="AE186" i="5"/>
  <c r="AD186" i="5"/>
  <c r="AC186" i="5"/>
  <c r="AB186" i="5"/>
  <c r="AA186" i="5"/>
  <c r="Z186" i="5"/>
  <c r="V186" i="5"/>
  <c r="AF185" i="5"/>
  <c r="AE185" i="5"/>
  <c r="AD185" i="5"/>
  <c r="AC185" i="5"/>
  <c r="AB185" i="5"/>
  <c r="AA185" i="5"/>
  <c r="Z185" i="5"/>
  <c r="V185" i="5"/>
  <c r="AF184" i="5"/>
  <c r="AE184" i="5"/>
  <c r="AD184" i="5"/>
  <c r="AC184" i="5"/>
  <c r="AB184" i="5"/>
  <c r="AA184" i="5"/>
  <c r="Z184" i="5"/>
  <c r="V184" i="5"/>
  <c r="AF183" i="5"/>
  <c r="AE183" i="5"/>
  <c r="AD183" i="5"/>
  <c r="AC183" i="5"/>
  <c r="AB183" i="5"/>
  <c r="AA183" i="5"/>
  <c r="Z183" i="5"/>
  <c r="V183" i="5"/>
  <c r="AF182" i="5"/>
  <c r="AE182" i="5"/>
  <c r="AD182" i="5"/>
  <c r="AC182" i="5"/>
  <c r="AB182" i="5"/>
  <c r="AA182" i="5"/>
  <c r="Z182" i="5"/>
  <c r="V182" i="5"/>
  <c r="AF181" i="5"/>
  <c r="AE181" i="5"/>
  <c r="AD181" i="5"/>
  <c r="AC181" i="5"/>
  <c r="AB181" i="5"/>
  <c r="AA181" i="5"/>
  <c r="Z181" i="5"/>
  <c r="V181" i="5"/>
  <c r="AF180" i="5"/>
  <c r="AE180" i="5"/>
  <c r="AD180" i="5"/>
  <c r="AC180" i="5"/>
  <c r="AB180" i="5"/>
  <c r="AA180" i="5"/>
  <c r="Z180" i="5"/>
  <c r="V180" i="5"/>
  <c r="AF179" i="5"/>
  <c r="AE179" i="5"/>
  <c r="AD179" i="5"/>
  <c r="AC179" i="5"/>
  <c r="AB179" i="5"/>
  <c r="AA179" i="5"/>
  <c r="Z179" i="5"/>
  <c r="V179" i="5"/>
  <c r="AF178" i="5"/>
  <c r="AE178" i="5"/>
  <c r="AD178" i="5"/>
  <c r="AC178" i="5"/>
  <c r="AB178" i="5"/>
  <c r="AA178" i="5"/>
  <c r="Z178" i="5"/>
  <c r="V178" i="5"/>
  <c r="AF177" i="5"/>
  <c r="AE177" i="5"/>
  <c r="AD177" i="5"/>
  <c r="AC177" i="5"/>
  <c r="AB177" i="5"/>
  <c r="AA177" i="5"/>
  <c r="Z177" i="5"/>
  <c r="V177" i="5"/>
  <c r="AF176" i="5"/>
  <c r="AE176" i="5"/>
  <c r="AD176" i="5"/>
  <c r="AC176" i="5"/>
  <c r="AB176" i="5"/>
  <c r="AA176" i="5"/>
  <c r="Z176" i="5"/>
  <c r="V176" i="5"/>
  <c r="AF175" i="5"/>
  <c r="AE175" i="5"/>
  <c r="AD175" i="5"/>
  <c r="AC175" i="5"/>
  <c r="AB175" i="5"/>
  <c r="AA175" i="5"/>
  <c r="Z175" i="5"/>
  <c r="V175" i="5"/>
  <c r="AF174" i="5"/>
  <c r="AE174" i="5"/>
  <c r="AD174" i="5"/>
  <c r="AC174" i="5"/>
  <c r="AB174" i="5"/>
  <c r="AA174" i="5"/>
  <c r="Z174" i="5"/>
  <c r="V174" i="5"/>
  <c r="AF173" i="5"/>
  <c r="AE173" i="5"/>
  <c r="AD173" i="5"/>
  <c r="AC173" i="5"/>
  <c r="AB173" i="5"/>
  <c r="AA173" i="5"/>
  <c r="Z173" i="5"/>
  <c r="V173" i="5"/>
  <c r="AF172" i="5"/>
  <c r="AE172" i="5"/>
  <c r="AD172" i="5"/>
  <c r="AC172" i="5"/>
  <c r="AB172" i="5"/>
  <c r="AA172" i="5"/>
  <c r="Z172" i="5"/>
  <c r="V172" i="5"/>
  <c r="AF171" i="5"/>
  <c r="AE171" i="5"/>
  <c r="AD171" i="5"/>
  <c r="AC171" i="5"/>
  <c r="AB171" i="5"/>
  <c r="AA171" i="5"/>
  <c r="Z171" i="5"/>
  <c r="V171" i="5"/>
  <c r="AF170" i="5"/>
  <c r="AE170" i="5"/>
  <c r="AD170" i="5"/>
  <c r="AC170" i="5"/>
  <c r="AB170" i="5"/>
  <c r="AA170" i="5"/>
  <c r="Z170" i="5"/>
  <c r="V170" i="5"/>
  <c r="AF169" i="5"/>
  <c r="AE169" i="5"/>
  <c r="AD169" i="5"/>
  <c r="AC169" i="5"/>
  <c r="AB169" i="5"/>
  <c r="AA169" i="5"/>
  <c r="Z169" i="5"/>
  <c r="V169" i="5"/>
  <c r="AF168" i="5"/>
  <c r="AE168" i="5"/>
  <c r="AD168" i="5"/>
  <c r="AC168" i="5"/>
  <c r="AB168" i="5"/>
  <c r="AA168" i="5"/>
  <c r="Z168" i="5"/>
  <c r="V168" i="5"/>
  <c r="AF167" i="5"/>
  <c r="AE167" i="5"/>
  <c r="AD167" i="5"/>
  <c r="AC167" i="5"/>
  <c r="AB167" i="5"/>
  <c r="AA167" i="5"/>
  <c r="Z167" i="5"/>
  <c r="V167" i="5"/>
  <c r="AF166" i="5"/>
  <c r="AE166" i="5"/>
  <c r="AD166" i="5"/>
  <c r="AC166" i="5"/>
  <c r="AB166" i="5"/>
  <c r="AA166" i="5"/>
  <c r="Z166" i="5"/>
  <c r="V166" i="5"/>
  <c r="AF165" i="5"/>
  <c r="AE165" i="5"/>
  <c r="AD165" i="5"/>
  <c r="AC165" i="5"/>
  <c r="AB165" i="5"/>
  <c r="AA165" i="5"/>
  <c r="Z165" i="5"/>
  <c r="V165" i="5"/>
  <c r="AF164" i="5"/>
  <c r="AE164" i="5"/>
  <c r="AD164" i="5"/>
  <c r="AC164" i="5"/>
  <c r="AB164" i="5"/>
  <c r="AA164" i="5"/>
  <c r="Z164" i="5"/>
  <c r="V164" i="5"/>
  <c r="AF163" i="5"/>
  <c r="AE163" i="5"/>
  <c r="AD163" i="5"/>
  <c r="AC163" i="5"/>
  <c r="AB163" i="5"/>
  <c r="AA163" i="5"/>
  <c r="Z163" i="5"/>
  <c r="V163" i="5"/>
  <c r="AF162" i="5"/>
  <c r="AE162" i="5"/>
  <c r="AD162" i="5"/>
  <c r="AC162" i="5"/>
  <c r="AB162" i="5"/>
  <c r="AA162" i="5"/>
  <c r="Z162" i="5"/>
  <c r="V162" i="5"/>
  <c r="AF161" i="5"/>
  <c r="AE161" i="5"/>
  <c r="AD161" i="5"/>
  <c r="AC161" i="5"/>
  <c r="AB161" i="5"/>
  <c r="AA161" i="5"/>
  <c r="Z161" i="5"/>
  <c r="V161" i="5"/>
  <c r="AF160" i="5"/>
  <c r="AE160" i="5"/>
  <c r="AD160" i="5"/>
  <c r="AC160" i="5"/>
  <c r="AB160" i="5"/>
  <c r="AA160" i="5"/>
  <c r="Z160" i="5"/>
  <c r="V160" i="5"/>
  <c r="AF159" i="5"/>
  <c r="AE159" i="5"/>
  <c r="AD159" i="5"/>
  <c r="AC159" i="5"/>
  <c r="AB159" i="5"/>
  <c r="AA159" i="5"/>
  <c r="Z159" i="5"/>
  <c r="V159" i="5"/>
  <c r="AF158" i="5"/>
  <c r="AE158" i="5"/>
  <c r="AD158" i="5"/>
  <c r="AC158" i="5"/>
  <c r="AB158" i="5"/>
  <c r="AA158" i="5"/>
  <c r="Z158" i="5"/>
  <c r="V158" i="5"/>
  <c r="AF157" i="5"/>
  <c r="AE157" i="5"/>
  <c r="AD157" i="5"/>
  <c r="AC157" i="5"/>
  <c r="AB157" i="5"/>
  <c r="AA157" i="5"/>
  <c r="Z157" i="5"/>
  <c r="V157" i="5"/>
  <c r="AF156" i="5"/>
  <c r="AE156" i="5"/>
  <c r="AD156" i="5"/>
  <c r="AC156" i="5"/>
  <c r="AB156" i="5"/>
  <c r="AA156" i="5"/>
  <c r="Z156" i="5"/>
  <c r="V156" i="5"/>
  <c r="AF155" i="5"/>
  <c r="AE155" i="5"/>
  <c r="AD155" i="5"/>
  <c r="AC155" i="5"/>
  <c r="AB155" i="5"/>
  <c r="AA155" i="5"/>
  <c r="Z155" i="5"/>
  <c r="V155" i="5"/>
  <c r="AF154" i="5"/>
  <c r="AE154" i="5"/>
  <c r="AD154" i="5"/>
  <c r="AC154" i="5"/>
  <c r="AB154" i="5"/>
  <c r="AA154" i="5"/>
  <c r="Z154" i="5"/>
  <c r="V154" i="5"/>
  <c r="AF153" i="5"/>
  <c r="AE153" i="5"/>
  <c r="AD153" i="5"/>
  <c r="AC153" i="5"/>
  <c r="AB153" i="5"/>
  <c r="AA153" i="5"/>
  <c r="Z153" i="5"/>
  <c r="V153" i="5"/>
  <c r="AF152" i="5"/>
  <c r="AE152" i="5"/>
  <c r="AD152" i="5"/>
  <c r="AC152" i="5"/>
  <c r="AB152" i="5"/>
  <c r="AA152" i="5"/>
  <c r="Z152" i="5"/>
  <c r="V152" i="5"/>
  <c r="AF151" i="5"/>
  <c r="AE151" i="5"/>
  <c r="AD151" i="5"/>
  <c r="AC151" i="5"/>
  <c r="AB151" i="5"/>
  <c r="AA151" i="5"/>
  <c r="Z151" i="5"/>
  <c r="V151" i="5"/>
  <c r="AF150" i="5"/>
  <c r="AE150" i="5"/>
  <c r="AD150" i="5"/>
  <c r="AC150" i="5"/>
  <c r="AB150" i="5"/>
  <c r="AA150" i="5"/>
  <c r="Z150" i="5"/>
  <c r="V150" i="5"/>
  <c r="AF149" i="5"/>
  <c r="AE149" i="5"/>
  <c r="AD149" i="5"/>
  <c r="AC149" i="5"/>
  <c r="AB149" i="5"/>
  <c r="AA149" i="5"/>
  <c r="Z149" i="5"/>
  <c r="V149" i="5"/>
  <c r="AF148" i="5"/>
  <c r="AE148" i="5"/>
  <c r="AD148" i="5"/>
  <c r="AC148" i="5"/>
  <c r="AB148" i="5"/>
  <c r="AA148" i="5"/>
  <c r="Z148" i="5"/>
  <c r="V148" i="5"/>
  <c r="AF147" i="5"/>
  <c r="AE147" i="5"/>
  <c r="AD147" i="5"/>
  <c r="AC147" i="5"/>
  <c r="AB147" i="5"/>
  <c r="AA147" i="5"/>
  <c r="Z147" i="5"/>
  <c r="V147" i="5"/>
  <c r="AF146" i="5"/>
  <c r="AE146" i="5"/>
  <c r="AD146" i="5"/>
  <c r="AC146" i="5"/>
  <c r="AB146" i="5"/>
  <c r="AA146" i="5"/>
  <c r="Z146" i="5"/>
  <c r="V146" i="5"/>
  <c r="AF145" i="5"/>
  <c r="AE145" i="5"/>
  <c r="AD145" i="5"/>
  <c r="AC145" i="5"/>
  <c r="AB145" i="5"/>
  <c r="AA145" i="5"/>
  <c r="Z145" i="5"/>
  <c r="V145" i="5"/>
  <c r="AF144" i="5"/>
  <c r="AE144" i="5"/>
  <c r="AD144" i="5"/>
  <c r="AC144" i="5"/>
  <c r="AB144" i="5"/>
  <c r="AA144" i="5"/>
  <c r="Z144" i="5"/>
  <c r="V144" i="5"/>
  <c r="AF143" i="5"/>
  <c r="AE143" i="5"/>
  <c r="AD143" i="5"/>
  <c r="AC143" i="5"/>
  <c r="AB143" i="5"/>
  <c r="AA143" i="5"/>
  <c r="Z143" i="5"/>
  <c r="V143" i="5"/>
  <c r="AF142" i="5"/>
  <c r="AE142" i="5"/>
  <c r="AD142" i="5"/>
  <c r="AC142" i="5"/>
  <c r="AB142" i="5"/>
  <c r="AA142" i="5"/>
  <c r="Z142" i="5"/>
  <c r="V142" i="5"/>
  <c r="AF141" i="5"/>
  <c r="AE141" i="5"/>
  <c r="AD141" i="5"/>
  <c r="AC141" i="5"/>
  <c r="AB141" i="5"/>
  <c r="AA141" i="5"/>
  <c r="Z141" i="5"/>
  <c r="V141" i="5"/>
  <c r="AF140" i="5"/>
  <c r="AE140" i="5"/>
  <c r="AD140" i="5"/>
  <c r="AC140" i="5"/>
  <c r="AB140" i="5"/>
  <c r="AA140" i="5"/>
  <c r="Z140" i="5"/>
  <c r="V140" i="5"/>
  <c r="AF139" i="5"/>
  <c r="AE139" i="5"/>
  <c r="AD139" i="5"/>
  <c r="AC139" i="5"/>
  <c r="AB139" i="5"/>
  <c r="AA139" i="5"/>
  <c r="Z139" i="5"/>
  <c r="V139" i="5"/>
  <c r="AF138" i="5"/>
  <c r="AE138" i="5"/>
  <c r="AD138" i="5"/>
  <c r="AC138" i="5"/>
  <c r="AB138" i="5"/>
  <c r="AA138" i="5"/>
  <c r="Z138" i="5"/>
  <c r="V138" i="5"/>
  <c r="AF137" i="5"/>
  <c r="AE137" i="5"/>
  <c r="AD137" i="5"/>
  <c r="AC137" i="5"/>
  <c r="AB137" i="5"/>
  <c r="AA137" i="5"/>
  <c r="Z137" i="5"/>
  <c r="V137" i="5"/>
  <c r="AF136" i="5"/>
  <c r="AE136" i="5"/>
  <c r="AD136" i="5"/>
  <c r="AC136" i="5"/>
  <c r="AB136" i="5"/>
  <c r="AA136" i="5"/>
  <c r="Z136" i="5"/>
  <c r="V136" i="5"/>
  <c r="AF135" i="5"/>
  <c r="AE135" i="5"/>
  <c r="AD135" i="5"/>
  <c r="AC135" i="5"/>
  <c r="AB135" i="5"/>
  <c r="AA135" i="5"/>
  <c r="Z135" i="5"/>
  <c r="V135" i="5"/>
  <c r="AF134" i="5"/>
  <c r="AE134" i="5"/>
  <c r="AD134" i="5"/>
  <c r="AC134" i="5"/>
  <c r="AB134" i="5"/>
  <c r="AA134" i="5"/>
  <c r="Z134" i="5"/>
  <c r="V134" i="5"/>
  <c r="AF133" i="5"/>
  <c r="AE133" i="5"/>
  <c r="AD133" i="5"/>
  <c r="AC133" i="5"/>
  <c r="AB133" i="5"/>
  <c r="AA133" i="5"/>
  <c r="Z133" i="5"/>
  <c r="V133" i="5"/>
  <c r="AF132" i="5"/>
  <c r="AE132" i="5"/>
  <c r="AD132" i="5"/>
  <c r="AC132" i="5"/>
  <c r="AB132" i="5"/>
  <c r="AA132" i="5"/>
  <c r="Z132" i="5"/>
  <c r="V132" i="5"/>
  <c r="AF131" i="5"/>
  <c r="AE131" i="5"/>
  <c r="AD131" i="5"/>
  <c r="AC131" i="5"/>
  <c r="AB131" i="5"/>
  <c r="AA131" i="5"/>
  <c r="Z131" i="5"/>
  <c r="V131" i="5"/>
  <c r="AF130" i="5"/>
  <c r="AE130" i="5"/>
  <c r="AD130" i="5"/>
  <c r="AC130" i="5"/>
  <c r="AB130" i="5"/>
  <c r="AA130" i="5"/>
  <c r="Z130" i="5"/>
  <c r="V130" i="5"/>
  <c r="AF129" i="5"/>
  <c r="AE129" i="5"/>
  <c r="AD129" i="5"/>
  <c r="AC129" i="5"/>
  <c r="AB129" i="5"/>
  <c r="AA129" i="5"/>
  <c r="Z129" i="5"/>
  <c r="V129" i="5"/>
  <c r="AF128" i="5"/>
  <c r="AE128" i="5"/>
  <c r="AD128" i="5"/>
  <c r="AC128" i="5"/>
  <c r="AB128" i="5"/>
  <c r="AA128" i="5"/>
  <c r="Z128" i="5"/>
  <c r="V128" i="5"/>
  <c r="AF127" i="5"/>
  <c r="AE127" i="5"/>
  <c r="AD127" i="5"/>
  <c r="AC127" i="5"/>
  <c r="AB127" i="5"/>
  <c r="AA127" i="5"/>
  <c r="Z127" i="5"/>
  <c r="V127" i="5"/>
  <c r="AF126" i="5"/>
  <c r="AE126" i="5"/>
  <c r="AD126" i="5"/>
  <c r="AC126" i="5"/>
  <c r="AB126" i="5"/>
  <c r="AA126" i="5"/>
  <c r="Z126" i="5"/>
  <c r="V126" i="5"/>
  <c r="AF125" i="5"/>
  <c r="AE125" i="5"/>
  <c r="AD125" i="5"/>
  <c r="AC125" i="5"/>
  <c r="AB125" i="5"/>
  <c r="AA125" i="5"/>
  <c r="Z125" i="5"/>
  <c r="V125" i="5"/>
  <c r="AF124" i="5"/>
  <c r="AE124" i="5"/>
  <c r="AD124" i="5"/>
  <c r="AC124" i="5"/>
  <c r="AB124" i="5"/>
  <c r="AA124" i="5"/>
  <c r="Z124" i="5"/>
  <c r="V124" i="5"/>
  <c r="AF123" i="5"/>
  <c r="AE123" i="5"/>
  <c r="AD123" i="5"/>
  <c r="AC123" i="5"/>
  <c r="AB123" i="5"/>
  <c r="AA123" i="5"/>
  <c r="Z123" i="5"/>
  <c r="V123" i="5"/>
  <c r="AF122" i="5"/>
  <c r="AE122" i="5"/>
  <c r="AD122" i="5"/>
  <c r="AC122" i="5"/>
  <c r="AB122" i="5"/>
  <c r="AA122" i="5"/>
  <c r="Z122" i="5"/>
  <c r="V122" i="5"/>
  <c r="AF121" i="5"/>
  <c r="AE121" i="5"/>
  <c r="AD121" i="5"/>
  <c r="AC121" i="5"/>
  <c r="AB121" i="5"/>
  <c r="AA121" i="5"/>
  <c r="Z121" i="5"/>
  <c r="V121" i="5"/>
  <c r="AF120" i="5"/>
  <c r="AE120" i="5"/>
  <c r="AD120" i="5"/>
  <c r="AC120" i="5"/>
  <c r="AB120" i="5"/>
  <c r="AA120" i="5"/>
  <c r="Z120" i="5"/>
  <c r="V120" i="5"/>
  <c r="AF119" i="5"/>
  <c r="AE119" i="5"/>
  <c r="AD119" i="5"/>
  <c r="AC119" i="5"/>
  <c r="AB119" i="5"/>
  <c r="AA119" i="5"/>
  <c r="Z119" i="5"/>
  <c r="V119" i="5"/>
  <c r="AF118" i="5"/>
  <c r="AE118" i="5"/>
  <c r="AD118" i="5"/>
  <c r="AC118" i="5"/>
  <c r="AB118" i="5"/>
  <c r="AA118" i="5"/>
  <c r="Z118" i="5"/>
  <c r="V118" i="5"/>
  <c r="AF117" i="5"/>
  <c r="AE117" i="5"/>
  <c r="AD117" i="5"/>
  <c r="AC117" i="5"/>
  <c r="AB117" i="5"/>
  <c r="AA117" i="5"/>
  <c r="Z117" i="5"/>
  <c r="V117" i="5"/>
  <c r="AF116" i="5"/>
  <c r="AE116" i="5"/>
  <c r="AD116" i="5"/>
  <c r="AC116" i="5"/>
  <c r="AB116" i="5"/>
  <c r="AA116" i="5"/>
  <c r="Z116" i="5"/>
  <c r="V116" i="5"/>
  <c r="AF115" i="5"/>
  <c r="AE115" i="5"/>
  <c r="AD115" i="5"/>
  <c r="AC115" i="5"/>
  <c r="AB115" i="5"/>
  <c r="AA115" i="5"/>
  <c r="Z115" i="5"/>
  <c r="V115" i="5"/>
  <c r="AF114" i="5"/>
  <c r="AE114" i="5"/>
  <c r="AD114" i="5"/>
  <c r="AC114" i="5"/>
  <c r="AB114" i="5"/>
  <c r="AA114" i="5"/>
  <c r="Z114" i="5"/>
  <c r="V114" i="5"/>
  <c r="AF113" i="5"/>
  <c r="AE113" i="5"/>
  <c r="AD113" i="5"/>
  <c r="AC113" i="5"/>
  <c r="AB113" i="5"/>
  <c r="AA113" i="5"/>
  <c r="Z113" i="5"/>
  <c r="V113" i="5"/>
  <c r="AF112" i="5"/>
  <c r="AE112" i="5"/>
  <c r="AD112" i="5"/>
  <c r="AC112" i="5"/>
  <c r="AB112" i="5"/>
  <c r="AA112" i="5"/>
  <c r="Z112" i="5"/>
  <c r="V112" i="5"/>
  <c r="AF111" i="5"/>
  <c r="AE111" i="5"/>
  <c r="AD111" i="5"/>
  <c r="AC111" i="5"/>
  <c r="AB111" i="5"/>
  <c r="AA111" i="5"/>
  <c r="Z111" i="5"/>
  <c r="V111" i="5"/>
  <c r="AF110" i="5"/>
  <c r="AE110" i="5"/>
  <c r="AD110" i="5"/>
  <c r="AC110" i="5"/>
  <c r="AB110" i="5"/>
  <c r="AA110" i="5"/>
  <c r="Z110" i="5"/>
  <c r="V110" i="5"/>
  <c r="AF109" i="5"/>
  <c r="AE109" i="5"/>
  <c r="AD109" i="5"/>
  <c r="AC109" i="5"/>
  <c r="AB109" i="5"/>
  <c r="AA109" i="5"/>
  <c r="Z109" i="5"/>
  <c r="V109" i="5"/>
  <c r="AF108" i="5"/>
  <c r="AE108" i="5"/>
  <c r="AD108" i="5"/>
  <c r="AC108" i="5"/>
  <c r="AB108" i="5"/>
  <c r="AA108" i="5"/>
  <c r="Z108" i="5"/>
  <c r="V108" i="5"/>
  <c r="AF107" i="5"/>
  <c r="AE107" i="5"/>
  <c r="AD107" i="5"/>
  <c r="AC107" i="5"/>
  <c r="AB107" i="5"/>
  <c r="AA107" i="5"/>
  <c r="Z107" i="5"/>
  <c r="V107" i="5"/>
  <c r="AF106" i="5"/>
  <c r="AE106" i="5"/>
  <c r="AD106" i="5"/>
  <c r="AC106" i="5"/>
  <c r="AB106" i="5"/>
  <c r="AA106" i="5"/>
  <c r="Z106" i="5"/>
  <c r="V106" i="5"/>
  <c r="AF105" i="5"/>
  <c r="AE105" i="5"/>
  <c r="AD105" i="5"/>
  <c r="AC105" i="5"/>
  <c r="AB105" i="5"/>
  <c r="AA105" i="5"/>
  <c r="Z105" i="5"/>
  <c r="V105" i="5"/>
  <c r="AF104" i="5"/>
  <c r="AE104" i="5"/>
  <c r="AD104" i="5"/>
  <c r="AC104" i="5"/>
  <c r="AB104" i="5"/>
  <c r="AA104" i="5"/>
  <c r="Z104" i="5"/>
  <c r="V104" i="5"/>
  <c r="AF103" i="5"/>
  <c r="AE103" i="5"/>
  <c r="AD103" i="5"/>
  <c r="AC103" i="5"/>
  <c r="AB103" i="5"/>
  <c r="AA103" i="5"/>
  <c r="Z103" i="5"/>
  <c r="V103" i="5"/>
  <c r="AF102" i="5"/>
  <c r="AE102" i="5"/>
  <c r="AD102" i="5"/>
  <c r="AC102" i="5"/>
  <c r="AB102" i="5"/>
  <c r="AA102" i="5"/>
  <c r="Z102" i="5"/>
  <c r="V102" i="5"/>
  <c r="AF101" i="5"/>
  <c r="AE101" i="5"/>
  <c r="AD101" i="5"/>
  <c r="AC101" i="5"/>
  <c r="AB101" i="5"/>
  <c r="AA101" i="5"/>
  <c r="Z101" i="5"/>
  <c r="V101" i="5"/>
  <c r="AF100" i="5"/>
  <c r="AE100" i="5"/>
  <c r="AD100" i="5"/>
  <c r="AC100" i="5"/>
  <c r="AB100" i="5"/>
  <c r="AA100" i="5"/>
  <c r="Z100" i="5"/>
  <c r="V100" i="5"/>
  <c r="AF99" i="5"/>
  <c r="AE99" i="5"/>
  <c r="AD99" i="5"/>
  <c r="AC99" i="5"/>
  <c r="AB99" i="5"/>
  <c r="AA99" i="5"/>
  <c r="Z99" i="5"/>
  <c r="V99" i="5"/>
  <c r="AF98" i="5"/>
  <c r="AE98" i="5"/>
  <c r="AD98" i="5"/>
  <c r="AC98" i="5"/>
  <c r="AB98" i="5"/>
  <c r="AA98" i="5"/>
  <c r="Z98" i="5"/>
  <c r="V98" i="5"/>
  <c r="AF97" i="5"/>
  <c r="AE97" i="5"/>
  <c r="AD97" i="5"/>
  <c r="AC97" i="5"/>
  <c r="AB97" i="5"/>
  <c r="AA97" i="5"/>
  <c r="Z97" i="5"/>
  <c r="V97" i="5"/>
  <c r="AF96" i="5"/>
  <c r="AE96" i="5"/>
  <c r="AD96" i="5"/>
  <c r="AC96" i="5"/>
  <c r="AB96" i="5"/>
  <c r="AA96" i="5"/>
  <c r="Z96" i="5"/>
  <c r="V96" i="5"/>
  <c r="AF95" i="5"/>
  <c r="AE95" i="5"/>
  <c r="AD95" i="5"/>
  <c r="AC95" i="5"/>
  <c r="AB95" i="5"/>
  <c r="AA95" i="5"/>
  <c r="Z95" i="5"/>
  <c r="V95" i="5"/>
  <c r="AF94" i="5"/>
  <c r="AE94" i="5"/>
  <c r="AD94" i="5"/>
  <c r="AC94" i="5"/>
  <c r="AB94" i="5"/>
  <c r="AA94" i="5"/>
  <c r="Z94" i="5"/>
  <c r="V94" i="5"/>
  <c r="AF93" i="5"/>
  <c r="AE93" i="5"/>
  <c r="AD93" i="5"/>
  <c r="AC93" i="5"/>
  <c r="AB93" i="5"/>
  <c r="AA93" i="5"/>
  <c r="Z93" i="5"/>
  <c r="V93" i="5"/>
  <c r="AF92" i="5"/>
  <c r="AE92" i="5"/>
  <c r="AD92" i="5"/>
  <c r="AC92" i="5"/>
  <c r="AB92" i="5"/>
  <c r="AA92" i="5"/>
  <c r="Z92" i="5"/>
  <c r="V92" i="5"/>
  <c r="AF91" i="5"/>
  <c r="AE91" i="5"/>
  <c r="AD91" i="5"/>
  <c r="AC91" i="5"/>
  <c r="AB91" i="5"/>
  <c r="AA91" i="5"/>
  <c r="Z91" i="5"/>
  <c r="V91" i="5"/>
  <c r="AF90" i="5"/>
  <c r="AE90" i="5"/>
  <c r="AD90" i="5"/>
  <c r="AC90" i="5"/>
  <c r="AB90" i="5"/>
  <c r="AA90" i="5"/>
  <c r="Z90" i="5"/>
  <c r="V90" i="5"/>
  <c r="AF89" i="5"/>
  <c r="AE89" i="5"/>
  <c r="AD89" i="5"/>
  <c r="AC89" i="5"/>
  <c r="AB89" i="5"/>
  <c r="AA89" i="5"/>
  <c r="Z89" i="5"/>
  <c r="V89" i="5"/>
  <c r="AF88" i="5"/>
  <c r="AE88" i="5"/>
  <c r="AD88" i="5"/>
  <c r="AC88" i="5"/>
  <c r="AB88" i="5"/>
  <c r="AA88" i="5"/>
  <c r="Z88" i="5"/>
  <c r="V88" i="5"/>
  <c r="AF87" i="5"/>
  <c r="AE87" i="5"/>
  <c r="AD87" i="5"/>
  <c r="AC87" i="5"/>
  <c r="AB87" i="5"/>
  <c r="AA87" i="5"/>
  <c r="Z87" i="5"/>
  <c r="V87" i="5"/>
  <c r="AF86" i="5"/>
  <c r="AE86" i="5"/>
  <c r="AD86" i="5"/>
  <c r="AC86" i="5"/>
  <c r="AB86" i="5"/>
  <c r="AA86" i="5"/>
  <c r="Z86" i="5"/>
  <c r="V86" i="5"/>
  <c r="AF85" i="5"/>
  <c r="AE85" i="5"/>
  <c r="AD85" i="5"/>
  <c r="AC85" i="5"/>
  <c r="AB85" i="5"/>
  <c r="AA85" i="5"/>
  <c r="Z85" i="5"/>
  <c r="V85" i="5"/>
  <c r="AF84" i="5"/>
  <c r="AE84" i="5"/>
  <c r="AD84" i="5"/>
  <c r="AC84" i="5"/>
  <c r="AB84" i="5"/>
  <c r="AA84" i="5"/>
  <c r="Z84" i="5"/>
  <c r="V84" i="5"/>
  <c r="AF83" i="5"/>
  <c r="AE83" i="5"/>
  <c r="AD83" i="5"/>
  <c r="AC83" i="5"/>
  <c r="AB83" i="5"/>
  <c r="AA83" i="5"/>
  <c r="Z83" i="5"/>
  <c r="V83" i="5"/>
  <c r="AF82" i="5"/>
  <c r="AE82" i="5"/>
  <c r="AD82" i="5"/>
  <c r="AC82" i="5"/>
  <c r="AB82" i="5"/>
  <c r="AA82" i="5"/>
  <c r="Z82" i="5"/>
  <c r="V82" i="5"/>
  <c r="AF81" i="5"/>
  <c r="AE81" i="5"/>
  <c r="AD81" i="5"/>
  <c r="AC81" i="5"/>
  <c r="AB81" i="5"/>
  <c r="AA81" i="5"/>
  <c r="Z81" i="5"/>
  <c r="V81" i="5"/>
  <c r="AF80" i="5"/>
  <c r="AE80" i="5"/>
  <c r="AD80" i="5"/>
  <c r="AC80" i="5"/>
  <c r="AB80" i="5"/>
  <c r="AA80" i="5"/>
  <c r="Z80" i="5"/>
  <c r="V80" i="5"/>
  <c r="AF79" i="5"/>
  <c r="AE79" i="5"/>
  <c r="AD79" i="5"/>
  <c r="AC79" i="5"/>
  <c r="AB79" i="5"/>
  <c r="AA79" i="5"/>
  <c r="Z79" i="5"/>
  <c r="V79" i="5"/>
  <c r="AF78" i="5"/>
  <c r="AE78" i="5"/>
  <c r="AD78" i="5"/>
  <c r="AC78" i="5"/>
  <c r="AB78" i="5"/>
  <c r="AA78" i="5"/>
  <c r="Z78" i="5"/>
  <c r="V78" i="5"/>
  <c r="AF77" i="5"/>
  <c r="AE77" i="5"/>
  <c r="AD77" i="5"/>
  <c r="AC77" i="5"/>
  <c r="AB77" i="5"/>
  <c r="AA77" i="5"/>
  <c r="Z77" i="5"/>
  <c r="V77" i="5"/>
  <c r="AF76" i="5"/>
  <c r="AE76" i="5"/>
  <c r="AD76" i="5"/>
  <c r="AC76" i="5"/>
  <c r="AB76" i="5"/>
  <c r="AA76" i="5"/>
  <c r="Z76" i="5"/>
  <c r="V76" i="5"/>
  <c r="AF75" i="5"/>
  <c r="AE75" i="5"/>
  <c r="AD75" i="5"/>
  <c r="AC75" i="5"/>
  <c r="AB75" i="5"/>
  <c r="AA75" i="5"/>
  <c r="Z75" i="5"/>
  <c r="V75" i="5"/>
  <c r="AF74" i="5"/>
  <c r="AE74" i="5"/>
  <c r="AD74" i="5"/>
  <c r="AC74" i="5"/>
  <c r="AB74" i="5"/>
  <c r="AA74" i="5"/>
  <c r="Z74" i="5"/>
  <c r="V74" i="5"/>
  <c r="AF73" i="5"/>
  <c r="AE73" i="5"/>
  <c r="AD73" i="5"/>
  <c r="AC73" i="5"/>
  <c r="AB73" i="5"/>
  <c r="AA73" i="5"/>
  <c r="Z73" i="5"/>
  <c r="V73" i="5"/>
  <c r="AF72" i="5"/>
  <c r="AE72" i="5"/>
  <c r="AD72" i="5"/>
  <c r="AC72" i="5"/>
  <c r="AB72" i="5"/>
  <c r="AA72" i="5"/>
  <c r="Z72" i="5"/>
  <c r="V72" i="5"/>
  <c r="AF71" i="5"/>
  <c r="AE71" i="5"/>
  <c r="AD71" i="5"/>
  <c r="AC71" i="5"/>
  <c r="AB71" i="5"/>
  <c r="AA71" i="5"/>
  <c r="Z71" i="5"/>
  <c r="V71" i="5"/>
  <c r="AF70" i="5"/>
  <c r="AE70" i="5"/>
  <c r="AD70" i="5"/>
  <c r="AC70" i="5"/>
  <c r="AB70" i="5"/>
  <c r="AA70" i="5"/>
  <c r="Z70" i="5"/>
  <c r="V70" i="5"/>
  <c r="AF69" i="5"/>
  <c r="AE69" i="5"/>
  <c r="AD69" i="5"/>
  <c r="AC69" i="5"/>
  <c r="AB69" i="5"/>
  <c r="AA69" i="5"/>
  <c r="Z69" i="5"/>
  <c r="V69" i="5"/>
  <c r="AF68" i="5"/>
  <c r="AE68" i="5"/>
  <c r="AD68" i="5"/>
  <c r="AC68" i="5"/>
  <c r="AB68" i="5"/>
  <c r="AA68" i="5"/>
  <c r="Z68" i="5"/>
  <c r="V68" i="5"/>
  <c r="AF67" i="5"/>
  <c r="AE67" i="5"/>
  <c r="AD67" i="5"/>
  <c r="AC67" i="5"/>
  <c r="AB67" i="5"/>
  <c r="AA67" i="5"/>
  <c r="Z67" i="5"/>
  <c r="V67" i="5"/>
  <c r="AF66" i="5"/>
  <c r="AE66" i="5"/>
  <c r="AD66" i="5"/>
  <c r="AC66" i="5"/>
  <c r="AB66" i="5"/>
  <c r="AA66" i="5"/>
  <c r="Z66" i="5"/>
  <c r="V66" i="5"/>
  <c r="AF65" i="5"/>
  <c r="AE65" i="5"/>
  <c r="AD65" i="5"/>
  <c r="AC65" i="5"/>
  <c r="AB65" i="5"/>
  <c r="AA65" i="5"/>
  <c r="Z65" i="5"/>
  <c r="V65" i="5"/>
  <c r="AF64" i="5"/>
  <c r="AE64" i="5"/>
  <c r="AD64" i="5"/>
  <c r="AC64" i="5"/>
  <c r="AB64" i="5"/>
  <c r="AA64" i="5"/>
  <c r="Z64" i="5"/>
  <c r="V64" i="5"/>
  <c r="AF63" i="5"/>
  <c r="AE63" i="5"/>
  <c r="AD63" i="5"/>
  <c r="AC63" i="5"/>
  <c r="AB63" i="5"/>
  <c r="AA63" i="5"/>
  <c r="Z63" i="5"/>
  <c r="V63" i="5"/>
  <c r="AF62" i="5"/>
  <c r="AE62" i="5"/>
  <c r="AD62" i="5"/>
  <c r="AC62" i="5"/>
  <c r="AB62" i="5"/>
  <c r="AA62" i="5"/>
  <c r="Z62" i="5"/>
  <c r="V62" i="5"/>
  <c r="AF61" i="5"/>
  <c r="AE61" i="5"/>
  <c r="AD61" i="5"/>
  <c r="AC61" i="5"/>
  <c r="AB61" i="5"/>
  <c r="AA61" i="5"/>
  <c r="Z61" i="5"/>
  <c r="V61" i="5"/>
  <c r="AF60" i="5"/>
  <c r="AE60" i="5"/>
  <c r="AD60" i="5"/>
  <c r="AC60" i="5"/>
  <c r="AB60" i="5"/>
  <c r="AA60" i="5"/>
  <c r="Z60" i="5"/>
  <c r="V60" i="5"/>
  <c r="AF59" i="5"/>
  <c r="AE59" i="5"/>
  <c r="AD59" i="5"/>
  <c r="AC59" i="5"/>
  <c r="AB59" i="5"/>
  <c r="AA59" i="5"/>
  <c r="Z59" i="5"/>
  <c r="V59" i="5"/>
  <c r="AF58" i="5"/>
  <c r="AE58" i="5"/>
  <c r="AD58" i="5"/>
  <c r="AC58" i="5"/>
  <c r="AB58" i="5"/>
  <c r="AA58" i="5"/>
  <c r="Z58" i="5"/>
  <c r="V58" i="5"/>
  <c r="AF57" i="5"/>
  <c r="AE57" i="5"/>
  <c r="AD57" i="5"/>
  <c r="AC57" i="5"/>
  <c r="AB57" i="5"/>
  <c r="AA57" i="5"/>
  <c r="Z57" i="5"/>
  <c r="V57" i="5"/>
  <c r="AF56" i="5"/>
  <c r="AE56" i="5"/>
  <c r="AD56" i="5"/>
  <c r="AC56" i="5"/>
  <c r="AB56" i="5"/>
  <c r="AA56" i="5"/>
  <c r="Z56" i="5"/>
  <c r="V56" i="5"/>
  <c r="AF55" i="5"/>
  <c r="AE55" i="5"/>
  <c r="AD55" i="5"/>
  <c r="AC55" i="5"/>
  <c r="AB55" i="5"/>
  <c r="AA55" i="5"/>
  <c r="Z55" i="5"/>
  <c r="V55" i="5"/>
  <c r="AF54" i="5"/>
  <c r="AE54" i="5"/>
  <c r="AD54" i="5"/>
  <c r="AC54" i="5"/>
  <c r="AB54" i="5"/>
  <c r="AA54" i="5"/>
  <c r="Z54" i="5"/>
  <c r="V54" i="5"/>
  <c r="AF53" i="5"/>
  <c r="AE53" i="5"/>
  <c r="AD53" i="5"/>
  <c r="AC53" i="5"/>
  <c r="AB53" i="5"/>
  <c r="AA53" i="5"/>
  <c r="Z53" i="5"/>
  <c r="V53" i="5"/>
  <c r="AF52" i="5"/>
  <c r="AE52" i="5"/>
  <c r="AD52" i="5"/>
  <c r="AC52" i="5"/>
  <c r="AB52" i="5"/>
  <c r="AA52" i="5"/>
  <c r="Z52" i="5"/>
  <c r="V52" i="5"/>
  <c r="AF51" i="5"/>
  <c r="AE51" i="5"/>
  <c r="AD51" i="5"/>
  <c r="AC51" i="5"/>
  <c r="AB51" i="5"/>
  <c r="AA51" i="5"/>
  <c r="Z51" i="5"/>
  <c r="V51" i="5"/>
  <c r="AF50" i="5"/>
  <c r="AE50" i="5"/>
  <c r="AD50" i="5"/>
  <c r="AC50" i="5"/>
  <c r="AB50" i="5"/>
  <c r="AA50" i="5"/>
  <c r="Z50" i="5"/>
  <c r="V50" i="5"/>
  <c r="AF49" i="5"/>
  <c r="AE49" i="5"/>
  <c r="AD49" i="5"/>
  <c r="AC49" i="5"/>
  <c r="AB49" i="5"/>
  <c r="AA49" i="5"/>
  <c r="Z49" i="5"/>
  <c r="V49" i="5"/>
  <c r="AF48" i="5"/>
  <c r="AE48" i="5"/>
  <c r="AD48" i="5"/>
  <c r="AC48" i="5"/>
  <c r="AB48" i="5"/>
  <c r="AA48" i="5"/>
  <c r="Z48" i="5"/>
  <c r="V48" i="5"/>
  <c r="AF47" i="5"/>
  <c r="AE47" i="5"/>
  <c r="AD47" i="5"/>
  <c r="AC47" i="5"/>
  <c r="AB47" i="5"/>
  <c r="AA47" i="5"/>
  <c r="Z47" i="5"/>
  <c r="V47" i="5"/>
  <c r="AF46" i="5"/>
  <c r="AE46" i="5"/>
  <c r="AD46" i="5"/>
  <c r="AC46" i="5"/>
  <c r="AB46" i="5"/>
  <c r="AA46" i="5"/>
  <c r="Z46" i="5"/>
  <c r="V46" i="5"/>
  <c r="AF45" i="5"/>
  <c r="AE45" i="5"/>
  <c r="AD45" i="5"/>
  <c r="AC45" i="5"/>
  <c r="AB45" i="5"/>
  <c r="AA45" i="5"/>
  <c r="Z45" i="5"/>
  <c r="V45" i="5"/>
  <c r="AF44" i="5"/>
  <c r="AE44" i="5"/>
  <c r="AD44" i="5"/>
  <c r="AC44" i="5"/>
  <c r="AB44" i="5"/>
  <c r="AA44" i="5"/>
  <c r="Z44" i="5"/>
  <c r="V44" i="5"/>
  <c r="AF43" i="5"/>
  <c r="AE43" i="5"/>
  <c r="AD43" i="5"/>
  <c r="AC43" i="5"/>
  <c r="AB43" i="5"/>
  <c r="AA43" i="5"/>
  <c r="Z43" i="5"/>
  <c r="V43" i="5"/>
  <c r="AF42" i="5"/>
  <c r="AE42" i="5"/>
  <c r="AD42" i="5"/>
  <c r="AC42" i="5"/>
  <c r="AB42" i="5"/>
  <c r="AA42" i="5"/>
  <c r="Z42" i="5"/>
  <c r="V42" i="5"/>
  <c r="AF41" i="5"/>
  <c r="AE41" i="5"/>
  <c r="AD41" i="5"/>
  <c r="AC41" i="5"/>
  <c r="AB41" i="5"/>
  <c r="AA41" i="5"/>
  <c r="Z41" i="5"/>
  <c r="V41" i="5"/>
  <c r="AF40" i="5"/>
  <c r="AE40" i="5"/>
  <c r="AD40" i="5"/>
  <c r="AC40" i="5"/>
  <c r="AB40" i="5"/>
  <c r="AA40" i="5"/>
  <c r="Z40" i="5"/>
  <c r="V40" i="5"/>
  <c r="AF39" i="5"/>
  <c r="AE39" i="5"/>
  <c r="AD39" i="5"/>
  <c r="AC39" i="5"/>
  <c r="AB39" i="5"/>
  <c r="AA39" i="5"/>
  <c r="Z39" i="5"/>
  <c r="V39" i="5"/>
  <c r="AF38" i="5"/>
  <c r="AE38" i="5"/>
  <c r="AD38" i="5"/>
  <c r="AC38" i="5"/>
  <c r="AB38" i="5"/>
  <c r="AA38" i="5"/>
  <c r="Z38" i="5"/>
  <c r="V38" i="5"/>
  <c r="AF37" i="5"/>
  <c r="AE37" i="5"/>
  <c r="AD37" i="5"/>
  <c r="AC37" i="5"/>
  <c r="AB37" i="5"/>
  <c r="AA37" i="5"/>
  <c r="Z37" i="5"/>
  <c r="V37" i="5"/>
  <c r="AF36" i="5"/>
  <c r="AE36" i="5"/>
  <c r="AD36" i="5"/>
  <c r="AC36" i="5"/>
  <c r="AB36" i="5"/>
  <c r="AA36" i="5"/>
  <c r="Z36" i="5"/>
  <c r="V36" i="5"/>
  <c r="AF35" i="5"/>
  <c r="AE35" i="5"/>
  <c r="AD35" i="5"/>
  <c r="AC35" i="5"/>
  <c r="AB35" i="5"/>
  <c r="AA35" i="5"/>
  <c r="Z35" i="5"/>
  <c r="V35" i="5"/>
  <c r="AF34" i="5"/>
  <c r="AE34" i="5"/>
  <c r="AD34" i="5"/>
  <c r="AC34" i="5"/>
  <c r="AB34" i="5"/>
  <c r="AA34" i="5"/>
  <c r="Z34" i="5"/>
  <c r="V34" i="5"/>
  <c r="AF33" i="5"/>
  <c r="AE33" i="5"/>
  <c r="AD33" i="5"/>
  <c r="AC33" i="5"/>
  <c r="AB33" i="5"/>
  <c r="AA33" i="5"/>
  <c r="Z33" i="5"/>
  <c r="V33" i="5"/>
  <c r="AF32" i="5"/>
  <c r="AE32" i="5"/>
  <c r="AD32" i="5"/>
  <c r="AC32" i="5"/>
  <c r="AB32" i="5"/>
  <c r="AA32" i="5"/>
  <c r="Z32" i="5"/>
  <c r="V32" i="5"/>
  <c r="AF31" i="5"/>
  <c r="AE31" i="5"/>
  <c r="AD31" i="5"/>
  <c r="AC31" i="5"/>
  <c r="AB31" i="5"/>
  <c r="AA31" i="5"/>
  <c r="Z31" i="5"/>
  <c r="V31" i="5"/>
  <c r="AF30" i="5"/>
  <c r="AE30" i="5"/>
  <c r="AD30" i="5"/>
  <c r="AC30" i="5"/>
  <c r="AB30" i="5"/>
  <c r="AA30" i="5"/>
  <c r="Z30" i="5"/>
  <c r="V30" i="5"/>
  <c r="AF29" i="5"/>
  <c r="AE29" i="5"/>
  <c r="AD29" i="5"/>
  <c r="AC29" i="5"/>
  <c r="AB29" i="5"/>
  <c r="AA29" i="5"/>
  <c r="Z29" i="5"/>
  <c r="V29" i="5"/>
  <c r="AF28" i="5"/>
  <c r="AE28" i="5"/>
  <c r="AD28" i="5"/>
  <c r="AC28" i="5"/>
  <c r="AB28" i="5"/>
  <c r="AA28" i="5"/>
  <c r="Z28" i="5"/>
  <c r="V28" i="5"/>
  <c r="AF27" i="5"/>
  <c r="AE27" i="5"/>
  <c r="AD27" i="5"/>
  <c r="AC27" i="5"/>
  <c r="AB27" i="5"/>
  <c r="AA27" i="5"/>
  <c r="Z27" i="5"/>
  <c r="V27" i="5"/>
  <c r="AF26" i="5"/>
  <c r="AE26" i="5"/>
  <c r="AD26" i="5"/>
  <c r="AC26" i="5"/>
  <c r="AB26" i="5"/>
  <c r="AA26" i="5"/>
  <c r="Z26" i="5"/>
  <c r="V26" i="5"/>
  <c r="AF25" i="5"/>
  <c r="AE25" i="5"/>
  <c r="AD25" i="5"/>
  <c r="AC25" i="5"/>
  <c r="AB25" i="5"/>
  <c r="AA25" i="5"/>
  <c r="Z25" i="5"/>
  <c r="V25" i="5"/>
  <c r="AF24" i="5"/>
  <c r="AE24" i="5"/>
  <c r="AD24" i="5"/>
  <c r="AC24" i="5"/>
  <c r="AB24" i="5"/>
  <c r="AA24" i="5"/>
  <c r="Z24" i="5"/>
  <c r="V24" i="5"/>
  <c r="AF23" i="5"/>
  <c r="AE23" i="5"/>
  <c r="AD23" i="5"/>
  <c r="AC23" i="5"/>
  <c r="AB23" i="5"/>
  <c r="AA23" i="5"/>
  <c r="Z23" i="5"/>
  <c r="V23" i="5"/>
  <c r="AF22" i="5"/>
  <c r="AE22" i="5"/>
  <c r="AD22" i="5"/>
  <c r="AC22" i="5"/>
  <c r="AB22" i="5"/>
  <c r="AA22" i="5"/>
  <c r="Z22" i="5"/>
  <c r="V22" i="5"/>
  <c r="AF21" i="5"/>
  <c r="AE21" i="5"/>
  <c r="AD21" i="5"/>
  <c r="AC21" i="5"/>
  <c r="AB21" i="5"/>
  <c r="AA21" i="5"/>
  <c r="Z21" i="5"/>
  <c r="V21" i="5"/>
  <c r="AF20" i="5"/>
  <c r="AE20" i="5"/>
  <c r="AD20" i="5"/>
  <c r="AC20" i="5"/>
  <c r="AB20" i="5"/>
  <c r="AA20" i="5"/>
  <c r="Z20" i="5"/>
  <c r="V20" i="5"/>
  <c r="AF19" i="5"/>
  <c r="AE19" i="5"/>
  <c r="AD19" i="5"/>
  <c r="AC19" i="5"/>
  <c r="AB19" i="5"/>
  <c r="AA19" i="5"/>
  <c r="Z19" i="5"/>
  <c r="V19" i="5"/>
  <c r="AF18" i="5"/>
  <c r="AE18" i="5"/>
  <c r="AD18" i="5"/>
  <c r="AC18" i="5"/>
  <c r="AB18" i="5"/>
  <c r="AA18" i="5"/>
  <c r="Z18" i="5"/>
  <c r="V18" i="5"/>
  <c r="AF17" i="5"/>
  <c r="AE17" i="5"/>
  <c r="AD17" i="5"/>
  <c r="AC17" i="5"/>
  <c r="AB17" i="5"/>
  <c r="AA17" i="5"/>
  <c r="Z17" i="5"/>
  <c r="V17" i="5"/>
  <c r="AF16" i="5"/>
  <c r="AE16" i="5"/>
  <c r="AD16" i="5"/>
  <c r="AC16" i="5"/>
  <c r="AB16" i="5"/>
  <c r="AA16" i="5"/>
  <c r="Z16" i="5"/>
  <c r="V16" i="5"/>
  <c r="AF15" i="5"/>
  <c r="AE15" i="5"/>
  <c r="AD15" i="5"/>
  <c r="AC15" i="5"/>
  <c r="AB15" i="5"/>
  <c r="AA15" i="5"/>
  <c r="Z15" i="5"/>
  <c r="V15" i="5"/>
  <c r="AF14" i="5"/>
  <c r="AE14" i="5"/>
  <c r="AD14" i="5"/>
  <c r="AC14" i="5"/>
  <c r="AB14" i="5"/>
  <c r="AA14" i="5"/>
  <c r="Z14" i="5"/>
  <c r="V14" i="5"/>
  <c r="AF13" i="5"/>
  <c r="AE13" i="5"/>
  <c r="AD13" i="5"/>
  <c r="AC13" i="5"/>
  <c r="AB13" i="5"/>
  <c r="AA13" i="5"/>
  <c r="Z13" i="5"/>
  <c r="V13" i="5"/>
  <c r="AF12" i="5"/>
  <c r="AE12" i="5"/>
  <c r="AD12" i="5"/>
  <c r="AC12" i="5"/>
  <c r="AB12" i="5"/>
  <c r="AA12" i="5"/>
  <c r="Z12" i="5"/>
  <c r="V12" i="5"/>
  <c r="AF11" i="5"/>
  <c r="AE11" i="5"/>
  <c r="AD11" i="5"/>
  <c r="AC11" i="5"/>
  <c r="AB11" i="5"/>
  <c r="AA11" i="5"/>
  <c r="Z11" i="5"/>
  <c r="V11" i="5"/>
  <c r="AF10" i="5"/>
  <c r="AE10" i="5"/>
  <c r="AD10" i="5"/>
  <c r="AC10" i="5"/>
  <c r="AB10" i="5"/>
  <c r="AA10" i="5"/>
  <c r="Z10" i="5"/>
  <c r="V10" i="5"/>
  <c r="AF9" i="5"/>
  <c r="AE9" i="5"/>
  <c r="AD9" i="5"/>
  <c r="AC9" i="5"/>
  <c r="AB9" i="5"/>
  <c r="AA9" i="5"/>
  <c r="Z9" i="5"/>
  <c r="V9" i="5"/>
  <c r="AF8" i="5"/>
  <c r="AE8" i="5"/>
  <c r="AD8" i="5"/>
  <c r="AC8" i="5"/>
  <c r="AB8" i="5"/>
  <c r="AA8" i="5"/>
  <c r="Z8" i="5"/>
  <c r="V8" i="5"/>
  <c r="AF7" i="5"/>
  <c r="AE7" i="5"/>
  <c r="AD7" i="5"/>
  <c r="AC7" i="5"/>
  <c r="AB7" i="5"/>
  <c r="AA7" i="5"/>
  <c r="Z7" i="5"/>
  <c r="V7" i="5"/>
  <c r="AF6" i="5"/>
  <c r="AE6" i="5"/>
  <c r="AD6" i="5"/>
  <c r="AC6" i="5"/>
  <c r="AB6" i="5"/>
  <c r="AA6" i="5"/>
  <c r="Z6" i="5"/>
  <c r="V6" i="5"/>
  <c r="AF5" i="5"/>
  <c r="AE5" i="5"/>
  <c r="AD5" i="5"/>
  <c r="AC5" i="5"/>
  <c r="AB5" i="5"/>
  <c r="AA5" i="5"/>
  <c r="Z5" i="5"/>
  <c r="V5" i="5"/>
  <c r="AF4" i="5"/>
  <c r="AE4" i="5"/>
  <c r="AD4" i="5"/>
  <c r="AC4" i="5"/>
  <c r="AB4" i="5"/>
  <c r="AA4" i="5"/>
  <c r="Z4" i="5"/>
  <c r="V4" i="5"/>
  <c r="AF648" i="4"/>
  <c r="AE648" i="4"/>
  <c r="AD648" i="4"/>
  <c r="AC648" i="4"/>
  <c r="AB648" i="4"/>
  <c r="AA648" i="4"/>
  <c r="Z648" i="4"/>
  <c r="V648" i="4"/>
  <c r="AF647" i="4"/>
  <c r="AE647" i="4"/>
  <c r="AD647" i="4"/>
  <c r="AC647" i="4"/>
  <c r="AB647" i="4"/>
  <c r="AA647" i="4"/>
  <c r="Z647" i="4"/>
  <c r="V647" i="4"/>
  <c r="AF646" i="4"/>
  <c r="AE646" i="4"/>
  <c r="AD646" i="4"/>
  <c r="AC646" i="4"/>
  <c r="AB646" i="4"/>
  <c r="AA646" i="4"/>
  <c r="Z646" i="4"/>
  <c r="V646" i="4"/>
  <c r="AF645" i="4"/>
  <c r="AE645" i="4"/>
  <c r="AD645" i="4"/>
  <c r="AC645" i="4"/>
  <c r="AB645" i="4"/>
  <c r="AA645" i="4"/>
  <c r="Z645" i="4"/>
  <c r="V645" i="4"/>
  <c r="AF644" i="4"/>
  <c r="AE644" i="4"/>
  <c r="AD644" i="4"/>
  <c r="AC644" i="4"/>
  <c r="AB644" i="4"/>
  <c r="AA644" i="4"/>
  <c r="Z644" i="4"/>
  <c r="V644" i="4"/>
  <c r="AF643" i="4"/>
  <c r="AE643" i="4"/>
  <c r="AD643" i="4"/>
  <c r="AC643" i="4"/>
  <c r="AB643" i="4"/>
  <c r="AA643" i="4"/>
  <c r="Z643" i="4"/>
  <c r="V643" i="4"/>
  <c r="AF642" i="4"/>
  <c r="AE642" i="4"/>
  <c r="AD642" i="4"/>
  <c r="AC642" i="4"/>
  <c r="AB642" i="4"/>
  <c r="AA642" i="4"/>
  <c r="Z642" i="4"/>
  <c r="V642" i="4"/>
  <c r="AF641" i="4"/>
  <c r="AE641" i="4"/>
  <c r="AD641" i="4"/>
  <c r="AC641" i="4"/>
  <c r="AB641" i="4"/>
  <c r="AA641" i="4"/>
  <c r="Z641" i="4"/>
  <c r="V641" i="4"/>
  <c r="AF640" i="4"/>
  <c r="AE640" i="4"/>
  <c r="AD640" i="4"/>
  <c r="AC640" i="4"/>
  <c r="AB640" i="4"/>
  <c r="AA640" i="4"/>
  <c r="Z640" i="4"/>
  <c r="V640" i="4"/>
  <c r="AF639" i="4"/>
  <c r="AE639" i="4"/>
  <c r="AD639" i="4"/>
  <c r="AC639" i="4"/>
  <c r="AB639" i="4"/>
  <c r="AA639" i="4"/>
  <c r="Z639" i="4"/>
  <c r="V639" i="4"/>
  <c r="AF638" i="4"/>
  <c r="AE638" i="4"/>
  <c r="AD638" i="4"/>
  <c r="AC638" i="4"/>
  <c r="AB638" i="4"/>
  <c r="AA638" i="4"/>
  <c r="Z638" i="4"/>
  <c r="V638" i="4"/>
  <c r="AF637" i="4"/>
  <c r="AE637" i="4"/>
  <c r="AD637" i="4"/>
  <c r="AC637" i="4"/>
  <c r="AB637" i="4"/>
  <c r="AA637" i="4"/>
  <c r="Z637" i="4"/>
  <c r="V637" i="4"/>
  <c r="AF636" i="4"/>
  <c r="AE636" i="4"/>
  <c r="AD636" i="4"/>
  <c r="AC636" i="4"/>
  <c r="AB636" i="4"/>
  <c r="AA636" i="4"/>
  <c r="Z636" i="4"/>
  <c r="V636" i="4"/>
  <c r="AF635" i="4"/>
  <c r="AE635" i="4"/>
  <c r="AD635" i="4"/>
  <c r="AC635" i="4"/>
  <c r="AB635" i="4"/>
  <c r="AA635" i="4"/>
  <c r="Z635" i="4"/>
  <c r="V635" i="4"/>
  <c r="AF634" i="4"/>
  <c r="AE634" i="4"/>
  <c r="AD634" i="4"/>
  <c r="AC634" i="4"/>
  <c r="AB634" i="4"/>
  <c r="AA634" i="4"/>
  <c r="Z634" i="4"/>
  <c r="V634" i="4"/>
  <c r="AF633" i="4"/>
  <c r="AE633" i="4"/>
  <c r="AD633" i="4"/>
  <c r="AC633" i="4"/>
  <c r="AB633" i="4"/>
  <c r="AA633" i="4"/>
  <c r="Z633" i="4"/>
  <c r="V633" i="4"/>
  <c r="AF632" i="4"/>
  <c r="AE632" i="4"/>
  <c r="AD632" i="4"/>
  <c r="AC632" i="4"/>
  <c r="AB632" i="4"/>
  <c r="AA632" i="4"/>
  <c r="Z632" i="4"/>
  <c r="V632" i="4"/>
  <c r="AF631" i="4"/>
  <c r="AE631" i="4"/>
  <c r="AD631" i="4"/>
  <c r="AC631" i="4"/>
  <c r="AB631" i="4"/>
  <c r="AA631" i="4"/>
  <c r="Z631" i="4"/>
  <c r="V631" i="4"/>
  <c r="AF630" i="4"/>
  <c r="AE630" i="4"/>
  <c r="AD630" i="4"/>
  <c r="AC630" i="4"/>
  <c r="AB630" i="4"/>
  <c r="AA630" i="4"/>
  <c r="Z630" i="4"/>
  <c r="V630" i="4"/>
  <c r="AF629" i="4"/>
  <c r="AE629" i="4"/>
  <c r="AD629" i="4"/>
  <c r="AC629" i="4"/>
  <c r="AB629" i="4"/>
  <c r="AA629" i="4"/>
  <c r="Z629" i="4"/>
  <c r="V629" i="4"/>
  <c r="AF628" i="4"/>
  <c r="AE628" i="4"/>
  <c r="AD628" i="4"/>
  <c r="AC628" i="4"/>
  <c r="AB628" i="4"/>
  <c r="AA628" i="4"/>
  <c r="Z628" i="4"/>
  <c r="V628" i="4"/>
  <c r="AF627" i="4"/>
  <c r="AE627" i="4"/>
  <c r="AD627" i="4"/>
  <c r="AC627" i="4"/>
  <c r="AB627" i="4"/>
  <c r="AA627" i="4"/>
  <c r="Z627" i="4"/>
  <c r="V627" i="4"/>
  <c r="AF626" i="4"/>
  <c r="AE626" i="4"/>
  <c r="AD626" i="4"/>
  <c r="AC626" i="4"/>
  <c r="AB626" i="4"/>
  <c r="AA626" i="4"/>
  <c r="Z626" i="4"/>
  <c r="V626" i="4"/>
  <c r="AF625" i="4"/>
  <c r="AE625" i="4"/>
  <c r="AD625" i="4"/>
  <c r="AC625" i="4"/>
  <c r="AB625" i="4"/>
  <c r="AA625" i="4"/>
  <c r="Z625" i="4"/>
  <c r="V625" i="4"/>
  <c r="AF624" i="4"/>
  <c r="AE624" i="4"/>
  <c r="AD624" i="4"/>
  <c r="AC624" i="4"/>
  <c r="AB624" i="4"/>
  <c r="AA624" i="4"/>
  <c r="Z624" i="4"/>
  <c r="V624" i="4"/>
  <c r="AF623" i="4"/>
  <c r="AE623" i="4"/>
  <c r="AD623" i="4"/>
  <c r="AC623" i="4"/>
  <c r="AB623" i="4"/>
  <c r="AA623" i="4"/>
  <c r="Z623" i="4"/>
  <c r="V623" i="4"/>
  <c r="AF622" i="4"/>
  <c r="AE622" i="4"/>
  <c r="AD622" i="4"/>
  <c r="AC622" i="4"/>
  <c r="AB622" i="4"/>
  <c r="AA622" i="4"/>
  <c r="Z622" i="4"/>
  <c r="V622" i="4"/>
  <c r="AF621" i="4"/>
  <c r="AE621" i="4"/>
  <c r="AD621" i="4"/>
  <c r="AC621" i="4"/>
  <c r="AB621" i="4"/>
  <c r="AA621" i="4"/>
  <c r="Z621" i="4"/>
  <c r="V621" i="4"/>
  <c r="AF620" i="4"/>
  <c r="AE620" i="4"/>
  <c r="AD620" i="4"/>
  <c r="AC620" i="4"/>
  <c r="AB620" i="4"/>
  <c r="AA620" i="4"/>
  <c r="Z620" i="4"/>
  <c r="V620" i="4"/>
  <c r="AF619" i="4"/>
  <c r="AE619" i="4"/>
  <c r="AD619" i="4"/>
  <c r="AC619" i="4"/>
  <c r="AB619" i="4"/>
  <c r="AA619" i="4"/>
  <c r="Z619" i="4"/>
  <c r="V619" i="4"/>
  <c r="AF618" i="4"/>
  <c r="AE618" i="4"/>
  <c r="AD618" i="4"/>
  <c r="AC618" i="4"/>
  <c r="AB618" i="4"/>
  <c r="AA618" i="4"/>
  <c r="Z618" i="4"/>
  <c r="V618" i="4"/>
  <c r="AF617" i="4"/>
  <c r="AE617" i="4"/>
  <c r="AD617" i="4"/>
  <c r="AC617" i="4"/>
  <c r="AB617" i="4"/>
  <c r="AA617" i="4"/>
  <c r="Z617" i="4"/>
  <c r="V617" i="4"/>
  <c r="AF616" i="4"/>
  <c r="AE616" i="4"/>
  <c r="AD616" i="4"/>
  <c r="AC616" i="4"/>
  <c r="AB616" i="4"/>
  <c r="AA616" i="4"/>
  <c r="Z616" i="4"/>
  <c r="V616" i="4"/>
  <c r="AF615" i="4"/>
  <c r="AE615" i="4"/>
  <c r="AD615" i="4"/>
  <c r="AC615" i="4"/>
  <c r="AB615" i="4"/>
  <c r="AA615" i="4"/>
  <c r="Z615" i="4"/>
  <c r="V615" i="4"/>
  <c r="AF614" i="4"/>
  <c r="AE614" i="4"/>
  <c r="AD614" i="4"/>
  <c r="AC614" i="4"/>
  <c r="AB614" i="4"/>
  <c r="AA614" i="4"/>
  <c r="Z614" i="4"/>
  <c r="V614" i="4"/>
  <c r="AF613" i="4"/>
  <c r="AE613" i="4"/>
  <c r="AD613" i="4"/>
  <c r="AC613" i="4"/>
  <c r="AB613" i="4"/>
  <c r="AA613" i="4"/>
  <c r="Z613" i="4"/>
  <c r="V613" i="4"/>
  <c r="AF612" i="4"/>
  <c r="AE612" i="4"/>
  <c r="AD612" i="4"/>
  <c r="AC612" i="4"/>
  <c r="AB612" i="4"/>
  <c r="AA612" i="4"/>
  <c r="Z612" i="4"/>
  <c r="V612" i="4"/>
  <c r="AF611" i="4"/>
  <c r="AE611" i="4"/>
  <c r="AD611" i="4"/>
  <c r="AC611" i="4"/>
  <c r="AB611" i="4"/>
  <c r="AA611" i="4"/>
  <c r="Z611" i="4"/>
  <c r="V611" i="4"/>
  <c r="AF610" i="4"/>
  <c r="AE610" i="4"/>
  <c r="AD610" i="4"/>
  <c r="AC610" i="4"/>
  <c r="AB610" i="4"/>
  <c r="AA610" i="4"/>
  <c r="Z610" i="4"/>
  <c r="V610" i="4"/>
  <c r="AF609" i="4"/>
  <c r="AE609" i="4"/>
  <c r="AD609" i="4"/>
  <c r="AC609" i="4"/>
  <c r="AB609" i="4"/>
  <c r="AA609" i="4"/>
  <c r="Z609" i="4"/>
  <c r="V609" i="4"/>
  <c r="AF608" i="4"/>
  <c r="AE608" i="4"/>
  <c r="AD608" i="4"/>
  <c r="AC608" i="4"/>
  <c r="AB608" i="4"/>
  <c r="AA608" i="4"/>
  <c r="Z608" i="4"/>
  <c r="V608" i="4"/>
  <c r="AF607" i="4"/>
  <c r="AE607" i="4"/>
  <c r="AD607" i="4"/>
  <c r="AC607" i="4"/>
  <c r="AB607" i="4"/>
  <c r="AA607" i="4"/>
  <c r="Z607" i="4"/>
  <c r="V607" i="4"/>
  <c r="AF606" i="4"/>
  <c r="AE606" i="4"/>
  <c r="AD606" i="4"/>
  <c r="AC606" i="4"/>
  <c r="AB606" i="4"/>
  <c r="AA606" i="4"/>
  <c r="Z606" i="4"/>
  <c r="V606" i="4"/>
  <c r="AF605" i="4"/>
  <c r="AE605" i="4"/>
  <c r="AD605" i="4"/>
  <c r="AC605" i="4"/>
  <c r="AB605" i="4"/>
  <c r="AA605" i="4"/>
  <c r="Z605" i="4"/>
  <c r="V605" i="4"/>
  <c r="AF604" i="4"/>
  <c r="AE604" i="4"/>
  <c r="AD604" i="4"/>
  <c r="AC604" i="4"/>
  <c r="AB604" i="4"/>
  <c r="AA604" i="4"/>
  <c r="Z604" i="4"/>
  <c r="V604" i="4"/>
  <c r="AF603" i="4"/>
  <c r="AE603" i="4"/>
  <c r="AD603" i="4"/>
  <c r="AC603" i="4"/>
  <c r="AB603" i="4"/>
  <c r="AA603" i="4"/>
  <c r="Z603" i="4"/>
  <c r="V603" i="4"/>
  <c r="AF602" i="4"/>
  <c r="AE602" i="4"/>
  <c r="AD602" i="4"/>
  <c r="AC602" i="4"/>
  <c r="AB602" i="4"/>
  <c r="AA602" i="4"/>
  <c r="Z602" i="4"/>
  <c r="V602" i="4"/>
  <c r="AF601" i="4"/>
  <c r="AE601" i="4"/>
  <c r="AD601" i="4"/>
  <c r="AC601" i="4"/>
  <c r="AB601" i="4"/>
  <c r="AA601" i="4"/>
  <c r="Z601" i="4"/>
  <c r="V601" i="4"/>
  <c r="AF600" i="4"/>
  <c r="AE600" i="4"/>
  <c r="AD600" i="4"/>
  <c r="AC600" i="4"/>
  <c r="AB600" i="4"/>
  <c r="AA600" i="4"/>
  <c r="Z600" i="4"/>
  <c r="V600" i="4"/>
  <c r="AF599" i="4"/>
  <c r="AE599" i="4"/>
  <c r="AD599" i="4"/>
  <c r="AC599" i="4"/>
  <c r="AB599" i="4"/>
  <c r="AA599" i="4"/>
  <c r="Z599" i="4"/>
  <c r="V599" i="4"/>
  <c r="AF598" i="4"/>
  <c r="AE598" i="4"/>
  <c r="AD598" i="4"/>
  <c r="AC598" i="4"/>
  <c r="AB598" i="4"/>
  <c r="AA598" i="4"/>
  <c r="Z598" i="4"/>
  <c r="V598" i="4"/>
  <c r="AF597" i="4"/>
  <c r="AE597" i="4"/>
  <c r="AD597" i="4"/>
  <c r="AC597" i="4"/>
  <c r="AB597" i="4"/>
  <c r="AA597" i="4"/>
  <c r="Z597" i="4"/>
  <c r="V597" i="4"/>
  <c r="AF596" i="4"/>
  <c r="AE596" i="4"/>
  <c r="AD596" i="4"/>
  <c r="AC596" i="4"/>
  <c r="AB596" i="4"/>
  <c r="AA596" i="4"/>
  <c r="Z596" i="4"/>
  <c r="V596" i="4"/>
  <c r="AF595" i="4"/>
  <c r="AE595" i="4"/>
  <c r="AD595" i="4"/>
  <c r="AC595" i="4"/>
  <c r="AB595" i="4"/>
  <c r="AA595" i="4"/>
  <c r="Z595" i="4"/>
  <c r="V595" i="4"/>
  <c r="AF594" i="4"/>
  <c r="AE594" i="4"/>
  <c r="AD594" i="4"/>
  <c r="AC594" i="4"/>
  <c r="AB594" i="4"/>
  <c r="AA594" i="4"/>
  <c r="Z594" i="4"/>
  <c r="V594" i="4"/>
  <c r="AF593" i="4"/>
  <c r="AE593" i="4"/>
  <c r="AD593" i="4"/>
  <c r="AC593" i="4"/>
  <c r="AB593" i="4"/>
  <c r="AA593" i="4"/>
  <c r="Z593" i="4"/>
  <c r="V593" i="4"/>
  <c r="AF592" i="4"/>
  <c r="AE592" i="4"/>
  <c r="AD592" i="4"/>
  <c r="AC592" i="4"/>
  <c r="AB592" i="4"/>
  <c r="AA592" i="4"/>
  <c r="Z592" i="4"/>
  <c r="V592" i="4"/>
  <c r="AF591" i="4"/>
  <c r="AE591" i="4"/>
  <c r="AD591" i="4"/>
  <c r="AC591" i="4"/>
  <c r="AB591" i="4"/>
  <c r="AA591" i="4"/>
  <c r="Z591" i="4"/>
  <c r="V591" i="4"/>
  <c r="AF590" i="4"/>
  <c r="AE590" i="4"/>
  <c r="AD590" i="4"/>
  <c r="AC590" i="4"/>
  <c r="AB590" i="4"/>
  <c r="AA590" i="4"/>
  <c r="Z590" i="4"/>
  <c r="V590" i="4"/>
  <c r="AF589" i="4"/>
  <c r="AE589" i="4"/>
  <c r="AD589" i="4"/>
  <c r="AC589" i="4"/>
  <c r="AB589" i="4"/>
  <c r="AA589" i="4"/>
  <c r="Z589" i="4"/>
  <c r="V589" i="4"/>
  <c r="AF588" i="4"/>
  <c r="AE588" i="4"/>
  <c r="AD588" i="4"/>
  <c r="AC588" i="4"/>
  <c r="AB588" i="4"/>
  <c r="AA588" i="4"/>
  <c r="Z588" i="4"/>
  <c r="V588" i="4"/>
  <c r="AF587" i="4"/>
  <c r="AE587" i="4"/>
  <c r="AD587" i="4"/>
  <c r="AC587" i="4"/>
  <c r="AB587" i="4"/>
  <c r="AA587" i="4"/>
  <c r="Z587" i="4"/>
  <c r="V587" i="4"/>
  <c r="AF586" i="4"/>
  <c r="AE586" i="4"/>
  <c r="AD586" i="4"/>
  <c r="AC586" i="4"/>
  <c r="AB586" i="4"/>
  <c r="AA586" i="4"/>
  <c r="Z586" i="4"/>
  <c r="V586" i="4"/>
  <c r="AF585" i="4"/>
  <c r="AE585" i="4"/>
  <c r="AD585" i="4"/>
  <c r="AC585" i="4"/>
  <c r="AB585" i="4"/>
  <c r="AA585" i="4"/>
  <c r="Z585" i="4"/>
  <c r="V585" i="4"/>
  <c r="AF584" i="4"/>
  <c r="AE584" i="4"/>
  <c r="AD584" i="4"/>
  <c r="AC584" i="4"/>
  <c r="AB584" i="4"/>
  <c r="AA584" i="4"/>
  <c r="Z584" i="4"/>
  <c r="V584" i="4"/>
  <c r="AF583" i="4"/>
  <c r="AE583" i="4"/>
  <c r="AD583" i="4"/>
  <c r="AC583" i="4"/>
  <c r="AB583" i="4"/>
  <c r="AA583" i="4"/>
  <c r="Z583" i="4"/>
  <c r="V583" i="4"/>
  <c r="AF582" i="4"/>
  <c r="AE582" i="4"/>
  <c r="AD582" i="4"/>
  <c r="AC582" i="4"/>
  <c r="AB582" i="4"/>
  <c r="AA582" i="4"/>
  <c r="Z582" i="4"/>
  <c r="V582" i="4"/>
  <c r="AF581" i="4"/>
  <c r="AE581" i="4"/>
  <c r="AD581" i="4"/>
  <c r="AC581" i="4"/>
  <c r="AB581" i="4"/>
  <c r="AA581" i="4"/>
  <c r="Z581" i="4"/>
  <c r="V581" i="4"/>
  <c r="AF580" i="4"/>
  <c r="AE580" i="4"/>
  <c r="AD580" i="4"/>
  <c r="AC580" i="4"/>
  <c r="AB580" i="4"/>
  <c r="AA580" i="4"/>
  <c r="Z580" i="4"/>
  <c r="V580" i="4"/>
  <c r="AF579" i="4"/>
  <c r="AE579" i="4"/>
  <c r="AD579" i="4"/>
  <c r="AC579" i="4"/>
  <c r="AB579" i="4"/>
  <c r="AA579" i="4"/>
  <c r="Z579" i="4"/>
  <c r="V579" i="4"/>
  <c r="AF578" i="4"/>
  <c r="AE578" i="4"/>
  <c r="AD578" i="4"/>
  <c r="AC578" i="4"/>
  <c r="AB578" i="4"/>
  <c r="AA578" i="4"/>
  <c r="Z578" i="4"/>
  <c r="V578" i="4"/>
  <c r="AF577" i="4"/>
  <c r="AE577" i="4"/>
  <c r="AD577" i="4"/>
  <c r="AC577" i="4"/>
  <c r="AB577" i="4"/>
  <c r="AA577" i="4"/>
  <c r="Z577" i="4"/>
  <c r="V577" i="4"/>
  <c r="AF576" i="4"/>
  <c r="AE576" i="4"/>
  <c r="AD576" i="4"/>
  <c r="AC576" i="4"/>
  <c r="AB576" i="4"/>
  <c r="AA576" i="4"/>
  <c r="Z576" i="4"/>
  <c r="V576" i="4"/>
  <c r="AF575" i="4"/>
  <c r="AE575" i="4"/>
  <c r="AD575" i="4"/>
  <c r="AC575" i="4"/>
  <c r="AB575" i="4"/>
  <c r="AA575" i="4"/>
  <c r="Z575" i="4"/>
  <c r="V575" i="4"/>
  <c r="AF574" i="4"/>
  <c r="AE574" i="4"/>
  <c r="AD574" i="4"/>
  <c r="AC574" i="4"/>
  <c r="AB574" i="4"/>
  <c r="AA574" i="4"/>
  <c r="Z574" i="4"/>
  <c r="V574" i="4"/>
  <c r="AF573" i="4"/>
  <c r="AE573" i="4"/>
  <c r="AD573" i="4"/>
  <c r="AC573" i="4"/>
  <c r="AB573" i="4"/>
  <c r="AA573" i="4"/>
  <c r="Z573" i="4"/>
  <c r="V573" i="4"/>
  <c r="AF572" i="4"/>
  <c r="AE572" i="4"/>
  <c r="AD572" i="4"/>
  <c r="AC572" i="4"/>
  <c r="AB572" i="4"/>
  <c r="AA572" i="4"/>
  <c r="Z572" i="4"/>
  <c r="V572" i="4"/>
  <c r="AF571" i="4"/>
  <c r="AE571" i="4"/>
  <c r="AD571" i="4"/>
  <c r="AC571" i="4"/>
  <c r="AB571" i="4"/>
  <c r="AA571" i="4"/>
  <c r="Z571" i="4"/>
  <c r="V571" i="4"/>
  <c r="AF570" i="4"/>
  <c r="AE570" i="4"/>
  <c r="AD570" i="4"/>
  <c r="AC570" i="4"/>
  <c r="AB570" i="4"/>
  <c r="AA570" i="4"/>
  <c r="Z570" i="4"/>
  <c r="V570" i="4"/>
  <c r="AF569" i="4"/>
  <c r="AE569" i="4"/>
  <c r="AD569" i="4"/>
  <c r="AC569" i="4"/>
  <c r="AB569" i="4"/>
  <c r="AA569" i="4"/>
  <c r="Z569" i="4"/>
  <c r="V569" i="4"/>
  <c r="AF568" i="4"/>
  <c r="AE568" i="4"/>
  <c r="AD568" i="4"/>
  <c r="AC568" i="4"/>
  <c r="AB568" i="4"/>
  <c r="AA568" i="4"/>
  <c r="Z568" i="4"/>
  <c r="V568" i="4"/>
  <c r="AF567" i="4"/>
  <c r="AE567" i="4"/>
  <c r="AD567" i="4"/>
  <c r="AC567" i="4"/>
  <c r="AB567" i="4"/>
  <c r="AA567" i="4"/>
  <c r="Z567" i="4"/>
  <c r="V567" i="4"/>
  <c r="AF566" i="4"/>
  <c r="AE566" i="4"/>
  <c r="AD566" i="4"/>
  <c r="AC566" i="4"/>
  <c r="AB566" i="4"/>
  <c r="AA566" i="4"/>
  <c r="Z566" i="4"/>
  <c r="V566" i="4"/>
  <c r="AF565" i="4"/>
  <c r="AE565" i="4"/>
  <c r="AD565" i="4"/>
  <c r="AC565" i="4"/>
  <c r="AB565" i="4"/>
  <c r="AA565" i="4"/>
  <c r="Z565" i="4"/>
  <c r="V565" i="4"/>
  <c r="AF564" i="4"/>
  <c r="AE564" i="4"/>
  <c r="AD564" i="4"/>
  <c r="AC564" i="4"/>
  <c r="AB564" i="4"/>
  <c r="AA564" i="4"/>
  <c r="Z564" i="4"/>
  <c r="V564" i="4"/>
  <c r="AF563" i="4"/>
  <c r="AE563" i="4"/>
  <c r="AD563" i="4"/>
  <c r="AC563" i="4"/>
  <c r="AB563" i="4"/>
  <c r="AA563" i="4"/>
  <c r="Z563" i="4"/>
  <c r="V563" i="4"/>
  <c r="AF562" i="4"/>
  <c r="AE562" i="4"/>
  <c r="AD562" i="4"/>
  <c r="AC562" i="4"/>
  <c r="AB562" i="4"/>
  <c r="AA562" i="4"/>
  <c r="Z562" i="4"/>
  <c r="V562" i="4"/>
  <c r="AF561" i="4"/>
  <c r="AE561" i="4"/>
  <c r="AD561" i="4"/>
  <c r="AC561" i="4"/>
  <c r="AB561" i="4"/>
  <c r="AA561" i="4"/>
  <c r="Z561" i="4"/>
  <c r="V561" i="4"/>
  <c r="AF560" i="4"/>
  <c r="AE560" i="4"/>
  <c r="AD560" i="4"/>
  <c r="AC560" i="4"/>
  <c r="AB560" i="4"/>
  <c r="AA560" i="4"/>
  <c r="Z560" i="4"/>
  <c r="V560" i="4"/>
  <c r="AF559" i="4"/>
  <c r="AE559" i="4"/>
  <c r="AD559" i="4"/>
  <c r="AC559" i="4"/>
  <c r="AB559" i="4"/>
  <c r="AA559" i="4"/>
  <c r="Z559" i="4"/>
  <c r="V559" i="4"/>
  <c r="AF558" i="4"/>
  <c r="AE558" i="4"/>
  <c r="AD558" i="4"/>
  <c r="AC558" i="4"/>
  <c r="AB558" i="4"/>
  <c r="AA558" i="4"/>
  <c r="Z558" i="4"/>
  <c r="V558" i="4"/>
  <c r="AF557" i="4"/>
  <c r="AE557" i="4"/>
  <c r="AD557" i="4"/>
  <c r="AC557" i="4"/>
  <c r="AB557" i="4"/>
  <c r="AA557" i="4"/>
  <c r="Z557" i="4"/>
  <c r="V557" i="4"/>
  <c r="AF556" i="4"/>
  <c r="AE556" i="4"/>
  <c r="AD556" i="4"/>
  <c r="AC556" i="4"/>
  <c r="AB556" i="4"/>
  <c r="AA556" i="4"/>
  <c r="Z556" i="4"/>
  <c r="V556" i="4"/>
  <c r="AF555" i="4"/>
  <c r="AE555" i="4"/>
  <c r="AD555" i="4"/>
  <c r="AC555" i="4"/>
  <c r="AB555" i="4"/>
  <c r="AA555" i="4"/>
  <c r="Z555" i="4"/>
  <c r="V555" i="4"/>
  <c r="AF554" i="4"/>
  <c r="AE554" i="4"/>
  <c r="AD554" i="4"/>
  <c r="AC554" i="4"/>
  <c r="AB554" i="4"/>
  <c r="AA554" i="4"/>
  <c r="Z554" i="4"/>
  <c r="V554" i="4"/>
  <c r="AF553" i="4"/>
  <c r="AE553" i="4"/>
  <c r="AD553" i="4"/>
  <c r="AC553" i="4"/>
  <c r="AB553" i="4"/>
  <c r="AA553" i="4"/>
  <c r="Z553" i="4"/>
  <c r="V553" i="4"/>
  <c r="AF552" i="4"/>
  <c r="AE552" i="4"/>
  <c r="AD552" i="4"/>
  <c r="AC552" i="4"/>
  <c r="AB552" i="4"/>
  <c r="AA552" i="4"/>
  <c r="Z552" i="4"/>
  <c r="V552" i="4"/>
  <c r="AF551" i="4"/>
  <c r="AE551" i="4"/>
  <c r="AD551" i="4"/>
  <c r="AC551" i="4"/>
  <c r="AB551" i="4"/>
  <c r="AA551" i="4"/>
  <c r="Z551" i="4"/>
  <c r="V551" i="4"/>
  <c r="AF550" i="4"/>
  <c r="AE550" i="4"/>
  <c r="AD550" i="4"/>
  <c r="AC550" i="4"/>
  <c r="AB550" i="4"/>
  <c r="AA550" i="4"/>
  <c r="Z550" i="4"/>
  <c r="V550" i="4"/>
  <c r="AF549" i="4"/>
  <c r="AE549" i="4"/>
  <c r="AD549" i="4"/>
  <c r="AC549" i="4"/>
  <c r="AB549" i="4"/>
  <c r="AA549" i="4"/>
  <c r="Z549" i="4"/>
  <c r="V549" i="4"/>
  <c r="AF548" i="4"/>
  <c r="AE548" i="4"/>
  <c r="AD548" i="4"/>
  <c r="AC548" i="4"/>
  <c r="AB548" i="4"/>
  <c r="AA548" i="4"/>
  <c r="Z548" i="4"/>
  <c r="V548" i="4"/>
  <c r="AF547" i="4"/>
  <c r="AE547" i="4"/>
  <c r="AD547" i="4"/>
  <c r="AC547" i="4"/>
  <c r="AB547" i="4"/>
  <c r="AA547" i="4"/>
  <c r="Z547" i="4"/>
  <c r="V547" i="4"/>
  <c r="AF546" i="4"/>
  <c r="AE546" i="4"/>
  <c r="AD546" i="4"/>
  <c r="AC546" i="4"/>
  <c r="AB546" i="4"/>
  <c r="AA546" i="4"/>
  <c r="Z546" i="4"/>
  <c r="V546" i="4"/>
  <c r="AF545" i="4"/>
  <c r="AE545" i="4"/>
  <c r="AD545" i="4"/>
  <c r="AC545" i="4"/>
  <c r="AB545" i="4"/>
  <c r="AA545" i="4"/>
  <c r="Z545" i="4"/>
  <c r="V545" i="4"/>
  <c r="AF544" i="4"/>
  <c r="AE544" i="4"/>
  <c r="AD544" i="4"/>
  <c r="AC544" i="4"/>
  <c r="AB544" i="4"/>
  <c r="AA544" i="4"/>
  <c r="Z544" i="4"/>
  <c r="V544" i="4"/>
  <c r="AF543" i="4"/>
  <c r="AE543" i="4"/>
  <c r="AD543" i="4"/>
  <c r="AC543" i="4"/>
  <c r="AB543" i="4"/>
  <c r="AA543" i="4"/>
  <c r="Z543" i="4"/>
  <c r="V543" i="4"/>
  <c r="AF542" i="4"/>
  <c r="AE542" i="4"/>
  <c r="AD542" i="4"/>
  <c r="AC542" i="4"/>
  <c r="AB542" i="4"/>
  <c r="AA542" i="4"/>
  <c r="Z542" i="4"/>
  <c r="V542" i="4"/>
  <c r="AF541" i="4"/>
  <c r="AE541" i="4"/>
  <c r="AD541" i="4"/>
  <c r="AC541" i="4"/>
  <c r="AB541" i="4"/>
  <c r="AA541" i="4"/>
  <c r="Z541" i="4"/>
  <c r="V541" i="4"/>
  <c r="AF540" i="4"/>
  <c r="AE540" i="4"/>
  <c r="AD540" i="4"/>
  <c r="AC540" i="4"/>
  <c r="AB540" i="4"/>
  <c r="AA540" i="4"/>
  <c r="Z540" i="4"/>
  <c r="V540" i="4"/>
  <c r="AF539" i="4"/>
  <c r="AE539" i="4"/>
  <c r="AD539" i="4"/>
  <c r="AC539" i="4"/>
  <c r="AB539" i="4"/>
  <c r="AA539" i="4"/>
  <c r="Z539" i="4"/>
  <c r="V539" i="4"/>
  <c r="AF538" i="4"/>
  <c r="AE538" i="4"/>
  <c r="AD538" i="4"/>
  <c r="AC538" i="4"/>
  <c r="AB538" i="4"/>
  <c r="AA538" i="4"/>
  <c r="Z538" i="4"/>
  <c r="V538" i="4"/>
  <c r="AF537" i="4"/>
  <c r="AE537" i="4"/>
  <c r="AD537" i="4"/>
  <c r="AC537" i="4"/>
  <c r="AB537" i="4"/>
  <c r="AA537" i="4"/>
  <c r="Z537" i="4"/>
  <c r="V537" i="4"/>
  <c r="AF536" i="4"/>
  <c r="AE536" i="4"/>
  <c r="AD536" i="4"/>
  <c r="AC536" i="4"/>
  <c r="AB536" i="4"/>
  <c r="AA536" i="4"/>
  <c r="Z536" i="4"/>
  <c r="V536" i="4"/>
  <c r="AF535" i="4"/>
  <c r="AE535" i="4"/>
  <c r="AD535" i="4"/>
  <c r="AC535" i="4"/>
  <c r="AB535" i="4"/>
  <c r="AA535" i="4"/>
  <c r="Z535" i="4"/>
  <c r="V535" i="4"/>
  <c r="AF534" i="4"/>
  <c r="AE534" i="4"/>
  <c r="AD534" i="4"/>
  <c r="AC534" i="4"/>
  <c r="AB534" i="4"/>
  <c r="AA534" i="4"/>
  <c r="Z534" i="4"/>
  <c r="V534" i="4"/>
  <c r="AF533" i="4"/>
  <c r="AE533" i="4"/>
  <c r="AD533" i="4"/>
  <c r="AC533" i="4"/>
  <c r="AB533" i="4"/>
  <c r="AA533" i="4"/>
  <c r="Z533" i="4"/>
  <c r="V533" i="4"/>
  <c r="AF532" i="4"/>
  <c r="AE532" i="4"/>
  <c r="AD532" i="4"/>
  <c r="AC532" i="4"/>
  <c r="AB532" i="4"/>
  <c r="AA532" i="4"/>
  <c r="Z532" i="4"/>
  <c r="V532" i="4"/>
  <c r="AF531" i="4"/>
  <c r="AE531" i="4"/>
  <c r="AD531" i="4"/>
  <c r="AC531" i="4"/>
  <c r="AB531" i="4"/>
  <c r="AA531" i="4"/>
  <c r="Z531" i="4"/>
  <c r="V531" i="4"/>
  <c r="AF530" i="4"/>
  <c r="AE530" i="4"/>
  <c r="AD530" i="4"/>
  <c r="AC530" i="4"/>
  <c r="AB530" i="4"/>
  <c r="AA530" i="4"/>
  <c r="Z530" i="4"/>
  <c r="V530" i="4"/>
  <c r="AF529" i="4"/>
  <c r="AE529" i="4"/>
  <c r="AD529" i="4"/>
  <c r="AC529" i="4"/>
  <c r="AB529" i="4"/>
  <c r="AA529" i="4"/>
  <c r="Z529" i="4"/>
  <c r="V529" i="4"/>
  <c r="AF528" i="4"/>
  <c r="AE528" i="4"/>
  <c r="AD528" i="4"/>
  <c r="AC528" i="4"/>
  <c r="AB528" i="4"/>
  <c r="AA528" i="4"/>
  <c r="Z528" i="4"/>
  <c r="V528" i="4"/>
  <c r="AF527" i="4"/>
  <c r="AE527" i="4"/>
  <c r="AD527" i="4"/>
  <c r="AC527" i="4"/>
  <c r="AB527" i="4"/>
  <c r="AA527" i="4"/>
  <c r="Z527" i="4"/>
  <c r="V527" i="4"/>
  <c r="AF526" i="4"/>
  <c r="AE526" i="4"/>
  <c r="AD526" i="4"/>
  <c r="AC526" i="4"/>
  <c r="AB526" i="4"/>
  <c r="AA526" i="4"/>
  <c r="Z526" i="4"/>
  <c r="V526" i="4"/>
  <c r="AF525" i="4"/>
  <c r="AE525" i="4"/>
  <c r="AD525" i="4"/>
  <c r="AC525" i="4"/>
  <c r="AB525" i="4"/>
  <c r="AA525" i="4"/>
  <c r="Z525" i="4"/>
  <c r="V525" i="4"/>
  <c r="AF524" i="4"/>
  <c r="AE524" i="4"/>
  <c r="AD524" i="4"/>
  <c r="AC524" i="4"/>
  <c r="AB524" i="4"/>
  <c r="AA524" i="4"/>
  <c r="Z524" i="4"/>
  <c r="V524" i="4"/>
  <c r="AF523" i="4"/>
  <c r="AE523" i="4"/>
  <c r="AD523" i="4"/>
  <c r="AC523" i="4"/>
  <c r="AB523" i="4"/>
  <c r="AA523" i="4"/>
  <c r="Z523" i="4"/>
  <c r="V523" i="4"/>
  <c r="AF522" i="4"/>
  <c r="AE522" i="4"/>
  <c r="AD522" i="4"/>
  <c r="AC522" i="4"/>
  <c r="AB522" i="4"/>
  <c r="AA522" i="4"/>
  <c r="Z522" i="4"/>
  <c r="V522" i="4"/>
  <c r="AF521" i="4"/>
  <c r="AE521" i="4"/>
  <c r="AD521" i="4"/>
  <c r="AC521" i="4"/>
  <c r="AB521" i="4"/>
  <c r="AA521" i="4"/>
  <c r="Z521" i="4"/>
  <c r="V521" i="4"/>
  <c r="AF520" i="4"/>
  <c r="AE520" i="4"/>
  <c r="AD520" i="4"/>
  <c r="AC520" i="4"/>
  <c r="AB520" i="4"/>
  <c r="AA520" i="4"/>
  <c r="Z520" i="4"/>
  <c r="V520" i="4"/>
  <c r="AF519" i="4"/>
  <c r="AE519" i="4"/>
  <c r="AD519" i="4"/>
  <c r="AC519" i="4"/>
  <c r="AB519" i="4"/>
  <c r="AA519" i="4"/>
  <c r="Z519" i="4"/>
  <c r="V519" i="4"/>
  <c r="AF518" i="4"/>
  <c r="AE518" i="4"/>
  <c r="AD518" i="4"/>
  <c r="AC518" i="4"/>
  <c r="AB518" i="4"/>
  <c r="AA518" i="4"/>
  <c r="Z518" i="4"/>
  <c r="V518" i="4"/>
  <c r="AF517" i="4"/>
  <c r="AE517" i="4"/>
  <c r="AD517" i="4"/>
  <c r="AC517" i="4"/>
  <c r="AB517" i="4"/>
  <c r="AA517" i="4"/>
  <c r="Z517" i="4"/>
  <c r="V517" i="4"/>
  <c r="AF516" i="4"/>
  <c r="AE516" i="4"/>
  <c r="AD516" i="4"/>
  <c r="AC516" i="4"/>
  <c r="AB516" i="4"/>
  <c r="AA516" i="4"/>
  <c r="Z516" i="4"/>
  <c r="V516" i="4"/>
  <c r="AF515" i="4"/>
  <c r="AE515" i="4"/>
  <c r="AD515" i="4"/>
  <c r="AC515" i="4"/>
  <c r="AB515" i="4"/>
  <c r="AA515" i="4"/>
  <c r="Z515" i="4"/>
  <c r="V515" i="4"/>
  <c r="AF514" i="4"/>
  <c r="AE514" i="4"/>
  <c r="AD514" i="4"/>
  <c r="AC514" i="4"/>
  <c r="AB514" i="4"/>
  <c r="AA514" i="4"/>
  <c r="Z514" i="4"/>
  <c r="V514" i="4"/>
  <c r="AF513" i="4"/>
  <c r="AE513" i="4"/>
  <c r="AD513" i="4"/>
  <c r="AC513" i="4"/>
  <c r="AB513" i="4"/>
  <c r="AA513" i="4"/>
  <c r="Z513" i="4"/>
  <c r="V513" i="4"/>
  <c r="AF512" i="4"/>
  <c r="AE512" i="4"/>
  <c r="AD512" i="4"/>
  <c r="AC512" i="4"/>
  <c r="AB512" i="4"/>
  <c r="AA512" i="4"/>
  <c r="Z512" i="4"/>
  <c r="V512" i="4"/>
  <c r="AF511" i="4"/>
  <c r="AE511" i="4"/>
  <c r="AD511" i="4"/>
  <c r="AC511" i="4"/>
  <c r="AB511" i="4"/>
  <c r="AA511" i="4"/>
  <c r="Z511" i="4"/>
  <c r="V511" i="4"/>
  <c r="AF510" i="4"/>
  <c r="AE510" i="4"/>
  <c r="AD510" i="4"/>
  <c r="AC510" i="4"/>
  <c r="AB510" i="4"/>
  <c r="AA510" i="4"/>
  <c r="Z510" i="4"/>
  <c r="V510" i="4"/>
  <c r="AF509" i="4"/>
  <c r="AE509" i="4"/>
  <c r="AD509" i="4"/>
  <c r="AC509" i="4"/>
  <c r="AB509" i="4"/>
  <c r="AA509" i="4"/>
  <c r="Z509" i="4"/>
  <c r="V509" i="4"/>
  <c r="AF508" i="4"/>
  <c r="AE508" i="4"/>
  <c r="AD508" i="4"/>
  <c r="AC508" i="4"/>
  <c r="AB508" i="4"/>
  <c r="AA508" i="4"/>
  <c r="Z508" i="4"/>
  <c r="V508" i="4"/>
  <c r="AF507" i="4"/>
  <c r="AE507" i="4"/>
  <c r="AD507" i="4"/>
  <c r="AC507" i="4"/>
  <c r="AB507" i="4"/>
  <c r="AA507" i="4"/>
  <c r="Z507" i="4"/>
  <c r="V507" i="4"/>
  <c r="AF506" i="4"/>
  <c r="AE506" i="4"/>
  <c r="AD506" i="4"/>
  <c r="AC506" i="4"/>
  <c r="AB506" i="4"/>
  <c r="AA506" i="4"/>
  <c r="Z506" i="4"/>
  <c r="V506" i="4"/>
  <c r="AF505" i="4"/>
  <c r="AE505" i="4"/>
  <c r="AD505" i="4"/>
  <c r="AC505" i="4"/>
  <c r="AB505" i="4"/>
  <c r="AA505" i="4"/>
  <c r="Z505" i="4"/>
  <c r="V505" i="4"/>
  <c r="AF504" i="4"/>
  <c r="AE504" i="4"/>
  <c r="AD504" i="4"/>
  <c r="AC504" i="4"/>
  <c r="AB504" i="4"/>
  <c r="AA504" i="4"/>
  <c r="Z504" i="4"/>
  <c r="V504" i="4"/>
  <c r="AF503" i="4"/>
  <c r="AE503" i="4"/>
  <c r="AD503" i="4"/>
  <c r="AC503" i="4"/>
  <c r="AB503" i="4"/>
  <c r="AA503" i="4"/>
  <c r="Z503" i="4"/>
  <c r="V503" i="4"/>
  <c r="AF502" i="4"/>
  <c r="AE502" i="4"/>
  <c r="AD502" i="4"/>
  <c r="AC502" i="4"/>
  <c r="AB502" i="4"/>
  <c r="AA502" i="4"/>
  <c r="Z502" i="4"/>
  <c r="V502" i="4"/>
  <c r="AF501" i="4"/>
  <c r="AE501" i="4"/>
  <c r="AD501" i="4"/>
  <c r="AC501" i="4"/>
  <c r="AB501" i="4"/>
  <c r="AA501" i="4"/>
  <c r="Z501" i="4"/>
  <c r="V501" i="4"/>
  <c r="AF500" i="4"/>
  <c r="AE500" i="4"/>
  <c r="AD500" i="4"/>
  <c r="AC500" i="4"/>
  <c r="AB500" i="4"/>
  <c r="AA500" i="4"/>
  <c r="Z500" i="4"/>
  <c r="V500" i="4"/>
  <c r="AF499" i="4"/>
  <c r="AE499" i="4"/>
  <c r="AD499" i="4"/>
  <c r="AC499" i="4"/>
  <c r="AB499" i="4"/>
  <c r="AA499" i="4"/>
  <c r="Z499" i="4"/>
  <c r="V499" i="4"/>
  <c r="AF498" i="4"/>
  <c r="AE498" i="4"/>
  <c r="AD498" i="4"/>
  <c r="AC498" i="4"/>
  <c r="AB498" i="4"/>
  <c r="AA498" i="4"/>
  <c r="Z498" i="4"/>
  <c r="V498" i="4"/>
  <c r="AF497" i="4"/>
  <c r="AE497" i="4"/>
  <c r="AD497" i="4"/>
  <c r="AC497" i="4"/>
  <c r="AB497" i="4"/>
  <c r="AA497" i="4"/>
  <c r="Z497" i="4"/>
  <c r="V497" i="4"/>
  <c r="AF496" i="4"/>
  <c r="AE496" i="4"/>
  <c r="AD496" i="4"/>
  <c r="AC496" i="4"/>
  <c r="AB496" i="4"/>
  <c r="AA496" i="4"/>
  <c r="Z496" i="4"/>
  <c r="V496" i="4"/>
  <c r="AF495" i="4"/>
  <c r="AE495" i="4"/>
  <c r="AD495" i="4"/>
  <c r="AC495" i="4"/>
  <c r="AB495" i="4"/>
  <c r="AA495" i="4"/>
  <c r="Z495" i="4"/>
  <c r="V495" i="4"/>
  <c r="AF494" i="4"/>
  <c r="AE494" i="4"/>
  <c r="AD494" i="4"/>
  <c r="AC494" i="4"/>
  <c r="AB494" i="4"/>
  <c r="AA494" i="4"/>
  <c r="Z494" i="4"/>
  <c r="V494" i="4"/>
  <c r="AF493" i="4"/>
  <c r="AE493" i="4"/>
  <c r="AD493" i="4"/>
  <c r="AC493" i="4"/>
  <c r="AB493" i="4"/>
  <c r="AA493" i="4"/>
  <c r="Z493" i="4"/>
  <c r="V493" i="4"/>
  <c r="AF492" i="4"/>
  <c r="AE492" i="4"/>
  <c r="AD492" i="4"/>
  <c r="AC492" i="4"/>
  <c r="AB492" i="4"/>
  <c r="AA492" i="4"/>
  <c r="Z492" i="4"/>
  <c r="V492" i="4"/>
  <c r="AF491" i="4"/>
  <c r="AE491" i="4"/>
  <c r="AD491" i="4"/>
  <c r="AC491" i="4"/>
  <c r="AB491" i="4"/>
  <c r="AA491" i="4"/>
  <c r="Z491" i="4"/>
  <c r="V491" i="4"/>
  <c r="AF490" i="4"/>
  <c r="AE490" i="4"/>
  <c r="AD490" i="4"/>
  <c r="AC490" i="4"/>
  <c r="AB490" i="4"/>
  <c r="AA490" i="4"/>
  <c r="Z490" i="4"/>
  <c r="V490" i="4"/>
  <c r="AF489" i="4"/>
  <c r="AE489" i="4"/>
  <c r="AD489" i="4"/>
  <c r="AC489" i="4"/>
  <c r="AB489" i="4"/>
  <c r="AA489" i="4"/>
  <c r="Z489" i="4"/>
  <c r="V489" i="4"/>
  <c r="AF488" i="4"/>
  <c r="AE488" i="4"/>
  <c r="AD488" i="4"/>
  <c r="AC488" i="4"/>
  <c r="AB488" i="4"/>
  <c r="AA488" i="4"/>
  <c r="Z488" i="4"/>
  <c r="V488" i="4"/>
  <c r="AF487" i="4"/>
  <c r="AE487" i="4"/>
  <c r="AD487" i="4"/>
  <c r="AC487" i="4"/>
  <c r="AB487" i="4"/>
  <c r="AA487" i="4"/>
  <c r="Z487" i="4"/>
  <c r="V487" i="4"/>
  <c r="AF486" i="4"/>
  <c r="AE486" i="4"/>
  <c r="AD486" i="4"/>
  <c r="AC486" i="4"/>
  <c r="AB486" i="4"/>
  <c r="AA486" i="4"/>
  <c r="Z486" i="4"/>
  <c r="V486" i="4"/>
  <c r="AF485" i="4"/>
  <c r="AE485" i="4"/>
  <c r="AD485" i="4"/>
  <c r="AC485" i="4"/>
  <c r="AB485" i="4"/>
  <c r="AA485" i="4"/>
  <c r="Z485" i="4"/>
  <c r="V485" i="4"/>
  <c r="AF484" i="4"/>
  <c r="AE484" i="4"/>
  <c r="AD484" i="4"/>
  <c r="AC484" i="4"/>
  <c r="AB484" i="4"/>
  <c r="AA484" i="4"/>
  <c r="Z484" i="4"/>
  <c r="V484" i="4"/>
  <c r="AF483" i="4"/>
  <c r="AE483" i="4"/>
  <c r="AD483" i="4"/>
  <c r="AC483" i="4"/>
  <c r="AB483" i="4"/>
  <c r="AA483" i="4"/>
  <c r="Z483" i="4"/>
  <c r="V483" i="4"/>
  <c r="AF482" i="4"/>
  <c r="AE482" i="4"/>
  <c r="AD482" i="4"/>
  <c r="AC482" i="4"/>
  <c r="AB482" i="4"/>
  <c r="AA482" i="4"/>
  <c r="Z482" i="4"/>
  <c r="V482" i="4"/>
  <c r="AF481" i="4"/>
  <c r="AE481" i="4"/>
  <c r="AD481" i="4"/>
  <c r="AC481" i="4"/>
  <c r="AB481" i="4"/>
  <c r="AA481" i="4"/>
  <c r="Z481" i="4"/>
  <c r="V481" i="4"/>
  <c r="AF480" i="4"/>
  <c r="AE480" i="4"/>
  <c r="AD480" i="4"/>
  <c r="AC480" i="4"/>
  <c r="AB480" i="4"/>
  <c r="AA480" i="4"/>
  <c r="Z480" i="4"/>
  <c r="V480" i="4"/>
  <c r="AF479" i="4"/>
  <c r="AE479" i="4"/>
  <c r="AD479" i="4"/>
  <c r="AC479" i="4"/>
  <c r="AB479" i="4"/>
  <c r="AA479" i="4"/>
  <c r="Z479" i="4"/>
  <c r="V479" i="4"/>
  <c r="AF478" i="4"/>
  <c r="AE478" i="4"/>
  <c r="AD478" i="4"/>
  <c r="AC478" i="4"/>
  <c r="AB478" i="4"/>
  <c r="AA478" i="4"/>
  <c r="Z478" i="4"/>
  <c r="V478" i="4"/>
  <c r="AF477" i="4"/>
  <c r="AE477" i="4"/>
  <c r="AD477" i="4"/>
  <c r="AC477" i="4"/>
  <c r="AB477" i="4"/>
  <c r="AA477" i="4"/>
  <c r="Z477" i="4"/>
  <c r="V477" i="4"/>
  <c r="AF476" i="4"/>
  <c r="AE476" i="4"/>
  <c r="AD476" i="4"/>
  <c r="AC476" i="4"/>
  <c r="AB476" i="4"/>
  <c r="AA476" i="4"/>
  <c r="Z476" i="4"/>
  <c r="V476" i="4"/>
  <c r="AF475" i="4"/>
  <c r="AE475" i="4"/>
  <c r="AD475" i="4"/>
  <c r="AC475" i="4"/>
  <c r="AB475" i="4"/>
  <c r="AA475" i="4"/>
  <c r="Z475" i="4"/>
  <c r="V475" i="4"/>
  <c r="AF474" i="4"/>
  <c r="AE474" i="4"/>
  <c r="AD474" i="4"/>
  <c r="AC474" i="4"/>
  <c r="AB474" i="4"/>
  <c r="AA474" i="4"/>
  <c r="Z474" i="4"/>
  <c r="V474" i="4"/>
  <c r="AF473" i="4"/>
  <c r="AE473" i="4"/>
  <c r="AD473" i="4"/>
  <c r="AC473" i="4"/>
  <c r="AB473" i="4"/>
  <c r="AA473" i="4"/>
  <c r="Z473" i="4"/>
  <c r="V473" i="4"/>
  <c r="AF472" i="4"/>
  <c r="AE472" i="4"/>
  <c r="AD472" i="4"/>
  <c r="AC472" i="4"/>
  <c r="AB472" i="4"/>
  <c r="AA472" i="4"/>
  <c r="Z472" i="4"/>
  <c r="V472" i="4"/>
  <c r="AF471" i="4"/>
  <c r="AE471" i="4"/>
  <c r="AD471" i="4"/>
  <c r="AC471" i="4"/>
  <c r="AB471" i="4"/>
  <c r="AA471" i="4"/>
  <c r="Z471" i="4"/>
  <c r="V471" i="4"/>
  <c r="AF470" i="4"/>
  <c r="AE470" i="4"/>
  <c r="AD470" i="4"/>
  <c r="AC470" i="4"/>
  <c r="AB470" i="4"/>
  <c r="AA470" i="4"/>
  <c r="Z470" i="4"/>
  <c r="V470" i="4"/>
  <c r="AF469" i="4"/>
  <c r="AE469" i="4"/>
  <c r="AD469" i="4"/>
  <c r="AC469" i="4"/>
  <c r="AB469" i="4"/>
  <c r="AA469" i="4"/>
  <c r="Z469" i="4"/>
  <c r="V469" i="4"/>
  <c r="AF468" i="4"/>
  <c r="AE468" i="4"/>
  <c r="AD468" i="4"/>
  <c r="AC468" i="4"/>
  <c r="AB468" i="4"/>
  <c r="AA468" i="4"/>
  <c r="Z468" i="4"/>
  <c r="V468" i="4"/>
  <c r="AF467" i="4"/>
  <c r="AE467" i="4"/>
  <c r="AD467" i="4"/>
  <c r="AC467" i="4"/>
  <c r="AB467" i="4"/>
  <c r="AA467" i="4"/>
  <c r="Z467" i="4"/>
  <c r="V467" i="4"/>
  <c r="AF466" i="4"/>
  <c r="AE466" i="4"/>
  <c r="AD466" i="4"/>
  <c r="AC466" i="4"/>
  <c r="AB466" i="4"/>
  <c r="AA466" i="4"/>
  <c r="Z466" i="4"/>
  <c r="V466" i="4"/>
  <c r="AF465" i="4"/>
  <c r="AE465" i="4"/>
  <c r="AD465" i="4"/>
  <c r="AC465" i="4"/>
  <c r="AB465" i="4"/>
  <c r="AA465" i="4"/>
  <c r="Z465" i="4"/>
  <c r="V465" i="4"/>
  <c r="AF464" i="4"/>
  <c r="AE464" i="4"/>
  <c r="AD464" i="4"/>
  <c r="AC464" i="4"/>
  <c r="AB464" i="4"/>
  <c r="AA464" i="4"/>
  <c r="Z464" i="4"/>
  <c r="V464" i="4"/>
  <c r="AF463" i="4"/>
  <c r="AE463" i="4"/>
  <c r="AD463" i="4"/>
  <c r="AC463" i="4"/>
  <c r="AB463" i="4"/>
  <c r="AA463" i="4"/>
  <c r="Z463" i="4"/>
  <c r="V463" i="4"/>
  <c r="AF462" i="4"/>
  <c r="AE462" i="4"/>
  <c r="AD462" i="4"/>
  <c r="AC462" i="4"/>
  <c r="AB462" i="4"/>
  <c r="AA462" i="4"/>
  <c r="Z462" i="4"/>
  <c r="V462" i="4"/>
  <c r="AF461" i="4"/>
  <c r="AE461" i="4"/>
  <c r="AD461" i="4"/>
  <c r="AC461" i="4"/>
  <c r="AB461" i="4"/>
  <c r="AA461" i="4"/>
  <c r="Z461" i="4"/>
  <c r="V461" i="4"/>
  <c r="AF460" i="4"/>
  <c r="AE460" i="4"/>
  <c r="AD460" i="4"/>
  <c r="AC460" i="4"/>
  <c r="AB460" i="4"/>
  <c r="AA460" i="4"/>
  <c r="Z460" i="4"/>
  <c r="V460" i="4"/>
  <c r="AF459" i="4"/>
  <c r="AE459" i="4"/>
  <c r="AD459" i="4"/>
  <c r="AC459" i="4"/>
  <c r="AB459" i="4"/>
  <c r="AA459" i="4"/>
  <c r="Z459" i="4"/>
  <c r="V459" i="4"/>
  <c r="AF458" i="4"/>
  <c r="AE458" i="4"/>
  <c r="AD458" i="4"/>
  <c r="AC458" i="4"/>
  <c r="AB458" i="4"/>
  <c r="AA458" i="4"/>
  <c r="Z458" i="4"/>
  <c r="V458" i="4"/>
  <c r="AF457" i="4"/>
  <c r="AE457" i="4"/>
  <c r="AD457" i="4"/>
  <c r="AC457" i="4"/>
  <c r="AB457" i="4"/>
  <c r="AA457" i="4"/>
  <c r="Z457" i="4"/>
  <c r="V457" i="4"/>
  <c r="AF456" i="4"/>
  <c r="AE456" i="4"/>
  <c r="AD456" i="4"/>
  <c r="AC456" i="4"/>
  <c r="AB456" i="4"/>
  <c r="AA456" i="4"/>
  <c r="Z456" i="4"/>
  <c r="V456" i="4"/>
  <c r="AF455" i="4"/>
  <c r="AE455" i="4"/>
  <c r="AD455" i="4"/>
  <c r="AC455" i="4"/>
  <c r="AB455" i="4"/>
  <c r="AA455" i="4"/>
  <c r="Z455" i="4"/>
  <c r="V455" i="4"/>
  <c r="AF454" i="4"/>
  <c r="AE454" i="4"/>
  <c r="AD454" i="4"/>
  <c r="AC454" i="4"/>
  <c r="AB454" i="4"/>
  <c r="AA454" i="4"/>
  <c r="Z454" i="4"/>
  <c r="V454" i="4"/>
  <c r="AF453" i="4"/>
  <c r="AE453" i="4"/>
  <c r="AD453" i="4"/>
  <c r="AC453" i="4"/>
  <c r="AB453" i="4"/>
  <c r="AA453" i="4"/>
  <c r="Z453" i="4"/>
  <c r="V453" i="4"/>
  <c r="AF452" i="4"/>
  <c r="AE452" i="4"/>
  <c r="AD452" i="4"/>
  <c r="AC452" i="4"/>
  <c r="AB452" i="4"/>
  <c r="AA452" i="4"/>
  <c r="Z452" i="4"/>
  <c r="V452" i="4"/>
  <c r="AF451" i="4"/>
  <c r="AE451" i="4"/>
  <c r="AD451" i="4"/>
  <c r="AC451" i="4"/>
  <c r="AB451" i="4"/>
  <c r="AA451" i="4"/>
  <c r="Z451" i="4"/>
  <c r="V451" i="4"/>
  <c r="AF450" i="4"/>
  <c r="AE450" i="4"/>
  <c r="AD450" i="4"/>
  <c r="AC450" i="4"/>
  <c r="AB450" i="4"/>
  <c r="AA450" i="4"/>
  <c r="Z450" i="4"/>
  <c r="V450" i="4"/>
  <c r="AF449" i="4"/>
  <c r="AE449" i="4"/>
  <c r="AD449" i="4"/>
  <c r="AC449" i="4"/>
  <c r="AB449" i="4"/>
  <c r="AA449" i="4"/>
  <c r="Z449" i="4"/>
  <c r="V449" i="4"/>
  <c r="AF448" i="4"/>
  <c r="AE448" i="4"/>
  <c r="AD448" i="4"/>
  <c r="AC448" i="4"/>
  <c r="AB448" i="4"/>
  <c r="AA448" i="4"/>
  <c r="Z448" i="4"/>
  <c r="V448" i="4"/>
  <c r="AF447" i="4"/>
  <c r="AE447" i="4"/>
  <c r="AD447" i="4"/>
  <c r="AC447" i="4"/>
  <c r="AB447" i="4"/>
  <c r="AA447" i="4"/>
  <c r="Z447" i="4"/>
  <c r="V447" i="4"/>
  <c r="AF446" i="4"/>
  <c r="AE446" i="4"/>
  <c r="AD446" i="4"/>
  <c r="AC446" i="4"/>
  <c r="AB446" i="4"/>
  <c r="AA446" i="4"/>
  <c r="Z446" i="4"/>
  <c r="V446" i="4"/>
  <c r="AF445" i="4"/>
  <c r="AE445" i="4"/>
  <c r="AD445" i="4"/>
  <c r="AC445" i="4"/>
  <c r="AB445" i="4"/>
  <c r="AA445" i="4"/>
  <c r="Z445" i="4"/>
  <c r="V445" i="4"/>
  <c r="AF444" i="4"/>
  <c r="AE444" i="4"/>
  <c r="AD444" i="4"/>
  <c r="AC444" i="4"/>
  <c r="AB444" i="4"/>
  <c r="AA444" i="4"/>
  <c r="Z444" i="4"/>
  <c r="V444" i="4"/>
  <c r="AF443" i="4"/>
  <c r="AE443" i="4"/>
  <c r="AD443" i="4"/>
  <c r="AC443" i="4"/>
  <c r="AB443" i="4"/>
  <c r="AA443" i="4"/>
  <c r="Z443" i="4"/>
  <c r="V443" i="4"/>
  <c r="AF442" i="4"/>
  <c r="AE442" i="4"/>
  <c r="AD442" i="4"/>
  <c r="AC442" i="4"/>
  <c r="AB442" i="4"/>
  <c r="AA442" i="4"/>
  <c r="Z442" i="4"/>
  <c r="V442" i="4"/>
  <c r="AF441" i="4"/>
  <c r="AE441" i="4"/>
  <c r="AD441" i="4"/>
  <c r="AC441" i="4"/>
  <c r="AB441" i="4"/>
  <c r="AA441" i="4"/>
  <c r="Z441" i="4"/>
  <c r="V441" i="4"/>
  <c r="AF440" i="4"/>
  <c r="AE440" i="4"/>
  <c r="AD440" i="4"/>
  <c r="AC440" i="4"/>
  <c r="AB440" i="4"/>
  <c r="AA440" i="4"/>
  <c r="Z440" i="4"/>
  <c r="V440" i="4"/>
  <c r="AF439" i="4"/>
  <c r="AE439" i="4"/>
  <c r="AD439" i="4"/>
  <c r="AC439" i="4"/>
  <c r="AB439" i="4"/>
  <c r="AA439" i="4"/>
  <c r="Z439" i="4"/>
  <c r="V439" i="4"/>
  <c r="AF438" i="4"/>
  <c r="AE438" i="4"/>
  <c r="AD438" i="4"/>
  <c r="AC438" i="4"/>
  <c r="AB438" i="4"/>
  <c r="AA438" i="4"/>
  <c r="Z438" i="4"/>
  <c r="V438" i="4"/>
  <c r="AF437" i="4"/>
  <c r="AE437" i="4"/>
  <c r="AD437" i="4"/>
  <c r="AC437" i="4"/>
  <c r="AB437" i="4"/>
  <c r="AA437" i="4"/>
  <c r="Z437" i="4"/>
  <c r="V437" i="4"/>
  <c r="AF436" i="4"/>
  <c r="AE436" i="4"/>
  <c r="AD436" i="4"/>
  <c r="AC436" i="4"/>
  <c r="AB436" i="4"/>
  <c r="AA436" i="4"/>
  <c r="Z436" i="4"/>
  <c r="V436" i="4"/>
  <c r="AF435" i="4"/>
  <c r="AE435" i="4"/>
  <c r="AD435" i="4"/>
  <c r="AC435" i="4"/>
  <c r="AB435" i="4"/>
  <c r="AA435" i="4"/>
  <c r="Z435" i="4"/>
  <c r="V435" i="4"/>
  <c r="AF434" i="4"/>
  <c r="AE434" i="4"/>
  <c r="AD434" i="4"/>
  <c r="AC434" i="4"/>
  <c r="AB434" i="4"/>
  <c r="AA434" i="4"/>
  <c r="Z434" i="4"/>
  <c r="V434" i="4"/>
  <c r="AF433" i="4"/>
  <c r="AE433" i="4"/>
  <c r="AD433" i="4"/>
  <c r="AC433" i="4"/>
  <c r="AB433" i="4"/>
  <c r="AA433" i="4"/>
  <c r="Z433" i="4"/>
  <c r="V433" i="4"/>
  <c r="AF432" i="4"/>
  <c r="AE432" i="4"/>
  <c r="AD432" i="4"/>
  <c r="AC432" i="4"/>
  <c r="AB432" i="4"/>
  <c r="AA432" i="4"/>
  <c r="Z432" i="4"/>
  <c r="V432" i="4"/>
  <c r="AF431" i="4"/>
  <c r="AE431" i="4"/>
  <c r="AD431" i="4"/>
  <c r="AC431" i="4"/>
  <c r="AB431" i="4"/>
  <c r="AA431" i="4"/>
  <c r="Z431" i="4"/>
  <c r="V431" i="4"/>
  <c r="AF430" i="4"/>
  <c r="AE430" i="4"/>
  <c r="AD430" i="4"/>
  <c r="AC430" i="4"/>
  <c r="AB430" i="4"/>
  <c r="AA430" i="4"/>
  <c r="Z430" i="4"/>
  <c r="V430" i="4"/>
  <c r="AF429" i="4"/>
  <c r="AE429" i="4"/>
  <c r="AD429" i="4"/>
  <c r="AC429" i="4"/>
  <c r="AB429" i="4"/>
  <c r="AA429" i="4"/>
  <c r="Z429" i="4"/>
  <c r="V429" i="4"/>
  <c r="AF428" i="4"/>
  <c r="AE428" i="4"/>
  <c r="AD428" i="4"/>
  <c r="AC428" i="4"/>
  <c r="AB428" i="4"/>
  <c r="AA428" i="4"/>
  <c r="Z428" i="4"/>
  <c r="V428" i="4"/>
  <c r="AF427" i="4"/>
  <c r="AE427" i="4"/>
  <c r="AD427" i="4"/>
  <c r="AC427" i="4"/>
  <c r="AB427" i="4"/>
  <c r="AA427" i="4"/>
  <c r="Z427" i="4"/>
  <c r="V427" i="4"/>
  <c r="AF426" i="4"/>
  <c r="AE426" i="4"/>
  <c r="AD426" i="4"/>
  <c r="AC426" i="4"/>
  <c r="AB426" i="4"/>
  <c r="AA426" i="4"/>
  <c r="Z426" i="4"/>
  <c r="V426" i="4"/>
  <c r="AF425" i="4"/>
  <c r="AE425" i="4"/>
  <c r="AD425" i="4"/>
  <c r="AC425" i="4"/>
  <c r="AB425" i="4"/>
  <c r="AA425" i="4"/>
  <c r="Z425" i="4"/>
  <c r="V425" i="4"/>
  <c r="AF424" i="4"/>
  <c r="AE424" i="4"/>
  <c r="AD424" i="4"/>
  <c r="AC424" i="4"/>
  <c r="AB424" i="4"/>
  <c r="AA424" i="4"/>
  <c r="Z424" i="4"/>
  <c r="V424" i="4"/>
  <c r="AF423" i="4"/>
  <c r="AE423" i="4"/>
  <c r="AD423" i="4"/>
  <c r="AC423" i="4"/>
  <c r="AB423" i="4"/>
  <c r="AA423" i="4"/>
  <c r="Z423" i="4"/>
  <c r="V423" i="4"/>
  <c r="AF422" i="4"/>
  <c r="AE422" i="4"/>
  <c r="AD422" i="4"/>
  <c r="AC422" i="4"/>
  <c r="AB422" i="4"/>
  <c r="AA422" i="4"/>
  <c r="Z422" i="4"/>
  <c r="V422" i="4"/>
  <c r="AF421" i="4"/>
  <c r="AE421" i="4"/>
  <c r="AD421" i="4"/>
  <c r="AC421" i="4"/>
  <c r="AB421" i="4"/>
  <c r="AA421" i="4"/>
  <c r="Z421" i="4"/>
  <c r="V421" i="4"/>
  <c r="AF420" i="4"/>
  <c r="AE420" i="4"/>
  <c r="AD420" i="4"/>
  <c r="AC420" i="4"/>
  <c r="AB420" i="4"/>
  <c r="AA420" i="4"/>
  <c r="Z420" i="4"/>
  <c r="V420" i="4"/>
  <c r="AF419" i="4"/>
  <c r="AE419" i="4"/>
  <c r="AD419" i="4"/>
  <c r="AC419" i="4"/>
  <c r="AB419" i="4"/>
  <c r="AA419" i="4"/>
  <c r="Z419" i="4"/>
  <c r="V419" i="4"/>
  <c r="AF418" i="4"/>
  <c r="AE418" i="4"/>
  <c r="AD418" i="4"/>
  <c r="AC418" i="4"/>
  <c r="AB418" i="4"/>
  <c r="AA418" i="4"/>
  <c r="Z418" i="4"/>
  <c r="V418" i="4"/>
  <c r="AF417" i="4"/>
  <c r="AE417" i="4"/>
  <c r="AD417" i="4"/>
  <c r="AC417" i="4"/>
  <c r="AB417" i="4"/>
  <c r="AA417" i="4"/>
  <c r="Z417" i="4"/>
  <c r="V417" i="4"/>
  <c r="AF416" i="4"/>
  <c r="AE416" i="4"/>
  <c r="AD416" i="4"/>
  <c r="AC416" i="4"/>
  <c r="AB416" i="4"/>
  <c r="AA416" i="4"/>
  <c r="Z416" i="4"/>
  <c r="V416" i="4"/>
  <c r="AF415" i="4"/>
  <c r="AE415" i="4"/>
  <c r="AD415" i="4"/>
  <c r="AC415" i="4"/>
  <c r="AB415" i="4"/>
  <c r="AA415" i="4"/>
  <c r="Z415" i="4"/>
  <c r="V415" i="4"/>
  <c r="AF414" i="4"/>
  <c r="AE414" i="4"/>
  <c r="AD414" i="4"/>
  <c r="AC414" i="4"/>
  <c r="AB414" i="4"/>
  <c r="AA414" i="4"/>
  <c r="Z414" i="4"/>
  <c r="V414" i="4"/>
  <c r="AF413" i="4"/>
  <c r="AE413" i="4"/>
  <c r="AD413" i="4"/>
  <c r="AC413" i="4"/>
  <c r="AB413" i="4"/>
  <c r="AA413" i="4"/>
  <c r="Z413" i="4"/>
  <c r="V413" i="4"/>
  <c r="AF412" i="4"/>
  <c r="AE412" i="4"/>
  <c r="AD412" i="4"/>
  <c r="AC412" i="4"/>
  <c r="AB412" i="4"/>
  <c r="AA412" i="4"/>
  <c r="Z412" i="4"/>
  <c r="V412" i="4"/>
  <c r="AF411" i="4"/>
  <c r="AE411" i="4"/>
  <c r="AD411" i="4"/>
  <c r="AC411" i="4"/>
  <c r="AB411" i="4"/>
  <c r="AA411" i="4"/>
  <c r="Z411" i="4"/>
  <c r="V411" i="4"/>
  <c r="AF410" i="4"/>
  <c r="AE410" i="4"/>
  <c r="AD410" i="4"/>
  <c r="AC410" i="4"/>
  <c r="AB410" i="4"/>
  <c r="AA410" i="4"/>
  <c r="Z410" i="4"/>
  <c r="V410" i="4"/>
  <c r="AF409" i="4"/>
  <c r="AE409" i="4"/>
  <c r="AD409" i="4"/>
  <c r="AC409" i="4"/>
  <c r="AB409" i="4"/>
  <c r="AA409" i="4"/>
  <c r="Z409" i="4"/>
  <c r="V409" i="4"/>
  <c r="AF408" i="4"/>
  <c r="AE408" i="4"/>
  <c r="AD408" i="4"/>
  <c r="AC408" i="4"/>
  <c r="AB408" i="4"/>
  <c r="AA408" i="4"/>
  <c r="Z408" i="4"/>
  <c r="V408" i="4"/>
  <c r="AF407" i="4"/>
  <c r="AE407" i="4"/>
  <c r="AD407" i="4"/>
  <c r="AC407" i="4"/>
  <c r="AB407" i="4"/>
  <c r="AA407" i="4"/>
  <c r="Z407" i="4"/>
  <c r="V407" i="4"/>
  <c r="AF406" i="4"/>
  <c r="AE406" i="4"/>
  <c r="AD406" i="4"/>
  <c r="AC406" i="4"/>
  <c r="AB406" i="4"/>
  <c r="AA406" i="4"/>
  <c r="Z406" i="4"/>
  <c r="V406" i="4"/>
  <c r="AF405" i="4"/>
  <c r="AE405" i="4"/>
  <c r="AD405" i="4"/>
  <c r="AC405" i="4"/>
  <c r="AB405" i="4"/>
  <c r="AA405" i="4"/>
  <c r="Z405" i="4"/>
  <c r="V405" i="4"/>
  <c r="AF404" i="4"/>
  <c r="AE404" i="4"/>
  <c r="AD404" i="4"/>
  <c r="AC404" i="4"/>
  <c r="AB404" i="4"/>
  <c r="AA404" i="4"/>
  <c r="Z404" i="4"/>
  <c r="V404" i="4"/>
  <c r="AF403" i="4"/>
  <c r="AE403" i="4"/>
  <c r="AD403" i="4"/>
  <c r="AC403" i="4"/>
  <c r="AB403" i="4"/>
  <c r="AA403" i="4"/>
  <c r="Z403" i="4"/>
  <c r="V403" i="4"/>
  <c r="AF402" i="4"/>
  <c r="AE402" i="4"/>
  <c r="AD402" i="4"/>
  <c r="AC402" i="4"/>
  <c r="AB402" i="4"/>
  <c r="AA402" i="4"/>
  <c r="Z402" i="4"/>
  <c r="V402" i="4"/>
  <c r="AF401" i="4"/>
  <c r="AE401" i="4"/>
  <c r="AD401" i="4"/>
  <c r="AC401" i="4"/>
  <c r="AB401" i="4"/>
  <c r="AA401" i="4"/>
  <c r="Z401" i="4"/>
  <c r="V401" i="4"/>
  <c r="AF400" i="4"/>
  <c r="AE400" i="4"/>
  <c r="AD400" i="4"/>
  <c r="AC400" i="4"/>
  <c r="AB400" i="4"/>
  <c r="AA400" i="4"/>
  <c r="Z400" i="4"/>
  <c r="V400" i="4"/>
  <c r="AF399" i="4"/>
  <c r="AE399" i="4"/>
  <c r="AD399" i="4"/>
  <c r="AC399" i="4"/>
  <c r="AB399" i="4"/>
  <c r="AA399" i="4"/>
  <c r="Z399" i="4"/>
  <c r="V399" i="4"/>
  <c r="AF398" i="4"/>
  <c r="AE398" i="4"/>
  <c r="AD398" i="4"/>
  <c r="AC398" i="4"/>
  <c r="AB398" i="4"/>
  <c r="AA398" i="4"/>
  <c r="Z398" i="4"/>
  <c r="V398" i="4"/>
  <c r="AF397" i="4"/>
  <c r="AE397" i="4"/>
  <c r="AD397" i="4"/>
  <c r="AC397" i="4"/>
  <c r="AB397" i="4"/>
  <c r="AA397" i="4"/>
  <c r="Z397" i="4"/>
  <c r="V397" i="4"/>
  <c r="AF396" i="4"/>
  <c r="AE396" i="4"/>
  <c r="AD396" i="4"/>
  <c r="AC396" i="4"/>
  <c r="AB396" i="4"/>
  <c r="AA396" i="4"/>
  <c r="Z396" i="4"/>
  <c r="V396" i="4"/>
  <c r="AF395" i="4"/>
  <c r="AE395" i="4"/>
  <c r="AD395" i="4"/>
  <c r="AC395" i="4"/>
  <c r="AB395" i="4"/>
  <c r="AA395" i="4"/>
  <c r="Z395" i="4"/>
  <c r="V395" i="4"/>
  <c r="AF394" i="4"/>
  <c r="AE394" i="4"/>
  <c r="AD394" i="4"/>
  <c r="AC394" i="4"/>
  <c r="AB394" i="4"/>
  <c r="AA394" i="4"/>
  <c r="Z394" i="4"/>
  <c r="V394" i="4"/>
  <c r="AF393" i="4"/>
  <c r="AE393" i="4"/>
  <c r="AD393" i="4"/>
  <c r="AC393" i="4"/>
  <c r="AB393" i="4"/>
  <c r="AA393" i="4"/>
  <c r="Z393" i="4"/>
  <c r="V393" i="4"/>
  <c r="AF392" i="4"/>
  <c r="AE392" i="4"/>
  <c r="AD392" i="4"/>
  <c r="AC392" i="4"/>
  <c r="AB392" i="4"/>
  <c r="AA392" i="4"/>
  <c r="Z392" i="4"/>
  <c r="V392" i="4"/>
  <c r="AF391" i="4"/>
  <c r="AE391" i="4"/>
  <c r="AD391" i="4"/>
  <c r="AC391" i="4"/>
  <c r="AB391" i="4"/>
  <c r="AA391" i="4"/>
  <c r="Z391" i="4"/>
  <c r="V391" i="4"/>
  <c r="AF390" i="4"/>
  <c r="AE390" i="4"/>
  <c r="AD390" i="4"/>
  <c r="AC390" i="4"/>
  <c r="AB390" i="4"/>
  <c r="AA390" i="4"/>
  <c r="Z390" i="4"/>
  <c r="V390" i="4"/>
  <c r="AF389" i="4"/>
  <c r="AE389" i="4"/>
  <c r="AD389" i="4"/>
  <c r="AC389" i="4"/>
  <c r="AB389" i="4"/>
  <c r="AA389" i="4"/>
  <c r="Z389" i="4"/>
  <c r="V389" i="4"/>
  <c r="AF388" i="4"/>
  <c r="AE388" i="4"/>
  <c r="AD388" i="4"/>
  <c r="AC388" i="4"/>
  <c r="AB388" i="4"/>
  <c r="AA388" i="4"/>
  <c r="Z388" i="4"/>
  <c r="V388" i="4"/>
  <c r="AF387" i="4"/>
  <c r="AE387" i="4"/>
  <c r="AD387" i="4"/>
  <c r="AC387" i="4"/>
  <c r="AB387" i="4"/>
  <c r="AA387" i="4"/>
  <c r="Z387" i="4"/>
  <c r="V387" i="4"/>
  <c r="AF386" i="4"/>
  <c r="AE386" i="4"/>
  <c r="AD386" i="4"/>
  <c r="AC386" i="4"/>
  <c r="AB386" i="4"/>
  <c r="AA386" i="4"/>
  <c r="Z386" i="4"/>
  <c r="V386" i="4"/>
  <c r="AF385" i="4"/>
  <c r="AE385" i="4"/>
  <c r="AD385" i="4"/>
  <c r="AC385" i="4"/>
  <c r="AB385" i="4"/>
  <c r="AA385" i="4"/>
  <c r="Z385" i="4"/>
  <c r="V385" i="4"/>
  <c r="AF384" i="4"/>
  <c r="AE384" i="4"/>
  <c r="AD384" i="4"/>
  <c r="AC384" i="4"/>
  <c r="AB384" i="4"/>
  <c r="AA384" i="4"/>
  <c r="Z384" i="4"/>
  <c r="V384" i="4"/>
  <c r="AF383" i="4"/>
  <c r="AE383" i="4"/>
  <c r="AD383" i="4"/>
  <c r="AC383" i="4"/>
  <c r="AB383" i="4"/>
  <c r="AA383" i="4"/>
  <c r="Z383" i="4"/>
  <c r="V383" i="4"/>
  <c r="AF382" i="4"/>
  <c r="AE382" i="4"/>
  <c r="AD382" i="4"/>
  <c r="AC382" i="4"/>
  <c r="AB382" i="4"/>
  <c r="AA382" i="4"/>
  <c r="Z382" i="4"/>
  <c r="V382" i="4"/>
  <c r="AF381" i="4"/>
  <c r="AE381" i="4"/>
  <c r="AD381" i="4"/>
  <c r="AC381" i="4"/>
  <c r="AB381" i="4"/>
  <c r="AA381" i="4"/>
  <c r="Z381" i="4"/>
  <c r="V381" i="4"/>
  <c r="AF380" i="4"/>
  <c r="AE380" i="4"/>
  <c r="AD380" i="4"/>
  <c r="AC380" i="4"/>
  <c r="AB380" i="4"/>
  <c r="AA380" i="4"/>
  <c r="Z380" i="4"/>
  <c r="V380" i="4"/>
  <c r="AF379" i="4"/>
  <c r="AE379" i="4"/>
  <c r="AD379" i="4"/>
  <c r="AC379" i="4"/>
  <c r="AB379" i="4"/>
  <c r="AA379" i="4"/>
  <c r="Z379" i="4"/>
  <c r="V379" i="4"/>
  <c r="AF378" i="4"/>
  <c r="AE378" i="4"/>
  <c r="AD378" i="4"/>
  <c r="AC378" i="4"/>
  <c r="AB378" i="4"/>
  <c r="AA378" i="4"/>
  <c r="Z378" i="4"/>
  <c r="V378" i="4"/>
  <c r="AF377" i="4"/>
  <c r="AE377" i="4"/>
  <c r="AD377" i="4"/>
  <c r="AC377" i="4"/>
  <c r="AB377" i="4"/>
  <c r="AA377" i="4"/>
  <c r="Z377" i="4"/>
  <c r="V377" i="4"/>
  <c r="AF376" i="4"/>
  <c r="AE376" i="4"/>
  <c r="AD376" i="4"/>
  <c r="AC376" i="4"/>
  <c r="AB376" i="4"/>
  <c r="AA376" i="4"/>
  <c r="Z376" i="4"/>
  <c r="V376" i="4"/>
  <c r="AF375" i="4"/>
  <c r="AE375" i="4"/>
  <c r="AD375" i="4"/>
  <c r="AC375" i="4"/>
  <c r="AB375" i="4"/>
  <c r="AA375" i="4"/>
  <c r="Z375" i="4"/>
  <c r="V375" i="4"/>
  <c r="AF374" i="4"/>
  <c r="AE374" i="4"/>
  <c r="AD374" i="4"/>
  <c r="AC374" i="4"/>
  <c r="AB374" i="4"/>
  <c r="AA374" i="4"/>
  <c r="Z374" i="4"/>
  <c r="V374" i="4"/>
  <c r="AF373" i="4"/>
  <c r="AE373" i="4"/>
  <c r="AD373" i="4"/>
  <c r="AC373" i="4"/>
  <c r="AB373" i="4"/>
  <c r="AA373" i="4"/>
  <c r="Z373" i="4"/>
  <c r="V373" i="4"/>
  <c r="AF372" i="4"/>
  <c r="AE372" i="4"/>
  <c r="AD372" i="4"/>
  <c r="AC372" i="4"/>
  <c r="AB372" i="4"/>
  <c r="AA372" i="4"/>
  <c r="Z372" i="4"/>
  <c r="V372" i="4"/>
  <c r="AF371" i="4"/>
  <c r="AE371" i="4"/>
  <c r="AD371" i="4"/>
  <c r="AC371" i="4"/>
  <c r="AB371" i="4"/>
  <c r="AA371" i="4"/>
  <c r="Z371" i="4"/>
  <c r="V371" i="4"/>
  <c r="AF370" i="4"/>
  <c r="AE370" i="4"/>
  <c r="AD370" i="4"/>
  <c r="AC370" i="4"/>
  <c r="AB370" i="4"/>
  <c r="AA370" i="4"/>
  <c r="Z370" i="4"/>
  <c r="V370" i="4"/>
  <c r="AF369" i="4"/>
  <c r="AE369" i="4"/>
  <c r="AD369" i="4"/>
  <c r="AC369" i="4"/>
  <c r="AB369" i="4"/>
  <c r="AA369" i="4"/>
  <c r="Z369" i="4"/>
  <c r="V369" i="4"/>
  <c r="AF368" i="4"/>
  <c r="AE368" i="4"/>
  <c r="AD368" i="4"/>
  <c r="AC368" i="4"/>
  <c r="AB368" i="4"/>
  <c r="AA368" i="4"/>
  <c r="Z368" i="4"/>
  <c r="V368" i="4"/>
  <c r="AF367" i="4"/>
  <c r="AE367" i="4"/>
  <c r="AD367" i="4"/>
  <c r="AC367" i="4"/>
  <c r="AB367" i="4"/>
  <c r="AA367" i="4"/>
  <c r="Z367" i="4"/>
  <c r="V367" i="4"/>
  <c r="AF366" i="4"/>
  <c r="AE366" i="4"/>
  <c r="AD366" i="4"/>
  <c r="AC366" i="4"/>
  <c r="AB366" i="4"/>
  <c r="AA366" i="4"/>
  <c r="Z366" i="4"/>
  <c r="V366" i="4"/>
  <c r="AF365" i="4"/>
  <c r="AE365" i="4"/>
  <c r="AD365" i="4"/>
  <c r="AC365" i="4"/>
  <c r="AB365" i="4"/>
  <c r="AA365" i="4"/>
  <c r="Z365" i="4"/>
  <c r="V365" i="4"/>
  <c r="AF364" i="4"/>
  <c r="AE364" i="4"/>
  <c r="AD364" i="4"/>
  <c r="AC364" i="4"/>
  <c r="AB364" i="4"/>
  <c r="AA364" i="4"/>
  <c r="Z364" i="4"/>
  <c r="V364" i="4"/>
  <c r="AF363" i="4"/>
  <c r="AE363" i="4"/>
  <c r="AD363" i="4"/>
  <c r="AC363" i="4"/>
  <c r="AB363" i="4"/>
  <c r="AA363" i="4"/>
  <c r="Z363" i="4"/>
  <c r="V363" i="4"/>
  <c r="AF362" i="4"/>
  <c r="AE362" i="4"/>
  <c r="AD362" i="4"/>
  <c r="AC362" i="4"/>
  <c r="AB362" i="4"/>
  <c r="AA362" i="4"/>
  <c r="Z362" i="4"/>
  <c r="V362" i="4"/>
  <c r="AF361" i="4"/>
  <c r="AE361" i="4"/>
  <c r="AD361" i="4"/>
  <c r="AC361" i="4"/>
  <c r="AB361" i="4"/>
  <c r="AA361" i="4"/>
  <c r="Z361" i="4"/>
  <c r="V361" i="4"/>
  <c r="AF360" i="4"/>
  <c r="AE360" i="4"/>
  <c r="AD360" i="4"/>
  <c r="AC360" i="4"/>
  <c r="AB360" i="4"/>
  <c r="AA360" i="4"/>
  <c r="Z360" i="4"/>
  <c r="V360" i="4"/>
  <c r="AF359" i="4"/>
  <c r="AE359" i="4"/>
  <c r="AD359" i="4"/>
  <c r="AC359" i="4"/>
  <c r="AB359" i="4"/>
  <c r="AA359" i="4"/>
  <c r="Z359" i="4"/>
  <c r="V359" i="4"/>
  <c r="AF358" i="4"/>
  <c r="AE358" i="4"/>
  <c r="AD358" i="4"/>
  <c r="AC358" i="4"/>
  <c r="AB358" i="4"/>
  <c r="AA358" i="4"/>
  <c r="Z358" i="4"/>
  <c r="V358" i="4"/>
  <c r="AF357" i="4"/>
  <c r="AE357" i="4"/>
  <c r="AD357" i="4"/>
  <c r="AC357" i="4"/>
  <c r="AB357" i="4"/>
  <c r="AA357" i="4"/>
  <c r="Z357" i="4"/>
  <c r="V357" i="4"/>
  <c r="AF356" i="4"/>
  <c r="AE356" i="4"/>
  <c r="AD356" i="4"/>
  <c r="AC356" i="4"/>
  <c r="AB356" i="4"/>
  <c r="AA356" i="4"/>
  <c r="Z356" i="4"/>
  <c r="V356" i="4"/>
  <c r="AF355" i="4"/>
  <c r="AE355" i="4"/>
  <c r="AD355" i="4"/>
  <c r="AC355" i="4"/>
  <c r="AB355" i="4"/>
  <c r="AA355" i="4"/>
  <c r="Z355" i="4"/>
  <c r="V355" i="4"/>
  <c r="AF354" i="4"/>
  <c r="AE354" i="4"/>
  <c r="AD354" i="4"/>
  <c r="AC354" i="4"/>
  <c r="AB354" i="4"/>
  <c r="AA354" i="4"/>
  <c r="Z354" i="4"/>
  <c r="V354" i="4"/>
  <c r="AF353" i="4"/>
  <c r="AE353" i="4"/>
  <c r="AD353" i="4"/>
  <c r="AC353" i="4"/>
  <c r="AB353" i="4"/>
  <c r="AA353" i="4"/>
  <c r="Z353" i="4"/>
  <c r="V353" i="4"/>
  <c r="AF352" i="4"/>
  <c r="AE352" i="4"/>
  <c r="AD352" i="4"/>
  <c r="AC352" i="4"/>
  <c r="AB352" i="4"/>
  <c r="AA352" i="4"/>
  <c r="Z352" i="4"/>
  <c r="V352" i="4"/>
  <c r="AF351" i="4"/>
  <c r="AE351" i="4"/>
  <c r="AD351" i="4"/>
  <c r="AC351" i="4"/>
  <c r="AB351" i="4"/>
  <c r="AA351" i="4"/>
  <c r="Z351" i="4"/>
  <c r="V351" i="4"/>
  <c r="AF350" i="4"/>
  <c r="AE350" i="4"/>
  <c r="AD350" i="4"/>
  <c r="AC350" i="4"/>
  <c r="AB350" i="4"/>
  <c r="AA350" i="4"/>
  <c r="Z350" i="4"/>
  <c r="V350" i="4"/>
  <c r="AF349" i="4"/>
  <c r="AE349" i="4"/>
  <c r="AD349" i="4"/>
  <c r="AC349" i="4"/>
  <c r="AB349" i="4"/>
  <c r="AA349" i="4"/>
  <c r="Z349" i="4"/>
  <c r="V349" i="4"/>
  <c r="AF348" i="4"/>
  <c r="AE348" i="4"/>
  <c r="AD348" i="4"/>
  <c r="AC348" i="4"/>
  <c r="AB348" i="4"/>
  <c r="AA348" i="4"/>
  <c r="Z348" i="4"/>
  <c r="V348" i="4"/>
  <c r="AF347" i="4"/>
  <c r="AE347" i="4"/>
  <c r="AD347" i="4"/>
  <c r="AC347" i="4"/>
  <c r="AB347" i="4"/>
  <c r="AA347" i="4"/>
  <c r="Z347" i="4"/>
  <c r="V347" i="4"/>
  <c r="AF346" i="4"/>
  <c r="AE346" i="4"/>
  <c r="AD346" i="4"/>
  <c r="AC346" i="4"/>
  <c r="AB346" i="4"/>
  <c r="AA346" i="4"/>
  <c r="Z346" i="4"/>
  <c r="V346" i="4"/>
  <c r="AF345" i="4"/>
  <c r="AE345" i="4"/>
  <c r="AD345" i="4"/>
  <c r="AC345" i="4"/>
  <c r="AB345" i="4"/>
  <c r="AA345" i="4"/>
  <c r="Z345" i="4"/>
  <c r="V345" i="4"/>
  <c r="AF344" i="4"/>
  <c r="AE344" i="4"/>
  <c r="AD344" i="4"/>
  <c r="AC344" i="4"/>
  <c r="AB344" i="4"/>
  <c r="AA344" i="4"/>
  <c r="Z344" i="4"/>
  <c r="V344" i="4"/>
  <c r="AF343" i="4"/>
  <c r="AE343" i="4"/>
  <c r="AD343" i="4"/>
  <c r="AC343" i="4"/>
  <c r="AB343" i="4"/>
  <c r="AA343" i="4"/>
  <c r="Z343" i="4"/>
  <c r="V343" i="4"/>
  <c r="AF342" i="4"/>
  <c r="AE342" i="4"/>
  <c r="AD342" i="4"/>
  <c r="AC342" i="4"/>
  <c r="AB342" i="4"/>
  <c r="AA342" i="4"/>
  <c r="Z342" i="4"/>
  <c r="V342" i="4"/>
  <c r="AF341" i="4"/>
  <c r="AE341" i="4"/>
  <c r="AD341" i="4"/>
  <c r="AC341" i="4"/>
  <c r="AB341" i="4"/>
  <c r="AA341" i="4"/>
  <c r="Z341" i="4"/>
  <c r="V341" i="4"/>
  <c r="AF340" i="4"/>
  <c r="AE340" i="4"/>
  <c r="AD340" i="4"/>
  <c r="AC340" i="4"/>
  <c r="AB340" i="4"/>
  <c r="AA340" i="4"/>
  <c r="Z340" i="4"/>
  <c r="V340" i="4"/>
  <c r="AF339" i="4"/>
  <c r="AE339" i="4"/>
  <c r="AD339" i="4"/>
  <c r="AC339" i="4"/>
  <c r="AB339" i="4"/>
  <c r="AA339" i="4"/>
  <c r="Z339" i="4"/>
  <c r="V339" i="4"/>
  <c r="AF338" i="4"/>
  <c r="AE338" i="4"/>
  <c r="AD338" i="4"/>
  <c r="AC338" i="4"/>
  <c r="AB338" i="4"/>
  <c r="AA338" i="4"/>
  <c r="Z338" i="4"/>
  <c r="V338" i="4"/>
  <c r="AF337" i="4"/>
  <c r="AE337" i="4"/>
  <c r="AD337" i="4"/>
  <c r="AC337" i="4"/>
  <c r="AB337" i="4"/>
  <c r="AA337" i="4"/>
  <c r="Z337" i="4"/>
  <c r="V337" i="4"/>
  <c r="AF336" i="4"/>
  <c r="AE336" i="4"/>
  <c r="AD336" i="4"/>
  <c r="AC336" i="4"/>
  <c r="AB336" i="4"/>
  <c r="AA336" i="4"/>
  <c r="Z336" i="4"/>
  <c r="V336" i="4"/>
  <c r="AF335" i="4"/>
  <c r="AE335" i="4"/>
  <c r="AD335" i="4"/>
  <c r="AC335" i="4"/>
  <c r="AB335" i="4"/>
  <c r="AA335" i="4"/>
  <c r="Z335" i="4"/>
  <c r="V335" i="4"/>
  <c r="AF334" i="4"/>
  <c r="AE334" i="4"/>
  <c r="AD334" i="4"/>
  <c r="AC334" i="4"/>
  <c r="AB334" i="4"/>
  <c r="AA334" i="4"/>
  <c r="Z334" i="4"/>
  <c r="V334" i="4"/>
  <c r="AF333" i="4"/>
  <c r="AE333" i="4"/>
  <c r="AD333" i="4"/>
  <c r="AC333" i="4"/>
  <c r="AB333" i="4"/>
  <c r="AA333" i="4"/>
  <c r="Z333" i="4"/>
  <c r="V333" i="4"/>
  <c r="AF332" i="4"/>
  <c r="AE332" i="4"/>
  <c r="AD332" i="4"/>
  <c r="AC332" i="4"/>
  <c r="AB332" i="4"/>
  <c r="AA332" i="4"/>
  <c r="Z332" i="4"/>
  <c r="V332" i="4"/>
  <c r="AF331" i="4"/>
  <c r="AE331" i="4"/>
  <c r="AD331" i="4"/>
  <c r="AC331" i="4"/>
  <c r="AB331" i="4"/>
  <c r="AA331" i="4"/>
  <c r="Z331" i="4"/>
  <c r="V331" i="4"/>
  <c r="AF330" i="4"/>
  <c r="AE330" i="4"/>
  <c r="AD330" i="4"/>
  <c r="AC330" i="4"/>
  <c r="AB330" i="4"/>
  <c r="AA330" i="4"/>
  <c r="Z330" i="4"/>
  <c r="V330" i="4"/>
  <c r="AF329" i="4"/>
  <c r="AE329" i="4"/>
  <c r="AD329" i="4"/>
  <c r="AC329" i="4"/>
  <c r="AB329" i="4"/>
  <c r="AA329" i="4"/>
  <c r="Z329" i="4"/>
  <c r="V329" i="4"/>
  <c r="AF328" i="4"/>
  <c r="AE328" i="4"/>
  <c r="AD328" i="4"/>
  <c r="AC328" i="4"/>
  <c r="AB328" i="4"/>
  <c r="AA328" i="4"/>
  <c r="Z328" i="4"/>
  <c r="V328" i="4"/>
  <c r="AF327" i="4"/>
  <c r="AE327" i="4"/>
  <c r="AD327" i="4"/>
  <c r="AC327" i="4"/>
  <c r="AB327" i="4"/>
  <c r="AA327" i="4"/>
  <c r="Z327" i="4"/>
  <c r="V327" i="4"/>
  <c r="AF326" i="4"/>
  <c r="AE326" i="4"/>
  <c r="AD326" i="4"/>
  <c r="AC326" i="4"/>
  <c r="AB326" i="4"/>
  <c r="AA326" i="4"/>
  <c r="Z326" i="4"/>
  <c r="V326" i="4"/>
  <c r="AF325" i="4"/>
  <c r="AE325" i="4"/>
  <c r="AD325" i="4"/>
  <c r="AC325" i="4"/>
  <c r="AB325" i="4"/>
  <c r="AA325" i="4"/>
  <c r="Z325" i="4"/>
  <c r="V325" i="4"/>
  <c r="AF324" i="4"/>
  <c r="AE324" i="4"/>
  <c r="AD324" i="4"/>
  <c r="AC324" i="4"/>
  <c r="AB324" i="4"/>
  <c r="AA324" i="4"/>
  <c r="Z324" i="4"/>
  <c r="V324" i="4"/>
  <c r="AF323" i="4"/>
  <c r="AE323" i="4"/>
  <c r="AD323" i="4"/>
  <c r="AC323" i="4"/>
  <c r="AB323" i="4"/>
  <c r="AA323" i="4"/>
  <c r="Z323" i="4"/>
  <c r="V323" i="4"/>
  <c r="AF322" i="4"/>
  <c r="AE322" i="4"/>
  <c r="AD322" i="4"/>
  <c r="AC322" i="4"/>
  <c r="AB322" i="4"/>
  <c r="AA322" i="4"/>
  <c r="Z322" i="4"/>
  <c r="V322" i="4"/>
  <c r="AF321" i="4"/>
  <c r="AE321" i="4"/>
  <c r="AD321" i="4"/>
  <c r="AC321" i="4"/>
  <c r="AB321" i="4"/>
  <c r="AA321" i="4"/>
  <c r="Z321" i="4"/>
  <c r="V321" i="4"/>
  <c r="AF320" i="4"/>
  <c r="AE320" i="4"/>
  <c r="AD320" i="4"/>
  <c r="AC320" i="4"/>
  <c r="AB320" i="4"/>
  <c r="AA320" i="4"/>
  <c r="Z320" i="4"/>
  <c r="V320" i="4"/>
  <c r="AF319" i="4"/>
  <c r="AE319" i="4"/>
  <c r="AD319" i="4"/>
  <c r="AC319" i="4"/>
  <c r="AB319" i="4"/>
  <c r="AA319" i="4"/>
  <c r="Z319" i="4"/>
  <c r="V319" i="4"/>
  <c r="AF318" i="4"/>
  <c r="AE318" i="4"/>
  <c r="AD318" i="4"/>
  <c r="AC318" i="4"/>
  <c r="AB318" i="4"/>
  <c r="AA318" i="4"/>
  <c r="Z318" i="4"/>
  <c r="V318" i="4"/>
  <c r="AF317" i="4"/>
  <c r="AE317" i="4"/>
  <c r="AD317" i="4"/>
  <c r="AC317" i="4"/>
  <c r="AB317" i="4"/>
  <c r="AA317" i="4"/>
  <c r="Z317" i="4"/>
  <c r="V317" i="4"/>
  <c r="AF316" i="4"/>
  <c r="AE316" i="4"/>
  <c r="AD316" i="4"/>
  <c r="AC316" i="4"/>
  <c r="AB316" i="4"/>
  <c r="AA316" i="4"/>
  <c r="Z316" i="4"/>
  <c r="V316" i="4"/>
  <c r="AF315" i="4"/>
  <c r="AE315" i="4"/>
  <c r="AD315" i="4"/>
  <c r="AC315" i="4"/>
  <c r="AB315" i="4"/>
  <c r="AA315" i="4"/>
  <c r="Z315" i="4"/>
  <c r="V315" i="4"/>
  <c r="AF314" i="4"/>
  <c r="AE314" i="4"/>
  <c r="AD314" i="4"/>
  <c r="AC314" i="4"/>
  <c r="AB314" i="4"/>
  <c r="AA314" i="4"/>
  <c r="Z314" i="4"/>
  <c r="V314" i="4"/>
  <c r="AF313" i="4"/>
  <c r="AE313" i="4"/>
  <c r="AD313" i="4"/>
  <c r="AC313" i="4"/>
  <c r="AB313" i="4"/>
  <c r="AA313" i="4"/>
  <c r="Z313" i="4"/>
  <c r="V313" i="4"/>
  <c r="AF312" i="4"/>
  <c r="AE312" i="4"/>
  <c r="AD312" i="4"/>
  <c r="AC312" i="4"/>
  <c r="AB312" i="4"/>
  <c r="AA312" i="4"/>
  <c r="Z312" i="4"/>
  <c r="V312" i="4"/>
  <c r="AF311" i="4"/>
  <c r="AE311" i="4"/>
  <c r="AD311" i="4"/>
  <c r="AC311" i="4"/>
  <c r="AB311" i="4"/>
  <c r="AA311" i="4"/>
  <c r="Z311" i="4"/>
  <c r="V311" i="4"/>
  <c r="AF310" i="4"/>
  <c r="AE310" i="4"/>
  <c r="AD310" i="4"/>
  <c r="AC310" i="4"/>
  <c r="AB310" i="4"/>
  <c r="AA310" i="4"/>
  <c r="Z310" i="4"/>
  <c r="V310" i="4"/>
  <c r="AF309" i="4"/>
  <c r="AE309" i="4"/>
  <c r="AD309" i="4"/>
  <c r="AC309" i="4"/>
  <c r="AB309" i="4"/>
  <c r="AA309" i="4"/>
  <c r="Z309" i="4"/>
  <c r="V309" i="4"/>
  <c r="AF308" i="4"/>
  <c r="AE308" i="4"/>
  <c r="AD308" i="4"/>
  <c r="AC308" i="4"/>
  <c r="AB308" i="4"/>
  <c r="AA308" i="4"/>
  <c r="Z308" i="4"/>
  <c r="V308" i="4"/>
  <c r="AF307" i="4"/>
  <c r="AE307" i="4"/>
  <c r="AD307" i="4"/>
  <c r="AC307" i="4"/>
  <c r="AB307" i="4"/>
  <c r="AA307" i="4"/>
  <c r="Z307" i="4"/>
  <c r="V307" i="4"/>
  <c r="AF306" i="4"/>
  <c r="AE306" i="4"/>
  <c r="AD306" i="4"/>
  <c r="AC306" i="4"/>
  <c r="AB306" i="4"/>
  <c r="AA306" i="4"/>
  <c r="Z306" i="4"/>
  <c r="V306" i="4"/>
  <c r="AF305" i="4"/>
  <c r="AE305" i="4"/>
  <c r="AD305" i="4"/>
  <c r="AC305" i="4"/>
  <c r="AB305" i="4"/>
  <c r="AA305" i="4"/>
  <c r="Z305" i="4"/>
  <c r="V305" i="4"/>
  <c r="AF304" i="4"/>
  <c r="AE304" i="4"/>
  <c r="AD304" i="4"/>
  <c r="AC304" i="4"/>
  <c r="AB304" i="4"/>
  <c r="AA304" i="4"/>
  <c r="Z304" i="4"/>
  <c r="V304" i="4"/>
  <c r="AF303" i="4"/>
  <c r="AE303" i="4"/>
  <c r="AD303" i="4"/>
  <c r="AC303" i="4"/>
  <c r="AB303" i="4"/>
  <c r="AA303" i="4"/>
  <c r="Z303" i="4"/>
  <c r="V303" i="4"/>
  <c r="AF302" i="4"/>
  <c r="AE302" i="4"/>
  <c r="AD302" i="4"/>
  <c r="AC302" i="4"/>
  <c r="AB302" i="4"/>
  <c r="AA302" i="4"/>
  <c r="Z302" i="4"/>
  <c r="V302" i="4"/>
  <c r="AF301" i="4"/>
  <c r="AE301" i="4"/>
  <c r="AD301" i="4"/>
  <c r="AC301" i="4"/>
  <c r="AB301" i="4"/>
  <c r="AA301" i="4"/>
  <c r="Z301" i="4"/>
  <c r="V301" i="4"/>
  <c r="AF300" i="4"/>
  <c r="AE300" i="4"/>
  <c r="AD300" i="4"/>
  <c r="AC300" i="4"/>
  <c r="AB300" i="4"/>
  <c r="AA300" i="4"/>
  <c r="Z300" i="4"/>
  <c r="V300" i="4"/>
  <c r="AF299" i="4"/>
  <c r="AE299" i="4"/>
  <c r="AD299" i="4"/>
  <c r="AC299" i="4"/>
  <c r="AB299" i="4"/>
  <c r="AA299" i="4"/>
  <c r="Z299" i="4"/>
  <c r="V299" i="4"/>
  <c r="AF298" i="4"/>
  <c r="AE298" i="4"/>
  <c r="AD298" i="4"/>
  <c r="AC298" i="4"/>
  <c r="AB298" i="4"/>
  <c r="AA298" i="4"/>
  <c r="Z298" i="4"/>
  <c r="V298" i="4"/>
  <c r="AF297" i="4"/>
  <c r="AE297" i="4"/>
  <c r="AD297" i="4"/>
  <c r="AC297" i="4"/>
  <c r="AB297" i="4"/>
  <c r="AA297" i="4"/>
  <c r="Z297" i="4"/>
  <c r="V297" i="4"/>
  <c r="AF296" i="4"/>
  <c r="AE296" i="4"/>
  <c r="AD296" i="4"/>
  <c r="AC296" i="4"/>
  <c r="AB296" i="4"/>
  <c r="AA296" i="4"/>
  <c r="Z296" i="4"/>
  <c r="V296" i="4"/>
  <c r="AF295" i="4"/>
  <c r="AE295" i="4"/>
  <c r="AD295" i="4"/>
  <c r="AC295" i="4"/>
  <c r="AB295" i="4"/>
  <c r="AA295" i="4"/>
  <c r="Z295" i="4"/>
  <c r="V295" i="4"/>
  <c r="AF294" i="4"/>
  <c r="AE294" i="4"/>
  <c r="AD294" i="4"/>
  <c r="AC294" i="4"/>
  <c r="AB294" i="4"/>
  <c r="AA294" i="4"/>
  <c r="Z294" i="4"/>
  <c r="V294" i="4"/>
  <c r="AF293" i="4"/>
  <c r="AE293" i="4"/>
  <c r="AD293" i="4"/>
  <c r="AC293" i="4"/>
  <c r="AB293" i="4"/>
  <c r="AA293" i="4"/>
  <c r="Z293" i="4"/>
  <c r="V293" i="4"/>
  <c r="AF292" i="4"/>
  <c r="AE292" i="4"/>
  <c r="AD292" i="4"/>
  <c r="AC292" i="4"/>
  <c r="AB292" i="4"/>
  <c r="AA292" i="4"/>
  <c r="Z292" i="4"/>
  <c r="V292" i="4"/>
  <c r="AF291" i="4"/>
  <c r="AE291" i="4"/>
  <c r="AD291" i="4"/>
  <c r="AC291" i="4"/>
  <c r="AB291" i="4"/>
  <c r="AA291" i="4"/>
  <c r="Z291" i="4"/>
  <c r="V291" i="4"/>
  <c r="AF290" i="4"/>
  <c r="AE290" i="4"/>
  <c r="AD290" i="4"/>
  <c r="AC290" i="4"/>
  <c r="AB290" i="4"/>
  <c r="AA290" i="4"/>
  <c r="Z290" i="4"/>
  <c r="V290" i="4"/>
  <c r="AF289" i="4"/>
  <c r="AE289" i="4"/>
  <c r="AD289" i="4"/>
  <c r="AC289" i="4"/>
  <c r="AB289" i="4"/>
  <c r="AA289" i="4"/>
  <c r="Z289" i="4"/>
  <c r="V289" i="4"/>
  <c r="AF288" i="4"/>
  <c r="AE288" i="4"/>
  <c r="AD288" i="4"/>
  <c r="AC288" i="4"/>
  <c r="AB288" i="4"/>
  <c r="AA288" i="4"/>
  <c r="Z288" i="4"/>
  <c r="V288" i="4"/>
  <c r="AF287" i="4"/>
  <c r="AE287" i="4"/>
  <c r="AD287" i="4"/>
  <c r="AC287" i="4"/>
  <c r="AB287" i="4"/>
  <c r="AA287" i="4"/>
  <c r="Z287" i="4"/>
  <c r="V287" i="4"/>
  <c r="AF286" i="4"/>
  <c r="AE286" i="4"/>
  <c r="AD286" i="4"/>
  <c r="AC286" i="4"/>
  <c r="AB286" i="4"/>
  <c r="AA286" i="4"/>
  <c r="Z286" i="4"/>
  <c r="V286" i="4"/>
  <c r="AF285" i="4"/>
  <c r="AE285" i="4"/>
  <c r="AD285" i="4"/>
  <c r="AC285" i="4"/>
  <c r="AB285" i="4"/>
  <c r="AA285" i="4"/>
  <c r="Z285" i="4"/>
  <c r="V285" i="4"/>
  <c r="AF284" i="4"/>
  <c r="AE284" i="4"/>
  <c r="AD284" i="4"/>
  <c r="AC284" i="4"/>
  <c r="AB284" i="4"/>
  <c r="AA284" i="4"/>
  <c r="Z284" i="4"/>
  <c r="V284" i="4"/>
  <c r="AF283" i="4"/>
  <c r="AE283" i="4"/>
  <c r="AD283" i="4"/>
  <c r="AC283" i="4"/>
  <c r="AB283" i="4"/>
  <c r="AA283" i="4"/>
  <c r="Z283" i="4"/>
  <c r="V283" i="4"/>
  <c r="AF282" i="4"/>
  <c r="AE282" i="4"/>
  <c r="AD282" i="4"/>
  <c r="AC282" i="4"/>
  <c r="AB282" i="4"/>
  <c r="AA282" i="4"/>
  <c r="Z282" i="4"/>
  <c r="V282" i="4"/>
  <c r="AF281" i="4"/>
  <c r="AE281" i="4"/>
  <c r="AD281" i="4"/>
  <c r="AC281" i="4"/>
  <c r="AB281" i="4"/>
  <c r="AA281" i="4"/>
  <c r="Z281" i="4"/>
  <c r="V281" i="4"/>
  <c r="AF280" i="4"/>
  <c r="AE280" i="4"/>
  <c r="AD280" i="4"/>
  <c r="AC280" i="4"/>
  <c r="AB280" i="4"/>
  <c r="AA280" i="4"/>
  <c r="Z280" i="4"/>
  <c r="V280" i="4"/>
  <c r="AF279" i="4"/>
  <c r="AE279" i="4"/>
  <c r="AD279" i="4"/>
  <c r="AC279" i="4"/>
  <c r="AB279" i="4"/>
  <c r="AA279" i="4"/>
  <c r="Z279" i="4"/>
  <c r="V279" i="4"/>
  <c r="AF278" i="4"/>
  <c r="AE278" i="4"/>
  <c r="AD278" i="4"/>
  <c r="AC278" i="4"/>
  <c r="AB278" i="4"/>
  <c r="AA278" i="4"/>
  <c r="Z278" i="4"/>
  <c r="V278" i="4"/>
  <c r="AF277" i="4"/>
  <c r="AE277" i="4"/>
  <c r="AD277" i="4"/>
  <c r="AC277" i="4"/>
  <c r="AB277" i="4"/>
  <c r="AA277" i="4"/>
  <c r="Z277" i="4"/>
  <c r="V277" i="4"/>
  <c r="AF276" i="4"/>
  <c r="AE276" i="4"/>
  <c r="AD276" i="4"/>
  <c r="AC276" i="4"/>
  <c r="AB276" i="4"/>
  <c r="AA276" i="4"/>
  <c r="Z276" i="4"/>
  <c r="V276" i="4"/>
  <c r="AF275" i="4"/>
  <c r="AE275" i="4"/>
  <c r="AD275" i="4"/>
  <c r="AC275" i="4"/>
  <c r="AB275" i="4"/>
  <c r="AA275" i="4"/>
  <c r="Z275" i="4"/>
  <c r="V275" i="4"/>
  <c r="AF274" i="4"/>
  <c r="AE274" i="4"/>
  <c r="AD274" i="4"/>
  <c r="AC274" i="4"/>
  <c r="AB274" i="4"/>
  <c r="AA274" i="4"/>
  <c r="Z274" i="4"/>
  <c r="V274" i="4"/>
  <c r="AF273" i="4"/>
  <c r="AE273" i="4"/>
  <c r="AD273" i="4"/>
  <c r="AC273" i="4"/>
  <c r="AB273" i="4"/>
  <c r="AA273" i="4"/>
  <c r="Z273" i="4"/>
  <c r="V273" i="4"/>
  <c r="AF272" i="4"/>
  <c r="AE272" i="4"/>
  <c r="AD272" i="4"/>
  <c r="AC272" i="4"/>
  <c r="AB272" i="4"/>
  <c r="AA272" i="4"/>
  <c r="Z272" i="4"/>
  <c r="V272" i="4"/>
  <c r="AF271" i="4"/>
  <c r="AE271" i="4"/>
  <c r="AD271" i="4"/>
  <c r="AC271" i="4"/>
  <c r="AB271" i="4"/>
  <c r="AA271" i="4"/>
  <c r="Z271" i="4"/>
  <c r="V271" i="4"/>
  <c r="AF270" i="4"/>
  <c r="AE270" i="4"/>
  <c r="AD270" i="4"/>
  <c r="AC270" i="4"/>
  <c r="AB270" i="4"/>
  <c r="AA270" i="4"/>
  <c r="Z270" i="4"/>
  <c r="V270" i="4"/>
  <c r="AF269" i="4"/>
  <c r="AE269" i="4"/>
  <c r="AD269" i="4"/>
  <c r="AC269" i="4"/>
  <c r="AB269" i="4"/>
  <c r="AA269" i="4"/>
  <c r="Z269" i="4"/>
  <c r="V269" i="4"/>
  <c r="AF268" i="4"/>
  <c r="AE268" i="4"/>
  <c r="AD268" i="4"/>
  <c r="AC268" i="4"/>
  <c r="AB268" i="4"/>
  <c r="AA268" i="4"/>
  <c r="Z268" i="4"/>
  <c r="V268" i="4"/>
  <c r="AF267" i="4"/>
  <c r="AE267" i="4"/>
  <c r="AD267" i="4"/>
  <c r="AC267" i="4"/>
  <c r="AB267" i="4"/>
  <c r="AA267" i="4"/>
  <c r="Z267" i="4"/>
  <c r="V267" i="4"/>
  <c r="AF266" i="4"/>
  <c r="AE266" i="4"/>
  <c r="AD266" i="4"/>
  <c r="AC266" i="4"/>
  <c r="AB266" i="4"/>
  <c r="AA266" i="4"/>
  <c r="Z266" i="4"/>
  <c r="V266" i="4"/>
  <c r="AF265" i="4"/>
  <c r="AE265" i="4"/>
  <c r="AD265" i="4"/>
  <c r="AC265" i="4"/>
  <c r="AB265" i="4"/>
  <c r="AA265" i="4"/>
  <c r="Z265" i="4"/>
  <c r="V265" i="4"/>
  <c r="AF264" i="4"/>
  <c r="AE264" i="4"/>
  <c r="AD264" i="4"/>
  <c r="AC264" i="4"/>
  <c r="AB264" i="4"/>
  <c r="AA264" i="4"/>
  <c r="Z264" i="4"/>
  <c r="V264" i="4"/>
  <c r="AF263" i="4"/>
  <c r="AE263" i="4"/>
  <c r="AD263" i="4"/>
  <c r="AC263" i="4"/>
  <c r="AB263" i="4"/>
  <c r="AA263" i="4"/>
  <c r="Z263" i="4"/>
  <c r="V263" i="4"/>
  <c r="AF262" i="4"/>
  <c r="AE262" i="4"/>
  <c r="AD262" i="4"/>
  <c r="AC262" i="4"/>
  <c r="AB262" i="4"/>
  <c r="AA262" i="4"/>
  <c r="Z262" i="4"/>
  <c r="V262" i="4"/>
  <c r="AF261" i="4"/>
  <c r="AE261" i="4"/>
  <c r="AD261" i="4"/>
  <c r="AC261" i="4"/>
  <c r="AB261" i="4"/>
  <c r="AA261" i="4"/>
  <c r="Z261" i="4"/>
  <c r="V261" i="4"/>
  <c r="AF260" i="4"/>
  <c r="AE260" i="4"/>
  <c r="AD260" i="4"/>
  <c r="AC260" i="4"/>
  <c r="AB260" i="4"/>
  <c r="AA260" i="4"/>
  <c r="Z260" i="4"/>
  <c r="V260" i="4"/>
  <c r="AF259" i="4"/>
  <c r="AE259" i="4"/>
  <c r="AD259" i="4"/>
  <c r="AC259" i="4"/>
  <c r="AB259" i="4"/>
  <c r="AA259" i="4"/>
  <c r="Z259" i="4"/>
  <c r="V259" i="4"/>
  <c r="AF258" i="4"/>
  <c r="AE258" i="4"/>
  <c r="AD258" i="4"/>
  <c r="AC258" i="4"/>
  <c r="AB258" i="4"/>
  <c r="AA258" i="4"/>
  <c r="Z258" i="4"/>
  <c r="V258" i="4"/>
  <c r="AF257" i="4"/>
  <c r="AE257" i="4"/>
  <c r="AD257" i="4"/>
  <c r="AC257" i="4"/>
  <c r="AB257" i="4"/>
  <c r="AA257" i="4"/>
  <c r="Z257" i="4"/>
  <c r="V257" i="4"/>
  <c r="AF256" i="4"/>
  <c r="AE256" i="4"/>
  <c r="AD256" i="4"/>
  <c r="AC256" i="4"/>
  <c r="AB256" i="4"/>
  <c r="AA256" i="4"/>
  <c r="Z256" i="4"/>
  <c r="V256" i="4"/>
  <c r="AF255" i="4"/>
  <c r="AE255" i="4"/>
  <c r="AD255" i="4"/>
  <c r="AC255" i="4"/>
  <c r="AB255" i="4"/>
  <c r="AA255" i="4"/>
  <c r="Z255" i="4"/>
  <c r="V255" i="4"/>
  <c r="AF254" i="4"/>
  <c r="AE254" i="4"/>
  <c r="AD254" i="4"/>
  <c r="AC254" i="4"/>
  <c r="AB254" i="4"/>
  <c r="AA254" i="4"/>
  <c r="Z254" i="4"/>
  <c r="V254" i="4"/>
  <c r="AF253" i="4"/>
  <c r="AE253" i="4"/>
  <c r="AD253" i="4"/>
  <c r="AC253" i="4"/>
  <c r="AB253" i="4"/>
  <c r="AA253" i="4"/>
  <c r="Z253" i="4"/>
  <c r="V253" i="4"/>
  <c r="AF252" i="4"/>
  <c r="AE252" i="4"/>
  <c r="AD252" i="4"/>
  <c r="AC252" i="4"/>
  <c r="AB252" i="4"/>
  <c r="AA252" i="4"/>
  <c r="Z252" i="4"/>
  <c r="V252" i="4"/>
  <c r="AF251" i="4"/>
  <c r="AE251" i="4"/>
  <c r="AD251" i="4"/>
  <c r="AC251" i="4"/>
  <c r="AB251" i="4"/>
  <c r="AA251" i="4"/>
  <c r="Z251" i="4"/>
  <c r="V251" i="4"/>
  <c r="AF250" i="4"/>
  <c r="AE250" i="4"/>
  <c r="AD250" i="4"/>
  <c r="AC250" i="4"/>
  <c r="AB250" i="4"/>
  <c r="AA250" i="4"/>
  <c r="Z250" i="4"/>
  <c r="V250" i="4"/>
  <c r="AF249" i="4"/>
  <c r="AE249" i="4"/>
  <c r="AD249" i="4"/>
  <c r="AC249" i="4"/>
  <c r="AB249" i="4"/>
  <c r="AA249" i="4"/>
  <c r="Z249" i="4"/>
  <c r="V249" i="4"/>
  <c r="AF248" i="4"/>
  <c r="AE248" i="4"/>
  <c r="AD248" i="4"/>
  <c r="AC248" i="4"/>
  <c r="AB248" i="4"/>
  <c r="AA248" i="4"/>
  <c r="Z248" i="4"/>
  <c r="V248" i="4"/>
  <c r="AF247" i="4"/>
  <c r="AE247" i="4"/>
  <c r="AD247" i="4"/>
  <c r="AC247" i="4"/>
  <c r="AB247" i="4"/>
  <c r="AA247" i="4"/>
  <c r="Z247" i="4"/>
  <c r="V247" i="4"/>
  <c r="AF246" i="4"/>
  <c r="AE246" i="4"/>
  <c r="AD246" i="4"/>
  <c r="AC246" i="4"/>
  <c r="AB246" i="4"/>
  <c r="AA246" i="4"/>
  <c r="Z246" i="4"/>
  <c r="V246" i="4"/>
  <c r="AF245" i="4"/>
  <c r="AE245" i="4"/>
  <c r="AD245" i="4"/>
  <c r="AC245" i="4"/>
  <c r="AB245" i="4"/>
  <c r="AA245" i="4"/>
  <c r="Z245" i="4"/>
  <c r="V245" i="4"/>
  <c r="AF244" i="4"/>
  <c r="AE244" i="4"/>
  <c r="AD244" i="4"/>
  <c r="AC244" i="4"/>
  <c r="AB244" i="4"/>
  <c r="AA244" i="4"/>
  <c r="Z244" i="4"/>
  <c r="V244" i="4"/>
  <c r="AF243" i="4"/>
  <c r="AE243" i="4"/>
  <c r="AD243" i="4"/>
  <c r="AC243" i="4"/>
  <c r="AB243" i="4"/>
  <c r="AA243" i="4"/>
  <c r="Z243" i="4"/>
  <c r="V243" i="4"/>
  <c r="AF242" i="4"/>
  <c r="AE242" i="4"/>
  <c r="AD242" i="4"/>
  <c r="AC242" i="4"/>
  <c r="AB242" i="4"/>
  <c r="AA242" i="4"/>
  <c r="Z242" i="4"/>
  <c r="V242" i="4"/>
  <c r="AF241" i="4"/>
  <c r="AE241" i="4"/>
  <c r="AD241" i="4"/>
  <c r="AC241" i="4"/>
  <c r="AB241" i="4"/>
  <c r="AA241" i="4"/>
  <c r="Z241" i="4"/>
  <c r="V241" i="4"/>
  <c r="AF240" i="4"/>
  <c r="AE240" i="4"/>
  <c r="AD240" i="4"/>
  <c r="AC240" i="4"/>
  <c r="AB240" i="4"/>
  <c r="AA240" i="4"/>
  <c r="Z240" i="4"/>
  <c r="V240" i="4"/>
  <c r="AF239" i="4"/>
  <c r="AE239" i="4"/>
  <c r="AD239" i="4"/>
  <c r="AC239" i="4"/>
  <c r="AB239" i="4"/>
  <c r="AA239" i="4"/>
  <c r="Z239" i="4"/>
  <c r="V239" i="4"/>
  <c r="AF238" i="4"/>
  <c r="AE238" i="4"/>
  <c r="AD238" i="4"/>
  <c r="AC238" i="4"/>
  <c r="AB238" i="4"/>
  <c r="AA238" i="4"/>
  <c r="Z238" i="4"/>
  <c r="V238" i="4"/>
  <c r="AF237" i="4"/>
  <c r="AE237" i="4"/>
  <c r="AD237" i="4"/>
  <c r="AC237" i="4"/>
  <c r="AB237" i="4"/>
  <c r="AA237" i="4"/>
  <c r="Z237" i="4"/>
  <c r="V237" i="4"/>
  <c r="AF236" i="4"/>
  <c r="AE236" i="4"/>
  <c r="AD236" i="4"/>
  <c r="AC236" i="4"/>
  <c r="AB236" i="4"/>
  <c r="AA236" i="4"/>
  <c r="Z236" i="4"/>
  <c r="V236" i="4"/>
  <c r="AF235" i="4"/>
  <c r="AE235" i="4"/>
  <c r="AD235" i="4"/>
  <c r="AC235" i="4"/>
  <c r="AB235" i="4"/>
  <c r="AA235" i="4"/>
  <c r="Z235" i="4"/>
  <c r="V235" i="4"/>
  <c r="AF234" i="4"/>
  <c r="AE234" i="4"/>
  <c r="AD234" i="4"/>
  <c r="AC234" i="4"/>
  <c r="AB234" i="4"/>
  <c r="AA234" i="4"/>
  <c r="Z234" i="4"/>
  <c r="V234" i="4"/>
  <c r="AF233" i="4"/>
  <c r="AE233" i="4"/>
  <c r="AD233" i="4"/>
  <c r="AC233" i="4"/>
  <c r="AB233" i="4"/>
  <c r="AA233" i="4"/>
  <c r="Z233" i="4"/>
  <c r="V233" i="4"/>
  <c r="AF232" i="4"/>
  <c r="AE232" i="4"/>
  <c r="AD232" i="4"/>
  <c r="AC232" i="4"/>
  <c r="AB232" i="4"/>
  <c r="AA232" i="4"/>
  <c r="Z232" i="4"/>
  <c r="V232" i="4"/>
  <c r="AF231" i="4"/>
  <c r="AE231" i="4"/>
  <c r="AD231" i="4"/>
  <c r="AC231" i="4"/>
  <c r="AB231" i="4"/>
  <c r="AA231" i="4"/>
  <c r="Z231" i="4"/>
  <c r="V231" i="4"/>
  <c r="AF230" i="4"/>
  <c r="AE230" i="4"/>
  <c r="AD230" i="4"/>
  <c r="AC230" i="4"/>
  <c r="AB230" i="4"/>
  <c r="AA230" i="4"/>
  <c r="Z230" i="4"/>
  <c r="V230" i="4"/>
  <c r="AF229" i="4"/>
  <c r="AE229" i="4"/>
  <c r="AD229" i="4"/>
  <c r="AC229" i="4"/>
  <c r="AB229" i="4"/>
  <c r="AA229" i="4"/>
  <c r="Z229" i="4"/>
  <c r="V229" i="4"/>
  <c r="AF228" i="4"/>
  <c r="AE228" i="4"/>
  <c r="AD228" i="4"/>
  <c r="AC228" i="4"/>
  <c r="AB228" i="4"/>
  <c r="AA228" i="4"/>
  <c r="Z228" i="4"/>
  <c r="V228" i="4"/>
  <c r="AF227" i="4"/>
  <c r="AE227" i="4"/>
  <c r="AD227" i="4"/>
  <c r="AC227" i="4"/>
  <c r="AB227" i="4"/>
  <c r="AA227" i="4"/>
  <c r="Z227" i="4"/>
  <c r="V227" i="4"/>
  <c r="AF226" i="4"/>
  <c r="AE226" i="4"/>
  <c r="AD226" i="4"/>
  <c r="AC226" i="4"/>
  <c r="AB226" i="4"/>
  <c r="AA226" i="4"/>
  <c r="Z226" i="4"/>
  <c r="V226" i="4"/>
  <c r="AF225" i="4"/>
  <c r="AE225" i="4"/>
  <c r="AD225" i="4"/>
  <c r="AC225" i="4"/>
  <c r="AB225" i="4"/>
  <c r="AA225" i="4"/>
  <c r="Z225" i="4"/>
  <c r="V225" i="4"/>
  <c r="AF224" i="4"/>
  <c r="AE224" i="4"/>
  <c r="AD224" i="4"/>
  <c r="AC224" i="4"/>
  <c r="AB224" i="4"/>
  <c r="AA224" i="4"/>
  <c r="Z224" i="4"/>
  <c r="V224" i="4"/>
  <c r="AF223" i="4"/>
  <c r="AE223" i="4"/>
  <c r="AD223" i="4"/>
  <c r="AC223" i="4"/>
  <c r="AB223" i="4"/>
  <c r="AA223" i="4"/>
  <c r="Z223" i="4"/>
  <c r="V223" i="4"/>
  <c r="AF222" i="4"/>
  <c r="AE222" i="4"/>
  <c r="AD222" i="4"/>
  <c r="AC222" i="4"/>
  <c r="AB222" i="4"/>
  <c r="AA222" i="4"/>
  <c r="Z222" i="4"/>
  <c r="V222" i="4"/>
  <c r="AF221" i="4"/>
  <c r="AE221" i="4"/>
  <c r="AD221" i="4"/>
  <c r="AC221" i="4"/>
  <c r="AB221" i="4"/>
  <c r="AA221" i="4"/>
  <c r="Z221" i="4"/>
  <c r="V221" i="4"/>
  <c r="AF220" i="4"/>
  <c r="AE220" i="4"/>
  <c r="AD220" i="4"/>
  <c r="AC220" i="4"/>
  <c r="AB220" i="4"/>
  <c r="AA220" i="4"/>
  <c r="Z220" i="4"/>
  <c r="V220" i="4"/>
  <c r="AF219" i="4"/>
  <c r="AE219" i="4"/>
  <c r="AD219" i="4"/>
  <c r="AC219" i="4"/>
  <c r="AB219" i="4"/>
  <c r="AA219" i="4"/>
  <c r="Z219" i="4"/>
  <c r="V219" i="4"/>
  <c r="AF218" i="4"/>
  <c r="AE218" i="4"/>
  <c r="AD218" i="4"/>
  <c r="AC218" i="4"/>
  <c r="AB218" i="4"/>
  <c r="AA218" i="4"/>
  <c r="Z218" i="4"/>
  <c r="V218" i="4"/>
  <c r="AF217" i="4"/>
  <c r="AE217" i="4"/>
  <c r="AD217" i="4"/>
  <c r="AC217" i="4"/>
  <c r="AB217" i="4"/>
  <c r="AA217" i="4"/>
  <c r="Z217" i="4"/>
  <c r="V217" i="4"/>
  <c r="AF216" i="4"/>
  <c r="AE216" i="4"/>
  <c r="AD216" i="4"/>
  <c r="AC216" i="4"/>
  <c r="AB216" i="4"/>
  <c r="AA216" i="4"/>
  <c r="Z216" i="4"/>
  <c r="V216" i="4"/>
  <c r="AF215" i="4"/>
  <c r="AE215" i="4"/>
  <c r="AD215" i="4"/>
  <c r="AC215" i="4"/>
  <c r="AB215" i="4"/>
  <c r="AA215" i="4"/>
  <c r="Z215" i="4"/>
  <c r="V215" i="4"/>
  <c r="AF214" i="4"/>
  <c r="AE214" i="4"/>
  <c r="AD214" i="4"/>
  <c r="AC214" i="4"/>
  <c r="AB214" i="4"/>
  <c r="AA214" i="4"/>
  <c r="Z214" i="4"/>
  <c r="V214" i="4"/>
  <c r="AF213" i="4"/>
  <c r="AE213" i="4"/>
  <c r="AD213" i="4"/>
  <c r="AC213" i="4"/>
  <c r="AB213" i="4"/>
  <c r="AA213" i="4"/>
  <c r="Z213" i="4"/>
  <c r="V213" i="4"/>
  <c r="AF212" i="4"/>
  <c r="AE212" i="4"/>
  <c r="AD212" i="4"/>
  <c r="AC212" i="4"/>
  <c r="AB212" i="4"/>
  <c r="AA212" i="4"/>
  <c r="Z212" i="4"/>
  <c r="V212" i="4"/>
  <c r="AF211" i="4"/>
  <c r="AE211" i="4"/>
  <c r="AD211" i="4"/>
  <c r="AC211" i="4"/>
  <c r="AB211" i="4"/>
  <c r="AA211" i="4"/>
  <c r="Z211" i="4"/>
  <c r="V211" i="4"/>
  <c r="AF210" i="4"/>
  <c r="AE210" i="4"/>
  <c r="AD210" i="4"/>
  <c r="AC210" i="4"/>
  <c r="AB210" i="4"/>
  <c r="AA210" i="4"/>
  <c r="Z210" i="4"/>
  <c r="V210" i="4"/>
  <c r="AF209" i="4"/>
  <c r="AE209" i="4"/>
  <c r="AD209" i="4"/>
  <c r="AC209" i="4"/>
  <c r="AB209" i="4"/>
  <c r="AA209" i="4"/>
  <c r="Z209" i="4"/>
  <c r="V209" i="4"/>
  <c r="AF208" i="4"/>
  <c r="AE208" i="4"/>
  <c r="AD208" i="4"/>
  <c r="AC208" i="4"/>
  <c r="AB208" i="4"/>
  <c r="AA208" i="4"/>
  <c r="Z208" i="4"/>
  <c r="V208" i="4"/>
  <c r="AF207" i="4"/>
  <c r="AE207" i="4"/>
  <c r="AD207" i="4"/>
  <c r="AC207" i="4"/>
  <c r="AB207" i="4"/>
  <c r="AA207" i="4"/>
  <c r="Z207" i="4"/>
  <c r="V207" i="4"/>
  <c r="AF206" i="4"/>
  <c r="AE206" i="4"/>
  <c r="AD206" i="4"/>
  <c r="AC206" i="4"/>
  <c r="AB206" i="4"/>
  <c r="AA206" i="4"/>
  <c r="Z206" i="4"/>
  <c r="V206" i="4"/>
  <c r="AF205" i="4"/>
  <c r="AE205" i="4"/>
  <c r="AD205" i="4"/>
  <c r="AC205" i="4"/>
  <c r="AB205" i="4"/>
  <c r="AA205" i="4"/>
  <c r="Z205" i="4"/>
  <c r="V205" i="4"/>
  <c r="AF204" i="4"/>
  <c r="AE204" i="4"/>
  <c r="AD204" i="4"/>
  <c r="AC204" i="4"/>
  <c r="AB204" i="4"/>
  <c r="AA204" i="4"/>
  <c r="Z204" i="4"/>
  <c r="V204" i="4"/>
  <c r="AF203" i="4"/>
  <c r="AE203" i="4"/>
  <c r="AD203" i="4"/>
  <c r="AC203" i="4"/>
  <c r="AB203" i="4"/>
  <c r="AA203" i="4"/>
  <c r="Z203" i="4"/>
  <c r="V203" i="4"/>
  <c r="AF202" i="4"/>
  <c r="AE202" i="4"/>
  <c r="AD202" i="4"/>
  <c r="AC202" i="4"/>
  <c r="AB202" i="4"/>
  <c r="AA202" i="4"/>
  <c r="Z202" i="4"/>
  <c r="V202" i="4"/>
  <c r="AF201" i="4"/>
  <c r="AE201" i="4"/>
  <c r="AD201" i="4"/>
  <c r="AC201" i="4"/>
  <c r="AB201" i="4"/>
  <c r="AA201" i="4"/>
  <c r="Z201" i="4"/>
  <c r="V201" i="4"/>
  <c r="AF200" i="4"/>
  <c r="AE200" i="4"/>
  <c r="AD200" i="4"/>
  <c r="AC200" i="4"/>
  <c r="AB200" i="4"/>
  <c r="AA200" i="4"/>
  <c r="Z200" i="4"/>
  <c r="V200" i="4"/>
  <c r="AF199" i="4"/>
  <c r="AE199" i="4"/>
  <c r="AD199" i="4"/>
  <c r="AC199" i="4"/>
  <c r="AB199" i="4"/>
  <c r="AA199" i="4"/>
  <c r="Z199" i="4"/>
  <c r="V199" i="4"/>
  <c r="AF198" i="4"/>
  <c r="AE198" i="4"/>
  <c r="AD198" i="4"/>
  <c r="AC198" i="4"/>
  <c r="AB198" i="4"/>
  <c r="AA198" i="4"/>
  <c r="Z198" i="4"/>
  <c r="V198" i="4"/>
  <c r="AF197" i="4"/>
  <c r="AE197" i="4"/>
  <c r="AD197" i="4"/>
  <c r="AC197" i="4"/>
  <c r="AB197" i="4"/>
  <c r="AA197" i="4"/>
  <c r="Z197" i="4"/>
  <c r="V197" i="4"/>
  <c r="AF196" i="4"/>
  <c r="AE196" i="4"/>
  <c r="AD196" i="4"/>
  <c r="AC196" i="4"/>
  <c r="AB196" i="4"/>
  <c r="AA196" i="4"/>
  <c r="Z196" i="4"/>
  <c r="V196" i="4"/>
  <c r="AF195" i="4"/>
  <c r="AE195" i="4"/>
  <c r="AD195" i="4"/>
  <c r="AC195" i="4"/>
  <c r="AB195" i="4"/>
  <c r="AA195" i="4"/>
  <c r="Z195" i="4"/>
  <c r="V195" i="4"/>
  <c r="AF194" i="4"/>
  <c r="AE194" i="4"/>
  <c r="AD194" i="4"/>
  <c r="AC194" i="4"/>
  <c r="AB194" i="4"/>
  <c r="AA194" i="4"/>
  <c r="Z194" i="4"/>
  <c r="V194" i="4"/>
  <c r="AF193" i="4"/>
  <c r="AE193" i="4"/>
  <c r="AD193" i="4"/>
  <c r="AC193" i="4"/>
  <c r="AB193" i="4"/>
  <c r="AA193" i="4"/>
  <c r="Z193" i="4"/>
  <c r="V193" i="4"/>
  <c r="AF192" i="4"/>
  <c r="AE192" i="4"/>
  <c r="AD192" i="4"/>
  <c r="AC192" i="4"/>
  <c r="AB192" i="4"/>
  <c r="AA192" i="4"/>
  <c r="Z192" i="4"/>
  <c r="V192" i="4"/>
  <c r="AF191" i="4"/>
  <c r="AE191" i="4"/>
  <c r="AD191" i="4"/>
  <c r="AC191" i="4"/>
  <c r="AB191" i="4"/>
  <c r="AA191" i="4"/>
  <c r="Z191" i="4"/>
  <c r="V191" i="4"/>
  <c r="AF190" i="4"/>
  <c r="AE190" i="4"/>
  <c r="AD190" i="4"/>
  <c r="AC190" i="4"/>
  <c r="AB190" i="4"/>
  <c r="AA190" i="4"/>
  <c r="Z190" i="4"/>
  <c r="V190" i="4"/>
  <c r="AF189" i="4"/>
  <c r="AE189" i="4"/>
  <c r="AD189" i="4"/>
  <c r="AC189" i="4"/>
  <c r="AB189" i="4"/>
  <c r="AA189" i="4"/>
  <c r="Z189" i="4"/>
  <c r="V189" i="4"/>
  <c r="AF188" i="4"/>
  <c r="AE188" i="4"/>
  <c r="AD188" i="4"/>
  <c r="AC188" i="4"/>
  <c r="AB188" i="4"/>
  <c r="AA188" i="4"/>
  <c r="Z188" i="4"/>
  <c r="V188" i="4"/>
  <c r="AF187" i="4"/>
  <c r="AE187" i="4"/>
  <c r="AD187" i="4"/>
  <c r="AC187" i="4"/>
  <c r="AB187" i="4"/>
  <c r="AA187" i="4"/>
  <c r="Z187" i="4"/>
  <c r="V187" i="4"/>
  <c r="AF186" i="4"/>
  <c r="AE186" i="4"/>
  <c r="AD186" i="4"/>
  <c r="AC186" i="4"/>
  <c r="AB186" i="4"/>
  <c r="AA186" i="4"/>
  <c r="Z186" i="4"/>
  <c r="V186" i="4"/>
  <c r="AF185" i="4"/>
  <c r="AE185" i="4"/>
  <c r="AD185" i="4"/>
  <c r="AC185" i="4"/>
  <c r="AB185" i="4"/>
  <c r="AA185" i="4"/>
  <c r="Z185" i="4"/>
  <c r="V185" i="4"/>
  <c r="AF184" i="4"/>
  <c r="AE184" i="4"/>
  <c r="AD184" i="4"/>
  <c r="AC184" i="4"/>
  <c r="AB184" i="4"/>
  <c r="AA184" i="4"/>
  <c r="Z184" i="4"/>
  <c r="V184" i="4"/>
  <c r="AF183" i="4"/>
  <c r="AE183" i="4"/>
  <c r="AD183" i="4"/>
  <c r="AC183" i="4"/>
  <c r="AB183" i="4"/>
  <c r="AA183" i="4"/>
  <c r="Z183" i="4"/>
  <c r="V183" i="4"/>
  <c r="AF182" i="4"/>
  <c r="AE182" i="4"/>
  <c r="AD182" i="4"/>
  <c r="AC182" i="4"/>
  <c r="AB182" i="4"/>
  <c r="AA182" i="4"/>
  <c r="Z182" i="4"/>
  <c r="V182" i="4"/>
  <c r="AF181" i="4"/>
  <c r="AE181" i="4"/>
  <c r="AD181" i="4"/>
  <c r="AC181" i="4"/>
  <c r="AB181" i="4"/>
  <c r="AA181" i="4"/>
  <c r="Z181" i="4"/>
  <c r="V181" i="4"/>
  <c r="AF180" i="4"/>
  <c r="AE180" i="4"/>
  <c r="AD180" i="4"/>
  <c r="AC180" i="4"/>
  <c r="AB180" i="4"/>
  <c r="AA180" i="4"/>
  <c r="Z180" i="4"/>
  <c r="V180" i="4"/>
  <c r="AF179" i="4"/>
  <c r="AE179" i="4"/>
  <c r="AD179" i="4"/>
  <c r="AC179" i="4"/>
  <c r="AB179" i="4"/>
  <c r="AA179" i="4"/>
  <c r="Z179" i="4"/>
  <c r="V179" i="4"/>
  <c r="AF178" i="4"/>
  <c r="AE178" i="4"/>
  <c r="AD178" i="4"/>
  <c r="AC178" i="4"/>
  <c r="AB178" i="4"/>
  <c r="AA178" i="4"/>
  <c r="Z178" i="4"/>
  <c r="V178" i="4"/>
  <c r="AF177" i="4"/>
  <c r="AE177" i="4"/>
  <c r="AD177" i="4"/>
  <c r="AC177" i="4"/>
  <c r="AB177" i="4"/>
  <c r="AA177" i="4"/>
  <c r="Z177" i="4"/>
  <c r="V177" i="4"/>
  <c r="AF176" i="4"/>
  <c r="AE176" i="4"/>
  <c r="AD176" i="4"/>
  <c r="AC176" i="4"/>
  <c r="AB176" i="4"/>
  <c r="AA176" i="4"/>
  <c r="Z176" i="4"/>
  <c r="V176" i="4"/>
  <c r="AF175" i="4"/>
  <c r="AE175" i="4"/>
  <c r="AD175" i="4"/>
  <c r="AC175" i="4"/>
  <c r="AB175" i="4"/>
  <c r="AA175" i="4"/>
  <c r="Z175" i="4"/>
  <c r="V175" i="4"/>
  <c r="AF174" i="4"/>
  <c r="AE174" i="4"/>
  <c r="AD174" i="4"/>
  <c r="AC174" i="4"/>
  <c r="AB174" i="4"/>
  <c r="AA174" i="4"/>
  <c r="Z174" i="4"/>
  <c r="V174" i="4"/>
  <c r="AF173" i="4"/>
  <c r="AE173" i="4"/>
  <c r="AD173" i="4"/>
  <c r="AC173" i="4"/>
  <c r="AB173" i="4"/>
  <c r="AA173" i="4"/>
  <c r="Z173" i="4"/>
  <c r="V173" i="4"/>
  <c r="AF172" i="4"/>
  <c r="AE172" i="4"/>
  <c r="AD172" i="4"/>
  <c r="AC172" i="4"/>
  <c r="AB172" i="4"/>
  <c r="AA172" i="4"/>
  <c r="Z172" i="4"/>
  <c r="V172" i="4"/>
  <c r="AF171" i="4"/>
  <c r="AE171" i="4"/>
  <c r="AD171" i="4"/>
  <c r="AC171" i="4"/>
  <c r="AB171" i="4"/>
  <c r="AA171" i="4"/>
  <c r="Z171" i="4"/>
  <c r="V171" i="4"/>
  <c r="AF170" i="4"/>
  <c r="AE170" i="4"/>
  <c r="AD170" i="4"/>
  <c r="AC170" i="4"/>
  <c r="AB170" i="4"/>
  <c r="AA170" i="4"/>
  <c r="Z170" i="4"/>
  <c r="V170" i="4"/>
  <c r="AF169" i="4"/>
  <c r="AE169" i="4"/>
  <c r="AD169" i="4"/>
  <c r="AC169" i="4"/>
  <c r="AB169" i="4"/>
  <c r="AA169" i="4"/>
  <c r="Z169" i="4"/>
  <c r="V169" i="4"/>
  <c r="AF168" i="4"/>
  <c r="AE168" i="4"/>
  <c r="AD168" i="4"/>
  <c r="AC168" i="4"/>
  <c r="AB168" i="4"/>
  <c r="AA168" i="4"/>
  <c r="Z168" i="4"/>
  <c r="V168" i="4"/>
  <c r="AF167" i="4"/>
  <c r="AE167" i="4"/>
  <c r="AD167" i="4"/>
  <c r="AC167" i="4"/>
  <c r="AB167" i="4"/>
  <c r="AA167" i="4"/>
  <c r="Z167" i="4"/>
  <c r="V167" i="4"/>
  <c r="AF166" i="4"/>
  <c r="AE166" i="4"/>
  <c r="AD166" i="4"/>
  <c r="AC166" i="4"/>
  <c r="AB166" i="4"/>
  <c r="AA166" i="4"/>
  <c r="Z166" i="4"/>
  <c r="V166" i="4"/>
  <c r="AF165" i="4"/>
  <c r="AE165" i="4"/>
  <c r="AD165" i="4"/>
  <c r="AC165" i="4"/>
  <c r="AB165" i="4"/>
  <c r="AA165" i="4"/>
  <c r="Z165" i="4"/>
  <c r="V165" i="4"/>
  <c r="AF164" i="4"/>
  <c r="AE164" i="4"/>
  <c r="AD164" i="4"/>
  <c r="AC164" i="4"/>
  <c r="AB164" i="4"/>
  <c r="AA164" i="4"/>
  <c r="Z164" i="4"/>
  <c r="V164" i="4"/>
  <c r="AF163" i="4"/>
  <c r="AE163" i="4"/>
  <c r="AD163" i="4"/>
  <c r="AC163" i="4"/>
  <c r="AB163" i="4"/>
  <c r="AA163" i="4"/>
  <c r="Z163" i="4"/>
  <c r="V163" i="4"/>
  <c r="AF162" i="4"/>
  <c r="AE162" i="4"/>
  <c r="AD162" i="4"/>
  <c r="AC162" i="4"/>
  <c r="AB162" i="4"/>
  <c r="AA162" i="4"/>
  <c r="Z162" i="4"/>
  <c r="V162" i="4"/>
  <c r="AF161" i="4"/>
  <c r="AE161" i="4"/>
  <c r="AD161" i="4"/>
  <c r="AC161" i="4"/>
  <c r="AB161" i="4"/>
  <c r="AA161" i="4"/>
  <c r="Z161" i="4"/>
  <c r="V161" i="4"/>
  <c r="AF160" i="4"/>
  <c r="AE160" i="4"/>
  <c r="AD160" i="4"/>
  <c r="AC160" i="4"/>
  <c r="AB160" i="4"/>
  <c r="AA160" i="4"/>
  <c r="Z160" i="4"/>
  <c r="V160" i="4"/>
  <c r="AF159" i="4"/>
  <c r="AE159" i="4"/>
  <c r="AD159" i="4"/>
  <c r="AC159" i="4"/>
  <c r="AB159" i="4"/>
  <c r="AA159" i="4"/>
  <c r="Z159" i="4"/>
  <c r="V159" i="4"/>
  <c r="AF158" i="4"/>
  <c r="AE158" i="4"/>
  <c r="AD158" i="4"/>
  <c r="AC158" i="4"/>
  <c r="AB158" i="4"/>
  <c r="AA158" i="4"/>
  <c r="Z158" i="4"/>
  <c r="V158" i="4"/>
  <c r="AF157" i="4"/>
  <c r="AE157" i="4"/>
  <c r="AD157" i="4"/>
  <c r="AC157" i="4"/>
  <c r="AB157" i="4"/>
  <c r="AA157" i="4"/>
  <c r="Z157" i="4"/>
  <c r="V157" i="4"/>
  <c r="AF156" i="4"/>
  <c r="AE156" i="4"/>
  <c r="AD156" i="4"/>
  <c r="AC156" i="4"/>
  <c r="AB156" i="4"/>
  <c r="AA156" i="4"/>
  <c r="Z156" i="4"/>
  <c r="V156" i="4"/>
  <c r="AF155" i="4"/>
  <c r="AE155" i="4"/>
  <c r="AD155" i="4"/>
  <c r="AC155" i="4"/>
  <c r="AB155" i="4"/>
  <c r="AA155" i="4"/>
  <c r="Z155" i="4"/>
  <c r="V155" i="4"/>
  <c r="AF154" i="4"/>
  <c r="AE154" i="4"/>
  <c r="AD154" i="4"/>
  <c r="AC154" i="4"/>
  <c r="AB154" i="4"/>
  <c r="AA154" i="4"/>
  <c r="Z154" i="4"/>
  <c r="V154" i="4"/>
  <c r="AF153" i="4"/>
  <c r="AE153" i="4"/>
  <c r="AD153" i="4"/>
  <c r="AC153" i="4"/>
  <c r="AB153" i="4"/>
  <c r="AA153" i="4"/>
  <c r="Z153" i="4"/>
  <c r="V153" i="4"/>
  <c r="AF152" i="4"/>
  <c r="AE152" i="4"/>
  <c r="AD152" i="4"/>
  <c r="AC152" i="4"/>
  <c r="AB152" i="4"/>
  <c r="AA152" i="4"/>
  <c r="Z152" i="4"/>
  <c r="V152" i="4"/>
  <c r="AF151" i="4"/>
  <c r="AE151" i="4"/>
  <c r="AD151" i="4"/>
  <c r="AC151" i="4"/>
  <c r="AB151" i="4"/>
  <c r="AA151" i="4"/>
  <c r="Z151" i="4"/>
  <c r="V151" i="4"/>
  <c r="AF150" i="4"/>
  <c r="AE150" i="4"/>
  <c r="AD150" i="4"/>
  <c r="AC150" i="4"/>
  <c r="AB150" i="4"/>
  <c r="AA150" i="4"/>
  <c r="Z150" i="4"/>
  <c r="V150" i="4"/>
  <c r="AF149" i="4"/>
  <c r="AE149" i="4"/>
  <c r="AD149" i="4"/>
  <c r="AC149" i="4"/>
  <c r="AB149" i="4"/>
  <c r="AA149" i="4"/>
  <c r="Z149" i="4"/>
  <c r="V149" i="4"/>
  <c r="AF148" i="4"/>
  <c r="AE148" i="4"/>
  <c r="AD148" i="4"/>
  <c r="AC148" i="4"/>
  <c r="AB148" i="4"/>
  <c r="AA148" i="4"/>
  <c r="Z148" i="4"/>
  <c r="V148" i="4"/>
  <c r="AF147" i="4"/>
  <c r="AE147" i="4"/>
  <c r="AD147" i="4"/>
  <c r="AC147" i="4"/>
  <c r="AB147" i="4"/>
  <c r="AA147" i="4"/>
  <c r="Z147" i="4"/>
  <c r="V147" i="4"/>
  <c r="AF146" i="4"/>
  <c r="AE146" i="4"/>
  <c r="AD146" i="4"/>
  <c r="AC146" i="4"/>
  <c r="AB146" i="4"/>
  <c r="AA146" i="4"/>
  <c r="Z146" i="4"/>
  <c r="V146" i="4"/>
  <c r="AF145" i="4"/>
  <c r="AE145" i="4"/>
  <c r="AD145" i="4"/>
  <c r="AC145" i="4"/>
  <c r="AB145" i="4"/>
  <c r="AA145" i="4"/>
  <c r="Z145" i="4"/>
  <c r="V145" i="4"/>
  <c r="AF144" i="4"/>
  <c r="AE144" i="4"/>
  <c r="AD144" i="4"/>
  <c r="AC144" i="4"/>
  <c r="AB144" i="4"/>
  <c r="AA144" i="4"/>
  <c r="Z144" i="4"/>
  <c r="V144" i="4"/>
  <c r="AF143" i="4"/>
  <c r="AE143" i="4"/>
  <c r="AD143" i="4"/>
  <c r="AC143" i="4"/>
  <c r="AB143" i="4"/>
  <c r="AA143" i="4"/>
  <c r="Z143" i="4"/>
  <c r="V143" i="4"/>
  <c r="AF142" i="4"/>
  <c r="AE142" i="4"/>
  <c r="AD142" i="4"/>
  <c r="AC142" i="4"/>
  <c r="AB142" i="4"/>
  <c r="AA142" i="4"/>
  <c r="Z142" i="4"/>
  <c r="V142" i="4"/>
  <c r="AF141" i="4"/>
  <c r="AE141" i="4"/>
  <c r="AD141" i="4"/>
  <c r="AC141" i="4"/>
  <c r="AB141" i="4"/>
  <c r="AA141" i="4"/>
  <c r="Z141" i="4"/>
  <c r="V141" i="4"/>
  <c r="AF140" i="4"/>
  <c r="AE140" i="4"/>
  <c r="AD140" i="4"/>
  <c r="AC140" i="4"/>
  <c r="AB140" i="4"/>
  <c r="AA140" i="4"/>
  <c r="Z140" i="4"/>
  <c r="V140" i="4"/>
  <c r="AF139" i="4"/>
  <c r="AE139" i="4"/>
  <c r="AD139" i="4"/>
  <c r="AC139" i="4"/>
  <c r="AB139" i="4"/>
  <c r="AA139" i="4"/>
  <c r="Z139" i="4"/>
  <c r="V139" i="4"/>
  <c r="AF138" i="4"/>
  <c r="AE138" i="4"/>
  <c r="AD138" i="4"/>
  <c r="AC138" i="4"/>
  <c r="AB138" i="4"/>
  <c r="AA138" i="4"/>
  <c r="Z138" i="4"/>
  <c r="V138" i="4"/>
  <c r="AF137" i="4"/>
  <c r="AE137" i="4"/>
  <c r="AD137" i="4"/>
  <c r="AC137" i="4"/>
  <c r="AB137" i="4"/>
  <c r="AA137" i="4"/>
  <c r="Z137" i="4"/>
  <c r="V137" i="4"/>
  <c r="AF136" i="4"/>
  <c r="AE136" i="4"/>
  <c r="AD136" i="4"/>
  <c r="AC136" i="4"/>
  <c r="AB136" i="4"/>
  <c r="AA136" i="4"/>
  <c r="Z136" i="4"/>
  <c r="V136" i="4"/>
  <c r="AF135" i="4"/>
  <c r="AE135" i="4"/>
  <c r="AD135" i="4"/>
  <c r="AC135" i="4"/>
  <c r="AB135" i="4"/>
  <c r="AA135" i="4"/>
  <c r="Z135" i="4"/>
  <c r="V135" i="4"/>
  <c r="AF134" i="4"/>
  <c r="AE134" i="4"/>
  <c r="AD134" i="4"/>
  <c r="AC134" i="4"/>
  <c r="AB134" i="4"/>
  <c r="AA134" i="4"/>
  <c r="Z134" i="4"/>
  <c r="V134" i="4"/>
  <c r="AF133" i="4"/>
  <c r="AE133" i="4"/>
  <c r="AD133" i="4"/>
  <c r="AC133" i="4"/>
  <c r="AB133" i="4"/>
  <c r="AA133" i="4"/>
  <c r="Z133" i="4"/>
  <c r="V133" i="4"/>
  <c r="AF132" i="4"/>
  <c r="AE132" i="4"/>
  <c r="AD132" i="4"/>
  <c r="AC132" i="4"/>
  <c r="AB132" i="4"/>
  <c r="AA132" i="4"/>
  <c r="Z132" i="4"/>
  <c r="V132" i="4"/>
  <c r="AF131" i="4"/>
  <c r="AE131" i="4"/>
  <c r="AD131" i="4"/>
  <c r="AC131" i="4"/>
  <c r="AB131" i="4"/>
  <c r="AA131" i="4"/>
  <c r="Z131" i="4"/>
  <c r="V131" i="4"/>
  <c r="AF130" i="4"/>
  <c r="AE130" i="4"/>
  <c r="AD130" i="4"/>
  <c r="AC130" i="4"/>
  <c r="AB130" i="4"/>
  <c r="AA130" i="4"/>
  <c r="Z130" i="4"/>
  <c r="V130" i="4"/>
  <c r="AF129" i="4"/>
  <c r="AE129" i="4"/>
  <c r="AD129" i="4"/>
  <c r="AC129" i="4"/>
  <c r="AB129" i="4"/>
  <c r="AA129" i="4"/>
  <c r="Z129" i="4"/>
  <c r="V129" i="4"/>
  <c r="AF128" i="4"/>
  <c r="AE128" i="4"/>
  <c r="AD128" i="4"/>
  <c r="AC128" i="4"/>
  <c r="AB128" i="4"/>
  <c r="AA128" i="4"/>
  <c r="Z128" i="4"/>
  <c r="V128" i="4"/>
  <c r="AF127" i="4"/>
  <c r="AE127" i="4"/>
  <c r="AD127" i="4"/>
  <c r="AC127" i="4"/>
  <c r="AB127" i="4"/>
  <c r="AA127" i="4"/>
  <c r="Z127" i="4"/>
  <c r="V127" i="4"/>
  <c r="AF126" i="4"/>
  <c r="AE126" i="4"/>
  <c r="AD126" i="4"/>
  <c r="AC126" i="4"/>
  <c r="AB126" i="4"/>
  <c r="AA126" i="4"/>
  <c r="Z126" i="4"/>
  <c r="V126" i="4"/>
  <c r="AF125" i="4"/>
  <c r="AE125" i="4"/>
  <c r="AD125" i="4"/>
  <c r="AC125" i="4"/>
  <c r="AB125" i="4"/>
  <c r="AA125" i="4"/>
  <c r="Z125" i="4"/>
  <c r="V125" i="4"/>
  <c r="AF124" i="4"/>
  <c r="AE124" i="4"/>
  <c r="AD124" i="4"/>
  <c r="AC124" i="4"/>
  <c r="AB124" i="4"/>
  <c r="AA124" i="4"/>
  <c r="Z124" i="4"/>
  <c r="V124" i="4"/>
  <c r="AF123" i="4"/>
  <c r="AE123" i="4"/>
  <c r="AD123" i="4"/>
  <c r="AC123" i="4"/>
  <c r="AB123" i="4"/>
  <c r="AA123" i="4"/>
  <c r="Z123" i="4"/>
  <c r="V123" i="4"/>
  <c r="AF122" i="4"/>
  <c r="AE122" i="4"/>
  <c r="AD122" i="4"/>
  <c r="AC122" i="4"/>
  <c r="AB122" i="4"/>
  <c r="AA122" i="4"/>
  <c r="Z122" i="4"/>
  <c r="V122" i="4"/>
  <c r="AF121" i="4"/>
  <c r="AE121" i="4"/>
  <c r="AD121" i="4"/>
  <c r="AC121" i="4"/>
  <c r="AB121" i="4"/>
  <c r="AA121" i="4"/>
  <c r="Z121" i="4"/>
  <c r="V121" i="4"/>
  <c r="AF120" i="4"/>
  <c r="AE120" i="4"/>
  <c r="AD120" i="4"/>
  <c r="AC120" i="4"/>
  <c r="AB120" i="4"/>
  <c r="AA120" i="4"/>
  <c r="Z120" i="4"/>
  <c r="V120" i="4"/>
  <c r="AF119" i="4"/>
  <c r="AE119" i="4"/>
  <c r="AD119" i="4"/>
  <c r="AC119" i="4"/>
  <c r="AB119" i="4"/>
  <c r="AA119" i="4"/>
  <c r="Z119" i="4"/>
  <c r="V119" i="4"/>
  <c r="AF118" i="4"/>
  <c r="AE118" i="4"/>
  <c r="AD118" i="4"/>
  <c r="AC118" i="4"/>
  <c r="AB118" i="4"/>
  <c r="AA118" i="4"/>
  <c r="Z118" i="4"/>
  <c r="V118" i="4"/>
  <c r="AF117" i="4"/>
  <c r="AE117" i="4"/>
  <c r="AD117" i="4"/>
  <c r="AC117" i="4"/>
  <c r="AB117" i="4"/>
  <c r="AA117" i="4"/>
  <c r="Z117" i="4"/>
  <c r="V117" i="4"/>
  <c r="AF116" i="4"/>
  <c r="AE116" i="4"/>
  <c r="AD116" i="4"/>
  <c r="AC116" i="4"/>
  <c r="AB116" i="4"/>
  <c r="AA116" i="4"/>
  <c r="Z116" i="4"/>
  <c r="V116" i="4"/>
  <c r="AF115" i="4"/>
  <c r="AE115" i="4"/>
  <c r="AD115" i="4"/>
  <c r="AC115" i="4"/>
  <c r="AB115" i="4"/>
  <c r="AA115" i="4"/>
  <c r="Z115" i="4"/>
  <c r="V115" i="4"/>
  <c r="AF114" i="4"/>
  <c r="AE114" i="4"/>
  <c r="AD114" i="4"/>
  <c r="AC114" i="4"/>
  <c r="AB114" i="4"/>
  <c r="AA114" i="4"/>
  <c r="Z114" i="4"/>
  <c r="V114" i="4"/>
  <c r="AF113" i="4"/>
  <c r="AE113" i="4"/>
  <c r="AD113" i="4"/>
  <c r="AC113" i="4"/>
  <c r="AB113" i="4"/>
  <c r="AA113" i="4"/>
  <c r="Z113" i="4"/>
  <c r="V113" i="4"/>
  <c r="AF112" i="4"/>
  <c r="AE112" i="4"/>
  <c r="AD112" i="4"/>
  <c r="AC112" i="4"/>
  <c r="AB112" i="4"/>
  <c r="AA112" i="4"/>
  <c r="Z112" i="4"/>
  <c r="V112" i="4"/>
  <c r="AF111" i="4"/>
  <c r="AE111" i="4"/>
  <c r="AD111" i="4"/>
  <c r="AC111" i="4"/>
  <c r="AB111" i="4"/>
  <c r="AA111" i="4"/>
  <c r="Z111" i="4"/>
  <c r="V111" i="4"/>
  <c r="AF110" i="4"/>
  <c r="AE110" i="4"/>
  <c r="AD110" i="4"/>
  <c r="AC110" i="4"/>
  <c r="AB110" i="4"/>
  <c r="AA110" i="4"/>
  <c r="Z110" i="4"/>
  <c r="V110" i="4"/>
  <c r="AF109" i="4"/>
  <c r="AE109" i="4"/>
  <c r="AD109" i="4"/>
  <c r="AC109" i="4"/>
  <c r="AB109" i="4"/>
  <c r="AA109" i="4"/>
  <c r="Z109" i="4"/>
  <c r="V109" i="4"/>
  <c r="AF108" i="4"/>
  <c r="AE108" i="4"/>
  <c r="AD108" i="4"/>
  <c r="AC108" i="4"/>
  <c r="AB108" i="4"/>
  <c r="AA108" i="4"/>
  <c r="Z108" i="4"/>
  <c r="V108" i="4"/>
  <c r="AF107" i="4"/>
  <c r="AE107" i="4"/>
  <c r="AD107" i="4"/>
  <c r="AC107" i="4"/>
  <c r="AB107" i="4"/>
  <c r="AA107" i="4"/>
  <c r="Z107" i="4"/>
  <c r="V107" i="4"/>
  <c r="AF106" i="4"/>
  <c r="AE106" i="4"/>
  <c r="AD106" i="4"/>
  <c r="AC106" i="4"/>
  <c r="AB106" i="4"/>
  <c r="AA106" i="4"/>
  <c r="Z106" i="4"/>
  <c r="V106" i="4"/>
  <c r="AF105" i="4"/>
  <c r="AE105" i="4"/>
  <c r="AD105" i="4"/>
  <c r="AC105" i="4"/>
  <c r="AB105" i="4"/>
  <c r="AA105" i="4"/>
  <c r="Z105" i="4"/>
  <c r="V105" i="4"/>
  <c r="AF104" i="4"/>
  <c r="AE104" i="4"/>
  <c r="AD104" i="4"/>
  <c r="AC104" i="4"/>
  <c r="AB104" i="4"/>
  <c r="AA104" i="4"/>
  <c r="Z104" i="4"/>
  <c r="V104" i="4"/>
  <c r="AF103" i="4"/>
  <c r="AE103" i="4"/>
  <c r="AD103" i="4"/>
  <c r="AC103" i="4"/>
  <c r="AB103" i="4"/>
  <c r="AA103" i="4"/>
  <c r="Z103" i="4"/>
  <c r="V103" i="4"/>
  <c r="AF102" i="4"/>
  <c r="AE102" i="4"/>
  <c r="AD102" i="4"/>
  <c r="AC102" i="4"/>
  <c r="AB102" i="4"/>
  <c r="AA102" i="4"/>
  <c r="Z102" i="4"/>
  <c r="V102" i="4"/>
  <c r="AF101" i="4"/>
  <c r="AE101" i="4"/>
  <c r="AD101" i="4"/>
  <c r="AC101" i="4"/>
  <c r="AB101" i="4"/>
  <c r="AA101" i="4"/>
  <c r="Z101" i="4"/>
  <c r="V101" i="4"/>
  <c r="AF100" i="4"/>
  <c r="AE100" i="4"/>
  <c r="AD100" i="4"/>
  <c r="AC100" i="4"/>
  <c r="AB100" i="4"/>
  <c r="AA100" i="4"/>
  <c r="Z100" i="4"/>
  <c r="V100" i="4"/>
  <c r="AF99" i="4"/>
  <c r="AE99" i="4"/>
  <c r="AD99" i="4"/>
  <c r="AC99" i="4"/>
  <c r="AB99" i="4"/>
  <c r="AA99" i="4"/>
  <c r="Z99" i="4"/>
  <c r="V99" i="4"/>
  <c r="AF98" i="4"/>
  <c r="AE98" i="4"/>
  <c r="AD98" i="4"/>
  <c r="AC98" i="4"/>
  <c r="AB98" i="4"/>
  <c r="AA98" i="4"/>
  <c r="Z98" i="4"/>
  <c r="V98" i="4"/>
  <c r="AF97" i="4"/>
  <c r="AE97" i="4"/>
  <c r="AD97" i="4"/>
  <c r="AC97" i="4"/>
  <c r="AB97" i="4"/>
  <c r="AA97" i="4"/>
  <c r="Z97" i="4"/>
  <c r="V97" i="4"/>
  <c r="AF96" i="4"/>
  <c r="AE96" i="4"/>
  <c r="AD96" i="4"/>
  <c r="AC96" i="4"/>
  <c r="AB96" i="4"/>
  <c r="AA96" i="4"/>
  <c r="Z96" i="4"/>
  <c r="V96" i="4"/>
  <c r="AF95" i="4"/>
  <c r="AE95" i="4"/>
  <c r="AD95" i="4"/>
  <c r="AC95" i="4"/>
  <c r="AB95" i="4"/>
  <c r="AA95" i="4"/>
  <c r="Z95" i="4"/>
  <c r="V95" i="4"/>
  <c r="AF94" i="4"/>
  <c r="AE94" i="4"/>
  <c r="AD94" i="4"/>
  <c r="AC94" i="4"/>
  <c r="AB94" i="4"/>
  <c r="AA94" i="4"/>
  <c r="Z94" i="4"/>
  <c r="V94" i="4"/>
  <c r="AF93" i="4"/>
  <c r="AE93" i="4"/>
  <c r="AD93" i="4"/>
  <c r="AC93" i="4"/>
  <c r="AB93" i="4"/>
  <c r="AA93" i="4"/>
  <c r="Z93" i="4"/>
  <c r="V93" i="4"/>
  <c r="AF92" i="4"/>
  <c r="AE92" i="4"/>
  <c r="AD92" i="4"/>
  <c r="AC92" i="4"/>
  <c r="AB92" i="4"/>
  <c r="AA92" i="4"/>
  <c r="Z92" i="4"/>
  <c r="V92" i="4"/>
  <c r="AF91" i="4"/>
  <c r="AE91" i="4"/>
  <c r="AD91" i="4"/>
  <c r="AC91" i="4"/>
  <c r="AB91" i="4"/>
  <c r="AA91" i="4"/>
  <c r="Z91" i="4"/>
  <c r="V91" i="4"/>
  <c r="AF90" i="4"/>
  <c r="AE90" i="4"/>
  <c r="AD90" i="4"/>
  <c r="AC90" i="4"/>
  <c r="AB90" i="4"/>
  <c r="AA90" i="4"/>
  <c r="Z90" i="4"/>
  <c r="V90" i="4"/>
  <c r="AF89" i="4"/>
  <c r="AE89" i="4"/>
  <c r="AD89" i="4"/>
  <c r="AC89" i="4"/>
  <c r="AB89" i="4"/>
  <c r="AA89" i="4"/>
  <c r="Z89" i="4"/>
  <c r="V89" i="4"/>
  <c r="AF88" i="4"/>
  <c r="AE88" i="4"/>
  <c r="AD88" i="4"/>
  <c r="AC88" i="4"/>
  <c r="AB88" i="4"/>
  <c r="AA88" i="4"/>
  <c r="Z88" i="4"/>
  <c r="V88" i="4"/>
  <c r="AF87" i="4"/>
  <c r="AE87" i="4"/>
  <c r="AD87" i="4"/>
  <c r="AC87" i="4"/>
  <c r="AB87" i="4"/>
  <c r="AA87" i="4"/>
  <c r="Z87" i="4"/>
  <c r="V87" i="4"/>
  <c r="AF86" i="4"/>
  <c r="AE86" i="4"/>
  <c r="AD86" i="4"/>
  <c r="AC86" i="4"/>
  <c r="AB86" i="4"/>
  <c r="AA86" i="4"/>
  <c r="Z86" i="4"/>
  <c r="V86" i="4"/>
  <c r="AF85" i="4"/>
  <c r="AE85" i="4"/>
  <c r="AD85" i="4"/>
  <c r="AC85" i="4"/>
  <c r="AB85" i="4"/>
  <c r="AA85" i="4"/>
  <c r="Z85" i="4"/>
  <c r="V85" i="4"/>
  <c r="AF84" i="4"/>
  <c r="AE84" i="4"/>
  <c r="AD84" i="4"/>
  <c r="AC84" i="4"/>
  <c r="AB84" i="4"/>
  <c r="AA84" i="4"/>
  <c r="Z84" i="4"/>
  <c r="V84" i="4"/>
  <c r="AF83" i="4"/>
  <c r="AE83" i="4"/>
  <c r="AD83" i="4"/>
  <c r="AC83" i="4"/>
  <c r="AB83" i="4"/>
  <c r="AA83" i="4"/>
  <c r="Z83" i="4"/>
  <c r="V83" i="4"/>
  <c r="AF82" i="4"/>
  <c r="AE82" i="4"/>
  <c r="AD82" i="4"/>
  <c r="AC82" i="4"/>
  <c r="AB82" i="4"/>
  <c r="AA82" i="4"/>
  <c r="Z82" i="4"/>
  <c r="V82" i="4"/>
  <c r="AF81" i="4"/>
  <c r="AE81" i="4"/>
  <c r="AD81" i="4"/>
  <c r="AC81" i="4"/>
  <c r="AB81" i="4"/>
  <c r="AA81" i="4"/>
  <c r="Z81" i="4"/>
  <c r="V81" i="4"/>
  <c r="AF80" i="4"/>
  <c r="AE80" i="4"/>
  <c r="AD80" i="4"/>
  <c r="AC80" i="4"/>
  <c r="AB80" i="4"/>
  <c r="AA80" i="4"/>
  <c r="Z80" i="4"/>
  <c r="V80" i="4"/>
  <c r="AF79" i="4"/>
  <c r="AE79" i="4"/>
  <c r="AD79" i="4"/>
  <c r="AC79" i="4"/>
  <c r="AB79" i="4"/>
  <c r="AA79" i="4"/>
  <c r="Z79" i="4"/>
  <c r="V79" i="4"/>
  <c r="AF78" i="4"/>
  <c r="AE78" i="4"/>
  <c r="AD78" i="4"/>
  <c r="AC78" i="4"/>
  <c r="AB78" i="4"/>
  <c r="AA78" i="4"/>
  <c r="Z78" i="4"/>
  <c r="V78" i="4"/>
  <c r="AF77" i="4"/>
  <c r="AE77" i="4"/>
  <c r="AD77" i="4"/>
  <c r="AC77" i="4"/>
  <c r="AB77" i="4"/>
  <c r="AA77" i="4"/>
  <c r="Z77" i="4"/>
  <c r="V77" i="4"/>
  <c r="AF76" i="4"/>
  <c r="AE76" i="4"/>
  <c r="AD76" i="4"/>
  <c r="AC76" i="4"/>
  <c r="AB76" i="4"/>
  <c r="AA76" i="4"/>
  <c r="Z76" i="4"/>
  <c r="V76" i="4"/>
  <c r="AF75" i="4"/>
  <c r="AE75" i="4"/>
  <c r="AD75" i="4"/>
  <c r="AC75" i="4"/>
  <c r="AB75" i="4"/>
  <c r="AA75" i="4"/>
  <c r="Z75" i="4"/>
  <c r="V75" i="4"/>
  <c r="AF74" i="4"/>
  <c r="AE74" i="4"/>
  <c r="AD74" i="4"/>
  <c r="AC74" i="4"/>
  <c r="AB74" i="4"/>
  <c r="AA74" i="4"/>
  <c r="Z74" i="4"/>
  <c r="V74" i="4"/>
  <c r="AF73" i="4"/>
  <c r="AE73" i="4"/>
  <c r="AD73" i="4"/>
  <c r="AC73" i="4"/>
  <c r="AB73" i="4"/>
  <c r="AA73" i="4"/>
  <c r="Z73" i="4"/>
  <c r="V73" i="4"/>
  <c r="AF72" i="4"/>
  <c r="AE72" i="4"/>
  <c r="AD72" i="4"/>
  <c r="AC72" i="4"/>
  <c r="AB72" i="4"/>
  <c r="AA72" i="4"/>
  <c r="Z72" i="4"/>
  <c r="V72" i="4"/>
  <c r="AF71" i="4"/>
  <c r="AE71" i="4"/>
  <c r="AD71" i="4"/>
  <c r="AC71" i="4"/>
  <c r="AB71" i="4"/>
  <c r="AA71" i="4"/>
  <c r="Z71" i="4"/>
  <c r="V71" i="4"/>
  <c r="AF70" i="4"/>
  <c r="AE70" i="4"/>
  <c r="AD70" i="4"/>
  <c r="AC70" i="4"/>
  <c r="AB70" i="4"/>
  <c r="AA70" i="4"/>
  <c r="Z70" i="4"/>
  <c r="V70" i="4"/>
  <c r="AF69" i="4"/>
  <c r="AE69" i="4"/>
  <c r="AD69" i="4"/>
  <c r="AC69" i="4"/>
  <c r="AB69" i="4"/>
  <c r="AA69" i="4"/>
  <c r="Z69" i="4"/>
  <c r="V69" i="4"/>
  <c r="AF68" i="4"/>
  <c r="AE68" i="4"/>
  <c r="AD68" i="4"/>
  <c r="AC68" i="4"/>
  <c r="AB68" i="4"/>
  <c r="AA68" i="4"/>
  <c r="Z68" i="4"/>
  <c r="V68" i="4"/>
  <c r="AF67" i="4"/>
  <c r="AE67" i="4"/>
  <c r="AD67" i="4"/>
  <c r="AC67" i="4"/>
  <c r="AB67" i="4"/>
  <c r="AA67" i="4"/>
  <c r="Z67" i="4"/>
  <c r="V67" i="4"/>
  <c r="AF66" i="4"/>
  <c r="AE66" i="4"/>
  <c r="AD66" i="4"/>
  <c r="AC66" i="4"/>
  <c r="AB66" i="4"/>
  <c r="AA66" i="4"/>
  <c r="Z66" i="4"/>
  <c r="V66" i="4"/>
  <c r="AF65" i="4"/>
  <c r="AE65" i="4"/>
  <c r="AD65" i="4"/>
  <c r="AC65" i="4"/>
  <c r="AB65" i="4"/>
  <c r="AA65" i="4"/>
  <c r="Z65" i="4"/>
  <c r="V65" i="4"/>
  <c r="AF64" i="4"/>
  <c r="AE64" i="4"/>
  <c r="AD64" i="4"/>
  <c r="AC64" i="4"/>
  <c r="AB64" i="4"/>
  <c r="AA64" i="4"/>
  <c r="Z64" i="4"/>
  <c r="V64" i="4"/>
  <c r="AF63" i="4"/>
  <c r="AE63" i="4"/>
  <c r="AD63" i="4"/>
  <c r="AC63" i="4"/>
  <c r="AB63" i="4"/>
  <c r="AA63" i="4"/>
  <c r="Z63" i="4"/>
  <c r="V63" i="4"/>
  <c r="AF62" i="4"/>
  <c r="AE62" i="4"/>
  <c r="AD62" i="4"/>
  <c r="AC62" i="4"/>
  <c r="AB62" i="4"/>
  <c r="AA62" i="4"/>
  <c r="Z62" i="4"/>
  <c r="V62" i="4"/>
  <c r="AF61" i="4"/>
  <c r="AE61" i="4"/>
  <c r="AD61" i="4"/>
  <c r="AC61" i="4"/>
  <c r="AB61" i="4"/>
  <c r="AA61" i="4"/>
  <c r="Z61" i="4"/>
  <c r="V61" i="4"/>
  <c r="AF60" i="4"/>
  <c r="AE60" i="4"/>
  <c r="AD60" i="4"/>
  <c r="AC60" i="4"/>
  <c r="AB60" i="4"/>
  <c r="AA60" i="4"/>
  <c r="Z60" i="4"/>
  <c r="V60" i="4"/>
  <c r="AF59" i="4"/>
  <c r="AE59" i="4"/>
  <c r="AD59" i="4"/>
  <c r="AC59" i="4"/>
  <c r="AB59" i="4"/>
  <c r="AA59" i="4"/>
  <c r="Z59" i="4"/>
  <c r="V59" i="4"/>
  <c r="AF58" i="4"/>
  <c r="AE58" i="4"/>
  <c r="AD58" i="4"/>
  <c r="AC58" i="4"/>
  <c r="AB58" i="4"/>
  <c r="AA58" i="4"/>
  <c r="Z58" i="4"/>
  <c r="V58" i="4"/>
  <c r="AF57" i="4"/>
  <c r="AE57" i="4"/>
  <c r="AD57" i="4"/>
  <c r="AC57" i="4"/>
  <c r="AB57" i="4"/>
  <c r="AA57" i="4"/>
  <c r="Z57" i="4"/>
  <c r="V57" i="4"/>
  <c r="AF56" i="4"/>
  <c r="AE56" i="4"/>
  <c r="AD56" i="4"/>
  <c r="AC56" i="4"/>
  <c r="AB56" i="4"/>
  <c r="AA56" i="4"/>
  <c r="Z56" i="4"/>
  <c r="V56" i="4"/>
  <c r="AF55" i="4"/>
  <c r="AE55" i="4"/>
  <c r="AD55" i="4"/>
  <c r="AC55" i="4"/>
  <c r="AB55" i="4"/>
  <c r="AA55" i="4"/>
  <c r="Z55" i="4"/>
  <c r="V55" i="4"/>
  <c r="AF54" i="4"/>
  <c r="AE54" i="4"/>
  <c r="AD54" i="4"/>
  <c r="AC54" i="4"/>
  <c r="AB54" i="4"/>
  <c r="AA54" i="4"/>
  <c r="Z54" i="4"/>
  <c r="V54" i="4"/>
  <c r="AF53" i="4"/>
  <c r="AE53" i="4"/>
  <c r="AD53" i="4"/>
  <c r="AC53" i="4"/>
  <c r="AB53" i="4"/>
  <c r="AA53" i="4"/>
  <c r="Z53" i="4"/>
  <c r="V53" i="4"/>
  <c r="AF52" i="4"/>
  <c r="AE52" i="4"/>
  <c r="AD52" i="4"/>
  <c r="AC52" i="4"/>
  <c r="AB52" i="4"/>
  <c r="AA52" i="4"/>
  <c r="Z52" i="4"/>
  <c r="V52" i="4"/>
  <c r="AF51" i="4"/>
  <c r="AE51" i="4"/>
  <c r="AD51" i="4"/>
  <c r="AC51" i="4"/>
  <c r="AB51" i="4"/>
  <c r="AA51" i="4"/>
  <c r="Z51" i="4"/>
  <c r="V51" i="4"/>
  <c r="AF50" i="4"/>
  <c r="AE50" i="4"/>
  <c r="AD50" i="4"/>
  <c r="AC50" i="4"/>
  <c r="AB50" i="4"/>
  <c r="AA50" i="4"/>
  <c r="Z50" i="4"/>
  <c r="V50" i="4"/>
  <c r="AF49" i="4"/>
  <c r="AE49" i="4"/>
  <c r="AD49" i="4"/>
  <c r="AC49" i="4"/>
  <c r="AB49" i="4"/>
  <c r="AA49" i="4"/>
  <c r="Z49" i="4"/>
  <c r="V49" i="4"/>
  <c r="AF48" i="4"/>
  <c r="AE48" i="4"/>
  <c r="AD48" i="4"/>
  <c r="AC48" i="4"/>
  <c r="AB48" i="4"/>
  <c r="AA48" i="4"/>
  <c r="Z48" i="4"/>
  <c r="V48" i="4"/>
  <c r="AF47" i="4"/>
  <c r="AE47" i="4"/>
  <c r="AD47" i="4"/>
  <c r="AC47" i="4"/>
  <c r="AB47" i="4"/>
  <c r="AA47" i="4"/>
  <c r="Z47" i="4"/>
  <c r="V47" i="4"/>
  <c r="AF46" i="4"/>
  <c r="AE46" i="4"/>
  <c r="AD46" i="4"/>
  <c r="AC46" i="4"/>
  <c r="AB46" i="4"/>
  <c r="AA46" i="4"/>
  <c r="Z46" i="4"/>
  <c r="V46" i="4"/>
  <c r="AF45" i="4"/>
  <c r="AE45" i="4"/>
  <c r="AD45" i="4"/>
  <c r="AC45" i="4"/>
  <c r="AB45" i="4"/>
  <c r="AA45" i="4"/>
  <c r="Z45" i="4"/>
  <c r="V45" i="4"/>
  <c r="AF44" i="4"/>
  <c r="AE44" i="4"/>
  <c r="AD44" i="4"/>
  <c r="AC44" i="4"/>
  <c r="AB44" i="4"/>
  <c r="AA44" i="4"/>
  <c r="Z44" i="4"/>
  <c r="V44" i="4"/>
  <c r="AF43" i="4"/>
  <c r="AE43" i="4"/>
  <c r="AD43" i="4"/>
  <c r="AC43" i="4"/>
  <c r="AB43" i="4"/>
  <c r="AA43" i="4"/>
  <c r="Z43" i="4"/>
  <c r="V43" i="4"/>
  <c r="AF42" i="4"/>
  <c r="AE42" i="4"/>
  <c r="AD42" i="4"/>
  <c r="AC42" i="4"/>
  <c r="AB42" i="4"/>
  <c r="AA42" i="4"/>
  <c r="Z42" i="4"/>
  <c r="V42" i="4"/>
  <c r="AF41" i="4"/>
  <c r="AE41" i="4"/>
  <c r="AD41" i="4"/>
  <c r="AC41" i="4"/>
  <c r="AB41" i="4"/>
  <c r="AA41" i="4"/>
  <c r="Z41" i="4"/>
  <c r="V41" i="4"/>
  <c r="AF40" i="4"/>
  <c r="AE40" i="4"/>
  <c r="AD40" i="4"/>
  <c r="AC40" i="4"/>
  <c r="AB40" i="4"/>
  <c r="AA40" i="4"/>
  <c r="Z40" i="4"/>
  <c r="V40" i="4"/>
  <c r="AF39" i="4"/>
  <c r="AE39" i="4"/>
  <c r="AD39" i="4"/>
  <c r="AC39" i="4"/>
  <c r="AB39" i="4"/>
  <c r="AA39" i="4"/>
  <c r="Z39" i="4"/>
  <c r="V39" i="4"/>
  <c r="AF38" i="4"/>
  <c r="AE38" i="4"/>
  <c r="AD38" i="4"/>
  <c r="AC38" i="4"/>
  <c r="AB38" i="4"/>
  <c r="AA38" i="4"/>
  <c r="Z38" i="4"/>
  <c r="V38" i="4"/>
  <c r="AF37" i="4"/>
  <c r="AE37" i="4"/>
  <c r="AD37" i="4"/>
  <c r="AC37" i="4"/>
  <c r="AB37" i="4"/>
  <c r="AA37" i="4"/>
  <c r="Z37" i="4"/>
  <c r="V37" i="4"/>
  <c r="AF36" i="4"/>
  <c r="AE36" i="4"/>
  <c r="AD36" i="4"/>
  <c r="AC36" i="4"/>
  <c r="AB36" i="4"/>
  <c r="AA36" i="4"/>
  <c r="Z36" i="4"/>
  <c r="V36" i="4"/>
  <c r="AF35" i="4"/>
  <c r="AE35" i="4"/>
  <c r="AD35" i="4"/>
  <c r="AC35" i="4"/>
  <c r="AB35" i="4"/>
  <c r="AA35" i="4"/>
  <c r="Z35" i="4"/>
  <c r="V35" i="4"/>
  <c r="AF34" i="4"/>
  <c r="AE34" i="4"/>
  <c r="AD34" i="4"/>
  <c r="AC34" i="4"/>
  <c r="AB34" i="4"/>
  <c r="AA34" i="4"/>
  <c r="Z34" i="4"/>
  <c r="V34" i="4"/>
  <c r="AF33" i="4"/>
  <c r="AE33" i="4"/>
  <c r="AD33" i="4"/>
  <c r="AC33" i="4"/>
  <c r="AB33" i="4"/>
  <c r="AA33" i="4"/>
  <c r="Z33" i="4"/>
  <c r="V33" i="4"/>
  <c r="AF32" i="4"/>
  <c r="AE32" i="4"/>
  <c r="AD32" i="4"/>
  <c r="AC32" i="4"/>
  <c r="AB32" i="4"/>
  <c r="AA32" i="4"/>
  <c r="Z32" i="4"/>
  <c r="V32" i="4"/>
  <c r="AF31" i="4"/>
  <c r="AE31" i="4"/>
  <c r="AD31" i="4"/>
  <c r="AC31" i="4"/>
  <c r="AB31" i="4"/>
  <c r="AA31" i="4"/>
  <c r="Z31" i="4"/>
  <c r="V31" i="4"/>
  <c r="AF30" i="4"/>
  <c r="AE30" i="4"/>
  <c r="AD30" i="4"/>
  <c r="AC30" i="4"/>
  <c r="AB30" i="4"/>
  <c r="AA30" i="4"/>
  <c r="Z30" i="4"/>
  <c r="V30" i="4"/>
  <c r="AF29" i="4"/>
  <c r="AE29" i="4"/>
  <c r="AD29" i="4"/>
  <c r="AC29" i="4"/>
  <c r="AB29" i="4"/>
  <c r="AA29" i="4"/>
  <c r="Z29" i="4"/>
  <c r="V29" i="4"/>
  <c r="AF28" i="4"/>
  <c r="AE28" i="4"/>
  <c r="AD28" i="4"/>
  <c r="AC28" i="4"/>
  <c r="AB28" i="4"/>
  <c r="AA28" i="4"/>
  <c r="Z28" i="4"/>
  <c r="V28" i="4"/>
  <c r="AF27" i="4"/>
  <c r="AE27" i="4"/>
  <c r="AD27" i="4"/>
  <c r="AC27" i="4"/>
  <c r="AB27" i="4"/>
  <c r="AA27" i="4"/>
  <c r="Z27" i="4"/>
  <c r="V27" i="4"/>
  <c r="AF26" i="4"/>
  <c r="AE26" i="4"/>
  <c r="AD26" i="4"/>
  <c r="AC26" i="4"/>
  <c r="AB26" i="4"/>
  <c r="AA26" i="4"/>
  <c r="Z26" i="4"/>
  <c r="V26" i="4"/>
  <c r="AF25" i="4"/>
  <c r="AE25" i="4"/>
  <c r="AD25" i="4"/>
  <c r="AC25" i="4"/>
  <c r="AB25" i="4"/>
  <c r="AA25" i="4"/>
  <c r="Z25" i="4"/>
  <c r="V25" i="4"/>
  <c r="AF24" i="4"/>
  <c r="AE24" i="4"/>
  <c r="AD24" i="4"/>
  <c r="AC24" i="4"/>
  <c r="AB24" i="4"/>
  <c r="AA24" i="4"/>
  <c r="Z24" i="4"/>
  <c r="V24" i="4"/>
  <c r="AF23" i="4"/>
  <c r="AE23" i="4"/>
  <c r="AD23" i="4"/>
  <c r="AC23" i="4"/>
  <c r="AB23" i="4"/>
  <c r="AA23" i="4"/>
  <c r="Z23" i="4"/>
  <c r="V23" i="4"/>
  <c r="AF22" i="4"/>
  <c r="AE22" i="4"/>
  <c r="AD22" i="4"/>
  <c r="AC22" i="4"/>
  <c r="AB22" i="4"/>
  <c r="AA22" i="4"/>
  <c r="Z22" i="4"/>
  <c r="V22" i="4"/>
  <c r="AF21" i="4"/>
  <c r="AE21" i="4"/>
  <c r="AD21" i="4"/>
  <c r="AC21" i="4"/>
  <c r="AB21" i="4"/>
  <c r="AA21" i="4"/>
  <c r="Z21" i="4"/>
  <c r="V21" i="4"/>
  <c r="AF20" i="4"/>
  <c r="AE20" i="4"/>
  <c r="AD20" i="4"/>
  <c r="AC20" i="4"/>
  <c r="AB20" i="4"/>
  <c r="AA20" i="4"/>
  <c r="Z20" i="4"/>
  <c r="V20" i="4"/>
  <c r="AF19" i="4"/>
  <c r="AE19" i="4"/>
  <c r="AD19" i="4"/>
  <c r="AC19" i="4"/>
  <c r="AB19" i="4"/>
  <c r="AA19" i="4"/>
  <c r="Z19" i="4"/>
  <c r="V19" i="4"/>
  <c r="AF18" i="4"/>
  <c r="AE18" i="4"/>
  <c r="AD18" i="4"/>
  <c r="AC18" i="4"/>
  <c r="AB18" i="4"/>
  <c r="AA18" i="4"/>
  <c r="Z18" i="4"/>
  <c r="V18" i="4"/>
  <c r="AF17" i="4"/>
  <c r="AE17" i="4"/>
  <c r="AD17" i="4"/>
  <c r="AC17" i="4"/>
  <c r="AB17" i="4"/>
  <c r="AA17" i="4"/>
  <c r="Z17" i="4"/>
  <c r="V17" i="4"/>
  <c r="AF16" i="4"/>
  <c r="AE16" i="4"/>
  <c r="AD16" i="4"/>
  <c r="AC16" i="4"/>
  <c r="AB16" i="4"/>
  <c r="AA16" i="4"/>
  <c r="Z16" i="4"/>
  <c r="V16" i="4"/>
  <c r="AF15" i="4"/>
  <c r="AE15" i="4"/>
  <c r="AD15" i="4"/>
  <c r="AC15" i="4"/>
  <c r="AB15" i="4"/>
  <c r="AA15" i="4"/>
  <c r="Z15" i="4"/>
  <c r="V15" i="4"/>
  <c r="AF14" i="4"/>
  <c r="AE14" i="4"/>
  <c r="AD14" i="4"/>
  <c r="AC14" i="4"/>
  <c r="AB14" i="4"/>
  <c r="AA14" i="4"/>
  <c r="Z14" i="4"/>
  <c r="V14" i="4"/>
  <c r="AF13" i="4"/>
  <c r="AE13" i="4"/>
  <c r="AD13" i="4"/>
  <c r="AC13" i="4"/>
  <c r="AB13" i="4"/>
  <c r="AA13" i="4"/>
  <c r="Z13" i="4"/>
  <c r="V13" i="4"/>
  <c r="AF12" i="4"/>
  <c r="AE12" i="4"/>
  <c r="AD12" i="4"/>
  <c r="AC12" i="4"/>
  <c r="AB12" i="4"/>
  <c r="AA12" i="4"/>
  <c r="Z12" i="4"/>
  <c r="V12" i="4"/>
  <c r="AF11" i="4"/>
  <c r="AE11" i="4"/>
  <c r="AD11" i="4"/>
  <c r="AC11" i="4"/>
  <c r="AB11" i="4"/>
  <c r="AA11" i="4"/>
  <c r="Z11" i="4"/>
  <c r="V11" i="4"/>
  <c r="AF10" i="4"/>
  <c r="AE10" i="4"/>
  <c r="AD10" i="4"/>
  <c r="AC10" i="4"/>
  <c r="AB10" i="4"/>
  <c r="AA10" i="4"/>
  <c r="Z10" i="4"/>
  <c r="V10" i="4"/>
  <c r="AF9" i="4"/>
  <c r="AE9" i="4"/>
  <c r="AD9" i="4"/>
  <c r="AC9" i="4"/>
  <c r="AB9" i="4"/>
  <c r="AA9" i="4"/>
  <c r="Z9" i="4"/>
  <c r="V9" i="4"/>
  <c r="AF8" i="4"/>
  <c r="AE8" i="4"/>
  <c r="AD8" i="4"/>
  <c r="AC8" i="4"/>
  <c r="AB8" i="4"/>
  <c r="AA8" i="4"/>
  <c r="Z8" i="4"/>
  <c r="V8" i="4"/>
  <c r="AF7" i="4"/>
  <c r="AE7" i="4"/>
  <c r="AD7" i="4"/>
  <c r="AC7" i="4"/>
  <c r="AB7" i="4"/>
  <c r="AA7" i="4"/>
  <c r="Z7" i="4"/>
  <c r="V7" i="4"/>
  <c r="AF6" i="4"/>
  <c r="AE6" i="4"/>
  <c r="AD6" i="4"/>
  <c r="AC6" i="4"/>
  <c r="AB6" i="4"/>
  <c r="AA6" i="4"/>
  <c r="Z6" i="4"/>
  <c r="V6" i="4"/>
  <c r="AF5" i="4"/>
  <c r="AE5" i="4"/>
  <c r="AD5" i="4"/>
  <c r="AC5" i="4"/>
  <c r="AB5" i="4"/>
  <c r="AA5" i="4"/>
  <c r="Z5" i="4"/>
  <c r="V5" i="4"/>
  <c r="AF4" i="4"/>
  <c r="AE4" i="4"/>
  <c r="AD4" i="4"/>
  <c r="AC4" i="4"/>
  <c r="AB4" i="4"/>
  <c r="AA4" i="4"/>
  <c r="Z4" i="4"/>
  <c r="V4" i="4"/>
  <c r="V649" i="4" s="1"/>
  <c r="D649" i="5"/>
  <c r="K117" i="5" s="1"/>
  <c r="Q117" i="5" s="1"/>
  <c r="E649" i="5"/>
  <c r="L202" i="5" s="1"/>
  <c r="R202" i="5" s="1"/>
  <c r="F649" i="5"/>
  <c r="M230" i="5" s="1"/>
  <c r="S230" i="5" s="1"/>
  <c r="G649" i="5"/>
  <c r="N237" i="5" s="1"/>
  <c r="T237" i="5" s="1"/>
  <c r="H649" i="5"/>
  <c r="O219" i="5" s="1"/>
  <c r="U219" i="5" s="1"/>
  <c r="I649" i="5"/>
  <c r="C649" i="5"/>
  <c r="J216" i="5" s="1"/>
  <c r="P216" i="5" s="1"/>
  <c r="D649" i="4"/>
  <c r="K54" i="4" s="1"/>
  <c r="Q54" i="4" s="1"/>
  <c r="E649" i="4"/>
  <c r="L51" i="4" s="1"/>
  <c r="R51" i="4" s="1"/>
  <c r="F649" i="4"/>
  <c r="G649" i="4"/>
  <c r="N52" i="4" s="1"/>
  <c r="T52" i="4" s="1"/>
  <c r="H649" i="4"/>
  <c r="O50" i="4" s="1"/>
  <c r="U50" i="4" s="1"/>
  <c r="I649" i="4"/>
  <c r="C649" i="4"/>
  <c r="AE13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AG571" i="1" s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4" i="1"/>
  <c r="AB5" i="1"/>
  <c r="AC5" i="1"/>
  <c r="AD5" i="1"/>
  <c r="AE5" i="1"/>
  <c r="AF5" i="1"/>
  <c r="AB6" i="1"/>
  <c r="AC6" i="1"/>
  <c r="AD6" i="1"/>
  <c r="AE6" i="1"/>
  <c r="AF6" i="1"/>
  <c r="AB7" i="1"/>
  <c r="AC7" i="1"/>
  <c r="AD7" i="1"/>
  <c r="AE7" i="1"/>
  <c r="AF7" i="1"/>
  <c r="AB8" i="1"/>
  <c r="AC8" i="1"/>
  <c r="AD8" i="1"/>
  <c r="AE8" i="1"/>
  <c r="AF8" i="1"/>
  <c r="AB9" i="1"/>
  <c r="AC9" i="1"/>
  <c r="AD9" i="1"/>
  <c r="AE9" i="1"/>
  <c r="AF9" i="1"/>
  <c r="AB10" i="1"/>
  <c r="AC10" i="1"/>
  <c r="AD10" i="1"/>
  <c r="AE10" i="1"/>
  <c r="AF10" i="1"/>
  <c r="AB11" i="1"/>
  <c r="AC11" i="1"/>
  <c r="AD11" i="1"/>
  <c r="AE11" i="1"/>
  <c r="AF11" i="1"/>
  <c r="AB12" i="1"/>
  <c r="AC12" i="1"/>
  <c r="AD12" i="1"/>
  <c r="AE12" i="1"/>
  <c r="AF12" i="1"/>
  <c r="AB13" i="1"/>
  <c r="AC13" i="1"/>
  <c r="AD13" i="1"/>
  <c r="AF13" i="1"/>
  <c r="AB14" i="1"/>
  <c r="AC14" i="1"/>
  <c r="AD14" i="1"/>
  <c r="AE14" i="1"/>
  <c r="AF14" i="1"/>
  <c r="AB15" i="1"/>
  <c r="AC15" i="1"/>
  <c r="AD15" i="1"/>
  <c r="AE15" i="1"/>
  <c r="AF15" i="1"/>
  <c r="AB16" i="1"/>
  <c r="AC16" i="1"/>
  <c r="AD16" i="1"/>
  <c r="AE16" i="1"/>
  <c r="AF16" i="1"/>
  <c r="AB17" i="1"/>
  <c r="AC17" i="1"/>
  <c r="AD17" i="1"/>
  <c r="AE17" i="1"/>
  <c r="AF17" i="1"/>
  <c r="AB18" i="1"/>
  <c r="AC18" i="1"/>
  <c r="AD18" i="1"/>
  <c r="AF18" i="1"/>
  <c r="AB19" i="1"/>
  <c r="AC19" i="1"/>
  <c r="AD19" i="1"/>
  <c r="AE19" i="1"/>
  <c r="AF19" i="1"/>
  <c r="AB20" i="1"/>
  <c r="AC20" i="1"/>
  <c r="AD20" i="1"/>
  <c r="AE20" i="1"/>
  <c r="AF20" i="1"/>
  <c r="AB21" i="1"/>
  <c r="AC21" i="1"/>
  <c r="AD21" i="1"/>
  <c r="AE21" i="1"/>
  <c r="AF21" i="1"/>
  <c r="AB22" i="1"/>
  <c r="AC22" i="1"/>
  <c r="AD22" i="1"/>
  <c r="AE22" i="1"/>
  <c r="AF22" i="1"/>
  <c r="AB23" i="1"/>
  <c r="AC23" i="1"/>
  <c r="AD23" i="1"/>
  <c r="AE23" i="1"/>
  <c r="AF23" i="1"/>
  <c r="AB24" i="1"/>
  <c r="AC24" i="1"/>
  <c r="AD24" i="1"/>
  <c r="AE24" i="1"/>
  <c r="AF24" i="1"/>
  <c r="AB25" i="1"/>
  <c r="AC25" i="1"/>
  <c r="AD25" i="1"/>
  <c r="AE25" i="1"/>
  <c r="AF25" i="1"/>
  <c r="AB26" i="1"/>
  <c r="AC26" i="1"/>
  <c r="AD26" i="1"/>
  <c r="AE26" i="1"/>
  <c r="AF26" i="1"/>
  <c r="AB27" i="1"/>
  <c r="AC27" i="1"/>
  <c r="AD27" i="1"/>
  <c r="AE27" i="1"/>
  <c r="AF27" i="1"/>
  <c r="AB28" i="1"/>
  <c r="AC28" i="1"/>
  <c r="AD28" i="1"/>
  <c r="AE28" i="1"/>
  <c r="AF28" i="1"/>
  <c r="AB29" i="1"/>
  <c r="AC29" i="1"/>
  <c r="AD29" i="1"/>
  <c r="AE29" i="1"/>
  <c r="AF29" i="1"/>
  <c r="AB30" i="1"/>
  <c r="AC30" i="1"/>
  <c r="AD30" i="1"/>
  <c r="AE30" i="1"/>
  <c r="AF30" i="1"/>
  <c r="AB31" i="1"/>
  <c r="AC31" i="1"/>
  <c r="AD31" i="1"/>
  <c r="AE31" i="1"/>
  <c r="AF31" i="1"/>
  <c r="AB32" i="1"/>
  <c r="AC32" i="1"/>
  <c r="AD32" i="1"/>
  <c r="AE32" i="1"/>
  <c r="AF32" i="1"/>
  <c r="AB33" i="1"/>
  <c r="AC33" i="1"/>
  <c r="AD33" i="1"/>
  <c r="AE33" i="1"/>
  <c r="AF33" i="1"/>
  <c r="AB34" i="1"/>
  <c r="AC34" i="1"/>
  <c r="AD34" i="1"/>
  <c r="AE34" i="1"/>
  <c r="AF34" i="1"/>
  <c r="AB35" i="1"/>
  <c r="AC35" i="1"/>
  <c r="AD35" i="1"/>
  <c r="AE35" i="1"/>
  <c r="AF35" i="1"/>
  <c r="AB36" i="1"/>
  <c r="AC36" i="1"/>
  <c r="AD36" i="1"/>
  <c r="AE36" i="1"/>
  <c r="AF36" i="1"/>
  <c r="AB37" i="1"/>
  <c r="AC37" i="1"/>
  <c r="AD37" i="1"/>
  <c r="AE37" i="1"/>
  <c r="AF37" i="1"/>
  <c r="AB38" i="1"/>
  <c r="AC38" i="1"/>
  <c r="AD38" i="1"/>
  <c r="AE38" i="1"/>
  <c r="AF38" i="1"/>
  <c r="AB39" i="1"/>
  <c r="AC39" i="1"/>
  <c r="AD39" i="1"/>
  <c r="AE39" i="1"/>
  <c r="AF39" i="1"/>
  <c r="AB40" i="1"/>
  <c r="AC40" i="1"/>
  <c r="AD40" i="1"/>
  <c r="AE40" i="1"/>
  <c r="AF40" i="1"/>
  <c r="AB41" i="1"/>
  <c r="AC41" i="1"/>
  <c r="AD41" i="1"/>
  <c r="AE41" i="1"/>
  <c r="AF41" i="1"/>
  <c r="AB42" i="1"/>
  <c r="AC42" i="1"/>
  <c r="AD42" i="1"/>
  <c r="AE42" i="1"/>
  <c r="AF42" i="1"/>
  <c r="AB43" i="1"/>
  <c r="AC43" i="1"/>
  <c r="AD43" i="1"/>
  <c r="AE43" i="1"/>
  <c r="AF43" i="1"/>
  <c r="AB44" i="1"/>
  <c r="AC44" i="1"/>
  <c r="AD44" i="1"/>
  <c r="AE44" i="1"/>
  <c r="AF44" i="1"/>
  <c r="AB45" i="1"/>
  <c r="AC45" i="1"/>
  <c r="AD45" i="1"/>
  <c r="AE45" i="1"/>
  <c r="AF45" i="1"/>
  <c r="AB46" i="1"/>
  <c r="AC46" i="1"/>
  <c r="AD46" i="1"/>
  <c r="AE46" i="1"/>
  <c r="AF46" i="1"/>
  <c r="AB47" i="1"/>
  <c r="AC47" i="1"/>
  <c r="AD47" i="1"/>
  <c r="AE47" i="1"/>
  <c r="AF47" i="1"/>
  <c r="AB48" i="1"/>
  <c r="AC48" i="1"/>
  <c r="AD48" i="1"/>
  <c r="AE48" i="1"/>
  <c r="AF48" i="1"/>
  <c r="AB49" i="1"/>
  <c r="AC49" i="1"/>
  <c r="AD49" i="1"/>
  <c r="AE49" i="1"/>
  <c r="AF49" i="1"/>
  <c r="AB50" i="1"/>
  <c r="AC50" i="1"/>
  <c r="AD50" i="1"/>
  <c r="AE50" i="1"/>
  <c r="AF50" i="1"/>
  <c r="AB51" i="1"/>
  <c r="AC51" i="1"/>
  <c r="AD51" i="1"/>
  <c r="AE51" i="1"/>
  <c r="AF51" i="1"/>
  <c r="AB52" i="1"/>
  <c r="AC52" i="1"/>
  <c r="AD52" i="1"/>
  <c r="AE52" i="1"/>
  <c r="AF52" i="1"/>
  <c r="AB53" i="1"/>
  <c r="AC53" i="1"/>
  <c r="AD53" i="1"/>
  <c r="AE53" i="1"/>
  <c r="AF53" i="1"/>
  <c r="AB54" i="1"/>
  <c r="AC54" i="1"/>
  <c r="AD54" i="1"/>
  <c r="AE54" i="1"/>
  <c r="AF54" i="1"/>
  <c r="AB55" i="1"/>
  <c r="AC55" i="1"/>
  <c r="AD55" i="1"/>
  <c r="AE55" i="1"/>
  <c r="AF55" i="1"/>
  <c r="AB56" i="1"/>
  <c r="AC56" i="1"/>
  <c r="AD56" i="1"/>
  <c r="AE56" i="1"/>
  <c r="AF56" i="1"/>
  <c r="AB57" i="1"/>
  <c r="AC57" i="1"/>
  <c r="AD57" i="1"/>
  <c r="AE57" i="1"/>
  <c r="AF57" i="1"/>
  <c r="AB58" i="1"/>
  <c r="AC58" i="1"/>
  <c r="AD58" i="1"/>
  <c r="AE58" i="1"/>
  <c r="AF58" i="1"/>
  <c r="AB59" i="1"/>
  <c r="AC59" i="1"/>
  <c r="AD59" i="1"/>
  <c r="AE59" i="1"/>
  <c r="AF59" i="1"/>
  <c r="AB60" i="1"/>
  <c r="AC60" i="1"/>
  <c r="AD60" i="1"/>
  <c r="AE60" i="1"/>
  <c r="AF60" i="1"/>
  <c r="AB61" i="1"/>
  <c r="AC61" i="1"/>
  <c r="AD61" i="1"/>
  <c r="AE61" i="1"/>
  <c r="AF61" i="1"/>
  <c r="AB62" i="1"/>
  <c r="AC62" i="1"/>
  <c r="AD62" i="1"/>
  <c r="AE62" i="1"/>
  <c r="AF62" i="1"/>
  <c r="AB63" i="1"/>
  <c r="AC63" i="1"/>
  <c r="AD63" i="1"/>
  <c r="AE63" i="1"/>
  <c r="AF63" i="1"/>
  <c r="AB64" i="1"/>
  <c r="AC64" i="1"/>
  <c r="AD64" i="1"/>
  <c r="AE64" i="1"/>
  <c r="AF64" i="1"/>
  <c r="AB65" i="1"/>
  <c r="AC65" i="1"/>
  <c r="AD65" i="1"/>
  <c r="AE65" i="1"/>
  <c r="AF65" i="1"/>
  <c r="AB66" i="1"/>
  <c r="AC66" i="1"/>
  <c r="AD66" i="1"/>
  <c r="AE66" i="1"/>
  <c r="AF66" i="1"/>
  <c r="AB67" i="1"/>
  <c r="AC67" i="1"/>
  <c r="AD67" i="1"/>
  <c r="AE67" i="1"/>
  <c r="AF67" i="1"/>
  <c r="AB68" i="1"/>
  <c r="AC68" i="1"/>
  <c r="AD68" i="1"/>
  <c r="AE68" i="1"/>
  <c r="AF68" i="1"/>
  <c r="AB69" i="1"/>
  <c r="AC69" i="1"/>
  <c r="AD69" i="1"/>
  <c r="AE69" i="1"/>
  <c r="AF69" i="1"/>
  <c r="AB70" i="1"/>
  <c r="AC70" i="1"/>
  <c r="AD70" i="1"/>
  <c r="AE70" i="1"/>
  <c r="AF70" i="1"/>
  <c r="AB71" i="1"/>
  <c r="AC71" i="1"/>
  <c r="AD71" i="1"/>
  <c r="AE71" i="1"/>
  <c r="AF71" i="1"/>
  <c r="AB72" i="1"/>
  <c r="AC72" i="1"/>
  <c r="AD72" i="1"/>
  <c r="AE72" i="1"/>
  <c r="AF72" i="1"/>
  <c r="AB73" i="1"/>
  <c r="AC73" i="1"/>
  <c r="AD73" i="1"/>
  <c r="AE73" i="1"/>
  <c r="AF73" i="1"/>
  <c r="AB74" i="1"/>
  <c r="AC74" i="1"/>
  <c r="AD74" i="1"/>
  <c r="AE74" i="1"/>
  <c r="AF74" i="1"/>
  <c r="AB75" i="1"/>
  <c r="AC75" i="1"/>
  <c r="AD75" i="1"/>
  <c r="AE75" i="1"/>
  <c r="AF75" i="1"/>
  <c r="AB76" i="1"/>
  <c r="AC76" i="1"/>
  <c r="AD76" i="1"/>
  <c r="AE76" i="1"/>
  <c r="AF76" i="1"/>
  <c r="AB77" i="1"/>
  <c r="AC77" i="1"/>
  <c r="AD77" i="1"/>
  <c r="AE77" i="1"/>
  <c r="AF77" i="1"/>
  <c r="AB78" i="1"/>
  <c r="AC78" i="1"/>
  <c r="AD78" i="1"/>
  <c r="AE78" i="1"/>
  <c r="AF78" i="1"/>
  <c r="AB79" i="1"/>
  <c r="AC79" i="1"/>
  <c r="AD79" i="1"/>
  <c r="AE79" i="1"/>
  <c r="AF79" i="1"/>
  <c r="AB80" i="1"/>
  <c r="AC80" i="1"/>
  <c r="AD80" i="1"/>
  <c r="AE80" i="1"/>
  <c r="AF80" i="1"/>
  <c r="AB81" i="1"/>
  <c r="AC81" i="1"/>
  <c r="AD81" i="1"/>
  <c r="AE81" i="1"/>
  <c r="AF81" i="1"/>
  <c r="AB82" i="1"/>
  <c r="AC82" i="1"/>
  <c r="AD82" i="1"/>
  <c r="AE82" i="1"/>
  <c r="AF82" i="1"/>
  <c r="AB83" i="1"/>
  <c r="AC83" i="1"/>
  <c r="AD83" i="1"/>
  <c r="AE83" i="1"/>
  <c r="AF83" i="1"/>
  <c r="AB84" i="1"/>
  <c r="AC84" i="1"/>
  <c r="AD84" i="1"/>
  <c r="AE84" i="1"/>
  <c r="AF84" i="1"/>
  <c r="AB85" i="1"/>
  <c r="AC85" i="1"/>
  <c r="AD85" i="1"/>
  <c r="AE85" i="1"/>
  <c r="AF85" i="1"/>
  <c r="AB86" i="1"/>
  <c r="AC86" i="1"/>
  <c r="AD86" i="1"/>
  <c r="AE86" i="1"/>
  <c r="AF86" i="1"/>
  <c r="AB87" i="1"/>
  <c r="AC87" i="1"/>
  <c r="AD87" i="1"/>
  <c r="AE87" i="1"/>
  <c r="AF87" i="1"/>
  <c r="AB88" i="1"/>
  <c r="AC88" i="1"/>
  <c r="AD88" i="1"/>
  <c r="AE88" i="1"/>
  <c r="AF88" i="1"/>
  <c r="AB89" i="1"/>
  <c r="AC89" i="1"/>
  <c r="AD89" i="1"/>
  <c r="AE89" i="1"/>
  <c r="AF89" i="1"/>
  <c r="AB90" i="1"/>
  <c r="AC90" i="1"/>
  <c r="AD90" i="1"/>
  <c r="AE90" i="1"/>
  <c r="AF90" i="1"/>
  <c r="AB91" i="1"/>
  <c r="AC91" i="1"/>
  <c r="AD91" i="1"/>
  <c r="AE91" i="1"/>
  <c r="AF91" i="1"/>
  <c r="AB92" i="1"/>
  <c r="AC92" i="1"/>
  <c r="AD92" i="1"/>
  <c r="AE92" i="1"/>
  <c r="AF92" i="1"/>
  <c r="AB93" i="1"/>
  <c r="AC93" i="1"/>
  <c r="AD93" i="1"/>
  <c r="AE93" i="1"/>
  <c r="AF93" i="1"/>
  <c r="AB94" i="1"/>
  <c r="AC94" i="1"/>
  <c r="AD94" i="1"/>
  <c r="AE94" i="1"/>
  <c r="AF94" i="1"/>
  <c r="AB95" i="1"/>
  <c r="AC95" i="1"/>
  <c r="AD95" i="1"/>
  <c r="AE95" i="1"/>
  <c r="AF95" i="1"/>
  <c r="AB96" i="1"/>
  <c r="AC96" i="1"/>
  <c r="AD96" i="1"/>
  <c r="AE96" i="1"/>
  <c r="AF96" i="1"/>
  <c r="AB97" i="1"/>
  <c r="AC97" i="1"/>
  <c r="AD97" i="1"/>
  <c r="AE97" i="1"/>
  <c r="AF97" i="1"/>
  <c r="AB98" i="1"/>
  <c r="AC98" i="1"/>
  <c r="AD98" i="1"/>
  <c r="AE98" i="1"/>
  <c r="AF98" i="1"/>
  <c r="AB99" i="1"/>
  <c r="AC99" i="1"/>
  <c r="AD99" i="1"/>
  <c r="AE99" i="1"/>
  <c r="AF99" i="1"/>
  <c r="AB100" i="1"/>
  <c r="AC100" i="1"/>
  <c r="AD100" i="1"/>
  <c r="AE100" i="1"/>
  <c r="AF100" i="1"/>
  <c r="AB101" i="1"/>
  <c r="AC101" i="1"/>
  <c r="AD101" i="1"/>
  <c r="AE101" i="1"/>
  <c r="AF101" i="1"/>
  <c r="AB102" i="1"/>
  <c r="AC102" i="1"/>
  <c r="AD102" i="1"/>
  <c r="AE102" i="1"/>
  <c r="AF102" i="1"/>
  <c r="AB103" i="1"/>
  <c r="AC103" i="1"/>
  <c r="AD103" i="1"/>
  <c r="AE103" i="1"/>
  <c r="AF103" i="1"/>
  <c r="AB104" i="1"/>
  <c r="AC104" i="1"/>
  <c r="AD104" i="1"/>
  <c r="AE104" i="1"/>
  <c r="AF104" i="1"/>
  <c r="AB105" i="1"/>
  <c r="AC105" i="1"/>
  <c r="AD105" i="1"/>
  <c r="AE105" i="1"/>
  <c r="AF105" i="1"/>
  <c r="AB106" i="1"/>
  <c r="AC106" i="1"/>
  <c r="AD106" i="1"/>
  <c r="AE106" i="1"/>
  <c r="AF106" i="1"/>
  <c r="AB107" i="1"/>
  <c r="AC107" i="1"/>
  <c r="AD107" i="1"/>
  <c r="AE107" i="1"/>
  <c r="AF107" i="1"/>
  <c r="AB108" i="1"/>
  <c r="AC108" i="1"/>
  <c r="AD108" i="1"/>
  <c r="AE108" i="1"/>
  <c r="AF108" i="1"/>
  <c r="AB109" i="1"/>
  <c r="AC109" i="1"/>
  <c r="AD109" i="1"/>
  <c r="AE109" i="1"/>
  <c r="AF109" i="1"/>
  <c r="AB110" i="1"/>
  <c r="AC110" i="1"/>
  <c r="AD110" i="1"/>
  <c r="AE110" i="1"/>
  <c r="AF110" i="1"/>
  <c r="AB111" i="1"/>
  <c r="AC111" i="1"/>
  <c r="AD111" i="1"/>
  <c r="AE111" i="1"/>
  <c r="AF111" i="1"/>
  <c r="AB112" i="1"/>
  <c r="AC112" i="1"/>
  <c r="AD112" i="1"/>
  <c r="AE112" i="1"/>
  <c r="AF112" i="1"/>
  <c r="AB113" i="1"/>
  <c r="AC113" i="1"/>
  <c r="AD113" i="1"/>
  <c r="AE113" i="1"/>
  <c r="AF113" i="1"/>
  <c r="AB114" i="1"/>
  <c r="AC114" i="1"/>
  <c r="AD114" i="1"/>
  <c r="AE114" i="1"/>
  <c r="AF114" i="1"/>
  <c r="AB115" i="1"/>
  <c r="AC115" i="1"/>
  <c r="AD115" i="1"/>
  <c r="AE115" i="1"/>
  <c r="AF115" i="1"/>
  <c r="AB116" i="1"/>
  <c r="AC116" i="1"/>
  <c r="AD116" i="1"/>
  <c r="AE116" i="1"/>
  <c r="AF116" i="1"/>
  <c r="AB117" i="1"/>
  <c r="AC117" i="1"/>
  <c r="AD117" i="1"/>
  <c r="AE117" i="1"/>
  <c r="AF117" i="1"/>
  <c r="AB118" i="1"/>
  <c r="AC118" i="1"/>
  <c r="AD118" i="1"/>
  <c r="AE118" i="1"/>
  <c r="AF118" i="1"/>
  <c r="AB119" i="1"/>
  <c r="AC119" i="1"/>
  <c r="AD119" i="1"/>
  <c r="AE119" i="1"/>
  <c r="AF119" i="1"/>
  <c r="AB120" i="1"/>
  <c r="AC120" i="1"/>
  <c r="AD120" i="1"/>
  <c r="AE120" i="1"/>
  <c r="AF120" i="1"/>
  <c r="AB121" i="1"/>
  <c r="AC121" i="1"/>
  <c r="AD121" i="1"/>
  <c r="AE121" i="1"/>
  <c r="AF121" i="1"/>
  <c r="AB122" i="1"/>
  <c r="AC122" i="1"/>
  <c r="AD122" i="1"/>
  <c r="AE122" i="1"/>
  <c r="AF122" i="1"/>
  <c r="AB123" i="1"/>
  <c r="AC123" i="1"/>
  <c r="AD123" i="1"/>
  <c r="AE123" i="1"/>
  <c r="AF123" i="1"/>
  <c r="AB124" i="1"/>
  <c r="AC124" i="1"/>
  <c r="AD124" i="1"/>
  <c r="AE124" i="1"/>
  <c r="AF124" i="1"/>
  <c r="AB125" i="1"/>
  <c r="AC125" i="1"/>
  <c r="AD125" i="1"/>
  <c r="AE125" i="1"/>
  <c r="AF125" i="1"/>
  <c r="AB126" i="1"/>
  <c r="AC126" i="1"/>
  <c r="AD126" i="1"/>
  <c r="AE126" i="1"/>
  <c r="AF126" i="1"/>
  <c r="AB127" i="1"/>
  <c r="AC127" i="1"/>
  <c r="AD127" i="1"/>
  <c r="AE127" i="1"/>
  <c r="AF127" i="1"/>
  <c r="AB128" i="1"/>
  <c r="AC128" i="1"/>
  <c r="AD128" i="1"/>
  <c r="AE128" i="1"/>
  <c r="AF128" i="1"/>
  <c r="AB129" i="1"/>
  <c r="AC129" i="1"/>
  <c r="AD129" i="1"/>
  <c r="AE129" i="1"/>
  <c r="AF129" i="1"/>
  <c r="AB130" i="1"/>
  <c r="AC130" i="1"/>
  <c r="AD130" i="1"/>
  <c r="AE130" i="1"/>
  <c r="AF130" i="1"/>
  <c r="AB131" i="1"/>
  <c r="AC131" i="1"/>
  <c r="AD131" i="1"/>
  <c r="AE131" i="1"/>
  <c r="AF131" i="1"/>
  <c r="AB132" i="1"/>
  <c r="AC132" i="1"/>
  <c r="AD132" i="1"/>
  <c r="AE132" i="1"/>
  <c r="AF132" i="1"/>
  <c r="AB133" i="1"/>
  <c r="AC133" i="1"/>
  <c r="AD133" i="1"/>
  <c r="AE133" i="1"/>
  <c r="AF133" i="1"/>
  <c r="AB134" i="1"/>
  <c r="AC134" i="1"/>
  <c r="AD134" i="1"/>
  <c r="AE134" i="1"/>
  <c r="AF134" i="1"/>
  <c r="AB135" i="1"/>
  <c r="AC135" i="1"/>
  <c r="AD135" i="1"/>
  <c r="AE135" i="1"/>
  <c r="AF135" i="1"/>
  <c r="AB136" i="1"/>
  <c r="AC136" i="1"/>
  <c r="AD136" i="1"/>
  <c r="AE136" i="1"/>
  <c r="AF136" i="1"/>
  <c r="AB137" i="1"/>
  <c r="AC137" i="1"/>
  <c r="AD137" i="1"/>
  <c r="AE137" i="1"/>
  <c r="AF137" i="1"/>
  <c r="AB138" i="1"/>
  <c r="AC138" i="1"/>
  <c r="AD138" i="1"/>
  <c r="AE138" i="1"/>
  <c r="AF138" i="1"/>
  <c r="AB139" i="1"/>
  <c r="AC139" i="1"/>
  <c r="AD139" i="1"/>
  <c r="AE139" i="1"/>
  <c r="AF139" i="1"/>
  <c r="AB140" i="1"/>
  <c r="AC140" i="1"/>
  <c r="AD140" i="1"/>
  <c r="AE140" i="1"/>
  <c r="AF140" i="1"/>
  <c r="AB141" i="1"/>
  <c r="AC141" i="1"/>
  <c r="AD141" i="1"/>
  <c r="AE141" i="1"/>
  <c r="AF141" i="1"/>
  <c r="AB142" i="1"/>
  <c r="AC142" i="1"/>
  <c r="AD142" i="1"/>
  <c r="AE142" i="1"/>
  <c r="AF142" i="1"/>
  <c r="AB143" i="1"/>
  <c r="AC143" i="1"/>
  <c r="AD143" i="1"/>
  <c r="AE143" i="1"/>
  <c r="AF143" i="1"/>
  <c r="AB144" i="1"/>
  <c r="AC144" i="1"/>
  <c r="AD144" i="1"/>
  <c r="AE144" i="1"/>
  <c r="AF144" i="1"/>
  <c r="AB145" i="1"/>
  <c r="AC145" i="1"/>
  <c r="AD145" i="1"/>
  <c r="AE145" i="1"/>
  <c r="AF145" i="1"/>
  <c r="AB146" i="1"/>
  <c r="AC146" i="1"/>
  <c r="AD146" i="1"/>
  <c r="AE146" i="1"/>
  <c r="AF146" i="1"/>
  <c r="AB147" i="1"/>
  <c r="AC147" i="1"/>
  <c r="AD147" i="1"/>
  <c r="AE147" i="1"/>
  <c r="AF147" i="1"/>
  <c r="AB148" i="1"/>
  <c r="AC148" i="1"/>
  <c r="AD148" i="1"/>
  <c r="AE148" i="1"/>
  <c r="AF148" i="1"/>
  <c r="AB149" i="1"/>
  <c r="AC149" i="1"/>
  <c r="AD149" i="1"/>
  <c r="AE149" i="1"/>
  <c r="AF149" i="1"/>
  <c r="AB150" i="1"/>
  <c r="AC150" i="1"/>
  <c r="AD150" i="1"/>
  <c r="AE150" i="1"/>
  <c r="AF150" i="1"/>
  <c r="AB151" i="1"/>
  <c r="AC151" i="1"/>
  <c r="AD151" i="1"/>
  <c r="AE151" i="1"/>
  <c r="AF151" i="1"/>
  <c r="AB152" i="1"/>
  <c r="AC152" i="1"/>
  <c r="AD152" i="1"/>
  <c r="AE152" i="1"/>
  <c r="AF152" i="1"/>
  <c r="AB153" i="1"/>
  <c r="AC153" i="1"/>
  <c r="AD153" i="1"/>
  <c r="AE153" i="1"/>
  <c r="AF153" i="1"/>
  <c r="AB154" i="1"/>
  <c r="AC154" i="1"/>
  <c r="AD154" i="1"/>
  <c r="AE154" i="1"/>
  <c r="AF154" i="1"/>
  <c r="AB155" i="1"/>
  <c r="AC155" i="1"/>
  <c r="AD155" i="1"/>
  <c r="AE155" i="1"/>
  <c r="AF155" i="1"/>
  <c r="AB156" i="1"/>
  <c r="AC156" i="1"/>
  <c r="AD156" i="1"/>
  <c r="AE156" i="1"/>
  <c r="AF156" i="1"/>
  <c r="AB157" i="1"/>
  <c r="AC157" i="1"/>
  <c r="AD157" i="1"/>
  <c r="AE157" i="1"/>
  <c r="AF157" i="1"/>
  <c r="AB158" i="1"/>
  <c r="AC158" i="1"/>
  <c r="AD158" i="1"/>
  <c r="AE158" i="1"/>
  <c r="AF158" i="1"/>
  <c r="AB159" i="1"/>
  <c r="AC159" i="1"/>
  <c r="AD159" i="1"/>
  <c r="AE159" i="1"/>
  <c r="AF159" i="1"/>
  <c r="AB160" i="1"/>
  <c r="AC160" i="1"/>
  <c r="AD160" i="1"/>
  <c r="AE160" i="1"/>
  <c r="AF160" i="1"/>
  <c r="AB161" i="1"/>
  <c r="AC161" i="1"/>
  <c r="AD161" i="1"/>
  <c r="AE161" i="1"/>
  <c r="AF161" i="1"/>
  <c r="AB162" i="1"/>
  <c r="AC162" i="1"/>
  <c r="AD162" i="1"/>
  <c r="AE162" i="1"/>
  <c r="AF162" i="1"/>
  <c r="AB163" i="1"/>
  <c r="AC163" i="1"/>
  <c r="AD163" i="1"/>
  <c r="AE163" i="1"/>
  <c r="AF163" i="1"/>
  <c r="AB164" i="1"/>
  <c r="AC164" i="1"/>
  <c r="AD164" i="1"/>
  <c r="AE164" i="1"/>
  <c r="AF164" i="1"/>
  <c r="AB165" i="1"/>
  <c r="AC165" i="1"/>
  <c r="AD165" i="1"/>
  <c r="AE165" i="1"/>
  <c r="AF165" i="1"/>
  <c r="AB166" i="1"/>
  <c r="AC166" i="1"/>
  <c r="AD166" i="1"/>
  <c r="AE166" i="1"/>
  <c r="AF166" i="1"/>
  <c r="AB167" i="1"/>
  <c r="AC167" i="1"/>
  <c r="AD167" i="1"/>
  <c r="AE167" i="1"/>
  <c r="AF167" i="1"/>
  <c r="AB168" i="1"/>
  <c r="AC168" i="1"/>
  <c r="AD168" i="1"/>
  <c r="AE168" i="1"/>
  <c r="AF168" i="1"/>
  <c r="AB169" i="1"/>
  <c r="AC169" i="1"/>
  <c r="AD169" i="1"/>
  <c r="AE169" i="1"/>
  <c r="AF169" i="1"/>
  <c r="AB170" i="1"/>
  <c r="AC170" i="1"/>
  <c r="AD170" i="1"/>
  <c r="AE170" i="1"/>
  <c r="AF170" i="1"/>
  <c r="AB171" i="1"/>
  <c r="AC171" i="1"/>
  <c r="AD171" i="1"/>
  <c r="AE171" i="1"/>
  <c r="AF171" i="1"/>
  <c r="AB172" i="1"/>
  <c r="AC172" i="1"/>
  <c r="AD172" i="1"/>
  <c r="AE172" i="1"/>
  <c r="AF172" i="1"/>
  <c r="AB173" i="1"/>
  <c r="AC173" i="1"/>
  <c r="AD173" i="1"/>
  <c r="AE173" i="1"/>
  <c r="AF173" i="1"/>
  <c r="AB174" i="1"/>
  <c r="AC174" i="1"/>
  <c r="AD174" i="1"/>
  <c r="AE174" i="1"/>
  <c r="AF174" i="1"/>
  <c r="AB175" i="1"/>
  <c r="AC175" i="1"/>
  <c r="AD175" i="1"/>
  <c r="AE175" i="1"/>
  <c r="AF175" i="1"/>
  <c r="AB176" i="1"/>
  <c r="AC176" i="1"/>
  <c r="AD176" i="1"/>
  <c r="AE176" i="1"/>
  <c r="AF176" i="1"/>
  <c r="AB177" i="1"/>
  <c r="AC177" i="1"/>
  <c r="AD177" i="1"/>
  <c r="AE177" i="1"/>
  <c r="AF177" i="1"/>
  <c r="AB178" i="1"/>
  <c r="AC178" i="1"/>
  <c r="AD178" i="1"/>
  <c r="AE178" i="1"/>
  <c r="AF178" i="1"/>
  <c r="AB179" i="1"/>
  <c r="AC179" i="1"/>
  <c r="AD179" i="1"/>
  <c r="AE179" i="1"/>
  <c r="AF179" i="1"/>
  <c r="AB180" i="1"/>
  <c r="AC180" i="1"/>
  <c r="AD180" i="1"/>
  <c r="AE180" i="1"/>
  <c r="AF180" i="1"/>
  <c r="AB181" i="1"/>
  <c r="AC181" i="1"/>
  <c r="AD181" i="1"/>
  <c r="AE181" i="1"/>
  <c r="AF181" i="1"/>
  <c r="AB182" i="1"/>
  <c r="AC182" i="1"/>
  <c r="AD182" i="1"/>
  <c r="AE182" i="1"/>
  <c r="AF182" i="1"/>
  <c r="AB183" i="1"/>
  <c r="AC183" i="1"/>
  <c r="AD183" i="1"/>
  <c r="AE183" i="1"/>
  <c r="AF183" i="1"/>
  <c r="AB184" i="1"/>
  <c r="AC184" i="1"/>
  <c r="AD184" i="1"/>
  <c r="AE184" i="1"/>
  <c r="AF184" i="1"/>
  <c r="AB185" i="1"/>
  <c r="AC185" i="1"/>
  <c r="AD185" i="1"/>
  <c r="AE185" i="1"/>
  <c r="AF185" i="1"/>
  <c r="AB186" i="1"/>
  <c r="AC186" i="1"/>
  <c r="AD186" i="1"/>
  <c r="AE186" i="1"/>
  <c r="AF186" i="1"/>
  <c r="AB187" i="1"/>
  <c r="AC187" i="1"/>
  <c r="AD187" i="1"/>
  <c r="AE187" i="1"/>
  <c r="AF187" i="1"/>
  <c r="AB188" i="1"/>
  <c r="AC188" i="1"/>
  <c r="AD188" i="1"/>
  <c r="AE188" i="1"/>
  <c r="AF188" i="1"/>
  <c r="AB189" i="1"/>
  <c r="AC189" i="1"/>
  <c r="AD189" i="1"/>
  <c r="AE189" i="1"/>
  <c r="AF189" i="1"/>
  <c r="AB190" i="1"/>
  <c r="AC190" i="1"/>
  <c r="AD190" i="1"/>
  <c r="AE190" i="1"/>
  <c r="AF190" i="1"/>
  <c r="AB191" i="1"/>
  <c r="AC191" i="1"/>
  <c r="AD191" i="1"/>
  <c r="AE191" i="1"/>
  <c r="AF191" i="1"/>
  <c r="AB192" i="1"/>
  <c r="AC192" i="1"/>
  <c r="AD192" i="1"/>
  <c r="AE192" i="1"/>
  <c r="AF192" i="1"/>
  <c r="AB193" i="1"/>
  <c r="AC193" i="1"/>
  <c r="AD193" i="1"/>
  <c r="AE193" i="1"/>
  <c r="AF193" i="1"/>
  <c r="AB194" i="1"/>
  <c r="AC194" i="1"/>
  <c r="AD194" i="1"/>
  <c r="AE194" i="1"/>
  <c r="AF194" i="1"/>
  <c r="AB195" i="1"/>
  <c r="AC195" i="1"/>
  <c r="AD195" i="1"/>
  <c r="AE195" i="1"/>
  <c r="AF195" i="1"/>
  <c r="AB196" i="1"/>
  <c r="AC196" i="1"/>
  <c r="AD196" i="1"/>
  <c r="AE196" i="1"/>
  <c r="AF196" i="1"/>
  <c r="AB197" i="1"/>
  <c r="AC197" i="1"/>
  <c r="AD197" i="1"/>
  <c r="AE197" i="1"/>
  <c r="AF197" i="1"/>
  <c r="AB198" i="1"/>
  <c r="AC198" i="1"/>
  <c r="AD198" i="1"/>
  <c r="AE198" i="1"/>
  <c r="AF198" i="1"/>
  <c r="AB199" i="1"/>
  <c r="AC199" i="1"/>
  <c r="AD199" i="1"/>
  <c r="AE199" i="1"/>
  <c r="AF199" i="1"/>
  <c r="AB200" i="1"/>
  <c r="AC200" i="1"/>
  <c r="AD200" i="1"/>
  <c r="AE200" i="1"/>
  <c r="AF200" i="1"/>
  <c r="AB201" i="1"/>
  <c r="AC201" i="1"/>
  <c r="AD201" i="1"/>
  <c r="AE201" i="1"/>
  <c r="AF201" i="1"/>
  <c r="AB202" i="1"/>
  <c r="AC202" i="1"/>
  <c r="AD202" i="1"/>
  <c r="AE202" i="1"/>
  <c r="AF202" i="1"/>
  <c r="AB203" i="1"/>
  <c r="AC203" i="1"/>
  <c r="AD203" i="1"/>
  <c r="AE203" i="1"/>
  <c r="AF203" i="1"/>
  <c r="AB204" i="1"/>
  <c r="AC204" i="1"/>
  <c r="AD204" i="1"/>
  <c r="AE204" i="1"/>
  <c r="AF204" i="1"/>
  <c r="AB205" i="1"/>
  <c r="AC205" i="1"/>
  <c r="AD205" i="1"/>
  <c r="AE205" i="1"/>
  <c r="AF205" i="1"/>
  <c r="AB206" i="1"/>
  <c r="AC206" i="1"/>
  <c r="AD206" i="1"/>
  <c r="AE206" i="1"/>
  <c r="AF206" i="1"/>
  <c r="AB207" i="1"/>
  <c r="AC207" i="1"/>
  <c r="AD207" i="1"/>
  <c r="AE207" i="1"/>
  <c r="AF207" i="1"/>
  <c r="AB208" i="1"/>
  <c r="AC208" i="1"/>
  <c r="AD208" i="1"/>
  <c r="AE208" i="1"/>
  <c r="AF208" i="1"/>
  <c r="AB209" i="1"/>
  <c r="AC209" i="1"/>
  <c r="AD209" i="1"/>
  <c r="AE209" i="1"/>
  <c r="AF209" i="1"/>
  <c r="AB210" i="1"/>
  <c r="AC210" i="1"/>
  <c r="AD210" i="1"/>
  <c r="AE210" i="1"/>
  <c r="AF210" i="1"/>
  <c r="AB211" i="1"/>
  <c r="AC211" i="1"/>
  <c r="AD211" i="1"/>
  <c r="AE211" i="1"/>
  <c r="AF211" i="1"/>
  <c r="AB212" i="1"/>
  <c r="AC212" i="1"/>
  <c r="AD212" i="1"/>
  <c r="AE212" i="1"/>
  <c r="AF212" i="1"/>
  <c r="AB213" i="1"/>
  <c r="AC213" i="1"/>
  <c r="AD213" i="1"/>
  <c r="AE213" i="1"/>
  <c r="AF213" i="1"/>
  <c r="AB214" i="1"/>
  <c r="AC214" i="1"/>
  <c r="AD214" i="1"/>
  <c r="AE214" i="1"/>
  <c r="AF214" i="1"/>
  <c r="AB215" i="1"/>
  <c r="AC215" i="1"/>
  <c r="AD215" i="1"/>
  <c r="AE215" i="1"/>
  <c r="AF215" i="1"/>
  <c r="AB216" i="1"/>
  <c r="AC216" i="1"/>
  <c r="AD216" i="1"/>
  <c r="AE216" i="1"/>
  <c r="AF216" i="1"/>
  <c r="AB217" i="1"/>
  <c r="AC217" i="1"/>
  <c r="AD217" i="1"/>
  <c r="AE217" i="1"/>
  <c r="AF217" i="1"/>
  <c r="AB218" i="1"/>
  <c r="AC218" i="1"/>
  <c r="AD218" i="1"/>
  <c r="AE218" i="1"/>
  <c r="AF218" i="1"/>
  <c r="AB219" i="1"/>
  <c r="AC219" i="1"/>
  <c r="AD219" i="1"/>
  <c r="AE219" i="1"/>
  <c r="AF219" i="1"/>
  <c r="AB220" i="1"/>
  <c r="AC220" i="1"/>
  <c r="AD220" i="1"/>
  <c r="AE220" i="1"/>
  <c r="AF220" i="1"/>
  <c r="AB221" i="1"/>
  <c r="AC221" i="1"/>
  <c r="AD221" i="1"/>
  <c r="AE221" i="1"/>
  <c r="AF221" i="1"/>
  <c r="AB222" i="1"/>
  <c r="AC222" i="1"/>
  <c r="AD222" i="1"/>
  <c r="AE222" i="1"/>
  <c r="AF222" i="1"/>
  <c r="AB223" i="1"/>
  <c r="AC223" i="1"/>
  <c r="AD223" i="1"/>
  <c r="AE223" i="1"/>
  <c r="AF223" i="1"/>
  <c r="AB224" i="1"/>
  <c r="AC224" i="1"/>
  <c r="AD224" i="1"/>
  <c r="AE224" i="1"/>
  <c r="AF224" i="1"/>
  <c r="AB225" i="1"/>
  <c r="AC225" i="1"/>
  <c r="AD225" i="1"/>
  <c r="AE225" i="1"/>
  <c r="AF225" i="1"/>
  <c r="AB226" i="1"/>
  <c r="AC226" i="1"/>
  <c r="AD226" i="1"/>
  <c r="AE226" i="1"/>
  <c r="AF226" i="1"/>
  <c r="AB227" i="1"/>
  <c r="AC227" i="1"/>
  <c r="AD227" i="1"/>
  <c r="AE227" i="1"/>
  <c r="AF227" i="1"/>
  <c r="AB228" i="1"/>
  <c r="AC228" i="1"/>
  <c r="AD228" i="1"/>
  <c r="AE228" i="1"/>
  <c r="AF228" i="1"/>
  <c r="AB229" i="1"/>
  <c r="AC229" i="1"/>
  <c r="AD229" i="1"/>
  <c r="AE229" i="1"/>
  <c r="AF229" i="1"/>
  <c r="AB230" i="1"/>
  <c r="AC230" i="1"/>
  <c r="AD230" i="1"/>
  <c r="AE230" i="1"/>
  <c r="AF230" i="1"/>
  <c r="AB231" i="1"/>
  <c r="AC231" i="1"/>
  <c r="AD231" i="1"/>
  <c r="AE231" i="1"/>
  <c r="AF231" i="1"/>
  <c r="AB232" i="1"/>
  <c r="AC232" i="1"/>
  <c r="AD232" i="1"/>
  <c r="AE232" i="1"/>
  <c r="AF232" i="1"/>
  <c r="AB233" i="1"/>
  <c r="AC233" i="1"/>
  <c r="AD233" i="1"/>
  <c r="AE233" i="1"/>
  <c r="AF233" i="1"/>
  <c r="AB234" i="1"/>
  <c r="AC234" i="1"/>
  <c r="AD234" i="1"/>
  <c r="AE234" i="1"/>
  <c r="AF234" i="1"/>
  <c r="AB235" i="1"/>
  <c r="AC235" i="1"/>
  <c r="AD235" i="1"/>
  <c r="AE235" i="1"/>
  <c r="AF235" i="1"/>
  <c r="AB236" i="1"/>
  <c r="AC236" i="1"/>
  <c r="AD236" i="1"/>
  <c r="AE236" i="1"/>
  <c r="AF236" i="1"/>
  <c r="AB237" i="1"/>
  <c r="AC237" i="1"/>
  <c r="AD237" i="1"/>
  <c r="AE237" i="1"/>
  <c r="AF237" i="1"/>
  <c r="AB238" i="1"/>
  <c r="AC238" i="1"/>
  <c r="AD238" i="1"/>
  <c r="AE238" i="1"/>
  <c r="AF238" i="1"/>
  <c r="AB239" i="1"/>
  <c r="AC239" i="1"/>
  <c r="AD239" i="1"/>
  <c r="AE239" i="1"/>
  <c r="AF239" i="1"/>
  <c r="AB240" i="1"/>
  <c r="AC240" i="1"/>
  <c r="AD240" i="1"/>
  <c r="AE240" i="1"/>
  <c r="AF240" i="1"/>
  <c r="AB241" i="1"/>
  <c r="AC241" i="1"/>
  <c r="AD241" i="1"/>
  <c r="AE241" i="1"/>
  <c r="AF241" i="1"/>
  <c r="AB242" i="1"/>
  <c r="AC242" i="1"/>
  <c r="AD242" i="1"/>
  <c r="AE242" i="1"/>
  <c r="AF242" i="1"/>
  <c r="AB243" i="1"/>
  <c r="AC243" i="1"/>
  <c r="AD243" i="1"/>
  <c r="AE243" i="1"/>
  <c r="AF243" i="1"/>
  <c r="AB244" i="1"/>
  <c r="AC244" i="1"/>
  <c r="AD244" i="1"/>
  <c r="AE244" i="1"/>
  <c r="AF244" i="1"/>
  <c r="AB245" i="1"/>
  <c r="AC245" i="1"/>
  <c r="AD245" i="1"/>
  <c r="AE245" i="1"/>
  <c r="AF245" i="1"/>
  <c r="AB246" i="1"/>
  <c r="AC246" i="1"/>
  <c r="AD246" i="1"/>
  <c r="AE246" i="1"/>
  <c r="AF246" i="1"/>
  <c r="AB247" i="1"/>
  <c r="AC247" i="1"/>
  <c r="AD247" i="1"/>
  <c r="AE247" i="1"/>
  <c r="AF247" i="1"/>
  <c r="AB248" i="1"/>
  <c r="AC248" i="1"/>
  <c r="AD248" i="1"/>
  <c r="AE248" i="1"/>
  <c r="AF248" i="1"/>
  <c r="AB249" i="1"/>
  <c r="AC249" i="1"/>
  <c r="AD249" i="1"/>
  <c r="AE249" i="1"/>
  <c r="AF249" i="1"/>
  <c r="AB250" i="1"/>
  <c r="AC250" i="1"/>
  <c r="AD250" i="1"/>
  <c r="AE250" i="1"/>
  <c r="AF250" i="1"/>
  <c r="AB251" i="1"/>
  <c r="AC251" i="1"/>
  <c r="AD251" i="1"/>
  <c r="AE251" i="1"/>
  <c r="AF251" i="1"/>
  <c r="AB252" i="1"/>
  <c r="AC252" i="1"/>
  <c r="AD252" i="1"/>
  <c r="AE252" i="1"/>
  <c r="AF252" i="1"/>
  <c r="AB253" i="1"/>
  <c r="AC253" i="1"/>
  <c r="AD253" i="1"/>
  <c r="AE253" i="1"/>
  <c r="AF253" i="1"/>
  <c r="AB254" i="1"/>
  <c r="AC254" i="1"/>
  <c r="AD254" i="1"/>
  <c r="AE254" i="1"/>
  <c r="AF254" i="1"/>
  <c r="AB255" i="1"/>
  <c r="AC255" i="1"/>
  <c r="AD255" i="1"/>
  <c r="AE255" i="1"/>
  <c r="AF255" i="1"/>
  <c r="AB256" i="1"/>
  <c r="AC256" i="1"/>
  <c r="AD256" i="1"/>
  <c r="AE256" i="1"/>
  <c r="AF256" i="1"/>
  <c r="AB257" i="1"/>
  <c r="AC257" i="1"/>
  <c r="AD257" i="1"/>
  <c r="AE257" i="1"/>
  <c r="AF257" i="1"/>
  <c r="AB258" i="1"/>
  <c r="AC258" i="1"/>
  <c r="AD258" i="1"/>
  <c r="AE258" i="1"/>
  <c r="AF258" i="1"/>
  <c r="AB259" i="1"/>
  <c r="AC259" i="1"/>
  <c r="AD259" i="1"/>
  <c r="AE259" i="1"/>
  <c r="AF259" i="1"/>
  <c r="AB260" i="1"/>
  <c r="AC260" i="1"/>
  <c r="AD260" i="1"/>
  <c r="AE260" i="1"/>
  <c r="AF260" i="1"/>
  <c r="AB261" i="1"/>
  <c r="AC261" i="1"/>
  <c r="AD261" i="1"/>
  <c r="AE261" i="1"/>
  <c r="AF261" i="1"/>
  <c r="AB262" i="1"/>
  <c r="AC262" i="1"/>
  <c r="AD262" i="1"/>
  <c r="AE262" i="1"/>
  <c r="AF262" i="1"/>
  <c r="AB263" i="1"/>
  <c r="AC263" i="1"/>
  <c r="AD263" i="1"/>
  <c r="AE263" i="1"/>
  <c r="AF263" i="1"/>
  <c r="AB264" i="1"/>
  <c r="AC264" i="1"/>
  <c r="AD264" i="1"/>
  <c r="AE264" i="1"/>
  <c r="AF264" i="1"/>
  <c r="AB265" i="1"/>
  <c r="AC265" i="1"/>
  <c r="AD265" i="1"/>
  <c r="AE265" i="1"/>
  <c r="AF265" i="1"/>
  <c r="AB266" i="1"/>
  <c r="AC266" i="1"/>
  <c r="AD266" i="1"/>
  <c r="AE266" i="1"/>
  <c r="AF266" i="1"/>
  <c r="AB267" i="1"/>
  <c r="AC267" i="1"/>
  <c r="AD267" i="1"/>
  <c r="AE267" i="1"/>
  <c r="AF267" i="1"/>
  <c r="AB268" i="1"/>
  <c r="AC268" i="1"/>
  <c r="AD268" i="1"/>
  <c r="AE268" i="1"/>
  <c r="AF268" i="1"/>
  <c r="AB269" i="1"/>
  <c r="AC269" i="1"/>
  <c r="AD269" i="1"/>
  <c r="AE269" i="1"/>
  <c r="AF269" i="1"/>
  <c r="AB270" i="1"/>
  <c r="AC270" i="1"/>
  <c r="AD270" i="1"/>
  <c r="AE270" i="1"/>
  <c r="AF270" i="1"/>
  <c r="AB271" i="1"/>
  <c r="AC271" i="1"/>
  <c r="AD271" i="1"/>
  <c r="AE271" i="1"/>
  <c r="AF271" i="1"/>
  <c r="AB272" i="1"/>
  <c r="AC272" i="1"/>
  <c r="AD272" i="1"/>
  <c r="AE272" i="1"/>
  <c r="AF272" i="1"/>
  <c r="AB273" i="1"/>
  <c r="AC273" i="1"/>
  <c r="AD273" i="1"/>
  <c r="AE273" i="1"/>
  <c r="AF273" i="1"/>
  <c r="AB274" i="1"/>
  <c r="AC274" i="1"/>
  <c r="AD274" i="1"/>
  <c r="AE274" i="1"/>
  <c r="AF274" i="1"/>
  <c r="AB275" i="1"/>
  <c r="AC275" i="1"/>
  <c r="AD275" i="1"/>
  <c r="AE275" i="1"/>
  <c r="AF275" i="1"/>
  <c r="AB276" i="1"/>
  <c r="AC276" i="1"/>
  <c r="AD276" i="1"/>
  <c r="AE276" i="1"/>
  <c r="AF276" i="1"/>
  <c r="AB277" i="1"/>
  <c r="AC277" i="1"/>
  <c r="AD277" i="1"/>
  <c r="AE277" i="1"/>
  <c r="AF277" i="1"/>
  <c r="AB278" i="1"/>
  <c r="AC278" i="1"/>
  <c r="AD278" i="1"/>
  <c r="AE278" i="1"/>
  <c r="AF278" i="1"/>
  <c r="AB279" i="1"/>
  <c r="AC279" i="1"/>
  <c r="AD279" i="1"/>
  <c r="AE279" i="1"/>
  <c r="AF279" i="1"/>
  <c r="AB280" i="1"/>
  <c r="AC280" i="1"/>
  <c r="AD280" i="1"/>
  <c r="AE280" i="1"/>
  <c r="AF280" i="1"/>
  <c r="AB281" i="1"/>
  <c r="AC281" i="1"/>
  <c r="AD281" i="1"/>
  <c r="AE281" i="1"/>
  <c r="AF281" i="1"/>
  <c r="AB282" i="1"/>
  <c r="AC282" i="1"/>
  <c r="AD282" i="1"/>
  <c r="AE282" i="1"/>
  <c r="AF282" i="1"/>
  <c r="AB283" i="1"/>
  <c r="AC283" i="1"/>
  <c r="AD283" i="1"/>
  <c r="AE283" i="1"/>
  <c r="AF283" i="1"/>
  <c r="AB284" i="1"/>
  <c r="AC284" i="1"/>
  <c r="AD284" i="1"/>
  <c r="AE284" i="1"/>
  <c r="AF284" i="1"/>
  <c r="AB285" i="1"/>
  <c r="AC285" i="1"/>
  <c r="AD285" i="1"/>
  <c r="AE285" i="1"/>
  <c r="AF285" i="1"/>
  <c r="AB286" i="1"/>
  <c r="AC286" i="1"/>
  <c r="AD286" i="1"/>
  <c r="AE286" i="1"/>
  <c r="AF286" i="1"/>
  <c r="AB287" i="1"/>
  <c r="AC287" i="1"/>
  <c r="AD287" i="1"/>
  <c r="AE287" i="1"/>
  <c r="AF287" i="1"/>
  <c r="AB288" i="1"/>
  <c r="AC288" i="1"/>
  <c r="AD288" i="1"/>
  <c r="AE288" i="1"/>
  <c r="AF288" i="1"/>
  <c r="AB289" i="1"/>
  <c r="AC289" i="1"/>
  <c r="AD289" i="1"/>
  <c r="AE289" i="1"/>
  <c r="AF289" i="1"/>
  <c r="AB290" i="1"/>
  <c r="AC290" i="1"/>
  <c r="AD290" i="1"/>
  <c r="AE290" i="1"/>
  <c r="AF290" i="1"/>
  <c r="AB291" i="1"/>
  <c r="AC291" i="1"/>
  <c r="AD291" i="1"/>
  <c r="AE291" i="1"/>
  <c r="AF291" i="1"/>
  <c r="AB292" i="1"/>
  <c r="AC292" i="1"/>
  <c r="AD292" i="1"/>
  <c r="AE292" i="1"/>
  <c r="AF292" i="1"/>
  <c r="AB293" i="1"/>
  <c r="AC293" i="1"/>
  <c r="AD293" i="1"/>
  <c r="AE293" i="1"/>
  <c r="AF293" i="1"/>
  <c r="AB294" i="1"/>
  <c r="AC294" i="1"/>
  <c r="AD294" i="1"/>
  <c r="AE294" i="1"/>
  <c r="AF294" i="1"/>
  <c r="AB295" i="1"/>
  <c r="AC295" i="1"/>
  <c r="AD295" i="1"/>
  <c r="AE295" i="1"/>
  <c r="AF295" i="1"/>
  <c r="AB296" i="1"/>
  <c r="AC296" i="1"/>
  <c r="AD296" i="1"/>
  <c r="AE296" i="1"/>
  <c r="AF296" i="1"/>
  <c r="AB297" i="1"/>
  <c r="AC297" i="1"/>
  <c r="AD297" i="1"/>
  <c r="AE297" i="1"/>
  <c r="AF297" i="1"/>
  <c r="AB298" i="1"/>
  <c r="AC298" i="1"/>
  <c r="AD298" i="1"/>
  <c r="AE298" i="1"/>
  <c r="AF298" i="1"/>
  <c r="AB299" i="1"/>
  <c r="AC299" i="1"/>
  <c r="AD299" i="1"/>
  <c r="AE299" i="1"/>
  <c r="AF299" i="1"/>
  <c r="AB300" i="1"/>
  <c r="AC300" i="1"/>
  <c r="AD300" i="1"/>
  <c r="AE300" i="1"/>
  <c r="AF300" i="1"/>
  <c r="AB301" i="1"/>
  <c r="AC301" i="1"/>
  <c r="AD301" i="1"/>
  <c r="AE301" i="1"/>
  <c r="AF301" i="1"/>
  <c r="AB302" i="1"/>
  <c r="AC302" i="1"/>
  <c r="AD302" i="1"/>
  <c r="AE302" i="1"/>
  <c r="AF302" i="1"/>
  <c r="AB303" i="1"/>
  <c r="AC303" i="1"/>
  <c r="AD303" i="1"/>
  <c r="AE303" i="1"/>
  <c r="AF303" i="1"/>
  <c r="AB304" i="1"/>
  <c r="AC304" i="1"/>
  <c r="AD304" i="1"/>
  <c r="AE304" i="1"/>
  <c r="AF304" i="1"/>
  <c r="AB305" i="1"/>
  <c r="AC305" i="1"/>
  <c r="AD305" i="1"/>
  <c r="AE305" i="1"/>
  <c r="AF305" i="1"/>
  <c r="AB306" i="1"/>
  <c r="AC306" i="1"/>
  <c r="AD306" i="1"/>
  <c r="AE306" i="1"/>
  <c r="AF306" i="1"/>
  <c r="AB307" i="1"/>
  <c r="AC307" i="1"/>
  <c r="AD307" i="1"/>
  <c r="AE307" i="1"/>
  <c r="AF307" i="1"/>
  <c r="AB308" i="1"/>
  <c r="AC308" i="1"/>
  <c r="AD308" i="1"/>
  <c r="AE308" i="1"/>
  <c r="AF308" i="1"/>
  <c r="AB309" i="1"/>
  <c r="AC309" i="1"/>
  <c r="AD309" i="1"/>
  <c r="AE309" i="1"/>
  <c r="AF309" i="1"/>
  <c r="AB310" i="1"/>
  <c r="AC310" i="1"/>
  <c r="AD310" i="1"/>
  <c r="AE310" i="1"/>
  <c r="AF310" i="1"/>
  <c r="AB311" i="1"/>
  <c r="AC311" i="1"/>
  <c r="AD311" i="1"/>
  <c r="AE311" i="1"/>
  <c r="AF311" i="1"/>
  <c r="AB312" i="1"/>
  <c r="AC312" i="1"/>
  <c r="AD312" i="1"/>
  <c r="AE312" i="1"/>
  <c r="AF312" i="1"/>
  <c r="AB313" i="1"/>
  <c r="AC313" i="1"/>
  <c r="AD313" i="1"/>
  <c r="AE313" i="1"/>
  <c r="AF313" i="1"/>
  <c r="AB314" i="1"/>
  <c r="AC314" i="1"/>
  <c r="AD314" i="1"/>
  <c r="AE314" i="1"/>
  <c r="AF314" i="1"/>
  <c r="AB315" i="1"/>
  <c r="AC315" i="1"/>
  <c r="AD315" i="1"/>
  <c r="AE315" i="1"/>
  <c r="AF315" i="1"/>
  <c r="AB316" i="1"/>
  <c r="AC316" i="1"/>
  <c r="AD316" i="1"/>
  <c r="AE316" i="1"/>
  <c r="AF316" i="1"/>
  <c r="AB317" i="1"/>
  <c r="AC317" i="1"/>
  <c r="AD317" i="1"/>
  <c r="AE317" i="1"/>
  <c r="AF317" i="1"/>
  <c r="AB318" i="1"/>
  <c r="AC318" i="1"/>
  <c r="AD318" i="1"/>
  <c r="AE318" i="1"/>
  <c r="AF318" i="1"/>
  <c r="AB319" i="1"/>
  <c r="AC319" i="1"/>
  <c r="AD319" i="1"/>
  <c r="AE319" i="1"/>
  <c r="AF319" i="1"/>
  <c r="AB320" i="1"/>
  <c r="AC320" i="1"/>
  <c r="AD320" i="1"/>
  <c r="AE320" i="1"/>
  <c r="AF320" i="1"/>
  <c r="AB321" i="1"/>
  <c r="AC321" i="1"/>
  <c r="AD321" i="1"/>
  <c r="AE321" i="1"/>
  <c r="AF321" i="1"/>
  <c r="AB322" i="1"/>
  <c r="AC322" i="1"/>
  <c r="AD322" i="1"/>
  <c r="AE322" i="1"/>
  <c r="AF322" i="1"/>
  <c r="AB323" i="1"/>
  <c r="AC323" i="1"/>
  <c r="AD323" i="1"/>
  <c r="AE323" i="1"/>
  <c r="AF323" i="1"/>
  <c r="AB324" i="1"/>
  <c r="AC324" i="1"/>
  <c r="AD324" i="1"/>
  <c r="AE324" i="1"/>
  <c r="AF324" i="1"/>
  <c r="AB325" i="1"/>
  <c r="AC325" i="1"/>
  <c r="AD325" i="1"/>
  <c r="AE325" i="1"/>
  <c r="AF325" i="1"/>
  <c r="AB326" i="1"/>
  <c r="AC326" i="1"/>
  <c r="AD326" i="1"/>
  <c r="AE326" i="1"/>
  <c r="AF326" i="1"/>
  <c r="AB327" i="1"/>
  <c r="AC327" i="1"/>
  <c r="AD327" i="1"/>
  <c r="AE327" i="1"/>
  <c r="AF327" i="1"/>
  <c r="AB328" i="1"/>
  <c r="AC328" i="1"/>
  <c r="AD328" i="1"/>
  <c r="AE328" i="1"/>
  <c r="AF328" i="1"/>
  <c r="AB329" i="1"/>
  <c r="AC329" i="1"/>
  <c r="AD329" i="1"/>
  <c r="AE329" i="1"/>
  <c r="AF329" i="1"/>
  <c r="AB330" i="1"/>
  <c r="AC330" i="1"/>
  <c r="AD330" i="1"/>
  <c r="AE330" i="1"/>
  <c r="AF330" i="1"/>
  <c r="AB331" i="1"/>
  <c r="AC331" i="1"/>
  <c r="AD331" i="1"/>
  <c r="AE331" i="1"/>
  <c r="AF331" i="1"/>
  <c r="AB332" i="1"/>
  <c r="AC332" i="1"/>
  <c r="AD332" i="1"/>
  <c r="AE332" i="1"/>
  <c r="AF332" i="1"/>
  <c r="AB333" i="1"/>
  <c r="AC333" i="1"/>
  <c r="AD333" i="1"/>
  <c r="AE333" i="1"/>
  <c r="AF333" i="1"/>
  <c r="AB334" i="1"/>
  <c r="AC334" i="1"/>
  <c r="AD334" i="1"/>
  <c r="AE334" i="1"/>
  <c r="AF334" i="1"/>
  <c r="AB335" i="1"/>
  <c r="AC335" i="1"/>
  <c r="AD335" i="1"/>
  <c r="AE335" i="1"/>
  <c r="AF335" i="1"/>
  <c r="AB336" i="1"/>
  <c r="AC336" i="1"/>
  <c r="AD336" i="1"/>
  <c r="AE336" i="1"/>
  <c r="AF336" i="1"/>
  <c r="AB337" i="1"/>
  <c r="AC337" i="1"/>
  <c r="AD337" i="1"/>
  <c r="AE337" i="1"/>
  <c r="AF337" i="1"/>
  <c r="AB338" i="1"/>
  <c r="AC338" i="1"/>
  <c r="AD338" i="1"/>
  <c r="AE338" i="1"/>
  <c r="AF338" i="1"/>
  <c r="AB339" i="1"/>
  <c r="AC339" i="1"/>
  <c r="AD339" i="1"/>
  <c r="AE339" i="1"/>
  <c r="AF339" i="1"/>
  <c r="AB340" i="1"/>
  <c r="AC340" i="1"/>
  <c r="AD340" i="1"/>
  <c r="AE340" i="1"/>
  <c r="AF340" i="1"/>
  <c r="AB341" i="1"/>
  <c r="AC341" i="1"/>
  <c r="AD341" i="1"/>
  <c r="AE341" i="1"/>
  <c r="AF341" i="1"/>
  <c r="AB342" i="1"/>
  <c r="AC342" i="1"/>
  <c r="AD342" i="1"/>
  <c r="AE342" i="1"/>
  <c r="AF342" i="1"/>
  <c r="AB343" i="1"/>
  <c r="AC343" i="1"/>
  <c r="AD343" i="1"/>
  <c r="AE343" i="1"/>
  <c r="AF343" i="1"/>
  <c r="AB344" i="1"/>
  <c r="AC344" i="1"/>
  <c r="AD344" i="1"/>
  <c r="AE344" i="1"/>
  <c r="AF344" i="1"/>
  <c r="AB345" i="1"/>
  <c r="AC345" i="1"/>
  <c r="AD345" i="1"/>
  <c r="AE345" i="1"/>
  <c r="AF345" i="1"/>
  <c r="AB346" i="1"/>
  <c r="AC346" i="1"/>
  <c r="AD346" i="1"/>
  <c r="AE346" i="1"/>
  <c r="AF346" i="1"/>
  <c r="AB347" i="1"/>
  <c r="AC347" i="1"/>
  <c r="AD347" i="1"/>
  <c r="AE347" i="1"/>
  <c r="AF347" i="1"/>
  <c r="AB348" i="1"/>
  <c r="AC348" i="1"/>
  <c r="AD348" i="1"/>
  <c r="AE348" i="1"/>
  <c r="AF348" i="1"/>
  <c r="AB349" i="1"/>
  <c r="AC349" i="1"/>
  <c r="AD349" i="1"/>
  <c r="AE349" i="1"/>
  <c r="AF349" i="1"/>
  <c r="AB350" i="1"/>
  <c r="AC350" i="1"/>
  <c r="AD350" i="1"/>
  <c r="AE350" i="1"/>
  <c r="AF350" i="1"/>
  <c r="AB351" i="1"/>
  <c r="AC351" i="1"/>
  <c r="AD351" i="1"/>
  <c r="AE351" i="1"/>
  <c r="AF351" i="1"/>
  <c r="AB352" i="1"/>
  <c r="AC352" i="1"/>
  <c r="AD352" i="1"/>
  <c r="AE352" i="1"/>
  <c r="AF352" i="1"/>
  <c r="AB353" i="1"/>
  <c r="AC353" i="1"/>
  <c r="AD353" i="1"/>
  <c r="AE353" i="1"/>
  <c r="AF353" i="1"/>
  <c r="AB354" i="1"/>
  <c r="AC354" i="1"/>
  <c r="AD354" i="1"/>
  <c r="AE354" i="1"/>
  <c r="AF354" i="1"/>
  <c r="AB355" i="1"/>
  <c r="AC355" i="1"/>
  <c r="AD355" i="1"/>
  <c r="AE355" i="1"/>
  <c r="AF355" i="1"/>
  <c r="AB356" i="1"/>
  <c r="AC356" i="1"/>
  <c r="AD356" i="1"/>
  <c r="AE356" i="1"/>
  <c r="AF356" i="1"/>
  <c r="AB357" i="1"/>
  <c r="AC357" i="1"/>
  <c r="AD357" i="1"/>
  <c r="AE357" i="1"/>
  <c r="AF357" i="1"/>
  <c r="AB358" i="1"/>
  <c r="AC358" i="1"/>
  <c r="AD358" i="1"/>
  <c r="AE358" i="1"/>
  <c r="AF358" i="1"/>
  <c r="AB359" i="1"/>
  <c r="AC359" i="1"/>
  <c r="AD359" i="1"/>
  <c r="AE359" i="1"/>
  <c r="AF359" i="1"/>
  <c r="AB360" i="1"/>
  <c r="AC360" i="1"/>
  <c r="AD360" i="1"/>
  <c r="AE360" i="1"/>
  <c r="AF360" i="1"/>
  <c r="AB361" i="1"/>
  <c r="AC361" i="1"/>
  <c r="AD361" i="1"/>
  <c r="AE361" i="1"/>
  <c r="AF361" i="1"/>
  <c r="AB362" i="1"/>
  <c r="AC362" i="1"/>
  <c r="AD362" i="1"/>
  <c r="AE362" i="1"/>
  <c r="AF362" i="1"/>
  <c r="AB363" i="1"/>
  <c r="AC363" i="1"/>
  <c r="AD363" i="1"/>
  <c r="AE363" i="1"/>
  <c r="AF363" i="1"/>
  <c r="AB364" i="1"/>
  <c r="AC364" i="1"/>
  <c r="AD364" i="1"/>
  <c r="AE364" i="1"/>
  <c r="AF364" i="1"/>
  <c r="AB365" i="1"/>
  <c r="AC365" i="1"/>
  <c r="AD365" i="1"/>
  <c r="AE365" i="1"/>
  <c r="AF365" i="1"/>
  <c r="AB366" i="1"/>
  <c r="AC366" i="1"/>
  <c r="AD366" i="1"/>
  <c r="AE366" i="1"/>
  <c r="AF366" i="1"/>
  <c r="AB367" i="1"/>
  <c r="AC367" i="1"/>
  <c r="AD367" i="1"/>
  <c r="AE367" i="1"/>
  <c r="AF367" i="1"/>
  <c r="AB368" i="1"/>
  <c r="AC368" i="1"/>
  <c r="AD368" i="1"/>
  <c r="AE368" i="1"/>
  <c r="AF368" i="1"/>
  <c r="AB369" i="1"/>
  <c r="AC369" i="1"/>
  <c r="AD369" i="1"/>
  <c r="AE369" i="1"/>
  <c r="AF369" i="1"/>
  <c r="AB370" i="1"/>
  <c r="AC370" i="1"/>
  <c r="AD370" i="1"/>
  <c r="AE370" i="1"/>
  <c r="AF370" i="1"/>
  <c r="AB371" i="1"/>
  <c r="AC371" i="1"/>
  <c r="AD371" i="1"/>
  <c r="AE371" i="1"/>
  <c r="AF371" i="1"/>
  <c r="AB372" i="1"/>
  <c r="AC372" i="1"/>
  <c r="AD372" i="1"/>
  <c r="AE372" i="1"/>
  <c r="AF372" i="1"/>
  <c r="AB373" i="1"/>
  <c r="AC373" i="1"/>
  <c r="AD373" i="1"/>
  <c r="AE373" i="1"/>
  <c r="AF373" i="1"/>
  <c r="AB374" i="1"/>
  <c r="AC374" i="1"/>
  <c r="AD374" i="1"/>
  <c r="AE374" i="1"/>
  <c r="AF374" i="1"/>
  <c r="AB375" i="1"/>
  <c r="AC375" i="1"/>
  <c r="AD375" i="1"/>
  <c r="AE375" i="1"/>
  <c r="AF375" i="1"/>
  <c r="AB376" i="1"/>
  <c r="AC376" i="1"/>
  <c r="AD376" i="1"/>
  <c r="AE376" i="1"/>
  <c r="AF376" i="1"/>
  <c r="AB377" i="1"/>
  <c r="AC377" i="1"/>
  <c r="AD377" i="1"/>
  <c r="AE377" i="1"/>
  <c r="AF377" i="1"/>
  <c r="AB378" i="1"/>
  <c r="AC378" i="1"/>
  <c r="AD378" i="1"/>
  <c r="AE378" i="1"/>
  <c r="AF378" i="1"/>
  <c r="AB379" i="1"/>
  <c r="AC379" i="1"/>
  <c r="AD379" i="1"/>
  <c r="AE379" i="1"/>
  <c r="AF379" i="1"/>
  <c r="AB380" i="1"/>
  <c r="AC380" i="1"/>
  <c r="AD380" i="1"/>
  <c r="AE380" i="1"/>
  <c r="AF380" i="1"/>
  <c r="AB381" i="1"/>
  <c r="AC381" i="1"/>
  <c r="AD381" i="1"/>
  <c r="AE381" i="1"/>
  <c r="AF381" i="1"/>
  <c r="AB382" i="1"/>
  <c r="AC382" i="1"/>
  <c r="AD382" i="1"/>
  <c r="AE382" i="1"/>
  <c r="AF382" i="1"/>
  <c r="AB383" i="1"/>
  <c r="AC383" i="1"/>
  <c r="AD383" i="1"/>
  <c r="AE383" i="1"/>
  <c r="AF383" i="1"/>
  <c r="AB384" i="1"/>
  <c r="AC384" i="1"/>
  <c r="AD384" i="1"/>
  <c r="AE384" i="1"/>
  <c r="AF384" i="1"/>
  <c r="AB385" i="1"/>
  <c r="AC385" i="1"/>
  <c r="AD385" i="1"/>
  <c r="AE385" i="1"/>
  <c r="AF385" i="1"/>
  <c r="AB386" i="1"/>
  <c r="AC386" i="1"/>
  <c r="AD386" i="1"/>
  <c r="AE386" i="1"/>
  <c r="AF386" i="1"/>
  <c r="AB387" i="1"/>
  <c r="AC387" i="1"/>
  <c r="AD387" i="1"/>
  <c r="AE387" i="1"/>
  <c r="AF387" i="1"/>
  <c r="AB388" i="1"/>
  <c r="AC388" i="1"/>
  <c r="AD388" i="1"/>
  <c r="AE388" i="1"/>
  <c r="AF388" i="1"/>
  <c r="AB389" i="1"/>
  <c r="AC389" i="1"/>
  <c r="AD389" i="1"/>
  <c r="AE389" i="1"/>
  <c r="AF389" i="1"/>
  <c r="AB390" i="1"/>
  <c r="AC390" i="1"/>
  <c r="AD390" i="1"/>
  <c r="AE390" i="1"/>
  <c r="AF390" i="1"/>
  <c r="AB391" i="1"/>
  <c r="AC391" i="1"/>
  <c r="AD391" i="1"/>
  <c r="AE391" i="1"/>
  <c r="AF391" i="1"/>
  <c r="AB392" i="1"/>
  <c r="AC392" i="1"/>
  <c r="AD392" i="1"/>
  <c r="AE392" i="1"/>
  <c r="AF392" i="1"/>
  <c r="AB393" i="1"/>
  <c r="AC393" i="1"/>
  <c r="AD393" i="1"/>
  <c r="AE393" i="1"/>
  <c r="AF393" i="1"/>
  <c r="AB394" i="1"/>
  <c r="AC394" i="1"/>
  <c r="AD394" i="1"/>
  <c r="AE394" i="1"/>
  <c r="AF394" i="1"/>
  <c r="AB395" i="1"/>
  <c r="AC395" i="1"/>
  <c r="AD395" i="1"/>
  <c r="AE395" i="1"/>
  <c r="AF395" i="1"/>
  <c r="AB396" i="1"/>
  <c r="AC396" i="1"/>
  <c r="AD396" i="1"/>
  <c r="AE396" i="1"/>
  <c r="AF396" i="1"/>
  <c r="AB397" i="1"/>
  <c r="AC397" i="1"/>
  <c r="AD397" i="1"/>
  <c r="AE397" i="1"/>
  <c r="AF397" i="1"/>
  <c r="AB398" i="1"/>
  <c r="AC398" i="1"/>
  <c r="AD398" i="1"/>
  <c r="AE398" i="1"/>
  <c r="AF398" i="1"/>
  <c r="AB399" i="1"/>
  <c r="AC399" i="1"/>
  <c r="AD399" i="1"/>
  <c r="AE399" i="1"/>
  <c r="AF399" i="1"/>
  <c r="AB400" i="1"/>
  <c r="AC400" i="1"/>
  <c r="AD400" i="1"/>
  <c r="AE400" i="1"/>
  <c r="AF400" i="1"/>
  <c r="AB401" i="1"/>
  <c r="AC401" i="1"/>
  <c r="AD401" i="1"/>
  <c r="AE401" i="1"/>
  <c r="AF401" i="1"/>
  <c r="AB402" i="1"/>
  <c r="AC402" i="1"/>
  <c r="AD402" i="1"/>
  <c r="AE402" i="1"/>
  <c r="AF402" i="1"/>
  <c r="AB403" i="1"/>
  <c r="AC403" i="1"/>
  <c r="AD403" i="1"/>
  <c r="AE403" i="1"/>
  <c r="AF403" i="1"/>
  <c r="AB404" i="1"/>
  <c r="AC404" i="1"/>
  <c r="AD404" i="1"/>
  <c r="AE404" i="1"/>
  <c r="AF404" i="1"/>
  <c r="AB405" i="1"/>
  <c r="AC405" i="1"/>
  <c r="AD405" i="1"/>
  <c r="AE405" i="1"/>
  <c r="AF405" i="1"/>
  <c r="AB406" i="1"/>
  <c r="AC406" i="1"/>
  <c r="AD406" i="1"/>
  <c r="AE406" i="1"/>
  <c r="AF406" i="1"/>
  <c r="AB407" i="1"/>
  <c r="AC407" i="1"/>
  <c r="AD407" i="1"/>
  <c r="AE407" i="1"/>
  <c r="AF407" i="1"/>
  <c r="AB408" i="1"/>
  <c r="AC408" i="1"/>
  <c r="AD408" i="1"/>
  <c r="AE408" i="1"/>
  <c r="AF408" i="1"/>
  <c r="AB409" i="1"/>
  <c r="AC409" i="1"/>
  <c r="AD409" i="1"/>
  <c r="AE409" i="1"/>
  <c r="AF409" i="1"/>
  <c r="AB410" i="1"/>
  <c r="AC410" i="1"/>
  <c r="AD410" i="1"/>
  <c r="AE410" i="1"/>
  <c r="AF410" i="1"/>
  <c r="AB411" i="1"/>
  <c r="AC411" i="1"/>
  <c r="AD411" i="1"/>
  <c r="AE411" i="1"/>
  <c r="AF411" i="1"/>
  <c r="AB412" i="1"/>
  <c r="AC412" i="1"/>
  <c r="AD412" i="1"/>
  <c r="AE412" i="1"/>
  <c r="AF412" i="1"/>
  <c r="AB413" i="1"/>
  <c r="AC413" i="1"/>
  <c r="AD413" i="1"/>
  <c r="AE413" i="1"/>
  <c r="AF413" i="1"/>
  <c r="AB414" i="1"/>
  <c r="AC414" i="1"/>
  <c r="AD414" i="1"/>
  <c r="AE414" i="1"/>
  <c r="AF414" i="1"/>
  <c r="AB415" i="1"/>
  <c r="AC415" i="1"/>
  <c r="AD415" i="1"/>
  <c r="AE415" i="1"/>
  <c r="AF415" i="1"/>
  <c r="AB416" i="1"/>
  <c r="AC416" i="1"/>
  <c r="AD416" i="1"/>
  <c r="AE416" i="1"/>
  <c r="AF416" i="1"/>
  <c r="AB417" i="1"/>
  <c r="AC417" i="1"/>
  <c r="AD417" i="1"/>
  <c r="AE417" i="1"/>
  <c r="AF417" i="1"/>
  <c r="AB418" i="1"/>
  <c r="AC418" i="1"/>
  <c r="AD418" i="1"/>
  <c r="AE418" i="1"/>
  <c r="AF418" i="1"/>
  <c r="AB419" i="1"/>
  <c r="AC419" i="1"/>
  <c r="AD419" i="1"/>
  <c r="AE419" i="1"/>
  <c r="AF419" i="1"/>
  <c r="AB420" i="1"/>
  <c r="AC420" i="1"/>
  <c r="AD420" i="1"/>
  <c r="AE420" i="1"/>
  <c r="AF420" i="1"/>
  <c r="AB421" i="1"/>
  <c r="AC421" i="1"/>
  <c r="AD421" i="1"/>
  <c r="AE421" i="1"/>
  <c r="AF421" i="1"/>
  <c r="AB422" i="1"/>
  <c r="AC422" i="1"/>
  <c r="AD422" i="1"/>
  <c r="AE422" i="1"/>
  <c r="AF422" i="1"/>
  <c r="AB423" i="1"/>
  <c r="AC423" i="1"/>
  <c r="AD423" i="1"/>
  <c r="AE423" i="1"/>
  <c r="AF423" i="1"/>
  <c r="AB424" i="1"/>
  <c r="AC424" i="1"/>
  <c r="AD424" i="1"/>
  <c r="AE424" i="1"/>
  <c r="AF424" i="1"/>
  <c r="AB425" i="1"/>
  <c r="AC425" i="1"/>
  <c r="AD425" i="1"/>
  <c r="AE425" i="1"/>
  <c r="AF425" i="1"/>
  <c r="AB426" i="1"/>
  <c r="AC426" i="1"/>
  <c r="AD426" i="1"/>
  <c r="AE426" i="1"/>
  <c r="AF426" i="1"/>
  <c r="AB427" i="1"/>
  <c r="AC427" i="1"/>
  <c r="AD427" i="1"/>
  <c r="AE427" i="1"/>
  <c r="AF427" i="1"/>
  <c r="AB428" i="1"/>
  <c r="AC428" i="1"/>
  <c r="AD428" i="1"/>
  <c r="AE428" i="1"/>
  <c r="AF428" i="1"/>
  <c r="AB429" i="1"/>
  <c r="AC429" i="1"/>
  <c r="AD429" i="1"/>
  <c r="AE429" i="1"/>
  <c r="AF429" i="1"/>
  <c r="AB430" i="1"/>
  <c r="AC430" i="1"/>
  <c r="AD430" i="1"/>
  <c r="AE430" i="1"/>
  <c r="AF430" i="1"/>
  <c r="AB431" i="1"/>
  <c r="AC431" i="1"/>
  <c r="AD431" i="1"/>
  <c r="AE431" i="1"/>
  <c r="AF431" i="1"/>
  <c r="AB432" i="1"/>
  <c r="AC432" i="1"/>
  <c r="AD432" i="1"/>
  <c r="AE432" i="1"/>
  <c r="AF432" i="1"/>
  <c r="AB433" i="1"/>
  <c r="AC433" i="1"/>
  <c r="AD433" i="1"/>
  <c r="AE433" i="1"/>
  <c r="AF433" i="1"/>
  <c r="AB434" i="1"/>
  <c r="AC434" i="1"/>
  <c r="AD434" i="1"/>
  <c r="AE434" i="1"/>
  <c r="AF434" i="1"/>
  <c r="AB435" i="1"/>
  <c r="AC435" i="1"/>
  <c r="AD435" i="1"/>
  <c r="AE435" i="1"/>
  <c r="AF435" i="1"/>
  <c r="AB436" i="1"/>
  <c r="AC436" i="1"/>
  <c r="AD436" i="1"/>
  <c r="AE436" i="1"/>
  <c r="AF436" i="1"/>
  <c r="AB437" i="1"/>
  <c r="AC437" i="1"/>
  <c r="AD437" i="1"/>
  <c r="AE437" i="1"/>
  <c r="AF437" i="1"/>
  <c r="AB438" i="1"/>
  <c r="AC438" i="1"/>
  <c r="AD438" i="1"/>
  <c r="AE438" i="1"/>
  <c r="AF438" i="1"/>
  <c r="AB439" i="1"/>
  <c r="AC439" i="1"/>
  <c r="AD439" i="1"/>
  <c r="AE439" i="1"/>
  <c r="AF439" i="1"/>
  <c r="AB440" i="1"/>
  <c r="AC440" i="1"/>
  <c r="AD440" i="1"/>
  <c r="AE440" i="1"/>
  <c r="AF440" i="1"/>
  <c r="AB441" i="1"/>
  <c r="AC441" i="1"/>
  <c r="AD441" i="1"/>
  <c r="AE441" i="1"/>
  <c r="AF441" i="1"/>
  <c r="AB442" i="1"/>
  <c r="AC442" i="1"/>
  <c r="AD442" i="1"/>
  <c r="AE442" i="1"/>
  <c r="AF442" i="1"/>
  <c r="AB443" i="1"/>
  <c r="AC443" i="1"/>
  <c r="AD443" i="1"/>
  <c r="AE443" i="1"/>
  <c r="AF443" i="1"/>
  <c r="AB444" i="1"/>
  <c r="AC444" i="1"/>
  <c r="AD444" i="1"/>
  <c r="AE444" i="1"/>
  <c r="AF444" i="1"/>
  <c r="AB445" i="1"/>
  <c r="AC445" i="1"/>
  <c r="AD445" i="1"/>
  <c r="AE445" i="1"/>
  <c r="AF445" i="1"/>
  <c r="AB446" i="1"/>
  <c r="AC446" i="1"/>
  <c r="AD446" i="1"/>
  <c r="AE446" i="1"/>
  <c r="AF446" i="1"/>
  <c r="AB447" i="1"/>
  <c r="AC447" i="1"/>
  <c r="AD447" i="1"/>
  <c r="AE447" i="1"/>
  <c r="AF447" i="1"/>
  <c r="AB448" i="1"/>
  <c r="AC448" i="1"/>
  <c r="AD448" i="1"/>
  <c r="AE448" i="1"/>
  <c r="AF448" i="1"/>
  <c r="AB449" i="1"/>
  <c r="AC449" i="1"/>
  <c r="AD449" i="1"/>
  <c r="AE449" i="1"/>
  <c r="AF449" i="1"/>
  <c r="AB450" i="1"/>
  <c r="AC450" i="1"/>
  <c r="AD450" i="1"/>
  <c r="AE450" i="1"/>
  <c r="AF450" i="1"/>
  <c r="AB451" i="1"/>
  <c r="AC451" i="1"/>
  <c r="AD451" i="1"/>
  <c r="AE451" i="1"/>
  <c r="AF451" i="1"/>
  <c r="AB452" i="1"/>
  <c r="AC452" i="1"/>
  <c r="AD452" i="1"/>
  <c r="AE452" i="1"/>
  <c r="AF452" i="1"/>
  <c r="AB453" i="1"/>
  <c r="AC453" i="1"/>
  <c r="AD453" i="1"/>
  <c r="AE453" i="1"/>
  <c r="AF453" i="1"/>
  <c r="AB454" i="1"/>
  <c r="AC454" i="1"/>
  <c r="AD454" i="1"/>
  <c r="AE454" i="1"/>
  <c r="AF454" i="1"/>
  <c r="AB455" i="1"/>
  <c r="AC455" i="1"/>
  <c r="AD455" i="1"/>
  <c r="AE455" i="1"/>
  <c r="AF455" i="1"/>
  <c r="AB456" i="1"/>
  <c r="AC456" i="1"/>
  <c r="AD456" i="1"/>
  <c r="AE456" i="1"/>
  <c r="AF456" i="1"/>
  <c r="AB457" i="1"/>
  <c r="AC457" i="1"/>
  <c r="AD457" i="1"/>
  <c r="AE457" i="1"/>
  <c r="AF457" i="1"/>
  <c r="AB458" i="1"/>
  <c r="AC458" i="1"/>
  <c r="AD458" i="1"/>
  <c r="AE458" i="1"/>
  <c r="AF458" i="1"/>
  <c r="AB459" i="1"/>
  <c r="AC459" i="1"/>
  <c r="AD459" i="1"/>
  <c r="AE459" i="1"/>
  <c r="AF459" i="1"/>
  <c r="AB460" i="1"/>
  <c r="AC460" i="1"/>
  <c r="AD460" i="1"/>
  <c r="AE460" i="1"/>
  <c r="AF460" i="1"/>
  <c r="AB461" i="1"/>
  <c r="AC461" i="1"/>
  <c r="AD461" i="1"/>
  <c r="AE461" i="1"/>
  <c r="AF461" i="1"/>
  <c r="AB462" i="1"/>
  <c r="AC462" i="1"/>
  <c r="AD462" i="1"/>
  <c r="AE462" i="1"/>
  <c r="AF462" i="1"/>
  <c r="AB463" i="1"/>
  <c r="AC463" i="1"/>
  <c r="AD463" i="1"/>
  <c r="AE463" i="1"/>
  <c r="AF463" i="1"/>
  <c r="AB464" i="1"/>
  <c r="AC464" i="1"/>
  <c r="AD464" i="1"/>
  <c r="AE464" i="1"/>
  <c r="AF464" i="1"/>
  <c r="AB465" i="1"/>
  <c r="AC465" i="1"/>
  <c r="AD465" i="1"/>
  <c r="AE465" i="1"/>
  <c r="AF465" i="1"/>
  <c r="AB466" i="1"/>
  <c r="AC466" i="1"/>
  <c r="AD466" i="1"/>
  <c r="AE466" i="1"/>
  <c r="AF466" i="1"/>
  <c r="AB467" i="1"/>
  <c r="AC467" i="1"/>
  <c r="AD467" i="1"/>
  <c r="AE467" i="1"/>
  <c r="AF467" i="1"/>
  <c r="AB468" i="1"/>
  <c r="AC468" i="1"/>
  <c r="AD468" i="1"/>
  <c r="AE468" i="1"/>
  <c r="AF468" i="1"/>
  <c r="AB469" i="1"/>
  <c r="AC469" i="1"/>
  <c r="AD469" i="1"/>
  <c r="AE469" i="1"/>
  <c r="AF469" i="1"/>
  <c r="AB470" i="1"/>
  <c r="AC470" i="1"/>
  <c r="AD470" i="1"/>
  <c r="AE470" i="1"/>
  <c r="AF470" i="1"/>
  <c r="AB471" i="1"/>
  <c r="AC471" i="1"/>
  <c r="AD471" i="1"/>
  <c r="AE471" i="1"/>
  <c r="AF471" i="1"/>
  <c r="AB472" i="1"/>
  <c r="AC472" i="1"/>
  <c r="AD472" i="1"/>
  <c r="AE472" i="1"/>
  <c r="AF472" i="1"/>
  <c r="AB473" i="1"/>
  <c r="AC473" i="1"/>
  <c r="AD473" i="1"/>
  <c r="AE473" i="1"/>
  <c r="AF473" i="1"/>
  <c r="AB474" i="1"/>
  <c r="AC474" i="1"/>
  <c r="AD474" i="1"/>
  <c r="AE474" i="1"/>
  <c r="AF474" i="1"/>
  <c r="AB475" i="1"/>
  <c r="AC475" i="1"/>
  <c r="AD475" i="1"/>
  <c r="AE475" i="1"/>
  <c r="AF475" i="1"/>
  <c r="AB476" i="1"/>
  <c r="AC476" i="1"/>
  <c r="AD476" i="1"/>
  <c r="AE476" i="1"/>
  <c r="AF476" i="1"/>
  <c r="AB477" i="1"/>
  <c r="AC477" i="1"/>
  <c r="AD477" i="1"/>
  <c r="AE477" i="1"/>
  <c r="AF477" i="1"/>
  <c r="AB478" i="1"/>
  <c r="AC478" i="1"/>
  <c r="AD478" i="1"/>
  <c r="AE478" i="1"/>
  <c r="AF478" i="1"/>
  <c r="AB479" i="1"/>
  <c r="AC479" i="1"/>
  <c r="AD479" i="1"/>
  <c r="AE479" i="1"/>
  <c r="AF479" i="1"/>
  <c r="AB480" i="1"/>
  <c r="AC480" i="1"/>
  <c r="AD480" i="1"/>
  <c r="AE480" i="1"/>
  <c r="AF480" i="1"/>
  <c r="AB481" i="1"/>
  <c r="AC481" i="1"/>
  <c r="AD481" i="1"/>
  <c r="AE481" i="1"/>
  <c r="AF481" i="1"/>
  <c r="AB482" i="1"/>
  <c r="AC482" i="1"/>
  <c r="AD482" i="1"/>
  <c r="AE482" i="1"/>
  <c r="AF482" i="1"/>
  <c r="AB483" i="1"/>
  <c r="AC483" i="1"/>
  <c r="AD483" i="1"/>
  <c r="AE483" i="1"/>
  <c r="AF483" i="1"/>
  <c r="AB484" i="1"/>
  <c r="AC484" i="1"/>
  <c r="AD484" i="1"/>
  <c r="AE484" i="1"/>
  <c r="AF484" i="1"/>
  <c r="AB485" i="1"/>
  <c r="AC485" i="1"/>
  <c r="AD485" i="1"/>
  <c r="AE485" i="1"/>
  <c r="AF485" i="1"/>
  <c r="AB486" i="1"/>
  <c r="AC486" i="1"/>
  <c r="AD486" i="1"/>
  <c r="AE486" i="1"/>
  <c r="AF486" i="1"/>
  <c r="AB487" i="1"/>
  <c r="AC487" i="1"/>
  <c r="AD487" i="1"/>
  <c r="AE487" i="1"/>
  <c r="AF487" i="1"/>
  <c r="AB488" i="1"/>
  <c r="AC488" i="1"/>
  <c r="AD488" i="1"/>
  <c r="AE488" i="1"/>
  <c r="AF488" i="1"/>
  <c r="AB489" i="1"/>
  <c r="AC489" i="1"/>
  <c r="AD489" i="1"/>
  <c r="AE489" i="1"/>
  <c r="AF489" i="1"/>
  <c r="AB490" i="1"/>
  <c r="AC490" i="1"/>
  <c r="AD490" i="1"/>
  <c r="AE490" i="1"/>
  <c r="AF490" i="1"/>
  <c r="AB491" i="1"/>
  <c r="AC491" i="1"/>
  <c r="AD491" i="1"/>
  <c r="AE491" i="1"/>
  <c r="AF491" i="1"/>
  <c r="AB492" i="1"/>
  <c r="AC492" i="1"/>
  <c r="AD492" i="1"/>
  <c r="AE492" i="1"/>
  <c r="AF492" i="1"/>
  <c r="AB493" i="1"/>
  <c r="AC493" i="1"/>
  <c r="AD493" i="1"/>
  <c r="AE493" i="1"/>
  <c r="AF493" i="1"/>
  <c r="AB494" i="1"/>
  <c r="AC494" i="1"/>
  <c r="AD494" i="1"/>
  <c r="AE494" i="1"/>
  <c r="AF494" i="1"/>
  <c r="AB495" i="1"/>
  <c r="AC495" i="1"/>
  <c r="AD495" i="1"/>
  <c r="AE495" i="1"/>
  <c r="AF495" i="1"/>
  <c r="AB496" i="1"/>
  <c r="AC496" i="1"/>
  <c r="AD496" i="1"/>
  <c r="AE496" i="1"/>
  <c r="AF496" i="1"/>
  <c r="AB497" i="1"/>
  <c r="AC497" i="1"/>
  <c r="AD497" i="1"/>
  <c r="AE497" i="1"/>
  <c r="AF497" i="1"/>
  <c r="AB498" i="1"/>
  <c r="AC498" i="1"/>
  <c r="AD498" i="1"/>
  <c r="AE498" i="1"/>
  <c r="AF498" i="1"/>
  <c r="AB499" i="1"/>
  <c r="AC499" i="1"/>
  <c r="AD499" i="1"/>
  <c r="AE499" i="1"/>
  <c r="AF499" i="1"/>
  <c r="AB500" i="1"/>
  <c r="AC500" i="1"/>
  <c r="AD500" i="1"/>
  <c r="AE500" i="1"/>
  <c r="AF500" i="1"/>
  <c r="AB501" i="1"/>
  <c r="AC501" i="1"/>
  <c r="AD501" i="1"/>
  <c r="AE501" i="1"/>
  <c r="AF501" i="1"/>
  <c r="AB502" i="1"/>
  <c r="AC502" i="1"/>
  <c r="AD502" i="1"/>
  <c r="AE502" i="1"/>
  <c r="AF502" i="1"/>
  <c r="AB503" i="1"/>
  <c r="AC503" i="1"/>
  <c r="AD503" i="1"/>
  <c r="AE503" i="1"/>
  <c r="AF503" i="1"/>
  <c r="AB504" i="1"/>
  <c r="AC504" i="1"/>
  <c r="AD504" i="1"/>
  <c r="AE504" i="1"/>
  <c r="AF504" i="1"/>
  <c r="AB505" i="1"/>
  <c r="AC505" i="1"/>
  <c r="AD505" i="1"/>
  <c r="AE505" i="1"/>
  <c r="AF505" i="1"/>
  <c r="AB506" i="1"/>
  <c r="AC506" i="1"/>
  <c r="AD506" i="1"/>
  <c r="AE506" i="1"/>
  <c r="AF506" i="1"/>
  <c r="AB507" i="1"/>
  <c r="AC507" i="1"/>
  <c r="AD507" i="1"/>
  <c r="AE507" i="1"/>
  <c r="AF507" i="1"/>
  <c r="AB508" i="1"/>
  <c r="AC508" i="1"/>
  <c r="AD508" i="1"/>
  <c r="AE508" i="1"/>
  <c r="AF508" i="1"/>
  <c r="AB509" i="1"/>
  <c r="AC509" i="1"/>
  <c r="AD509" i="1"/>
  <c r="AE509" i="1"/>
  <c r="AF509" i="1"/>
  <c r="AB510" i="1"/>
  <c r="AC510" i="1"/>
  <c r="AD510" i="1"/>
  <c r="AE510" i="1"/>
  <c r="AF510" i="1"/>
  <c r="AB511" i="1"/>
  <c r="AC511" i="1"/>
  <c r="AD511" i="1"/>
  <c r="AE511" i="1"/>
  <c r="AF511" i="1"/>
  <c r="AB512" i="1"/>
  <c r="AC512" i="1"/>
  <c r="AD512" i="1"/>
  <c r="AE512" i="1"/>
  <c r="AF512" i="1"/>
  <c r="AB513" i="1"/>
  <c r="AC513" i="1"/>
  <c r="AD513" i="1"/>
  <c r="AE513" i="1"/>
  <c r="AF513" i="1"/>
  <c r="AB514" i="1"/>
  <c r="AC514" i="1"/>
  <c r="AD514" i="1"/>
  <c r="AE514" i="1"/>
  <c r="AF514" i="1"/>
  <c r="AB515" i="1"/>
  <c r="AC515" i="1"/>
  <c r="AD515" i="1"/>
  <c r="AE515" i="1"/>
  <c r="AF515" i="1"/>
  <c r="AB516" i="1"/>
  <c r="AC516" i="1"/>
  <c r="AD516" i="1"/>
  <c r="AE516" i="1"/>
  <c r="AF516" i="1"/>
  <c r="AB517" i="1"/>
  <c r="AC517" i="1"/>
  <c r="AD517" i="1"/>
  <c r="AE517" i="1"/>
  <c r="AF517" i="1"/>
  <c r="AB518" i="1"/>
  <c r="AC518" i="1"/>
  <c r="AD518" i="1"/>
  <c r="AE518" i="1"/>
  <c r="AF518" i="1"/>
  <c r="AB519" i="1"/>
  <c r="AC519" i="1"/>
  <c r="AD519" i="1"/>
  <c r="AE519" i="1"/>
  <c r="AF519" i="1"/>
  <c r="AB520" i="1"/>
  <c r="AC520" i="1"/>
  <c r="AD520" i="1"/>
  <c r="AE520" i="1"/>
  <c r="AF520" i="1"/>
  <c r="AB521" i="1"/>
  <c r="AC521" i="1"/>
  <c r="AD521" i="1"/>
  <c r="AE521" i="1"/>
  <c r="AF521" i="1"/>
  <c r="AB522" i="1"/>
  <c r="AC522" i="1"/>
  <c r="AD522" i="1"/>
  <c r="AE522" i="1"/>
  <c r="AF522" i="1"/>
  <c r="AB523" i="1"/>
  <c r="AC523" i="1"/>
  <c r="AD523" i="1"/>
  <c r="AE523" i="1"/>
  <c r="AF523" i="1"/>
  <c r="AB524" i="1"/>
  <c r="AC524" i="1"/>
  <c r="AD524" i="1"/>
  <c r="AE524" i="1"/>
  <c r="AF524" i="1"/>
  <c r="AB525" i="1"/>
  <c r="AC525" i="1"/>
  <c r="AD525" i="1"/>
  <c r="AE525" i="1"/>
  <c r="AF525" i="1"/>
  <c r="AB526" i="1"/>
  <c r="AC526" i="1"/>
  <c r="AD526" i="1"/>
  <c r="AE526" i="1"/>
  <c r="AF526" i="1"/>
  <c r="AB527" i="1"/>
  <c r="AC527" i="1"/>
  <c r="AD527" i="1"/>
  <c r="AE527" i="1"/>
  <c r="AF527" i="1"/>
  <c r="AB528" i="1"/>
  <c r="AC528" i="1"/>
  <c r="AD528" i="1"/>
  <c r="AE528" i="1"/>
  <c r="AF528" i="1"/>
  <c r="AB529" i="1"/>
  <c r="AC529" i="1"/>
  <c r="AD529" i="1"/>
  <c r="AE529" i="1"/>
  <c r="AF529" i="1"/>
  <c r="AB530" i="1"/>
  <c r="AC530" i="1"/>
  <c r="AD530" i="1"/>
  <c r="AE530" i="1"/>
  <c r="AF530" i="1"/>
  <c r="AB531" i="1"/>
  <c r="AC531" i="1"/>
  <c r="AD531" i="1"/>
  <c r="AE531" i="1"/>
  <c r="AF531" i="1"/>
  <c r="AB532" i="1"/>
  <c r="AC532" i="1"/>
  <c r="AD532" i="1"/>
  <c r="AE532" i="1"/>
  <c r="AF532" i="1"/>
  <c r="AB533" i="1"/>
  <c r="AC533" i="1"/>
  <c r="AD533" i="1"/>
  <c r="AE533" i="1"/>
  <c r="AF533" i="1"/>
  <c r="AB534" i="1"/>
  <c r="AC534" i="1"/>
  <c r="AD534" i="1"/>
  <c r="AE534" i="1"/>
  <c r="AF534" i="1"/>
  <c r="AB535" i="1"/>
  <c r="AC535" i="1"/>
  <c r="AD535" i="1"/>
  <c r="AE535" i="1"/>
  <c r="AF535" i="1"/>
  <c r="AB536" i="1"/>
  <c r="AC536" i="1"/>
  <c r="AD536" i="1"/>
  <c r="AE536" i="1"/>
  <c r="AF536" i="1"/>
  <c r="AB537" i="1"/>
  <c r="AC537" i="1"/>
  <c r="AD537" i="1"/>
  <c r="AE537" i="1"/>
  <c r="AF537" i="1"/>
  <c r="AB538" i="1"/>
  <c r="AC538" i="1"/>
  <c r="AD538" i="1"/>
  <c r="AE538" i="1"/>
  <c r="AF538" i="1"/>
  <c r="AB539" i="1"/>
  <c r="AC539" i="1"/>
  <c r="AD539" i="1"/>
  <c r="AE539" i="1"/>
  <c r="AF539" i="1"/>
  <c r="AB540" i="1"/>
  <c r="AC540" i="1"/>
  <c r="AD540" i="1"/>
  <c r="AE540" i="1"/>
  <c r="AF540" i="1"/>
  <c r="AB541" i="1"/>
  <c r="AC541" i="1"/>
  <c r="AD541" i="1"/>
  <c r="AE541" i="1"/>
  <c r="AF541" i="1"/>
  <c r="AB542" i="1"/>
  <c r="AC542" i="1"/>
  <c r="AD542" i="1"/>
  <c r="AE542" i="1"/>
  <c r="AF542" i="1"/>
  <c r="AB543" i="1"/>
  <c r="AC543" i="1"/>
  <c r="AD543" i="1"/>
  <c r="AE543" i="1"/>
  <c r="AF543" i="1"/>
  <c r="AB544" i="1"/>
  <c r="AC544" i="1"/>
  <c r="AD544" i="1"/>
  <c r="AE544" i="1"/>
  <c r="AF544" i="1"/>
  <c r="AB545" i="1"/>
  <c r="AC545" i="1"/>
  <c r="AD545" i="1"/>
  <c r="AE545" i="1"/>
  <c r="AF545" i="1"/>
  <c r="AB546" i="1"/>
  <c r="AC546" i="1"/>
  <c r="AD546" i="1"/>
  <c r="AE546" i="1"/>
  <c r="AF546" i="1"/>
  <c r="AB547" i="1"/>
  <c r="AC547" i="1"/>
  <c r="AD547" i="1"/>
  <c r="AE547" i="1"/>
  <c r="AF547" i="1"/>
  <c r="AB548" i="1"/>
  <c r="AC548" i="1"/>
  <c r="AD548" i="1"/>
  <c r="AE548" i="1"/>
  <c r="AF548" i="1"/>
  <c r="AB549" i="1"/>
  <c r="AC549" i="1"/>
  <c r="AD549" i="1"/>
  <c r="AE549" i="1"/>
  <c r="AF549" i="1"/>
  <c r="AB550" i="1"/>
  <c r="AC550" i="1"/>
  <c r="AD550" i="1"/>
  <c r="AE550" i="1"/>
  <c r="AF550" i="1"/>
  <c r="AB551" i="1"/>
  <c r="AC551" i="1"/>
  <c r="AD551" i="1"/>
  <c r="AE551" i="1"/>
  <c r="AF551" i="1"/>
  <c r="AB552" i="1"/>
  <c r="AC552" i="1"/>
  <c r="AD552" i="1"/>
  <c r="AE552" i="1"/>
  <c r="AF552" i="1"/>
  <c r="AB553" i="1"/>
  <c r="AC553" i="1"/>
  <c r="AD553" i="1"/>
  <c r="AE553" i="1"/>
  <c r="AF553" i="1"/>
  <c r="AB554" i="1"/>
  <c r="AC554" i="1"/>
  <c r="AD554" i="1"/>
  <c r="AE554" i="1"/>
  <c r="AF554" i="1"/>
  <c r="AB555" i="1"/>
  <c r="AC555" i="1"/>
  <c r="AD555" i="1"/>
  <c r="AE555" i="1"/>
  <c r="AF555" i="1"/>
  <c r="AB556" i="1"/>
  <c r="AC556" i="1"/>
  <c r="AD556" i="1"/>
  <c r="AE556" i="1"/>
  <c r="AF556" i="1"/>
  <c r="AB557" i="1"/>
  <c r="AC557" i="1"/>
  <c r="AD557" i="1"/>
  <c r="AE557" i="1"/>
  <c r="AF557" i="1"/>
  <c r="AB558" i="1"/>
  <c r="AC558" i="1"/>
  <c r="AD558" i="1"/>
  <c r="AE558" i="1"/>
  <c r="AF558" i="1"/>
  <c r="AB559" i="1"/>
  <c r="AC559" i="1"/>
  <c r="AD559" i="1"/>
  <c r="AE559" i="1"/>
  <c r="AF559" i="1"/>
  <c r="AB560" i="1"/>
  <c r="AC560" i="1"/>
  <c r="AD560" i="1"/>
  <c r="AE560" i="1"/>
  <c r="AF560" i="1"/>
  <c r="AB561" i="1"/>
  <c r="AC561" i="1"/>
  <c r="AD561" i="1"/>
  <c r="AE561" i="1"/>
  <c r="AF561" i="1"/>
  <c r="AB562" i="1"/>
  <c r="AC562" i="1"/>
  <c r="AD562" i="1"/>
  <c r="AE562" i="1"/>
  <c r="AF562" i="1"/>
  <c r="AB563" i="1"/>
  <c r="AC563" i="1"/>
  <c r="AD563" i="1"/>
  <c r="AE563" i="1"/>
  <c r="AF563" i="1"/>
  <c r="AB564" i="1"/>
  <c r="AC564" i="1"/>
  <c r="AD564" i="1"/>
  <c r="AE564" i="1"/>
  <c r="AF564" i="1"/>
  <c r="AB565" i="1"/>
  <c r="AC565" i="1"/>
  <c r="AD565" i="1"/>
  <c r="AE565" i="1"/>
  <c r="AF565" i="1"/>
  <c r="AB566" i="1"/>
  <c r="AC566" i="1"/>
  <c r="AD566" i="1"/>
  <c r="AE566" i="1"/>
  <c r="AF566" i="1"/>
  <c r="AB567" i="1"/>
  <c r="AC567" i="1"/>
  <c r="AD567" i="1"/>
  <c r="AE567" i="1"/>
  <c r="AF567" i="1"/>
  <c r="AB568" i="1"/>
  <c r="AC568" i="1"/>
  <c r="AD568" i="1"/>
  <c r="AE568" i="1"/>
  <c r="AF568" i="1"/>
  <c r="AB569" i="1"/>
  <c r="AC569" i="1"/>
  <c r="AD569" i="1"/>
  <c r="AE569" i="1"/>
  <c r="AF569" i="1"/>
  <c r="AB570" i="1"/>
  <c r="AC570" i="1"/>
  <c r="AD570" i="1"/>
  <c r="AE570" i="1"/>
  <c r="AF570" i="1"/>
  <c r="AB571" i="1"/>
  <c r="AC571" i="1"/>
  <c r="AD571" i="1"/>
  <c r="AE571" i="1"/>
  <c r="AF571" i="1"/>
  <c r="AB572" i="1"/>
  <c r="AC572" i="1"/>
  <c r="AD572" i="1"/>
  <c r="AE572" i="1"/>
  <c r="AF572" i="1"/>
  <c r="AB573" i="1"/>
  <c r="AC573" i="1"/>
  <c r="AD573" i="1"/>
  <c r="AE573" i="1"/>
  <c r="AF573" i="1"/>
  <c r="AB574" i="1"/>
  <c r="AC574" i="1"/>
  <c r="AD574" i="1"/>
  <c r="AE574" i="1"/>
  <c r="AF574" i="1"/>
  <c r="AB575" i="1"/>
  <c r="AC575" i="1"/>
  <c r="AD575" i="1"/>
  <c r="AE575" i="1"/>
  <c r="AF575" i="1"/>
  <c r="AB576" i="1"/>
  <c r="AC576" i="1"/>
  <c r="AD576" i="1"/>
  <c r="AE576" i="1"/>
  <c r="AF576" i="1"/>
  <c r="AB577" i="1"/>
  <c r="AC577" i="1"/>
  <c r="AD577" i="1"/>
  <c r="AE577" i="1"/>
  <c r="AF577" i="1"/>
  <c r="AB578" i="1"/>
  <c r="AC578" i="1"/>
  <c r="AD578" i="1"/>
  <c r="AE578" i="1"/>
  <c r="AF578" i="1"/>
  <c r="AB579" i="1"/>
  <c r="AC579" i="1"/>
  <c r="AD579" i="1"/>
  <c r="AE579" i="1"/>
  <c r="AF579" i="1"/>
  <c r="AB580" i="1"/>
  <c r="AC580" i="1"/>
  <c r="AD580" i="1"/>
  <c r="AE580" i="1"/>
  <c r="AF580" i="1"/>
  <c r="AB581" i="1"/>
  <c r="AC581" i="1"/>
  <c r="AD581" i="1"/>
  <c r="AE581" i="1"/>
  <c r="AF581" i="1"/>
  <c r="AB582" i="1"/>
  <c r="AC582" i="1"/>
  <c r="AD582" i="1"/>
  <c r="AE582" i="1"/>
  <c r="AF582" i="1"/>
  <c r="AB583" i="1"/>
  <c r="AC583" i="1"/>
  <c r="AD583" i="1"/>
  <c r="AE583" i="1"/>
  <c r="AF583" i="1"/>
  <c r="AB584" i="1"/>
  <c r="AC584" i="1"/>
  <c r="AD584" i="1"/>
  <c r="AE584" i="1"/>
  <c r="AF584" i="1"/>
  <c r="AB585" i="1"/>
  <c r="AC585" i="1"/>
  <c r="AD585" i="1"/>
  <c r="AE585" i="1"/>
  <c r="AF585" i="1"/>
  <c r="AB586" i="1"/>
  <c r="AC586" i="1"/>
  <c r="AD586" i="1"/>
  <c r="AE586" i="1"/>
  <c r="AF586" i="1"/>
  <c r="AB587" i="1"/>
  <c r="AC587" i="1"/>
  <c r="AD587" i="1"/>
  <c r="AE587" i="1"/>
  <c r="AF587" i="1"/>
  <c r="AB588" i="1"/>
  <c r="AC588" i="1"/>
  <c r="AD588" i="1"/>
  <c r="AE588" i="1"/>
  <c r="AF588" i="1"/>
  <c r="AB589" i="1"/>
  <c r="AC589" i="1"/>
  <c r="AD589" i="1"/>
  <c r="AE589" i="1"/>
  <c r="AF589" i="1"/>
  <c r="AB590" i="1"/>
  <c r="AC590" i="1"/>
  <c r="AD590" i="1"/>
  <c r="AE590" i="1"/>
  <c r="AF590" i="1"/>
  <c r="AB591" i="1"/>
  <c r="AC591" i="1"/>
  <c r="AD591" i="1"/>
  <c r="AE591" i="1"/>
  <c r="AF591" i="1"/>
  <c r="AB592" i="1"/>
  <c r="AC592" i="1"/>
  <c r="AD592" i="1"/>
  <c r="AE592" i="1"/>
  <c r="AF592" i="1"/>
  <c r="AB593" i="1"/>
  <c r="AC593" i="1"/>
  <c r="AD593" i="1"/>
  <c r="AE593" i="1"/>
  <c r="AF593" i="1"/>
  <c r="AB594" i="1"/>
  <c r="AC594" i="1"/>
  <c r="AD594" i="1"/>
  <c r="AE594" i="1"/>
  <c r="AF594" i="1"/>
  <c r="AB595" i="1"/>
  <c r="AC595" i="1"/>
  <c r="AD595" i="1"/>
  <c r="AE595" i="1"/>
  <c r="AF595" i="1"/>
  <c r="AB596" i="1"/>
  <c r="AC596" i="1"/>
  <c r="AD596" i="1"/>
  <c r="AE596" i="1"/>
  <c r="AF596" i="1"/>
  <c r="AB597" i="1"/>
  <c r="AC597" i="1"/>
  <c r="AD597" i="1"/>
  <c r="AE597" i="1"/>
  <c r="AF597" i="1"/>
  <c r="AB598" i="1"/>
  <c r="AC598" i="1"/>
  <c r="AD598" i="1"/>
  <c r="AE598" i="1"/>
  <c r="AF598" i="1"/>
  <c r="AB599" i="1"/>
  <c r="AC599" i="1"/>
  <c r="AD599" i="1"/>
  <c r="AE599" i="1"/>
  <c r="AF599" i="1"/>
  <c r="AB600" i="1"/>
  <c r="AC600" i="1"/>
  <c r="AD600" i="1"/>
  <c r="AE600" i="1"/>
  <c r="AF600" i="1"/>
  <c r="AB601" i="1"/>
  <c r="AC601" i="1"/>
  <c r="AD601" i="1"/>
  <c r="AE601" i="1"/>
  <c r="AF601" i="1"/>
  <c r="AB602" i="1"/>
  <c r="AC602" i="1"/>
  <c r="AD602" i="1"/>
  <c r="AE602" i="1"/>
  <c r="AF602" i="1"/>
  <c r="AB603" i="1"/>
  <c r="AC603" i="1"/>
  <c r="AD603" i="1"/>
  <c r="AE603" i="1"/>
  <c r="AF603" i="1"/>
  <c r="AB604" i="1"/>
  <c r="AC604" i="1"/>
  <c r="AD604" i="1"/>
  <c r="AE604" i="1"/>
  <c r="AF604" i="1"/>
  <c r="AB605" i="1"/>
  <c r="AC605" i="1"/>
  <c r="AD605" i="1"/>
  <c r="AE605" i="1"/>
  <c r="AF605" i="1"/>
  <c r="AB606" i="1"/>
  <c r="AC606" i="1"/>
  <c r="AD606" i="1"/>
  <c r="AE606" i="1"/>
  <c r="AF606" i="1"/>
  <c r="AB607" i="1"/>
  <c r="AC607" i="1"/>
  <c r="AD607" i="1"/>
  <c r="AE607" i="1"/>
  <c r="AF607" i="1"/>
  <c r="AB608" i="1"/>
  <c r="AC608" i="1"/>
  <c r="AD608" i="1"/>
  <c r="AE608" i="1"/>
  <c r="AF608" i="1"/>
  <c r="AB609" i="1"/>
  <c r="AC609" i="1"/>
  <c r="AD609" i="1"/>
  <c r="AE609" i="1"/>
  <c r="AF609" i="1"/>
  <c r="AB610" i="1"/>
  <c r="AC610" i="1"/>
  <c r="AD610" i="1"/>
  <c r="AE610" i="1"/>
  <c r="AF610" i="1"/>
  <c r="AB611" i="1"/>
  <c r="AC611" i="1"/>
  <c r="AD611" i="1"/>
  <c r="AE611" i="1"/>
  <c r="AF611" i="1"/>
  <c r="AB612" i="1"/>
  <c r="AC612" i="1"/>
  <c r="AD612" i="1"/>
  <c r="AE612" i="1"/>
  <c r="AF612" i="1"/>
  <c r="AB613" i="1"/>
  <c r="AC613" i="1"/>
  <c r="AD613" i="1"/>
  <c r="AE613" i="1"/>
  <c r="AF613" i="1"/>
  <c r="AB614" i="1"/>
  <c r="AC614" i="1"/>
  <c r="AD614" i="1"/>
  <c r="AE614" i="1"/>
  <c r="AF614" i="1"/>
  <c r="AB615" i="1"/>
  <c r="AC615" i="1"/>
  <c r="AD615" i="1"/>
  <c r="AE615" i="1"/>
  <c r="AF615" i="1"/>
  <c r="AB616" i="1"/>
  <c r="AC616" i="1"/>
  <c r="AD616" i="1"/>
  <c r="AE616" i="1"/>
  <c r="AF616" i="1"/>
  <c r="AB617" i="1"/>
  <c r="AC617" i="1"/>
  <c r="AD617" i="1"/>
  <c r="AE617" i="1"/>
  <c r="AF617" i="1"/>
  <c r="AB618" i="1"/>
  <c r="AC618" i="1"/>
  <c r="AD618" i="1"/>
  <c r="AE618" i="1"/>
  <c r="AF618" i="1"/>
  <c r="AB619" i="1"/>
  <c r="AC619" i="1"/>
  <c r="AD619" i="1"/>
  <c r="AE619" i="1"/>
  <c r="AF619" i="1"/>
  <c r="AB620" i="1"/>
  <c r="AC620" i="1"/>
  <c r="AD620" i="1"/>
  <c r="AE620" i="1"/>
  <c r="AF620" i="1"/>
  <c r="AB621" i="1"/>
  <c r="AC621" i="1"/>
  <c r="AD621" i="1"/>
  <c r="AE621" i="1"/>
  <c r="AF621" i="1"/>
  <c r="AB622" i="1"/>
  <c r="AC622" i="1"/>
  <c r="AD622" i="1"/>
  <c r="AE622" i="1"/>
  <c r="AF622" i="1"/>
  <c r="AB623" i="1"/>
  <c r="AC623" i="1"/>
  <c r="AD623" i="1"/>
  <c r="AE623" i="1"/>
  <c r="AF623" i="1"/>
  <c r="AB624" i="1"/>
  <c r="AC624" i="1"/>
  <c r="AD624" i="1"/>
  <c r="AE624" i="1"/>
  <c r="AF624" i="1"/>
  <c r="AB625" i="1"/>
  <c r="AC625" i="1"/>
  <c r="AD625" i="1"/>
  <c r="AE625" i="1"/>
  <c r="AF625" i="1"/>
  <c r="AB626" i="1"/>
  <c r="AC626" i="1"/>
  <c r="AD626" i="1"/>
  <c r="AE626" i="1"/>
  <c r="AF626" i="1"/>
  <c r="AB627" i="1"/>
  <c r="AC627" i="1"/>
  <c r="AD627" i="1"/>
  <c r="AE627" i="1"/>
  <c r="AF627" i="1"/>
  <c r="AB628" i="1"/>
  <c r="AC628" i="1"/>
  <c r="AD628" i="1"/>
  <c r="AE628" i="1"/>
  <c r="AF628" i="1"/>
  <c r="AB629" i="1"/>
  <c r="AC629" i="1"/>
  <c r="AD629" i="1"/>
  <c r="AE629" i="1"/>
  <c r="AF629" i="1"/>
  <c r="AB630" i="1"/>
  <c r="AC630" i="1"/>
  <c r="AD630" i="1"/>
  <c r="AE630" i="1"/>
  <c r="AF630" i="1"/>
  <c r="AB631" i="1"/>
  <c r="AC631" i="1"/>
  <c r="AD631" i="1"/>
  <c r="AE631" i="1"/>
  <c r="AF631" i="1"/>
  <c r="AB632" i="1"/>
  <c r="AC632" i="1"/>
  <c r="AD632" i="1"/>
  <c r="AE632" i="1"/>
  <c r="AF632" i="1"/>
  <c r="AB633" i="1"/>
  <c r="AC633" i="1"/>
  <c r="AD633" i="1"/>
  <c r="AE633" i="1"/>
  <c r="AF633" i="1"/>
  <c r="AB634" i="1"/>
  <c r="AC634" i="1"/>
  <c r="AD634" i="1"/>
  <c r="AE634" i="1"/>
  <c r="AF634" i="1"/>
  <c r="AB635" i="1"/>
  <c r="AC635" i="1"/>
  <c r="AD635" i="1"/>
  <c r="AE635" i="1"/>
  <c r="AF635" i="1"/>
  <c r="AB636" i="1"/>
  <c r="AC636" i="1"/>
  <c r="AD636" i="1"/>
  <c r="AE636" i="1"/>
  <c r="AF636" i="1"/>
  <c r="AB637" i="1"/>
  <c r="AC637" i="1"/>
  <c r="AD637" i="1"/>
  <c r="AE637" i="1"/>
  <c r="AF637" i="1"/>
  <c r="AB638" i="1"/>
  <c r="AC638" i="1"/>
  <c r="AD638" i="1"/>
  <c r="AE638" i="1"/>
  <c r="AF638" i="1"/>
  <c r="AB639" i="1"/>
  <c r="AC639" i="1"/>
  <c r="AD639" i="1"/>
  <c r="AE639" i="1"/>
  <c r="AF639" i="1"/>
  <c r="AB640" i="1"/>
  <c r="AC640" i="1"/>
  <c r="AD640" i="1"/>
  <c r="AE640" i="1"/>
  <c r="AF640" i="1"/>
  <c r="AB641" i="1"/>
  <c r="AC641" i="1"/>
  <c r="AD641" i="1"/>
  <c r="AE641" i="1"/>
  <c r="AF641" i="1"/>
  <c r="AB642" i="1"/>
  <c r="AC642" i="1"/>
  <c r="AD642" i="1"/>
  <c r="AE642" i="1"/>
  <c r="AF642" i="1"/>
  <c r="AB643" i="1"/>
  <c r="AC643" i="1"/>
  <c r="AD643" i="1"/>
  <c r="AE643" i="1"/>
  <c r="AF643" i="1"/>
  <c r="AB644" i="1"/>
  <c r="AC644" i="1"/>
  <c r="AD644" i="1"/>
  <c r="AE644" i="1"/>
  <c r="AF644" i="1"/>
  <c r="AB645" i="1"/>
  <c r="AC645" i="1"/>
  <c r="AD645" i="1"/>
  <c r="AE645" i="1"/>
  <c r="AF645" i="1"/>
  <c r="AB646" i="1"/>
  <c r="AC646" i="1"/>
  <c r="AD646" i="1"/>
  <c r="AE646" i="1"/>
  <c r="AF646" i="1"/>
  <c r="AB647" i="1"/>
  <c r="AC647" i="1"/>
  <c r="AD647" i="1"/>
  <c r="AE647" i="1"/>
  <c r="AF647" i="1"/>
  <c r="AB648" i="1"/>
  <c r="AC648" i="1"/>
  <c r="AD648" i="1"/>
  <c r="AE648" i="1"/>
  <c r="AF648" i="1"/>
  <c r="AF4" i="1"/>
  <c r="AE4" i="1"/>
  <c r="AD4" i="1"/>
  <c r="AC4" i="1"/>
  <c r="AB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Q4" i="7" l="1"/>
  <c r="Q649" i="7" s="1"/>
  <c r="K649" i="7"/>
  <c r="W34" i="7"/>
  <c r="Y34" i="7" s="1"/>
  <c r="T4" i="7"/>
  <c r="T649" i="7" s="1"/>
  <c r="N649" i="7"/>
  <c r="U4" i="7"/>
  <c r="U649" i="7" s="1"/>
  <c r="O649" i="7"/>
  <c r="S4" i="7"/>
  <c r="S649" i="7" s="1"/>
  <c r="M649" i="7"/>
  <c r="R4" i="7"/>
  <c r="R649" i="7" s="1"/>
  <c r="L649" i="7"/>
  <c r="P4" i="7"/>
  <c r="AG239" i="9"/>
  <c r="AG311" i="9"/>
  <c r="AG147" i="9"/>
  <c r="AG159" i="9"/>
  <c r="AG201" i="9"/>
  <c r="AG305" i="9"/>
  <c r="AG309" i="9"/>
  <c r="AG313" i="9"/>
  <c r="AG469" i="9"/>
  <c r="AG481" i="9"/>
  <c r="AG485" i="9"/>
  <c r="AG489" i="9"/>
  <c r="AG497" i="9"/>
  <c r="AG513" i="9"/>
  <c r="AG517" i="9"/>
  <c r="AG592" i="9"/>
  <c r="AG596" i="9"/>
  <c r="AG600" i="9"/>
  <c r="AG608" i="9"/>
  <c r="AG616" i="9"/>
  <c r="AG624" i="9"/>
  <c r="AG636" i="9"/>
  <c r="AG640" i="9"/>
  <c r="AG648" i="9"/>
  <c r="AG523" i="9"/>
  <c r="AG535" i="9"/>
  <c r="AG255" i="9"/>
  <c r="AG363" i="9"/>
  <c r="AG371" i="9"/>
  <c r="AG383" i="9"/>
  <c r="AG399" i="9"/>
  <c r="AG411" i="9"/>
  <c r="AG419" i="9"/>
  <c r="AG431" i="9"/>
  <c r="AG439" i="9"/>
  <c r="AG447" i="9"/>
  <c r="AG451" i="9"/>
  <c r="AG459" i="9"/>
  <c r="AG467" i="9"/>
  <c r="AG475" i="9"/>
  <c r="AG487" i="9"/>
  <c r="AG495" i="9"/>
  <c r="AG503" i="9"/>
  <c r="AG511" i="9"/>
  <c r="AG527" i="9"/>
  <c r="AG634" i="9"/>
  <c r="AG347" i="9"/>
  <c r="AG355" i="9"/>
  <c r="AG367" i="9"/>
  <c r="AG375" i="9"/>
  <c r="AG395" i="9"/>
  <c r="AG403" i="9"/>
  <c r="AG427" i="9"/>
  <c r="AG443" i="9"/>
  <c r="AG455" i="9"/>
  <c r="AG463" i="9"/>
  <c r="AG471" i="9"/>
  <c r="AG479" i="9"/>
  <c r="AG499" i="9"/>
  <c r="AG515" i="9"/>
  <c r="AG551" i="9"/>
  <c r="AG555" i="9"/>
  <c r="AG563" i="9"/>
  <c r="AG570" i="9"/>
  <c r="AG582" i="9"/>
  <c r="AG618" i="9"/>
  <c r="AG642" i="9"/>
  <c r="AG428" i="9"/>
  <c r="AG599" i="9"/>
  <c r="AG437" i="9"/>
  <c r="AG373" i="9"/>
  <c r="AG539" i="9"/>
  <c r="AG543" i="9"/>
  <c r="AG547" i="9"/>
  <c r="AG586" i="9"/>
  <c r="AG594" i="9"/>
  <c r="AG598" i="9"/>
  <c r="AG602" i="9"/>
  <c r="AG606" i="9"/>
  <c r="AG614" i="9"/>
  <c r="AG622" i="9"/>
  <c r="AG630" i="9"/>
  <c r="AG646" i="9"/>
  <c r="AG271" i="9"/>
  <c r="AG187" i="9"/>
  <c r="AG135" i="9"/>
  <c r="AG119" i="9"/>
  <c r="AG87" i="9"/>
  <c r="AG19" i="9"/>
  <c r="AG47" i="9"/>
  <c r="AG67" i="9"/>
  <c r="AG103" i="9"/>
  <c r="AG115" i="9"/>
  <c r="AG143" i="9"/>
  <c r="AG171" i="9"/>
  <c r="AG199" i="9"/>
  <c r="AG219" i="9"/>
  <c r="AG231" i="9"/>
  <c r="AG247" i="9"/>
  <c r="AG263" i="9"/>
  <c r="AG283" i="9"/>
  <c r="AG323" i="9"/>
  <c r="AG295" i="9"/>
  <c r="AG227" i="9"/>
  <c r="AG167" i="9"/>
  <c r="AG95" i="9"/>
  <c r="AG43" i="9"/>
  <c r="AG27" i="9"/>
  <c r="AG11" i="9"/>
  <c r="AG15" i="9"/>
  <c r="AG51" i="9"/>
  <c r="AG75" i="9"/>
  <c r="AG99" i="9"/>
  <c r="AG111" i="9"/>
  <c r="AG131" i="9"/>
  <c r="AG163" i="9"/>
  <c r="AG175" i="9"/>
  <c r="AG207" i="9"/>
  <c r="AG251" i="9"/>
  <c r="AG279" i="9"/>
  <c r="AG319" i="9"/>
  <c r="AG331" i="9"/>
  <c r="AG127" i="9"/>
  <c r="AG59" i="9"/>
  <c r="AG7" i="9"/>
  <c r="AG39" i="9"/>
  <c r="AG55" i="9"/>
  <c r="AG83" i="9"/>
  <c r="AG179" i="9"/>
  <c r="AG203" i="9"/>
  <c r="AG223" i="9"/>
  <c r="AG243" i="9"/>
  <c r="AG267" i="9"/>
  <c r="AG275" i="9"/>
  <c r="AG287" i="9"/>
  <c r="AG307" i="9"/>
  <c r="AG315" i="9"/>
  <c r="AG359" i="9"/>
  <c r="AG619" i="7"/>
  <c r="AG627" i="7"/>
  <c r="AG631" i="7"/>
  <c r="AG635" i="7"/>
  <c r="AG643" i="7"/>
  <c r="AG393" i="7"/>
  <c r="AG341" i="7"/>
  <c r="AG317" i="7"/>
  <c r="AG297" i="7"/>
  <c r="AG269" i="7"/>
  <c r="AG257" i="7"/>
  <c r="AG181" i="7"/>
  <c r="AG161" i="7"/>
  <c r="AG190" i="7"/>
  <c r="AG238" i="7"/>
  <c r="AG274" i="7"/>
  <c r="AG278" i="7"/>
  <c r="AG322" i="7"/>
  <c r="AG334" i="7"/>
  <c r="AG350" i="7"/>
  <c r="AG358" i="7"/>
  <c r="AG374" i="7"/>
  <c r="AG390" i="7"/>
  <c r="AG430" i="7"/>
  <c r="AG438" i="7"/>
  <c r="AG470" i="7"/>
  <c r="AG486" i="7"/>
  <c r="AG490" i="7"/>
  <c r="AG498" i="7"/>
  <c r="AG538" i="7"/>
  <c r="AG585" i="7"/>
  <c r="AG629" i="7"/>
  <c r="AG633" i="7"/>
  <c r="AG641" i="7"/>
  <c r="AG154" i="7"/>
  <c r="AG118" i="7"/>
  <c r="AG326" i="7"/>
  <c r="AG218" i="7"/>
  <c r="AG290" i="7"/>
  <c r="AG342" i="7"/>
  <c r="AG354" i="7"/>
  <c r="AG398" i="7"/>
  <c r="AG422" i="7"/>
  <c r="AG474" i="7"/>
  <c r="AG482" i="7"/>
  <c r="AG494" i="7"/>
  <c r="AG522" i="7"/>
  <c r="AG526" i="7"/>
  <c r="AG558" i="7"/>
  <c r="AG581" i="7"/>
  <c r="AG617" i="7"/>
  <c r="AG645" i="7"/>
  <c r="AG637" i="7"/>
  <c r="AG613" i="7"/>
  <c r="AG609" i="7"/>
  <c r="AG597" i="7"/>
  <c r="AG573" i="7"/>
  <c r="AG569" i="7"/>
  <c r="AG554" i="7"/>
  <c r="AG542" i="7"/>
  <c r="AG534" i="7"/>
  <c r="AG530" i="7"/>
  <c r="AG518" i="7"/>
  <c r="AG510" i="7"/>
  <c r="AG502" i="7"/>
  <c r="AG466" i="7"/>
  <c r="AG462" i="7"/>
  <c r="AG454" i="7"/>
  <c r="AG446" i="7"/>
  <c r="AG418" i="7"/>
  <c r="AG409" i="7"/>
  <c r="AG406" i="7"/>
  <c r="AG405" i="7"/>
  <c r="AG402" i="7"/>
  <c r="AG401" i="7"/>
  <c r="AG378" i="7"/>
  <c r="AG377" i="7"/>
  <c r="AG366" i="7"/>
  <c r="AG365" i="7"/>
  <c r="AG362" i="7"/>
  <c r="AG346" i="7"/>
  <c r="AG338" i="7"/>
  <c r="AG330" i="7"/>
  <c r="AG318" i="7"/>
  <c r="AG306" i="7"/>
  <c r="AG294" i="7"/>
  <c r="AG282" i="7"/>
  <c r="AG273" i="7"/>
  <c r="AG270" i="7"/>
  <c r="AG266" i="7"/>
  <c r="AG265" i="7"/>
  <c r="AG262" i="7"/>
  <c r="AG250" i="7"/>
  <c r="AG246" i="7"/>
  <c r="AG242" i="7"/>
  <c r="AG234" i="7"/>
  <c r="AG230" i="7"/>
  <c r="AG226" i="7"/>
  <c r="AG210" i="7"/>
  <c r="AG202" i="7"/>
  <c r="AG194" i="7"/>
  <c r="AG186" i="7"/>
  <c r="AG182" i="7"/>
  <c r="AG178" i="7"/>
  <c r="AG174" i="7"/>
  <c r="AG162" i="7"/>
  <c r="AG150" i="7"/>
  <c r="AG146" i="7"/>
  <c r="AG142" i="7"/>
  <c r="AG130" i="7"/>
  <c r="AG122" i="7"/>
  <c r="AG114" i="7"/>
  <c r="AG110" i="7"/>
  <c r="AG106" i="7"/>
  <c r="AG102" i="7"/>
  <c r="AG98" i="7"/>
  <c r="AG90" i="7"/>
  <c r="AG82" i="7"/>
  <c r="AG66" i="7"/>
  <c r="AG58" i="7"/>
  <c r="AG50" i="7"/>
  <c r="AG42" i="7"/>
  <c r="AG34" i="7"/>
  <c r="AG26" i="7"/>
  <c r="AG18" i="7"/>
  <c r="AG10" i="7"/>
  <c r="AG5" i="7"/>
  <c r="W376" i="7"/>
  <c r="Y376" i="7" s="1"/>
  <c r="W66" i="7"/>
  <c r="Y66" i="7" s="1"/>
  <c r="W83" i="7"/>
  <c r="Y83" i="7" s="1"/>
  <c r="W350" i="7"/>
  <c r="Y350" i="7" s="1"/>
  <c r="W14" i="7"/>
  <c r="Y14" i="7" s="1"/>
  <c r="W295" i="7"/>
  <c r="Y295" i="7" s="1"/>
  <c r="W80" i="7"/>
  <c r="Y80" i="7" s="1"/>
  <c r="W373" i="7"/>
  <c r="Y373" i="7" s="1"/>
  <c r="W273" i="7"/>
  <c r="Y273" i="7" s="1"/>
  <c r="W72" i="7"/>
  <c r="Y72" i="7" s="1"/>
  <c r="W143" i="7"/>
  <c r="Y143" i="7" s="1"/>
  <c r="W16" i="7"/>
  <c r="Y16" i="7" s="1"/>
  <c r="W228" i="7"/>
  <c r="Y228" i="7" s="1"/>
  <c r="W259" i="7"/>
  <c r="Y259" i="7" s="1"/>
  <c r="W8" i="7"/>
  <c r="Y8" i="7" s="1"/>
  <c r="W265" i="7"/>
  <c r="Y265" i="7" s="1"/>
  <c r="W20" i="7"/>
  <c r="Y20" i="7" s="1"/>
  <c r="W51" i="7"/>
  <c r="Y51" i="7" s="1"/>
  <c r="W117" i="7"/>
  <c r="Y117" i="7" s="1"/>
  <c r="W23" i="7"/>
  <c r="Y23" i="7" s="1"/>
  <c r="W367" i="7"/>
  <c r="Y367" i="7" s="1"/>
  <c r="W135" i="7"/>
  <c r="Y135" i="7" s="1"/>
  <c r="W150" i="7"/>
  <c r="Y150" i="7" s="1"/>
  <c r="W12" i="7"/>
  <c r="Y12" i="7" s="1"/>
  <c r="W11" i="7"/>
  <c r="Y11" i="7" s="1"/>
  <c r="W37" i="7"/>
  <c r="Y37" i="7" s="1"/>
  <c r="W264" i="7"/>
  <c r="Y264" i="7" s="1"/>
  <c r="W391" i="7"/>
  <c r="Y391" i="7" s="1"/>
  <c r="W243" i="7"/>
  <c r="Y243" i="7" s="1"/>
  <c r="W98" i="7"/>
  <c r="Y98" i="7" s="1"/>
  <c r="W124" i="7"/>
  <c r="Y124" i="7" s="1"/>
  <c r="W42" i="7"/>
  <c r="Y42" i="7" s="1"/>
  <c r="W29" i="7"/>
  <c r="Y29" i="7" s="1"/>
  <c r="W10" i="7"/>
  <c r="Y10" i="7" s="1"/>
  <c r="W61" i="7"/>
  <c r="Y61" i="7" s="1"/>
  <c r="W287" i="7"/>
  <c r="Y287" i="7" s="1"/>
  <c r="W19" i="7"/>
  <c r="Y19" i="7" s="1"/>
  <c r="W15" i="7"/>
  <c r="Y15" i="7" s="1"/>
  <c r="W114" i="7"/>
  <c r="Y114" i="7" s="1"/>
  <c r="W69" i="7"/>
  <c r="Y69" i="7" s="1"/>
  <c r="W132" i="7"/>
  <c r="Y132" i="7" s="1"/>
  <c r="W557" i="7"/>
  <c r="Y557" i="7" s="1"/>
  <c r="W6" i="7"/>
  <c r="Y6" i="7" s="1"/>
  <c r="W127" i="7"/>
  <c r="Y127" i="7" s="1"/>
  <c r="W64" i="7"/>
  <c r="Y64" i="7" s="1"/>
  <c r="W39" i="7"/>
  <c r="Y39" i="7" s="1"/>
  <c r="W110" i="7"/>
  <c r="Y110" i="7" s="1"/>
  <c r="W281" i="7"/>
  <c r="Y281" i="7" s="1"/>
  <c r="W369" i="7"/>
  <c r="Y369" i="7" s="1"/>
  <c r="W336" i="7"/>
  <c r="Y336" i="7" s="1"/>
  <c r="W174" i="7"/>
  <c r="Y174" i="7" s="1"/>
  <c r="W146" i="7"/>
  <c r="Y146" i="7" s="1"/>
  <c r="W35" i="7"/>
  <c r="Y35" i="7" s="1"/>
  <c r="W177" i="7"/>
  <c r="Y177" i="7" s="1"/>
  <c r="W82" i="7"/>
  <c r="Y82" i="7" s="1"/>
  <c r="W18" i="7"/>
  <c r="Y18" i="7" s="1"/>
  <c r="W245" i="7"/>
  <c r="Y245" i="7" s="1"/>
  <c r="W213" i="7"/>
  <c r="Y213" i="7" s="1"/>
  <c r="W320" i="7"/>
  <c r="Y320" i="7" s="1"/>
  <c r="W22" i="7"/>
  <c r="Y22" i="7" s="1"/>
  <c r="W48" i="7"/>
  <c r="Y48" i="7" s="1"/>
  <c r="W223" i="7"/>
  <c r="Y223" i="7" s="1"/>
  <c r="W105" i="7"/>
  <c r="Y105" i="7" s="1"/>
  <c r="W239" i="7"/>
  <c r="Y239" i="7" s="1"/>
  <c r="W190" i="7"/>
  <c r="Y190" i="7" s="1"/>
  <c r="W27" i="7"/>
  <c r="Y27" i="7" s="1"/>
  <c r="W43" i="7"/>
  <c r="Y43" i="7" s="1"/>
  <c r="W166" i="7"/>
  <c r="Y166" i="7" s="1"/>
  <c r="W102" i="7"/>
  <c r="Y102" i="7" s="1"/>
  <c r="W299" i="7"/>
  <c r="Y299" i="7" s="1"/>
  <c r="W157" i="7"/>
  <c r="Y157" i="7" s="1"/>
  <c r="W91" i="7"/>
  <c r="Y91" i="7" s="1"/>
  <c r="W163" i="7"/>
  <c r="Y163" i="7" s="1"/>
  <c r="W145" i="7"/>
  <c r="Y145" i="7" s="1"/>
  <c r="W339" i="7"/>
  <c r="Y339" i="7" s="1"/>
  <c r="W329" i="7"/>
  <c r="Y329" i="7" s="1"/>
  <c r="W459" i="7"/>
  <c r="Y459" i="7" s="1"/>
  <c r="W7" i="7"/>
  <c r="Y7" i="7" s="1"/>
  <c r="W31" i="7"/>
  <c r="Y31" i="7" s="1"/>
  <c r="W383" i="7"/>
  <c r="Y383" i="7" s="1"/>
  <c r="W25" i="7"/>
  <c r="Y25" i="7" s="1"/>
  <c r="W252" i="7"/>
  <c r="Y252" i="7" s="1"/>
  <c r="W365" i="7"/>
  <c r="Y365" i="7" s="1"/>
  <c r="W362" i="7"/>
  <c r="Y362" i="7" s="1"/>
  <c r="W246" i="7"/>
  <c r="Y246" i="7" s="1"/>
  <c r="W198" i="7"/>
  <c r="Y198" i="7" s="1"/>
  <c r="W216" i="7"/>
  <c r="Y216" i="7" s="1"/>
  <c r="W93" i="7"/>
  <c r="Y93" i="7" s="1"/>
  <c r="W200" i="7"/>
  <c r="Y200" i="7" s="1"/>
  <c r="W293" i="7"/>
  <c r="Y293" i="7" s="1"/>
  <c r="W371" i="7"/>
  <c r="Y371" i="7" s="1"/>
  <c r="W175" i="7"/>
  <c r="Y175" i="7" s="1"/>
  <c r="W260" i="7"/>
  <c r="Y260" i="7" s="1"/>
  <c r="W342" i="7"/>
  <c r="Y342" i="7" s="1"/>
  <c r="W32" i="7"/>
  <c r="Y32" i="7" s="1"/>
  <c r="W45" i="7"/>
  <c r="Y45" i="7" s="1"/>
  <c r="W270" i="7"/>
  <c r="Y270" i="7" s="1"/>
  <c r="W205" i="7"/>
  <c r="Y205" i="7" s="1"/>
  <c r="W155" i="7"/>
  <c r="Y155" i="7" s="1"/>
  <c r="W217" i="7"/>
  <c r="Y217" i="7" s="1"/>
  <c r="W261" i="7"/>
  <c r="Y261" i="7" s="1"/>
  <c r="W269" i="7"/>
  <c r="Y269" i="7" s="1"/>
  <c r="W94" i="7"/>
  <c r="Y94" i="7" s="1"/>
  <c r="W313" i="7"/>
  <c r="Y313" i="7" s="1"/>
  <c r="W52" i="7"/>
  <c r="Y52" i="7" s="1"/>
  <c r="W171" i="7"/>
  <c r="Y171" i="7" s="1"/>
  <c r="W109" i="7"/>
  <c r="Y109" i="7" s="1"/>
  <c r="W133" i="7"/>
  <c r="Y133" i="7" s="1"/>
  <c r="W100" i="7"/>
  <c r="Y100" i="7" s="1"/>
  <c r="W126" i="7"/>
  <c r="Y126" i="7" s="1"/>
  <c r="W136" i="7"/>
  <c r="Y136" i="7" s="1"/>
  <c r="W158" i="7"/>
  <c r="Y158" i="7" s="1"/>
  <c r="W169" i="7"/>
  <c r="Y169" i="7" s="1"/>
  <c r="W250" i="7"/>
  <c r="Y250" i="7" s="1"/>
  <c r="W384" i="7"/>
  <c r="Y384" i="7" s="1"/>
  <c r="W63" i="7"/>
  <c r="Y63" i="7" s="1"/>
  <c r="W178" i="7"/>
  <c r="Y178" i="7" s="1"/>
  <c r="W238" i="7"/>
  <c r="Y238" i="7" s="1"/>
  <c r="W40" i="7"/>
  <c r="Y40" i="7" s="1"/>
  <c r="W47" i="7"/>
  <c r="Y47" i="7" s="1"/>
  <c r="W324" i="7"/>
  <c r="Y324" i="7" s="1"/>
  <c r="W308" i="7"/>
  <c r="Y308" i="7" s="1"/>
  <c r="W183" i="7"/>
  <c r="Y183" i="7" s="1"/>
  <c r="W172" i="7"/>
  <c r="Y172" i="7" s="1"/>
  <c r="W267" i="7"/>
  <c r="Y267" i="7" s="1"/>
  <c r="W21" i="7"/>
  <c r="Y21" i="7" s="1"/>
  <c r="W99" i="7"/>
  <c r="Y99" i="7" s="1"/>
  <c r="W212" i="7"/>
  <c r="Y212" i="7" s="1"/>
  <c r="W232" i="7"/>
  <c r="Y232" i="7" s="1"/>
  <c r="W300" i="7"/>
  <c r="Y300" i="7" s="1"/>
  <c r="W307" i="7"/>
  <c r="Y307" i="7" s="1"/>
  <c r="W372" i="7"/>
  <c r="Y372" i="7" s="1"/>
  <c r="W219" i="7"/>
  <c r="Y219" i="7" s="1"/>
  <c r="W140" i="7"/>
  <c r="Y140" i="7" s="1"/>
  <c r="W56" i="7"/>
  <c r="Y56" i="7" s="1"/>
  <c r="W13" i="7"/>
  <c r="Y13" i="7" s="1"/>
  <c r="W89" i="7"/>
  <c r="Y89" i="7" s="1"/>
  <c r="W57" i="7"/>
  <c r="Y57" i="7" s="1"/>
  <c r="W38" i="7"/>
  <c r="Y38" i="7" s="1"/>
  <c r="W395" i="7"/>
  <c r="Y395" i="7" s="1"/>
  <c r="W618" i="7"/>
  <c r="Y618" i="7" s="1"/>
  <c r="W106" i="7"/>
  <c r="Y106" i="7" s="1"/>
  <c r="W113" i="7"/>
  <c r="Y113" i="7" s="1"/>
  <c r="W197" i="7"/>
  <c r="Y197" i="7" s="1"/>
  <c r="W382" i="7"/>
  <c r="Y382" i="7" s="1"/>
  <c r="W310" i="7"/>
  <c r="Y310" i="7" s="1"/>
  <c r="W314" i="7"/>
  <c r="Y314" i="7" s="1"/>
  <c r="W159" i="7"/>
  <c r="Y159" i="7" s="1"/>
  <c r="W137" i="7"/>
  <c r="Y137" i="7" s="1"/>
  <c r="W41" i="7"/>
  <c r="Y41" i="7" s="1"/>
  <c r="W44" i="7"/>
  <c r="Y44" i="7" s="1"/>
  <c r="W70" i="7"/>
  <c r="Y70" i="7" s="1"/>
  <c r="W168" i="7"/>
  <c r="Y168" i="7" s="1"/>
  <c r="W189" i="7"/>
  <c r="Y189" i="7" s="1"/>
  <c r="W211" i="7"/>
  <c r="Y211" i="7" s="1"/>
  <c r="W403" i="7"/>
  <c r="Y403" i="7" s="1"/>
  <c r="W450" i="7"/>
  <c r="Y450" i="7" s="1"/>
  <c r="W92" i="7"/>
  <c r="Y92" i="7" s="1"/>
  <c r="W71" i="7"/>
  <c r="Y71" i="7" s="1"/>
  <c r="W28" i="7"/>
  <c r="Y28" i="7" s="1"/>
  <c r="W95" i="7"/>
  <c r="Y95" i="7" s="1"/>
  <c r="W84" i="7"/>
  <c r="Y84" i="7" s="1"/>
  <c r="W378" i="7"/>
  <c r="Y378" i="7" s="1"/>
  <c r="W331" i="7"/>
  <c r="Y331" i="7" s="1"/>
  <c r="W280" i="7"/>
  <c r="Y280" i="7" s="1"/>
  <c r="W285" i="7"/>
  <c r="Y285" i="7" s="1"/>
  <c r="W154" i="7"/>
  <c r="Y154" i="7" s="1"/>
  <c r="W258" i="7"/>
  <c r="Y258" i="7" s="1"/>
  <c r="W184" i="7"/>
  <c r="Y184" i="7" s="1"/>
  <c r="W458" i="7"/>
  <c r="Y458" i="7" s="1"/>
  <c r="W370" i="7"/>
  <c r="Y370" i="7" s="1"/>
  <c r="W278" i="7"/>
  <c r="Y278" i="7" s="1"/>
  <c r="W17" i="7"/>
  <c r="Y17" i="7" s="1"/>
  <c r="W73" i="7"/>
  <c r="Y73" i="7" s="1"/>
  <c r="W121" i="7"/>
  <c r="Y121" i="7" s="1"/>
  <c r="W153" i="7"/>
  <c r="Y153" i="7" s="1"/>
  <c r="W60" i="7"/>
  <c r="Y60" i="7" s="1"/>
  <c r="W315" i="7"/>
  <c r="Y315" i="7" s="1"/>
  <c r="W9" i="7"/>
  <c r="Y9" i="7" s="1"/>
  <c r="W152" i="7"/>
  <c r="Y152" i="7" s="1"/>
  <c r="W62" i="7"/>
  <c r="Y62" i="7" s="1"/>
  <c r="W49" i="7"/>
  <c r="Y49" i="7" s="1"/>
  <c r="W54" i="7"/>
  <c r="Y54" i="7" s="1"/>
  <c r="W36" i="7"/>
  <c r="Y36" i="7" s="1"/>
  <c r="W316" i="7"/>
  <c r="Y316" i="7" s="1"/>
  <c r="W59" i="7"/>
  <c r="Y59" i="7" s="1"/>
  <c r="W222" i="7"/>
  <c r="Y222" i="7" s="1"/>
  <c r="W257" i="7"/>
  <c r="Y257" i="7" s="1"/>
  <c r="W199" i="7"/>
  <c r="Y199" i="7" s="1"/>
  <c r="W67" i="7"/>
  <c r="Y67" i="7" s="1"/>
  <c r="W58" i="7"/>
  <c r="Y58" i="7" s="1"/>
  <c r="W26" i="7"/>
  <c r="Y26" i="7" s="1"/>
  <c r="W53" i="7"/>
  <c r="Y53" i="7" s="1"/>
  <c r="W24" i="7"/>
  <c r="Y24" i="7" s="1"/>
  <c r="W101" i="7"/>
  <c r="Y101" i="7" s="1"/>
  <c r="W613" i="7"/>
  <c r="Y613" i="7" s="1"/>
  <c r="W129" i="7"/>
  <c r="Y129" i="7" s="1"/>
  <c r="W50" i="7"/>
  <c r="Y50" i="7" s="1"/>
  <c r="W151" i="7"/>
  <c r="Y151" i="7" s="1"/>
  <c r="W262" i="7"/>
  <c r="Y262" i="7" s="1"/>
  <c r="W79" i="7"/>
  <c r="Y79" i="7" s="1"/>
  <c r="W55" i="7"/>
  <c r="Y55" i="7" s="1"/>
  <c r="W332" i="7"/>
  <c r="Y332" i="7" s="1"/>
  <c r="W156" i="7"/>
  <c r="Y156" i="7" s="1"/>
  <c r="W220" i="7"/>
  <c r="Y220" i="7" s="1"/>
  <c r="W30" i="7"/>
  <c r="Y30" i="7" s="1"/>
  <c r="W173" i="7"/>
  <c r="Y173" i="7" s="1"/>
  <c r="W107" i="7"/>
  <c r="Y107" i="7" s="1"/>
  <c r="W46" i="7"/>
  <c r="Y46" i="7" s="1"/>
  <c r="W68" i="7"/>
  <c r="Y68" i="7" s="1"/>
  <c r="W434" i="7"/>
  <c r="Y434" i="7" s="1"/>
  <c r="W472" i="7"/>
  <c r="Y472" i="7" s="1"/>
  <c r="W354" i="7"/>
  <c r="Y354" i="7" s="1"/>
  <c r="W304" i="7"/>
  <c r="Y304" i="7" s="1"/>
  <c r="W266" i="7"/>
  <c r="Y266" i="7" s="1"/>
  <c r="W364" i="7"/>
  <c r="Y364" i="7" s="1"/>
  <c r="W65" i="7"/>
  <c r="Y65" i="7" s="1"/>
  <c r="W33" i="7"/>
  <c r="Y33" i="7" s="1"/>
  <c r="W90" i="7"/>
  <c r="Y90" i="7" s="1"/>
  <c r="W297" i="7"/>
  <c r="Y297" i="7" s="1"/>
  <c r="W279" i="7"/>
  <c r="Y279" i="7" s="1"/>
  <c r="W438" i="7"/>
  <c r="Y438" i="7" s="1"/>
  <c r="W377" i="7"/>
  <c r="Y377" i="7" s="1"/>
  <c r="W218" i="7"/>
  <c r="Y218" i="7" s="1"/>
  <c r="W356" i="7"/>
  <c r="Y356" i="7" s="1"/>
  <c r="W528" i="7"/>
  <c r="Y528" i="7" s="1"/>
  <c r="W489" i="7"/>
  <c r="Y489" i="7" s="1"/>
  <c r="W253" i="7"/>
  <c r="Y253" i="7" s="1"/>
  <c r="W292" i="7"/>
  <c r="Y292" i="7" s="1"/>
  <c r="W305" i="7"/>
  <c r="Y305" i="7" s="1"/>
  <c r="W221" i="7"/>
  <c r="Y221" i="7" s="1"/>
  <c r="W294" i="7"/>
  <c r="Y294" i="7" s="1"/>
  <c r="W363" i="7"/>
  <c r="Y363" i="7" s="1"/>
  <c r="W272" i="7"/>
  <c r="Y272" i="7" s="1"/>
  <c r="W236" i="7"/>
  <c r="Y236" i="7" s="1"/>
  <c r="W360" i="7"/>
  <c r="Y360" i="7" s="1"/>
  <c r="W386" i="7"/>
  <c r="Y386" i="7" s="1"/>
  <c r="W468" i="7"/>
  <c r="Y468" i="7" s="1"/>
  <c r="W210" i="7"/>
  <c r="Y210" i="7" s="1"/>
  <c r="W326" i="7"/>
  <c r="Y326" i="7" s="1"/>
  <c r="W439" i="7"/>
  <c r="Y439" i="7" s="1"/>
  <c r="W341" i="7"/>
  <c r="Y341" i="7" s="1"/>
  <c r="W501" i="7"/>
  <c r="Y501" i="7" s="1"/>
  <c r="W517" i="7"/>
  <c r="Y517" i="7" s="1"/>
  <c r="W455" i="7"/>
  <c r="Y455" i="7" s="1"/>
  <c r="W513" i="7"/>
  <c r="Y513" i="7" s="1"/>
  <c r="W4" i="7"/>
  <c r="W586" i="7"/>
  <c r="Y586" i="7" s="1"/>
  <c r="W587" i="7"/>
  <c r="Y587" i="7" s="1"/>
  <c r="W357" i="7"/>
  <c r="Y357" i="7" s="1"/>
  <c r="W244" i="7"/>
  <c r="Y244" i="7" s="1"/>
  <c r="W170" i="7"/>
  <c r="Y170" i="7" s="1"/>
  <c r="W366" i="7"/>
  <c r="Y366" i="7" s="1"/>
  <c r="W112" i="7"/>
  <c r="Y112" i="7" s="1"/>
  <c r="W306" i="7"/>
  <c r="Y306" i="7" s="1"/>
  <c r="W188" i="7"/>
  <c r="Y188" i="7" s="1"/>
  <c r="W120" i="7"/>
  <c r="Y120" i="7" s="1"/>
  <c r="W242" i="7"/>
  <c r="Y242" i="7" s="1"/>
  <c r="W385" i="7"/>
  <c r="Y385" i="7" s="1"/>
  <c r="W147" i="7"/>
  <c r="Y147" i="7" s="1"/>
  <c r="W204" i="7"/>
  <c r="Y204" i="7" s="1"/>
  <c r="W393" i="7"/>
  <c r="Y393" i="7" s="1"/>
  <c r="W286" i="7"/>
  <c r="Y286" i="7" s="1"/>
  <c r="W361" i="7"/>
  <c r="Y361" i="7" s="1"/>
  <c r="W446" i="7"/>
  <c r="Y446" i="7" s="1"/>
  <c r="W410" i="7"/>
  <c r="Y410" i="7" s="1"/>
  <c r="W423" i="7"/>
  <c r="Y423" i="7" s="1"/>
  <c r="W443" i="7"/>
  <c r="Y443" i="7" s="1"/>
  <c r="W469" i="7"/>
  <c r="Y469" i="7" s="1"/>
  <c r="W582" i="7"/>
  <c r="Y582" i="7" s="1"/>
  <c r="W461" i="7"/>
  <c r="Y461" i="7" s="1"/>
  <c r="W602" i="7"/>
  <c r="Y602" i="7" s="1"/>
  <c r="W565" i="7"/>
  <c r="Y565" i="7" s="1"/>
  <c r="W585" i="7"/>
  <c r="Y585" i="7" s="1"/>
  <c r="W96" i="7"/>
  <c r="Y96" i="7" s="1"/>
  <c r="W85" i="7"/>
  <c r="Y85" i="7" s="1"/>
  <c r="W187" i="7"/>
  <c r="Y187" i="7" s="1"/>
  <c r="W251" i="7"/>
  <c r="Y251" i="7" s="1"/>
  <c r="W637" i="7"/>
  <c r="Y637" i="7" s="1"/>
  <c r="W233" i="7"/>
  <c r="Y233" i="7" s="1"/>
  <c r="W301" i="7"/>
  <c r="Y301" i="7" s="1"/>
  <c r="W607" i="7"/>
  <c r="Y607" i="7" s="1"/>
  <c r="W641" i="7"/>
  <c r="Y641" i="7" s="1"/>
  <c r="W271" i="7"/>
  <c r="Y271" i="7" s="1"/>
  <c r="W311" i="7"/>
  <c r="Y311" i="7" s="1"/>
  <c r="W296" i="7"/>
  <c r="Y296" i="7" s="1"/>
  <c r="W288" i="7"/>
  <c r="Y288" i="7" s="1"/>
  <c r="W392" i="7"/>
  <c r="Y392" i="7" s="1"/>
  <c r="W420" i="7"/>
  <c r="Y420" i="7" s="1"/>
  <c r="W556" i="7"/>
  <c r="Y556" i="7" s="1"/>
  <c r="W487" i="7"/>
  <c r="Y487" i="7" s="1"/>
  <c r="W141" i="7"/>
  <c r="Y141" i="7" s="1"/>
  <c r="W123" i="7"/>
  <c r="Y123" i="7" s="1"/>
  <c r="W81" i="7"/>
  <c r="Y81" i="7" s="1"/>
  <c r="W225" i="7"/>
  <c r="Y225" i="7" s="1"/>
  <c r="W186" i="7"/>
  <c r="Y186" i="7" s="1"/>
  <c r="W375" i="7"/>
  <c r="Y375" i="7" s="1"/>
  <c r="W108" i="7"/>
  <c r="Y108" i="7" s="1"/>
  <c r="W202" i="7"/>
  <c r="Y202" i="7" s="1"/>
  <c r="W328" i="7"/>
  <c r="Y328" i="7" s="1"/>
  <c r="W359" i="7"/>
  <c r="Y359" i="7" s="1"/>
  <c r="W429" i="7"/>
  <c r="Y429" i="7" s="1"/>
  <c r="W482" i="7"/>
  <c r="Y482" i="7" s="1"/>
  <c r="W499" i="7"/>
  <c r="Y499" i="7" s="1"/>
  <c r="W532" i="7"/>
  <c r="Y532" i="7" s="1"/>
  <c r="W495" i="7"/>
  <c r="Y495" i="7" s="1"/>
  <c r="W515" i="7"/>
  <c r="Y515" i="7" s="1"/>
  <c r="W546" i="7"/>
  <c r="Y546" i="7" s="1"/>
  <c r="W201" i="7"/>
  <c r="Y201" i="7" s="1"/>
  <c r="W160" i="7"/>
  <c r="Y160" i="7" s="1"/>
  <c r="W309" i="7"/>
  <c r="Y309" i="7" s="1"/>
  <c r="W191" i="7"/>
  <c r="Y191" i="7" s="1"/>
  <c r="W247" i="7"/>
  <c r="Y247" i="7" s="1"/>
  <c r="W346" i="7"/>
  <c r="Y346" i="7" s="1"/>
  <c r="W165" i="7"/>
  <c r="Y165" i="7" s="1"/>
  <c r="W118" i="7"/>
  <c r="Y118" i="7" s="1"/>
  <c r="W74" i="7"/>
  <c r="Y74" i="7" s="1"/>
  <c r="W179" i="7"/>
  <c r="Y179" i="7" s="1"/>
  <c r="W240" i="7"/>
  <c r="Y240" i="7" s="1"/>
  <c r="W282" i="7"/>
  <c r="Y282" i="7" s="1"/>
  <c r="W322" i="7"/>
  <c r="Y322" i="7" s="1"/>
  <c r="W128" i="7"/>
  <c r="Y128" i="7" s="1"/>
  <c r="W138" i="7"/>
  <c r="Y138" i="7" s="1"/>
  <c r="W231" i="7"/>
  <c r="Y231" i="7" s="1"/>
  <c r="W333" i="7"/>
  <c r="Y333" i="7" s="1"/>
  <c r="W505" i="7"/>
  <c r="Y505" i="7" s="1"/>
  <c r="W570" i="7"/>
  <c r="Y570" i="7" s="1"/>
  <c r="W115" i="7"/>
  <c r="Y115" i="7" s="1"/>
  <c r="W343" i="7"/>
  <c r="Y343" i="7" s="1"/>
  <c r="W224" i="7"/>
  <c r="Y224" i="7" s="1"/>
  <c r="W275" i="7"/>
  <c r="Y275" i="7" s="1"/>
  <c r="W348" i="7"/>
  <c r="Y348" i="7" s="1"/>
  <c r="W162" i="7"/>
  <c r="Y162" i="7" s="1"/>
  <c r="W75" i="7"/>
  <c r="Y75" i="7" s="1"/>
  <c r="W182" i="7"/>
  <c r="Y182" i="7" s="1"/>
  <c r="W402" i="7"/>
  <c r="Y402" i="7" s="1"/>
  <c r="W435" i="7"/>
  <c r="Y435" i="7" s="1"/>
  <c r="W563" i="7"/>
  <c r="Y563" i="7" s="1"/>
  <c r="W424" i="7"/>
  <c r="Y424" i="7" s="1"/>
  <c r="W407" i="7"/>
  <c r="Y407" i="7" s="1"/>
  <c r="W524" i="7"/>
  <c r="Y524" i="7" s="1"/>
  <c r="W503" i="7"/>
  <c r="Y503" i="7" s="1"/>
  <c r="W551" i="7"/>
  <c r="Y551" i="7" s="1"/>
  <c r="W464" i="7"/>
  <c r="Y464" i="7" s="1"/>
  <c r="W340" i="7"/>
  <c r="Y340" i="7" s="1"/>
  <c r="W380" i="7"/>
  <c r="Y380" i="7" s="1"/>
  <c r="W494" i="7"/>
  <c r="Y494" i="7" s="1"/>
  <c r="W161" i="7"/>
  <c r="Y161" i="7" s="1"/>
  <c r="W192" i="7"/>
  <c r="Y192" i="7" s="1"/>
  <c r="W203" i="7"/>
  <c r="Y203" i="7" s="1"/>
  <c r="W214" i="7"/>
  <c r="Y214" i="7" s="1"/>
  <c r="W312" i="7"/>
  <c r="Y312" i="7" s="1"/>
  <c r="W580" i="7"/>
  <c r="Y580" i="7" s="1"/>
  <c r="W142" i="7"/>
  <c r="Y142" i="7" s="1"/>
  <c r="W134" i="7"/>
  <c r="Y134" i="7" s="1"/>
  <c r="W116" i="7"/>
  <c r="Y116" i="7" s="1"/>
  <c r="W103" i="7"/>
  <c r="Y103" i="7" s="1"/>
  <c r="W633" i="7"/>
  <c r="Y633" i="7" s="1"/>
  <c r="W229" i="7"/>
  <c r="Y229" i="7" s="1"/>
  <c r="W351" i="7"/>
  <c r="Y351" i="7" s="1"/>
  <c r="W498" i="7"/>
  <c r="Y498" i="7" s="1"/>
  <c r="W111" i="7"/>
  <c r="Y111" i="7" s="1"/>
  <c r="W130" i="7"/>
  <c r="Y130" i="7" s="1"/>
  <c r="W194" i="7"/>
  <c r="Y194" i="7" s="1"/>
  <c r="W283" i="7"/>
  <c r="Y283" i="7" s="1"/>
  <c r="W323" i="7"/>
  <c r="Y323" i="7" s="1"/>
  <c r="W337" i="7"/>
  <c r="Y337" i="7" s="1"/>
  <c r="W514" i="7"/>
  <c r="Y514" i="7" s="1"/>
  <c r="W327" i="7"/>
  <c r="Y327" i="7" s="1"/>
  <c r="W167" i="7"/>
  <c r="Y167" i="7" s="1"/>
  <c r="W234" i="7"/>
  <c r="Y234" i="7" s="1"/>
  <c r="W334" i="7"/>
  <c r="Y334" i="7" s="1"/>
  <c r="W122" i="7"/>
  <c r="Y122" i="7" s="1"/>
  <c r="W409" i="7"/>
  <c r="Y409" i="7" s="1"/>
  <c r="W289" i="7"/>
  <c r="Y289" i="7" s="1"/>
  <c r="W374" i="7"/>
  <c r="Y374" i="7" s="1"/>
  <c r="W516" i="7"/>
  <c r="Y516" i="7" s="1"/>
  <c r="W248" i="7"/>
  <c r="Y248" i="7" s="1"/>
  <c r="W344" i="7"/>
  <c r="Y344" i="7" s="1"/>
  <c r="W398" i="7"/>
  <c r="Y398" i="7" s="1"/>
  <c r="W355" i="7"/>
  <c r="Y355" i="7" s="1"/>
  <c r="W456" i="7"/>
  <c r="Y456" i="7" s="1"/>
  <c r="W414" i="7"/>
  <c r="Y414" i="7" s="1"/>
  <c r="W448" i="7"/>
  <c r="Y448" i="7" s="1"/>
  <c r="W463" i="7"/>
  <c r="Y463" i="7" s="1"/>
  <c r="W486" i="7"/>
  <c r="Y486" i="7" s="1"/>
  <c r="W511" i="7"/>
  <c r="Y511" i="7" s="1"/>
  <c r="W418" i="7"/>
  <c r="Y418" i="7" s="1"/>
  <c r="W479" i="7"/>
  <c r="Y479" i="7" s="1"/>
  <c r="W470" i="7"/>
  <c r="Y470" i="7" s="1"/>
  <c r="W497" i="7"/>
  <c r="Y497" i="7" s="1"/>
  <c r="W509" i="7"/>
  <c r="Y509" i="7" s="1"/>
  <c r="W538" i="7"/>
  <c r="Y538" i="7" s="1"/>
  <c r="W592" i="7"/>
  <c r="Y592" i="7" s="1"/>
  <c r="W467" i="7"/>
  <c r="Y467" i="7" s="1"/>
  <c r="W544" i="7"/>
  <c r="Y544" i="7" s="1"/>
  <c r="W545" i="7"/>
  <c r="Y545" i="7" s="1"/>
  <c r="W578" i="7"/>
  <c r="Y578" i="7" s="1"/>
  <c r="W254" i="7"/>
  <c r="Y254" i="7" s="1"/>
  <c r="W193" i="7"/>
  <c r="Y193" i="7" s="1"/>
  <c r="W185" i="7"/>
  <c r="Y185" i="7" s="1"/>
  <c r="W86" i="7"/>
  <c r="Y86" i="7" s="1"/>
  <c r="W249" i="7"/>
  <c r="Y249" i="7" s="1"/>
  <c r="W76" i="7"/>
  <c r="Y76" i="7" s="1"/>
  <c r="W628" i="7"/>
  <c r="Y628" i="7" s="1"/>
  <c r="W207" i="7"/>
  <c r="Y207" i="7" s="1"/>
  <c r="W237" i="7"/>
  <c r="Y237" i="7" s="1"/>
  <c r="W263" i="7"/>
  <c r="Y263" i="7" s="1"/>
  <c r="W520" i="7"/>
  <c r="Y520" i="7" s="1"/>
  <c r="W226" i="7"/>
  <c r="Y226" i="7" s="1"/>
  <c r="W276" i="7"/>
  <c r="Y276" i="7" s="1"/>
  <c r="W302" i="7"/>
  <c r="Y302" i="7" s="1"/>
  <c r="W388" i="7"/>
  <c r="Y388" i="7" s="1"/>
  <c r="W290" i="7"/>
  <c r="Y290" i="7" s="1"/>
  <c r="W318" i="7"/>
  <c r="Y318" i="7" s="1"/>
  <c r="W394" i="7"/>
  <c r="Y394" i="7" s="1"/>
  <c r="W437" i="7"/>
  <c r="Y437" i="7" s="1"/>
  <c r="W569" i="7"/>
  <c r="Y569" i="7" s="1"/>
  <c r="W274" i="7"/>
  <c r="Y274" i="7" s="1"/>
  <c r="W149" i="7"/>
  <c r="Y149" i="7" s="1"/>
  <c r="W119" i="7"/>
  <c r="Y119" i="7" s="1"/>
  <c r="W381" i="7"/>
  <c r="Y381" i="7" s="1"/>
  <c r="W206" i="7"/>
  <c r="Y206" i="7" s="1"/>
  <c r="W180" i="7"/>
  <c r="Y180" i="7" s="1"/>
  <c r="W78" i="7"/>
  <c r="Y78" i="7" s="1"/>
  <c r="W87" i="7"/>
  <c r="Y87" i="7" s="1"/>
  <c r="W645" i="7"/>
  <c r="Y645" i="7" s="1"/>
  <c r="W181" i="7"/>
  <c r="Y181" i="7" s="1"/>
  <c r="W255" i="7"/>
  <c r="Y255" i="7" s="1"/>
  <c r="W284" i="7"/>
  <c r="Y284" i="7" s="1"/>
  <c r="W104" i="7"/>
  <c r="Y104" i="7" s="1"/>
  <c r="W164" i="7"/>
  <c r="Y164" i="7" s="1"/>
  <c r="W215" i="7"/>
  <c r="Y215" i="7" s="1"/>
  <c r="W431" i="7"/>
  <c r="Y431" i="7" s="1"/>
  <c r="W268" i="7"/>
  <c r="Y268" i="7" s="1"/>
  <c r="W353" i="7"/>
  <c r="Y353" i="7" s="1"/>
  <c r="W389" i="7"/>
  <c r="Y389" i="7" s="1"/>
  <c r="W412" i="7"/>
  <c r="Y412" i="7" s="1"/>
  <c r="W433" i="7"/>
  <c r="Y433" i="7" s="1"/>
  <c r="W484" i="7"/>
  <c r="Y484" i="7" s="1"/>
  <c r="W466" i="7"/>
  <c r="Y466" i="7" s="1"/>
  <c r="W496" i="7"/>
  <c r="Y496" i="7" s="1"/>
  <c r="W523" i="7"/>
  <c r="Y523" i="7" s="1"/>
  <c r="W537" i="7"/>
  <c r="Y537" i="7" s="1"/>
  <c r="W478" i="7"/>
  <c r="Y478" i="7" s="1"/>
  <c r="W507" i="7"/>
  <c r="Y507" i="7" s="1"/>
  <c r="W526" i="7"/>
  <c r="Y526" i="7" s="1"/>
  <c r="W555" i="7"/>
  <c r="Y555" i="7" s="1"/>
  <c r="W568" i="7"/>
  <c r="Y568" i="7" s="1"/>
  <c r="W577" i="7"/>
  <c r="Y577" i="7" s="1"/>
  <c r="W256" i="7"/>
  <c r="Y256" i="7" s="1"/>
  <c r="W230" i="7"/>
  <c r="Y230" i="7" s="1"/>
  <c r="W144" i="7"/>
  <c r="Y144" i="7" s="1"/>
  <c r="W451" i="7"/>
  <c r="Y451" i="7" s="1"/>
  <c r="W368" i="7"/>
  <c r="Y368" i="7" s="1"/>
  <c r="W277" i="7"/>
  <c r="Y277" i="7" s="1"/>
  <c r="W196" i="7"/>
  <c r="Y196" i="7" s="1"/>
  <c r="W125" i="7"/>
  <c r="Y125" i="7" s="1"/>
  <c r="W88" i="7"/>
  <c r="Y88" i="7" s="1"/>
  <c r="W77" i="7"/>
  <c r="Y77" i="7" s="1"/>
  <c r="W209" i="7"/>
  <c r="Y209" i="7" s="1"/>
  <c r="W317" i="7"/>
  <c r="Y317" i="7" s="1"/>
  <c r="W176" i="7"/>
  <c r="Y176" i="7" s="1"/>
  <c r="W139" i="7"/>
  <c r="Y139" i="7" s="1"/>
  <c r="W97" i="7"/>
  <c r="Y97" i="7" s="1"/>
  <c r="W227" i="7"/>
  <c r="Y227" i="7" s="1"/>
  <c r="W291" i="7"/>
  <c r="Y291" i="7" s="1"/>
  <c r="W338" i="7"/>
  <c r="Y338" i="7" s="1"/>
  <c r="W480" i="7"/>
  <c r="Y480" i="7" s="1"/>
  <c r="W235" i="7"/>
  <c r="Y235" i="7" s="1"/>
  <c r="W405" i="7"/>
  <c r="Y405" i="7" s="1"/>
  <c r="W303" i="7"/>
  <c r="Y303" i="7" s="1"/>
  <c r="W345" i="7"/>
  <c r="Y345" i="7" s="1"/>
  <c r="W440" i="7"/>
  <c r="Y440" i="7" s="1"/>
  <c r="W416" i="7"/>
  <c r="Y416" i="7" s="1"/>
  <c r="W541" i="7"/>
  <c r="Y541" i="7" s="1"/>
  <c r="W401" i="7"/>
  <c r="Y401" i="7" s="1"/>
  <c r="W462" i="7"/>
  <c r="Y462" i="7" s="1"/>
  <c r="W510" i="7"/>
  <c r="Y510" i="7" s="1"/>
  <c r="W567" i="7"/>
  <c r="Y567" i="7" s="1"/>
  <c r="W594" i="7"/>
  <c r="Y594" i="7" s="1"/>
  <c r="W561" i="7"/>
  <c r="Y561" i="7" s="1"/>
  <c r="W573" i="7"/>
  <c r="Y573" i="7" s="1"/>
  <c r="W598" i="7"/>
  <c r="Y598" i="7" s="1"/>
  <c r="W597" i="7"/>
  <c r="Y597" i="7" s="1"/>
  <c r="W581" i="7"/>
  <c r="Y581" i="7" s="1"/>
  <c r="W241" i="7"/>
  <c r="Y241" i="7" s="1"/>
  <c r="W131" i="7"/>
  <c r="Y131" i="7" s="1"/>
  <c r="W148" i="7"/>
  <c r="Y148" i="7" s="1"/>
  <c r="W195" i="7"/>
  <c r="Y195" i="7" s="1"/>
  <c r="W208" i="7"/>
  <c r="Y208" i="7" s="1"/>
  <c r="W390" i="7"/>
  <c r="Y390" i="7" s="1"/>
  <c r="W319" i="7"/>
  <c r="Y319" i="7" s="1"/>
  <c r="W441" i="7"/>
  <c r="Y441" i="7" s="1"/>
  <c r="W453" i="7"/>
  <c r="Y453" i="7" s="1"/>
  <c r="W543" i="7"/>
  <c r="Y543" i="7" s="1"/>
  <c r="W404" i="7"/>
  <c r="Y404" i="7" s="1"/>
  <c r="W427" i="7"/>
  <c r="Y427" i="7" s="1"/>
  <c r="W485" i="7"/>
  <c r="Y485" i="7" s="1"/>
  <c r="W536" i="7"/>
  <c r="Y536" i="7" s="1"/>
  <c r="W475" i="7"/>
  <c r="Y475" i="7" s="1"/>
  <c r="W549" i="7"/>
  <c r="Y549" i="7" s="1"/>
  <c r="W583" i="7"/>
  <c r="Y583" i="7" s="1"/>
  <c r="W379" i="7"/>
  <c r="Y379" i="7" s="1"/>
  <c r="W298" i="7"/>
  <c r="Y298" i="7" s="1"/>
  <c r="W493" i="7"/>
  <c r="Y493" i="7" s="1"/>
  <c r="W321" i="7"/>
  <c r="Y321" i="7" s="1"/>
  <c r="W330" i="7"/>
  <c r="Y330" i="7" s="1"/>
  <c r="W512" i="7"/>
  <c r="Y512" i="7" s="1"/>
  <c r="W335" i="7"/>
  <c r="Y335" i="7" s="1"/>
  <c r="W325" i="7"/>
  <c r="Y325" i="7" s="1"/>
  <c r="W428" i="7"/>
  <c r="Y428" i="7" s="1"/>
  <c r="W396" i="7"/>
  <c r="Y396" i="7" s="1"/>
  <c r="W481" i="7"/>
  <c r="Y481" i="7" s="1"/>
  <c r="W566" i="7"/>
  <c r="Y566" i="7" s="1"/>
  <c r="W579" i="7"/>
  <c r="Y579" i="7" s="1"/>
  <c r="W559" i="7"/>
  <c r="Y559" i="7" s="1"/>
  <c r="W531" i="7"/>
  <c r="Y531" i="7" s="1"/>
  <c r="W421" i="7"/>
  <c r="Y421" i="7" s="1"/>
  <c r="W522" i="7"/>
  <c r="Y522" i="7" s="1"/>
  <c r="W408" i="7"/>
  <c r="Y408" i="7" s="1"/>
  <c r="W449" i="7"/>
  <c r="Y449" i="7" s="1"/>
  <c r="W349" i="7"/>
  <c r="Y349" i="7" s="1"/>
  <c r="W387" i="7"/>
  <c r="Y387" i="7" s="1"/>
  <c r="W430" i="7"/>
  <c r="Y430" i="7" s="1"/>
  <c r="W474" i="7"/>
  <c r="Y474" i="7" s="1"/>
  <c r="W492" i="7"/>
  <c r="Y492" i="7" s="1"/>
  <c r="W465" i="7"/>
  <c r="Y465" i="7" s="1"/>
  <c r="W476" i="7"/>
  <c r="Y476" i="7" s="1"/>
  <c r="W504" i="7"/>
  <c r="Y504" i="7" s="1"/>
  <c r="W542" i="7"/>
  <c r="Y542" i="7" s="1"/>
  <c r="W460" i="7"/>
  <c r="Y460" i="7" s="1"/>
  <c r="W525" i="7"/>
  <c r="Y525" i="7" s="1"/>
  <c r="W535" i="7"/>
  <c r="Y535" i="7" s="1"/>
  <c r="W572" i="7"/>
  <c r="Y572" i="7" s="1"/>
  <c r="W411" i="7"/>
  <c r="Y411" i="7" s="1"/>
  <c r="W422" i="7"/>
  <c r="Y422" i="7" s="1"/>
  <c r="W548" i="7"/>
  <c r="Y548" i="7" s="1"/>
  <c r="W400" i="7"/>
  <c r="Y400" i="7" s="1"/>
  <c r="W534" i="7"/>
  <c r="Y534" i="7" s="1"/>
  <c r="W454" i="7"/>
  <c r="Y454" i="7" s="1"/>
  <c r="W506" i="7"/>
  <c r="Y506" i="7" s="1"/>
  <c r="W553" i="7"/>
  <c r="Y553" i="7" s="1"/>
  <c r="W413" i="7"/>
  <c r="Y413" i="7" s="1"/>
  <c r="W447" i="7"/>
  <c r="Y447" i="7" s="1"/>
  <c r="W477" i="7"/>
  <c r="Y477" i="7" s="1"/>
  <c r="W508" i="7"/>
  <c r="Y508" i="7" s="1"/>
  <c r="W547" i="7"/>
  <c r="Y547" i="7" s="1"/>
  <c r="W554" i="7"/>
  <c r="Y554" i="7" s="1"/>
  <c r="W540" i="7"/>
  <c r="Y540" i="7" s="1"/>
  <c r="W576" i="7"/>
  <c r="Y576" i="7" s="1"/>
  <c r="W588" i="7"/>
  <c r="Y588" i="7" s="1"/>
  <c r="W483" i="7"/>
  <c r="Y483" i="7" s="1"/>
  <c r="W603" i="7"/>
  <c r="Y603" i="7" s="1"/>
  <c r="W417" i="7"/>
  <c r="Y417" i="7" s="1"/>
  <c r="W399" i="7"/>
  <c r="Y399" i="7" s="1"/>
  <c r="W444" i="7"/>
  <c r="Y444" i="7" s="1"/>
  <c r="W574" i="7"/>
  <c r="Y574" i="7" s="1"/>
  <c r="W425" i="7"/>
  <c r="Y425" i="7" s="1"/>
  <c r="W502" i="7"/>
  <c r="Y502" i="7" s="1"/>
  <c r="W550" i="7"/>
  <c r="Y550" i="7" s="1"/>
  <c r="W562" i="7"/>
  <c r="Y562" i="7" s="1"/>
  <c r="W608" i="7"/>
  <c r="Y608" i="7" s="1"/>
  <c r="W589" i="7"/>
  <c r="Y589" i="7" s="1"/>
  <c r="W347" i="7"/>
  <c r="Y347" i="7" s="1"/>
  <c r="W358" i="7"/>
  <c r="Y358" i="7" s="1"/>
  <c r="W397" i="7"/>
  <c r="Y397" i="7" s="1"/>
  <c r="W406" i="7"/>
  <c r="Y406" i="7" s="1"/>
  <c r="W445" i="7"/>
  <c r="Y445" i="7" s="1"/>
  <c r="W529" i="7"/>
  <c r="Y529" i="7" s="1"/>
  <c r="W442" i="7"/>
  <c r="Y442" i="7" s="1"/>
  <c r="W560" i="7"/>
  <c r="Y560" i="7" s="1"/>
  <c r="W564" i="7"/>
  <c r="Y564" i="7" s="1"/>
  <c r="W600" i="7"/>
  <c r="Y600" i="7" s="1"/>
  <c r="W584" i="7"/>
  <c r="Y584" i="7" s="1"/>
  <c r="W599" i="7"/>
  <c r="Y599" i="7" s="1"/>
  <c r="W518" i="7"/>
  <c r="Y518" i="7" s="1"/>
  <c r="W452" i="7"/>
  <c r="Y452" i="7" s="1"/>
  <c r="W527" i="7"/>
  <c r="Y527" i="7" s="1"/>
  <c r="W432" i="7"/>
  <c r="Y432" i="7" s="1"/>
  <c r="W490" i="7"/>
  <c r="Y490" i="7" s="1"/>
  <c r="W604" i="7"/>
  <c r="Y604" i="7" s="1"/>
  <c r="W415" i="7"/>
  <c r="Y415" i="7" s="1"/>
  <c r="W352" i="7"/>
  <c r="Y352" i="7" s="1"/>
  <c r="W436" i="7"/>
  <c r="Y436" i="7" s="1"/>
  <c r="W533" i="7"/>
  <c r="Y533" i="7" s="1"/>
  <c r="W457" i="7"/>
  <c r="Y457" i="7" s="1"/>
  <c r="W530" i="7"/>
  <c r="Y530" i="7" s="1"/>
  <c r="W558" i="7"/>
  <c r="Y558" i="7" s="1"/>
  <c r="W591" i="7"/>
  <c r="Y591" i="7" s="1"/>
  <c r="W500" i="7"/>
  <c r="Y500" i="7" s="1"/>
  <c r="W571" i="7"/>
  <c r="Y571" i="7" s="1"/>
  <c r="W471" i="7"/>
  <c r="Y471" i="7" s="1"/>
  <c r="W521" i="7"/>
  <c r="Y521" i="7" s="1"/>
  <c r="W473" i="7"/>
  <c r="Y473" i="7" s="1"/>
  <c r="W488" i="7"/>
  <c r="Y488" i="7" s="1"/>
  <c r="W539" i="7"/>
  <c r="Y539" i="7" s="1"/>
  <c r="W552" i="7"/>
  <c r="Y552" i="7" s="1"/>
  <c r="W605" i="7"/>
  <c r="Y605" i="7" s="1"/>
  <c r="W426" i="7"/>
  <c r="Y426" i="7" s="1"/>
  <c r="W419" i="7"/>
  <c r="Y419" i="7" s="1"/>
  <c r="W593" i="7"/>
  <c r="Y593" i="7" s="1"/>
  <c r="W491" i="7"/>
  <c r="Y491" i="7" s="1"/>
  <c r="W519" i="7"/>
  <c r="Y519" i="7" s="1"/>
  <c r="W575" i="7"/>
  <c r="Y575" i="7" s="1"/>
  <c r="W601" i="7"/>
  <c r="Y601" i="7" s="1"/>
  <c r="W610" i="7"/>
  <c r="Y610" i="7" s="1"/>
  <c r="W611" i="7"/>
  <c r="Y611" i="7" s="1"/>
  <c r="W643" i="7"/>
  <c r="Y643" i="7" s="1"/>
  <c r="W596" i="7"/>
  <c r="Y596" i="7" s="1"/>
  <c r="W640" i="7"/>
  <c r="Y640" i="7" s="1"/>
  <c r="W606" i="7"/>
  <c r="Y606" i="7" s="1"/>
  <c r="W590" i="7"/>
  <c r="Y590" i="7" s="1"/>
  <c r="W609" i="7"/>
  <c r="Y609" i="7" s="1"/>
  <c r="W625" i="7"/>
  <c r="Y625" i="7" s="1"/>
  <c r="W595" i="7"/>
  <c r="Y595" i="7" s="1"/>
  <c r="W621" i="7"/>
  <c r="Y621" i="7" s="1"/>
  <c r="W624" i="7"/>
  <c r="Y624" i="7" s="1"/>
  <c r="W612" i="7"/>
  <c r="Y612" i="7" s="1"/>
  <c r="W615" i="7"/>
  <c r="Y615" i="7" s="1"/>
  <c r="W616" i="7"/>
  <c r="Y616" i="7" s="1"/>
  <c r="W617" i="7"/>
  <c r="Y617" i="7" s="1"/>
  <c r="W629" i="7"/>
  <c r="Y629" i="7" s="1"/>
  <c r="W627" i="7"/>
  <c r="Y627" i="7" s="1"/>
  <c r="W631" i="7"/>
  <c r="Y631" i="7" s="1"/>
  <c r="W644" i="7"/>
  <c r="Y644" i="7" s="1"/>
  <c r="W614" i="7"/>
  <c r="Y614" i="7" s="1"/>
  <c r="W646" i="7"/>
  <c r="Y646" i="7" s="1"/>
  <c r="W648" i="7"/>
  <c r="Y648" i="7" s="1"/>
  <c r="W623" i="7"/>
  <c r="Y623" i="7" s="1"/>
  <c r="W639" i="7"/>
  <c r="Y639" i="7" s="1"/>
  <c r="W647" i="7"/>
  <c r="Y647" i="7" s="1"/>
  <c r="W620" i="7"/>
  <c r="Y620" i="7" s="1"/>
  <c r="W636" i="7"/>
  <c r="Y636" i="7" s="1"/>
  <c r="W635" i="7"/>
  <c r="Y635" i="7" s="1"/>
  <c r="W642" i="7"/>
  <c r="Y642" i="7" s="1"/>
  <c r="W630" i="7"/>
  <c r="Y630" i="7" s="1"/>
  <c r="W632" i="7"/>
  <c r="Y632" i="7" s="1"/>
  <c r="W622" i="7"/>
  <c r="Y622" i="7" s="1"/>
  <c r="W638" i="7"/>
  <c r="Y638" i="7" s="1"/>
  <c r="AG305" i="7"/>
  <c r="W634" i="7"/>
  <c r="Y634" i="7" s="1"/>
  <c r="AG624" i="7"/>
  <c r="AG314" i="7"/>
  <c r="AG562" i="7"/>
  <c r="W626" i="7"/>
  <c r="Y626" i="7" s="1"/>
  <c r="AG607" i="7"/>
  <c r="AG615" i="7"/>
  <c r="AG310" i="7"/>
  <c r="AG502" i="8"/>
  <c r="AG629" i="8"/>
  <c r="AG142" i="8"/>
  <c r="AG86" i="8"/>
  <c r="AG70" i="8"/>
  <c r="AG26" i="8"/>
  <c r="AG6" i="8"/>
  <c r="AG34" i="8"/>
  <c r="AG246" i="8"/>
  <c r="AG178" i="8"/>
  <c r="AG194" i="8"/>
  <c r="AG374" i="8"/>
  <c r="AG414" i="8"/>
  <c r="AG442" i="8"/>
  <c r="AG458" i="8"/>
  <c r="AG470" i="8"/>
  <c r="AG478" i="8"/>
  <c r="AG202" i="8"/>
  <c r="AG218" i="8"/>
  <c r="AG282" i="8"/>
  <c r="AG318" i="8"/>
  <c r="AG370" i="8"/>
  <c r="AG382" i="8"/>
  <c r="AG394" i="8"/>
  <c r="AG430" i="8"/>
  <c r="AG438" i="8"/>
  <c r="AG450" i="8"/>
  <c r="AG462" i="8"/>
  <c r="AG346" i="8"/>
  <c r="AG366" i="8"/>
  <c r="AG520" i="8"/>
  <c r="AG615" i="8"/>
  <c r="AG506" i="8"/>
  <c r="AG542" i="8"/>
  <c r="AG546" i="8"/>
  <c r="AG554" i="8"/>
  <c r="AG558" i="8"/>
  <c r="AG577" i="8"/>
  <c r="AG593" i="8"/>
  <c r="AG597" i="8"/>
  <c r="AG605" i="8"/>
  <c r="AG50" i="8"/>
  <c r="AG25" i="8"/>
  <c r="AG9" i="8"/>
  <c r="AG33" i="8"/>
  <c r="AG49" i="8"/>
  <c r="AG40" i="8"/>
  <c r="AG88" i="8"/>
  <c r="AG96" i="8"/>
  <c r="AG348" i="8"/>
  <c r="AG372" i="8"/>
  <c r="AG420" i="8"/>
  <c r="AG508" i="8"/>
  <c r="AG583" i="8"/>
  <c r="AG633" i="8"/>
  <c r="AG637" i="8"/>
  <c r="AG166" i="8"/>
  <c r="AG146" i="8"/>
  <c r="AG226" i="8"/>
  <c r="AG254" i="8"/>
  <c r="AG490" i="8"/>
  <c r="AG402" i="8"/>
  <c r="AG486" i="8"/>
  <c r="AG258" i="8"/>
  <c r="AG266" i="8"/>
  <c r="AG290" i="8"/>
  <c r="AG390" i="8"/>
  <c r="AG406" i="8"/>
  <c r="AG422" i="8"/>
  <c r="AG434" i="8"/>
  <c r="AG446" i="8"/>
  <c r="AG454" i="8"/>
  <c r="AG363" i="8"/>
  <c r="AG227" i="8"/>
  <c r="AG231" i="8"/>
  <c r="AG56" i="8"/>
  <c r="AG279" i="8"/>
  <c r="AG375" i="8"/>
  <c r="AG573" i="8"/>
  <c r="AG52" i="8"/>
  <c r="AG316" i="8"/>
  <c r="AG138" i="8"/>
  <c r="AG158" i="8"/>
  <c r="AG641" i="8"/>
  <c r="AG621" i="8"/>
  <c r="AG609" i="8"/>
  <c r="AG601" i="8"/>
  <c r="AG599" i="8"/>
  <c r="AG585" i="8"/>
  <c r="AG581" i="8"/>
  <c r="AG568" i="8"/>
  <c r="AG566" i="8"/>
  <c r="AG544" i="8"/>
  <c r="AG538" i="8"/>
  <c r="AG530" i="8"/>
  <c r="AG526" i="8"/>
  <c r="AG510" i="8"/>
  <c r="AG388" i="8"/>
  <c r="AG356" i="8"/>
  <c r="AG354" i="8"/>
  <c r="AG334" i="8"/>
  <c r="AG330" i="8"/>
  <c r="AG322" i="8"/>
  <c r="AG314" i="8"/>
  <c r="AG302" i="8"/>
  <c r="AG274" i="8"/>
  <c r="AG270" i="8"/>
  <c r="AG238" i="8"/>
  <c r="AG230" i="8"/>
  <c r="AG210" i="8"/>
  <c r="AG206" i="8"/>
  <c r="AG114" i="8"/>
  <c r="AG112" i="8"/>
  <c r="AG110" i="8"/>
  <c r="AG102" i="8"/>
  <c r="AG97" i="8"/>
  <c r="AG82" i="8"/>
  <c r="AG62" i="8"/>
  <c r="W550" i="8"/>
  <c r="Y550" i="8" s="1"/>
  <c r="W540" i="8"/>
  <c r="Y540" i="8" s="1"/>
  <c r="W587" i="8"/>
  <c r="Y587" i="8" s="1"/>
  <c r="W635" i="8"/>
  <c r="Y635" i="8" s="1"/>
  <c r="AG48" i="8"/>
  <c r="AG41" i="8"/>
  <c r="AG38" i="8"/>
  <c r="W81" i="8"/>
  <c r="Y81" i="8" s="1"/>
  <c r="W15" i="8"/>
  <c r="Y15" i="8" s="1"/>
  <c r="W611" i="8"/>
  <c r="Y611" i="8" s="1"/>
  <c r="W95" i="8"/>
  <c r="Y95" i="8" s="1"/>
  <c r="W21" i="8"/>
  <c r="Y21" i="8" s="1"/>
  <c r="W424" i="8"/>
  <c r="Y424" i="8" s="1"/>
  <c r="W170" i="8"/>
  <c r="Y170" i="8" s="1"/>
  <c r="W530" i="8"/>
  <c r="Y530" i="8" s="1"/>
  <c r="W472" i="8"/>
  <c r="Y472" i="8" s="1"/>
  <c r="W163" i="8"/>
  <c r="Y163" i="8" s="1"/>
  <c r="W100" i="8"/>
  <c r="Y100" i="8" s="1"/>
  <c r="W473" i="8"/>
  <c r="Y473" i="8" s="1"/>
  <c r="W90" i="8"/>
  <c r="Y90" i="8" s="1"/>
  <c r="W37" i="8"/>
  <c r="Y37" i="8" s="1"/>
  <c r="W536" i="8"/>
  <c r="Y536" i="8" s="1"/>
  <c r="W552" i="8"/>
  <c r="Y552" i="8" s="1"/>
  <c r="AG24" i="8"/>
  <c r="W525" i="8"/>
  <c r="Y525" i="8" s="1"/>
  <c r="W620" i="8"/>
  <c r="Y620" i="8" s="1"/>
  <c r="W154" i="8"/>
  <c r="Y154" i="8" s="1"/>
  <c r="W507" i="8"/>
  <c r="Y507" i="8" s="1"/>
  <c r="W373" i="8"/>
  <c r="Y373" i="8" s="1"/>
  <c r="W625" i="8"/>
  <c r="Y625" i="8" s="1"/>
  <c r="W440" i="8"/>
  <c r="Y440" i="8" s="1"/>
  <c r="W299" i="8"/>
  <c r="Y299" i="8" s="1"/>
  <c r="W269" i="8"/>
  <c r="Y269" i="8" s="1"/>
  <c r="W159" i="8"/>
  <c r="Y159" i="8" s="1"/>
  <c r="W494" i="8"/>
  <c r="Y494" i="8" s="1"/>
  <c r="W510" i="8"/>
  <c r="Y510" i="8" s="1"/>
  <c r="W621" i="8"/>
  <c r="Y621" i="8" s="1"/>
  <c r="W455" i="8"/>
  <c r="Y455" i="8" s="1"/>
  <c r="W377" i="8"/>
  <c r="Y377" i="8" s="1"/>
  <c r="W423" i="8"/>
  <c r="Y423" i="8" s="1"/>
  <c r="W548" i="8"/>
  <c r="Y548" i="8" s="1"/>
  <c r="W595" i="8"/>
  <c r="Y595" i="8" s="1"/>
  <c r="W132" i="8"/>
  <c r="Y132" i="8" s="1"/>
  <c r="W409" i="8"/>
  <c r="Y409" i="8" s="1"/>
  <c r="W265" i="8"/>
  <c r="Y265" i="8" s="1"/>
  <c r="W431" i="8"/>
  <c r="Y431" i="8" s="1"/>
  <c r="W593" i="8"/>
  <c r="Y593" i="8" s="1"/>
  <c r="W641" i="8"/>
  <c r="Y641" i="8" s="1"/>
  <c r="W523" i="8"/>
  <c r="Y523" i="8" s="1"/>
  <c r="W405" i="8"/>
  <c r="Y405" i="8" s="1"/>
  <c r="W389" i="8"/>
  <c r="Y389" i="8" s="1"/>
  <c r="W568" i="8"/>
  <c r="Y568" i="8" s="1"/>
  <c r="W599" i="8"/>
  <c r="Y599" i="8" s="1"/>
  <c r="W615" i="8"/>
  <c r="Y615" i="8" s="1"/>
  <c r="W647" i="8"/>
  <c r="Y647" i="8" s="1"/>
  <c r="W306" i="8"/>
  <c r="Y306" i="8" s="1"/>
  <c r="W453" i="8"/>
  <c r="Y453" i="8" s="1"/>
  <c r="W357" i="8"/>
  <c r="Y357" i="8" s="1"/>
  <c r="W347" i="8"/>
  <c r="Y347" i="8" s="1"/>
  <c r="W331" i="8"/>
  <c r="Y331" i="8" s="1"/>
  <c r="W315" i="8"/>
  <c r="Y315" i="8" s="1"/>
  <c r="W174" i="8"/>
  <c r="Y174" i="8" s="1"/>
  <c r="W253" i="8"/>
  <c r="Y253" i="8" s="1"/>
  <c r="W237" i="8"/>
  <c r="Y237" i="8" s="1"/>
  <c r="W205" i="8"/>
  <c r="Y205" i="8" s="1"/>
  <c r="W144" i="8"/>
  <c r="Y144" i="8" s="1"/>
  <c r="W128" i="8"/>
  <c r="Y128" i="8" s="1"/>
  <c r="W138" i="8"/>
  <c r="Y138" i="8" s="1"/>
  <c r="W122" i="8"/>
  <c r="Y122" i="8" s="1"/>
  <c r="W74" i="8"/>
  <c r="Y74" i="8" s="1"/>
  <c r="W58" i="8"/>
  <c r="Y58" i="8" s="1"/>
  <c r="W26" i="8"/>
  <c r="Y26" i="8" s="1"/>
  <c r="W378" i="8"/>
  <c r="Y378" i="8" s="1"/>
  <c r="W645" i="8"/>
  <c r="Y645" i="8" s="1"/>
  <c r="W526" i="8"/>
  <c r="Y526" i="8" s="1"/>
  <c r="W558" i="8"/>
  <c r="Y558" i="8" s="1"/>
  <c r="W577" i="8"/>
  <c r="Y577" i="8" s="1"/>
  <c r="W562" i="8"/>
  <c r="Y562" i="8" s="1"/>
  <c r="W546" i="8"/>
  <c r="Y546" i="8" s="1"/>
  <c r="W584" i="8"/>
  <c r="Y584" i="8" s="1"/>
  <c r="W603" i="8"/>
  <c r="Y603" i="8" s="1"/>
  <c r="W451" i="8"/>
  <c r="Y451" i="8" s="1"/>
  <c r="W216" i="8"/>
  <c r="Y216" i="8" s="1"/>
  <c r="W634" i="8"/>
  <c r="Y634" i="8" s="1"/>
  <c r="W644" i="8"/>
  <c r="Y644" i="8" s="1"/>
  <c r="W596" i="8"/>
  <c r="Y596" i="8" s="1"/>
  <c r="W580" i="8"/>
  <c r="Y580" i="8" s="1"/>
  <c r="W517" i="8"/>
  <c r="Y517" i="8" s="1"/>
  <c r="W631" i="8"/>
  <c r="Y631" i="8" s="1"/>
  <c r="W583" i="8"/>
  <c r="Y583" i="8" s="1"/>
  <c r="W520" i="8"/>
  <c r="Y520" i="8" s="1"/>
  <c r="W504" i="8"/>
  <c r="Y504" i="8" s="1"/>
  <c r="W488" i="8"/>
  <c r="Y488" i="8" s="1"/>
  <c r="W360" i="8"/>
  <c r="Y360" i="8" s="1"/>
  <c r="W344" i="8"/>
  <c r="Y344" i="8" s="1"/>
  <c r="W338" i="8"/>
  <c r="Y338" i="8" s="1"/>
  <c r="W322" i="8"/>
  <c r="Y322" i="8" s="1"/>
  <c r="W228" i="8"/>
  <c r="Y228" i="8" s="1"/>
  <c r="W212" i="8"/>
  <c r="Y212" i="8" s="1"/>
  <c r="W158" i="8"/>
  <c r="Y158" i="8" s="1"/>
  <c r="W99" i="8"/>
  <c r="Y99" i="8" s="1"/>
  <c r="W43" i="8"/>
  <c r="Y43" i="8" s="1"/>
  <c r="W19" i="8"/>
  <c r="Y19" i="8" s="1"/>
  <c r="W190" i="8"/>
  <c r="Y190" i="8" s="1"/>
  <c r="W407" i="8"/>
  <c r="Y407" i="8" s="1"/>
  <c r="W391" i="8"/>
  <c r="Y391" i="8" s="1"/>
  <c r="W375" i="8"/>
  <c r="Y375" i="8" s="1"/>
  <c r="W34" i="8"/>
  <c r="Y34" i="8" s="1"/>
  <c r="W573" i="8"/>
  <c r="Y573" i="8" s="1"/>
  <c r="W549" i="8"/>
  <c r="Y549" i="8" s="1"/>
  <c r="W637" i="8"/>
  <c r="Y637" i="8" s="1"/>
  <c r="W469" i="8"/>
  <c r="Y469" i="8" s="1"/>
  <c r="W485" i="8"/>
  <c r="Y485" i="8" s="1"/>
  <c r="W501" i="8"/>
  <c r="Y501" i="8" s="1"/>
  <c r="W533" i="8"/>
  <c r="Y533" i="8" s="1"/>
  <c r="W628" i="8"/>
  <c r="Y628" i="8" s="1"/>
  <c r="W465" i="8"/>
  <c r="Y465" i="8" s="1"/>
  <c r="W481" i="8"/>
  <c r="Y481" i="8" s="1"/>
  <c r="W497" i="8"/>
  <c r="Y497" i="8" s="1"/>
  <c r="W513" i="8"/>
  <c r="Y513" i="8" s="1"/>
  <c r="W529" i="8"/>
  <c r="Y529" i="8" s="1"/>
  <c r="W545" i="8"/>
  <c r="Y545" i="8" s="1"/>
  <c r="W561" i="8"/>
  <c r="Y561" i="8" s="1"/>
  <c r="W576" i="8"/>
  <c r="Y576" i="8" s="1"/>
  <c r="W592" i="8"/>
  <c r="Y592" i="8" s="1"/>
  <c r="W608" i="8"/>
  <c r="Y608" i="8" s="1"/>
  <c r="W624" i="8"/>
  <c r="Y624" i="8" s="1"/>
  <c r="W640" i="8"/>
  <c r="Y640" i="8" s="1"/>
  <c r="W410" i="8"/>
  <c r="Y410" i="8" s="1"/>
  <c r="W370" i="8"/>
  <c r="Y370" i="8" s="1"/>
  <c r="W446" i="8"/>
  <c r="Y446" i="8" s="1"/>
  <c r="W430" i="8"/>
  <c r="Y430" i="8" s="1"/>
  <c r="W414" i="8"/>
  <c r="Y414" i="8" s="1"/>
  <c r="W350" i="8"/>
  <c r="Y350" i="8" s="1"/>
  <c r="W334" i="8"/>
  <c r="Y334" i="8" s="1"/>
  <c r="W318" i="8"/>
  <c r="Y318" i="8" s="1"/>
  <c r="W302" i="8"/>
  <c r="Y302" i="8" s="1"/>
  <c r="W10" i="8"/>
  <c r="Y10" i="8" s="1"/>
  <c r="W516" i="8"/>
  <c r="Y516" i="8" s="1"/>
  <c r="W532" i="8"/>
  <c r="Y532" i="8" s="1"/>
  <c r="W579" i="8"/>
  <c r="Y579" i="8" s="1"/>
  <c r="W627" i="8"/>
  <c r="Y627" i="8" s="1"/>
  <c r="W643" i="8"/>
  <c r="Y643" i="8" s="1"/>
  <c r="W82" i="8"/>
  <c r="Y82" i="8" s="1"/>
  <c r="W464" i="8"/>
  <c r="Y464" i="8" s="1"/>
  <c r="W185" i="8"/>
  <c r="Y185" i="8" s="1"/>
  <c r="W169" i="8"/>
  <c r="Y169" i="8" s="1"/>
  <c r="W153" i="8"/>
  <c r="Y153" i="8" s="1"/>
  <c r="W249" i="8"/>
  <c r="Y249" i="8" s="1"/>
  <c r="W233" i="8"/>
  <c r="Y233" i="8" s="1"/>
  <c r="W102" i="8"/>
  <c r="Y102" i="8" s="1"/>
  <c r="W108" i="8"/>
  <c r="Y108" i="8" s="1"/>
  <c r="W92" i="8"/>
  <c r="Y92" i="8" s="1"/>
  <c r="W6" i="8"/>
  <c r="Y6" i="8" s="1"/>
  <c r="W356" i="8"/>
  <c r="Y356" i="8" s="1"/>
  <c r="W359" i="8"/>
  <c r="Y359" i="8" s="1"/>
  <c r="W327" i="8"/>
  <c r="Y327" i="8" s="1"/>
  <c r="W311" i="8"/>
  <c r="Y311" i="8" s="1"/>
  <c r="W295" i="8"/>
  <c r="Y295" i="8" s="1"/>
  <c r="W439" i="8"/>
  <c r="Y439" i="8" s="1"/>
  <c r="W51" i="8"/>
  <c r="Y51" i="8" s="1"/>
  <c r="W477" i="8"/>
  <c r="Y477" i="8" s="1"/>
  <c r="W509" i="8"/>
  <c r="Y509" i="8" s="1"/>
  <c r="W541" i="8"/>
  <c r="Y541" i="8" s="1"/>
  <c r="W557" i="8"/>
  <c r="Y557" i="8" s="1"/>
  <c r="W572" i="8"/>
  <c r="Y572" i="8" s="1"/>
  <c r="W588" i="8"/>
  <c r="Y588" i="8" s="1"/>
  <c r="W604" i="8"/>
  <c r="Y604" i="8" s="1"/>
  <c r="W636" i="8"/>
  <c r="Y636" i="8" s="1"/>
  <c r="W437" i="8"/>
  <c r="Y437" i="8" s="1"/>
  <c r="W421" i="8"/>
  <c r="Y421" i="8" s="1"/>
  <c r="W460" i="8"/>
  <c r="Y460" i="8" s="1"/>
  <c r="W444" i="8"/>
  <c r="Y444" i="8" s="1"/>
  <c r="W151" i="8"/>
  <c r="Y151" i="8" s="1"/>
  <c r="W135" i="8"/>
  <c r="Y135" i="8" s="1"/>
  <c r="W119" i="8"/>
  <c r="Y119" i="8" s="1"/>
  <c r="W39" i="8"/>
  <c r="Y39" i="8" s="1"/>
  <c r="W402" i="8"/>
  <c r="Y402" i="8" s="1"/>
  <c r="W236" i="8"/>
  <c r="Y236" i="8" s="1"/>
  <c r="W204" i="8"/>
  <c r="Y204" i="8" s="1"/>
  <c r="W425" i="8"/>
  <c r="Y425" i="8" s="1"/>
  <c r="W393" i="8"/>
  <c r="Y393" i="8" s="1"/>
  <c r="W178" i="8"/>
  <c r="Y178" i="8" s="1"/>
  <c r="W162" i="8"/>
  <c r="Y162" i="8" s="1"/>
  <c r="W286" i="8"/>
  <c r="Y286" i="8" s="1"/>
  <c r="W206" i="8"/>
  <c r="Y206" i="8" s="1"/>
  <c r="W148" i="8"/>
  <c r="Y148" i="8" s="1"/>
  <c r="W116" i="8"/>
  <c r="Y116" i="8" s="1"/>
  <c r="W143" i="8"/>
  <c r="Y143" i="8" s="1"/>
  <c r="W127" i="8"/>
  <c r="Y127" i="8" s="1"/>
  <c r="W41" i="8"/>
  <c r="Y41" i="8" s="1"/>
  <c r="W47" i="8"/>
  <c r="Y47" i="8" s="1"/>
  <c r="W30" i="8"/>
  <c r="Y30" i="8" s="1"/>
  <c r="W14" i="8"/>
  <c r="Y14" i="8" s="1"/>
  <c r="W565" i="8"/>
  <c r="Y565" i="8" s="1"/>
  <c r="W287" i="8"/>
  <c r="Y287" i="8" s="1"/>
  <c r="W271" i="8"/>
  <c r="Y271" i="8" s="1"/>
  <c r="W255" i="8"/>
  <c r="Y255" i="8" s="1"/>
  <c r="W239" i="8"/>
  <c r="Y239" i="8" s="1"/>
  <c r="W223" i="8"/>
  <c r="Y223" i="8" s="1"/>
  <c r="W188" i="8"/>
  <c r="Y188" i="8" s="1"/>
  <c r="W172" i="8"/>
  <c r="Y172" i="8" s="1"/>
  <c r="W156" i="8"/>
  <c r="Y156" i="8" s="1"/>
  <c r="W441" i="8"/>
  <c r="Y441" i="8" s="1"/>
  <c r="W142" i="8"/>
  <c r="Y142" i="8" s="1"/>
  <c r="W126" i="8"/>
  <c r="Y126" i="8" s="1"/>
  <c r="W89" i="8"/>
  <c r="Y89" i="8" s="1"/>
  <c r="W73" i="8"/>
  <c r="Y73" i="8" s="1"/>
  <c r="W57" i="8"/>
  <c r="Y57" i="8" s="1"/>
  <c r="W94" i="8"/>
  <c r="Y94" i="8" s="1"/>
  <c r="W38" i="8"/>
  <c r="Y38" i="8" s="1"/>
  <c r="W478" i="8"/>
  <c r="Y478" i="8" s="1"/>
  <c r="W589" i="8"/>
  <c r="Y589" i="8" s="1"/>
  <c r="W605" i="8"/>
  <c r="Y605" i="8" s="1"/>
  <c r="W263" i="8"/>
  <c r="Y263" i="8" s="1"/>
  <c r="W363" i="8"/>
  <c r="Y363" i="8" s="1"/>
  <c r="W379" i="8"/>
  <c r="Y379" i="8" s="1"/>
  <c r="W395" i="8"/>
  <c r="Y395" i="8" s="1"/>
  <c r="W474" i="8"/>
  <c r="Y474" i="8" s="1"/>
  <c r="W490" i="8"/>
  <c r="Y490" i="8" s="1"/>
  <c r="W506" i="8"/>
  <c r="Y506" i="8" s="1"/>
  <c r="W522" i="8"/>
  <c r="Y522" i="8" s="1"/>
  <c r="W538" i="8"/>
  <c r="Y538" i="8" s="1"/>
  <c r="W554" i="8"/>
  <c r="Y554" i="8" s="1"/>
  <c r="W569" i="8"/>
  <c r="Y569" i="8" s="1"/>
  <c r="W585" i="8"/>
  <c r="Y585" i="8" s="1"/>
  <c r="W601" i="8"/>
  <c r="Y601" i="8" s="1"/>
  <c r="W617" i="8"/>
  <c r="Y617" i="8" s="1"/>
  <c r="W633" i="8"/>
  <c r="Y633" i="8" s="1"/>
  <c r="W335" i="8"/>
  <c r="Y335" i="8" s="1"/>
  <c r="W319" i="8"/>
  <c r="Y319" i="8" s="1"/>
  <c r="W303" i="8"/>
  <c r="Y303" i="8" s="1"/>
  <c r="W173" i="8"/>
  <c r="Y173" i="8" s="1"/>
  <c r="W157" i="8"/>
  <c r="Y157" i="8" s="1"/>
  <c r="W149" i="8"/>
  <c r="Y149" i="8" s="1"/>
  <c r="W133" i="8"/>
  <c r="Y133" i="8" s="1"/>
  <c r="W117" i="8"/>
  <c r="Y117" i="8" s="1"/>
  <c r="W418" i="8"/>
  <c r="Y418" i="8" s="1"/>
  <c r="W386" i="8"/>
  <c r="Y386" i="8" s="1"/>
  <c r="W282" i="8"/>
  <c r="Y282" i="8" s="1"/>
  <c r="W234" i="8"/>
  <c r="Y234" i="8" s="1"/>
  <c r="W218" i="8"/>
  <c r="Y218" i="8" s="1"/>
  <c r="W25" i="8"/>
  <c r="Y25" i="8" s="1"/>
  <c r="W9" i="8"/>
  <c r="Y9" i="8" s="1"/>
  <c r="W459" i="8"/>
  <c r="Y459" i="8" s="1"/>
  <c r="W443" i="8"/>
  <c r="Y443" i="8" s="1"/>
  <c r="W427" i="8"/>
  <c r="Y427" i="8" s="1"/>
  <c r="W411" i="8"/>
  <c r="Y411" i="8" s="1"/>
  <c r="W397" i="8"/>
  <c r="Y397" i="8" s="1"/>
  <c r="W381" i="8"/>
  <c r="Y381" i="8" s="1"/>
  <c r="W365" i="8"/>
  <c r="Y365" i="8" s="1"/>
  <c r="W291" i="8"/>
  <c r="Y291" i="8" s="1"/>
  <c r="W275" i="8"/>
  <c r="Y275" i="8" s="1"/>
  <c r="W259" i="8"/>
  <c r="Y259" i="8" s="1"/>
  <c r="W243" i="8"/>
  <c r="Y243" i="8" s="1"/>
  <c r="W227" i="8"/>
  <c r="Y227" i="8" s="1"/>
  <c r="W211" i="8"/>
  <c r="Y211" i="8" s="1"/>
  <c r="W195" i="8"/>
  <c r="Y195" i="8" s="1"/>
  <c r="W106" i="8"/>
  <c r="Y106" i="8" s="1"/>
  <c r="W466" i="8"/>
  <c r="Y466" i="8" s="1"/>
  <c r="W482" i="8"/>
  <c r="Y482" i="8" s="1"/>
  <c r="W498" i="8"/>
  <c r="Y498" i="8" s="1"/>
  <c r="W514" i="8"/>
  <c r="Y514" i="8" s="1"/>
  <c r="W609" i="8"/>
  <c r="Y609" i="8" s="1"/>
  <c r="W447" i="8"/>
  <c r="Y447" i="8" s="1"/>
  <c r="W415" i="8"/>
  <c r="Y415" i="8" s="1"/>
  <c r="W372" i="8"/>
  <c r="Y372" i="8" s="1"/>
  <c r="W467" i="8"/>
  <c r="Y467" i="8" s="1"/>
  <c r="W483" i="8"/>
  <c r="Y483" i="8" s="1"/>
  <c r="W499" i="8"/>
  <c r="Y499" i="8" s="1"/>
  <c r="W511" i="8"/>
  <c r="Y511" i="8" s="1"/>
  <c r="W515" i="8"/>
  <c r="Y515" i="8" s="1"/>
  <c r="W527" i="8"/>
  <c r="Y527" i="8" s="1"/>
  <c r="W543" i="8"/>
  <c r="Y543" i="8" s="1"/>
  <c r="W547" i="8"/>
  <c r="Y547" i="8" s="1"/>
  <c r="W563" i="8"/>
  <c r="Y563" i="8" s="1"/>
  <c r="W574" i="8"/>
  <c r="Y574" i="8" s="1"/>
  <c r="W578" i="8"/>
  <c r="Y578" i="8" s="1"/>
  <c r="W590" i="8"/>
  <c r="Y590" i="8" s="1"/>
  <c r="W610" i="8"/>
  <c r="Y610" i="8" s="1"/>
  <c r="W622" i="8"/>
  <c r="Y622" i="8" s="1"/>
  <c r="W626" i="8"/>
  <c r="Y626" i="8" s="1"/>
  <c r="W642" i="8"/>
  <c r="Y642" i="8" s="1"/>
  <c r="W480" i="8"/>
  <c r="Y480" i="8" s="1"/>
  <c r="W496" i="8"/>
  <c r="Y496" i="8" s="1"/>
  <c r="W512" i="8"/>
  <c r="Y512" i="8" s="1"/>
  <c r="W528" i="8"/>
  <c r="Y528" i="8" s="1"/>
  <c r="W544" i="8"/>
  <c r="Y544" i="8" s="1"/>
  <c r="W560" i="8"/>
  <c r="Y560" i="8" s="1"/>
  <c r="W575" i="8"/>
  <c r="Y575" i="8" s="1"/>
  <c r="W591" i="8"/>
  <c r="Y591" i="8" s="1"/>
  <c r="W607" i="8"/>
  <c r="Y607" i="8" s="1"/>
  <c r="W623" i="8"/>
  <c r="Y623" i="8" s="1"/>
  <c r="W639" i="8"/>
  <c r="Y639" i="8" s="1"/>
  <c r="W479" i="8"/>
  <c r="Y479" i="8" s="1"/>
  <c r="W495" i="8"/>
  <c r="Y495" i="8" s="1"/>
  <c r="W559" i="8"/>
  <c r="Y559" i="8" s="1"/>
  <c r="W606" i="8"/>
  <c r="Y606" i="8" s="1"/>
  <c r="W638" i="8"/>
  <c r="Y638" i="8" s="1"/>
  <c r="W367" i="8"/>
  <c r="Y367" i="8" s="1"/>
  <c r="W417" i="8"/>
  <c r="Y417" i="8" s="1"/>
  <c r="W238" i="8"/>
  <c r="Y238" i="8" s="1"/>
  <c r="W222" i="8"/>
  <c r="Y222" i="8" s="1"/>
  <c r="W257" i="8"/>
  <c r="Y257" i="8" s="1"/>
  <c r="W241" i="8"/>
  <c r="Y241" i="8" s="1"/>
  <c r="W225" i="8"/>
  <c r="Y225" i="8" s="1"/>
  <c r="W177" i="8"/>
  <c r="Y177" i="8" s="1"/>
  <c r="W161" i="8"/>
  <c r="Y161" i="8" s="1"/>
  <c r="W167" i="8"/>
  <c r="Y167" i="8" s="1"/>
  <c r="W112" i="8"/>
  <c r="Y112" i="8" s="1"/>
  <c r="W104" i="8"/>
  <c r="Y104" i="8" s="1"/>
  <c r="W346" i="8"/>
  <c r="Y346" i="8" s="1"/>
  <c r="W330" i="8"/>
  <c r="Y330" i="8" s="1"/>
  <c r="W314" i="8"/>
  <c r="Y314" i="8" s="1"/>
  <c r="W298" i="8"/>
  <c r="Y298" i="8" s="1"/>
  <c r="W422" i="8"/>
  <c r="Y422" i="8" s="1"/>
  <c r="W398" i="8"/>
  <c r="Y398" i="8" s="1"/>
  <c r="W390" i="8"/>
  <c r="Y390" i="8" s="1"/>
  <c r="W382" i="8"/>
  <c r="Y382" i="8" s="1"/>
  <c r="W366" i="8"/>
  <c r="Y366" i="8" s="1"/>
  <c r="W240" i="8"/>
  <c r="Y240" i="8" s="1"/>
  <c r="W224" i="8"/>
  <c r="Y224" i="8" s="1"/>
  <c r="W208" i="8"/>
  <c r="Y208" i="8" s="1"/>
  <c r="W461" i="8"/>
  <c r="Y461" i="8" s="1"/>
  <c r="W445" i="8"/>
  <c r="Y445" i="8" s="1"/>
  <c r="W429" i="8"/>
  <c r="Y429" i="8" s="1"/>
  <c r="W413" i="8"/>
  <c r="Y413" i="8" s="1"/>
  <c r="W349" i="8"/>
  <c r="Y349" i="8" s="1"/>
  <c r="W355" i="8"/>
  <c r="Y355" i="8" s="1"/>
  <c r="W323" i="8"/>
  <c r="Y323" i="8" s="1"/>
  <c r="W307" i="8"/>
  <c r="Y307" i="8" s="1"/>
  <c r="W182" i="8"/>
  <c r="Y182" i="8" s="1"/>
  <c r="W166" i="8"/>
  <c r="Y166" i="8" s="1"/>
  <c r="W290" i="8"/>
  <c r="Y290" i="8" s="1"/>
  <c r="W242" i="8"/>
  <c r="Y242" i="8" s="1"/>
  <c r="W226" i="8"/>
  <c r="Y226" i="8" s="1"/>
  <c r="W277" i="8"/>
  <c r="Y277" i="8" s="1"/>
  <c r="W261" i="8"/>
  <c r="Y261" i="8" s="1"/>
  <c r="W245" i="8"/>
  <c r="Y245" i="8" s="1"/>
  <c r="W229" i="8"/>
  <c r="Y229" i="8" s="1"/>
  <c r="W213" i="8"/>
  <c r="Y213" i="8" s="1"/>
  <c r="W197" i="8"/>
  <c r="Y197" i="8" s="1"/>
  <c r="W181" i="8"/>
  <c r="Y181" i="8" s="1"/>
  <c r="W165" i="8"/>
  <c r="Y165" i="8" s="1"/>
  <c r="W192" i="8"/>
  <c r="Y192" i="8" s="1"/>
  <c r="W176" i="8"/>
  <c r="Y176" i="8" s="1"/>
  <c r="W160" i="8"/>
  <c r="Y160" i="8" s="1"/>
  <c r="W171" i="8"/>
  <c r="Y171" i="8" s="1"/>
  <c r="W155" i="8"/>
  <c r="Y155" i="8" s="1"/>
  <c r="W136" i="8"/>
  <c r="Y136" i="8" s="1"/>
  <c r="W120" i="8"/>
  <c r="Y120" i="8" s="1"/>
  <c r="W147" i="8"/>
  <c r="Y147" i="8" s="1"/>
  <c r="W131" i="8"/>
  <c r="Y131" i="8" s="1"/>
  <c r="W115" i="8"/>
  <c r="Y115" i="8" s="1"/>
  <c r="W146" i="8"/>
  <c r="Y146" i="8" s="1"/>
  <c r="W130" i="8"/>
  <c r="Y130" i="8" s="1"/>
  <c r="W114" i="8"/>
  <c r="Y114" i="8" s="1"/>
  <c r="W137" i="8"/>
  <c r="Y137" i="8" s="1"/>
  <c r="W121" i="8"/>
  <c r="Y121" i="8" s="1"/>
  <c r="W107" i="8"/>
  <c r="Y107" i="8" s="1"/>
  <c r="W98" i="8"/>
  <c r="Y98" i="8" s="1"/>
  <c r="W66" i="8"/>
  <c r="Y66" i="8" s="1"/>
  <c r="W109" i="8"/>
  <c r="Y109" i="8" s="1"/>
  <c r="W93" i="8"/>
  <c r="Y93" i="8" s="1"/>
  <c r="W77" i="8"/>
  <c r="Y77" i="8" s="1"/>
  <c r="W61" i="8"/>
  <c r="Y61" i="8" s="1"/>
  <c r="W88" i="8"/>
  <c r="Y88" i="8" s="1"/>
  <c r="W42" i="8"/>
  <c r="Y42" i="8" s="1"/>
  <c r="W91" i="8"/>
  <c r="Y91" i="8" s="1"/>
  <c r="W75" i="8"/>
  <c r="Y75" i="8" s="1"/>
  <c r="W59" i="8"/>
  <c r="Y59" i="8" s="1"/>
  <c r="W45" i="8"/>
  <c r="Y45" i="8" s="1"/>
  <c r="W27" i="8"/>
  <c r="Y27" i="8" s="1"/>
  <c r="W11" i="8"/>
  <c r="Y11" i="8" s="1"/>
  <c r="W35" i="8"/>
  <c r="Y35" i="8" s="1"/>
  <c r="W18" i="8"/>
  <c r="Y18" i="8" s="1"/>
  <c r="W33" i="8"/>
  <c r="Y33" i="8" s="1"/>
  <c r="W17" i="8"/>
  <c r="Y17" i="8" s="1"/>
  <c r="W383" i="8"/>
  <c r="Y383" i="8" s="1"/>
  <c r="W399" i="8"/>
  <c r="Y399" i="8" s="1"/>
  <c r="W420" i="8"/>
  <c r="Y420" i="8" s="1"/>
  <c r="W436" i="8"/>
  <c r="Y436" i="8" s="1"/>
  <c r="W452" i="8"/>
  <c r="Y452" i="8" s="1"/>
  <c r="W648" i="8"/>
  <c r="Y648" i="8" s="1"/>
  <c r="W632" i="8"/>
  <c r="Y632" i="8" s="1"/>
  <c r="W616" i="8"/>
  <c r="Y616" i="8" s="1"/>
  <c r="W600" i="8"/>
  <c r="Y600" i="8" s="1"/>
  <c r="W553" i="8"/>
  <c r="Y553" i="8" s="1"/>
  <c r="W537" i="8"/>
  <c r="Y537" i="8" s="1"/>
  <c r="W521" i="8"/>
  <c r="Y521" i="8" s="1"/>
  <c r="W505" i="8"/>
  <c r="Y505" i="8" s="1"/>
  <c r="W489" i="8"/>
  <c r="Y489" i="8" s="1"/>
  <c r="W426" i="8"/>
  <c r="Y426" i="8" s="1"/>
  <c r="W368" i="8"/>
  <c r="Y368" i="8" s="1"/>
  <c r="W196" i="8"/>
  <c r="Y196" i="8" s="1"/>
  <c r="W343" i="8"/>
  <c r="Y343" i="8" s="1"/>
  <c r="W247" i="8"/>
  <c r="Y247" i="8" s="1"/>
  <c r="W231" i="8"/>
  <c r="Y231" i="8" s="1"/>
  <c r="W215" i="8"/>
  <c r="Y215" i="8" s="1"/>
  <c r="W186" i="8"/>
  <c r="Y186" i="8" s="1"/>
  <c r="W230" i="8"/>
  <c r="Y230" i="8" s="1"/>
  <c r="W180" i="8"/>
  <c r="Y180" i="8" s="1"/>
  <c r="W164" i="8"/>
  <c r="Y164" i="8" s="1"/>
  <c r="W111" i="8"/>
  <c r="Y111" i="8" s="1"/>
  <c r="W50" i="8"/>
  <c r="Y50" i="8" s="1"/>
  <c r="W31" i="8"/>
  <c r="Y31" i="8" s="1"/>
  <c r="AG294" i="8"/>
  <c r="AG474" i="8"/>
  <c r="AG28" i="8"/>
  <c r="AG44" i="8"/>
  <c r="AG72" i="8"/>
  <c r="AG156" i="8"/>
  <c r="AG184" i="8"/>
  <c r="AG192" i="8"/>
  <c r="AG208" i="8"/>
  <c r="AG268" i="8"/>
  <c r="AG332" i="8"/>
  <c r="AG340" i="8"/>
  <c r="AG404" i="8"/>
  <c r="AG472" i="8"/>
  <c r="AG516" i="8"/>
  <c r="AG524" i="8"/>
  <c r="AG248" i="8"/>
  <c r="AG84" i="8"/>
  <c r="AG16" i="8"/>
  <c r="AG32" i="8"/>
  <c r="AG60" i="8"/>
  <c r="AG124" i="8"/>
  <c r="AG140" i="8"/>
  <c r="AG272" i="8"/>
  <c r="AG496" i="8"/>
  <c r="AG528" i="8"/>
  <c r="AG564" i="8"/>
  <c r="AG150" i="8"/>
  <c r="AG90" i="8"/>
  <c r="AG58" i="8"/>
  <c r="AG14" i="8"/>
  <c r="AG118" i="8"/>
  <c r="AG94" i="8"/>
  <c r="AG74" i="8"/>
  <c r="AG54" i="8"/>
  <c r="AG18" i="8"/>
  <c r="AG122" i="8"/>
  <c r="AG98" i="8"/>
  <c r="AG78" i="8"/>
  <c r="AG46" i="8"/>
  <c r="AG30" i="8"/>
  <c r="AG126" i="8"/>
  <c r="AG134" i="8"/>
  <c r="AG154" i="8"/>
  <c r="AG162" i="8"/>
  <c r="AG170" i="8"/>
  <c r="AG214" i="8"/>
  <c r="AG242" i="8"/>
  <c r="AG286" i="8"/>
  <c r="AG326" i="8"/>
  <c r="AG342" i="8"/>
  <c r="AG358" i="8"/>
  <c r="AG386" i="8"/>
  <c r="AG514" i="8"/>
  <c r="AG5" i="8"/>
  <c r="AG174" i="8"/>
  <c r="AG250" i="8"/>
  <c r="AG262" i="8"/>
  <c r="AG306" i="8"/>
  <c r="AG338" i="8"/>
  <c r="AG350" i="8"/>
  <c r="AG362" i="8"/>
  <c r="AG418" i="8"/>
  <c r="AG494" i="8"/>
  <c r="AG522" i="8"/>
  <c r="AG550" i="8"/>
  <c r="AG562" i="8"/>
  <c r="AG645" i="8"/>
  <c r="AG625" i="8"/>
  <c r="AG182" i="8"/>
  <c r="AG198" i="8"/>
  <c r="AG222" i="8"/>
  <c r="AG234" i="8"/>
  <c r="AG278" i="8"/>
  <c r="AG310" i="8"/>
  <c r="AG378" i="8"/>
  <c r="AG410" i="8"/>
  <c r="AG482" i="8"/>
  <c r="AG498" i="8"/>
  <c r="AG518" i="8"/>
  <c r="AG534" i="8"/>
  <c r="AG589" i="8"/>
  <c r="AG613" i="8"/>
  <c r="AG349" i="8"/>
  <c r="AG509" i="8"/>
  <c r="AG632" i="8"/>
  <c r="AG261" i="8"/>
  <c r="AG277" i="8"/>
  <c r="AG517" i="8"/>
  <c r="AG525" i="8"/>
  <c r="AG545" i="8"/>
  <c r="AG572" i="8"/>
  <c r="AG608" i="8"/>
  <c r="AG636" i="8"/>
  <c r="AG53" i="8"/>
  <c r="AG369" i="8"/>
  <c r="AG128" i="8"/>
  <c r="AG136" i="8"/>
  <c r="AG144" i="8"/>
  <c r="AG164" i="8"/>
  <c r="AG176" i="8"/>
  <c r="AG200" i="8"/>
  <c r="AG240" i="8"/>
  <c r="AG244" i="8"/>
  <c r="AG252" i="8"/>
  <c r="AG260" i="8"/>
  <c r="AG276" i="8"/>
  <c r="AG300" i="8"/>
  <c r="AG376" i="8"/>
  <c r="AG384" i="8"/>
  <c r="AG424" i="8"/>
  <c r="AG432" i="8"/>
  <c r="AG440" i="8"/>
  <c r="AG452" i="8"/>
  <c r="AG464" i="8"/>
  <c r="AG480" i="8"/>
  <c r="AG484" i="8"/>
  <c r="AG540" i="8"/>
  <c r="AG552" i="8"/>
  <c r="AG560" i="8"/>
  <c r="AG591" i="8"/>
  <c r="AG611" i="8"/>
  <c r="AG627" i="8"/>
  <c r="AG635" i="8"/>
  <c r="AG643" i="8"/>
  <c r="AG236" i="8"/>
  <c r="AG360" i="8"/>
  <c r="AG368" i="8"/>
  <c r="AG380" i="8"/>
  <c r="AG428" i="8"/>
  <c r="AG436" i="8"/>
  <c r="AG444" i="8"/>
  <c r="AG448" i="8"/>
  <c r="AG468" i="8"/>
  <c r="AG476" i="8"/>
  <c r="AG504" i="8"/>
  <c r="AG512" i="8"/>
  <c r="AG536" i="8"/>
  <c r="AG556" i="8"/>
  <c r="AG571" i="8"/>
  <c r="AG575" i="8"/>
  <c r="AG587" i="8"/>
  <c r="AG595" i="8"/>
  <c r="AG631" i="8"/>
  <c r="AG639" i="8"/>
  <c r="AG647" i="8"/>
  <c r="AG165" i="8"/>
  <c r="AG189" i="8"/>
  <c r="AG245" i="8"/>
  <c r="AG253" i="8"/>
  <c r="AG257" i="8"/>
  <c r="AG265" i="8"/>
  <c r="AG269" i="8"/>
  <c r="AG73" i="8"/>
  <c r="AG68" i="8"/>
  <c r="AG104" i="8"/>
  <c r="AG120" i="8"/>
  <c r="AG224" i="8"/>
  <c r="AG284" i="8"/>
  <c r="AG312" i="8"/>
  <c r="AG320" i="8"/>
  <c r="AG324" i="8"/>
  <c r="AG364" i="8"/>
  <c r="AG396" i="8"/>
  <c r="AG412" i="8"/>
  <c r="AG460" i="8"/>
  <c r="AG532" i="8"/>
  <c r="AG579" i="8"/>
  <c r="AG603" i="8"/>
  <c r="AG619" i="8"/>
  <c r="AG336" i="8"/>
  <c r="AG196" i="8"/>
  <c r="AG148" i="8"/>
  <c r="AG100" i="8"/>
  <c r="AG64" i="8"/>
  <c r="AG36" i="8"/>
  <c r="AG8" i="8"/>
  <c r="AG76" i="8"/>
  <c r="AG92" i="8"/>
  <c r="AG108" i="8"/>
  <c r="AG132" i="8"/>
  <c r="AG160" i="8"/>
  <c r="AG172" i="8"/>
  <c r="AG180" i="8"/>
  <c r="AG188" i="8"/>
  <c r="AG204" i="8"/>
  <c r="AG212" i="8"/>
  <c r="AG220" i="8"/>
  <c r="AG228" i="8"/>
  <c r="AG256" i="8"/>
  <c r="AG264" i="8"/>
  <c r="AG280" i="8"/>
  <c r="AG288" i="8"/>
  <c r="AG304" i="8"/>
  <c r="AG308" i="8"/>
  <c r="AG328" i="8"/>
  <c r="AG344" i="8"/>
  <c r="AG352" i="8"/>
  <c r="AG392" i="8"/>
  <c r="AG400" i="8"/>
  <c r="AG408" i="8"/>
  <c r="AG416" i="8"/>
  <c r="AG456" i="8"/>
  <c r="AG488" i="8"/>
  <c r="AG548" i="8"/>
  <c r="AG607" i="8"/>
  <c r="AG623" i="8"/>
  <c r="AG153" i="8"/>
  <c r="AG17" i="8"/>
  <c r="W463" i="8"/>
  <c r="Y463" i="8" s="1"/>
  <c r="W471" i="8"/>
  <c r="Y471" i="8" s="1"/>
  <c r="W487" i="8"/>
  <c r="Y487" i="8" s="1"/>
  <c r="W551" i="8"/>
  <c r="Y551" i="8" s="1"/>
  <c r="W567" i="8"/>
  <c r="Y567" i="8" s="1"/>
  <c r="W582" i="8"/>
  <c r="Y582" i="8" s="1"/>
  <c r="W598" i="8"/>
  <c r="Y598" i="8" s="1"/>
  <c r="W614" i="8"/>
  <c r="Y614" i="8" s="1"/>
  <c r="W630" i="8"/>
  <c r="Y630" i="8" s="1"/>
  <c r="W646" i="8"/>
  <c r="Y646" i="8" s="1"/>
  <c r="W448" i="8"/>
  <c r="Y448" i="8" s="1"/>
  <c r="W432" i="8"/>
  <c r="Y432" i="8" s="1"/>
  <c r="W284" i="8"/>
  <c r="Y284" i="8" s="1"/>
  <c r="W220" i="8"/>
  <c r="Y220" i="8" s="1"/>
  <c r="W279" i="8"/>
  <c r="Y279" i="8" s="1"/>
  <c r="W145" i="8"/>
  <c r="Y145" i="8" s="1"/>
  <c r="W129" i="8"/>
  <c r="Y129" i="8" s="1"/>
  <c r="W113" i="8"/>
  <c r="Y113" i="8" s="1"/>
  <c r="W96" i="8"/>
  <c r="Y96" i="8" s="1"/>
  <c r="W139" i="8"/>
  <c r="Y139" i="8" s="1"/>
  <c r="W123" i="8"/>
  <c r="Y123" i="8" s="1"/>
  <c r="W97" i="8"/>
  <c r="Y97" i="8" s="1"/>
  <c r="W85" i="8"/>
  <c r="Y85" i="8" s="1"/>
  <c r="W69" i="8"/>
  <c r="Y69" i="8" s="1"/>
  <c r="W53" i="8"/>
  <c r="Y53" i="8" s="1"/>
  <c r="W29" i="8"/>
  <c r="Y29" i="8" s="1"/>
  <c r="W13" i="8"/>
  <c r="Y13" i="8" s="1"/>
  <c r="W22" i="8"/>
  <c r="Y22" i="8" s="1"/>
  <c r="W629" i="8"/>
  <c r="Y629" i="8" s="1"/>
  <c r="W581" i="8"/>
  <c r="Y581" i="8" s="1"/>
  <c r="W566" i="8"/>
  <c r="Y566" i="8" s="1"/>
  <c r="W534" i="8"/>
  <c r="Y534" i="8" s="1"/>
  <c r="W518" i="8"/>
  <c r="Y518" i="8" s="1"/>
  <c r="W394" i="8"/>
  <c r="Y394" i="8" s="1"/>
  <c r="W619" i="8"/>
  <c r="Y619" i="8" s="1"/>
  <c r="W571" i="8"/>
  <c r="Y571" i="8" s="1"/>
  <c r="W524" i="8"/>
  <c r="Y524" i="8" s="1"/>
  <c r="W476" i="8"/>
  <c r="Y476" i="8" s="1"/>
  <c r="W348" i="8"/>
  <c r="Y348" i="8" s="1"/>
  <c r="W435" i="8"/>
  <c r="Y435" i="8" s="1"/>
  <c r="W419" i="8"/>
  <c r="Y419" i="8" s="1"/>
  <c r="W401" i="8"/>
  <c r="Y401" i="8" s="1"/>
  <c r="W385" i="8"/>
  <c r="Y385" i="8" s="1"/>
  <c r="W403" i="8"/>
  <c r="Y403" i="8" s="1"/>
  <c r="W387" i="8"/>
  <c r="Y387" i="8" s="1"/>
  <c r="W371" i="8"/>
  <c r="Y371" i="8" s="1"/>
  <c r="W326" i="8"/>
  <c r="Y326" i="8" s="1"/>
  <c r="W310" i="8"/>
  <c r="Y310" i="8" s="1"/>
  <c r="W294" i="8"/>
  <c r="Y294" i="8" s="1"/>
  <c r="W184" i="8"/>
  <c r="Y184" i="8" s="1"/>
  <c r="W168" i="8"/>
  <c r="Y168" i="8" s="1"/>
  <c r="W152" i="8"/>
  <c r="Y152" i="8" s="1"/>
  <c r="W280" i="8"/>
  <c r="Y280" i="8" s="1"/>
  <c r="W232" i="8"/>
  <c r="Y232" i="8" s="1"/>
  <c r="W200" i="8"/>
  <c r="Y200" i="8" s="1"/>
  <c r="W283" i="8"/>
  <c r="Y283" i="8" s="1"/>
  <c r="W267" i="8"/>
  <c r="Y267" i="8" s="1"/>
  <c r="W235" i="8"/>
  <c r="Y235" i="8" s="1"/>
  <c r="W219" i="8"/>
  <c r="Y219" i="8" s="1"/>
  <c r="W150" i="8"/>
  <c r="Y150" i="8" s="1"/>
  <c r="W134" i="8"/>
  <c r="Y134" i="8" s="1"/>
  <c r="W118" i="8"/>
  <c r="Y118" i="8" s="1"/>
  <c r="W141" i="8"/>
  <c r="Y141" i="8" s="1"/>
  <c r="W125" i="8"/>
  <c r="Y125" i="8" s="1"/>
  <c r="W101" i="8"/>
  <c r="Y101" i="8" s="1"/>
  <c r="W140" i="8"/>
  <c r="Y140" i="8" s="1"/>
  <c r="W124" i="8"/>
  <c r="Y124" i="8" s="1"/>
  <c r="W105" i="8"/>
  <c r="Y105" i="8" s="1"/>
  <c r="W110" i="8"/>
  <c r="Y110" i="8" s="1"/>
  <c r="W103" i="8"/>
  <c r="Y103" i="8" s="1"/>
  <c r="W87" i="8"/>
  <c r="Y87" i="8" s="1"/>
  <c r="W86" i="8"/>
  <c r="Y86" i="8" s="1"/>
  <c r="W65" i="8"/>
  <c r="Y65" i="8" s="1"/>
  <c r="W46" i="8"/>
  <c r="Y46" i="8" s="1"/>
  <c r="W49" i="8"/>
  <c r="Y49" i="8" s="1"/>
  <c r="W23" i="8"/>
  <c r="Y23" i="8" s="1"/>
  <c r="W7" i="8"/>
  <c r="Y7" i="8" s="1"/>
  <c r="W475" i="8"/>
  <c r="Y475" i="8" s="1"/>
  <c r="W491" i="8"/>
  <c r="Y491" i="8" s="1"/>
  <c r="W555" i="8"/>
  <c r="Y555" i="8" s="1"/>
  <c r="W570" i="8"/>
  <c r="Y570" i="8" s="1"/>
  <c r="W586" i="8"/>
  <c r="Y586" i="8" s="1"/>
  <c r="W602" i="8"/>
  <c r="Y602" i="8" s="1"/>
  <c r="W618" i="8"/>
  <c r="Y618" i="8" s="1"/>
  <c r="AG292" i="8"/>
  <c r="W531" i="8"/>
  <c r="Y531" i="8" s="1"/>
  <c r="W454" i="8"/>
  <c r="Y454" i="8" s="1"/>
  <c r="W374" i="8"/>
  <c r="Y374" i="8" s="1"/>
  <c r="W288" i="8"/>
  <c r="Y288" i="8" s="1"/>
  <c r="W256" i="8"/>
  <c r="Y256" i="8" s="1"/>
  <c r="W317" i="8"/>
  <c r="Y317" i="8" s="1"/>
  <c r="W352" i="8"/>
  <c r="Y352" i="8" s="1"/>
  <c r="W320" i="8"/>
  <c r="Y320" i="8" s="1"/>
  <c r="W339" i="8"/>
  <c r="Y339" i="8" s="1"/>
  <c r="W274" i="8"/>
  <c r="Y274" i="8" s="1"/>
  <c r="W210" i="8"/>
  <c r="Y210" i="8" s="1"/>
  <c r="W187" i="8"/>
  <c r="Y187" i="8" s="1"/>
  <c r="W56" i="8"/>
  <c r="Y56" i="8" s="1"/>
  <c r="W24" i="8"/>
  <c r="Y24" i="8" s="1"/>
  <c r="W508" i="8"/>
  <c r="Y508" i="8" s="1"/>
  <c r="AG492" i="8"/>
  <c r="AG500" i="8"/>
  <c r="AG296" i="8"/>
  <c r="AG45" i="8"/>
  <c r="AG21" i="8"/>
  <c r="AG37" i="8"/>
  <c r="AG61" i="8"/>
  <c r="AG85" i="8"/>
  <c r="AG93" i="8"/>
  <c r="AG101" i="8"/>
  <c r="AG57" i="8"/>
  <c r="AG89" i="8"/>
  <c r="AG109" i="8"/>
  <c r="W4" i="8"/>
  <c r="Y4" i="8" s="1"/>
  <c r="W281" i="8"/>
  <c r="Y281" i="8" s="1"/>
  <c r="W594" i="8"/>
  <c r="Y594" i="8" s="1"/>
  <c r="W438" i="8"/>
  <c r="Y438" i="8" s="1"/>
  <c r="W406" i="8"/>
  <c r="Y406" i="8" s="1"/>
  <c r="W272" i="8"/>
  <c r="Y272" i="8" s="1"/>
  <c r="W333" i="8"/>
  <c r="Y333" i="8" s="1"/>
  <c r="W301" i="8"/>
  <c r="Y301" i="8" s="1"/>
  <c r="W336" i="8"/>
  <c r="Y336" i="8" s="1"/>
  <c r="W304" i="8"/>
  <c r="Y304" i="8" s="1"/>
  <c r="W258" i="8"/>
  <c r="Y258" i="8" s="1"/>
  <c r="W293" i="8"/>
  <c r="Y293" i="8" s="1"/>
  <c r="W72" i="8"/>
  <c r="Y72" i="8" s="1"/>
  <c r="W40" i="8"/>
  <c r="Y40" i="8" s="1"/>
  <c r="W8" i="8"/>
  <c r="Y8" i="8" s="1"/>
  <c r="W613" i="8"/>
  <c r="Y613" i="8" s="1"/>
  <c r="W597" i="8"/>
  <c r="Y597" i="8" s="1"/>
  <c r="W492" i="8"/>
  <c r="Y492" i="8" s="1"/>
  <c r="W493" i="8"/>
  <c r="Y493" i="8" s="1"/>
  <c r="AG273" i="8"/>
  <c r="AG281" i="8"/>
  <c r="AG345" i="8"/>
  <c r="AG429" i="8"/>
  <c r="AG433" i="8"/>
  <c r="AG445" i="8"/>
  <c r="AG449" i="8"/>
  <c r="AG493" i="8"/>
  <c r="AG513" i="8"/>
  <c r="AG521" i="8"/>
  <c r="AG553" i="8"/>
  <c r="AG557" i="8"/>
  <c r="AG4" i="8"/>
  <c r="AG600" i="8"/>
  <c r="AG616" i="8"/>
  <c r="AG644" i="8"/>
  <c r="AG648" i="8"/>
  <c r="W542" i="8"/>
  <c r="Y542" i="8" s="1"/>
  <c r="W612" i="8"/>
  <c r="Y612" i="8" s="1"/>
  <c r="W503" i="8"/>
  <c r="Y503" i="8" s="1"/>
  <c r="W519" i="8"/>
  <c r="Y519" i="8" s="1"/>
  <c r="W535" i="8"/>
  <c r="Y535" i="8" s="1"/>
  <c r="W358" i="8"/>
  <c r="Y358" i="8" s="1"/>
  <c r="W342" i="8"/>
  <c r="Y342" i="8" s="1"/>
  <c r="W450" i="8"/>
  <c r="Y450" i="8" s="1"/>
  <c r="W434" i="8"/>
  <c r="Y434" i="8" s="1"/>
  <c r="W404" i="8"/>
  <c r="Y404" i="8" s="1"/>
  <c r="W396" i="8"/>
  <c r="Y396" i="8" s="1"/>
  <c r="W388" i="8"/>
  <c r="Y388" i="8" s="1"/>
  <c r="W380" i="8"/>
  <c r="Y380" i="8" s="1"/>
  <c r="W364" i="8"/>
  <c r="Y364" i="8" s="1"/>
  <c r="W268" i="8"/>
  <c r="Y268" i="8" s="1"/>
  <c r="W252" i="8"/>
  <c r="Y252" i="8" s="1"/>
  <c r="W457" i="8"/>
  <c r="Y457" i="8" s="1"/>
  <c r="W361" i="8"/>
  <c r="Y361" i="8" s="1"/>
  <c r="W345" i="8"/>
  <c r="Y345" i="8" s="1"/>
  <c r="W329" i="8"/>
  <c r="Y329" i="8" s="1"/>
  <c r="W313" i="8"/>
  <c r="Y313" i="8" s="1"/>
  <c r="W297" i="8"/>
  <c r="Y297" i="8" s="1"/>
  <c r="W332" i="8"/>
  <c r="Y332" i="8" s="1"/>
  <c r="W316" i="8"/>
  <c r="Y316" i="8" s="1"/>
  <c r="W300" i="8"/>
  <c r="Y300" i="8" s="1"/>
  <c r="W351" i="8"/>
  <c r="Y351" i="8" s="1"/>
  <c r="W207" i="8"/>
  <c r="Y207" i="8" s="1"/>
  <c r="W194" i="8"/>
  <c r="Y194" i="8" s="1"/>
  <c r="W270" i="8"/>
  <c r="Y270" i="8" s="1"/>
  <c r="W254" i="8"/>
  <c r="Y254" i="8" s="1"/>
  <c r="W289" i="8"/>
  <c r="Y289" i="8" s="1"/>
  <c r="W273" i="8"/>
  <c r="Y273" i="8" s="1"/>
  <c r="W209" i="8"/>
  <c r="Y209" i="8" s="1"/>
  <c r="W193" i="8"/>
  <c r="Y193" i="8" s="1"/>
  <c r="W183" i="8"/>
  <c r="Y183" i="8" s="1"/>
  <c r="W78" i="8"/>
  <c r="Y78" i="8" s="1"/>
  <c r="W62" i="8"/>
  <c r="Y62" i="8" s="1"/>
  <c r="W84" i="8"/>
  <c r="Y84" i="8" s="1"/>
  <c r="W68" i="8"/>
  <c r="Y68" i="8" s="1"/>
  <c r="W52" i="8"/>
  <c r="Y52" i="8" s="1"/>
  <c r="W71" i="8"/>
  <c r="Y71" i="8" s="1"/>
  <c r="W55" i="8"/>
  <c r="Y55" i="8" s="1"/>
  <c r="W36" i="8"/>
  <c r="Y36" i="8" s="1"/>
  <c r="W20" i="8"/>
  <c r="Y20" i="8" s="1"/>
  <c r="W416" i="8"/>
  <c r="Y416" i="8" s="1"/>
  <c r="W468" i="8"/>
  <c r="Y468" i="8" s="1"/>
  <c r="W484" i="8"/>
  <c r="Y484" i="8" s="1"/>
  <c r="W500" i="8"/>
  <c r="Y500" i="8" s="1"/>
  <c r="W564" i="8"/>
  <c r="Y564" i="8" s="1"/>
  <c r="W539" i="8"/>
  <c r="Y539" i="8" s="1"/>
  <c r="W354" i="8"/>
  <c r="Y354" i="8" s="1"/>
  <c r="W462" i="8"/>
  <c r="Y462" i="8" s="1"/>
  <c r="W362" i="8"/>
  <c r="Y362" i="8" s="1"/>
  <c r="W264" i="8"/>
  <c r="Y264" i="8" s="1"/>
  <c r="W248" i="8"/>
  <c r="Y248" i="8" s="1"/>
  <c r="W341" i="8"/>
  <c r="Y341" i="8" s="1"/>
  <c r="W325" i="8"/>
  <c r="Y325" i="8" s="1"/>
  <c r="W309" i="8"/>
  <c r="Y309" i="8" s="1"/>
  <c r="W328" i="8"/>
  <c r="Y328" i="8" s="1"/>
  <c r="W312" i="8"/>
  <c r="Y312" i="8" s="1"/>
  <c r="W296" i="8"/>
  <c r="Y296" i="8" s="1"/>
  <c r="W251" i="8"/>
  <c r="Y251" i="8" s="1"/>
  <c r="W203" i="8"/>
  <c r="Y203" i="8" s="1"/>
  <c r="W266" i="8"/>
  <c r="Y266" i="8" s="1"/>
  <c r="W250" i="8"/>
  <c r="Y250" i="8" s="1"/>
  <c r="W202" i="8"/>
  <c r="Y202" i="8" s="1"/>
  <c r="W285" i="8"/>
  <c r="Y285" i="8" s="1"/>
  <c r="W221" i="8"/>
  <c r="Y221" i="8" s="1"/>
  <c r="W189" i="8"/>
  <c r="Y189" i="8" s="1"/>
  <c r="W179" i="8"/>
  <c r="Y179" i="8" s="1"/>
  <c r="W80" i="8"/>
  <c r="Y80" i="8" s="1"/>
  <c r="W64" i="8"/>
  <c r="Y64" i="8" s="1"/>
  <c r="W83" i="8"/>
  <c r="Y83" i="8" s="1"/>
  <c r="W67" i="8"/>
  <c r="Y67" i="8" s="1"/>
  <c r="W48" i="8"/>
  <c r="Y48" i="8" s="1"/>
  <c r="W32" i="8"/>
  <c r="Y32" i="8" s="1"/>
  <c r="W16" i="8"/>
  <c r="Y16" i="8" s="1"/>
  <c r="W412" i="8"/>
  <c r="Y412" i="8" s="1"/>
  <c r="W428" i="8"/>
  <c r="Y428" i="8" s="1"/>
  <c r="W470" i="8"/>
  <c r="Y470" i="8" s="1"/>
  <c r="W486" i="8"/>
  <c r="Y486" i="8" s="1"/>
  <c r="W502" i="8"/>
  <c r="Y502" i="8" s="1"/>
  <c r="W458" i="8"/>
  <c r="Y458" i="8" s="1"/>
  <c r="W442" i="8"/>
  <c r="Y442" i="8" s="1"/>
  <c r="W400" i="8"/>
  <c r="Y400" i="8" s="1"/>
  <c r="W392" i="8"/>
  <c r="Y392" i="8" s="1"/>
  <c r="W384" i="8"/>
  <c r="Y384" i="8" s="1"/>
  <c r="W376" i="8"/>
  <c r="Y376" i="8" s="1"/>
  <c r="W292" i="8"/>
  <c r="Y292" i="8" s="1"/>
  <c r="W276" i="8"/>
  <c r="Y276" i="8" s="1"/>
  <c r="W260" i="8"/>
  <c r="Y260" i="8" s="1"/>
  <c r="W244" i="8"/>
  <c r="Y244" i="8" s="1"/>
  <c r="W449" i="8"/>
  <c r="Y449" i="8" s="1"/>
  <c r="W433" i="8"/>
  <c r="Y433" i="8" s="1"/>
  <c r="W369" i="8"/>
  <c r="Y369" i="8" s="1"/>
  <c r="W353" i="8"/>
  <c r="Y353" i="8" s="1"/>
  <c r="W337" i="8"/>
  <c r="Y337" i="8" s="1"/>
  <c r="W321" i="8"/>
  <c r="Y321" i="8" s="1"/>
  <c r="W305" i="8"/>
  <c r="Y305" i="8" s="1"/>
  <c r="W340" i="8"/>
  <c r="Y340" i="8" s="1"/>
  <c r="W324" i="8"/>
  <c r="Y324" i="8" s="1"/>
  <c r="W308" i="8"/>
  <c r="Y308" i="8" s="1"/>
  <c r="W199" i="8"/>
  <c r="Y199" i="8" s="1"/>
  <c r="W278" i="8"/>
  <c r="Y278" i="8" s="1"/>
  <c r="W262" i="8"/>
  <c r="Y262" i="8" s="1"/>
  <c r="W246" i="8"/>
  <c r="Y246" i="8" s="1"/>
  <c r="W214" i="8"/>
  <c r="Y214" i="8" s="1"/>
  <c r="W198" i="8"/>
  <c r="Y198" i="8" s="1"/>
  <c r="W217" i="8"/>
  <c r="Y217" i="8" s="1"/>
  <c r="W201" i="8"/>
  <c r="Y201" i="8" s="1"/>
  <c r="W191" i="8"/>
  <c r="Y191" i="8" s="1"/>
  <c r="W175" i="8"/>
  <c r="Y175" i="8" s="1"/>
  <c r="W70" i="8"/>
  <c r="Y70" i="8" s="1"/>
  <c r="W54" i="8"/>
  <c r="Y54" i="8" s="1"/>
  <c r="W76" i="8"/>
  <c r="Y76" i="8" s="1"/>
  <c r="W60" i="8"/>
  <c r="Y60" i="8" s="1"/>
  <c r="W79" i="8"/>
  <c r="Y79" i="8" s="1"/>
  <c r="W63" i="8"/>
  <c r="Y63" i="8" s="1"/>
  <c r="W44" i="8"/>
  <c r="Y44" i="8" s="1"/>
  <c r="W28" i="8"/>
  <c r="Y28" i="8" s="1"/>
  <c r="W12" i="8"/>
  <c r="Y12" i="8" s="1"/>
  <c r="W408" i="8"/>
  <c r="Y408" i="8" s="1"/>
  <c r="W456" i="8"/>
  <c r="Y456" i="8" s="1"/>
  <c r="W556" i="8"/>
  <c r="Y556" i="8" s="1"/>
  <c r="AG193" i="8"/>
  <c r="AG209" i="8"/>
  <c r="AG361" i="8"/>
  <c r="AG620" i="8"/>
  <c r="AG201" i="8"/>
  <c r="AG69" i="8"/>
  <c r="AG29" i="8"/>
  <c r="AG65" i="8"/>
  <c r="AG77" i="8"/>
  <c r="AG81" i="8"/>
  <c r="AG105" i="8"/>
  <c r="AG249" i="8"/>
  <c r="AG177" i="8"/>
  <c r="AG13" i="8"/>
  <c r="T5" i="8"/>
  <c r="P5" i="8"/>
  <c r="AG129" i="8"/>
  <c r="AG137" i="8"/>
  <c r="AG149" i="8"/>
  <c r="AG409" i="9"/>
  <c r="AG237" i="9"/>
  <c r="AG61" i="9"/>
  <c r="AG93" i="9"/>
  <c r="AG101" i="9"/>
  <c r="AG109" i="9"/>
  <c r="AG117" i="9"/>
  <c r="AG133" i="9"/>
  <c r="AG177" i="9"/>
  <c r="AG189" i="9"/>
  <c r="AG225" i="9"/>
  <c r="AG353" i="9"/>
  <c r="AG377" i="9"/>
  <c r="AG393" i="9"/>
  <c r="AG533" i="9"/>
  <c r="AG572" i="9"/>
  <c r="AG588" i="9"/>
  <c r="AG519" i="9"/>
  <c r="AG574" i="9"/>
  <c r="AG638" i="9"/>
  <c r="AG327" i="9"/>
  <c r="AG339" i="9"/>
  <c r="AG151" i="9"/>
  <c r="AG291" i="9"/>
  <c r="AG235" i="9"/>
  <c r="AG491" i="9"/>
  <c r="AG169" i="9"/>
  <c r="AG65" i="9"/>
  <c r="AG351" i="9"/>
  <c r="AG45" i="9"/>
  <c r="AG97" i="9"/>
  <c r="AG113" i="9"/>
  <c r="AG129" i="9"/>
  <c r="AG425" i="9"/>
  <c r="AG449" i="9"/>
  <c r="AG457" i="9"/>
  <c r="AG509" i="9"/>
  <c r="AG521" i="9"/>
  <c r="AG149" i="9"/>
  <c r="AG221" i="9"/>
  <c r="AG590" i="9"/>
  <c r="AG417" i="8"/>
  <c r="AG125" i="8"/>
  <c r="AG141" i="8"/>
  <c r="AG157" i="8"/>
  <c r="AG173" i="8"/>
  <c r="AG113" i="8"/>
  <c r="AG121" i="8"/>
  <c r="AG145" i="8"/>
  <c r="AG161" i="8"/>
  <c r="AG169" i="8"/>
  <c r="AG185" i="8"/>
  <c r="AG425" i="8"/>
  <c r="AG485" i="8"/>
  <c r="AG497" i="8"/>
  <c r="AG537" i="8"/>
  <c r="AG549" i="8"/>
  <c r="AG565" i="8"/>
  <c r="AG580" i="8"/>
  <c r="AG584" i="8"/>
  <c r="AG117" i="8"/>
  <c r="AG133" i="8"/>
  <c r="AG181" i="8"/>
  <c r="AG217" i="8"/>
  <c r="AG233" i="8"/>
  <c r="AG285" i="8"/>
  <c r="AG301" i="8"/>
  <c r="AG305" i="8"/>
  <c r="AG329" i="8"/>
  <c r="AG441" i="8"/>
  <c r="AG457" i="8"/>
  <c r="AG465" i="8"/>
  <c r="AG469" i="8"/>
  <c r="AG545" i="7"/>
  <c r="AG576" i="7"/>
  <c r="AG636" i="7"/>
  <c r="AG413" i="7"/>
  <c r="AG529" i="7"/>
  <c r="AG561" i="7"/>
  <c r="AG616" i="7"/>
  <c r="AG620" i="7"/>
  <c r="AG648" i="7"/>
  <c r="AG205" i="8"/>
  <c r="AG221" i="8"/>
  <c r="AG237" i="8"/>
  <c r="AG289" i="8"/>
  <c r="AG325" i="8"/>
  <c r="AG357" i="8"/>
  <c r="AG381" i="8"/>
  <c r="AG389" i="8"/>
  <c r="AG401" i="8"/>
  <c r="AG413" i="8"/>
  <c r="AG421" i="8"/>
  <c r="AG437" i="8"/>
  <c r="AG453" i="8"/>
  <c r="AG477" i="8"/>
  <c r="AG489" i="8"/>
  <c r="AG561" i="8"/>
  <c r="AG576" i="8"/>
  <c r="AG588" i="8"/>
  <c r="AG592" i="8"/>
  <c r="AG624" i="8"/>
  <c r="AG225" i="8"/>
  <c r="AG241" i="8"/>
  <c r="AG293" i="8"/>
  <c r="AG313" i="8"/>
  <c r="AG321" i="8"/>
  <c r="AG333" i="8"/>
  <c r="AG377" i="8"/>
  <c r="AG409" i="8"/>
  <c r="AG473" i="8"/>
  <c r="AG505" i="8"/>
  <c r="AG541" i="8"/>
  <c r="AG604" i="8"/>
  <c r="AG197" i="8"/>
  <c r="AG213" i="8"/>
  <c r="AG229" i="8"/>
  <c r="AG297" i="8"/>
  <c r="AG309" i="8"/>
  <c r="AG353" i="8"/>
  <c r="AG365" i="8"/>
  <c r="AG373" i="8"/>
  <c r="AG385" i="8"/>
  <c r="AG397" i="8"/>
  <c r="AG405" i="8"/>
  <c r="AG461" i="8"/>
  <c r="AG317" i="8"/>
  <c r="AG337" i="8"/>
  <c r="AG341" i="8"/>
  <c r="AG393" i="8"/>
  <c r="AG481" i="8"/>
  <c r="AG501" i="8"/>
  <c r="AG529" i="8"/>
  <c r="AG533" i="8"/>
  <c r="AG596" i="8"/>
  <c r="AG612" i="8"/>
  <c r="AG628" i="8"/>
  <c r="AG640" i="8"/>
  <c r="AG429" i="7"/>
  <c r="AG437" i="7"/>
  <c r="AG445" i="7"/>
  <c r="AG453" i="7"/>
  <c r="AG461" i="7"/>
  <c r="AG469" i="7"/>
  <c r="AG477" i="7"/>
  <c r="AG485" i="7"/>
  <c r="AG493" i="7"/>
  <c r="AG501" i="7"/>
  <c r="AG537" i="7"/>
  <c r="AG4" i="7"/>
  <c r="AG588" i="7"/>
  <c r="AG592" i="7"/>
  <c r="AG628" i="7"/>
  <c r="AG632" i="7"/>
  <c r="AG644" i="7"/>
  <c r="AG509" i="7"/>
  <c r="AG517" i="7"/>
  <c r="AG600" i="7"/>
  <c r="AG612" i="7"/>
  <c r="AG417" i="7"/>
  <c r="AG421" i="7"/>
  <c r="AG425" i="7"/>
  <c r="AG433" i="7"/>
  <c r="AG441" i="7"/>
  <c r="AG449" i="7"/>
  <c r="AG457" i="7"/>
  <c r="AG465" i="7"/>
  <c r="AG489" i="7"/>
  <c r="AG497" i="7"/>
  <c r="AG553" i="7"/>
  <c r="AG584" i="7"/>
  <c r="AG596" i="7"/>
  <c r="AG608" i="7"/>
  <c r="AG640" i="7"/>
  <c r="AG505" i="7"/>
  <c r="AG513" i="7"/>
  <c r="AG521" i="7"/>
  <c r="AG604" i="7"/>
  <c r="AG7" i="3"/>
  <c r="AG11" i="3"/>
  <c r="AG15" i="3"/>
  <c r="AG19" i="3"/>
  <c r="AG23" i="3"/>
  <c r="AG27" i="3"/>
  <c r="AG31" i="3"/>
  <c r="AG35" i="3"/>
  <c r="AG39" i="3"/>
  <c r="AG43" i="3"/>
  <c r="AG47" i="3"/>
  <c r="AG51" i="3"/>
  <c r="AG55" i="3"/>
  <c r="AG59" i="3"/>
  <c r="AG63" i="3"/>
  <c r="AG67" i="3"/>
  <c r="AG71" i="3"/>
  <c r="AG75" i="3"/>
  <c r="AG79" i="3"/>
  <c r="AG83" i="3"/>
  <c r="AG87" i="3"/>
  <c r="AG91" i="3"/>
  <c r="AG95" i="3"/>
  <c r="AG99" i="3"/>
  <c r="AG103" i="3"/>
  <c r="AG107" i="3"/>
  <c r="AG111" i="3"/>
  <c r="AG115" i="3"/>
  <c r="AG119" i="3"/>
  <c r="AG123" i="3"/>
  <c r="AG127" i="3"/>
  <c r="AG132" i="3"/>
  <c r="AG133" i="3"/>
  <c r="AG134" i="3"/>
  <c r="AG136" i="3"/>
  <c r="AG137" i="3"/>
  <c r="AG140" i="3"/>
  <c r="AG142" i="3"/>
  <c r="AG146" i="3"/>
  <c r="AG150" i="3"/>
  <c r="AG154" i="3"/>
  <c r="AG158" i="3"/>
  <c r="AG162" i="3"/>
  <c r="AG166" i="3"/>
  <c r="AG170" i="3"/>
  <c r="AG174" i="3"/>
  <c r="AG178" i="3"/>
  <c r="AG182" i="3"/>
  <c r="AG186" i="3"/>
  <c r="AG190" i="3"/>
  <c r="AG194" i="3"/>
  <c r="AG198" i="3"/>
  <c r="AG202" i="3"/>
  <c r="AG206" i="3"/>
  <c r="AG210" i="3"/>
  <c r="AG214" i="3"/>
  <c r="AG218" i="3"/>
  <c r="AG222" i="3"/>
  <c r="AG226" i="3"/>
  <c r="AG230" i="3"/>
  <c r="AG234" i="3"/>
  <c r="AG238" i="3"/>
  <c r="AG242" i="3"/>
  <c r="AG246" i="3"/>
  <c r="AG250" i="3"/>
  <c r="AG259" i="3"/>
  <c r="AG263" i="3"/>
  <c r="AG267" i="3"/>
  <c r="AG271" i="3"/>
  <c r="AG275" i="3"/>
  <c r="AG279" i="3"/>
  <c r="AG283" i="3"/>
  <c r="AG287" i="3"/>
  <c r="AG291" i="3"/>
  <c r="AG295" i="3"/>
  <c r="AG299" i="3"/>
  <c r="AG303" i="3"/>
  <c r="AG307" i="3"/>
  <c r="AG96" i="3"/>
  <c r="AG97" i="3"/>
  <c r="AG101" i="3"/>
  <c r="AG104" i="3"/>
  <c r="AG105" i="3"/>
  <c r="AG108" i="3"/>
  <c r="AG109" i="3"/>
  <c r="AG112" i="3"/>
  <c r="AG113" i="3"/>
  <c r="AG116" i="3"/>
  <c r="AG117" i="3"/>
  <c r="AG120" i="3"/>
  <c r="AG121" i="3"/>
  <c r="AG124" i="3"/>
  <c r="AG125" i="3"/>
  <c r="AG128" i="3"/>
  <c r="AG129" i="3"/>
  <c r="AG130" i="3"/>
  <c r="AG138" i="3"/>
  <c r="AG251" i="3"/>
  <c r="AG255" i="3"/>
  <c r="AG6" i="3"/>
  <c r="AG10" i="3"/>
  <c r="AG14" i="3"/>
  <c r="AG18" i="3"/>
  <c r="AG22" i="3"/>
  <c r="AG26" i="3"/>
  <c r="AG30" i="3"/>
  <c r="AG34" i="3"/>
  <c r="AG38" i="3"/>
  <c r="AG42" i="3"/>
  <c r="AG46" i="3"/>
  <c r="AG50" i="3"/>
  <c r="AG54" i="3"/>
  <c r="AG58" i="3"/>
  <c r="AG62" i="3"/>
  <c r="AG66" i="3"/>
  <c r="AG70" i="3"/>
  <c r="AG74" i="3"/>
  <c r="AG78" i="3"/>
  <c r="AG82" i="3"/>
  <c r="AG86" i="3"/>
  <c r="AG90" i="3"/>
  <c r="AG94" i="3"/>
  <c r="AG98" i="3"/>
  <c r="AG102" i="3"/>
  <c r="AG106" i="3"/>
  <c r="AG110" i="3"/>
  <c r="AG114" i="3"/>
  <c r="AG118" i="3"/>
  <c r="AG122" i="3"/>
  <c r="AG126" i="3"/>
  <c r="AG135" i="3"/>
  <c r="AG139" i="3"/>
  <c r="AG143" i="3"/>
  <c r="AG147" i="3"/>
  <c r="AG151" i="3"/>
  <c r="AG155" i="3"/>
  <c r="AG159" i="3"/>
  <c r="AG163" i="3"/>
  <c r="AG167" i="3"/>
  <c r="AG171" i="3"/>
  <c r="AG175" i="3"/>
  <c r="AG179" i="3"/>
  <c r="AG183" i="3"/>
  <c r="AG187" i="3"/>
  <c r="AG191" i="3"/>
  <c r="AG195" i="3"/>
  <c r="AG199" i="3"/>
  <c r="AG203" i="3"/>
  <c r="AG207" i="3"/>
  <c r="AG211" i="3"/>
  <c r="AG215" i="3"/>
  <c r="AG219" i="3"/>
  <c r="AG223" i="3"/>
  <c r="AG227" i="3"/>
  <c r="AG231" i="3"/>
  <c r="AG235" i="3"/>
  <c r="AG239" i="3"/>
  <c r="AG243" i="3"/>
  <c r="AG247" i="3"/>
  <c r="AG252" i="3"/>
  <c r="AG253" i="3"/>
  <c r="AG256" i="3"/>
  <c r="AG257" i="3"/>
  <c r="AG258" i="3"/>
  <c r="AG260" i="3"/>
  <c r="AG261" i="3"/>
  <c r="AG264" i="3"/>
  <c r="AG268" i="3"/>
  <c r="AG272" i="3"/>
  <c r="AG276" i="3"/>
  <c r="AG280" i="3"/>
  <c r="AG284" i="3"/>
  <c r="AG288" i="3"/>
  <c r="AG292" i="3"/>
  <c r="AG296" i="3"/>
  <c r="AG300" i="3"/>
  <c r="AG304" i="3"/>
  <c r="AG286" i="3"/>
  <c r="AG289" i="3"/>
  <c r="AG290" i="3"/>
  <c r="AG293" i="3"/>
  <c r="AG294" i="3"/>
  <c r="AG297" i="3"/>
  <c r="AG298" i="3"/>
  <c r="AG301" i="3"/>
  <c r="AG302" i="3"/>
  <c r="AG305" i="3"/>
  <c r="AG306" i="3"/>
  <c r="AG309" i="3"/>
  <c r="AG310" i="3"/>
  <c r="AG313" i="3"/>
  <c r="AG314" i="3"/>
  <c r="AG317" i="3"/>
  <c r="AG318" i="3"/>
  <c r="AG321" i="3"/>
  <c r="AG322" i="3"/>
  <c r="AG325" i="3"/>
  <c r="AG326" i="3"/>
  <c r="AG329" i="3"/>
  <c r="AG330" i="3"/>
  <c r="AG333" i="3"/>
  <c r="AG334" i="3"/>
  <c r="AG337" i="3"/>
  <c r="AG338" i="3"/>
  <c r="AG341" i="3"/>
  <c r="AG342" i="3"/>
  <c r="AG345" i="3"/>
  <c r="AG346" i="3"/>
  <c r="AG349" i="3"/>
  <c r="AG350" i="3"/>
  <c r="AG353" i="3"/>
  <c r="AG354" i="3"/>
  <c r="AG357" i="3"/>
  <c r="AG358" i="3"/>
  <c r="AG361" i="3"/>
  <c r="AG362" i="3"/>
  <c r="AG365" i="3"/>
  <c r="AG366" i="3"/>
  <c r="AG311" i="3"/>
  <c r="AG315" i="3"/>
  <c r="AG319" i="3"/>
  <c r="AG323" i="3"/>
  <c r="AG327" i="3"/>
  <c r="AG331" i="3"/>
  <c r="AG335" i="3"/>
  <c r="AG339" i="3"/>
  <c r="AG343" i="3"/>
  <c r="AG347" i="3"/>
  <c r="AG351" i="3"/>
  <c r="AG355" i="3"/>
  <c r="AG359" i="3"/>
  <c r="AG363" i="3"/>
  <c r="AG367" i="3"/>
  <c r="AG375" i="3"/>
  <c r="AG378" i="3"/>
  <c r="AG385" i="3"/>
  <c r="AG387" i="3"/>
  <c r="AG397" i="3"/>
  <c r="AG398" i="3"/>
  <c r="AG401" i="3"/>
  <c r="AG402" i="3"/>
  <c r="AG405" i="3"/>
  <c r="AG406" i="3"/>
  <c r="AG409" i="3"/>
  <c r="AG410" i="3"/>
  <c r="AG413" i="3"/>
  <c r="AG414" i="3"/>
  <c r="AG417" i="3"/>
  <c r="AG418" i="3"/>
  <c r="AG421" i="3"/>
  <c r="AG422" i="3"/>
  <c r="AG425" i="3"/>
  <c r="AG426" i="3"/>
  <c r="AG439" i="3"/>
  <c r="AG441" i="3"/>
  <c r="AG442" i="3"/>
  <c r="AG449" i="3"/>
  <c r="AG452" i="3"/>
  <c r="AG457" i="3"/>
  <c r="AG458" i="3"/>
  <c r="AG459" i="3"/>
  <c r="AG461" i="3"/>
  <c r="AG464" i="3"/>
  <c r="AG468" i="3"/>
  <c r="AG472" i="3"/>
  <c r="AG476" i="3"/>
  <c r="AG480" i="3"/>
  <c r="AG484" i="3"/>
  <c r="AG488" i="3"/>
  <c r="AG492" i="3"/>
  <c r="AG496" i="3"/>
  <c r="AG500" i="3"/>
  <c r="AG504" i="3"/>
  <c r="AG508" i="3"/>
  <c r="AG512" i="3"/>
  <c r="AG525" i="3"/>
  <c r="AG573" i="3"/>
  <c r="AG577" i="3"/>
  <c r="AG578" i="3"/>
  <c r="AG581" i="3"/>
  <c r="AG582" i="3"/>
  <c r="AG585" i="3"/>
  <c r="AG586" i="3"/>
  <c r="AG590" i="3"/>
  <c r="AG593" i="3"/>
  <c r="AG596" i="3"/>
  <c r="AG598" i="3"/>
  <c r="AG602" i="3"/>
  <c r="AG603" i="3"/>
  <c r="AG604" i="3"/>
  <c r="AG609" i="3"/>
  <c r="AG613" i="3"/>
  <c r="AG617" i="3"/>
  <c r="AG621" i="3"/>
  <c r="AG625" i="3"/>
  <c r="AG629" i="3"/>
  <c r="AG633" i="3"/>
  <c r="AG637" i="3"/>
  <c r="AG641" i="3"/>
  <c r="AG645" i="3"/>
  <c r="AG308" i="3"/>
  <c r="AG312" i="3"/>
  <c r="AG316" i="3"/>
  <c r="AG320" i="3"/>
  <c r="AG324" i="3"/>
  <c r="AG328" i="3"/>
  <c r="AG332" i="3"/>
  <c r="AG336" i="3"/>
  <c r="AG340" i="3"/>
  <c r="AG344" i="3"/>
  <c r="AG348" i="3"/>
  <c r="AG352" i="3"/>
  <c r="AG356" i="3"/>
  <c r="AG360" i="3"/>
  <c r="AG364" i="3"/>
  <c r="AG368" i="3"/>
  <c r="AG372" i="3"/>
  <c r="AG373" i="3"/>
  <c r="AG374" i="3"/>
  <c r="AG376" i="3"/>
  <c r="AG381" i="3"/>
  <c r="AG386" i="3"/>
  <c r="AG393" i="3"/>
  <c r="AG434" i="3"/>
  <c r="AG437" i="3"/>
  <c r="AG438" i="3"/>
  <c r="AG440" i="3"/>
  <c r="AG446" i="3"/>
  <c r="AG448" i="3"/>
  <c r="AG451" i="3"/>
  <c r="AG453" i="3"/>
  <c r="AG460" i="3"/>
  <c r="AG463" i="3"/>
  <c r="AG467" i="3"/>
  <c r="AG471" i="3"/>
  <c r="AG475" i="3"/>
  <c r="AG479" i="3"/>
  <c r="AG483" i="3"/>
  <c r="AG487" i="3"/>
  <c r="AG491" i="3"/>
  <c r="AG495" i="3"/>
  <c r="AG499" i="3"/>
  <c r="AG503" i="3"/>
  <c r="AG507" i="3"/>
  <c r="AG511" i="3"/>
  <c r="AG515" i="3"/>
  <c r="AG521" i="3"/>
  <c r="AG524" i="3"/>
  <c r="AG527" i="3"/>
  <c r="AG528" i="3"/>
  <c r="AG531" i="3"/>
  <c r="AG532" i="3"/>
  <c r="AG535" i="3"/>
  <c r="AG536" i="3"/>
  <c r="AG539" i="3"/>
  <c r="AG540" i="3"/>
  <c r="AG543" i="3"/>
  <c r="AG544" i="3"/>
  <c r="AG547" i="3"/>
  <c r="AG548" i="3"/>
  <c r="AG551" i="3"/>
  <c r="AG552" i="3"/>
  <c r="AG555" i="3"/>
  <c r="AG556" i="3"/>
  <c r="AG559" i="3"/>
  <c r="AG560" i="3"/>
  <c r="AG563" i="3"/>
  <c r="AG564" i="3"/>
  <c r="AG567" i="3"/>
  <c r="AG568" i="3"/>
  <c r="AG594" i="3"/>
  <c r="AG597" i="3"/>
  <c r="AG600" i="3"/>
  <c r="AG605" i="3"/>
  <c r="AG610" i="3"/>
  <c r="AG611" i="3"/>
  <c r="AG616" i="3"/>
  <c r="AG620" i="3"/>
  <c r="AG624" i="3"/>
  <c r="AG628" i="3"/>
  <c r="AG632" i="3"/>
  <c r="AG636" i="3"/>
  <c r="AG640" i="3"/>
  <c r="AG644" i="3"/>
  <c r="AG648" i="3"/>
  <c r="AG369" i="3"/>
  <c r="AG370" i="3"/>
  <c r="AG377" i="3"/>
  <c r="AG379" i="3"/>
  <c r="AG382" i="3"/>
  <c r="AG384" i="3"/>
  <c r="AG391" i="3"/>
  <c r="AG394" i="3"/>
  <c r="AG396" i="3"/>
  <c r="AG400" i="3"/>
  <c r="AG404" i="3"/>
  <c r="AG408" i="3"/>
  <c r="AG412" i="3"/>
  <c r="AG416" i="3"/>
  <c r="AG420" i="3"/>
  <c r="AG424" i="3"/>
  <c r="AG428" i="3"/>
  <c r="AG432" i="3"/>
  <c r="AG435" i="3"/>
  <c r="AG444" i="3"/>
  <c r="AG447" i="3"/>
  <c r="AG454" i="3"/>
  <c r="AG456" i="3"/>
  <c r="AG516" i="3"/>
  <c r="AG517" i="3"/>
  <c r="AG518" i="3"/>
  <c r="AG522" i="3"/>
  <c r="AG529" i="3"/>
  <c r="AG533" i="3"/>
  <c r="AG537" i="3"/>
  <c r="AG541" i="3"/>
  <c r="AG545" i="3"/>
  <c r="AG549" i="3"/>
  <c r="AG553" i="3"/>
  <c r="AG557" i="3"/>
  <c r="AG561" i="3"/>
  <c r="AG565" i="3"/>
  <c r="AG569" i="3"/>
  <c r="AG572" i="3"/>
  <c r="AG576" i="3"/>
  <c r="AG580" i="3"/>
  <c r="AG584" i="3"/>
  <c r="AG589" i="3"/>
  <c r="AG595" i="3"/>
  <c r="AG601" i="3"/>
  <c r="AG606" i="3"/>
  <c r="AG612" i="3"/>
  <c r="AG4" i="3"/>
  <c r="AG8" i="2"/>
  <c r="AG12" i="2"/>
  <c r="AG16" i="2"/>
  <c r="AG20" i="2"/>
  <c r="AG24" i="2"/>
  <c r="AG28" i="2"/>
  <c r="AG32" i="2"/>
  <c r="AG38" i="2"/>
  <c r="AG42" i="2"/>
  <c r="AG46" i="2"/>
  <c r="AG52" i="2"/>
  <c r="AG56" i="2"/>
  <c r="AG5" i="2"/>
  <c r="AG9" i="2"/>
  <c r="AG13" i="2"/>
  <c r="AG17" i="2"/>
  <c r="AG21" i="2"/>
  <c r="AG25" i="2"/>
  <c r="AG29" i="2"/>
  <c r="AG33" i="2"/>
  <c r="AG44" i="2"/>
  <c r="AG47" i="2"/>
  <c r="AG48" i="2"/>
  <c r="AG61" i="2"/>
  <c r="AG62" i="2"/>
  <c r="AG65" i="2"/>
  <c r="AG66" i="2"/>
  <c r="AG70" i="2"/>
  <c r="AG73" i="2"/>
  <c r="AG74" i="2"/>
  <c r="AG77" i="2"/>
  <c r="AG78" i="2"/>
  <c r="AG81" i="2"/>
  <c r="AG82" i="2"/>
  <c r="AG86" i="2"/>
  <c r="AG89" i="2"/>
  <c r="AG90" i="2"/>
  <c r="AG94" i="2"/>
  <c r="AG97" i="2"/>
  <c r="AG98" i="2"/>
  <c r="AG102" i="2"/>
  <c r="AG105" i="2"/>
  <c r="AG106" i="2"/>
  <c r="AG109" i="2"/>
  <c r="AG110" i="2"/>
  <c r="AG113" i="2"/>
  <c r="AG114" i="2"/>
  <c r="AG117" i="2"/>
  <c r="AG118" i="2"/>
  <c r="AG121" i="2"/>
  <c r="AG122" i="2"/>
  <c r="AG125" i="2"/>
  <c r="AG126" i="2"/>
  <c r="AG129" i="2"/>
  <c r="AG130" i="2"/>
  <c r="AG133" i="2"/>
  <c r="AG134" i="2"/>
  <c r="AG137" i="2"/>
  <c r="AG138" i="2"/>
  <c r="AG141" i="2"/>
  <c r="AG142" i="2"/>
  <c r="AG145" i="2"/>
  <c r="AG146" i="2"/>
  <c r="AG149" i="2"/>
  <c r="AG150" i="2"/>
  <c r="AG153" i="2"/>
  <c r="AG59" i="2"/>
  <c r="AG175" i="2"/>
  <c r="AG176" i="2"/>
  <c r="AG186" i="2"/>
  <c r="AG190" i="2"/>
  <c r="AG194" i="2"/>
  <c r="AG198" i="2"/>
  <c r="AG202" i="2"/>
  <c r="AG206" i="2"/>
  <c r="AG210" i="2"/>
  <c r="AG214" i="2"/>
  <c r="AG218" i="2"/>
  <c r="AG222" i="2"/>
  <c r="AG226" i="2"/>
  <c r="AG230" i="2"/>
  <c r="AG234" i="2"/>
  <c r="AG238" i="2"/>
  <c r="AG242" i="2"/>
  <c r="AG246" i="2"/>
  <c r="AG250" i="2"/>
  <c r="AG254" i="2"/>
  <c r="AG258" i="2"/>
  <c r="AG262" i="2"/>
  <c r="AG266" i="2"/>
  <c r="AG270" i="2"/>
  <c r="AG274" i="2"/>
  <c r="AG278" i="2"/>
  <c r="AG282" i="2"/>
  <c r="AG286" i="2"/>
  <c r="AG290" i="2"/>
  <c r="AG293" i="2"/>
  <c r="AG298" i="2"/>
  <c r="AG306" i="2"/>
  <c r="AG309" i="2"/>
  <c r="AG414" i="2"/>
  <c r="AG415" i="2"/>
  <c r="AG416" i="2"/>
  <c r="AG420" i="2"/>
  <c r="AG422" i="2"/>
  <c r="AG423" i="2"/>
  <c r="AG430" i="2"/>
  <c r="AG431" i="2"/>
  <c r="AG432" i="2"/>
  <c r="AG435" i="2"/>
  <c r="AG436" i="2"/>
  <c r="AG439" i="2"/>
  <c r="AG440" i="2"/>
  <c r="AG443" i="2"/>
  <c r="AG444" i="2"/>
  <c r="AG447" i="2"/>
  <c r="AG448" i="2"/>
  <c r="AG451" i="2"/>
  <c r="AG452" i="2"/>
  <c r="AG455" i="2"/>
  <c r="AG456" i="2"/>
  <c r="AG459" i="2"/>
  <c r="AG460" i="2"/>
  <c r="AG463" i="2"/>
  <c r="AG464" i="2"/>
  <c r="AG467" i="2"/>
  <c r="AG468" i="2"/>
  <c r="AG472" i="2"/>
  <c r="AG485" i="2"/>
  <c r="AG501" i="2"/>
  <c r="AG506" i="2"/>
  <c r="AG511" i="2"/>
  <c r="AG517" i="2"/>
  <c r="AG521" i="2"/>
  <c r="AG569" i="2"/>
  <c r="AG574" i="2"/>
  <c r="AG575" i="2"/>
  <c r="AG578" i="2"/>
  <c r="AG583" i="2"/>
  <c r="AG584" i="2"/>
  <c r="AG600" i="2"/>
  <c r="AG604" i="2"/>
  <c r="AG609" i="2"/>
  <c r="AG616" i="2"/>
  <c r="AG620" i="2"/>
  <c r="AG624" i="2"/>
  <c r="AG628" i="2"/>
  <c r="AG632" i="2"/>
  <c r="AG636" i="2"/>
  <c r="AG640" i="2"/>
  <c r="AG644" i="2"/>
  <c r="AG60" i="2"/>
  <c r="AG64" i="2"/>
  <c r="AG68" i="2"/>
  <c r="AG72" i="2"/>
  <c r="AG76" i="2"/>
  <c r="AG80" i="2"/>
  <c r="AG84" i="2"/>
  <c r="AG88" i="2"/>
  <c r="AG92" i="2"/>
  <c r="AG96" i="2"/>
  <c r="AG100" i="2"/>
  <c r="AG104" i="2"/>
  <c r="AG108" i="2"/>
  <c r="AG112" i="2"/>
  <c r="AG116" i="2"/>
  <c r="AG120" i="2"/>
  <c r="AG124" i="2"/>
  <c r="AG128" i="2"/>
  <c r="AG132" i="2"/>
  <c r="AG136" i="2"/>
  <c r="AG140" i="2"/>
  <c r="AG144" i="2"/>
  <c r="AG148" i="2"/>
  <c r="AG152" i="2"/>
  <c r="AG156" i="2"/>
  <c r="AG160" i="2"/>
  <c r="AG164" i="2"/>
  <c r="AG168" i="2"/>
  <c r="AG172" i="2"/>
  <c r="AG177" i="2"/>
  <c r="AG182" i="2"/>
  <c r="AG294" i="2"/>
  <c r="AG299" i="2"/>
  <c r="AG300" i="2"/>
  <c r="AG301" i="2"/>
  <c r="AG303" i="2"/>
  <c r="AG304" i="2"/>
  <c r="AG305" i="2"/>
  <c r="AG310" i="2"/>
  <c r="AG314" i="2"/>
  <c r="AG318" i="2"/>
  <c r="AG322" i="2"/>
  <c r="AG326" i="2"/>
  <c r="AG330" i="2"/>
  <c r="AG334" i="2"/>
  <c r="AG338" i="2"/>
  <c r="AG342" i="2"/>
  <c r="AG346" i="2"/>
  <c r="AG350" i="2"/>
  <c r="AG354" i="2"/>
  <c r="AG358" i="2"/>
  <c r="AG362" i="2"/>
  <c r="AG366" i="2"/>
  <c r="AG370" i="2"/>
  <c r="AG374" i="2"/>
  <c r="AG378" i="2"/>
  <c r="AG382" i="2"/>
  <c r="AG386" i="2"/>
  <c r="AG390" i="2"/>
  <c r="AG394" i="2"/>
  <c r="AG398" i="2"/>
  <c r="AG402" i="2"/>
  <c r="AG406" i="2"/>
  <c r="AG410" i="2"/>
  <c r="AG424" i="2"/>
  <c r="AG426" i="2"/>
  <c r="AG427" i="2"/>
  <c r="AG433" i="2"/>
  <c r="AG437" i="2"/>
  <c r="AG441" i="2"/>
  <c r="AG445" i="2"/>
  <c r="AG449" i="2"/>
  <c r="AG453" i="2"/>
  <c r="AG457" i="2"/>
  <c r="AG461" i="2"/>
  <c r="AG465" i="2"/>
  <c r="AG469" i="2"/>
  <c r="AG473" i="2"/>
  <c r="AG474" i="2"/>
  <c r="AG479" i="2"/>
  <c r="AG483" i="2"/>
  <c r="AG486" i="2"/>
  <c r="AG490" i="2"/>
  <c r="AG495" i="2"/>
  <c r="AG499" i="2"/>
  <c r="AG502" i="2"/>
  <c r="AG507" i="2"/>
  <c r="AG512" i="2"/>
  <c r="AG513" i="2"/>
  <c r="AG515" i="2"/>
  <c r="AG518" i="2"/>
  <c r="AG526" i="2"/>
  <c r="AG530" i="2"/>
  <c r="AG534" i="2"/>
  <c r="AG538" i="2"/>
  <c r="AG542" i="2"/>
  <c r="AG546" i="2"/>
  <c r="AG550" i="2"/>
  <c r="AG554" i="2"/>
  <c r="AG558" i="2"/>
  <c r="AG562" i="2"/>
  <c r="AG566" i="2"/>
  <c r="AG570" i="2"/>
  <c r="AG576" i="2"/>
  <c r="AG581" i="2"/>
  <c r="AG585" i="2"/>
  <c r="AG588" i="2"/>
  <c r="AG593" i="2"/>
  <c r="AG597" i="2"/>
  <c r="AG601" i="2"/>
  <c r="AG605" i="2"/>
  <c r="AG610" i="2"/>
  <c r="AG611" i="2"/>
  <c r="AG612" i="2"/>
  <c r="AG154" i="2"/>
  <c r="AG157" i="2"/>
  <c r="AG158" i="2"/>
  <c r="AG161" i="2"/>
  <c r="AG162" i="2"/>
  <c r="AG165" i="2"/>
  <c r="AG166" i="2"/>
  <c r="AG169" i="2"/>
  <c r="AG170" i="2"/>
  <c r="AG173" i="2"/>
  <c r="AG174" i="2"/>
  <c r="AG178" i="2"/>
  <c r="AG183" i="2"/>
  <c r="AG187" i="2"/>
  <c r="AG191" i="2"/>
  <c r="AG195" i="2"/>
  <c r="AG199" i="2"/>
  <c r="AG203" i="2"/>
  <c r="AG207" i="2"/>
  <c r="AG211" i="2"/>
  <c r="AG215" i="2"/>
  <c r="AG219" i="2"/>
  <c r="AG223" i="2"/>
  <c r="AG227" i="2"/>
  <c r="AG231" i="2"/>
  <c r="AG235" i="2"/>
  <c r="AG239" i="2"/>
  <c r="AG243" i="2"/>
  <c r="AG247" i="2"/>
  <c r="AG251" i="2"/>
  <c r="AG255" i="2"/>
  <c r="AG259" i="2"/>
  <c r="AG263" i="2"/>
  <c r="AG267" i="2"/>
  <c r="AG271" i="2"/>
  <c r="AG275" i="2"/>
  <c r="AG279" i="2"/>
  <c r="AG283" i="2"/>
  <c r="AG287" i="2"/>
  <c r="AG296" i="2"/>
  <c r="AG307" i="2"/>
  <c r="AG312" i="2"/>
  <c r="AG316" i="2"/>
  <c r="AG320" i="2"/>
  <c r="AG324" i="2"/>
  <c r="AG328" i="2"/>
  <c r="AG332" i="2"/>
  <c r="AG336" i="2"/>
  <c r="AG340" i="2"/>
  <c r="AG343" i="2"/>
  <c r="AG344" i="2"/>
  <c r="AG348" i="2"/>
  <c r="AG352" i="2"/>
  <c r="AG356" i="2"/>
  <c r="AG360" i="2"/>
  <c r="AG364" i="2"/>
  <c r="AG368" i="2"/>
  <c r="AG372" i="2"/>
  <c r="AG376" i="2"/>
  <c r="AG379" i="2"/>
  <c r="AG380" i="2"/>
  <c r="AG384" i="2"/>
  <c r="AG387" i="2"/>
  <c r="AG388" i="2"/>
  <c r="AG391" i="2"/>
  <c r="AG392" i="2"/>
  <c r="AG396" i="2"/>
  <c r="AG404" i="2"/>
  <c r="AG408" i="2"/>
  <c r="AG412" i="2"/>
  <c r="AG417" i="2"/>
  <c r="AG428" i="2"/>
  <c r="AG470" i="2"/>
  <c r="AG475" i="2"/>
  <c r="AG487" i="2"/>
  <c r="AG491" i="2"/>
  <c r="AG520" i="2"/>
  <c r="AG522" i="2"/>
  <c r="AG523" i="2"/>
  <c r="AG524" i="2"/>
  <c r="AG527" i="2"/>
  <c r="AG528" i="2"/>
  <c r="AG531" i="2"/>
  <c r="AG532" i="2"/>
  <c r="AG535" i="2"/>
  <c r="AG536" i="2"/>
  <c r="AG539" i="2"/>
  <c r="AG540" i="2"/>
  <c r="AG543" i="2"/>
  <c r="AG544" i="2"/>
  <c r="AG547" i="2"/>
  <c r="AG548" i="2"/>
  <c r="AG551" i="2"/>
  <c r="AG552" i="2"/>
  <c r="AG555" i="2"/>
  <c r="AG556" i="2"/>
  <c r="AG559" i="2"/>
  <c r="AG560" i="2"/>
  <c r="AG563" i="2"/>
  <c r="AG564" i="2"/>
  <c r="AG567" i="2"/>
  <c r="AG571" i="2"/>
  <c r="AG572" i="2"/>
  <c r="AG589" i="2"/>
  <c r="AG594" i="2"/>
  <c r="AG606" i="2"/>
  <c r="AG607" i="2"/>
  <c r="AG608" i="2"/>
  <c r="AG613" i="2"/>
  <c r="AG617" i="2"/>
  <c r="AG621" i="2"/>
  <c r="AG625" i="2"/>
  <c r="AG629" i="2"/>
  <c r="AG633" i="2"/>
  <c r="AG637" i="2"/>
  <c r="AG641" i="2"/>
  <c r="AG645" i="2"/>
  <c r="AG498" i="2"/>
  <c r="AG500" i="2"/>
  <c r="AG504" i="2"/>
  <c r="AG505" i="2"/>
  <c r="AG647" i="2"/>
  <c r="AG4" i="2"/>
  <c r="AG647" i="1"/>
  <c r="AG643" i="1"/>
  <c r="AG639" i="1"/>
  <c r="AG635" i="1"/>
  <c r="AG631" i="1"/>
  <c r="AG627" i="1"/>
  <c r="AG623" i="1"/>
  <c r="AG619" i="1"/>
  <c r="AG611" i="1"/>
  <c r="AG607" i="1"/>
  <c r="AG603" i="1"/>
  <c r="AG599" i="1"/>
  <c r="AG595" i="1"/>
  <c r="AG591" i="1"/>
  <c r="AG587" i="1"/>
  <c r="AG583" i="1"/>
  <c r="AG579" i="1"/>
  <c r="AG575" i="1"/>
  <c r="AG646" i="1"/>
  <c r="AG642" i="1"/>
  <c r="AG638" i="1"/>
  <c r="AG634" i="1"/>
  <c r="AG630" i="1"/>
  <c r="AG626" i="1"/>
  <c r="AG622" i="1"/>
  <c r="AG618" i="1"/>
  <c r="AG614" i="1"/>
  <c r="AG610" i="1"/>
  <c r="AG606" i="1"/>
  <c r="AG602" i="1"/>
  <c r="AG598" i="1"/>
  <c r="AG594" i="1"/>
  <c r="AG590" i="1"/>
  <c r="AG586" i="1"/>
  <c r="AG582" i="1"/>
  <c r="AG578" i="1"/>
  <c r="AG574" i="1"/>
  <c r="AG570" i="1"/>
  <c r="AG566" i="1"/>
  <c r="AG562" i="1"/>
  <c r="AG558" i="1"/>
  <c r="AG554" i="1"/>
  <c r="AG550" i="1"/>
  <c r="AG546" i="1"/>
  <c r="AG542" i="1"/>
  <c r="AG538" i="1"/>
  <c r="AG534" i="1"/>
  <c r="AG530" i="1"/>
  <c r="AG526" i="1"/>
  <c r="AG522" i="1"/>
  <c r="AG518" i="1"/>
  <c r="AG514" i="1"/>
  <c r="AG510" i="1"/>
  <c r="AG506" i="1"/>
  <c r="AG502" i="1"/>
  <c r="AG498" i="1"/>
  <c r="AG494" i="1"/>
  <c r="AG490" i="1"/>
  <c r="AG486" i="1"/>
  <c r="AG482" i="1"/>
  <c r="AG478" i="1"/>
  <c r="AG474" i="1"/>
  <c r="AG470" i="1"/>
  <c r="AG466" i="1"/>
  <c r="AG462" i="1"/>
  <c r="AG458" i="1"/>
  <c r="AG454" i="1"/>
  <c r="AG450" i="1"/>
  <c r="AG446" i="1"/>
  <c r="AG442" i="1"/>
  <c r="AG438" i="1"/>
  <c r="AG434" i="1"/>
  <c r="AG430" i="1"/>
  <c r="AG426" i="1"/>
  <c r="AG422" i="1"/>
  <c r="AG418" i="1"/>
  <c r="AG414" i="1"/>
  <c r="AG410" i="1"/>
  <c r="AG406" i="1"/>
  <c r="AG402" i="1"/>
  <c r="AG398" i="1"/>
  <c r="AG394" i="1"/>
  <c r="AG390" i="1"/>
  <c r="AG386" i="1"/>
  <c r="AG382" i="1"/>
  <c r="AG378" i="1"/>
  <c r="AG374" i="1"/>
  <c r="AG370" i="1"/>
  <c r="AG366" i="1"/>
  <c r="AG362" i="1"/>
  <c r="AG358" i="1"/>
  <c r="AG354" i="1"/>
  <c r="AG350" i="1"/>
  <c r="AG346" i="1"/>
  <c r="AG645" i="1"/>
  <c r="AG641" i="1"/>
  <c r="AG637" i="1"/>
  <c r="AG633" i="1"/>
  <c r="AG629" i="1"/>
  <c r="AG625" i="1"/>
  <c r="AG621" i="1"/>
  <c r="AG617" i="1"/>
  <c r="AG613" i="1"/>
  <c r="AG609" i="1"/>
  <c r="AG605" i="1"/>
  <c r="AG601" i="1"/>
  <c r="AG597" i="1"/>
  <c r="AG593" i="1"/>
  <c r="AG589" i="1"/>
  <c r="AG585" i="1"/>
  <c r="AG581" i="1"/>
  <c r="AG577" i="1"/>
  <c r="AG573" i="1"/>
  <c r="AG569" i="1"/>
  <c r="AG565" i="1"/>
  <c r="AG561" i="1"/>
  <c r="AG557" i="1"/>
  <c r="AG553" i="1"/>
  <c r="AG549" i="1"/>
  <c r="AG545" i="1"/>
  <c r="AG541" i="1"/>
  <c r="AG537" i="1"/>
  <c r="AG533" i="1"/>
  <c r="AG529" i="1"/>
  <c r="AG525" i="1"/>
  <c r="AG521" i="1"/>
  <c r="AG517" i="1"/>
  <c r="AG513" i="1"/>
  <c r="AG509" i="1"/>
  <c r="AG505" i="1"/>
  <c r="AG501" i="1"/>
  <c r="AG497" i="1"/>
  <c r="AG493" i="1"/>
  <c r="AG489" i="1"/>
  <c r="AG485" i="1"/>
  <c r="AG481" i="1"/>
  <c r="AG477" i="1"/>
  <c r="AG473" i="1"/>
  <c r="AG469" i="1"/>
  <c r="AG465" i="1"/>
  <c r="AG461" i="1"/>
  <c r="AG457" i="1"/>
  <c r="AG453" i="1"/>
  <c r="AG449" i="1"/>
  <c r="AG445" i="1"/>
  <c r="AG441" i="1"/>
  <c r="AG437" i="1"/>
  <c r="AG433" i="1"/>
  <c r="AG429" i="1"/>
  <c r="AG425" i="1"/>
  <c r="AG421" i="1"/>
  <c r="AG417" i="1"/>
  <c r="AG413" i="1"/>
  <c r="AG409" i="1"/>
  <c r="AG405" i="1"/>
  <c r="AG401" i="1"/>
  <c r="AG397" i="1"/>
  <c r="AG393" i="1"/>
  <c r="AG389" i="1"/>
  <c r="AG385" i="1"/>
  <c r="AG381" i="1"/>
  <c r="AG377" i="1"/>
  <c r="AG373" i="1"/>
  <c r="AG369" i="1"/>
  <c r="AG365" i="1"/>
  <c r="AG361" i="1"/>
  <c r="AG357" i="1"/>
  <c r="AG353" i="1"/>
  <c r="AG349" i="1"/>
  <c r="AG345" i="1"/>
  <c r="AG615" i="1"/>
  <c r="AG648" i="1"/>
  <c r="AG644" i="1"/>
  <c r="AG640" i="1"/>
  <c r="AG636" i="1"/>
  <c r="AG632" i="1"/>
  <c r="AG628" i="1"/>
  <c r="AG624" i="1"/>
  <c r="AG620" i="1"/>
  <c r="AG616" i="1"/>
  <c r="AG612" i="1"/>
  <c r="AG608" i="1"/>
  <c r="AG604" i="1"/>
  <c r="AG600" i="1"/>
  <c r="AG596" i="1"/>
  <c r="AG592" i="1"/>
  <c r="AG588" i="1"/>
  <c r="AG584" i="1"/>
  <c r="AG580" i="1"/>
  <c r="AG576" i="1"/>
  <c r="AG572" i="1"/>
  <c r="AG568" i="1"/>
  <c r="AG564" i="1"/>
  <c r="AG560" i="1"/>
  <c r="AG556" i="1"/>
  <c r="AG552" i="1"/>
  <c r="AG548" i="1"/>
  <c r="AG544" i="1"/>
  <c r="AG540" i="1"/>
  <c r="AG536" i="1"/>
  <c r="AG532" i="1"/>
  <c r="AG528" i="1"/>
  <c r="AG524" i="1"/>
  <c r="AG520" i="1"/>
  <c r="AG516" i="1"/>
  <c r="AG512" i="1"/>
  <c r="AG508" i="1"/>
  <c r="AG504" i="1"/>
  <c r="AG500" i="1"/>
  <c r="AG496" i="1"/>
  <c r="AG492" i="1"/>
  <c r="AG488" i="1"/>
  <c r="AG484" i="1"/>
  <c r="AG480" i="1"/>
  <c r="AG476" i="1"/>
  <c r="AG472" i="1"/>
  <c r="AG468" i="1"/>
  <c r="AG464" i="1"/>
  <c r="AG460" i="1"/>
  <c r="AG456" i="1"/>
  <c r="AG452" i="1"/>
  <c r="AG448" i="1"/>
  <c r="AG444" i="1"/>
  <c r="AG440" i="1"/>
  <c r="AG436" i="1"/>
  <c r="AG432" i="1"/>
  <c r="AG428" i="1"/>
  <c r="AG424" i="1"/>
  <c r="AG420" i="1"/>
  <c r="AG416" i="1"/>
  <c r="AG412" i="1"/>
  <c r="AG408" i="1"/>
  <c r="AG404" i="1"/>
  <c r="AG400" i="1"/>
  <c r="AG396" i="1"/>
  <c r="AG392" i="1"/>
  <c r="AG388" i="1"/>
  <c r="AG384" i="1"/>
  <c r="AG380" i="1"/>
  <c r="AG376" i="1"/>
  <c r="AG372" i="1"/>
  <c r="AG368" i="1"/>
  <c r="AG364" i="1"/>
  <c r="AG360" i="1"/>
  <c r="AG356" i="1"/>
  <c r="AG352" i="1"/>
  <c r="AG348" i="1"/>
  <c r="AG567" i="1"/>
  <c r="AG563" i="1"/>
  <c r="AG559" i="1"/>
  <c r="AG555" i="1"/>
  <c r="AG551" i="1"/>
  <c r="AG547" i="1"/>
  <c r="AG543" i="1"/>
  <c r="AG539" i="1"/>
  <c r="AG535" i="1"/>
  <c r="AG531" i="1"/>
  <c r="AG527" i="1"/>
  <c r="AG523" i="1"/>
  <c r="AG519" i="1"/>
  <c r="AG515" i="1"/>
  <c r="AG511" i="1"/>
  <c r="AG507" i="1"/>
  <c r="AG503" i="1"/>
  <c r="AG499" i="1"/>
  <c r="AG495" i="1"/>
  <c r="AG491" i="1"/>
  <c r="AG487" i="1"/>
  <c r="AG483" i="1"/>
  <c r="AG479" i="1"/>
  <c r="AG475" i="1"/>
  <c r="AG471" i="1"/>
  <c r="AG467" i="1"/>
  <c r="AG463" i="1"/>
  <c r="AG459" i="1"/>
  <c r="AG455" i="1"/>
  <c r="AG451" i="1"/>
  <c r="AG447" i="1"/>
  <c r="AG443" i="1"/>
  <c r="AG439" i="1"/>
  <c r="AG435" i="1"/>
  <c r="AG431" i="1"/>
  <c r="AG427" i="1"/>
  <c r="AG423" i="1"/>
  <c r="AG419" i="1"/>
  <c r="AG415" i="1"/>
  <c r="AG411" i="1"/>
  <c r="AG407" i="1"/>
  <c r="AG403" i="1"/>
  <c r="AG399" i="1"/>
  <c r="AG395" i="1"/>
  <c r="AG391" i="1"/>
  <c r="AG387" i="1"/>
  <c r="AG383" i="1"/>
  <c r="AG379" i="1"/>
  <c r="AG375" i="1"/>
  <c r="AG371" i="1"/>
  <c r="AG367" i="1"/>
  <c r="AG363" i="1"/>
  <c r="AG359" i="1"/>
  <c r="AG355" i="1"/>
  <c r="AG351" i="1"/>
  <c r="AG347" i="1"/>
  <c r="AG342" i="1"/>
  <c r="AG338" i="1"/>
  <c r="AG334" i="1"/>
  <c r="AG330" i="1"/>
  <c r="AG326" i="1"/>
  <c r="AG322" i="1"/>
  <c r="AG318" i="1"/>
  <c r="AG314" i="1"/>
  <c r="AG310" i="1"/>
  <c r="AG306" i="1"/>
  <c r="AG302" i="1"/>
  <c r="AG298" i="1"/>
  <c r="AG294" i="1"/>
  <c r="AG290" i="1"/>
  <c r="AG286" i="1"/>
  <c r="AG282" i="1"/>
  <c r="AG278" i="1"/>
  <c r="AG274" i="1"/>
  <c r="AG270" i="1"/>
  <c r="AG266" i="1"/>
  <c r="AG262" i="1"/>
  <c r="AG258" i="1"/>
  <c r="AG254" i="1"/>
  <c r="AG250" i="1"/>
  <c r="AG246" i="1"/>
  <c r="AG242" i="1"/>
  <c r="AG238" i="1"/>
  <c r="AG234" i="1"/>
  <c r="AG230" i="1"/>
  <c r="AG226" i="1"/>
  <c r="AG222" i="1"/>
  <c r="AG218" i="1"/>
  <c r="AG214" i="1"/>
  <c r="AG210" i="1"/>
  <c r="AG206" i="1"/>
  <c r="AG202" i="1"/>
  <c r="AG198" i="1"/>
  <c r="AG194" i="1"/>
  <c r="AG190" i="1"/>
  <c r="AG186" i="1"/>
  <c r="AG182" i="1"/>
  <c r="AG178" i="1"/>
  <c r="AG174" i="1"/>
  <c r="AG170" i="1"/>
  <c r="AG166" i="1"/>
  <c r="AG162" i="1"/>
  <c r="AG158" i="1"/>
  <c r="AG154" i="1"/>
  <c r="AG150" i="1"/>
  <c r="AG146" i="1"/>
  <c r="AG142" i="1"/>
  <c r="AG138" i="1"/>
  <c r="AG134" i="1"/>
  <c r="AG130" i="1"/>
  <c r="AG126" i="1"/>
  <c r="AG122" i="1"/>
  <c r="AG118" i="1"/>
  <c r="AG114" i="1"/>
  <c r="AG110" i="1"/>
  <c r="AG106" i="1"/>
  <c r="AG102" i="1"/>
  <c r="AG98" i="1"/>
  <c r="AG94" i="1"/>
  <c r="AG90" i="1"/>
  <c r="AG86" i="1"/>
  <c r="AG82" i="1"/>
  <c r="AG78" i="1"/>
  <c r="AG74" i="1"/>
  <c r="AG70" i="1"/>
  <c r="AG66" i="1"/>
  <c r="AG62" i="1"/>
  <c r="AG58" i="1"/>
  <c r="AG54" i="1"/>
  <c r="AG50" i="1"/>
  <c r="AG46" i="1"/>
  <c r="AG42" i="1"/>
  <c r="AG38" i="1"/>
  <c r="AG34" i="1"/>
  <c r="AG30" i="1"/>
  <c r="AG26" i="1"/>
  <c r="AG22" i="1"/>
  <c r="AG18" i="1"/>
  <c r="AG14" i="1"/>
  <c r="AG10" i="1"/>
  <c r="AG6" i="1"/>
  <c r="AG341" i="1"/>
  <c r="AG337" i="1"/>
  <c r="AG333" i="1"/>
  <c r="AG329" i="1"/>
  <c r="AG325" i="1"/>
  <c r="AG321" i="1"/>
  <c r="AG317" i="1"/>
  <c r="AG313" i="1"/>
  <c r="AG309" i="1"/>
  <c r="AG305" i="1"/>
  <c r="AG301" i="1"/>
  <c r="AG297" i="1"/>
  <c r="AG293" i="1"/>
  <c r="AG289" i="1"/>
  <c r="AG285" i="1"/>
  <c r="AG281" i="1"/>
  <c r="AG277" i="1"/>
  <c r="AG273" i="1"/>
  <c r="AG269" i="1"/>
  <c r="AG265" i="1"/>
  <c r="AG261" i="1"/>
  <c r="AG257" i="1"/>
  <c r="AG253" i="1"/>
  <c r="AG249" i="1"/>
  <c r="AG245" i="1"/>
  <c r="AG241" i="1"/>
  <c r="AG237" i="1"/>
  <c r="AG233" i="1"/>
  <c r="AG229" i="1"/>
  <c r="AG225" i="1"/>
  <c r="AG221" i="1"/>
  <c r="AG217" i="1"/>
  <c r="AG213" i="1"/>
  <c r="AG209" i="1"/>
  <c r="AG205" i="1"/>
  <c r="AG201" i="1"/>
  <c r="AG197" i="1"/>
  <c r="AG193" i="1"/>
  <c r="AG189" i="1"/>
  <c r="AG185" i="1"/>
  <c r="AG181" i="1"/>
  <c r="AG177" i="1"/>
  <c r="AG173" i="1"/>
  <c r="AG169" i="1"/>
  <c r="AG165" i="1"/>
  <c r="AG161" i="1"/>
  <c r="AG157" i="1"/>
  <c r="AG153" i="1"/>
  <c r="AG149" i="1"/>
  <c r="AG145" i="1"/>
  <c r="AG141" i="1"/>
  <c r="AG137" i="1"/>
  <c r="AG133" i="1"/>
  <c r="AG129" i="1"/>
  <c r="AG125" i="1"/>
  <c r="AG121" i="1"/>
  <c r="AG117" i="1"/>
  <c r="AG113" i="1"/>
  <c r="AG109" i="1"/>
  <c r="AG105" i="1"/>
  <c r="AG101" i="1"/>
  <c r="AG97" i="1"/>
  <c r="AG93" i="1"/>
  <c r="AG89" i="1"/>
  <c r="AG85" i="1"/>
  <c r="AG81" i="1"/>
  <c r="AG77" i="1"/>
  <c r="AG73" i="1"/>
  <c r="AG69" i="1"/>
  <c r="AG65" i="1"/>
  <c r="AG61" i="1"/>
  <c r="AG57" i="1"/>
  <c r="AG53" i="1"/>
  <c r="AG49" i="1"/>
  <c r="AG45" i="1"/>
  <c r="AG41" i="1"/>
  <c r="AG37" i="1"/>
  <c r="AG33" i="1"/>
  <c r="AG29" i="1"/>
  <c r="AG25" i="1"/>
  <c r="AG21" i="1"/>
  <c r="AG17" i="1"/>
  <c r="AG13" i="1"/>
  <c r="AG9" i="1"/>
  <c r="AG5" i="1"/>
  <c r="AG344" i="1"/>
  <c r="AG340" i="1"/>
  <c r="AG336" i="1"/>
  <c r="AG332" i="1"/>
  <c r="AG328" i="1"/>
  <c r="AG324" i="1"/>
  <c r="AG320" i="1"/>
  <c r="AG316" i="1"/>
  <c r="AG312" i="1"/>
  <c r="AG308" i="1"/>
  <c r="AG304" i="1"/>
  <c r="AG300" i="1"/>
  <c r="AG296" i="1"/>
  <c r="AG292" i="1"/>
  <c r="AG288" i="1"/>
  <c r="AG284" i="1"/>
  <c r="AG280" i="1"/>
  <c r="AG276" i="1"/>
  <c r="AG272" i="1"/>
  <c r="AG268" i="1"/>
  <c r="AG264" i="1"/>
  <c r="AG260" i="1"/>
  <c r="AG256" i="1"/>
  <c r="AG252" i="1"/>
  <c r="AG248" i="1"/>
  <c r="AG244" i="1"/>
  <c r="AG240" i="1"/>
  <c r="AG236" i="1"/>
  <c r="AG232" i="1"/>
  <c r="AG228" i="1"/>
  <c r="AG224" i="1"/>
  <c r="AG220" i="1"/>
  <c r="AG216" i="1"/>
  <c r="AG212" i="1"/>
  <c r="AG208" i="1"/>
  <c r="AG204" i="1"/>
  <c r="AG200" i="1"/>
  <c r="AG196" i="1"/>
  <c r="AG192" i="1"/>
  <c r="AG188" i="1"/>
  <c r="AG184" i="1"/>
  <c r="AG180" i="1"/>
  <c r="AG176" i="1"/>
  <c r="AG172" i="1"/>
  <c r="AG168" i="1"/>
  <c r="AG164" i="1"/>
  <c r="AG160" i="1"/>
  <c r="AG156" i="1"/>
  <c r="AG152" i="1"/>
  <c r="AG148" i="1"/>
  <c r="AG144" i="1"/>
  <c r="AG140" i="1"/>
  <c r="AG136" i="1"/>
  <c r="AG132" i="1"/>
  <c r="AG128" i="1"/>
  <c r="AG124" i="1"/>
  <c r="AG120" i="1"/>
  <c r="AG116" i="1"/>
  <c r="AG112" i="1"/>
  <c r="AG108" i="1"/>
  <c r="AG104" i="1"/>
  <c r="AG100" i="1"/>
  <c r="AG96" i="1"/>
  <c r="AG92" i="1"/>
  <c r="AG88" i="1"/>
  <c r="AG84" i="1"/>
  <c r="AG80" i="1"/>
  <c r="AG76" i="1"/>
  <c r="AG72" i="1"/>
  <c r="AG68" i="1"/>
  <c r="AG64" i="1"/>
  <c r="AG60" i="1"/>
  <c r="AG56" i="1"/>
  <c r="AG52" i="1"/>
  <c r="AG48" i="1"/>
  <c r="AG44" i="1"/>
  <c r="AG40" i="1"/>
  <c r="AG36" i="1"/>
  <c r="AG32" i="1"/>
  <c r="AG28" i="1"/>
  <c r="AG24" i="1"/>
  <c r="AG20" i="1"/>
  <c r="AG16" i="1"/>
  <c r="AG12" i="1"/>
  <c r="AG8" i="1"/>
  <c r="AG343" i="1"/>
  <c r="AG339" i="1"/>
  <c r="AG335" i="1"/>
  <c r="AG331" i="1"/>
  <c r="AG327" i="1"/>
  <c r="AG323" i="1"/>
  <c r="AG319" i="1"/>
  <c r="AG315" i="1"/>
  <c r="AG311" i="1"/>
  <c r="AG307" i="1"/>
  <c r="AG303" i="1"/>
  <c r="AG299" i="1"/>
  <c r="AG295" i="1"/>
  <c r="AG291" i="1"/>
  <c r="AG287" i="1"/>
  <c r="AG283" i="1"/>
  <c r="AG279" i="1"/>
  <c r="AG275" i="1"/>
  <c r="AG271" i="1"/>
  <c r="AG267" i="1"/>
  <c r="AG263" i="1"/>
  <c r="AG259" i="1"/>
  <c r="AG255" i="1"/>
  <c r="AG251" i="1"/>
  <c r="AG247" i="1"/>
  <c r="AG243" i="1"/>
  <c r="AG239" i="1"/>
  <c r="AG235" i="1"/>
  <c r="AG231" i="1"/>
  <c r="AG227" i="1"/>
  <c r="AG223" i="1"/>
  <c r="AG219" i="1"/>
  <c r="AG215" i="1"/>
  <c r="AG211" i="1"/>
  <c r="AG207" i="1"/>
  <c r="AG203" i="1"/>
  <c r="AG199" i="1"/>
  <c r="AG195" i="1"/>
  <c r="AG191" i="1"/>
  <c r="AG187" i="1"/>
  <c r="AG183" i="1"/>
  <c r="AG179" i="1"/>
  <c r="AG175" i="1"/>
  <c r="AG171" i="1"/>
  <c r="AG167" i="1"/>
  <c r="AG163" i="1"/>
  <c r="AG159" i="1"/>
  <c r="AG155" i="1"/>
  <c r="AG151" i="1"/>
  <c r="AG147" i="1"/>
  <c r="AG143" i="1"/>
  <c r="AG139" i="1"/>
  <c r="AG135" i="1"/>
  <c r="AG131" i="1"/>
  <c r="AG127" i="1"/>
  <c r="AG123" i="1"/>
  <c r="AG119" i="1"/>
  <c r="AG115" i="1"/>
  <c r="AG111" i="1"/>
  <c r="AG107" i="1"/>
  <c r="AG103" i="1"/>
  <c r="AG99" i="1"/>
  <c r="AG95" i="1"/>
  <c r="AG91" i="1"/>
  <c r="AG87" i="1"/>
  <c r="AG83" i="1"/>
  <c r="AG79" i="1"/>
  <c r="AG75" i="1"/>
  <c r="AG71" i="1"/>
  <c r="AG67" i="1"/>
  <c r="AG63" i="1"/>
  <c r="AG59" i="1"/>
  <c r="AG55" i="1"/>
  <c r="AG51" i="1"/>
  <c r="AG47" i="1"/>
  <c r="AG43" i="1"/>
  <c r="AG39" i="1"/>
  <c r="AG35" i="1"/>
  <c r="AG31" i="1"/>
  <c r="AG27" i="1"/>
  <c r="AG23" i="1"/>
  <c r="AG19" i="1"/>
  <c r="AG15" i="1"/>
  <c r="AG11" i="1"/>
  <c r="AG7" i="1"/>
  <c r="AG4" i="1"/>
  <c r="AG49" i="9"/>
  <c r="AG33" i="9"/>
  <c r="AG69" i="9"/>
  <c r="AG77" i="9"/>
  <c r="AG145" i="9"/>
  <c r="AG157" i="9"/>
  <c r="AG161" i="9"/>
  <c r="AG165" i="9"/>
  <c r="AG185" i="9"/>
  <c r="AG205" i="9"/>
  <c r="AG217" i="9"/>
  <c r="AG241" i="9"/>
  <c r="AG257" i="9"/>
  <c r="AG317" i="9"/>
  <c r="AG329" i="9"/>
  <c r="AG341" i="9"/>
  <c r="AG349" i="9"/>
  <c r="AG361" i="9"/>
  <c r="AG381" i="9"/>
  <c r="AG421" i="9"/>
  <c r="AG445" i="9"/>
  <c r="AG453" i="9"/>
  <c r="AG493" i="9"/>
  <c r="AG525" i="9"/>
  <c r="AG537" i="9"/>
  <c r="AG584" i="9"/>
  <c r="AG612" i="9"/>
  <c r="AG13" i="9"/>
  <c r="AG73" i="9"/>
  <c r="AG81" i="9"/>
  <c r="AG105" i="9"/>
  <c r="AG121" i="9"/>
  <c r="AG137" i="9"/>
  <c r="AG173" i="9"/>
  <c r="AG181" i="9"/>
  <c r="AG213" i="9"/>
  <c r="AG233" i="9"/>
  <c r="AG281" i="9"/>
  <c r="AG289" i="9"/>
  <c r="AG337" i="9"/>
  <c r="AG365" i="9"/>
  <c r="AG433" i="9"/>
  <c r="AG465" i="9"/>
  <c r="AG541" i="9"/>
  <c r="AG549" i="9"/>
  <c r="AG565" i="9"/>
  <c r="AG580" i="9"/>
  <c r="AG632" i="9"/>
  <c r="AG57" i="9"/>
  <c r="AG41" i="9"/>
  <c r="AG25" i="9"/>
  <c r="AG17" i="9"/>
  <c r="AG85" i="9"/>
  <c r="AG141" i="9"/>
  <c r="AG153" i="9"/>
  <c r="AG197" i="9"/>
  <c r="AG209" i="9"/>
  <c r="AG229" i="9"/>
  <c r="AG249" i="9"/>
  <c r="AG253" i="9"/>
  <c r="AG265" i="9"/>
  <c r="AG269" i="9"/>
  <c r="AG273" i="9"/>
  <c r="AG277" i="9"/>
  <c r="AG285" i="9"/>
  <c r="AG293" i="9"/>
  <c r="AG301" i="9"/>
  <c r="AG325" i="9"/>
  <c r="AG333" i="9"/>
  <c r="AG345" i="9"/>
  <c r="AG357" i="9"/>
  <c r="AG369" i="9"/>
  <c r="AG397" i="9"/>
  <c r="AG401" i="9"/>
  <c r="AG413" i="9"/>
  <c r="AG429" i="9"/>
  <c r="AG461" i="9"/>
  <c r="AG505" i="9"/>
  <c r="AG529" i="9"/>
  <c r="AG545" i="9"/>
  <c r="AG553" i="9"/>
  <c r="AG561" i="9"/>
  <c r="AG4" i="9"/>
  <c r="AG576" i="9"/>
  <c r="AG604" i="9"/>
  <c r="AG9" i="9"/>
  <c r="AG53" i="9"/>
  <c r="AG37" i="9"/>
  <c r="AG21" i="9"/>
  <c r="AG29" i="9"/>
  <c r="AG89" i="9"/>
  <c r="AG125" i="9"/>
  <c r="AG193" i="9"/>
  <c r="AG245" i="9"/>
  <c r="AG261" i="9"/>
  <c r="AG321" i="9"/>
  <c r="AG385" i="9"/>
  <c r="AG389" i="9"/>
  <c r="AG405" i="9"/>
  <c r="AG417" i="9"/>
  <c r="AG441" i="9"/>
  <c r="AG557" i="9"/>
  <c r="W643" i="9"/>
  <c r="Y643" i="9" s="1"/>
  <c r="W620" i="9"/>
  <c r="Y620" i="9" s="1"/>
  <c r="W5" i="9"/>
  <c r="Y5" i="9" s="1"/>
  <c r="W619" i="7"/>
  <c r="Y619" i="7" s="1"/>
  <c r="W5" i="7"/>
  <c r="Y5" i="7" s="1"/>
  <c r="AG18" i="4"/>
  <c r="AG27" i="4"/>
  <c r="AG30" i="4"/>
  <c r="AG34" i="4"/>
  <c r="AG43" i="4"/>
  <c r="AG46" i="4"/>
  <c r="AG48" i="4"/>
  <c r="AG52" i="4"/>
  <c r="AG61" i="4"/>
  <c r="AG64" i="4"/>
  <c r="AG69" i="4"/>
  <c r="AG72" i="4"/>
  <c r="AG81" i="4"/>
  <c r="AG85" i="4"/>
  <c r="AG88" i="4"/>
  <c r="AG93" i="4"/>
  <c r="AG96" i="4"/>
  <c r="AG101" i="4"/>
  <c r="AG104" i="4"/>
  <c r="AG109" i="4"/>
  <c r="AG113" i="4"/>
  <c r="AG116" i="4"/>
  <c r="AG124" i="4"/>
  <c r="AG129" i="4"/>
  <c r="AG133" i="4"/>
  <c r="AG137" i="4"/>
  <c r="AG149" i="4"/>
  <c r="AG156" i="4"/>
  <c r="AG160" i="4"/>
  <c r="AG165" i="4"/>
  <c r="AG168" i="4"/>
  <c r="AG173" i="4"/>
  <c r="AG180" i="4"/>
  <c r="AG183" i="4"/>
  <c r="AG189" i="4"/>
  <c r="AG199" i="4"/>
  <c r="AG210" i="4"/>
  <c r="AG214" i="4"/>
  <c r="AG217" i="4"/>
  <c r="AG226" i="4"/>
  <c r="AG230" i="4"/>
  <c r="AG233" i="4"/>
  <c r="AG250" i="4"/>
  <c r="AG254" i="4"/>
  <c r="AG266" i="4"/>
  <c r="AG274" i="4"/>
  <c r="AG278" i="4"/>
  <c r="AG282" i="4"/>
  <c r="AG294" i="4"/>
  <c r="AG297" i="4"/>
  <c r="AG302" i="4"/>
  <c r="AG306" i="4"/>
  <c r="AG309" i="4"/>
  <c r="AG311" i="4"/>
  <c r="AG319" i="4"/>
  <c r="AG320" i="4"/>
  <c r="AG322" i="4"/>
  <c r="AG325" i="4"/>
  <c r="AG327" i="4"/>
  <c r="AG329" i="4"/>
  <c r="AG335" i="4"/>
  <c r="AG339" i="4"/>
  <c r="AG352" i="4"/>
  <c r="AG354" i="4"/>
  <c r="AG356" i="4"/>
  <c r="AG358" i="4"/>
  <c r="AG364" i="4"/>
  <c r="AG369" i="4"/>
  <c r="AG385" i="4"/>
  <c r="AG396" i="4"/>
  <c r="AG399" i="4"/>
  <c r="AG403" i="4"/>
  <c r="AG406" i="4"/>
  <c r="AG412" i="4"/>
  <c r="AG416" i="4"/>
  <c r="AG418" i="4"/>
  <c r="AG424" i="4"/>
  <c r="AG427" i="4"/>
  <c r="AG439" i="4"/>
  <c r="AG441" i="4"/>
  <c r="AG443" i="4"/>
  <c r="AG451" i="4"/>
  <c r="AG453" i="4"/>
  <c r="AG454" i="4"/>
  <c r="AG455" i="4"/>
  <c r="AG459" i="4"/>
  <c r="AG460" i="4"/>
  <c r="AG461" i="4"/>
  <c r="AG462" i="4"/>
  <c r="AG463" i="4"/>
  <c r="AG466" i="4"/>
  <c r="AG6" i="4"/>
  <c r="AG10" i="4"/>
  <c r="AG14" i="4"/>
  <c r="AG23" i="4"/>
  <c r="AG31" i="4"/>
  <c r="AG35" i="4"/>
  <c r="AG39" i="4"/>
  <c r="AG49" i="4"/>
  <c r="AG57" i="4"/>
  <c r="AG68" i="4"/>
  <c r="AG73" i="4"/>
  <c r="AG77" i="4"/>
  <c r="AG80" i="4"/>
  <c r="AG89" i="4"/>
  <c r="AG97" i="4"/>
  <c r="AG100" i="4"/>
  <c r="AG105" i="4"/>
  <c r="AG108" i="4"/>
  <c r="AG117" i="4"/>
  <c r="AG121" i="4"/>
  <c r="AG125" i="4"/>
  <c r="AG128" i="4"/>
  <c r="AG136" i="4"/>
  <c r="AG140" i="4"/>
  <c r="AG145" i="4"/>
  <c r="AG148" i="4"/>
  <c r="AG153" i="4"/>
  <c r="AG157" i="4"/>
  <c r="AG161" i="4"/>
  <c r="AG164" i="4"/>
  <c r="AG169" i="4"/>
  <c r="AG172" i="4"/>
  <c r="AG177" i="4"/>
  <c r="AG182" i="4"/>
  <c r="AG188" i="4"/>
  <c r="AG192" i="4"/>
  <c r="AG205" i="4"/>
  <c r="AG209" i="4"/>
  <c r="AG213" i="4"/>
  <c r="AG218" i="4"/>
  <c r="AG221" i="4"/>
  <c r="AG225" i="4"/>
  <c r="AG234" i="4"/>
  <c r="AG237" i="4"/>
  <c r="AG242" i="4"/>
  <c r="AG246" i="4"/>
  <c r="AG253" i="4"/>
  <c r="AG258" i="4"/>
  <c r="AG262" i="4"/>
  <c r="AG265" i="4"/>
  <c r="AG270" i="4"/>
  <c r="AG281" i="4"/>
  <c r="AG286" i="4"/>
  <c r="AG290" i="4"/>
  <c r="AG298" i="4"/>
  <c r="AG310" i="4"/>
  <c r="AG313" i="4"/>
  <c r="AG323" i="4"/>
  <c r="AG336" i="4"/>
  <c r="AG338" i="4"/>
  <c r="AG342" i="4"/>
  <c r="AG347" i="4"/>
  <c r="AG351" i="4"/>
  <c r="AG355" i="4"/>
  <c r="AG359" i="4"/>
  <c r="AG363" i="4"/>
  <c r="AG372" i="4"/>
  <c r="AG377" i="4"/>
  <c r="AG381" i="4"/>
  <c r="AG392" i="4"/>
  <c r="AG398" i="4"/>
  <c r="AG400" i="4"/>
  <c r="AG404" i="4"/>
  <c r="AG408" i="4"/>
  <c r="AG411" i="4"/>
  <c r="AG415" i="4"/>
  <c r="AG420" i="4"/>
  <c r="AG422" i="4"/>
  <c r="AG428" i="4"/>
  <c r="AG432" i="4"/>
  <c r="AG442" i="4"/>
  <c r="AG468" i="4"/>
  <c r="AG22" i="4"/>
  <c r="AG26" i="4"/>
  <c r="AG38" i="4"/>
  <c r="AG42" i="4"/>
  <c r="AG47" i="4"/>
  <c r="AG53" i="4"/>
  <c r="AG56" i="4"/>
  <c r="AG60" i="4"/>
  <c r="AG65" i="4"/>
  <c r="AG76" i="4"/>
  <c r="AG84" i="4"/>
  <c r="AG92" i="4"/>
  <c r="AG112" i="4"/>
  <c r="AG120" i="4"/>
  <c r="AG132" i="4"/>
  <c r="AG141" i="4"/>
  <c r="AG144" i="4"/>
  <c r="AG152" i="4"/>
  <c r="AG176" i="4"/>
  <c r="AG179" i="4"/>
  <c r="AG181" i="4"/>
  <c r="AG185" i="4"/>
  <c r="AG193" i="4"/>
  <c r="AG201" i="4"/>
  <c r="AG206" i="4"/>
  <c r="AG222" i="4"/>
  <c r="AG229" i="4"/>
  <c r="AG238" i="4"/>
  <c r="AG241" i="4"/>
  <c r="AG245" i="4"/>
  <c r="AG249" i="4"/>
  <c r="AG257" i="4"/>
  <c r="AG261" i="4"/>
  <c r="AG269" i="4"/>
  <c r="AG273" i="4"/>
  <c r="AG277" i="4"/>
  <c r="AG285" i="4"/>
  <c r="AG289" i="4"/>
  <c r="AG293" i="4"/>
  <c r="AG301" i="4"/>
  <c r="AG305" i="4"/>
  <c r="AG318" i="4"/>
  <c r="AG321" i="4"/>
  <c r="AG324" i="4"/>
  <c r="AG326" i="4"/>
  <c r="AG334" i="4"/>
  <c r="AG346" i="4"/>
  <c r="AG350" i="4"/>
  <c r="AG362" i="4"/>
  <c r="AG373" i="4"/>
  <c r="AG402" i="4"/>
  <c r="AG407" i="4"/>
  <c r="AG410" i="4"/>
  <c r="AG414" i="4"/>
  <c r="AG423" i="4"/>
  <c r="AG592" i="4"/>
  <c r="AG469" i="4"/>
  <c r="AG471" i="4"/>
  <c r="AG472" i="4"/>
  <c r="AG476" i="4"/>
  <c r="AG477" i="4"/>
  <c r="AG481" i="4"/>
  <c r="AG485" i="4"/>
  <c r="AG488" i="4"/>
  <c r="AG489" i="4"/>
  <c r="AG492" i="4"/>
  <c r="AG493" i="4"/>
  <c r="AG496" i="4"/>
  <c r="AG497" i="4"/>
  <c r="AG500" i="4"/>
  <c r="AG501" i="4"/>
  <c r="AG504" i="4"/>
  <c r="AG505" i="4"/>
  <c r="AG508" i="4"/>
  <c r="AG509" i="4"/>
  <c r="AG512" i="4"/>
  <c r="AG513" i="4"/>
  <c r="AG514" i="4"/>
  <c r="AG515" i="4"/>
  <c r="AG516" i="4"/>
  <c r="AG517" i="4"/>
  <c r="AG518" i="4"/>
  <c r="AG519" i="4"/>
  <c r="AG520" i="4"/>
  <c r="AG521" i="4"/>
  <c r="AG523" i="4"/>
  <c r="AG524" i="4"/>
  <c r="AG526" i="4"/>
  <c r="AG527" i="4"/>
  <c r="AG528" i="4"/>
  <c r="AG530" i="4"/>
  <c r="AG531" i="4"/>
  <c r="AG532" i="4"/>
  <c r="AG533" i="4"/>
  <c r="AG534" i="4"/>
  <c r="AG535" i="4"/>
  <c r="AG537" i="4"/>
  <c r="AG540" i="4"/>
  <c r="AG546" i="4"/>
  <c r="AG547" i="4"/>
  <c r="AG548" i="4"/>
  <c r="AG553" i="4"/>
  <c r="AG557" i="4"/>
  <c r="AG562" i="4"/>
  <c r="AG566" i="4"/>
  <c r="AG570" i="4"/>
  <c r="AG574" i="4"/>
  <c r="AG578" i="4"/>
  <c r="AG582" i="4"/>
  <c r="AG583" i="4"/>
  <c r="AG584" i="4"/>
  <c r="AG586" i="4"/>
  <c r="AG587" i="4"/>
  <c r="AG588" i="4"/>
  <c r="AG590" i="4"/>
  <c r="AG591" i="4"/>
  <c r="AG594" i="4"/>
  <c r="AG595" i="4"/>
  <c r="AG598" i="4"/>
  <c r="AG599" i="4"/>
  <c r="AG602" i="4"/>
  <c r="AG603" i="4"/>
  <c r="AG606" i="4"/>
  <c r="AG607" i="4"/>
  <c r="AG610" i="4"/>
  <c r="AG613" i="4"/>
  <c r="AG617" i="4"/>
  <c r="AG618" i="4"/>
  <c r="AG621" i="4"/>
  <c r="AG624" i="4"/>
  <c r="AG627" i="4"/>
  <c r="AG628" i="4"/>
  <c r="AG632" i="4"/>
  <c r="AG633" i="4"/>
  <c r="AG636" i="4"/>
  <c r="AG640" i="4"/>
  <c r="AG641" i="4"/>
  <c r="AG643" i="4"/>
  <c r="AG646" i="4"/>
  <c r="AG647" i="4"/>
  <c r="AG648" i="4"/>
  <c r="K4" i="4"/>
  <c r="Q4" i="4" s="1"/>
  <c r="AG14" i="5"/>
  <c r="AG17" i="5"/>
  <c r="AG30" i="5"/>
  <c r="AG33" i="5"/>
  <c r="AG44" i="5"/>
  <c r="AG56" i="5"/>
  <c r="AG68" i="5"/>
  <c r="AG84" i="5"/>
  <c r="AG100" i="5"/>
  <c r="AG116" i="5"/>
  <c r="O4" i="5"/>
  <c r="U4" i="5" s="1"/>
  <c r="J6" i="5"/>
  <c r="P6" i="5" s="1"/>
  <c r="M8" i="5"/>
  <c r="S8" i="5" s="1"/>
  <c r="O9" i="5"/>
  <c r="U9" i="5" s="1"/>
  <c r="K12" i="5"/>
  <c r="Q12" i="5" s="1"/>
  <c r="M13" i="5"/>
  <c r="S13" i="5" s="1"/>
  <c r="K17" i="5"/>
  <c r="Q17" i="5" s="1"/>
  <c r="J19" i="5"/>
  <c r="P19" i="5" s="1"/>
  <c r="O20" i="5"/>
  <c r="U20" i="5" s="1"/>
  <c r="J22" i="5"/>
  <c r="P22" i="5" s="1"/>
  <c r="M24" i="5"/>
  <c r="S24" i="5" s="1"/>
  <c r="O25" i="5"/>
  <c r="U25" i="5" s="1"/>
  <c r="K28" i="5"/>
  <c r="Q28" i="5" s="1"/>
  <c r="M29" i="5"/>
  <c r="S29" i="5" s="1"/>
  <c r="K33" i="5"/>
  <c r="Q33" i="5" s="1"/>
  <c r="J35" i="5"/>
  <c r="P35" i="5" s="1"/>
  <c r="O36" i="5"/>
  <c r="U36" i="5" s="1"/>
  <c r="J38" i="5"/>
  <c r="P38" i="5" s="1"/>
  <c r="M40" i="5"/>
  <c r="S40" i="5" s="1"/>
  <c r="O41" i="5"/>
  <c r="U41" i="5" s="1"/>
  <c r="K44" i="5"/>
  <c r="Q44" i="5" s="1"/>
  <c r="M45" i="5"/>
  <c r="S45" i="5" s="1"/>
  <c r="K49" i="5"/>
  <c r="Q49" i="5" s="1"/>
  <c r="J51" i="5"/>
  <c r="P51" i="5" s="1"/>
  <c r="O52" i="5"/>
  <c r="U52" i="5" s="1"/>
  <c r="O53" i="5"/>
  <c r="U53" i="5" s="1"/>
  <c r="K56" i="5"/>
  <c r="Q56" i="5" s="1"/>
  <c r="M57" i="5"/>
  <c r="S57" i="5" s="1"/>
  <c r="K61" i="5"/>
  <c r="Q61" i="5" s="1"/>
  <c r="J63" i="5"/>
  <c r="P63" i="5" s="1"/>
  <c r="O64" i="5"/>
  <c r="U64" i="5" s="1"/>
  <c r="J66" i="5"/>
  <c r="P66" i="5" s="1"/>
  <c r="J70" i="5"/>
  <c r="P70" i="5" s="1"/>
  <c r="M76" i="5"/>
  <c r="S76" i="5" s="1"/>
  <c r="O81" i="5"/>
  <c r="U81" i="5" s="1"/>
  <c r="J86" i="5"/>
  <c r="P86" i="5" s="1"/>
  <c r="M92" i="5"/>
  <c r="S92" i="5" s="1"/>
  <c r="O97" i="5"/>
  <c r="U97" i="5" s="1"/>
  <c r="J102" i="5"/>
  <c r="P102" i="5" s="1"/>
  <c r="M108" i="5"/>
  <c r="S108" i="5" s="1"/>
  <c r="O113" i="5"/>
  <c r="U113" i="5" s="1"/>
  <c r="J118" i="5"/>
  <c r="P118" i="5" s="1"/>
  <c r="M124" i="5"/>
  <c r="S124" i="5" s="1"/>
  <c r="K134" i="5"/>
  <c r="Q134" i="5" s="1"/>
  <c r="J143" i="5"/>
  <c r="P143" i="5" s="1"/>
  <c r="N155" i="5"/>
  <c r="T155" i="5" s="1"/>
  <c r="M164" i="5"/>
  <c r="S164" i="5" s="1"/>
  <c r="M172" i="5"/>
  <c r="S172" i="5" s="1"/>
  <c r="O179" i="5"/>
  <c r="U179" i="5" s="1"/>
  <c r="O187" i="5"/>
  <c r="U187" i="5" s="1"/>
  <c r="M197" i="5"/>
  <c r="S197" i="5" s="1"/>
  <c r="M205" i="5"/>
  <c r="S205" i="5" s="1"/>
  <c r="K5" i="5"/>
  <c r="Q5" i="5" s="1"/>
  <c r="AG5" i="5"/>
  <c r="J7" i="5"/>
  <c r="P7" i="5" s="1"/>
  <c r="O8" i="5"/>
  <c r="U8" i="5" s="1"/>
  <c r="J10" i="5"/>
  <c r="P10" i="5" s="1"/>
  <c r="M12" i="5"/>
  <c r="S12" i="5" s="1"/>
  <c r="O13" i="5"/>
  <c r="U13" i="5" s="1"/>
  <c r="K16" i="5"/>
  <c r="Q16" i="5" s="1"/>
  <c r="M17" i="5"/>
  <c r="S17" i="5" s="1"/>
  <c r="AG18" i="5"/>
  <c r="K21" i="5"/>
  <c r="Q21" i="5" s="1"/>
  <c r="AG21" i="5"/>
  <c r="J23" i="5"/>
  <c r="P23" i="5" s="1"/>
  <c r="O24" i="5"/>
  <c r="U24" i="5" s="1"/>
  <c r="J26" i="5"/>
  <c r="P26" i="5" s="1"/>
  <c r="M28" i="5"/>
  <c r="S28" i="5" s="1"/>
  <c r="O29" i="5"/>
  <c r="U29" i="5" s="1"/>
  <c r="K32" i="5"/>
  <c r="Q32" i="5" s="1"/>
  <c r="M33" i="5"/>
  <c r="S33" i="5" s="1"/>
  <c r="AG34" i="5"/>
  <c r="K37" i="5"/>
  <c r="Q37" i="5" s="1"/>
  <c r="J39" i="5"/>
  <c r="P39" i="5" s="1"/>
  <c r="O40" i="5"/>
  <c r="U40" i="5" s="1"/>
  <c r="J42" i="5"/>
  <c r="P42" i="5" s="1"/>
  <c r="M44" i="5"/>
  <c r="S44" i="5" s="1"/>
  <c r="O45" i="5"/>
  <c r="U45" i="5" s="1"/>
  <c r="K48" i="5"/>
  <c r="Q48" i="5" s="1"/>
  <c r="AG48" i="5"/>
  <c r="M49" i="5"/>
  <c r="S49" i="5" s="1"/>
  <c r="J54" i="5"/>
  <c r="P54" i="5" s="1"/>
  <c r="M56" i="5"/>
  <c r="S56" i="5" s="1"/>
  <c r="O57" i="5"/>
  <c r="U57" i="5" s="1"/>
  <c r="K60" i="5"/>
  <c r="Q60" i="5" s="1"/>
  <c r="AG60" i="5"/>
  <c r="M61" i="5"/>
  <c r="S61" i="5" s="1"/>
  <c r="K65" i="5"/>
  <c r="Q65" i="5" s="1"/>
  <c r="N66" i="5"/>
  <c r="T66" i="5" s="1"/>
  <c r="J71" i="5"/>
  <c r="P71" i="5" s="1"/>
  <c r="K77" i="5"/>
  <c r="Q77" i="5" s="1"/>
  <c r="AG80" i="5"/>
  <c r="N82" i="5"/>
  <c r="T82" i="5" s="1"/>
  <c r="J87" i="5"/>
  <c r="P87" i="5" s="1"/>
  <c r="K93" i="5"/>
  <c r="Q93" i="5" s="1"/>
  <c r="AG96" i="5"/>
  <c r="N98" i="5"/>
  <c r="T98" i="5" s="1"/>
  <c r="J103" i="5"/>
  <c r="P103" i="5" s="1"/>
  <c r="K109" i="5"/>
  <c r="Q109" i="5" s="1"/>
  <c r="AG112" i="5"/>
  <c r="N114" i="5"/>
  <c r="T114" i="5" s="1"/>
  <c r="J119" i="5"/>
  <c r="P119" i="5" s="1"/>
  <c r="K125" i="5"/>
  <c r="Q125" i="5" s="1"/>
  <c r="AG133" i="5"/>
  <c r="J135" i="5"/>
  <c r="P135" i="5" s="1"/>
  <c r="M148" i="5"/>
  <c r="S148" i="5" s="1"/>
  <c r="M156" i="5"/>
  <c r="S156" i="5" s="1"/>
  <c r="M165" i="5"/>
  <c r="S165" i="5" s="1"/>
  <c r="M173" i="5"/>
  <c r="S173" i="5" s="1"/>
  <c r="AG178" i="5"/>
  <c r="O180" i="5"/>
  <c r="U180" i="5" s="1"/>
  <c r="AG186" i="5"/>
  <c r="M189" i="5"/>
  <c r="S189" i="5" s="1"/>
  <c r="J199" i="5"/>
  <c r="P199" i="5" s="1"/>
  <c r="J207" i="5"/>
  <c r="P207" i="5" s="1"/>
  <c r="AG301" i="5"/>
  <c r="AG310" i="5"/>
  <c r="AG316" i="5"/>
  <c r="AG319" i="5"/>
  <c r="AG320" i="5"/>
  <c r="AG323" i="5"/>
  <c r="AG324" i="5"/>
  <c r="AG327" i="5"/>
  <c r="AG328" i="5"/>
  <c r="AG331" i="5"/>
  <c r="AG332" i="5"/>
  <c r="AG335" i="5"/>
  <c r="AG336" i="5"/>
  <c r="AG339" i="5"/>
  <c r="AG340" i="5"/>
  <c r="AG343" i="5"/>
  <c r="AG344" i="5"/>
  <c r="AG347" i="5"/>
  <c r="AG348" i="5"/>
  <c r="AG351" i="5"/>
  <c r="AG352" i="5"/>
  <c r="AG355" i="5"/>
  <c r="AG356" i="5"/>
  <c r="AG359" i="5"/>
  <c r="AG360" i="5"/>
  <c r="AG363" i="5"/>
  <c r="AG364" i="5"/>
  <c r="AG367" i="5"/>
  <c r="AG368" i="5"/>
  <c r="AG371" i="5"/>
  <c r="AG372" i="5"/>
  <c r="AG375" i="5"/>
  <c r="AG376" i="5"/>
  <c r="AG379" i="5"/>
  <c r="AG380" i="5"/>
  <c r="AG383" i="5"/>
  <c r="AG384" i="5"/>
  <c r="AG387" i="5"/>
  <c r="AG388" i="5"/>
  <c r="AG391" i="5"/>
  <c r="AG392" i="5"/>
  <c r="AG395" i="5"/>
  <c r="AG396" i="5"/>
  <c r="AG399" i="5"/>
  <c r="AG400" i="5"/>
  <c r="AG403" i="5"/>
  <c r="AG404" i="5"/>
  <c r="AG407" i="5"/>
  <c r="AG408" i="5"/>
  <c r="AG411" i="5"/>
  <c r="AG412" i="5"/>
  <c r="AG415" i="5"/>
  <c r="AG416" i="5"/>
  <c r="AG419" i="5"/>
  <c r="K4" i="5"/>
  <c r="Q4" i="5" s="1"/>
  <c r="M5" i="5"/>
  <c r="S5" i="5" s="1"/>
  <c r="AG6" i="5"/>
  <c r="K9" i="5"/>
  <c r="Q9" i="5" s="1"/>
  <c r="AG9" i="5"/>
  <c r="J11" i="5"/>
  <c r="P11" i="5" s="1"/>
  <c r="O12" i="5"/>
  <c r="U12" i="5" s="1"/>
  <c r="J14" i="5"/>
  <c r="P14" i="5" s="1"/>
  <c r="M16" i="5"/>
  <c r="S16" i="5" s="1"/>
  <c r="O17" i="5"/>
  <c r="U17" i="5" s="1"/>
  <c r="K20" i="5"/>
  <c r="Q20" i="5" s="1"/>
  <c r="M21" i="5"/>
  <c r="S21" i="5" s="1"/>
  <c r="AG22" i="5"/>
  <c r="K25" i="5"/>
  <c r="Q25" i="5" s="1"/>
  <c r="AG25" i="5"/>
  <c r="J27" i="5"/>
  <c r="P27" i="5" s="1"/>
  <c r="O28" i="5"/>
  <c r="U28" i="5" s="1"/>
  <c r="J30" i="5"/>
  <c r="P30" i="5" s="1"/>
  <c r="M32" i="5"/>
  <c r="S32" i="5" s="1"/>
  <c r="O33" i="5"/>
  <c r="U33" i="5" s="1"/>
  <c r="K36" i="5"/>
  <c r="Q36" i="5" s="1"/>
  <c r="AG36" i="5"/>
  <c r="M37" i="5"/>
  <c r="S37" i="5" s="1"/>
  <c r="K41" i="5"/>
  <c r="Q41" i="5" s="1"/>
  <c r="J43" i="5"/>
  <c r="P43" i="5" s="1"/>
  <c r="O44" i="5"/>
  <c r="U44" i="5" s="1"/>
  <c r="J46" i="5"/>
  <c r="P46" i="5" s="1"/>
  <c r="M48" i="5"/>
  <c r="S48" i="5" s="1"/>
  <c r="O49" i="5"/>
  <c r="U49" i="5" s="1"/>
  <c r="K52" i="5"/>
  <c r="Q52" i="5" s="1"/>
  <c r="K53" i="5"/>
  <c r="Q53" i="5" s="1"/>
  <c r="J55" i="5"/>
  <c r="P55" i="5" s="1"/>
  <c r="O56" i="5"/>
  <c r="U56" i="5" s="1"/>
  <c r="J58" i="5"/>
  <c r="P58" i="5" s="1"/>
  <c r="M60" i="5"/>
  <c r="S60" i="5" s="1"/>
  <c r="O61" i="5"/>
  <c r="U61" i="5" s="1"/>
  <c r="K64" i="5"/>
  <c r="Q64" i="5" s="1"/>
  <c r="AG64" i="5"/>
  <c r="M65" i="5"/>
  <c r="S65" i="5" s="1"/>
  <c r="M68" i="5"/>
  <c r="S68" i="5" s="1"/>
  <c r="O73" i="5"/>
  <c r="U73" i="5" s="1"/>
  <c r="AG76" i="5"/>
  <c r="J78" i="5"/>
  <c r="P78" i="5" s="1"/>
  <c r="M84" i="5"/>
  <c r="S84" i="5" s="1"/>
  <c r="O89" i="5"/>
  <c r="U89" i="5" s="1"/>
  <c r="AG92" i="5"/>
  <c r="J94" i="5"/>
  <c r="P94" i="5" s="1"/>
  <c r="M100" i="5"/>
  <c r="S100" i="5" s="1"/>
  <c r="O105" i="5"/>
  <c r="U105" i="5" s="1"/>
  <c r="AG108" i="5"/>
  <c r="J110" i="5"/>
  <c r="P110" i="5" s="1"/>
  <c r="M116" i="5"/>
  <c r="S116" i="5" s="1"/>
  <c r="O121" i="5"/>
  <c r="U121" i="5" s="1"/>
  <c r="AG124" i="5"/>
  <c r="J126" i="5"/>
  <c r="P126" i="5" s="1"/>
  <c r="M139" i="5"/>
  <c r="S139" i="5" s="1"/>
  <c r="M149" i="5"/>
  <c r="S149" i="5" s="1"/>
  <c r="M157" i="5"/>
  <c r="S157" i="5" s="1"/>
  <c r="J167" i="5"/>
  <c r="P167" i="5" s="1"/>
  <c r="J175" i="5"/>
  <c r="P175" i="5" s="1"/>
  <c r="AG179" i="5"/>
  <c r="O181" i="5"/>
  <c r="U181" i="5" s="1"/>
  <c r="J191" i="5"/>
  <c r="P191" i="5" s="1"/>
  <c r="N203" i="5"/>
  <c r="T203" i="5" s="1"/>
  <c r="N212" i="5"/>
  <c r="T212" i="5" s="1"/>
  <c r="M4" i="5"/>
  <c r="O5" i="5"/>
  <c r="U5" i="5" s="1"/>
  <c r="K8" i="5"/>
  <c r="Q8" i="5" s="1"/>
  <c r="M9" i="5"/>
  <c r="S9" i="5" s="1"/>
  <c r="AG10" i="5"/>
  <c r="K13" i="5"/>
  <c r="Q13" i="5" s="1"/>
  <c r="AG13" i="5"/>
  <c r="J15" i="5"/>
  <c r="P15" i="5" s="1"/>
  <c r="O16" i="5"/>
  <c r="U16" i="5" s="1"/>
  <c r="J18" i="5"/>
  <c r="P18" i="5" s="1"/>
  <c r="M20" i="5"/>
  <c r="S20" i="5" s="1"/>
  <c r="O21" i="5"/>
  <c r="U21" i="5" s="1"/>
  <c r="K24" i="5"/>
  <c r="Q24" i="5" s="1"/>
  <c r="M25" i="5"/>
  <c r="S25" i="5" s="1"/>
  <c r="AG26" i="5"/>
  <c r="K29" i="5"/>
  <c r="Q29" i="5" s="1"/>
  <c r="AG29" i="5"/>
  <c r="J31" i="5"/>
  <c r="P31" i="5" s="1"/>
  <c r="O32" i="5"/>
  <c r="U32" i="5" s="1"/>
  <c r="J34" i="5"/>
  <c r="P34" i="5" s="1"/>
  <c r="M36" i="5"/>
  <c r="S36" i="5" s="1"/>
  <c r="O37" i="5"/>
  <c r="U37" i="5" s="1"/>
  <c r="K40" i="5"/>
  <c r="Q40" i="5" s="1"/>
  <c r="AG40" i="5"/>
  <c r="M41" i="5"/>
  <c r="S41" i="5" s="1"/>
  <c r="K45" i="5"/>
  <c r="Q45" i="5" s="1"/>
  <c r="J47" i="5"/>
  <c r="P47" i="5" s="1"/>
  <c r="O48" i="5"/>
  <c r="U48" i="5" s="1"/>
  <c r="J50" i="5"/>
  <c r="P50" i="5" s="1"/>
  <c r="M52" i="5"/>
  <c r="S52" i="5" s="1"/>
  <c r="AG52" i="5"/>
  <c r="M53" i="5"/>
  <c r="S53" i="5" s="1"/>
  <c r="K57" i="5"/>
  <c r="Q57" i="5" s="1"/>
  <c r="J59" i="5"/>
  <c r="P59" i="5" s="1"/>
  <c r="O60" i="5"/>
  <c r="U60" i="5" s="1"/>
  <c r="J62" i="5"/>
  <c r="P62" i="5" s="1"/>
  <c r="M64" i="5"/>
  <c r="S64" i="5" s="1"/>
  <c r="O65" i="5"/>
  <c r="U65" i="5" s="1"/>
  <c r="K69" i="5"/>
  <c r="Q69" i="5" s="1"/>
  <c r="AG72" i="5"/>
  <c r="N75" i="5"/>
  <c r="T75" i="5" s="1"/>
  <c r="J79" i="5"/>
  <c r="P79" i="5" s="1"/>
  <c r="K85" i="5"/>
  <c r="Q85" i="5" s="1"/>
  <c r="AG88" i="5"/>
  <c r="N91" i="5"/>
  <c r="T91" i="5" s="1"/>
  <c r="J95" i="5"/>
  <c r="P95" i="5" s="1"/>
  <c r="K101" i="5"/>
  <c r="Q101" i="5" s="1"/>
  <c r="AG104" i="5"/>
  <c r="N107" i="5"/>
  <c r="T107" i="5" s="1"/>
  <c r="J111" i="5"/>
  <c r="P111" i="5" s="1"/>
  <c r="AG120" i="5"/>
  <c r="N123" i="5"/>
  <c r="T123" i="5" s="1"/>
  <c r="J127" i="5"/>
  <c r="P127" i="5" s="1"/>
  <c r="M141" i="5"/>
  <c r="S141" i="5" s="1"/>
  <c r="J151" i="5"/>
  <c r="P151" i="5" s="1"/>
  <c r="J159" i="5"/>
  <c r="P159" i="5" s="1"/>
  <c r="N171" i="5"/>
  <c r="T171" i="5" s="1"/>
  <c r="J176" i="5"/>
  <c r="P176" i="5" s="1"/>
  <c r="AG180" i="5"/>
  <c r="M182" i="5"/>
  <c r="S182" i="5" s="1"/>
  <c r="M196" i="5"/>
  <c r="S196" i="5" s="1"/>
  <c r="M204" i="5"/>
  <c r="S204" i="5" s="1"/>
  <c r="AG420" i="5"/>
  <c r="AG423" i="5"/>
  <c r="AG424" i="5"/>
  <c r="AG427" i="5"/>
  <c r="AG428" i="5"/>
  <c r="AG431" i="5"/>
  <c r="AG432" i="5"/>
  <c r="AG435" i="5"/>
  <c r="AG436" i="5"/>
  <c r="AG439" i="5"/>
  <c r="AG440" i="5"/>
  <c r="AG445" i="5"/>
  <c r="AG446" i="5"/>
  <c r="AG447" i="5"/>
  <c r="AG449" i="5"/>
  <c r="AG455" i="5"/>
  <c r="AG459" i="5"/>
  <c r="AG463" i="5"/>
  <c r="AG467" i="5"/>
  <c r="AG471" i="5"/>
  <c r="AG472" i="5"/>
  <c r="AG474" i="5"/>
  <c r="AG475" i="5"/>
  <c r="AG478" i="5"/>
  <c r="AG479" i="5"/>
  <c r="AG483" i="5"/>
  <c r="AG484" i="5"/>
  <c r="AG487" i="5"/>
  <c r="AG488" i="5"/>
  <c r="AG491" i="5"/>
  <c r="AG492" i="5"/>
  <c r="AG495" i="5"/>
  <c r="AG496" i="5"/>
  <c r="AG499" i="5"/>
  <c r="AG500" i="5"/>
  <c r="AG503" i="5"/>
  <c r="AG504" i="5"/>
  <c r="AG507" i="5"/>
  <c r="AG508" i="5"/>
  <c r="AG511" i="5"/>
  <c r="AG512" i="5"/>
  <c r="AG515" i="5"/>
  <c r="AG516" i="5"/>
  <c r="AG519" i="5"/>
  <c r="AG520" i="5"/>
  <c r="AG523" i="5"/>
  <c r="AG524" i="5"/>
  <c r="AG527" i="5"/>
  <c r="AG528" i="5"/>
  <c r="AG530" i="5"/>
  <c r="AG536" i="5"/>
  <c r="AG539" i="5"/>
  <c r="AG541" i="5"/>
  <c r="AG550" i="5"/>
  <c r="AG551" i="5"/>
  <c r="AG554" i="5"/>
  <c r="AG561" i="5"/>
  <c r="AG564" i="5"/>
  <c r="AG590" i="5"/>
  <c r="AG595" i="5"/>
  <c r="AG596" i="5"/>
  <c r="AG599" i="5"/>
  <c r="AG600" i="5"/>
  <c r="AG603" i="5"/>
  <c r="AG604" i="5"/>
  <c r="AG607" i="5"/>
  <c r="AG608" i="5"/>
  <c r="AG611" i="5"/>
  <c r="AG612" i="5"/>
  <c r="AG617" i="5"/>
  <c r="AG621" i="5"/>
  <c r="AG622" i="5"/>
  <c r="AG623" i="5"/>
  <c r="AG626" i="5"/>
  <c r="AG627" i="5"/>
  <c r="AG630" i="5"/>
  <c r="AG631" i="5"/>
  <c r="AG634" i="5"/>
  <c r="AG635" i="5"/>
  <c r="AG638" i="5"/>
  <c r="AG639" i="5"/>
  <c r="AG642" i="5"/>
  <c r="AG643" i="5"/>
  <c r="AG646" i="5"/>
  <c r="AG647" i="5"/>
  <c r="L7" i="5"/>
  <c r="R7" i="5" s="1"/>
  <c r="L14" i="5"/>
  <c r="R14" i="5" s="1"/>
  <c r="L19" i="5"/>
  <c r="R19" i="5" s="1"/>
  <c r="L22" i="5"/>
  <c r="R22" i="5" s="1"/>
  <c r="L23" i="5"/>
  <c r="R23" i="5" s="1"/>
  <c r="L27" i="5"/>
  <c r="R27" i="5" s="1"/>
  <c r="L30" i="5"/>
  <c r="R30" i="5" s="1"/>
  <c r="L35" i="5"/>
  <c r="R35" i="5" s="1"/>
  <c r="L38" i="5"/>
  <c r="R38" i="5" s="1"/>
  <c r="L43" i="5"/>
  <c r="R43" i="5" s="1"/>
  <c r="L46" i="5"/>
  <c r="R46" i="5" s="1"/>
  <c r="L47" i="5"/>
  <c r="R47" i="5" s="1"/>
  <c r="L50" i="5"/>
  <c r="R50" i="5" s="1"/>
  <c r="L51" i="5"/>
  <c r="R51" i="5" s="1"/>
  <c r="L54" i="5"/>
  <c r="R54" i="5" s="1"/>
  <c r="L55" i="5"/>
  <c r="R55" i="5" s="1"/>
  <c r="L58" i="5"/>
  <c r="R58" i="5" s="1"/>
  <c r="L59" i="5"/>
  <c r="R59" i="5" s="1"/>
  <c r="L62" i="5"/>
  <c r="R62" i="5" s="1"/>
  <c r="L63" i="5"/>
  <c r="R63" i="5" s="1"/>
  <c r="L132" i="5"/>
  <c r="R132" i="5" s="1"/>
  <c r="L150" i="5"/>
  <c r="R150" i="5" s="1"/>
  <c r="L166" i="5"/>
  <c r="R166" i="5" s="1"/>
  <c r="L184" i="5"/>
  <c r="R184" i="5" s="1"/>
  <c r="L198" i="5"/>
  <c r="R198" i="5" s="1"/>
  <c r="O646" i="5"/>
  <c r="U646" i="5" s="1"/>
  <c r="O642" i="5"/>
  <c r="U642" i="5" s="1"/>
  <c r="O638" i="5"/>
  <c r="U638" i="5" s="1"/>
  <c r="O634" i="5"/>
  <c r="U634" i="5" s="1"/>
  <c r="O630" i="5"/>
  <c r="U630" i="5" s="1"/>
  <c r="O626" i="5"/>
  <c r="U626" i="5" s="1"/>
  <c r="O611" i="5"/>
  <c r="U611" i="5" s="1"/>
  <c r="O621" i="5"/>
  <c r="U621" i="5" s="1"/>
  <c r="O620" i="5"/>
  <c r="U620" i="5" s="1"/>
  <c r="O617" i="5"/>
  <c r="U617" i="5" s="1"/>
  <c r="O616" i="5"/>
  <c r="U616" i="5" s="1"/>
  <c r="O615" i="5"/>
  <c r="U615" i="5" s="1"/>
  <c r="O645" i="5"/>
  <c r="U645" i="5" s="1"/>
  <c r="O641" i="5"/>
  <c r="U641" i="5" s="1"/>
  <c r="O637" i="5"/>
  <c r="U637" i="5" s="1"/>
  <c r="O633" i="5"/>
  <c r="U633" i="5" s="1"/>
  <c r="O629" i="5"/>
  <c r="U629" i="5" s="1"/>
  <c r="O625" i="5"/>
  <c r="U625" i="5" s="1"/>
  <c r="O619" i="5"/>
  <c r="U619" i="5" s="1"/>
  <c r="O614" i="5"/>
  <c r="U614" i="5" s="1"/>
  <c r="O648" i="5"/>
  <c r="U648" i="5" s="1"/>
  <c r="O639" i="5"/>
  <c r="U639" i="5" s="1"/>
  <c r="O632" i="5"/>
  <c r="U632" i="5" s="1"/>
  <c r="O623" i="5"/>
  <c r="U623" i="5" s="1"/>
  <c r="O612" i="5"/>
  <c r="U612" i="5" s="1"/>
  <c r="O589" i="5"/>
  <c r="U589" i="5" s="1"/>
  <c r="O588" i="5"/>
  <c r="U588" i="5" s="1"/>
  <c r="O644" i="5"/>
  <c r="U644" i="5" s="1"/>
  <c r="O635" i="5"/>
  <c r="U635" i="5" s="1"/>
  <c r="O628" i="5"/>
  <c r="U628" i="5" s="1"/>
  <c r="O610" i="5"/>
  <c r="U610" i="5" s="1"/>
  <c r="O606" i="5"/>
  <c r="U606" i="5" s="1"/>
  <c r="O602" i="5"/>
  <c r="U602" i="5" s="1"/>
  <c r="O598" i="5"/>
  <c r="U598" i="5" s="1"/>
  <c r="O594" i="5"/>
  <c r="U594" i="5" s="1"/>
  <c r="O593" i="5"/>
  <c r="U593" i="5" s="1"/>
  <c r="O592" i="5"/>
  <c r="U592" i="5" s="1"/>
  <c r="O587" i="5"/>
  <c r="U587" i="5" s="1"/>
  <c r="O583" i="5"/>
  <c r="U583" i="5" s="1"/>
  <c r="O647" i="5"/>
  <c r="U647" i="5" s="1"/>
  <c r="O640" i="5"/>
  <c r="U640" i="5" s="1"/>
  <c r="O631" i="5"/>
  <c r="U631" i="5" s="1"/>
  <c r="O624" i="5"/>
  <c r="U624" i="5" s="1"/>
  <c r="O622" i="5"/>
  <c r="U622" i="5" s="1"/>
  <c r="O613" i="5"/>
  <c r="U613" i="5" s="1"/>
  <c r="O609" i="5"/>
  <c r="U609" i="5" s="1"/>
  <c r="O608" i="5"/>
  <c r="U608" i="5" s="1"/>
  <c r="O605" i="5"/>
  <c r="U605" i="5" s="1"/>
  <c r="O604" i="5"/>
  <c r="U604" i="5" s="1"/>
  <c r="O601" i="5"/>
  <c r="U601" i="5" s="1"/>
  <c r="O600" i="5"/>
  <c r="U600" i="5" s="1"/>
  <c r="O597" i="5"/>
  <c r="U597" i="5" s="1"/>
  <c r="O596" i="5"/>
  <c r="U596" i="5" s="1"/>
  <c r="O591" i="5"/>
  <c r="U591" i="5" s="1"/>
  <c r="O643" i="5"/>
  <c r="U643" i="5" s="1"/>
  <c r="O636" i="5"/>
  <c r="U636" i="5" s="1"/>
  <c r="O627" i="5"/>
  <c r="U627" i="5" s="1"/>
  <c r="O618" i="5"/>
  <c r="U618" i="5" s="1"/>
  <c r="O607" i="5"/>
  <c r="U607" i="5" s="1"/>
  <c r="O603" i="5"/>
  <c r="U603" i="5" s="1"/>
  <c r="O599" i="5"/>
  <c r="U599" i="5" s="1"/>
  <c r="O595" i="5"/>
  <c r="U595" i="5" s="1"/>
  <c r="O590" i="5"/>
  <c r="U590" i="5" s="1"/>
  <c r="O586" i="5"/>
  <c r="U586" i="5" s="1"/>
  <c r="O582" i="5"/>
  <c r="U582" i="5" s="1"/>
  <c r="O579" i="5"/>
  <c r="U579" i="5" s="1"/>
  <c r="O575" i="5"/>
  <c r="U575" i="5" s="1"/>
  <c r="O571" i="5"/>
  <c r="U571" i="5" s="1"/>
  <c r="O568" i="5"/>
  <c r="U568" i="5" s="1"/>
  <c r="O567" i="5"/>
  <c r="U567" i="5" s="1"/>
  <c r="O558" i="5"/>
  <c r="U558" i="5" s="1"/>
  <c r="O556" i="5"/>
  <c r="U556" i="5" s="1"/>
  <c r="O585" i="5"/>
  <c r="U585" i="5" s="1"/>
  <c r="O584" i="5"/>
  <c r="U584" i="5" s="1"/>
  <c r="O565" i="5"/>
  <c r="U565" i="5" s="1"/>
  <c r="O562" i="5"/>
  <c r="U562" i="5" s="1"/>
  <c r="O555" i="5"/>
  <c r="U555" i="5" s="1"/>
  <c r="O552" i="5"/>
  <c r="U552" i="5" s="1"/>
  <c r="O551" i="5"/>
  <c r="U551" i="5" s="1"/>
  <c r="O578" i="5"/>
  <c r="U578" i="5" s="1"/>
  <c r="O574" i="5"/>
  <c r="U574" i="5" s="1"/>
  <c r="O570" i="5"/>
  <c r="U570" i="5" s="1"/>
  <c r="O566" i="5"/>
  <c r="U566" i="5" s="1"/>
  <c r="O564" i="5"/>
  <c r="U564" i="5" s="1"/>
  <c r="O557" i="5"/>
  <c r="U557" i="5" s="1"/>
  <c r="O581" i="5"/>
  <c r="U581" i="5" s="1"/>
  <c r="O580" i="5"/>
  <c r="U580" i="5" s="1"/>
  <c r="O577" i="5"/>
  <c r="U577" i="5" s="1"/>
  <c r="O576" i="5"/>
  <c r="U576" i="5" s="1"/>
  <c r="O573" i="5"/>
  <c r="U573" i="5" s="1"/>
  <c r="O572" i="5"/>
  <c r="U572" i="5" s="1"/>
  <c r="O569" i="5"/>
  <c r="U569" i="5" s="1"/>
  <c r="O563" i="5"/>
  <c r="U563" i="5" s="1"/>
  <c r="O561" i="5"/>
  <c r="U561" i="5" s="1"/>
  <c r="O560" i="5"/>
  <c r="U560" i="5" s="1"/>
  <c r="O559" i="5"/>
  <c r="U559" i="5" s="1"/>
  <c r="O554" i="5"/>
  <c r="U554" i="5" s="1"/>
  <c r="O550" i="5"/>
  <c r="U550" i="5" s="1"/>
  <c r="O548" i="5"/>
  <c r="U548" i="5" s="1"/>
  <c r="O541" i="5"/>
  <c r="U541" i="5" s="1"/>
  <c r="O533" i="5"/>
  <c r="U533" i="5" s="1"/>
  <c r="O530" i="5"/>
  <c r="U530" i="5" s="1"/>
  <c r="O549" i="5"/>
  <c r="U549" i="5" s="1"/>
  <c r="O547" i="5"/>
  <c r="U547" i="5" s="1"/>
  <c r="O545" i="5"/>
  <c r="U545" i="5" s="1"/>
  <c r="O544" i="5"/>
  <c r="U544" i="5" s="1"/>
  <c r="O543" i="5"/>
  <c r="U543" i="5" s="1"/>
  <c r="O538" i="5"/>
  <c r="U538" i="5" s="1"/>
  <c r="O534" i="5"/>
  <c r="U534" i="5" s="1"/>
  <c r="O532" i="5"/>
  <c r="U532" i="5" s="1"/>
  <c r="O526" i="5"/>
  <c r="U526" i="5" s="1"/>
  <c r="O522" i="5"/>
  <c r="U522" i="5" s="1"/>
  <c r="O518" i="5"/>
  <c r="U518" i="5" s="1"/>
  <c r="O514" i="5"/>
  <c r="U514" i="5" s="1"/>
  <c r="O553" i="5"/>
  <c r="U553" i="5" s="1"/>
  <c r="O542" i="5"/>
  <c r="U542" i="5" s="1"/>
  <c r="O540" i="5"/>
  <c r="U540" i="5" s="1"/>
  <c r="O537" i="5"/>
  <c r="U537" i="5" s="1"/>
  <c r="O531" i="5"/>
  <c r="U531" i="5" s="1"/>
  <c r="O529" i="5"/>
  <c r="U529" i="5" s="1"/>
  <c r="O528" i="5"/>
  <c r="U528" i="5" s="1"/>
  <c r="O525" i="5"/>
  <c r="U525" i="5" s="1"/>
  <c r="O524" i="5"/>
  <c r="U524" i="5" s="1"/>
  <c r="O521" i="5"/>
  <c r="U521" i="5" s="1"/>
  <c r="O520" i="5"/>
  <c r="U520" i="5" s="1"/>
  <c r="O517" i="5"/>
  <c r="U517" i="5" s="1"/>
  <c r="O516" i="5"/>
  <c r="U516" i="5" s="1"/>
  <c r="O546" i="5"/>
  <c r="U546" i="5" s="1"/>
  <c r="O539" i="5"/>
  <c r="U539" i="5" s="1"/>
  <c r="O536" i="5"/>
  <c r="U536" i="5" s="1"/>
  <c r="O535" i="5"/>
  <c r="U535" i="5" s="1"/>
  <c r="O527" i="5"/>
  <c r="U527" i="5" s="1"/>
  <c r="O523" i="5"/>
  <c r="U523" i="5" s="1"/>
  <c r="O519" i="5"/>
  <c r="U519" i="5" s="1"/>
  <c r="O515" i="5"/>
  <c r="U515" i="5" s="1"/>
  <c r="O511" i="5"/>
  <c r="U511" i="5" s="1"/>
  <c r="O512" i="5"/>
  <c r="U512" i="5" s="1"/>
  <c r="O507" i="5"/>
  <c r="U507" i="5" s="1"/>
  <c r="O503" i="5"/>
  <c r="U503" i="5" s="1"/>
  <c r="O499" i="5"/>
  <c r="U499" i="5" s="1"/>
  <c r="O495" i="5"/>
  <c r="U495" i="5" s="1"/>
  <c r="O491" i="5"/>
  <c r="U491" i="5" s="1"/>
  <c r="O487" i="5"/>
  <c r="U487" i="5" s="1"/>
  <c r="O483" i="5"/>
  <c r="U483" i="5" s="1"/>
  <c r="O471" i="5"/>
  <c r="U471" i="5" s="1"/>
  <c r="O470" i="5"/>
  <c r="U470" i="5" s="1"/>
  <c r="O467" i="5"/>
  <c r="U467" i="5" s="1"/>
  <c r="O466" i="5"/>
  <c r="U466" i="5" s="1"/>
  <c r="O463" i="5"/>
  <c r="U463" i="5" s="1"/>
  <c r="O462" i="5"/>
  <c r="U462" i="5" s="1"/>
  <c r="O459" i="5"/>
  <c r="U459" i="5" s="1"/>
  <c r="O458" i="5"/>
  <c r="U458" i="5" s="1"/>
  <c r="O455" i="5"/>
  <c r="U455" i="5" s="1"/>
  <c r="O454" i="5"/>
  <c r="U454" i="5" s="1"/>
  <c r="O445" i="5"/>
  <c r="U445" i="5" s="1"/>
  <c r="O443" i="5"/>
  <c r="U443" i="5" s="1"/>
  <c r="O439" i="5"/>
  <c r="U439" i="5" s="1"/>
  <c r="O513" i="5"/>
  <c r="U513" i="5" s="1"/>
  <c r="O482" i="5"/>
  <c r="U482" i="5" s="1"/>
  <c r="O478" i="5"/>
  <c r="U478" i="5" s="1"/>
  <c r="O474" i="5"/>
  <c r="U474" i="5" s="1"/>
  <c r="O469" i="5"/>
  <c r="U469" i="5" s="1"/>
  <c r="O465" i="5"/>
  <c r="U465" i="5" s="1"/>
  <c r="O461" i="5"/>
  <c r="U461" i="5" s="1"/>
  <c r="O452" i="5"/>
  <c r="U452" i="5" s="1"/>
  <c r="O449" i="5"/>
  <c r="U449" i="5" s="1"/>
  <c r="O442" i="5"/>
  <c r="U442" i="5" s="1"/>
  <c r="O510" i="5"/>
  <c r="U510" i="5" s="1"/>
  <c r="O506" i="5"/>
  <c r="U506" i="5" s="1"/>
  <c r="O502" i="5"/>
  <c r="U502" i="5" s="1"/>
  <c r="O498" i="5"/>
  <c r="U498" i="5" s="1"/>
  <c r="O494" i="5"/>
  <c r="U494" i="5" s="1"/>
  <c r="O490" i="5"/>
  <c r="U490" i="5" s="1"/>
  <c r="O486" i="5"/>
  <c r="U486" i="5" s="1"/>
  <c r="O481" i="5"/>
  <c r="U481" i="5" s="1"/>
  <c r="O477" i="5"/>
  <c r="U477" i="5" s="1"/>
  <c r="O457" i="5"/>
  <c r="U457" i="5" s="1"/>
  <c r="O453" i="5"/>
  <c r="U453" i="5" s="1"/>
  <c r="O451" i="5"/>
  <c r="U451" i="5" s="1"/>
  <c r="O444" i="5"/>
  <c r="U444" i="5" s="1"/>
  <c r="O438" i="5"/>
  <c r="U438" i="5" s="1"/>
  <c r="O509" i="5"/>
  <c r="U509" i="5" s="1"/>
  <c r="O508" i="5"/>
  <c r="U508" i="5" s="1"/>
  <c r="O505" i="5"/>
  <c r="U505" i="5" s="1"/>
  <c r="O504" i="5"/>
  <c r="U504" i="5" s="1"/>
  <c r="O501" i="5"/>
  <c r="U501" i="5" s="1"/>
  <c r="O500" i="5"/>
  <c r="U500" i="5" s="1"/>
  <c r="O497" i="5"/>
  <c r="U497" i="5" s="1"/>
  <c r="O496" i="5"/>
  <c r="U496" i="5" s="1"/>
  <c r="O493" i="5"/>
  <c r="U493" i="5" s="1"/>
  <c r="O492" i="5"/>
  <c r="U492" i="5" s="1"/>
  <c r="O489" i="5"/>
  <c r="U489" i="5" s="1"/>
  <c r="O488" i="5"/>
  <c r="U488" i="5" s="1"/>
  <c r="O485" i="5"/>
  <c r="U485" i="5" s="1"/>
  <c r="O484" i="5"/>
  <c r="U484" i="5" s="1"/>
  <c r="O480" i="5"/>
  <c r="U480" i="5" s="1"/>
  <c r="O479" i="5"/>
  <c r="U479" i="5" s="1"/>
  <c r="O476" i="5"/>
  <c r="U476" i="5" s="1"/>
  <c r="O475" i="5"/>
  <c r="U475" i="5" s="1"/>
  <c r="O473" i="5"/>
  <c r="U473" i="5" s="1"/>
  <c r="O472" i="5"/>
  <c r="U472" i="5" s="1"/>
  <c r="O468" i="5"/>
  <c r="U468" i="5" s="1"/>
  <c r="O464" i="5"/>
  <c r="U464" i="5" s="1"/>
  <c r="O460" i="5"/>
  <c r="U460" i="5" s="1"/>
  <c r="O456" i="5"/>
  <c r="U456" i="5" s="1"/>
  <c r="O450" i="5"/>
  <c r="U450" i="5" s="1"/>
  <c r="O448" i="5"/>
  <c r="U448" i="5" s="1"/>
  <c r="O447" i="5"/>
  <c r="U447" i="5" s="1"/>
  <c r="O446" i="5"/>
  <c r="U446" i="5" s="1"/>
  <c r="O441" i="5"/>
  <c r="U441" i="5" s="1"/>
  <c r="O440" i="5"/>
  <c r="U440" i="5" s="1"/>
  <c r="O437" i="5"/>
  <c r="U437" i="5" s="1"/>
  <c r="O435" i="5"/>
  <c r="U435" i="5" s="1"/>
  <c r="O431" i="5"/>
  <c r="U431" i="5" s="1"/>
  <c r="O427" i="5"/>
  <c r="U427" i="5" s="1"/>
  <c r="O423" i="5"/>
  <c r="U423" i="5" s="1"/>
  <c r="O419" i="5"/>
  <c r="U419" i="5" s="1"/>
  <c r="O415" i="5"/>
  <c r="U415" i="5" s="1"/>
  <c r="O411" i="5"/>
  <c r="U411" i="5" s="1"/>
  <c r="O407" i="5"/>
  <c r="U407" i="5" s="1"/>
  <c r="O403" i="5"/>
  <c r="U403" i="5" s="1"/>
  <c r="O399" i="5"/>
  <c r="U399" i="5" s="1"/>
  <c r="O395" i="5"/>
  <c r="U395" i="5" s="1"/>
  <c r="O391" i="5"/>
  <c r="U391" i="5" s="1"/>
  <c r="O387" i="5"/>
  <c r="U387" i="5" s="1"/>
  <c r="O383" i="5"/>
  <c r="U383" i="5" s="1"/>
  <c r="O379" i="5"/>
  <c r="U379" i="5" s="1"/>
  <c r="O375" i="5"/>
  <c r="U375" i="5" s="1"/>
  <c r="O371" i="5"/>
  <c r="U371" i="5" s="1"/>
  <c r="O367" i="5"/>
  <c r="U367" i="5" s="1"/>
  <c r="O363" i="5"/>
  <c r="U363" i="5" s="1"/>
  <c r="O434" i="5"/>
  <c r="U434" i="5" s="1"/>
  <c r="O430" i="5"/>
  <c r="U430" i="5" s="1"/>
  <c r="O426" i="5"/>
  <c r="U426" i="5" s="1"/>
  <c r="O422" i="5"/>
  <c r="U422" i="5" s="1"/>
  <c r="O418" i="5"/>
  <c r="U418" i="5" s="1"/>
  <c r="O414" i="5"/>
  <c r="U414" i="5" s="1"/>
  <c r="O410" i="5"/>
  <c r="U410" i="5" s="1"/>
  <c r="O406" i="5"/>
  <c r="U406" i="5" s="1"/>
  <c r="O402" i="5"/>
  <c r="U402" i="5" s="1"/>
  <c r="O398" i="5"/>
  <c r="U398" i="5" s="1"/>
  <c r="O394" i="5"/>
  <c r="U394" i="5" s="1"/>
  <c r="O390" i="5"/>
  <c r="U390" i="5" s="1"/>
  <c r="O386" i="5"/>
  <c r="U386" i="5" s="1"/>
  <c r="O382" i="5"/>
  <c r="U382" i="5" s="1"/>
  <c r="O378" i="5"/>
  <c r="U378" i="5" s="1"/>
  <c r="O374" i="5"/>
  <c r="U374" i="5" s="1"/>
  <c r="O370" i="5"/>
  <c r="U370" i="5" s="1"/>
  <c r="O366" i="5"/>
  <c r="U366" i="5" s="1"/>
  <c r="O362" i="5"/>
  <c r="U362" i="5" s="1"/>
  <c r="O436" i="5"/>
  <c r="U436" i="5" s="1"/>
  <c r="O433" i="5"/>
  <c r="U433" i="5" s="1"/>
  <c r="O432" i="5"/>
  <c r="U432" i="5" s="1"/>
  <c r="O429" i="5"/>
  <c r="U429" i="5" s="1"/>
  <c r="O428" i="5"/>
  <c r="U428" i="5" s="1"/>
  <c r="O425" i="5"/>
  <c r="U425" i="5" s="1"/>
  <c r="O424" i="5"/>
  <c r="U424" i="5" s="1"/>
  <c r="O421" i="5"/>
  <c r="U421" i="5" s="1"/>
  <c r="O420" i="5"/>
  <c r="U420" i="5" s="1"/>
  <c r="O417" i="5"/>
  <c r="U417" i="5" s="1"/>
  <c r="O416" i="5"/>
  <c r="U416" i="5" s="1"/>
  <c r="O413" i="5"/>
  <c r="U413" i="5" s="1"/>
  <c r="O412" i="5"/>
  <c r="U412" i="5" s="1"/>
  <c r="O409" i="5"/>
  <c r="U409" i="5" s="1"/>
  <c r="O408" i="5"/>
  <c r="U408" i="5" s="1"/>
  <c r="O405" i="5"/>
  <c r="U405" i="5" s="1"/>
  <c r="O404" i="5"/>
  <c r="U404" i="5" s="1"/>
  <c r="O401" i="5"/>
  <c r="U401" i="5" s="1"/>
  <c r="O400" i="5"/>
  <c r="U400" i="5" s="1"/>
  <c r="O397" i="5"/>
  <c r="U397" i="5" s="1"/>
  <c r="O396" i="5"/>
  <c r="U396" i="5" s="1"/>
  <c r="O393" i="5"/>
  <c r="U393" i="5" s="1"/>
  <c r="O392" i="5"/>
  <c r="U392" i="5" s="1"/>
  <c r="O389" i="5"/>
  <c r="U389" i="5" s="1"/>
  <c r="O388" i="5"/>
  <c r="U388" i="5" s="1"/>
  <c r="O385" i="5"/>
  <c r="U385" i="5" s="1"/>
  <c r="O384" i="5"/>
  <c r="U384" i="5" s="1"/>
  <c r="O381" i="5"/>
  <c r="U381" i="5" s="1"/>
  <c r="O380" i="5"/>
  <c r="U380" i="5" s="1"/>
  <c r="O377" i="5"/>
  <c r="U377" i="5" s="1"/>
  <c r="O376" i="5"/>
  <c r="U376" i="5" s="1"/>
  <c r="O373" i="5"/>
  <c r="U373" i="5" s="1"/>
  <c r="O372" i="5"/>
  <c r="U372" i="5" s="1"/>
  <c r="O369" i="5"/>
  <c r="U369" i="5" s="1"/>
  <c r="O368" i="5"/>
  <c r="U368" i="5" s="1"/>
  <c r="O365" i="5"/>
  <c r="U365" i="5" s="1"/>
  <c r="O364" i="5"/>
  <c r="U364" i="5" s="1"/>
  <c r="O358" i="5"/>
  <c r="U358" i="5" s="1"/>
  <c r="O354" i="5"/>
  <c r="U354" i="5" s="1"/>
  <c r="O350" i="5"/>
  <c r="U350" i="5" s="1"/>
  <c r="O346" i="5"/>
  <c r="U346" i="5" s="1"/>
  <c r="O342" i="5"/>
  <c r="U342" i="5" s="1"/>
  <c r="O338" i="5"/>
  <c r="U338" i="5" s="1"/>
  <c r="O334" i="5"/>
  <c r="U334" i="5" s="1"/>
  <c r="O330" i="5"/>
  <c r="U330" i="5" s="1"/>
  <c r="O326" i="5"/>
  <c r="U326" i="5" s="1"/>
  <c r="O322" i="5"/>
  <c r="U322" i="5" s="1"/>
  <c r="O315" i="5"/>
  <c r="U315" i="5" s="1"/>
  <c r="O312" i="5"/>
  <c r="U312" i="5" s="1"/>
  <c r="O307" i="5"/>
  <c r="U307" i="5" s="1"/>
  <c r="O305" i="5"/>
  <c r="U305" i="5" s="1"/>
  <c r="O304" i="5"/>
  <c r="U304" i="5" s="1"/>
  <c r="O303" i="5"/>
  <c r="U303" i="5" s="1"/>
  <c r="O299" i="5"/>
  <c r="U299" i="5" s="1"/>
  <c r="O295" i="5"/>
  <c r="U295" i="5" s="1"/>
  <c r="O291" i="5"/>
  <c r="U291" i="5" s="1"/>
  <c r="O287" i="5"/>
  <c r="U287" i="5" s="1"/>
  <c r="O361" i="5"/>
  <c r="U361" i="5" s="1"/>
  <c r="O360" i="5"/>
  <c r="U360" i="5" s="1"/>
  <c r="O357" i="5"/>
  <c r="U357" i="5" s="1"/>
  <c r="O356" i="5"/>
  <c r="U356" i="5" s="1"/>
  <c r="O353" i="5"/>
  <c r="U353" i="5" s="1"/>
  <c r="O352" i="5"/>
  <c r="U352" i="5" s="1"/>
  <c r="O349" i="5"/>
  <c r="U349" i="5" s="1"/>
  <c r="O348" i="5"/>
  <c r="U348" i="5" s="1"/>
  <c r="O345" i="5"/>
  <c r="U345" i="5" s="1"/>
  <c r="O344" i="5"/>
  <c r="U344" i="5" s="1"/>
  <c r="O341" i="5"/>
  <c r="U341" i="5" s="1"/>
  <c r="O340" i="5"/>
  <c r="U340" i="5" s="1"/>
  <c r="O337" i="5"/>
  <c r="U337" i="5" s="1"/>
  <c r="O336" i="5"/>
  <c r="U336" i="5" s="1"/>
  <c r="O333" i="5"/>
  <c r="U333" i="5" s="1"/>
  <c r="O332" i="5"/>
  <c r="U332" i="5" s="1"/>
  <c r="O329" i="5"/>
  <c r="U329" i="5" s="1"/>
  <c r="O328" i="5"/>
  <c r="U328" i="5" s="1"/>
  <c r="O325" i="5"/>
  <c r="U325" i="5" s="1"/>
  <c r="O324" i="5"/>
  <c r="U324" i="5" s="1"/>
  <c r="O321" i="5"/>
  <c r="U321" i="5" s="1"/>
  <c r="O320" i="5"/>
  <c r="U320" i="5" s="1"/>
  <c r="O317" i="5"/>
  <c r="U317" i="5" s="1"/>
  <c r="O311" i="5"/>
  <c r="U311" i="5" s="1"/>
  <c r="O302" i="5"/>
  <c r="U302" i="5" s="1"/>
  <c r="O359" i="5"/>
  <c r="U359" i="5" s="1"/>
  <c r="O355" i="5"/>
  <c r="U355" i="5" s="1"/>
  <c r="O351" i="5"/>
  <c r="U351" i="5" s="1"/>
  <c r="O347" i="5"/>
  <c r="U347" i="5" s="1"/>
  <c r="O343" i="5"/>
  <c r="U343" i="5" s="1"/>
  <c r="O339" i="5"/>
  <c r="U339" i="5" s="1"/>
  <c r="O335" i="5"/>
  <c r="U335" i="5" s="1"/>
  <c r="O331" i="5"/>
  <c r="U331" i="5" s="1"/>
  <c r="O327" i="5"/>
  <c r="U327" i="5" s="1"/>
  <c r="O323" i="5"/>
  <c r="U323" i="5" s="1"/>
  <c r="O319" i="5"/>
  <c r="U319" i="5" s="1"/>
  <c r="O314" i="5"/>
  <c r="U314" i="5" s="1"/>
  <c r="O309" i="5"/>
  <c r="U309" i="5" s="1"/>
  <c r="O306" i="5"/>
  <c r="U306" i="5" s="1"/>
  <c r="O298" i="5"/>
  <c r="U298" i="5" s="1"/>
  <c r="O294" i="5"/>
  <c r="U294" i="5" s="1"/>
  <c r="O290" i="5"/>
  <c r="U290" i="5" s="1"/>
  <c r="O286" i="5"/>
  <c r="U286" i="5" s="1"/>
  <c r="O318" i="5"/>
  <c r="U318" i="5" s="1"/>
  <c r="O316" i="5"/>
  <c r="U316" i="5" s="1"/>
  <c r="O313" i="5"/>
  <c r="U313" i="5" s="1"/>
  <c r="O310" i="5"/>
  <c r="U310" i="5" s="1"/>
  <c r="O308" i="5"/>
  <c r="U308" i="5" s="1"/>
  <c r="O301" i="5"/>
  <c r="U301" i="5" s="1"/>
  <c r="O300" i="5"/>
  <c r="U300" i="5" s="1"/>
  <c r="O297" i="5"/>
  <c r="U297" i="5" s="1"/>
  <c r="O296" i="5"/>
  <c r="U296" i="5" s="1"/>
  <c r="O293" i="5"/>
  <c r="U293" i="5" s="1"/>
  <c r="O292" i="5"/>
  <c r="U292" i="5" s="1"/>
  <c r="O289" i="5"/>
  <c r="U289" i="5" s="1"/>
  <c r="O288" i="5"/>
  <c r="U288" i="5" s="1"/>
  <c r="O285" i="5"/>
  <c r="U285" i="5" s="1"/>
  <c r="O284" i="5"/>
  <c r="U284" i="5" s="1"/>
  <c r="O282" i="5"/>
  <c r="U282" i="5" s="1"/>
  <c r="O278" i="5"/>
  <c r="U278" i="5" s="1"/>
  <c r="O274" i="5"/>
  <c r="U274" i="5" s="1"/>
  <c r="O270" i="5"/>
  <c r="U270" i="5" s="1"/>
  <c r="O266" i="5"/>
  <c r="U266" i="5" s="1"/>
  <c r="O262" i="5"/>
  <c r="U262" i="5" s="1"/>
  <c r="O258" i="5"/>
  <c r="U258" i="5" s="1"/>
  <c r="O254" i="5"/>
  <c r="U254" i="5" s="1"/>
  <c r="O250" i="5"/>
  <c r="U250" i="5" s="1"/>
  <c r="O246" i="5"/>
  <c r="U246" i="5" s="1"/>
  <c r="O242" i="5"/>
  <c r="U242" i="5" s="1"/>
  <c r="O238" i="5"/>
  <c r="U238" i="5" s="1"/>
  <c r="O234" i="5"/>
  <c r="U234" i="5" s="1"/>
  <c r="O230" i="5"/>
  <c r="U230" i="5" s="1"/>
  <c r="O226" i="5"/>
  <c r="U226" i="5" s="1"/>
  <c r="O222" i="5"/>
  <c r="U222" i="5" s="1"/>
  <c r="O218" i="5"/>
  <c r="U218" i="5" s="1"/>
  <c r="O214" i="5"/>
  <c r="U214" i="5" s="1"/>
  <c r="O210" i="5"/>
  <c r="U210" i="5" s="1"/>
  <c r="O281" i="5"/>
  <c r="U281" i="5" s="1"/>
  <c r="O280" i="5"/>
  <c r="U280" i="5" s="1"/>
  <c r="O277" i="5"/>
  <c r="U277" i="5" s="1"/>
  <c r="O276" i="5"/>
  <c r="U276" i="5" s="1"/>
  <c r="O273" i="5"/>
  <c r="U273" i="5" s="1"/>
  <c r="O272" i="5"/>
  <c r="U272" i="5" s="1"/>
  <c r="O269" i="5"/>
  <c r="U269" i="5" s="1"/>
  <c r="O268" i="5"/>
  <c r="U268" i="5" s="1"/>
  <c r="O265" i="5"/>
  <c r="U265" i="5" s="1"/>
  <c r="O264" i="5"/>
  <c r="U264" i="5" s="1"/>
  <c r="O261" i="5"/>
  <c r="U261" i="5" s="1"/>
  <c r="O260" i="5"/>
  <c r="U260" i="5" s="1"/>
  <c r="O257" i="5"/>
  <c r="U257" i="5" s="1"/>
  <c r="O256" i="5"/>
  <c r="U256" i="5" s="1"/>
  <c r="O253" i="5"/>
  <c r="U253" i="5" s="1"/>
  <c r="O252" i="5"/>
  <c r="U252" i="5" s="1"/>
  <c r="O249" i="5"/>
  <c r="U249" i="5" s="1"/>
  <c r="O248" i="5"/>
  <c r="U248" i="5" s="1"/>
  <c r="O245" i="5"/>
  <c r="U245" i="5" s="1"/>
  <c r="O244" i="5"/>
  <c r="U244" i="5" s="1"/>
  <c r="O241" i="5"/>
  <c r="U241" i="5" s="1"/>
  <c r="O240" i="5"/>
  <c r="U240" i="5" s="1"/>
  <c r="O237" i="5"/>
  <c r="U237" i="5" s="1"/>
  <c r="O236" i="5"/>
  <c r="U236" i="5" s="1"/>
  <c r="O233" i="5"/>
  <c r="U233" i="5" s="1"/>
  <c r="O232" i="5"/>
  <c r="U232" i="5" s="1"/>
  <c r="O229" i="5"/>
  <c r="U229" i="5" s="1"/>
  <c r="O228" i="5"/>
  <c r="U228" i="5" s="1"/>
  <c r="O225" i="5"/>
  <c r="U225" i="5" s="1"/>
  <c r="O224" i="5"/>
  <c r="U224" i="5" s="1"/>
  <c r="O221" i="5"/>
  <c r="U221" i="5" s="1"/>
  <c r="O220" i="5"/>
  <c r="U220" i="5" s="1"/>
  <c r="O217" i="5"/>
  <c r="U217" i="5" s="1"/>
  <c r="O216" i="5"/>
  <c r="U216" i="5" s="1"/>
  <c r="O213" i="5"/>
  <c r="U213" i="5" s="1"/>
  <c r="O212" i="5"/>
  <c r="U212" i="5" s="1"/>
  <c r="O283" i="5"/>
  <c r="U283" i="5" s="1"/>
  <c r="O279" i="5"/>
  <c r="U279" i="5" s="1"/>
  <c r="O275" i="5"/>
  <c r="U275" i="5" s="1"/>
  <c r="O271" i="5"/>
  <c r="U271" i="5" s="1"/>
  <c r="O267" i="5"/>
  <c r="U267" i="5" s="1"/>
  <c r="O263" i="5"/>
  <c r="U263" i="5" s="1"/>
  <c r="O259" i="5"/>
  <c r="U259" i="5" s="1"/>
  <c r="O255" i="5"/>
  <c r="U255" i="5" s="1"/>
  <c r="O251" i="5"/>
  <c r="U251" i="5" s="1"/>
  <c r="O247" i="5"/>
  <c r="U247" i="5" s="1"/>
  <c r="O243" i="5"/>
  <c r="U243" i="5" s="1"/>
  <c r="O231" i="5"/>
  <c r="U231" i="5" s="1"/>
  <c r="O215" i="5"/>
  <c r="U215" i="5" s="1"/>
  <c r="O206" i="5"/>
  <c r="U206" i="5" s="1"/>
  <c r="O202" i="5"/>
  <c r="U202" i="5" s="1"/>
  <c r="O198" i="5"/>
  <c r="U198" i="5" s="1"/>
  <c r="O194" i="5"/>
  <c r="U194" i="5" s="1"/>
  <c r="O190" i="5"/>
  <c r="U190" i="5" s="1"/>
  <c r="O185" i="5"/>
  <c r="U185" i="5" s="1"/>
  <c r="O184" i="5"/>
  <c r="U184" i="5" s="1"/>
  <c r="O183" i="5"/>
  <c r="U183" i="5" s="1"/>
  <c r="O178" i="5"/>
  <c r="U178" i="5" s="1"/>
  <c r="O174" i="5"/>
  <c r="U174" i="5" s="1"/>
  <c r="O170" i="5"/>
  <c r="U170" i="5" s="1"/>
  <c r="O166" i="5"/>
  <c r="U166" i="5" s="1"/>
  <c r="O162" i="5"/>
  <c r="U162" i="5" s="1"/>
  <c r="O158" i="5"/>
  <c r="U158" i="5" s="1"/>
  <c r="O154" i="5"/>
  <c r="U154" i="5" s="1"/>
  <c r="O150" i="5"/>
  <c r="U150" i="5" s="1"/>
  <c r="O146" i="5"/>
  <c r="U146" i="5" s="1"/>
  <c r="O142" i="5"/>
  <c r="U142" i="5" s="1"/>
  <c r="O140" i="5"/>
  <c r="U140" i="5" s="1"/>
  <c r="O137" i="5"/>
  <c r="U137" i="5" s="1"/>
  <c r="O136" i="5"/>
  <c r="U136" i="5" s="1"/>
  <c r="O133" i="5"/>
  <c r="U133" i="5" s="1"/>
  <c r="O132" i="5"/>
  <c r="U132" i="5" s="1"/>
  <c r="O130" i="5"/>
  <c r="U130" i="5" s="1"/>
  <c r="O129" i="5"/>
  <c r="U129" i="5" s="1"/>
  <c r="O227" i="5"/>
  <c r="U227" i="5" s="1"/>
  <c r="O211" i="5"/>
  <c r="U211" i="5" s="1"/>
  <c r="O209" i="5"/>
  <c r="U209" i="5" s="1"/>
  <c r="O208" i="5"/>
  <c r="U208" i="5" s="1"/>
  <c r="O205" i="5"/>
  <c r="U205" i="5" s="1"/>
  <c r="O204" i="5"/>
  <c r="U204" i="5" s="1"/>
  <c r="O201" i="5"/>
  <c r="U201" i="5" s="1"/>
  <c r="O200" i="5"/>
  <c r="U200" i="5" s="1"/>
  <c r="O197" i="5"/>
  <c r="U197" i="5" s="1"/>
  <c r="O196" i="5"/>
  <c r="U196" i="5" s="1"/>
  <c r="O193" i="5"/>
  <c r="U193" i="5" s="1"/>
  <c r="O192" i="5"/>
  <c r="U192" i="5" s="1"/>
  <c r="O189" i="5"/>
  <c r="U189" i="5" s="1"/>
  <c r="O186" i="5"/>
  <c r="U186" i="5" s="1"/>
  <c r="O182" i="5"/>
  <c r="U182" i="5" s="1"/>
  <c r="O177" i="5"/>
  <c r="U177" i="5" s="1"/>
  <c r="O173" i="5"/>
  <c r="U173" i="5" s="1"/>
  <c r="O172" i="5"/>
  <c r="U172" i="5" s="1"/>
  <c r="O169" i="5"/>
  <c r="U169" i="5" s="1"/>
  <c r="O168" i="5"/>
  <c r="U168" i="5" s="1"/>
  <c r="O165" i="5"/>
  <c r="U165" i="5" s="1"/>
  <c r="O164" i="5"/>
  <c r="U164" i="5" s="1"/>
  <c r="O161" i="5"/>
  <c r="U161" i="5" s="1"/>
  <c r="O160" i="5"/>
  <c r="U160" i="5" s="1"/>
  <c r="O157" i="5"/>
  <c r="U157" i="5" s="1"/>
  <c r="O156" i="5"/>
  <c r="U156" i="5" s="1"/>
  <c r="O153" i="5"/>
  <c r="U153" i="5" s="1"/>
  <c r="O152" i="5"/>
  <c r="U152" i="5" s="1"/>
  <c r="O149" i="5"/>
  <c r="U149" i="5" s="1"/>
  <c r="O148" i="5"/>
  <c r="U148" i="5" s="1"/>
  <c r="O145" i="5"/>
  <c r="U145" i="5" s="1"/>
  <c r="O144" i="5"/>
  <c r="U144" i="5" s="1"/>
  <c r="O141" i="5"/>
  <c r="U141" i="5" s="1"/>
  <c r="O139" i="5"/>
  <c r="U139" i="5" s="1"/>
  <c r="O128" i="5"/>
  <c r="U128" i="5" s="1"/>
  <c r="O124" i="5"/>
  <c r="U124" i="5" s="1"/>
  <c r="O120" i="5"/>
  <c r="U120" i="5" s="1"/>
  <c r="O116" i="5"/>
  <c r="U116" i="5" s="1"/>
  <c r="O112" i="5"/>
  <c r="U112" i="5" s="1"/>
  <c r="O108" i="5"/>
  <c r="U108" i="5" s="1"/>
  <c r="O104" i="5"/>
  <c r="U104" i="5" s="1"/>
  <c r="O100" i="5"/>
  <c r="U100" i="5" s="1"/>
  <c r="O96" i="5"/>
  <c r="U96" i="5" s="1"/>
  <c r="O92" i="5"/>
  <c r="U92" i="5" s="1"/>
  <c r="O88" i="5"/>
  <c r="U88" i="5" s="1"/>
  <c r="O84" i="5"/>
  <c r="U84" i="5" s="1"/>
  <c r="O80" i="5"/>
  <c r="U80" i="5" s="1"/>
  <c r="O76" i="5"/>
  <c r="U76" i="5" s="1"/>
  <c r="O72" i="5"/>
  <c r="U72" i="5" s="1"/>
  <c r="O68" i="5"/>
  <c r="U68" i="5" s="1"/>
  <c r="O239" i="5"/>
  <c r="U239" i="5" s="1"/>
  <c r="O223" i="5"/>
  <c r="U223" i="5" s="1"/>
  <c r="O207" i="5"/>
  <c r="U207" i="5" s="1"/>
  <c r="O203" i="5"/>
  <c r="U203" i="5" s="1"/>
  <c r="O199" i="5"/>
  <c r="U199" i="5" s="1"/>
  <c r="O195" i="5"/>
  <c r="U195" i="5" s="1"/>
  <c r="O191" i="5"/>
  <c r="U191" i="5" s="1"/>
  <c r="O188" i="5"/>
  <c r="U188" i="5" s="1"/>
  <c r="O176" i="5"/>
  <c r="U176" i="5" s="1"/>
  <c r="O175" i="5"/>
  <c r="U175" i="5" s="1"/>
  <c r="O171" i="5"/>
  <c r="U171" i="5" s="1"/>
  <c r="O167" i="5"/>
  <c r="U167" i="5" s="1"/>
  <c r="O163" i="5"/>
  <c r="U163" i="5" s="1"/>
  <c r="O159" i="5"/>
  <c r="U159" i="5" s="1"/>
  <c r="O155" i="5"/>
  <c r="U155" i="5" s="1"/>
  <c r="O151" i="5"/>
  <c r="U151" i="5" s="1"/>
  <c r="O147" i="5"/>
  <c r="U147" i="5" s="1"/>
  <c r="O143" i="5"/>
  <c r="U143" i="5" s="1"/>
  <c r="O138" i="5"/>
  <c r="U138" i="5" s="1"/>
  <c r="O135" i="5"/>
  <c r="U135" i="5" s="1"/>
  <c r="O131" i="5"/>
  <c r="U131" i="5" s="1"/>
  <c r="O127" i="5"/>
  <c r="U127" i="5" s="1"/>
  <c r="O126" i="5"/>
  <c r="U126" i="5" s="1"/>
  <c r="O123" i="5"/>
  <c r="U123" i="5" s="1"/>
  <c r="O122" i="5"/>
  <c r="U122" i="5" s="1"/>
  <c r="O119" i="5"/>
  <c r="U119" i="5" s="1"/>
  <c r="O118" i="5"/>
  <c r="U118" i="5" s="1"/>
  <c r="O115" i="5"/>
  <c r="U115" i="5" s="1"/>
  <c r="O114" i="5"/>
  <c r="U114" i="5" s="1"/>
  <c r="O111" i="5"/>
  <c r="U111" i="5" s="1"/>
  <c r="O110" i="5"/>
  <c r="U110" i="5" s="1"/>
  <c r="O107" i="5"/>
  <c r="U107" i="5" s="1"/>
  <c r="O106" i="5"/>
  <c r="U106" i="5" s="1"/>
  <c r="O103" i="5"/>
  <c r="U103" i="5" s="1"/>
  <c r="O102" i="5"/>
  <c r="U102" i="5" s="1"/>
  <c r="O99" i="5"/>
  <c r="U99" i="5" s="1"/>
  <c r="O98" i="5"/>
  <c r="U98" i="5" s="1"/>
  <c r="O95" i="5"/>
  <c r="U95" i="5" s="1"/>
  <c r="O94" i="5"/>
  <c r="U94" i="5" s="1"/>
  <c r="O91" i="5"/>
  <c r="U91" i="5" s="1"/>
  <c r="O90" i="5"/>
  <c r="U90" i="5" s="1"/>
  <c r="O87" i="5"/>
  <c r="U87" i="5" s="1"/>
  <c r="O86" i="5"/>
  <c r="U86" i="5" s="1"/>
  <c r="O83" i="5"/>
  <c r="U83" i="5" s="1"/>
  <c r="O82" i="5"/>
  <c r="U82" i="5" s="1"/>
  <c r="O79" i="5"/>
  <c r="U79" i="5" s="1"/>
  <c r="O78" i="5"/>
  <c r="U78" i="5" s="1"/>
  <c r="O75" i="5"/>
  <c r="U75" i="5" s="1"/>
  <c r="O74" i="5"/>
  <c r="U74" i="5" s="1"/>
  <c r="O71" i="5"/>
  <c r="U71" i="5" s="1"/>
  <c r="O70" i="5"/>
  <c r="U70" i="5" s="1"/>
  <c r="O67" i="5"/>
  <c r="U67" i="5" s="1"/>
  <c r="O66" i="5"/>
  <c r="U66" i="5" s="1"/>
  <c r="K646" i="5"/>
  <c r="Q646" i="5" s="1"/>
  <c r="K642" i="5"/>
  <c r="Q642" i="5" s="1"/>
  <c r="K638" i="5"/>
  <c r="Q638" i="5" s="1"/>
  <c r="K634" i="5"/>
  <c r="Q634" i="5" s="1"/>
  <c r="K630" i="5"/>
  <c r="Q630" i="5" s="1"/>
  <c r="K626" i="5"/>
  <c r="Q626" i="5" s="1"/>
  <c r="K611" i="5"/>
  <c r="Q611" i="5" s="1"/>
  <c r="K621" i="5"/>
  <c r="Q621" i="5" s="1"/>
  <c r="K620" i="5"/>
  <c r="Q620" i="5" s="1"/>
  <c r="K617" i="5"/>
  <c r="Q617" i="5" s="1"/>
  <c r="K616" i="5"/>
  <c r="Q616" i="5" s="1"/>
  <c r="K615" i="5"/>
  <c r="Q615" i="5" s="1"/>
  <c r="K645" i="5"/>
  <c r="Q645" i="5" s="1"/>
  <c r="K641" i="5"/>
  <c r="Q641" i="5" s="1"/>
  <c r="K637" i="5"/>
  <c r="Q637" i="5" s="1"/>
  <c r="K633" i="5"/>
  <c r="Q633" i="5" s="1"/>
  <c r="K629" i="5"/>
  <c r="Q629" i="5" s="1"/>
  <c r="K625" i="5"/>
  <c r="Q625" i="5" s="1"/>
  <c r="K619" i="5"/>
  <c r="Q619" i="5" s="1"/>
  <c r="K614" i="5"/>
  <c r="Q614" i="5" s="1"/>
  <c r="K643" i="5"/>
  <c r="Q643" i="5" s="1"/>
  <c r="K636" i="5"/>
  <c r="Q636" i="5" s="1"/>
  <c r="K627" i="5"/>
  <c r="Q627" i="5" s="1"/>
  <c r="K618" i="5"/>
  <c r="Q618" i="5" s="1"/>
  <c r="K589" i="5"/>
  <c r="Q589" i="5" s="1"/>
  <c r="K588" i="5"/>
  <c r="Q588" i="5" s="1"/>
  <c r="K648" i="5"/>
  <c r="Q648" i="5" s="1"/>
  <c r="K639" i="5"/>
  <c r="Q639" i="5" s="1"/>
  <c r="K632" i="5"/>
  <c r="Q632" i="5" s="1"/>
  <c r="K623" i="5"/>
  <c r="Q623" i="5" s="1"/>
  <c r="K612" i="5"/>
  <c r="Q612" i="5" s="1"/>
  <c r="K610" i="5"/>
  <c r="Q610" i="5" s="1"/>
  <c r="K606" i="5"/>
  <c r="Q606" i="5" s="1"/>
  <c r="K602" i="5"/>
  <c r="Q602" i="5" s="1"/>
  <c r="K598" i="5"/>
  <c r="Q598" i="5" s="1"/>
  <c r="K594" i="5"/>
  <c r="Q594" i="5" s="1"/>
  <c r="K593" i="5"/>
  <c r="Q593" i="5" s="1"/>
  <c r="K592" i="5"/>
  <c r="Q592" i="5" s="1"/>
  <c r="K587" i="5"/>
  <c r="Q587" i="5" s="1"/>
  <c r="K583" i="5"/>
  <c r="Q583" i="5" s="1"/>
  <c r="K644" i="5"/>
  <c r="Q644" i="5" s="1"/>
  <c r="K635" i="5"/>
  <c r="Q635" i="5" s="1"/>
  <c r="K628" i="5"/>
  <c r="Q628" i="5" s="1"/>
  <c r="K609" i="5"/>
  <c r="Q609" i="5" s="1"/>
  <c r="K608" i="5"/>
  <c r="Q608" i="5" s="1"/>
  <c r="K605" i="5"/>
  <c r="Q605" i="5" s="1"/>
  <c r="K604" i="5"/>
  <c r="Q604" i="5" s="1"/>
  <c r="K601" i="5"/>
  <c r="Q601" i="5" s="1"/>
  <c r="K600" i="5"/>
  <c r="Q600" i="5" s="1"/>
  <c r="K597" i="5"/>
  <c r="Q597" i="5" s="1"/>
  <c r="K596" i="5"/>
  <c r="Q596" i="5" s="1"/>
  <c r="K591" i="5"/>
  <c r="Q591" i="5" s="1"/>
  <c r="K647" i="5"/>
  <c r="Q647" i="5" s="1"/>
  <c r="K640" i="5"/>
  <c r="Q640" i="5" s="1"/>
  <c r="K631" i="5"/>
  <c r="Q631" i="5" s="1"/>
  <c r="K624" i="5"/>
  <c r="Q624" i="5" s="1"/>
  <c r="K622" i="5"/>
  <c r="Q622" i="5" s="1"/>
  <c r="K613" i="5"/>
  <c r="Q613" i="5" s="1"/>
  <c r="K607" i="5"/>
  <c r="Q607" i="5" s="1"/>
  <c r="K603" i="5"/>
  <c r="Q603" i="5" s="1"/>
  <c r="K599" i="5"/>
  <c r="Q599" i="5" s="1"/>
  <c r="K595" i="5"/>
  <c r="Q595" i="5" s="1"/>
  <c r="K590" i="5"/>
  <c r="Q590" i="5" s="1"/>
  <c r="K586" i="5"/>
  <c r="Q586" i="5" s="1"/>
  <c r="K579" i="5"/>
  <c r="Q579" i="5" s="1"/>
  <c r="K575" i="5"/>
  <c r="Q575" i="5" s="1"/>
  <c r="K571" i="5"/>
  <c r="Q571" i="5" s="1"/>
  <c r="K568" i="5"/>
  <c r="Q568" i="5" s="1"/>
  <c r="K567" i="5"/>
  <c r="Q567" i="5" s="1"/>
  <c r="K558" i="5"/>
  <c r="Q558" i="5" s="1"/>
  <c r="K556" i="5"/>
  <c r="Q556" i="5" s="1"/>
  <c r="K565" i="5"/>
  <c r="Q565" i="5" s="1"/>
  <c r="K562" i="5"/>
  <c r="Q562" i="5" s="1"/>
  <c r="K555" i="5"/>
  <c r="Q555" i="5" s="1"/>
  <c r="K552" i="5"/>
  <c r="Q552" i="5" s="1"/>
  <c r="K551" i="5"/>
  <c r="Q551" i="5" s="1"/>
  <c r="K582" i="5"/>
  <c r="Q582" i="5" s="1"/>
  <c r="K578" i="5"/>
  <c r="Q578" i="5" s="1"/>
  <c r="K574" i="5"/>
  <c r="Q574" i="5" s="1"/>
  <c r="K570" i="5"/>
  <c r="Q570" i="5" s="1"/>
  <c r="K566" i="5"/>
  <c r="Q566" i="5" s="1"/>
  <c r="K564" i="5"/>
  <c r="Q564" i="5" s="1"/>
  <c r="K557" i="5"/>
  <c r="Q557" i="5" s="1"/>
  <c r="K585" i="5"/>
  <c r="Q585" i="5" s="1"/>
  <c r="K584" i="5"/>
  <c r="Q584" i="5" s="1"/>
  <c r="K581" i="5"/>
  <c r="Q581" i="5" s="1"/>
  <c r="K580" i="5"/>
  <c r="Q580" i="5" s="1"/>
  <c r="K577" i="5"/>
  <c r="Q577" i="5" s="1"/>
  <c r="K576" i="5"/>
  <c r="Q576" i="5" s="1"/>
  <c r="K573" i="5"/>
  <c r="Q573" i="5" s="1"/>
  <c r="K572" i="5"/>
  <c r="Q572" i="5" s="1"/>
  <c r="K569" i="5"/>
  <c r="Q569" i="5" s="1"/>
  <c r="K563" i="5"/>
  <c r="Q563" i="5" s="1"/>
  <c r="K561" i="5"/>
  <c r="Q561" i="5" s="1"/>
  <c r="K560" i="5"/>
  <c r="Q560" i="5" s="1"/>
  <c r="K559" i="5"/>
  <c r="Q559" i="5" s="1"/>
  <c r="K554" i="5"/>
  <c r="Q554" i="5" s="1"/>
  <c r="K550" i="5"/>
  <c r="Q550" i="5" s="1"/>
  <c r="K553" i="5"/>
  <c r="Q553" i="5" s="1"/>
  <c r="K548" i="5"/>
  <c r="Q548" i="5" s="1"/>
  <c r="K541" i="5"/>
  <c r="Q541" i="5" s="1"/>
  <c r="K533" i="5"/>
  <c r="Q533" i="5" s="1"/>
  <c r="K530" i="5"/>
  <c r="Q530" i="5" s="1"/>
  <c r="K547" i="5"/>
  <c r="Q547" i="5" s="1"/>
  <c r="K545" i="5"/>
  <c r="Q545" i="5" s="1"/>
  <c r="K544" i="5"/>
  <c r="Q544" i="5" s="1"/>
  <c r="K543" i="5"/>
  <c r="Q543" i="5" s="1"/>
  <c r="K538" i="5"/>
  <c r="Q538" i="5" s="1"/>
  <c r="K534" i="5"/>
  <c r="Q534" i="5" s="1"/>
  <c r="K532" i="5"/>
  <c r="Q532" i="5" s="1"/>
  <c r="K526" i="5"/>
  <c r="Q526" i="5" s="1"/>
  <c r="K522" i="5"/>
  <c r="Q522" i="5" s="1"/>
  <c r="K518" i="5"/>
  <c r="Q518" i="5" s="1"/>
  <c r="K514" i="5"/>
  <c r="Q514" i="5" s="1"/>
  <c r="K542" i="5"/>
  <c r="Q542" i="5" s="1"/>
  <c r="K540" i="5"/>
  <c r="Q540" i="5" s="1"/>
  <c r="K537" i="5"/>
  <c r="Q537" i="5" s="1"/>
  <c r="K531" i="5"/>
  <c r="Q531" i="5" s="1"/>
  <c r="K529" i="5"/>
  <c r="Q529" i="5" s="1"/>
  <c r="K528" i="5"/>
  <c r="Q528" i="5" s="1"/>
  <c r="K525" i="5"/>
  <c r="Q525" i="5" s="1"/>
  <c r="K524" i="5"/>
  <c r="Q524" i="5" s="1"/>
  <c r="K521" i="5"/>
  <c r="Q521" i="5" s="1"/>
  <c r="K520" i="5"/>
  <c r="Q520" i="5" s="1"/>
  <c r="K517" i="5"/>
  <c r="Q517" i="5" s="1"/>
  <c r="K516" i="5"/>
  <c r="Q516" i="5" s="1"/>
  <c r="K549" i="5"/>
  <c r="Q549" i="5" s="1"/>
  <c r="K546" i="5"/>
  <c r="Q546" i="5" s="1"/>
  <c r="K539" i="5"/>
  <c r="Q539" i="5" s="1"/>
  <c r="K536" i="5"/>
  <c r="Q536" i="5" s="1"/>
  <c r="K535" i="5"/>
  <c r="Q535" i="5" s="1"/>
  <c r="K527" i="5"/>
  <c r="Q527" i="5" s="1"/>
  <c r="K523" i="5"/>
  <c r="Q523" i="5" s="1"/>
  <c r="K519" i="5"/>
  <c r="Q519" i="5" s="1"/>
  <c r="K515" i="5"/>
  <c r="Q515" i="5" s="1"/>
  <c r="K511" i="5"/>
  <c r="Q511" i="5" s="1"/>
  <c r="K507" i="5"/>
  <c r="Q507" i="5" s="1"/>
  <c r="K503" i="5"/>
  <c r="Q503" i="5" s="1"/>
  <c r="K499" i="5"/>
  <c r="Q499" i="5" s="1"/>
  <c r="K495" i="5"/>
  <c r="Q495" i="5" s="1"/>
  <c r="K491" i="5"/>
  <c r="Q491" i="5" s="1"/>
  <c r="K487" i="5"/>
  <c r="Q487" i="5" s="1"/>
  <c r="K483" i="5"/>
  <c r="Q483" i="5" s="1"/>
  <c r="K471" i="5"/>
  <c r="Q471" i="5" s="1"/>
  <c r="K470" i="5"/>
  <c r="Q470" i="5" s="1"/>
  <c r="K467" i="5"/>
  <c r="Q467" i="5" s="1"/>
  <c r="K466" i="5"/>
  <c r="Q466" i="5" s="1"/>
  <c r="K463" i="5"/>
  <c r="Q463" i="5" s="1"/>
  <c r="K462" i="5"/>
  <c r="Q462" i="5" s="1"/>
  <c r="K459" i="5"/>
  <c r="Q459" i="5" s="1"/>
  <c r="K458" i="5"/>
  <c r="Q458" i="5" s="1"/>
  <c r="K455" i="5"/>
  <c r="Q455" i="5" s="1"/>
  <c r="K454" i="5"/>
  <c r="Q454" i="5" s="1"/>
  <c r="K445" i="5"/>
  <c r="Q445" i="5" s="1"/>
  <c r="K443" i="5"/>
  <c r="Q443" i="5" s="1"/>
  <c r="K439" i="5"/>
  <c r="Q439" i="5" s="1"/>
  <c r="K482" i="5"/>
  <c r="Q482" i="5" s="1"/>
  <c r="K478" i="5"/>
  <c r="Q478" i="5" s="1"/>
  <c r="K474" i="5"/>
  <c r="Q474" i="5" s="1"/>
  <c r="K469" i="5"/>
  <c r="Q469" i="5" s="1"/>
  <c r="K465" i="5"/>
  <c r="Q465" i="5" s="1"/>
  <c r="K461" i="5"/>
  <c r="Q461" i="5" s="1"/>
  <c r="K452" i="5"/>
  <c r="Q452" i="5" s="1"/>
  <c r="K449" i="5"/>
  <c r="Q449" i="5" s="1"/>
  <c r="K442" i="5"/>
  <c r="Q442" i="5" s="1"/>
  <c r="K513" i="5"/>
  <c r="Q513" i="5" s="1"/>
  <c r="K512" i="5"/>
  <c r="Q512" i="5" s="1"/>
  <c r="K510" i="5"/>
  <c r="Q510" i="5" s="1"/>
  <c r="K506" i="5"/>
  <c r="Q506" i="5" s="1"/>
  <c r="K502" i="5"/>
  <c r="Q502" i="5" s="1"/>
  <c r="K498" i="5"/>
  <c r="Q498" i="5" s="1"/>
  <c r="K494" i="5"/>
  <c r="Q494" i="5" s="1"/>
  <c r="K490" i="5"/>
  <c r="Q490" i="5" s="1"/>
  <c r="K486" i="5"/>
  <c r="Q486" i="5" s="1"/>
  <c r="K481" i="5"/>
  <c r="Q481" i="5" s="1"/>
  <c r="K477" i="5"/>
  <c r="Q477" i="5" s="1"/>
  <c r="K457" i="5"/>
  <c r="Q457" i="5" s="1"/>
  <c r="K453" i="5"/>
  <c r="Q453" i="5" s="1"/>
  <c r="K451" i="5"/>
  <c r="Q451" i="5" s="1"/>
  <c r="K444" i="5"/>
  <c r="Q444" i="5" s="1"/>
  <c r="K438" i="5"/>
  <c r="Q438" i="5" s="1"/>
  <c r="K509" i="5"/>
  <c r="Q509" i="5" s="1"/>
  <c r="K508" i="5"/>
  <c r="Q508" i="5" s="1"/>
  <c r="K505" i="5"/>
  <c r="Q505" i="5" s="1"/>
  <c r="K504" i="5"/>
  <c r="Q504" i="5" s="1"/>
  <c r="K501" i="5"/>
  <c r="Q501" i="5" s="1"/>
  <c r="K500" i="5"/>
  <c r="Q500" i="5" s="1"/>
  <c r="K497" i="5"/>
  <c r="Q497" i="5" s="1"/>
  <c r="K496" i="5"/>
  <c r="Q496" i="5" s="1"/>
  <c r="K493" i="5"/>
  <c r="Q493" i="5" s="1"/>
  <c r="K492" i="5"/>
  <c r="Q492" i="5" s="1"/>
  <c r="K489" i="5"/>
  <c r="Q489" i="5" s="1"/>
  <c r="K488" i="5"/>
  <c r="Q488" i="5" s="1"/>
  <c r="K485" i="5"/>
  <c r="Q485" i="5" s="1"/>
  <c r="K484" i="5"/>
  <c r="Q484" i="5" s="1"/>
  <c r="K480" i="5"/>
  <c r="Q480" i="5" s="1"/>
  <c r="K479" i="5"/>
  <c r="Q479" i="5" s="1"/>
  <c r="K476" i="5"/>
  <c r="Q476" i="5" s="1"/>
  <c r="K475" i="5"/>
  <c r="Q475" i="5" s="1"/>
  <c r="K473" i="5"/>
  <c r="Q473" i="5" s="1"/>
  <c r="K472" i="5"/>
  <c r="Q472" i="5" s="1"/>
  <c r="K468" i="5"/>
  <c r="Q468" i="5" s="1"/>
  <c r="K464" i="5"/>
  <c r="Q464" i="5" s="1"/>
  <c r="K460" i="5"/>
  <c r="Q460" i="5" s="1"/>
  <c r="K456" i="5"/>
  <c r="Q456" i="5" s="1"/>
  <c r="K450" i="5"/>
  <c r="Q450" i="5" s="1"/>
  <c r="K448" i="5"/>
  <c r="Q448" i="5" s="1"/>
  <c r="K447" i="5"/>
  <c r="Q447" i="5" s="1"/>
  <c r="K446" i="5"/>
  <c r="Q446" i="5" s="1"/>
  <c r="K441" i="5"/>
  <c r="Q441" i="5" s="1"/>
  <c r="K440" i="5"/>
  <c r="Q440" i="5" s="1"/>
  <c r="K437" i="5"/>
  <c r="Q437" i="5" s="1"/>
  <c r="K435" i="5"/>
  <c r="Q435" i="5" s="1"/>
  <c r="K431" i="5"/>
  <c r="Q431" i="5" s="1"/>
  <c r="K427" i="5"/>
  <c r="Q427" i="5" s="1"/>
  <c r="K423" i="5"/>
  <c r="Q423" i="5" s="1"/>
  <c r="K419" i="5"/>
  <c r="Q419" i="5" s="1"/>
  <c r="K415" i="5"/>
  <c r="Q415" i="5" s="1"/>
  <c r="K411" i="5"/>
  <c r="Q411" i="5" s="1"/>
  <c r="K407" i="5"/>
  <c r="Q407" i="5" s="1"/>
  <c r="K403" i="5"/>
  <c r="Q403" i="5" s="1"/>
  <c r="K399" i="5"/>
  <c r="Q399" i="5" s="1"/>
  <c r="K395" i="5"/>
  <c r="Q395" i="5" s="1"/>
  <c r="K391" i="5"/>
  <c r="Q391" i="5" s="1"/>
  <c r="K387" i="5"/>
  <c r="Q387" i="5" s="1"/>
  <c r="K383" i="5"/>
  <c r="Q383" i="5" s="1"/>
  <c r="K379" i="5"/>
  <c r="Q379" i="5" s="1"/>
  <c r="K375" i="5"/>
  <c r="Q375" i="5" s="1"/>
  <c r="K371" i="5"/>
  <c r="Q371" i="5" s="1"/>
  <c r="K367" i="5"/>
  <c r="Q367" i="5" s="1"/>
  <c r="K363" i="5"/>
  <c r="Q363" i="5" s="1"/>
  <c r="K434" i="5"/>
  <c r="Q434" i="5" s="1"/>
  <c r="K430" i="5"/>
  <c r="Q430" i="5" s="1"/>
  <c r="K426" i="5"/>
  <c r="Q426" i="5" s="1"/>
  <c r="K422" i="5"/>
  <c r="Q422" i="5" s="1"/>
  <c r="K418" i="5"/>
  <c r="Q418" i="5" s="1"/>
  <c r="K414" i="5"/>
  <c r="Q414" i="5" s="1"/>
  <c r="K410" i="5"/>
  <c r="Q410" i="5" s="1"/>
  <c r="K406" i="5"/>
  <c r="Q406" i="5" s="1"/>
  <c r="K402" i="5"/>
  <c r="Q402" i="5" s="1"/>
  <c r="K398" i="5"/>
  <c r="Q398" i="5" s="1"/>
  <c r="K394" i="5"/>
  <c r="Q394" i="5" s="1"/>
  <c r="K390" i="5"/>
  <c r="Q390" i="5" s="1"/>
  <c r="K386" i="5"/>
  <c r="Q386" i="5" s="1"/>
  <c r="K382" i="5"/>
  <c r="Q382" i="5" s="1"/>
  <c r="K378" i="5"/>
  <c r="Q378" i="5" s="1"/>
  <c r="K374" i="5"/>
  <c r="Q374" i="5" s="1"/>
  <c r="K370" i="5"/>
  <c r="Q370" i="5" s="1"/>
  <c r="K366" i="5"/>
  <c r="Q366" i="5" s="1"/>
  <c r="K362" i="5"/>
  <c r="Q362" i="5" s="1"/>
  <c r="K436" i="5"/>
  <c r="Q436" i="5" s="1"/>
  <c r="K433" i="5"/>
  <c r="Q433" i="5" s="1"/>
  <c r="K432" i="5"/>
  <c r="Q432" i="5" s="1"/>
  <c r="K429" i="5"/>
  <c r="Q429" i="5" s="1"/>
  <c r="K428" i="5"/>
  <c r="Q428" i="5" s="1"/>
  <c r="K425" i="5"/>
  <c r="Q425" i="5" s="1"/>
  <c r="K424" i="5"/>
  <c r="Q424" i="5" s="1"/>
  <c r="K421" i="5"/>
  <c r="Q421" i="5" s="1"/>
  <c r="K420" i="5"/>
  <c r="Q420" i="5" s="1"/>
  <c r="K417" i="5"/>
  <c r="Q417" i="5" s="1"/>
  <c r="K416" i="5"/>
  <c r="Q416" i="5" s="1"/>
  <c r="K413" i="5"/>
  <c r="Q413" i="5" s="1"/>
  <c r="K412" i="5"/>
  <c r="Q412" i="5" s="1"/>
  <c r="K409" i="5"/>
  <c r="Q409" i="5" s="1"/>
  <c r="K408" i="5"/>
  <c r="Q408" i="5" s="1"/>
  <c r="K405" i="5"/>
  <c r="Q405" i="5" s="1"/>
  <c r="K404" i="5"/>
  <c r="Q404" i="5" s="1"/>
  <c r="K401" i="5"/>
  <c r="Q401" i="5" s="1"/>
  <c r="K400" i="5"/>
  <c r="Q400" i="5" s="1"/>
  <c r="K397" i="5"/>
  <c r="Q397" i="5" s="1"/>
  <c r="K396" i="5"/>
  <c r="Q396" i="5" s="1"/>
  <c r="K393" i="5"/>
  <c r="Q393" i="5" s="1"/>
  <c r="K392" i="5"/>
  <c r="Q392" i="5" s="1"/>
  <c r="K389" i="5"/>
  <c r="Q389" i="5" s="1"/>
  <c r="K388" i="5"/>
  <c r="Q388" i="5" s="1"/>
  <c r="K385" i="5"/>
  <c r="Q385" i="5" s="1"/>
  <c r="K384" i="5"/>
  <c r="Q384" i="5" s="1"/>
  <c r="K381" i="5"/>
  <c r="Q381" i="5" s="1"/>
  <c r="K380" i="5"/>
  <c r="Q380" i="5" s="1"/>
  <c r="K377" i="5"/>
  <c r="Q377" i="5" s="1"/>
  <c r="K376" i="5"/>
  <c r="Q376" i="5" s="1"/>
  <c r="K373" i="5"/>
  <c r="Q373" i="5" s="1"/>
  <c r="K372" i="5"/>
  <c r="Q372" i="5" s="1"/>
  <c r="K369" i="5"/>
  <c r="Q369" i="5" s="1"/>
  <c r="K368" i="5"/>
  <c r="Q368" i="5" s="1"/>
  <c r="K365" i="5"/>
  <c r="Q365" i="5" s="1"/>
  <c r="K364" i="5"/>
  <c r="Q364" i="5" s="1"/>
  <c r="K358" i="5"/>
  <c r="Q358" i="5" s="1"/>
  <c r="K354" i="5"/>
  <c r="Q354" i="5" s="1"/>
  <c r="K350" i="5"/>
  <c r="Q350" i="5" s="1"/>
  <c r="K346" i="5"/>
  <c r="Q346" i="5" s="1"/>
  <c r="K342" i="5"/>
  <c r="Q342" i="5" s="1"/>
  <c r="K338" i="5"/>
  <c r="Q338" i="5" s="1"/>
  <c r="K334" i="5"/>
  <c r="Q334" i="5" s="1"/>
  <c r="K330" i="5"/>
  <c r="Q330" i="5" s="1"/>
  <c r="K326" i="5"/>
  <c r="Q326" i="5" s="1"/>
  <c r="K322" i="5"/>
  <c r="Q322" i="5" s="1"/>
  <c r="K315" i="5"/>
  <c r="Q315" i="5" s="1"/>
  <c r="K312" i="5"/>
  <c r="Q312" i="5" s="1"/>
  <c r="K307" i="5"/>
  <c r="Q307" i="5" s="1"/>
  <c r="K305" i="5"/>
  <c r="Q305" i="5" s="1"/>
  <c r="K304" i="5"/>
  <c r="Q304" i="5" s="1"/>
  <c r="K303" i="5"/>
  <c r="Q303" i="5" s="1"/>
  <c r="K299" i="5"/>
  <c r="Q299" i="5" s="1"/>
  <c r="K295" i="5"/>
  <c r="Q295" i="5" s="1"/>
  <c r="K291" i="5"/>
  <c r="Q291" i="5" s="1"/>
  <c r="K361" i="5"/>
  <c r="Q361" i="5" s="1"/>
  <c r="K360" i="5"/>
  <c r="Q360" i="5" s="1"/>
  <c r="K357" i="5"/>
  <c r="Q357" i="5" s="1"/>
  <c r="K356" i="5"/>
  <c r="Q356" i="5" s="1"/>
  <c r="K353" i="5"/>
  <c r="Q353" i="5" s="1"/>
  <c r="K352" i="5"/>
  <c r="Q352" i="5" s="1"/>
  <c r="K349" i="5"/>
  <c r="Q349" i="5" s="1"/>
  <c r="K348" i="5"/>
  <c r="Q348" i="5" s="1"/>
  <c r="K345" i="5"/>
  <c r="Q345" i="5" s="1"/>
  <c r="K344" i="5"/>
  <c r="Q344" i="5" s="1"/>
  <c r="K341" i="5"/>
  <c r="Q341" i="5" s="1"/>
  <c r="K340" i="5"/>
  <c r="Q340" i="5" s="1"/>
  <c r="K337" i="5"/>
  <c r="Q337" i="5" s="1"/>
  <c r="K336" i="5"/>
  <c r="Q336" i="5" s="1"/>
  <c r="K333" i="5"/>
  <c r="Q333" i="5" s="1"/>
  <c r="K332" i="5"/>
  <c r="Q332" i="5" s="1"/>
  <c r="K329" i="5"/>
  <c r="Q329" i="5" s="1"/>
  <c r="K328" i="5"/>
  <c r="Q328" i="5" s="1"/>
  <c r="K325" i="5"/>
  <c r="Q325" i="5" s="1"/>
  <c r="K324" i="5"/>
  <c r="Q324" i="5" s="1"/>
  <c r="K321" i="5"/>
  <c r="Q321" i="5" s="1"/>
  <c r="K320" i="5"/>
  <c r="Q320" i="5" s="1"/>
  <c r="K317" i="5"/>
  <c r="Q317" i="5" s="1"/>
  <c r="K311" i="5"/>
  <c r="Q311" i="5" s="1"/>
  <c r="K302" i="5"/>
  <c r="Q302" i="5" s="1"/>
  <c r="K359" i="5"/>
  <c r="Q359" i="5" s="1"/>
  <c r="K355" i="5"/>
  <c r="Q355" i="5" s="1"/>
  <c r="K351" i="5"/>
  <c r="Q351" i="5" s="1"/>
  <c r="K347" i="5"/>
  <c r="Q347" i="5" s="1"/>
  <c r="K343" i="5"/>
  <c r="Q343" i="5" s="1"/>
  <c r="K339" i="5"/>
  <c r="Q339" i="5" s="1"/>
  <c r="K335" i="5"/>
  <c r="Q335" i="5" s="1"/>
  <c r="K331" i="5"/>
  <c r="Q331" i="5" s="1"/>
  <c r="K327" i="5"/>
  <c r="Q327" i="5" s="1"/>
  <c r="K323" i="5"/>
  <c r="Q323" i="5" s="1"/>
  <c r="K319" i="5"/>
  <c r="Q319" i="5" s="1"/>
  <c r="K314" i="5"/>
  <c r="Q314" i="5" s="1"/>
  <c r="K309" i="5"/>
  <c r="Q309" i="5" s="1"/>
  <c r="K306" i="5"/>
  <c r="Q306" i="5" s="1"/>
  <c r="K298" i="5"/>
  <c r="Q298" i="5" s="1"/>
  <c r="K294" i="5"/>
  <c r="Q294" i="5" s="1"/>
  <c r="K290" i="5"/>
  <c r="Q290" i="5" s="1"/>
  <c r="K286" i="5"/>
  <c r="Q286" i="5" s="1"/>
  <c r="K318" i="5"/>
  <c r="Q318" i="5" s="1"/>
  <c r="K316" i="5"/>
  <c r="Q316" i="5" s="1"/>
  <c r="K313" i="5"/>
  <c r="Q313" i="5" s="1"/>
  <c r="K310" i="5"/>
  <c r="Q310" i="5" s="1"/>
  <c r="K308" i="5"/>
  <c r="Q308" i="5" s="1"/>
  <c r="K301" i="5"/>
  <c r="Q301" i="5" s="1"/>
  <c r="K300" i="5"/>
  <c r="Q300" i="5" s="1"/>
  <c r="K297" i="5"/>
  <c r="Q297" i="5" s="1"/>
  <c r="K296" i="5"/>
  <c r="Q296" i="5" s="1"/>
  <c r="K293" i="5"/>
  <c r="Q293" i="5" s="1"/>
  <c r="K292" i="5"/>
  <c r="Q292" i="5" s="1"/>
  <c r="K289" i="5"/>
  <c r="Q289" i="5" s="1"/>
  <c r="K288" i="5"/>
  <c r="Q288" i="5" s="1"/>
  <c r="K285" i="5"/>
  <c r="Q285" i="5" s="1"/>
  <c r="K284" i="5"/>
  <c r="Q284" i="5" s="1"/>
  <c r="K287" i="5"/>
  <c r="Q287" i="5" s="1"/>
  <c r="K282" i="5"/>
  <c r="Q282" i="5" s="1"/>
  <c r="K278" i="5"/>
  <c r="Q278" i="5" s="1"/>
  <c r="K274" i="5"/>
  <c r="Q274" i="5" s="1"/>
  <c r="K270" i="5"/>
  <c r="Q270" i="5" s="1"/>
  <c r="K266" i="5"/>
  <c r="Q266" i="5" s="1"/>
  <c r="K262" i="5"/>
  <c r="Q262" i="5" s="1"/>
  <c r="K258" i="5"/>
  <c r="Q258" i="5" s="1"/>
  <c r="K254" i="5"/>
  <c r="Q254" i="5" s="1"/>
  <c r="K250" i="5"/>
  <c r="Q250" i="5" s="1"/>
  <c r="K246" i="5"/>
  <c r="Q246" i="5" s="1"/>
  <c r="K242" i="5"/>
  <c r="Q242" i="5" s="1"/>
  <c r="K238" i="5"/>
  <c r="Q238" i="5" s="1"/>
  <c r="K234" i="5"/>
  <c r="Q234" i="5" s="1"/>
  <c r="K230" i="5"/>
  <c r="Q230" i="5" s="1"/>
  <c r="K226" i="5"/>
  <c r="Q226" i="5" s="1"/>
  <c r="K222" i="5"/>
  <c r="Q222" i="5" s="1"/>
  <c r="K218" i="5"/>
  <c r="Q218" i="5" s="1"/>
  <c r="K214" i="5"/>
  <c r="Q214" i="5" s="1"/>
  <c r="K210" i="5"/>
  <c r="Q210" i="5" s="1"/>
  <c r="K281" i="5"/>
  <c r="Q281" i="5" s="1"/>
  <c r="K280" i="5"/>
  <c r="Q280" i="5" s="1"/>
  <c r="K277" i="5"/>
  <c r="Q277" i="5" s="1"/>
  <c r="K276" i="5"/>
  <c r="Q276" i="5" s="1"/>
  <c r="K273" i="5"/>
  <c r="Q273" i="5" s="1"/>
  <c r="K272" i="5"/>
  <c r="Q272" i="5" s="1"/>
  <c r="K269" i="5"/>
  <c r="Q269" i="5" s="1"/>
  <c r="K268" i="5"/>
  <c r="Q268" i="5" s="1"/>
  <c r="K265" i="5"/>
  <c r="Q265" i="5" s="1"/>
  <c r="K264" i="5"/>
  <c r="Q264" i="5" s="1"/>
  <c r="K261" i="5"/>
  <c r="Q261" i="5" s="1"/>
  <c r="K260" i="5"/>
  <c r="Q260" i="5" s="1"/>
  <c r="K257" i="5"/>
  <c r="Q257" i="5" s="1"/>
  <c r="K256" i="5"/>
  <c r="Q256" i="5" s="1"/>
  <c r="K253" i="5"/>
  <c r="Q253" i="5" s="1"/>
  <c r="K252" i="5"/>
  <c r="Q252" i="5" s="1"/>
  <c r="K249" i="5"/>
  <c r="Q249" i="5" s="1"/>
  <c r="K248" i="5"/>
  <c r="Q248" i="5" s="1"/>
  <c r="K245" i="5"/>
  <c r="Q245" i="5" s="1"/>
  <c r="K244" i="5"/>
  <c r="Q244" i="5" s="1"/>
  <c r="K241" i="5"/>
  <c r="Q241" i="5" s="1"/>
  <c r="K240" i="5"/>
  <c r="Q240" i="5" s="1"/>
  <c r="K237" i="5"/>
  <c r="Q237" i="5" s="1"/>
  <c r="K236" i="5"/>
  <c r="Q236" i="5" s="1"/>
  <c r="K233" i="5"/>
  <c r="Q233" i="5" s="1"/>
  <c r="K232" i="5"/>
  <c r="Q232" i="5" s="1"/>
  <c r="K229" i="5"/>
  <c r="Q229" i="5" s="1"/>
  <c r="K228" i="5"/>
  <c r="Q228" i="5" s="1"/>
  <c r="K225" i="5"/>
  <c r="Q225" i="5" s="1"/>
  <c r="K224" i="5"/>
  <c r="Q224" i="5" s="1"/>
  <c r="K221" i="5"/>
  <c r="Q221" i="5" s="1"/>
  <c r="K220" i="5"/>
  <c r="Q220" i="5" s="1"/>
  <c r="K217" i="5"/>
  <c r="Q217" i="5" s="1"/>
  <c r="K216" i="5"/>
  <c r="Q216" i="5" s="1"/>
  <c r="K213" i="5"/>
  <c r="Q213" i="5" s="1"/>
  <c r="K212" i="5"/>
  <c r="Q212" i="5" s="1"/>
  <c r="K283" i="5"/>
  <c r="Q283" i="5" s="1"/>
  <c r="K279" i="5"/>
  <c r="Q279" i="5" s="1"/>
  <c r="K275" i="5"/>
  <c r="Q275" i="5" s="1"/>
  <c r="K271" i="5"/>
  <c r="Q271" i="5" s="1"/>
  <c r="K267" i="5"/>
  <c r="Q267" i="5" s="1"/>
  <c r="K263" i="5"/>
  <c r="Q263" i="5" s="1"/>
  <c r="K259" i="5"/>
  <c r="Q259" i="5" s="1"/>
  <c r="K255" i="5"/>
  <c r="Q255" i="5" s="1"/>
  <c r="K251" i="5"/>
  <c r="Q251" i="5" s="1"/>
  <c r="K247" i="5"/>
  <c r="Q247" i="5" s="1"/>
  <c r="K243" i="5"/>
  <c r="Q243" i="5" s="1"/>
  <c r="K235" i="5"/>
  <c r="Q235" i="5" s="1"/>
  <c r="K219" i="5"/>
  <c r="Q219" i="5" s="1"/>
  <c r="K206" i="5"/>
  <c r="Q206" i="5" s="1"/>
  <c r="K202" i="5"/>
  <c r="Q202" i="5" s="1"/>
  <c r="K198" i="5"/>
  <c r="Q198" i="5" s="1"/>
  <c r="K194" i="5"/>
  <c r="Q194" i="5" s="1"/>
  <c r="K190" i="5"/>
  <c r="Q190" i="5" s="1"/>
  <c r="K185" i="5"/>
  <c r="Q185" i="5" s="1"/>
  <c r="K184" i="5"/>
  <c r="Q184" i="5" s="1"/>
  <c r="K183" i="5"/>
  <c r="Q183" i="5" s="1"/>
  <c r="K178" i="5"/>
  <c r="Q178" i="5" s="1"/>
  <c r="K174" i="5"/>
  <c r="Q174" i="5" s="1"/>
  <c r="K170" i="5"/>
  <c r="Q170" i="5" s="1"/>
  <c r="K166" i="5"/>
  <c r="Q166" i="5" s="1"/>
  <c r="K162" i="5"/>
  <c r="Q162" i="5" s="1"/>
  <c r="K158" i="5"/>
  <c r="Q158" i="5" s="1"/>
  <c r="K154" i="5"/>
  <c r="Q154" i="5" s="1"/>
  <c r="K150" i="5"/>
  <c r="Q150" i="5" s="1"/>
  <c r="K146" i="5"/>
  <c r="Q146" i="5" s="1"/>
  <c r="K142" i="5"/>
  <c r="Q142" i="5" s="1"/>
  <c r="K140" i="5"/>
  <c r="Q140" i="5" s="1"/>
  <c r="K137" i="5"/>
  <c r="Q137" i="5" s="1"/>
  <c r="K136" i="5"/>
  <c r="Q136" i="5" s="1"/>
  <c r="K133" i="5"/>
  <c r="Q133" i="5" s="1"/>
  <c r="K132" i="5"/>
  <c r="Q132" i="5" s="1"/>
  <c r="K130" i="5"/>
  <c r="Q130" i="5" s="1"/>
  <c r="K129" i="5"/>
  <c r="Q129" i="5" s="1"/>
  <c r="K231" i="5"/>
  <c r="Q231" i="5" s="1"/>
  <c r="K215" i="5"/>
  <c r="Q215" i="5" s="1"/>
  <c r="K209" i="5"/>
  <c r="Q209" i="5" s="1"/>
  <c r="K208" i="5"/>
  <c r="Q208" i="5" s="1"/>
  <c r="K205" i="5"/>
  <c r="Q205" i="5" s="1"/>
  <c r="K204" i="5"/>
  <c r="Q204" i="5" s="1"/>
  <c r="K201" i="5"/>
  <c r="Q201" i="5" s="1"/>
  <c r="K200" i="5"/>
  <c r="Q200" i="5" s="1"/>
  <c r="K197" i="5"/>
  <c r="Q197" i="5" s="1"/>
  <c r="K196" i="5"/>
  <c r="Q196" i="5" s="1"/>
  <c r="K193" i="5"/>
  <c r="Q193" i="5" s="1"/>
  <c r="K192" i="5"/>
  <c r="Q192" i="5" s="1"/>
  <c r="K189" i="5"/>
  <c r="Q189" i="5" s="1"/>
  <c r="K186" i="5"/>
  <c r="Q186" i="5" s="1"/>
  <c r="K182" i="5"/>
  <c r="Q182" i="5" s="1"/>
  <c r="K177" i="5"/>
  <c r="Q177" i="5" s="1"/>
  <c r="K173" i="5"/>
  <c r="Q173" i="5" s="1"/>
  <c r="K172" i="5"/>
  <c r="Q172" i="5" s="1"/>
  <c r="K169" i="5"/>
  <c r="Q169" i="5" s="1"/>
  <c r="K168" i="5"/>
  <c r="Q168" i="5" s="1"/>
  <c r="K165" i="5"/>
  <c r="Q165" i="5" s="1"/>
  <c r="K164" i="5"/>
  <c r="Q164" i="5" s="1"/>
  <c r="K161" i="5"/>
  <c r="Q161" i="5" s="1"/>
  <c r="K160" i="5"/>
  <c r="Q160" i="5" s="1"/>
  <c r="K157" i="5"/>
  <c r="Q157" i="5" s="1"/>
  <c r="K156" i="5"/>
  <c r="Q156" i="5" s="1"/>
  <c r="K153" i="5"/>
  <c r="Q153" i="5" s="1"/>
  <c r="K152" i="5"/>
  <c r="Q152" i="5" s="1"/>
  <c r="K149" i="5"/>
  <c r="Q149" i="5" s="1"/>
  <c r="K148" i="5"/>
  <c r="Q148" i="5" s="1"/>
  <c r="K145" i="5"/>
  <c r="Q145" i="5" s="1"/>
  <c r="K144" i="5"/>
  <c r="Q144" i="5" s="1"/>
  <c r="K141" i="5"/>
  <c r="Q141" i="5" s="1"/>
  <c r="K139" i="5"/>
  <c r="Q139" i="5" s="1"/>
  <c r="K128" i="5"/>
  <c r="Q128" i="5" s="1"/>
  <c r="K124" i="5"/>
  <c r="Q124" i="5" s="1"/>
  <c r="K120" i="5"/>
  <c r="Q120" i="5" s="1"/>
  <c r="K116" i="5"/>
  <c r="Q116" i="5" s="1"/>
  <c r="K112" i="5"/>
  <c r="Q112" i="5" s="1"/>
  <c r="K108" i="5"/>
  <c r="Q108" i="5" s="1"/>
  <c r="K104" i="5"/>
  <c r="Q104" i="5" s="1"/>
  <c r="K100" i="5"/>
  <c r="Q100" i="5" s="1"/>
  <c r="K96" i="5"/>
  <c r="Q96" i="5" s="1"/>
  <c r="K92" i="5"/>
  <c r="Q92" i="5" s="1"/>
  <c r="K88" i="5"/>
  <c r="Q88" i="5" s="1"/>
  <c r="K84" i="5"/>
  <c r="Q84" i="5" s="1"/>
  <c r="K80" i="5"/>
  <c r="Q80" i="5" s="1"/>
  <c r="K76" i="5"/>
  <c r="Q76" i="5" s="1"/>
  <c r="K72" i="5"/>
  <c r="Q72" i="5" s="1"/>
  <c r="K68" i="5"/>
  <c r="Q68" i="5" s="1"/>
  <c r="K227" i="5"/>
  <c r="Q227" i="5" s="1"/>
  <c r="K211" i="5"/>
  <c r="Q211" i="5" s="1"/>
  <c r="K207" i="5"/>
  <c r="Q207" i="5" s="1"/>
  <c r="K203" i="5"/>
  <c r="Q203" i="5" s="1"/>
  <c r="K199" i="5"/>
  <c r="Q199" i="5" s="1"/>
  <c r="K195" i="5"/>
  <c r="Q195" i="5" s="1"/>
  <c r="K191" i="5"/>
  <c r="Q191" i="5" s="1"/>
  <c r="K188" i="5"/>
  <c r="Q188" i="5" s="1"/>
  <c r="K176" i="5"/>
  <c r="Q176" i="5" s="1"/>
  <c r="K175" i="5"/>
  <c r="Q175" i="5" s="1"/>
  <c r="K171" i="5"/>
  <c r="Q171" i="5" s="1"/>
  <c r="K167" i="5"/>
  <c r="Q167" i="5" s="1"/>
  <c r="K163" i="5"/>
  <c r="Q163" i="5" s="1"/>
  <c r="K159" i="5"/>
  <c r="Q159" i="5" s="1"/>
  <c r="K155" i="5"/>
  <c r="Q155" i="5" s="1"/>
  <c r="K151" i="5"/>
  <c r="Q151" i="5" s="1"/>
  <c r="K147" i="5"/>
  <c r="Q147" i="5" s="1"/>
  <c r="K143" i="5"/>
  <c r="Q143" i="5" s="1"/>
  <c r="K138" i="5"/>
  <c r="Q138" i="5" s="1"/>
  <c r="K135" i="5"/>
  <c r="Q135" i="5" s="1"/>
  <c r="K131" i="5"/>
  <c r="Q131" i="5" s="1"/>
  <c r="K127" i="5"/>
  <c r="Q127" i="5" s="1"/>
  <c r="K126" i="5"/>
  <c r="Q126" i="5" s="1"/>
  <c r="K123" i="5"/>
  <c r="Q123" i="5" s="1"/>
  <c r="K122" i="5"/>
  <c r="Q122" i="5" s="1"/>
  <c r="K119" i="5"/>
  <c r="Q119" i="5" s="1"/>
  <c r="K118" i="5"/>
  <c r="Q118" i="5" s="1"/>
  <c r="K115" i="5"/>
  <c r="Q115" i="5" s="1"/>
  <c r="K114" i="5"/>
  <c r="Q114" i="5" s="1"/>
  <c r="K111" i="5"/>
  <c r="Q111" i="5" s="1"/>
  <c r="K110" i="5"/>
  <c r="Q110" i="5" s="1"/>
  <c r="K107" i="5"/>
  <c r="Q107" i="5" s="1"/>
  <c r="K106" i="5"/>
  <c r="Q106" i="5" s="1"/>
  <c r="K103" i="5"/>
  <c r="Q103" i="5" s="1"/>
  <c r="K102" i="5"/>
  <c r="Q102" i="5" s="1"/>
  <c r="K99" i="5"/>
  <c r="Q99" i="5" s="1"/>
  <c r="K98" i="5"/>
  <c r="Q98" i="5" s="1"/>
  <c r="K95" i="5"/>
  <c r="Q95" i="5" s="1"/>
  <c r="K94" i="5"/>
  <c r="Q94" i="5" s="1"/>
  <c r="K91" i="5"/>
  <c r="Q91" i="5" s="1"/>
  <c r="K90" i="5"/>
  <c r="Q90" i="5" s="1"/>
  <c r="K87" i="5"/>
  <c r="Q87" i="5" s="1"/>
  <c r="K86" i="5"/>
  <c r="Q86" i="5" s="1"/>
  <c r="K83" i="5"/>
  <c r="Q83" i="5" s="1"/>
  <c r="K82" i="5"/>
  <c r="Q82" i="5" s="1"/>
  <c r="K79" i="5"/>
  <c r="Q79" i="5" s="1"/>
  <c r="K78" i="5"/>
  <c r="Q78" i="5" s="1"/>
  <c r="K75" i="5"/>
  <c r="Q75" i="5" s="1"/>
  <c r="K74" i="5"/>
  <c r="Q74" i="5" s="1"/>
  <c r="K71" i="5"/>
  <c r="Q71" i="5" s="1"/>
  <c r="K70" i="5"/>
  <c r="Q70" i="5" s="1"/>
  <c r="K67" i="5"/>
  <c r="Q67" i="5" s="1"/>
  <c r="L4" i="5"/>
  <c r="J5" i="5"/>
  <c r="P5" i="5" s="1"/>
  <c r="N5" i="5"/>
  <c r="T5" i="5" s="1"/>
  <c r="M6" i="5"/>
  <c r="S6" i="5" s="1"/>
  <c r="M7" i="5"/>
  <c r="S7" i="5" s="1"/>
  <c r="L8" i="5"/>
  <c r="R8" i="5" s="1"/>
  <c r="J9" i="5"/>
  <c r="P9" i="5" s="1"/>
  <c r="N9" i="5"/>
  <c r="T9" i="5" s="1"/>
  <c r="M10" i="5"/>
  <c r="S10" i="5" s="1"/>
  <c r="M11" i="5"/>
  <c r="S11" i="5" s="1"/>
  <c r="L12" i="5"/>
  <c r="R12" i="5" s="1"/>
  <c r="J13" i="5"/>
  <c r="P13" i="5" s="1"/>
  <c r="N13" i="5"/>
  <c r="T13" i="5" s="1"/>
  <c r="M14" i="5"/>
  <c r="S14" i="5" s="1"/>
  <c r="M15" i="5"/>
  <c r="S15" i="5" s="1"/>
  <c r="L16" i="5"/>
  <c r="R16" i="5" s="1"/>
  <c r="J17" i="5"/>
  <c r="P17" i="5" s="1"/>
  <c r="N17" i="5"/>
  <c r="T17" i="5" s="1"/>
  <c r="M18" i="5"/>
  <c r="S18" i="5" s="1"/>
  <c r="M19" i="5"/>
  <c r="S19" i="5" s="1"/>
  <c r="L20" i="5"/>
  <c r="R20" i="5" s="1"/>
  <c r="J21" i="5"/>
  <c r="P21" i="5" s="1"/>
  <c r="N21" i="5"/>
  <c r="T21" i="5" s="1"/>
  <c r="M22" i="5"/>
  <c r="S22" i="5" s="1"/>
  <c r="M23" i="5"/>
  <c r="S23" i="5" s="1"/>
  <c r="L24" i="5"/>
  <c r="R24" i="5" s="1"/>
  <c r="J25" i="5"/>
  <c r="P25" i="5" s="1"/>
  <c r="N25" i="5"/>
  <c r="T25" i="5" s="1"/>
  <c r="M26" i="5"/>
  <c r="S26" i="5" s="1"/>
  <c r="M27" i="5"/>
  <c r="S27" i="5" s="1"/>
  <c r="L28" i="5"/>
  <c r="R28" i="5" s="1"/>
  <c r="J29" i="5"/>
  <c r="P29" i="5" s="1"/>
  <c r="N29" i="5"/>
  <c r="T29" i="5" s="1"/>
  <c r="M30" i="5"/>
  <c r="S30" i="5" s="1"/>
  <c r="M31" i="5"/>
  <c r="S31" i="5" s="1"/>
  <c r="L32" i="5"/>
  <c r="R32" i="5" s="1"/>
  <c r="J33" i="5"/>
  <c r="P33" i="5" s="1"/>
  <c r="N33" i="5"/>
  <c r="T33" i="5" s="1"/>
  <c r="M34" i="5"/>
  <c r="S34" i="5" s="1"/>
  <c r="M35" i="5"/>
  <c r="S35" i="5" s="1"/>
  <c r="L36" i="5"/>
  <c r="R36" i="5" s="1"/>
  <c r="J37" i="5"/>
  <c r="P37" i="5" s="1"/>
  <c r="N37" i="5"/>
  <c r="T37" i="5" s="1"/>
  <c r="M38" i="5"/>
  <c r="S38" i="5" s="1"/>
  <c r="M39" i="5"/>
  <c r="S39" i="5" s="1"/>
  <c r="L40" i="5"/>
  <c r="R40" i="5" s="1"/>
  <c r="J41" i="5"/>
  <c r="P41" i="5" s="1"/>
  <c r="N41" i="5"/>
  <c r="T41" i="5" s="1"/>
  <c r="M42" i="5"/>
  <c r="S42" i="5" s="1"/>
  <c r="M43" i="5"/>
  <c r="S43" i="5" s="1"/>
  <c r="L44" i="5"/>
  <c r="R44" i="5" s="1"/>
  <c r="J45" i="5"/>
  <c r="P45" i="5" s="1"/>
  <c r="N45" i="5"/>
  <c r="T45" i="5" s="1"/>
  <c r="M46" i="5"/>
  <c r="S46" i="5" s="1"/>
  <c r="M47" i="5"/>
  <c r="S47" i="5" s="1"/>
  <c r="L48" i="5"/>
  <c r="R48" i="5" s="1"/>
  <c r="J49" i="5"/>
  <c r="P49" i="5" s="1"/>
  <c r="N49" i="5"/>
  <c r="T49" i="5" s="1"/>
  <c r="M50" i="5"/>
  <c r="S50" i="5" s="1"/>
  <c r="M51" i="5"/>
  <c r="S51" i="5" s="1"/>
  <c r="L52" i="5"/>
  <c r="R52" i="5" s="1"/>
  <c r="J53" i="5"/>
  <c r="P53" i="5" s="1"/>
  <c r="N53" i="5"/>
  <c r="T53" i="5" s="1"/>
  <c r="M54" i="5"/>
  <c r="S54" i="5" s="1"/>
  <c r="M55" i="5"/>
  <c r="S55" i="5" s="1"/>
  <c r="L56" i="5"/>
  <c r="R56" i="5" s="1"/>
  <c r="J57" i="5"/>
  <c r="P57" i="5" s="1"/>
  <c r="N57" i="5"/>
  <c r="T57" i="5" s="1"/>
  <c r="M58" i="5"/>
  <c r="S58" i="5" s="1"/>
  <c r="M59" i="5"/>
  <c r="S59" i="5" s="1"/>
  <c r="L60" i="5"/>
  <c r="R60" i="5" s="1"/>
  <c r="J61" i="5"/>
  <c r="P61" i="5" s="1"/>
  <c r="N61" i="5"/>
  <c r="T61" i="5" s="1"/>
  <c r="M62" i="5"/>
  <c r="S62" i="5" s="1"/>
  <c r="M63" i="5"/>
  <c r="S63" i="5" s="1"/>
  <c r="L64" i="5"/>
  <c r="R64" i="5" s="1"/>
  <c r="J65" i="5"/>
  <c r="P65" i="5" s="1"/>
  <c r="N65" i="5"/>
  <c r="T65" i="5" s="1"/>
  <c r="J67" i="5"/>
  <c r="P67" i="5" s="1"/>
  <c r="N70" i="5"/>
  <c r="T70" i="5" s="1"/>
  <c r="M72" i="5"/>
  <c r="S72" i="5" s="1"/>
  <c r="J74" i="5"/>
  <c r="P74" i="5" s="1"/>
  <c r="O77" i="5"/>
  <c r="U77" i="5" s="1"/>
  <c r="N79" i="5"/>
  <c r="T79" i="5" s="1"/>
  <c r="K81" i="5"/>
  <c r="Q81" i="5" s="1"/>
  <c r="J83" i="5"/>
  <c r="P83" i="5" s="1"/>
  <c r="N86" i="5"/>
  <c r="T86" i="5" s="1"/>
  <c r="M88" i="5"/>
  <c r="S88" i="5" s="1"/>
  <c r="J90" i="5"/>
  <c r="P90" i="5" s="1"/>
  <c r="O93" i="5"/>
  <c r="U93" i="5" s="1"/>
  <c r="N95" i="5"/>
  <c r="T95" i="5" s="1"/>
  <c r="K97" i="5"/>
  <c r="Q97" i="5" s="1"/>
  <c r="J99" i="5"/>
  <c r="P99" i="5" s="1"/>
  <c r="N102" i="5"/>
  <c r="T102" i="5" s="1"/>
  <c r="M104" i="5"/>
  <c r="S104" i="5" s="1"/>
  <c r="J106" i="5"/>
  <c r="P106" i="5" s="1"/>
  <c r="O109" i="5"/>
  <c r="U109" i="5" s="1"/>
  <c r="N111" i="5"/>
  <c r="T111" i="5" s="1"/>
  <c r="K113" i="5"/>
  <c r="Q113" i="5" s="1"/>
  <c r="J115" i="5"/>
  <c r="P115" i="5" s="1"/>
  <c r="N118" i="5"/>
  <c r="T118" i="5" s="1"/>
  <c r="M120" i="5"/>
  <c r="S120" i="5" s="1"/>
  <c r="J122" i="5"/>
  <c r="P122" i="5" s="1"/>
  <c r="O125" i="5"/>
  <c r="U125" i="5" s="1"/>
  <c r="N127" i="5"/>
  <c r="T127" i="5" s="1"/>
  <c r="L129" i="5"/>
  <c r="R129" i="5" s="1"/>
  <c r="J131" i="5"/>
  <c r="P131" i="5" s="1"/>
  <c r="O134" i="5"/>
  <c r="U134" i="5" s="1"/>
  <c r="L136" i="5"/>
  <c r="R136" i="5" s="1"/>
  <c r="J138" i="5"/>
  <c r="P138" i="5" s="1"/>
  <c r="N143" i="5"/>
  <c r="T143" i="5" s="1"/>
  <c r="M145" i="5"/>
  <c r="S145" i="5" s="1"/>
  <c r="J147" i="5"/>
  <c r="P147" i="5" s="1"/>
  <c r="M152" i="5"/>
  <c r="S152" i="5" s="1"/>
  <c r="L154" i="5"/>
  <c r="R154" i="5" s="1"/>
  <c r="N159" i="5"/>
  <c r="T159" i="5" s="1"/>
  <c r="M161" i="5"/>
  <c r="S161" i="5" s="1"/>
  <c r="J163" i="5"/>
  <c r="P163" i="5" s="1"/>
  <c r="M168" i="5"/>
  <c r="S168" i="5" s="1"/>
  <c r="L170" i="5"/>
  <c r="R170" i="5" s="1"/>
  <c r="N175" i="5"/>
  <c r="T175" i="5" s="1"/>
  <c r="M177" i="5"/>
  <c r="S177" i="5" s="1"/>
  <c r="K179" i="5"/>
  <c r="Q179" i="5" s="1"/>
  <c r="K181" i="5"/>
  <c r="Q181" i="5" s="1"/>
  <c r="M186" i="5"/>
  <c r="S186" i="5" s="1"/>
  <c r="J188" i="5"/>
  <c r="P188" i="5" s="1"/>
  <c r="N191" i="5"/>
  <c r="T191" i="5" s="1"/>
  <c r="M193" i="5"/>
  <c r="S193" i="5" s="1"/>
  <c r="J195" i="5"/>
  <c r="P195" i="5" s="1"/>
  <c r="M200" i="5"/>
  <c r="S200" i="5" s="1"/>
  <c r="N207" i="5"/>
  <c r="T207" i="5" s="1"/>
  <c r="M209" i="5"/>
  <c r="S209" i="5" s="1"/>
  <c r="M214" i="5"/>
  <c r="S214" i="5" s="1"/>
  <c r="N221" i="5"/>
  <c r="T221" i="5" s="1"/>
  <c r="N228" i="5"/>
  <c r="T228" i="5" s="1"/>
  <c r="O235" i="5"/>
  <c r="U235" i="5" s="1"/>
  <c r="L621" i="5"/>
  <c r="R621" i="5" s="1"/>
  <c r="L620" i="5"/>
  <c r="R620" i="5" s="1"/>
  <c r="L617" i="5"/>
  <c r="R617" i="5" s="1"/>
  <c r="L616" i="5"/>
  <c r="R616" i="5" s="1"/>
  <c r="L615" i="5"/>
  <c r="R615" i="5" s="1"/>
  <c r="L645" i="5"/>
  <c r="R645" i="5" s="1"/>
  <c r="L641" i="5"/>
  <c r="R641" i="5" s="1"/>
  <c r="L637" i="5"/>
  <c r="R637" i="5" s="1"/>
  <c r="L633" i="5"/>
  <c r="R633" i="5" s="1"/>
  <c r="L629" i="5"/>
  <c r="R629" i="5" s="1"/>
  <c r="L625" i="5"/>
  <c r="R625" i="5" s="1"/>
  <c r="L619" i="5"/>
  <c r="R619" i="5" s="1"/>
  <c r="L614" i="5"/>
  <c r="R614" i="5" s="1"/>
  <c r="L648" i="5"/>
  <c r="R648" i="5" s="1"/>
  <c r="L647" i="5"/>
  <c r="R647" i="5" s="1"/>
  <c r="L644" i="5"/>
  <c r="R644" i="5" s="1"/>
  <c r="L643" i="5"/>
  <c r="R643" i="5" s="1"/>
  <c r="L640" i="5"/>
  <c r="R640" i="5" s="1"/>
  <c r="L639" i="5"/>
  <c r="R639" i="5" s="1"/>
  <c r="L636" i="5"/>
  <c r="R636" i="5" s="1"/>
  <c r="L635" i="5"/>
  <c r="R635" i="5" s="1"/>
  <c r="L632" i="5"/>
  <c r="R632" i="5" s="1"/>
  <c r="L631" i="5"/>
  <c r="R631" i="5" s="1"/>
  <c r="L628" i="5"/>
  <c r="R628" i="5" s="1"/>
  <c r="L627" i="5"/>
  <c r="R627" i="5" s="1"/>
  <c r="L624" i="5"/>
  <c r="R624" i="5" s="1"/>
  <c r="L623" i="5"/>
  <c r="R623" i="5" s="1"/>
  <c r="L622" i="5"/>
  <c r="R622" i="5" s="1"/>
  <c r="L618" i="5"/>
  <c r="R618" i="5" s="1"/>
  <c r="L613" i="5"/>
  <c r="R613" i="5" s="1"/>
  <c r="L612" i="5"/>
  <c r="R612" i="5" s="1"/>
  <c r="L634" i="5"/>
  <c r="R634" i="5" s="1"/>
  <c r="L610" i="5"/>
  <c r="R610" i="5" s="1"/>
  <c r="L606" i="5"/>
  <c r="R606" i="5" s="1"/>
  <c r="L602" i="5"/>
  <c r="R602" i="5" s="1"/>
  <c r="L598" i="5"/>
  <c r="R598" i="5" s="1"/>
  <c r="L594" i="5"/>
  <c r="R594" i="5" s="1"/>
  <c r="L593" i="5"/>
  <c r="R593" i="5" s="1"/>
  <c r="L592" i="5"/>
  <c r="R592" i="5" s="1"/>
  <c r="L646" i="5"/>
  <c r="R646" i="5" s="1"/>
  <c r="L630" i="5"/>
  <c r="R630" i="5" s="1"/>
  <c r="L609" i="5"/>
  <c r="R609" i="5" s="1"/>
  <c r="L608" i="5"/>
  <c r="R608" i="5" s="1"/>
  <c r="L605" i="5"/>
  <c r="R605" i="5" s="1"/>
  <c r="L604" i="5"/>
  <c r="R604" i="5" s="1"/>
  <c r="L601" i="5"/>
  <c r="R601" i="5" s="1"/>
  <c r="L600" i="5"/>
  <c r="R600" i="5" s="1"/>
  <c r="L597" i="5"/>
  <c r="R597" i="5" s="1"/>
  <c r="L596" i="5"/>
  <c r="R596" i="5" s="1"/>
  <c r="L591" i="5"/>
  <c r="R591" i="5" s="1"/>
  <c r="L642" i="5"/>
  <c r="R642" i="5" s="1"/>
  <c r="L626" i="5"/>
  <c r="R626" i="5" s="1"/>
  <c r="L607" i="5"/>
  <c r="R607" i="5" s="1"/>
  <c r="L603" i="5"/>
  <c r="R603" i="5" s="1"/>
  <c r="L599" i="5"/>
  <c r="R599" i="5" s="1"/>
  <c r="L595" i="5"/>
  <c r="R595" i="5" s="1"/>
  <c r="L590" i="5"/>
  <c r="R590" i="5" s="1"/>
  <c r="L638" i="5"/>
  <c r="R638" i="5" s="1"/>
  <c r="L611" i="5"/>
  <c r="R611" i="5" s="1"/>
  <c r="L589" i="5"/>
  <c r="R589" i="5" s="1"/>
  <c r="L588" i="5"/>
  <c r="R588" i="5" s="1"/>
  <c r="L585" i="5"/>
  <c r="R585" i="5" s="1"/>
  <c r="L584" i="5"/>
  <c r="R584" i="5" s="1"/>
  <c r="L565" i="5"/>
  <c r="R565" i="5" s="1"/>
  <c r="L562" i="5"/>
  <c r="R562" i="5" s="1"/>
  <c r="L555" i="5"/>
  <c r="R555" i="5" s="1"/>
  <c r="L587" i="5"/>
  <c r="R587" i="5" s="1"/>
  <c r="L582" i="5"/>
  <c r="R582" i="5" s="1"/>
  <c r="L578" i="5"/>
  <c r="R578" i="5" s="1"/>
  <c r="L574" i="5"/>
  <c r="R574" i="5" s="1"/>
  <c r="L570" i="5"/>
  <c r="R570" i="5" s="1"/>
  <c r="L566" i="5"/>
  <c r="R566" i="5" s="1"/>
  <c r="L564" i="5"/>
  <c r="R564" i="5" s="1"/>
  <c r="L557" i="5"/>
  <c r="R557" i="5" s="1"/>
  <c r="L549" i="5"/>
  <c r="R549" i="5" s="1"/>
  <c r="L586" i="5"/>
  <c r="R586" i="5" s="1"/>
  <c r="L581" i="5"/>
  <c r="R581" i="5" s="1"/>
  <c r="L580" i="5"/>
  <c r="R580" i="5" s="1"/>
  <c r="L577" i="5"/>
  <c r="R577" i="5" s="1"/>
  <c r="L576" i="5"/>
  <c r="R576" i="5" s="1"/>
  <c r="L573" i="5"/>
  <c r="R573" i="5" s="1"/>
  <c r="L572" i="5"/>
  <c r="R572" i="5" s="1"/>
  <c r="L569" i="5"/>
  <c r="R569" i="5" s="1"/>
  <c r="L563" i="5"/>
  <c r="R563" i="5" s="1"/>
  <c r="L561" i="5"/>
  <c r="R561" i="5" s="1"/>
  <c r="L560" i="5"/>
  <c r="R560" i="5" s="1"/>
  <c r="L559" i="5"/>
  <c r="R559" i="5" s="1"/>
  <c r="L583" i="5"/>
  <c r="R583" i="5" s="1"/>
  <c r="L579" i="5"/>
  <c r="R579" i="5" s="1"/>
  <c r="L575" i="5"/>
  <c r="R575" i="5" s="1"/>
  <c r="L571" i="5"/>
  <c r="R571" i="5" s="1"/>
  <c r="L568" i="5"/>
  <c r="R568" i="5" s="1"/>
  <c r="L567" i="5"/>
  <c r="R567" i="5" s="1"/>
  <c r="L558" i="5"/>
  <c r="R558" i="5" s="1"/>
  <c r="L556" i="5"/>
  <c r="R556" i="5" s="1"/>
  <c r="L553" i="5"/>
  <c r="R553" i="5" s="1"/>
  <c r="L554" i="5"/>
  <c r="R554" i="5" s="1"/>
  <c r="L552" i="5"/>
  <c r="R552" i="5" s="1"/>
  <c r="L551" i="5"/>
  <c r="R551" i="5" s="1"/>
  <c r="L547" i="5"/>
  <c r="R547" i="5" s="1"/>
  <c r="L545" i="5"/>
  <c r="R545" i="5" s="1"/>
  <c r="L544" i="5"/>
  <c r="R544" i="5" s="1"/>
  <c r="L543" i="5"/>
  <c r="R543" i="5" s="1"/>
  <c r="L538" i="5"/>
  <c r="R538" i="5" s="1"/>
  <c r="L534" i="5"/>
  <c r="R534" i="5" s="1"/>
  <c r="L532" i="5"/>
  <c r="R532" i="5" s="1"/>
  <c r="L526" i="5"/>
  <c r="R526" i="5" s="1"/>
  <c r="L522" i="5"/>
  <c r="R522" i="5" s="1"/>
  <c r="L518" i="5"/>
  <c r="R518" i="5" s="1"/>
  <c r="L514" i="5"/>
  <c r="R514" i="5" s="1"/>
  <c r="L550" i="5"/>
  <c r="R550" i="5" s="1"/>
  <c r="L542" i="5"/>
  <c r="R542" i="5" s="1"/>
  <c r="L540" i="5"/>
  <c r="R540" i="5" s="1"/>
  <c r="L537" i="5"/>
  <c r="R537" i="5" s="1"/>
  <c r="L531" i="5"/>
  <c r="R531" i="5" s="1"/>
  <c r="L529" i="5"/>
  <c r="R529" i="5" s="1"/>
  <c r="L528" i="5"/>
  <c r="R528" i="5" s="1"/>
  <c r="L525" i="5"/>
  <c r="R525" i="5" s="1"/>
  <c r="L524" i="5"/>
  <c r="R524" i="5" s="1"/>
  <c r="L521" i="5"/>
  <c r="R521" i="5" s="1"/>
  <c r="L520" i="5"/>
  <c r="R520" i="5" s="1"/>
  <c r="L517" i="5"/>
  <c r="R517" i="5" s="1"/>
  <c r="L516" i="5"/>
  <c r="R516" i="5" s="1"/>
  <c r="L513" i="5"/>
  <c r="R513" i="5" s="1"/>
  <c r="L512" i="5"/>
  <c r="R512" i="5" s="1"/>
  <c r="L546" i="5"/>
  <c r="R546" i="5" s="1"/>
  <c r="L539" i="5"/>
  <c r="R539" i="5" s="1"/>
  <c r="L536" i="5"/>
  <c r="R536" i="5" s="1"/>
  <c r="L535" i="5"/>
  <c r="R535" i="5" s="1"/>
  <c r="L527" i="5"/>
  <c r="R527" i="5" s="1"/>
  <c r="L523" i="5"/>
  <c r="R523" i="5" s="1"/>
  <c r="L519" i="5"/>
  <c r="R519" i="5" s="1"/>
  <c r="L515" i="5"/>
  <c r="R515" i="5" s="1"/>
  <c r="L548" i="5"/>
  <c r="R548" i="5" s="1"/>
  <c r="L541" i="5"/>
  <c r="R541" i="5" s="1"/>
  <c r="L533" i="5"/>
  <c r="R533" i="5" s="1"/>
  <c r="L530" i="5"/>
  <c r="R530" i="5" s="1"/>
  <c r="L482" i="5"/>
  <c r="R482" i="5" s="1"/>
  <c r="L478" i="5"/>
  <c r="R478" i="5" s="1"/>
  <c r="L474" i="5"/>
  <c r="R474" i="5" s="1"/>
  <c r="L469" i="5"/>
  <c r="R469" i="5" s="1"/>
  <c r="L465" i="5"/>
  <c r="R465" i="5" s="1"/>
  <c r="L461" i="5"/>
  <c r="R461" i="5" s="1"/>
  <c r="L452" i="5"/>
  <c r="R452" i="5" s="1"/>
  <c r="L449" i="5"/>
  <c r="R449" i="5" s="1"/>
  <c r="L442" i="5"/>
  <c r="R442" i="5" s="1"/>
  <c r="L510" i="5"/>
  <c r="R510" i="5" s="1"/>
  <c r="L506" i="5"/>
  <c r="R506" i="5" s="1"/>
  <c r="L502" i="5"/>
  <c r="R502" i="5" s="1"/>
  <c r="L498" i="5"/>
  <c r="R498" i="5" s="1"/>
  <c r="L494" i="5"/>
  <c r="R494" i="5" s="1"/>
  <c r="L490" i="5"/>
  <c r="R490" i="5" s="1"/>
  <c r="L486" i="5"/>
  <c r="R486" i="5" s="1"/>
  <c r="L481" i="5"/>
  <c r="R481" i="5" s="1"/>
  <c r="L477" i="5"/>
  <c r="R477" i="5" s="1"/>
  <c r="L457" i="5"/>
  <c r="R457" i="5" s="1"/>
  <c r="L453" i="5"/>
  <c r="R453" i="5" s="1"/>
  <c r="L451" i="5"/>
  <c r="R451" i="5" s="1"/>
  <c r="L444" i="5"/>
  <c r="R444" i="5" s="1"/>
  <c r="L438" i="5"/>
  <c r="R438" i="5" s="1"/>
  <c r="L511" i="5"/>
  <c r="R511" i="5" s="1"/>
  <c r="L509" i="5"/>
  <c r="R509" i="5" s="1"/>
  <c r="L508" i="5"/>
  <c r="R508" i="5" s="1"/>
  <c r="L505" i="5"/>
  <c r="R505" i="5" s="1"/>
  <c r="L504" i="5"/>
  <c r="R504" i="5" s="1"/>
  <c r="L501" i="5"/>
  <c r="R501" i="5" s="1"/>
  <c r="L500" i="5"/>
  <c r="R500" i="5" s="1"/>
  <c r="L497" i="5"/>
  <c r="R497" i="5" s="1"/>
  <c r="L496" i="5"/>
  <c r="R496" i="5" s="1"/>
  <c r="L493" i="5"/>
  <c r="R493" i="5" s="1"/>
  <c r="L492" i="5"/>
  <c r="R492" i="5" s="1"/>
  <c r="L489" i="5"/>
  <c r="R489" i="5" s="1"/>
  <c r="L488" i="5"/>
  <c r="R488" i="5" s="1"/>
  <c r="L485" i="5"/>
  <c r="R485" i="5" s="1"/>
  <c r="L484" i="5"/>
  <c r="R484" i="5" s="1"/>
  <c r="L480" i="5"/>
  <c r="R480" i="5" s="1"/>
  <c r="L479" i="5"/>
  <c r="R479" i="5" s="1"/>
  <c r="L476" i="5"/>
  <c r="R476" i="5" s="1"/>
  <c r="L475" i="5"/>
  <c r="R475" i="5" s="1"/>
  <c r="L473" i="5"/>
  <c r="R473" i="5" s="1"/>
  <c r="L472" i="5"/>
  <c r="R472" i="5" s="1"/>
  <c r="L468" i="5"/>
  <c r="R468" i="5" s="1"/>
  <c r="L464" i="5"/>
  <c r="R464" i="5" s="1"/>
  <c r="L460" i="5"/>
  <c r="R460" i="5" s="1"/>
  <c r="L456" i="5"/>
  <c r="R456" i="5" s="1"/>
  <c r="L450" i="5"/>
  <c r="R450" i="5" s="1"/>
  <c r="L448" i="5"/>
  <c r="R448" i="5" s="1"/>
  <c r="L447" i="5"/>
  <c r="R447" i="5" s="1"/>
  <c r="L446" i="5"/>
  <c r="R446" i="5" s="1"/>
  <c r="L441" i="5"/>
  <c r="R441" i="5" s="1"/>
  <c r="L440" i="5"/>
  <c r="R440" i="5" s="1"/>
  <c r="L437" i="5"/>
  <c r="R437" i="5" s="1"/>
  <c r="L507" i="5"/>
  <c r="R507" i="5" s="1"/>
  <c r="L503" i="5"/>
  <c r="R503" i="5" s="1"/>
  <c r="L499" i="5"/>
  <c r="R499" i="5" s="1"/>
  <c r="L495" i="5"/>
  <c r="R495" i="5" s="1"/>
  <c r="L491" i="5"/>
  <c r="R491" i="5" s="1"/>
  <c r="L487" i="5"/>
  <c r="R487" i="5" s="1"/>
  <c r="L483" i="5"/>
  <c r="R483" i="5" s="1"/>
  <c r="L471" i="5"/>
  <c r="R471" i="5" s="1"/>
  <c r="L470" i="5"/>
  <c r="R470" i="5" s="1"/>
  <c r="L467" i="5"/>
  <c r="R467" i="5" s="1"/>
  <c r="L466" i="5"/>
  <c r="R466" i="5" s="1"/>
  <c r="L463" i="5"/>
  <c r="R463" i="5" s="1"/>
  <c r="L462" i="5"/>
  <c r="R462" i="5" s="1"/>
  <c r="L459" i="5"/>
  <c r="R459" i="5" s="1"/>
  <c r="L458" i="5"/>
  <c r="R458" i="5" s="1"/>
  <c r="L455" i="5"/>
  <c r="R455" i="5" s="1"/>
  <c r="L454" i="5"/>
  <c r="R454" i="5" s="1"/>
  <c r="L445" i="5"/>
  <c r="R445" i="5" s="1"/>
  <c r="L443" i="5"/>
  <c r="R443" i="5" s="1"/>
  <c r="L439" i="5"/>
  <c r="R439" i="5" s="1"/>
  <c r="L434" i="5"/>
  <c r="R434" i="5" s="1"/>
  <c r="L430" i="5"/>
  <c r="R430" i="5" s="1"/>
  <c r="L426" i="5"/>
  <c r="R426" i="5" s="1"/>
  <c r="L422" i="5"/>
  <c r="R422" i="5" s="1"/>
  <c r="L418" i="5"/>
  <c r="R418" i="5" s="1"/>
  <c r="L414" i="5"/>
  <c r="R414" i="5" s="1"/>
  <c r="L410" i="5"/>
  <c r="R410" i="5" s="1"/>
  <c r="L406" i="5"/>
  <c r="R406" i="5" s="1"/>
  <c r="L402" i="5"/>
  <c r="R402" i="5" s="1"/>
  <c r="L398" i="5"/>
  <c r="R398" i="5" s="1"/>
  <c r="L394" i="5"/>
  <c r="R394" i="5" s="1"/>
  <c r="L390" i="5"/>
  <c r="R390" i="5" s="1"/>
  <c r="L386" i="5"/>
  <c r="R386" i="5" s="1"/>
  <c r="L382" i="5"/>
  <c r="R382" i="5" s="1"/>
  <c r="L378" i="5"/>
  <c r="R378" i="5" s="1"/>
  <c r="L374" i="5"/>
  <c r="R374" i="5" s="1"/>
  <c r="L370" i="5"/>
  <c r="R370" i="5" s="1"/>
  <c r="L366" i="5"/>
  <c r="R366" i="5" s="1"/>
  <c r="L436" i="5"/>
  <c r="R436" i="5" s="1"/>
  <c r="L433" i="5"/>
  <c r="R433" i="5" s="1"/>
  <c r="L432" i="5"/>
  <c r="R432" i="5" s="1"/>
  <c r="L429" i="5"/>
  <c r="R429" i="5" s="1"/>
  <c r="L428" i="5"/>
  <c r="R428" i="5" s="1"/>
  <c r="L425" i="5"/>
  <c r="R425" i="5" s="1"/>
  <c r="L424" i="5"/>
  <c r="R424" i="5" s="1"/>
  <c r="L421" i="5"/>
  <c r="R421" i="5" s="1"/>
  <c r="L420" i="5"/>
  <c r="R420" i="5" s="1"/>
  <c r="L417" i="5"/>
  <c r="R417" i="5" s="1"/>
  <c r="L416" i="5"/>
  <c r="R416" i="5" s="1"/>
  <c r="L413" i="5"/>
  <c r="R413" i="5" s="1"/>
  <c r="L412" i="5"/>
  <c r="R412" i="5" s="1"/>
  <c r="L409" i="5"/>
  <c r="R409" i="5" s="1"/>
  <c r="L408" i="5"/>
  <c r="R408" i="5" s="1"/>
  <c r="L405" i="5"/>
  <c r="R405" i="5" s="1"/>
  <c r="L404" i="5"/>
  <c r="R404" i="5" s="1"/>
  <c r="L401" i="5"/>
  <c r="R401" i="5" s="1"/>
  <c r="L400" i="5"/>
  <c r="R400" i="5" s="1"/>
  <c r="L397" i="5"/>
  <c r="R397" i="5" s="1"/>
  <c r="L396" i="5"/>
  <c r="R396" i="5" s="1"/>
  <c r="L393" i="5"/>
  <c r="R393" i="5" s="1"/>
  <c r="L392" i="5"/>
  <c r="R392" i="5" s="1"/>
  <c r="L389" i="5"/>
  <c r="R389" i="5" s="1"/>
  <c r="L388" i="5"/>
  <c r="R388" i="5" s="1"/>
  <c r="L385" i="5"/>
  <c r="R385" i="5" s="1"/>
  <c r="L384" i="5"/>
  <c r="R384" i="5" s="1"/>
  <c r="L381" i="5"/>
  <c r="R381" i="5" s="1"/>
  <c r="L380" i="5"/>
  <c r="R380" i="5" s="1"/>
  <c r="L377" i="5"/>
  <c r="R377" i="5" s="1"/>
  <c r="L376" i="5"/>
  <c r="R376" i="5" s="1"/>
  <c r="L373" i="5"/>
  <c r="R373" i="5" s="1"/>
  <c r="L372" i="5"/>
  <c r="R372" i="5" s="1"/>
  <c r="L369" i="5"/>
  <c r="R369" i="5" s="1"/>
  <c r="L368" i="5"/>
  <c r="R368" i="5" s="1"/>
  <c r="L365" i="5"/>
  <c r="R365" i="5" s="1"/>
  <c r="L364" i="5"/>
  <c r="R364" i="5" s="1"/>
  <c r="L435" i="5"/>
  <c r="R435" i="5" s="1"/>
  <c r="L431" i="5"/>
  <c r="R431" i="5" s="1"/>
  <c r="L427" i="5"/>
  <c r="R427" i="5" s="1"/>
  <c r="L423" i="5"/>
  <c r="R423" i="5" s="1"/>
  <c r="L419" i="5"/>
  <c r="R419" i="5" s="1"/>
  <c r="L415" i="5"/>
  <c r="R415" i="5" s="1"/>
  <c r="L411" i="5"/>
  <c r="R411" i="5" s="1"/>
  <c r="L407" i="5"/>
  <c r="R407" i="5" s="1"/>
  <c r="L403" i="5"/>
  <c r="R403" i="5" s="1"/>
  <c r="L399" i="5"/>
  <c r="R399" i="5" s="1"/>
  <c r="L395" i="5"/>
  <c r="R395" i="5" s="1"/>
  <c r="L391" i="5"/>
  <c r="R391" i="5" s="1"/>
  <c r="L387" i="5"/>
  <c r="R387" i="5" s="1"/>
  <c r="L383" i="5"/>
  <c r="R383" i="5" s="1"/>
  <c r="L379" i="5"/>
  <c r="R379" i="5" s="1"/>
  <c r="L375" i="5"/>
  <c r="R375" i="5" s="1"/>
  <c r="L371" i="5"/>
  <c r="R371" i="5" s="1"/>
  <c r="L367" i="5"/>
  <c r="R367" i="5" s="1"/>
  <c r="L363" i="5"/>
  <c r="R363" i="5" s="1"/>
  <c r="L361" i="5"/>
  <c r="R361" i="5" s="1"/>
  <c r="L360" i="5"/>
  <c r="R360" i="5" s="1"/>
  <c r="L357" i="5"/>
  <c r="R357" i="5" s="1"/>
  <c r="L356" i="5"/>
  <c r="R356" i="5" s="1"/>
  <c r="L353" i="5"/>
  <c r="R353" i="5" s="1"/>
  <c r="L352" i="5"/>
  <c r="R352" i="5" s="1"/>
  <c r="L349" i="5"/>
  <c r="R349" i="5" s="1"/>
  <c r="L348" i="5"/>
  <c r="R348" i="5" s="1"/>
  <c r="L345" i="5"/>
  <c r="R345" i="5" s="1"/>
  <c r="L344" i="5"/>
  <c r="R344" i="5" s="1"/>
  <c r="L341" i="5"/>
  <c r="R341" i="5" s="1"/>
  <c r="L340" i="5"/>
  <c r="R340" i="5" s="1"/>
  <c r="L337" i="5"/>
  <c r="R337" i="5" s="1"/>
  <c r="L336" i="5"/>
  <c r="R336" i="5" s="1"/>
  <c r="L333" i="5"/>
  <c r="R333" i="5" s="1"/>
  <c r="L332" i="5"/>
  <c r="R332" i="5" s="1"/>
  <c r="L329" i="5"/>
  <c r="R329" i="5" s="1"/>
  <c r="L328" i="5"/>
  <c r="R328" i="5" s="1"/>
  <c r="L325" i="5"/>
  <c r="R325" i="5" s="1"/>
  <c r="L324" i="5"/>
  <c r="R324" i="5" s="1"/>
  <c r="L321" i="5"/>
  <c r="R321" i="5" s="1"/>
  <c r="L320" i="5"/>
  <c r="R320" i="5" s="1"/>
  <c r="L317" i="5"/>
  <c r="R317" i="5" s="1"/>
  <c r="L311" i="5"/>
  <c r="R311" i="5" s="1"/>
  <c r="L302" i="5"/>
  <c r="R302" i="5" s="1"/>
  <c r="L362" i="5"/>
  <c r="R362" i="5" s="1"/>
  <c r="L359" i="5"/>
  <c r="R359" i="5" s="1"/>
  <c r="L355" i="5"/>
  <c r="R355" i="5" s="1"/>
  <c r="L351" i="5"/>
  <c r="R351" i="5" s="1"/>
  <c r="L347" i="5"/>
  <c r="R347" i="5" s="1"/>
  <c r="L343" i="5"/>
  <c r="R343" i="5" s="1"/>
  <c r="L339" i="5"/>
  <c r="R339" i="5" s="1"/>
  <c r="L335" i="5"/>
  <c r="R335" i="5" s="1"/>
  <c r="L331" i="5"/>
  <c r="R331" i="5" s="1"/>
  <c r="L327" i="5"/>
  <c r="R327" i="5" s="1"/>
  <c r="L323" i="5"/>
  <c r="R323" i="5" s="1"/>
  <c r="L319" i="5"/>
  <c r="R319" i="5" s="1"/>
  <c r="L314" i="5"/>
  <c r="R314" i="5" s="1"/>
  <c r="L309" i="5"/>
  <c r="R309" i="5" s="1"/>
  <c r="L306" i="5"/>
  <c r="R306" i="5" s="1"/>
  <c r="L298" i="5"/>
  <c r="R298" i="5" s="1"/>
  <c r="L294" i="5"/>
  <c r="R294" i="5" s="1"/>
  <c r="L290" i="5"/>
  <c r="R290" i="5" s="1"/>
  <c r="L318" i="5"/>
  <c r="R318" i="5" s="1"/>
  <c r="L316" i="5"/>
  <c r="R316" i="5" s="1"/>
  <c r="L313" i="5"/>
  <c r="R313" i="5" s="1"/>
  <c r="L310" i="5"/>
  <c r="R310" i="5" s="1"/>
  <c r="L308" i="5"/>
  <c r="R308" i="5" s="1"/>
  <c r="L301" i="5"/>
  <c r="R301" i="5" s="1"/>
  <c r="L300" i="5"/>
  <c r="R300" i="5" s="1"/>
  <c r="L297" i="5"/>
  <c r="R297" i="5" s="1"/>
  <c r="L296" i="5"/>
  <c r="R296" i="5" s="1"/>
  <c r="L293" i="5"/>
  <c r="R293" i="5" s="1"/>
  <c r="L292" i="5"/>
  <c r="R292" i="5" s="1"/>
  <c r="L289" i="5"/>
  <c r="R289" i="5" s="1"/>
  <c r="L288" i="5"/>
  <c r="R288" i="5" s="1"/>
  <c r="L285" i="5"/>
  <c r="R285" i="5" s="1"/>
  <c r="L284" i="5"/>
  <c r="R284" i="5" s="1"/>
  <c r="L358" i="5"/>
  <c r="R358" i="5" s="1"/>
  <c r="L354" i="5"/>
  <c r="R354" i="5" s="1"/>
  <c r="L350" i="5"/>
  <c r="R350" i="5" s="1"/>
  <c r="L346" i="5"/>
  <c r="R346" i="5" s="1"/>
  <c r="L342" i="5"/>
  <c r="R342" i="5" s="1"/>
  <c r="L338" i="5"/>
  <c r="R338" i="5" s="1"/>
  <c r="L334" i="5"/>
  <c r="R334" i="5" s="1"/>
  <c r="L330" i="5"/>
  <c r="R330" i="5" s="1"/>
  <c r="L326" i="5"/>
  <c r="R326" i="5" s="1"/>
  <c r="L322" i="5"/>
  <c r="R322" i="5" s="1"/>
  <c r="L315" i="5"/>
  <c r="R315" i="5" s="1"/>
  <c r="L312" i="5"/>
  <c r="R312" i="5" s="1"/>
  <c r="L307" i="5"/>
  <c r="R307" i="5" s="1"/>
  <c r="L305" i="5"/>
  <c r="R305" i="5" s="1"/>
  <c r="L304" i="5"/>
  <c r="R304" i="5" s="1"/>
  <c r="L303" i="5"/>
  <c r="R303" i="5" s="1"/>
  <c r="L299" i="5"/>
  <c r="R299" i="5" s="1"/>
  <c r="L295" i="5"/>
  <c r="R295" i="5" s="1"/>
  <c r="L291" i="5"/>
  <c r="R291" i="5" s="1"/>
  <c r="L287" i="5"/>
  <c r="R287" i="5" s="1"/>
  <c r="L281" i="5"/>
  <c r="R281" i="5" s="1"/>
  <c r="L280" i="5"/>
  <c r="R280" i="5" s="1"/>
  <c r="L277" i="5"/>
  <c r="R277" i="5" s="1"/>
  <c r="L276" i="5"/>
  <c r="R276" i="5" s="1"/>
  <c r="L273" i="5"/>
  <c r="R273" i="5" s="1"/>
  <c r="L272" i="5"/>
  <c r="R272" i="5" s="1"/>
  <c r="L269" i="5"/>
  <c r="R269" i="5" s="1"/>
  <c r="L268" i="5"/>
  <c r="R268" i="5" s="1"/>
  <c r="L265" i="5"/>
  <c r="R265" i="5" s="1"/>
  <c r="L264" i="5"/>
  <c r="R264" i="5" s="1"/>
  <c r="L261" i="5"/>
  <c r="R261" i="5" s="1"/>
  <c r="L260" i="5"/>
  <c r="R260" i="5" s="1"/>
  <c r="L257" i="5"/>
  <c r="R257" i="5" s="1"/>
  <c r="L256" i="5"/>
  <c r="R256" i="5" s="1"/>
  <c r="L253" i="5"/>
  <c r="R253" i="5" s="1"/>
  <c r="L252" i="5"/>
  <c r="R252" i="5" s="1"/>
  <c r="L249" i="5"/>
  <c r="R249" i="5" s="1"/>
  <c r="L248" i="5"/>
  <c r="R248" i="5" s="1"/>
  <c r="L245" i="5"/>
  <c r="R245" i="5" s="1"/>
  <c r="L244" i="5"/>
  <c r="R244" i="5" s="1"/>
  <c r="L241" i="5"/>
  <c r="R241" i="5" s="1"/>
  <c r="L240" i="5"/>
  <c r="R240" i="5" s="1"/>
  <c r="L237" i="5"/>
  <c r="R237" i="5" s="1"/>
  <c r="L236" i="5"/>
  <c r="R236" i="5" s="1"/>
  <c r="L233" i="5"/>
  <c r="R233" i="5" s="1"/>
  <c r="L232" i="5"/>
  <c r="R232" i="5" s="1"/>
  <c r="L229" i="5"/>
  <c r="R229" i="5" s="1"/>
  <c r="L228" i="5"/>
  <c r="R228" i="5" s="1"/>
  <c r="L225" i="5"/>
  <c r="R225" i="5" s="1"/>
  <c r="L224" i="5"/>
  <c r="R224" i="5" s="1"/>
  <c r="L221" i="5"/>
  <c r="R221" i="5" s="1"/>
  <c r="L220" i="5"/>
  <c r="R220" i="5" s="1"/>
  <c r="L217" i="5"/>
  <c r="R217" i="5" s="1"/>
  <c r="L216" i="5"/>
  <c r="R216" i="5" s="1"/>
  <c r="L213" i="5"/>
  <c r="R213" i="5" s="1"/>
  <c r="L212" i="5"/>
  <c r="R212" i="5" s="1"/>
  <c r="L286" i="5"/>
  <c r="R286" i="5" s="1"/>
  <c r="L283" i="5"/>
  <c r="R283" i="5" s="1"/>
  <c r="L279" i="5"/>
  <c r="R279" i="5" s="1"/>
  <c r="L275" i="5"/>
  <c r="R275" i="5" s="1"/>
  <c r="L271" i="5"/>
  <c r="R271" i="5" s="1"/>
  <c r="L267" i="5"/>
  <c r="R267" i="5" s="1"/>
  <c r="L263" i="5"/>
  <c r="R263" i="5" s="1"/>
  <c r="L259" i="5"/>
  <c r="R259" i="5" s="1"/>
  <c r="L255" i="5"/>
  <c r="R255" i="5" s="1"/>
  <c r="L251" i="5"/>
  <c r="R251" i="5" s="1"/>
  <c r="L247" i="5"/>
  <c r="R247" i="5" s="1"/>
  <c r="L243" i="5"/>
  <c r="R243" i="5" s="1"/>
  <c r="L239" i="5"/>
  <c r="R239" i="5" s="1"/>
  <c r="L235" i="5"/>
  <c r="R235" i="5" s="1"/>
  <c r="L231" i="5"/>
  <c r="R231" i="5" s="1"/>
  <c r="L227" i="5"/>
  <c r="R227" i="5" s="1"/>
  <c r="L223" i="5"/>
  <c r="R223" i="5" s="1"/>
  <c r="L219" i="5"/>
  <c r="R219" i="5" s="1"/>
  <c r="L215" i="5"/>
  <c r="R215" i="5" s="1"/>
  <c r="L211" i="5"/>
  <c r="R211" i="5" s="1"/>
  <c r="L282" i="5"/>
  <c r="R282" i="5" s="1"/>
  <c r="L278" i="5"/>
  <c r="R278" i="5" s="1"/>
  <c r="L274" i="5"/>
  <c r="R274" i="5" s="1"/>
  <c r="L270" i="5"/>
  <c r="R270" i="5" s="1"/>
  <c r="L266" i="5"/>
  <c r="R266" i="5" s="1"/>
  <c r="L262" i="5"/>
  <c r="R262" i="5" s="1"/>
  <c r="L258" i="5"/>
  <c r="R258" i="5" s="1"/>
  <c r="L254" i="5"/>
  <c r="R254" i="5" s="1"/>
  <c r="L250" i="5"/>
  <c r="R250" i="5" s="1"/>
  <c r="L246" i="5"/>
  <c r="R246" i="5" s="1"/>
  <c r="L242" i="5"/>
  <c r="R242" i="5" s="1"/>
  <c r="L238" i="5"/>
  <c r="R238" i="5" s="1"/>
  <c r="L234" i="5"/>
  <c r="R234" i="5" s="1"/>
  <c r="L230" i="5"/>
  <c r="R230" i="5" s="1"/>
  <c r="L226" i="5"/>
  <c r="R226" i="5" s="1"/>
  <c r="L222" i="5"/>
  <c r="R222" i="5" s="1"/>
  <c r="L218" i="5"/>
  <c r="R218" i="5" s="1"/>
  <c r="L214" i="5"/>
  <c r="R214" i="5" s="1"/>
  <c r="L210" i="5"/>
  <c r="R210" i="5" s="1"/>
  <c r="L209" i="5"/>
  <c r="R209" i="5" s="1"/>
  <c r="L208" i="5"/>
  <c r="R208" i="5" s="1"/>
  <c r="L205" i="5"/>
  <c r="R205" i="5" s="1"/>
  <c r="L204" i="5"/>
  <c r="R204" i="5" s="1"/>
  <c r="L201" i="5"/>
  <c r="R201" i="5" s="1"/>
  <c r="L200" i="5"/>
  <c r="R200" i="5" s="1"/>
  <c r="L197" i="5"/>
  <c r="R197" i="5" s="1"/>
  <c r="L196" i="5"/>
  <c r="R196" i="5" s="1"/>
  <c r="L193" i="5"/>
  <c r="R193" i="5" s="1"/>
  <c r="L192" i="5"/>
  <c r="R192" i="5" s="1"/>
  <c r="L189" i="5"/>
  <c r="R189" i="5" s="1"/>
  <c r="L186" i="5"/>
  <c r="R186" i="5" s="1"/>
  <c r="L182" i="5"/>
  <c r="R182" i="5" s="1"/>
  <c r="L177" i="5"/>
  <c r="R177" i="5" s="1"/>
  <c r="L173" i="5"/>
  <c r="R173" i="5" s="1"/>
  <c r="L172" i="5"/>
  <c r="R172" i="5" s="1"/>
  <c r="L169" i="5"/>
  <c r="R169" i="5" s="1"/>
  <c r="L168" i="5"/>
  <c r="R168" i="5" s="1"/>
  <c r="L165" i="5"/>
  <c r="R165" i="5" s="1"/>
  <c r="L164" i="5"/>
  <c r="R164" i="5" s="1"/>
  <c r="L161" i="5"/>
  <c r="R161" i="5" s="1"/>
  <c r="L160" i="5"/>
  <c r="R160" i="5" s="1"/>
  <c r="L157" i="5"/>
  <c r="R157" i="5" s="1"/>
  <c r="L156" i="5"/>
  <c r="R156" i="5" s="1"/>
  <c r="L153" i="5"/>
  <c r="R153" i="5" s="1"/>
  <c r="L152" i="5"/>
  <c r="R152" i="5" s="1"/>
  <c r="L149" i="5"/>
  <c r="R149" i="5" s="1"/>
  <c r="L148" i="5"/>
  <c r="R148" i="5" s="1"/>
  <c r="L145" i="5"/>
  <c r="R145" i="5" s="1"/>
  <c r="L144" i="5"/>
  <c r="R144" i="5" s="1"/>
  <c r="L141" i="5"/>
  <c r="R141" i="5" s="1"/>
  <c r="L139" i="5"/>
  <c r="R139" i="5" s="1"/>
  <c r="L128" i="5"/>
  <c r="R128" i="5" s="1"/>
  <c r="L124" i="5"/>
  <c r="R124" i="5" s="1"/>
  <c r="L120" i="5"/>
  <c r="R120" i="5" s="1"/>
  <c r="L116" i="5"/>
  <c r="R116" i="5" s="1"/>
  <c r="L112" i="5"/>
  <c r="R112" i="5" s="1"/>
  <c r="L108" i="5"/>
  <c r="R108" i="5" s="1"/>
  <c r="L104" i="5"/>
  <c r="R104" i="5" s="1"/>
  <c r="L100" i="5"/>
  <c r="R100" i="5" s="1"/>
  <c r="L96" i="5"/>
  <c r="R96" i="5" s="1"/>
  <c r="L92" i="5"/>
  <c r="R92" i="5" s="1"/>
  <c r="L88" i="5"/>
  <c r="R88" i="5" s="1"/>
  <c r="L84" i="5"/>
  <c r="R84" i="5" s="1"/>
  <c r="L80" i="5"/>
  <c r="R80" i="5" s="1"/>
  <c r="L76" i="5"/>
  <c r="R76" i="5" s="1"/>
  <c r="L72" i="5"/>
  <c r="R72" i="5" s="1"/>
  <c r="L68" i="5"/>
  <c r="R68" i="5" s="1"/>
  <c r="L207" i="5"/>
  <c r="R207" i="5" s="1"/>
  <c r="L203" i="5"/>
  <c r="R203" i="5" s="1"/>
  <c r="L199" i="5"/>
  <c r="R199" i="5" s="1"/>
  <c r="L195" i="5"/>
  <c r="R195" i="5" s="1"/>
  <c r="L191" i="5"/>
  <c r="R191" i="5" s="1"/>
  <c r="L188" i="5"/>
  <c r="R188" i="5" s="1"/>
  <c r="L176" i="5"/>
  <c r="R176" i="5" s="1"/>
  <c r="L175" i="5"/>
  <c r="R175" i="5" s="1"/>
  <c r="L171" i="5"/>
  <c r="R171" i="5" s="1"/>
  <c r="L167" i="5"/>
  <c r="R167" i="5" s="1"/>
  <c r="L163" i="5"/>
  <c r="R163" i="5" s="1"/>
  <c r="L159" i="5"/>
  <c r="R159" i="5" s="1"/>
  <c r="L155" i="5"/>
  <c r="R155" i="5" s="1"/>
  <c r="L151" i="5"/>
  <c r="R151" i="5" s="1"/>
  <c r="L147" i="5"/>
  <c r="R147" i="5" s="1"/>
  <c r="L143" i="5"/>
  <c r="R143" i="5" s="1"/>
  <c r="L138" i="5"/>
  <c r="R138" i="5" s="1"/>
  <c r="L135" i="5"/>
  <c r="R135" i="5" s="1"/>
  <c r="L131" i="5"/>
  <c r="R131" i="5" s="1"/>
  <c r="L127" i="5"/>
  <c r="R127" i="5" s="1"/>
  <c r="L126" i="5"/>
  <c r="R126" i="5" s="1"/>
  <c r="L123" i="5"/>
  <c r="R123" i="5" s="1"/>
  <c r="L122" i="5"/>
  <c r="R122" i="5" s="1"/>
  <c r="L119" i="5"/>
  <c r="R119" i="5" s="1"/>
  <c r="L118" i="5"/>
  <c r="R118" i="5" s="1"/>
  <c r="L115" i="5"/>
  <c r="R115" i="5" s="1"/>
  <c r="L114" i="5"/>
  <c r="R114" i="5" s="1"/>
  <c r="L111" i="5"/>
  <c r="R111" i="5" s="1"/>
  <c r="L110" i="5"/>
  <c r="R110" i="5" s="1"/>
  <c r="L107" i="5"/>
  <c r="R107" i="5" s="1"/>
  <c r="L106" i="5"/>
  <c r="R106" i="5" s="1"/>
  <c r="L103" i="5"/>
  <c r="R103" i="5" s="1"/>
  <c r="L102" i="5"/>
  <c r="R102" i="5" s="1"/>
  <c r="L99" i="5"/>
  <c r="R99" i="5" s="1"/>
  <c r="L98" i="5"/>
  <c r="R98" i="5" s="1"/>
  <c r="L95" i="5"/>
  <c r="R95" i="5" s="1"/>
  <c r="L94" i="5"/>
  <c r="R94" i="5" s="1"/>
  <c r="L91" i="5"/>
  <c r="R91" i="5" s="1"/>
  <c r="L90" i="5"/>
  <c r="R90" i="5" s="1"/>
  <c r="L87" i="5"/>
  <c r="R87" i="5" s="1"/>
  <c r="L86" i="5"/>
  <c r="R86" i="5" s="1"/>
  <c r="L83" i="5"/>
  <c r="R83" i="5" s="1"/>
  <c r="L82" i="5"/>
  <c r="R82" i="5" s="1"/>
  <c r="L79" i="5"/>
  <c r="R79" i="5" s="1"/>
  <c r="L78" i="5"/>
  <c r="R78" i="5" s="1"/>
  <c r="L75" i="5"/>
  <c r="R75" i="5" s="1"/>
  <c r="L74" i="5"/>
  <c r="R74" i="5" s="1"/>
  <c r="L71" i="5"/>
  <c r="R71" i="5" s="1"/>
  <c r="L70" i="5"/>
  <c r="R70" i="5" s="1"/>
  <c r="L67" i="5"/>
  <c r="R67" i="5" s="1"/>
  <c r="L66" i="5"/>
  <c r="R66" i="5" s="1"/>
  <c r="L187" i="5"/>
  <c r="R187" i="5" s="1"/>
  <c r="L181" i="5"/>
  <c r="R181" i="5" s="1"/>
  <c r="L180" i="5"/>
  <c r="R180" i="5" s="1"/>
  <c r="L179" i="5"/>
  <c r="R179" i="5" s="1"/>
  <c r="L134" i="5"/>
  <c r="R134" i="5" s="1"/>
  <c r="L125" i="5"/>
  <c r="R125" i="5" s="1"/>
  <c r="L121" i="5"/>
  <c r="R121" i="5" s="1"/>
  <c r="L117" i="5"/>
  <c r="R117" i="5" s="1"/>
  <c r="L113" i="5"/>
  <c r="R113" i="5" s="1"/>
  <c r="L109" i="5"/>
  <c r="R109" i="5" s="1"/>
  <c r="L105" i="5"/>
  <c r="R105" i="5" s="1"/>
  <c r="L101" i="5"/>
  <c r="R101" i="5" s="1"/>
  <c r="L97" i="5"/>
  <c r="R97" i="5" s="1"/>
  <c r="L93" i="5"/>
  <c r="R93" i="5" s="1"/>
  <c r="L89" i="5"/>
  <c r="R89" i="5" s="1"/>
  <c r="L85" i="5"/>
  <c r="R85" i="5" s="1"/>
  <c r="L81" i="5"/>
  <c r="R81" i="5" s="1"/>
  <c r="L77" i="5"/>
  <c r="R77" i="5" s="1"/>
  <c r="L73" i="5"/>
  <c r="R73" i="5" s="1"/>
  <c r="L69" i="5"/>
  <c r="R69" i="5" s="1"/>
  <c r="L6" i="5"/>
  <c r="R6" i="5" s="1"/>
  <c r="L11" i="5"/>
  <c r="R11" i="5" s="1"/>
  <c r="L15" i="5"/>
  <c r="R15" i="5" s="1"/>
  <c r="L18" i="5"/>
  <c r="R18" i="5" s="1"/>
  <c r="N6" i="5"/>
  <c r="T6" i="5" s="1"/>
  <c r="N7" i="5"/>
  <c r="T7" i="5" s="1"/>
  <c r="N10" i="5"/>
  <c r="T10" i="5" s="1"/>
  <c r="N11" i="5"/>
  <c r="T11" i="5" s="1"/>
  <c r="N14" i="5"/>
  <c r="T14" i="5" s="1"/>
  <c r="N15" i="5"/>
  <c r="T15" i="5" s="1"/>
  <c r="N18" i="5"/>
  <c r="T18" i="5" s="1"/>
  <c r="N19" i="5"/>
  <c r="T19" i="5" s="1"/>
  <c r="N22" i="5"/>
  <c r="T22" i="5" s="1"/>
  <c r="N23" i="5"/>
  <c r="T23" i="5" s="1"/>
  <c r="N26" i="5"/>
  <c r="T26" i="5" s="1"/>
  <c r="N27" i="5"/>
  <c r="T27" i="5" s="1"/>
  <c r="N30" i="5"/>
  <c r="T30" i="5" s="1"/>
  <c r="N31" i="5"/>
  <c r="T31" i="5" s="1"/>
  <c r="N34" i="5"/>
  <c r="T34" i="5" s="1"/>
  <c r="N35" i="5"/>
  <c r="T35" i="5" s="1"/>
  <c r="N38" i="5"/>
  <c r="T38" i="5" s="1"/>
  <c r="N39" i="5"/>
  <c r="T39" i="5" s="1"/>
  <c r="N42" i="5"/>
  <c r="T42" i="5" s="1"/>
  <c r="N43" i="5"/>
  <c r="T43" i="5" s="1"/>
  <c r="N46" i="5"/>
  <c r="T46" i="5" s="1"/>
  <c r="N47" i="5"/>
  <c r="T47" i="5" s="1"/>
  <c r="N50" i="5"/>
  <c r="T50" i="5" s="1"/>
  <c r="N51" i="5"/>
  <c r="T51" i="5" s="1"/>
  <c r="N54" i="5"/>
  <c r="T54" i="5" s="1"/>
  <c r="N55" i="5"/>
  <c r="T55" i="5" s="1"/>
  <c r="N58" i="5"/>
  <c r="T58" i="5" s="1"/>
  <c r="N59" i="5"/>
  <c r="T59" i="5" s="1"/>
  <c r="N62" i="5"/>
  <c r="T62" i="5" s="1"/>
  <c r="N63" i="5"/>
  <c r="T63" i="5" s="1"/>
  <c r="N67" i="5"/>
  <c r="T67" i="5" s="1"/>
  <c r="N74" i="5"/>
  <c r="T74" i="5" s="1"/>
  <c r="N83" i="5"/>
  <c r="T83" i="5" s="1"/>
  <c r="N90" i="5"/>
  <c r="T90" i="5" s="1"/>
  <c r="N99" i="5"/>
  <c r="T99" i="5" s="1"/>
  <c r="N106" i="5"/>
  <c r="T106" i="5" s="1"/>
  <c r="N115" i="5"/>
  <c r="T115" i="5" s="1"/>
  <c r="N122" i="5"/>
  <c r="T122" i="5" s="1"/>
  <c r="N131" i="5"/>
  <c r="T131" i="5" s="1"/>
  <c r="L133" i="5"/>
  <c r="R133" i="5" s="1"/>
  <c r="N138" i="5"/>
  <c r="T138" i="5" s="1"/>
  <c r="L140" i="5"/>
  <c r="R140" i="5" s="1"/>
  <c r="L142" i="5"/>
  <c r="R142" i="5" s="1"/>
  <c r="N147" i="5"/>
  <c r="T147" i="5" s="1"/>
  <c r="L158" i="5"/>
  <c r="R158" i="5" s="1"/>
  <c r="N163" i="5"/>
  <c r="T163" i="5" s="1"/>
  <c r="L174" i="5"/>
  <c r="R174" i="5" s="1"/>
  <c r="L183" i="5"/>
  <c r="R183" i="5" s="1"/>
  <c r="L185" i="5"/>
  <c r="R185" i="5" s="1"/>
  <c r="N188" i="5"/>
  <c r="T188" i="5" s="1"/>
  <c r="L190" i="5"/>
  <c r="R190" i="5" s="1"/>
  <c r="N195" i="5"/>
  <c r="T195" i="5" s="1"/>
  <c r="L206" i="5"/>
  <c r="R206" i="5" s="1"/>
  <c r="K223" i="5"/>
  <c r="Q223" i="5" s="1"/>
  <c r="L10" i="5"/>
  <c r="R10" i="5" s="1"/>
  <c r="L26" i="5"/>
  <c r="R26" i="5" s="1"/>
  <c r="L31" i="5"/>
  <c r="R31" i="5" s="1"/>
  <c r="L34" i="5"/>
  <c r="R34" i="5" s="1"/>
  <c r="L39" i="5"/>
  <c r="R39" i="5" s="1"/>
  <c r="L42" i="5"/>
  <c r="R42" i="5" s="1"/>
  <c r="N648" i="5"/>
  <c r="T648" i="5" s="1"/>
  <c r="N647" i="5"/>
  <c r="T647" i="5" s="1"/>
  <c r="N644" i="5"/>
  <c r="T644" i="5" s="1"/>
  <c r="N643" i="5"/>
  <c r="T643" i="5" s="1"/>
  <c r="N640" i="5"/>
  <c r="T640" i="5" s="1"/>
  <c r="N639" i="5"/>
  <c r="T639" i="5" s="1"/>
  <c r="N636" i="5"/>
  <c r="T636" i="5" s="1"/>
  <c r="N635" i="5"/>
  <c r="T635" i="5" s="1"/>
  <c r="N632" i="5"/>
  <c r="T632" i="5" s="1"/>
  <c r="N631" i="5"/>
  <c r="T631" i="5" s="1"/>
  <c r="N628" i="5"/>
  <c r="T628" i="5" s="1"/>
  <c r="N627" i="5"/>
  <c r="T627" i="5" s="1"/>
  <c r="N624" i="5"/>
  <c r="T624" i="5" s="1"/>
  <c r="N623" i="5"/>
  <c r="T623" i="5" s="1"/>
  <c r="N622" i="5"/>
  <c r="T622" i="5" s="1"/>
  <c r="N618" i="5"/>
  <c r="T618" i="5" s="1"/>
  <c r="N613" i="5"/>
  <c r="T613" i="5" s="1"/>
  <c r="N612" i="5"/>
  <c r="T612" i="5" s="1"/>
  <c r="N646" i="5"/>
  <c r="T646" i="5" s="1"/>
  <c r="N642" i="5"/>
  <c r="T642" i="5" s="1"/>
  <c r="N638" i="5"/>
  <c r="T638" i="5" s="1"/>
  <c r="N634" i="5"/>
  <c r="T634" i="5" s="1"/>
  <c r="N630" i="5"/>
  <c r="T630" i="5" s="1"/>
  <c r="N626" i="5"/>
  <c r="T626" i="5" s="1"/>
  <c r="N611" i="5"/>
  <c r="T611" i="5" s="1"/>
  <c r="N621" i="5"/>
  <c r="T621" i="5" s="1"/>
  <c r="N620" i="5"/>
  <c r="T620" i="5" s="1"/>
  <c r="N617" i="5"/>
  <c r="T617" i="5" s="1"/>
  <c r="N616" i="5"/>
  <c r="T616" i="5" s="1"/>
  <c r="N615" i="5"/>
  <c r="T615" i="5" s="1"/>
  <c r="N641" i="5"/>
  <c r="T641" i="5" s="1"/>
  <c r="N625" i="5"/>
  <c r="T625" i="5" s="1"/>
  <c r="N614" i="5"/>
  <c r="T614" i="5" s="1"/>
  <c r="N607" i="5"/>
  <c r="T607" i="5" s="1"/>
  <c r="N603" i="5"/>
  <c r="T603" i="5" s="1"/>
  <c r="N599" i="5"/>
  <c r="T599" i="5" s="1"/>
  <c r="N595" i="5"/>
  <c r="T595" i="5" s="1"/>
  <c r="N590" i="5"/>
  <c r="T590" i="5" s="1"/>
  <c r="N637" i="5"/>
  <c r="T637" i="5" s="1"/>
  <c r="N619" i="5"/>
  <c r="T619" i="5" s="1"/>
  <c r="N589" i="5"/>
  <c r="T589" i="5" s="1"/>
  <c r="N588" i="5"/>
  <c r="T588" i="5" s="1"/>
  <c r="N585" i="5"/>
  <c r="T585" i="5" s="1"/>
  <c r="N584" i="5"/>
  <c r="T584" i="5" s="1"/>
  <c r="N633" i="5"/>
  <c r="T633" i="5" s="1"/>
  <c r="N610" i="5"/>
  <c r="T610" i="5" s="1"/>
  <c r="N606" i="5"/>
  <c r="T606" i="5" s="1"/>
  <c r="N602" i="5"/>
  <c r="T602" i="5" s="1"/>
  <c r="N598" i="5"/>
  <c r="T598" i="5" s="1"/>
  <c r="N594" i="5"/>
  <c r="T594" i="5" s="1"/>
  <c r="N593" i="5"/>
  <c r="T593" i="5" s="1"/>
  <c r="N592" i="5"/>
  <c r="T592" i="5" s="1"/>
  <c r="N645" i="5"/>
  <c r="T645" i="5" s="1"/>
  <c r="N629" i="5"/>
  <c r="T629" i="5" s="1"/>
  <c r="N609" i="5"/>
  <c r="T609" i="5" s="1"/>
  <c r="N608" i="5"/>
  <c r="T608" i="5" s="1"/>
  <c r="N605" i="5"/>
  <c r="T605" i="5" s="1"/>
  <c r="N604" i="5"/>
  <c r="T604" i="5" s="1"/>
  <c r="N601" i="5"/>
  <c r="T601" i="5" s="1"/>
  <c r="N600" i="5"/>
  <c r="T600" i="5" s="1"/>
  <c r="N597" i="5"/>
  <c r="T597" i="5" s="1"/>
  <c r="N596" i="5"/>
  <c r="T596" i="5" s="1"/>
  <c r="N591" i="5"/>
  <c r="T591" i="5" s="1"/>
  <c r="N587" i="5"/>
  <c r="T587" i="5" s="1"/>
  <c r="N581" i="5"/>
  <c r="T581" i="5" s="1"/>
  <c r="N580" i="5"/>
  <c r="T580" i="5" s="1"/>
  <c r="N577" i="5"/>
  <c r="T577" i="5" s="1"/>
  <c r="N576" i="5"/>
  <c r="T576" i="5" s="1"/>
  <c r="N573" i="5"/>
  <c r="T573" i="5" s="1"/>
  <c r="N572" i="5"/>
  <c r="T572" i="5" s="1"/>
  <c r="N569" i="5"/>
  <c r="T569" i="5" s="1"/>
  <c r="N563" i="5"/>
  <c r="T563" i="5" s="1"/>
  <c r="N561" i="5"/>
  <c r="T561" i="5" s="1"/>
  <c r="N560" i="5"/>
  <c r="T560" i="5" s="1"/>
  <c r="N559" i="5"/>
  <c r="T559" i="5" s="1"/>
  <c r="N554" i="5"/>
  <c r="T554" i="5" s="1"/>
  <c r="N586" i="5"/>
  <c r="T586" i="5" s="1"/>
  <c r="N579" i="5"/>
  <c r="T579" i="5" s="1"/>
  <c r="N575" i="5"/>
  <c r="T575" i="5" s="1"/>
  <c r="N571" i="5"/>
  <c r="T571" i="5" s="1"/>
  <c r="N568" i="5"/>
  <c r="T568" i="5" s="1"/>
  <c r="N567" i="5"/>
  <c r="T567" i="5" s="1"/>
  <c r="N558" i="5"/>
  <c r="T558" i="5" s="1"/>
  <c r="N556" i="5"/>
  <c r="T556" i="5" s="1"/>
  <c r="N553" i="5"/>
  <c r="T553" i="5" s="1"/>
  <c r="N583" i="5"/>
  <c r="T583" i="5" s="1"/>
  <c r="N565" i="5"/>
  <c r="T565" i="5" s="1"/>
  <c r="N562" i="5"/>
  <c r="T562" i="5" s="1"/>
  <c r="N555" i="5"/>
  <c r="T555" i="5" s="1"/>
  <c r="N582" i="5"/>
  <c r="T582" i="5" s="1"/>
  <c r="N578" i="5"/>
  <c r="T578" i="5" s="1"/>
  <c r="N574" i="5"/>
  <c r="T574" i="5" s="1"/>
  <c r="N570" i="5"/>
  <c r="T570" i="5" s="1"/>
  <c r="N566" i="5"/>
  <c r="T566" i="5" s="1"/>
  <c r="N564" i="5"/>
  <c r="T564" i="5" s="1"/>
  <c r="N557" i="5"/>
  <c r="T557" i="5" s="1"/>
  <c r="N549" i="5"/>
  <c r="T549" i="5" s="1"/>
  <c r="N550" i="5"/>
  <c r="T550" i="5" s="1"/>
  <c r="N546" i="5"/>
  <c r="T546" i="5" s="1"/>
  <c r="N539" i="5"/>
  <c r="T539" i="5" s="1"/>
  <c r="N536" i="5"/>
  <c r="T536" i="5" s="1"/>
  <c r="N535" i="5"/>
  <c r="T535" i="5" s="1"/>
  <c r="N527" i="5"/>
  <c r="T527" i="5" s="1"/>
  <c r="N523" i="5"/>
  <c r="T523" i="5" s="1"/>
  <c r="N519" i="5"/>
  <c r="T519" i="5" s="1"/>
  <c r="N515" i="5"/>
  <c r="T515" i="5" s="1"/>
  <c r="N541" i="5"/>
  <c r="T541" i="5" s="1"/>
  <c r="N533" i="5"/>
  <c r="T533" i="5" s="1"/>
  <c r="N530" i="5"/>
  <c r="T530" i="5" s="1"/>
  <c r="N548" i="5"/>
  <c r="T548" i="5" s="1"/>
  <c r="N547" i="5"/>
  <c r="T547" i="5" s="1"/>
  <c r="N545" i="5"/>
  <c r="T545" i="5" s="1"/>
  <c r="N544" i="5"/>
  <c r="T544" i="5" s="1"/>
  <c r="N543" i="5"/>
  <c r="T543" i="5" s="1"/>
  <c r="N538" i="5"/>
  <c r="T538" i="5" s="1"/>
  <c r="N534" i="5"/>
  <c r="T534" i="5" s="1"/>
  <c r="N532" i="5"/>
  <c r="T532" i="5" s="1"/>
  <c r="N526" i="5"/>
  <c r="T526" i="5" s="1"/>
  <c r="N522" i="5"/>
  <c r="T522" i="5" s="1"/>
  <c r="N518" i="5"/>
  <c r="T518" i="5" s="1"/>
  <c r="N514" i="5"/>
  <c r="T514" i="5" s="1"/>
  <c r="N552" i="5"/>
  <c r="T552" i="5" s="1"/>
  <c r="N551" i="5"/>
  <c r="T551" i="5" s="1"/>
  <c r="N542" i="5"/>
  <c r="T542" i="5" s="1"/>
  <c r="N540" i="5"/>
  <c r="T540" i="5" s="1"/>
  <c r="N537" i="5"/>
  <c r="T537" i="5" s="1"/>
  <c r="N531" i="5"/>
  <c r="T531" i="5" s="1"/>
  <c r="N529" i="5"/>
  <c r="T529" i="5" s="1"/>
  <c r="N528" i="5"/>
  <c r="T528" i="5" s="1"/>
  <c r="N525" i="5"/>
  <c r="T525" i="5" s="1"/>
  <c r="N524" i="5"/>
  <c r="T524" i="5" s="1"/>
  <c r="N521" i="5"/>
  <c r="T521" i="5" s="1"/>
  <c r="N520" i="5"/>
  <c r="T520" i="5" s="1"/>
  <c r="N517" i="5"/>
  <c r="T517" i="5" s="1"/>
  <c r="N516" i="5"/>
  <c r="T516" i="5" s="1"/>
  <c r="N513" i="5"/>
  <c r="T513" i="5" s="1"/>
  <c r="N512" i="5"/>
  <c r="T512" i="5" s="1"/>
  <c r="N509" i="5"/>
  <c r="T509" i="5" s="1"/>
  <c r="N508" i="5"/>
  <c r="T508" i="5" s="1"/>
  <c r="N505" i="5"/>
  <c r="T505" i="5" s="1"/>
  <c r="N504" i="5"/>
  <c r="T504" i="5" s="1"/>
  <c r="N501" i="5"/>
  <c r="T501" i="5" s="1"/>
  <c r="N500" i="5"/>
  <c r="T500" i="5" s="1"/>
  <c r="N497" i="5"/>
  <c r="T497" i="5" s="1"/>
  <c r="N496" i="5"/>
  <c r="T496" i="5" s="1"/>
  <c r="N493" i="5"/>
  <c r="T493" i="5" s="1"/>
  <c r="N492" i="5"/>
  <c r="T492" i="5" s="1"/>
  <c r="N489" i="5"/>
  <c r="T489" i="5" s="1"/>
  <c r="N488" i="5"/>
  <c r="T488" i="5" s="1"/>
  <c r="N485" i="5"/>
  <c r="T485" i="5" s="1"/>
  <c r="N484" i="5"/>
  <c r="T484" i="5" s="1"/>
  <c r="N480" i="5"/>
  <c r="T480" i="5" s="1"/>
  <c r="N479" i="5"/>
  <c r="T479" i="5" s="1"/>
  <c r="N476" i="5"/>
  <c r="T476" i="5" s="1"/>
  <c r="N475" i="5"/>
  <c r="T475" i="5" s="1"/>
  <c r="N473" i="5"/>
  <c r="T473" i="5" s="1"/>
  <c r="N472" i="5"/>
  <c r="T472" i="5" s="1"/>
  <c r="N468" i="5"/>
  <c r="T468" i="5" s="1"/>
  <c r="N464" i="5"/>
  <c r="T464" i="5" s="1"/>
  <c r="N460" i="5"/>
  <c r="T460" i="5" s="1"/>
  <c r="N456" i="5"/>
  <c r="T456" i="5" s="1"/>
  <c r="N450" i="5"/>
  <c r="T450" i="5" s="1"/>
  <c r="N448" i="5"/>
  <c r="T448" i="5" s="1"/>
  <c r="N447" i="5"/>
  <c r="T447" i="5" s="1"/>
  <c r="N446" i="5"/>
  <c r="T446" i="5" s="1"/>
  <c r="N441" i="5"/>
  <c r="T441" i="5" s="1"/>
  <c r="N440" i="5"/>
  <c r="T440" i="5" s="1"/>
  <c r="N511" i="5"/>
  <c r="T511" i="5" s="1"/>
  <c r="N507" i="5"/>
  <c r="T507" i="5" s="1"/>
  <c r="N503" i="5"/>
  <c r="T503" i="5" s="1"/>
  <c r="N499" i="5"/>
  <c r="T499" i="5" s="1"/>
  <c r="N495" i="5"/>
  <c r="T495" i="5" s="1"/>
  <c r="N491" i="5"/>
  <c r="T491" i="5" s="1"/>
  <c r="N487" i="5"/>
  <c r="T487" i="5" s="1"/>
  <c r="N483" i="5"/>
  <c r="T483" i="5" s="1"/>
  <c r="N471" i="5"/>
  <c r="T471" i="5" s="1"/>
  <c r="N470" i="5"/>
  <c r="T470" i="5" s="1"/>
  <c r="N467" i="5"/>
  <c r="T467" i="5" s="1"/>
  <c r="N466" i="5"/>
  <c r="T466" i="5" s="1"/>
  <c r="N463" i="5"/>
  <c r="T463" i="5" s="1"/>
  <c r="N462" i="5"/>
  <c r="T462" i="5" s="1"/>
  <c r="N459" i="5"/>
  <c r="T459" i="5" s="1"/>
  <c r="N458" i="5"/>
  <c r="T458" i="5" s="1"/>
  <c r="N455" i="5"/>
  <c r="T455" i="5" s="1"/>
  <c r="N454" i="5"/>
  <c r="T454" i="5" s="1"/>
  <c r="N445" i="5"/>
  <c r="T445" i="5" s="1"/>
  <c r="N443" i="5"/>
  <c r="T443" i="5" s="1"/>
  <c r="N439" i="5"/>
  <c r="T439" i="5" s="1"/>
  <c r="N482" i="5"/>
  <c r="T482" i="5" s="1"/>
  <c r="N478" i="5"/>
  <c r="T478" i="5" s="1"/>
  <c r="N474" i="5"/>
  <c r="T474" i="5" s="1"/>
  <c r="N469" i="5"/>
  <c r="T469" i="5" s="1"/>
  <c r="N465" i="5"/>
  <c r="T465" i="5" s="1"/>
  <c r="N461" i="5"/>
  <c r="T461" i="5" s="1"/>
  <c r="N452" i="5"/>
  <c r="T452" i="5" s="1"/>
  <c r="N449" i="5"/>
  <c r="T449" i="5" s="1"/>
  <c r="N442" i="5"/>
  <c r="T442" i="5" s="1"/>
  <c r="N510" i="5"/>
  <c r="T510" i="5" s="1"/>
  <c r="N506" i="5"/>
  <c r="T506" i="5" s="1"/>
  <c r="N502" i="5"/>
  <c r="T502" i="5" s="1"/>
  <c r="N498" i="5"/>
  <c r="T498" i="5" s="1"/>
  <c r="N494" i="5"/>
  <c r="T494" i="5" s="1"/>
  <c r="N490" i="5"/>
  <c r="T490" i="5" s="1"/>
  <c r="N486" i="5"/>
  <c r="T486" i="5" s="1"/>
  <c r="N481" i="5"/>
  <c r="T481" i="5" s="1"/>
  <c r="N477" i="5"/>
  <c r="T477" i="5" s="1"/>
  <c r="N457" i="5"/>
  <c r="T457" i="5" s="1"/>
  <c r="N453" i="5"/>
  <c r="T453" i="5" s="1"/>
  <c r="N451" i="5"/>
  <c r="T451" i="5" s="1"/>
  <c r="N444" i="5"/>
  <c r="T444" i="5" s="1"/>
  <c r="N438" i="5"/>
  <c r="T438" i="5" s="1"/>
  <c r="N436" i="5"/>
  <c r="T436" i="5" s="1"/>
  <c r="N433" i="5"/>
  <c r="T433" i="5" s="1"/>
  <c r="N432" i="5"/>
  <c r="T432" i="5" s="1"/>
  <c r="N429" i="5"/>
  <c r="T429" i="5" s="1"/>
  <c r="N428" i="5"/>
  <c r="T428" i="5" s="1"/>
  <c r="N425" i="5"/>
  <c r="T425" i="5" s="1"/>
  <c r="N424" i="5"/>
  <c r="T424" i="5" s="1"/>
  <c r="N421" i="5"/>
  <c r="T421" i="5" s="1"/>
  <c r="N420" i="5"/>
  <c r="T420" i="5" s="1"/>
  <c r="N417" i="5"/>
  <c r="T417" i="5" s="1"/>
  <c r="N416" i="5"/>
  <c r="T416" i="5" s="1"/>
  <c r="N413" i="5"/>
  <c r="T413" i="5" s="1"/>
  <c r="N412" i="5"/>
  <c r="T412" i="5" s="1"/>
  <c r="N409" i="5"/>
  <c r="T409" i="5" s="1"/>
  <c r="N408" i="5"/>
  <c r="T408" i="5" s="1"/>
  <c r="N405" i="5"/>
  <c r="T405" i="5" s="1"/>
  <c r="N404" i="5"/>
  <c r="T404" i="5" s="1"/>
  <c r="N401" i="5"/>
  <c r="T401" i="5" s="1"/>
  <c r="N400" i="5"/>
  <c r="T400" i="5" s="1"/>
  <c r="N397" i="5"/>
  <c r="T397" i="5" s="1"/>
  <c r="N396" i="5"/>
  <c r="T396" i="5" s="1"/>
  <c r="N393" i="5"/>
  <c r="T393" i="5" s="1"/>
  <c r="N392" i="5"/>
  <c r="T392" i="5" s="1"/>
  <c r="N389" i="5"/>
  <c r="T389" i="5" s="1"/>
  <c r="N388" i="5"/>
  <c r="T388" i="5" s="1"/>
  <c r="N385" i="5"/>
  <c r="T385" i="5" s="1"/>
  <c r="N384" i="5"/>
  <c r="T384" i="5" s="1"/>
  <c r="N381" i="5"/>
  <c r="T381" i="5" s="1"/>
  <c r="N380" i="5"/>
  <c r="T380" i="5" s="1"/>
  <c r="N377" i="5"/>
  <c r="T377" i="5" s="1"/>
  <c r="N376" i="5"/>
  <c r="T376" i="5" s="1"/>
  <c r="N373" i="5"/>
  <c r="T373" i="5" s="1"/>
  <c r="N372" i="5"/>
  <c r="T372" i="5" s="1"/>
  <c r="N369" i="5"/>
  <c r="T369" i="5" s="1"/>
  <c r="N368" i="5"/>
  <c r="T368" i="5" s="1"/>
  <c r="N365" i="5"/>
  <c r="T365" i="5" s="1"/>
  <c r="N364" i="5"/>
  <c r="T364" i="5" s="1"/>
  <c r="N435" i="5"/>
  <c r="T435" i="5" s="1"/>
  <c r="N431" i="5"/>
  <c r="T431" i="5" s="1"/>
  <c r="N427" i="5"/>
  <c r="T427" i="5" s="1"/>
  <c r="N423" i="5"/>
  <c r="T423" i="5" s="1"/>
  <c r="N419" i="5"/>
  <c r="T419" i="5" s="1"/>
  <c r="N415" i="5"/>
  <c r="T415" i="5" s="1"/>
  <c r="N411" i="5"/>
  <c r="T411" i="5" s="1"/>
  <c r="N407" i="5"/>
  <c r="T407" i="5" s="1"/>
  <c r="N403" i="5"/>
  <c r="T403" i="5" s="1"/>
  <c r="N399" i="5"/>
  <c r="T399" i="5" s="1"/>
  <c r="N395" i="5"/>
  <c r="T395" i="5" s="1"/>
  <c r="N391" i="5"/>
  <c r="T391" i="5" s="1"/>
  <c r="N387" i="5"/>
  <c r="T387" i="5" s="1"/>
  <c r="N383" i="5"/>
  <c r="T383" i="5" s="1"/>
  <c r="N379" i="5"/>
  <c r="T379" i="5" s="1"/>
  <c r="N375" i="5"/>
  <c r="T375" i="5" s="1"/>
  <c r="N371" i="5"/>
  <c r="T371" i="5" s="1"/>
  <c r="N367" i="5"/>
  <c r="T367" i="5" s="1"/>
  <c r="N363" i="5"/>
  <c r="T363" i="5" s="1"/>
  <c r="N437" i="5"/>
  <c r="T437" i="5" s="1"/>
  <c r="N434" i="5"/>
  <c r="T434" i="5" s="1"/>
  <c r="N430" i="5"/>
  <c r="T430" i="5" s="1"/>
  <c r="N426" i="5"/>
  <c r="T426" i="5" s="1"/>
  <c r="N422" i="5"/>
  <c r="T422" i="5" s="1"/>
  <c r="N418" i="5"/>
  <c r="T418" i="5" s="1"/>
  <c r="N414" i="5"/>
  <c r="T414" i="5" s="1"/>
  <c r="N410" i="5"/>
  <c r="T410" i="5" s="1"/>
  <c r="N406" i="5"/>
  <c r="T406" i="5" s="1"/>
  <c r="N402" i="5"/>
  <c r="T402" i="5" s="1"/>
  <c r="N398" i="5"/>
  <c r="T398" i="5" s="1"/>
  <c r="N394" i="5"/>
  <c r="T394" i="5" s="1"/>
  <c r="N390" i="5"/>
  <c r="T390" i="5" s="1"/>
  <c r="N386" i="5"/>
  <c r="T386" i="5" s="1"/>
  <c r="N382" i="5"/>
  <c r="T382" i="5" s="1"/>
  <c r="N378" i="5"/>
  <c r="T378" i="5" s="1"/>
  <c r="N374" i="5"/>
  <c r="T374" i="5" s="1"/>
  <c r="N370" i="5"/>
  <c r="T370" i="5" s="1"/>
  <c r="N366" i="5"/>
  <c r="T366" i="5" s="1"/>
  <c r="N362" i="5"/>
  <c r="T362" i="5" s="1"/>
  <c r="N318" i="5"/>
  <c r="T318" i="5" s="1"/>
  <c r="N316" i="5"/>
  <c r="T316" i="5" s="1"/>
  <c r="N313" i="5"/>
  <c r="T313" i="5" s="1"/>
  <c r="N310" i="5"/>
  <c r="T310" i="5" s="1"/>
  <c r="N308" i="5"/>
  <c r="T308" i="5" s="1"/>
  <c r="N301" i="5"/>
  <c r="T301" i="5" s="1"/>
  <c r="N300" i="5"/>
  <c r="T300" i="5" s="1"/>
  <c r="N297" i="5"/>
  <c r="T297" i="5" s="1"/>
  <c r="N296" i="5"/>
  <c r="T296" i="5" s="1"/>
  <c r="N293" i="5"/>
  <c r="T293" i="5" s="1"/>
  <c r="N292" i="5"/>
  <c r="T292" i="5" s="1"/>
  <c r="N289" i="5"/>
  <c r="T289" i="5" s="1"/>
  <c r="N288" i="5"/>
  <c r="T288" i="5" s="1"/>
  <c r="N358" i="5"/>
  <c r="T358" i="5" s="1"/>
  <c r="N354" i="5"/>
  <c r="T354" i="5" s="1"/>
  <c r="N350" i="5"/>
  <c r="T350" i="5" s="1"/>
  <c r="N346" i="5"/>
  <c r="T346" i="5" s="1"/>
  <c r="N342" i="5"/>
  <c r="T342" i="5" s="1"/>
  <c r="N338" i="5"/>
  <c r="T338" i="5" s="1"/>
  <c r="N334" i="5"/>
  <c r="T334" i="5" s="1"/>
  <c r="N330" i="5"/>
  <c r="T330" i="5" s="1"/>
  <c r="N326" i="5"/>
  <c r="T326" i="5" s="1"/>
  <c r="N322" i="5"/>
  <c r="T322" i="5" s="1"/>
  <c r="N315" i="5"/>
  <c r="T315" i="5" s="1"/>
  <c r="N312" i="5"/>
  <c r="T312" i="5" s="1"/>
  <c r="N307" i="5"/>
  <c r="T307" i="5" s="1"/>
  <c r="N305" i="5"/>
  <c r="T305" i="5" s="1"/>
  <c r="N304" i="5"/>
  <c r="T304" i="5" s="1"/>
  <c r="N303" i="5"/>
  <c r="T303" i="5" s="1"/>
  <c r="N299" i="5"/>
  <c r="T299" i="5" s="1"/>
  <c r="N295" i="5"/>
  <c r="T295" i="5" s="1"/>
  <c r="N291" i="5"/>
  <c r="T291" i="5" s="1"/>
  <c r="N287" i="5"/>
  <c r="T287" i="5" s="1"/>
  <c r="N361" i="5"/>
  <c r="T361" i="5" s="1"/>
  <c r="N360" i="5"/>
  <c r="T360" i="5" s="1"/>
  <c r="N357" i="5"/>
  <c r="T357" i="5" s="1"/>
  <c r="N356" i="5"/>
  <c r="T356" i="5" s="1"/>
  <c r="N353" i="5"/>
  <c r="T353" i="5" s="1"/>
  <c r="N352" i="5"/>
  <c r="T352" i="5" s="1"/>
  <c r="N349" i="5"/>
  <c r="T349" i="5" s="1"/>
  <c r="N348" i="5"/>
  <c r="T348" i="5" s="1"/>
  <c r="N345" i="5"/>
  <c r="T345" i="5" s="1"/>
  <c r="N344" i="5"/>
  <c r="T344" i="5" s="1"/>
  <c r="N341" i="5"/>
  <c r="T341" i="5" s="1"/>
  <c r="N340" i="5"/>
  <c r="T340" i="5" s="1"/>
  <c r="N337" i="5"/>
  <c r="T337" i="5" s="1"/>
  <c r="N336" i="5"/>
  <c r="T336" i="5" s="1"/>
  <c r="N333" i="5"/>
  <c r="T333" i="5" s="1"/>
  <c r="N332" i="5"/>
  <c r="T332" i="5" s="1"/>
  <c r="N329" i="5"/>
  <c r="T329" i="5" s="1"/>
  <c r="N328" i="5"/>
  <c r="T328" i="5" s="1"/>
  <c r="N325" i="5"/>
  <c r="T325" i="5" s="1"/>
  <c r="N324" i="5"/>
  <c r="T324" i="5" s="1"/>
  <c r="N321" i="5"/>
  <c r="T321" i="5" s="1"/>
  <c r="N320" i="5"/>
  <c r="T320" i="5" s="1"/>
  <c r="N317" i="5"/>
  <c r="T317" i="5" s="1"/>
  <c r="N311" i="5"/>
  <c r="T311" i="5" s="1"/>
  <c r="N302" i="5"/>
  <c r="T302" i="5" s="1"/>
  <c r="N359" i="5"/>
  <c r="T359" i="5" s="1"/>
  <c r="N355" i="5"/>
  <c r="T355" i="5" s="1"/>
  <c r="N351" i="5"/>
  <c r="T351" i="5" s="1"/>
  <c r="N347" i="5"/>
  <c r="T347" i="5" s="1"/>
  <c r="N343" i="5"/>
  <c r="T343" i="5" s="1"/>
  <c r="N339" i="5"/>
  <c r="T339" i="5" s="1"/>
  <c r="N335" i="5"/>
  <c r="T335" i="5" s="1"/>
  <c r="N331" i="5"/>
  <c r="T331" i="5" s="1"/>
  <c r="N327" i="5"/>
  <c r="T327" i="5" s="1"/>
  <c r="N323" i="5"/>
  <c r="T323" i="5" s="1"/>
  <c r="N319" i="5"/>
  <c r="T319" i="5" s="1"/>
  <c r="N314" i="5"/>
  <c r="T314" i="5" s="1"/>
  <c r="N309" i="5"/>
  <c r="T309" i="5" s="1"/>
  <c r="N306" i="5"/>
  <c r="T306" i="5" s="1"/>
  <c r="N298" i="5"/>
  <c r="T298" i="5" s="1"/>
  <c r="N294" i="5"/>
  <c r="T294" i="5" s="1"/>
  <c r="N290" i="5"/>
  <c r="T290" i="5" s="1"/>
  <c r="N286" i="5"/>
  <c r="T286" i="5" s="1"/>
  <c r="N285" i="5"/>
  <c r="T285" i="5" s="1"/>
  <c r="N284" i="5"/>
  <c r="T284" i="5" s="1"/>
  <c r="N282" i="5"/>
  <c r="T282" i="5" s="1"/>
  <c r="N278" i="5"/>
  <c r="T278" i="5" s="1"/>
  <c r="N274" i="5"/>
  <c r="T274" i="5" s="1"/>
  <c r="N270" i="5"/>
  <c r="T270" i="5" s="1"/>
  <c r="N266" i="5"/>
  <c r="T266" i="5" s="1"/>
  <c r="N262" i="5"/>
  <c r="T262" i="5" s="1"/>
  <c r="N258" i="5"/>
  <c r="T258" i="5" s="1"/>
  <c r="N254" i="5"/>
  <c r="T254" i="5" s="1"/>
  <c r="N250" i="5"/>
  <c r="T250" i="5" s="1"/>
  <c r="N246" i="5"/>
  <c r="T246" i="5" s="1"/>
  <c r="N242" i="5"/>
  <c r="T242" i="5" s="1"/>
  <c r="N238" i="5"/>
  <c r="T238" i="5" s="1"/>
  <c r="N234" i="5"/>
  <c r="T234" i="5" s="1"/>
  <c r="N230" i="5"/>
  <c r="T230" i="5" s="1"/>
  <c r="N226" i="5"/>
  <c r="T226" i="5" s="1"/>
  <c r="N222" i="5"/>
  <c r="T222" i="5" s="1"/>
  <c r="N218" i="5"/>
  <c r="T218" i="5" s="1"/>
  <c r="N214" i="5"/>
  <c r="T214" i="5" s="1"/>
  <c r="N210" i="5"/>
  <c r="T210" i="5" s="1"/>
  <c r="N281" i="5"/>
  <c r="T281" i="5" s="1"/>
  <c r="N280" i="5"/>
  <c r="T280" i="5" s="1"/>
  <c r="N277" i="5"/>
  <c r="T277" i="5" s="1"/>
  <c r="N276" i="5"/>
  <c r="T276" i="5" s="1"/>
  <c r="N273" i="5"/>
  <c r="T273" i="5" s="1"/>
  <c r="N272" i="5"/>
  <c r="T272" i="5" s="1"/>
  <c r="N269" i="5"/>
  <c r="T269" i="5" s="1"/>
  <c r="N268" i="5"/>
  <c r="T268" i="5" s="1"/>
  <c r="N265" i="5"/>
  <c r="T265" i="5" s="1"/>
  <c r="N264" i="5"/>
  <c r="T264" i="5" s="1"/>
  <c r="N261" i="5"/>
  <c r="T261" i="5" s="1"/>
  <c r="N260" i="5"/>
  <c r="T260" i="5" s="1"/>
  <c r="N257" i="5"/>
  <c r="T257" i="5" s="1"/>
  <c r="N256" i="5"/>
  <c r="T256" i="5" s="1"/>
  <c r="N253" i="5"/>
  <c r="T253" i="5" s="1"/>
  <c r="N252" i="5"/>
  <c r="T252" i="5" s="1"/>
  <c r="N249" i="5"/>
  <c r="T249" i="5" s="1"/>
  <c r="N248" i="5"/>
  <c r="T248" i="5" s="1"/>
  <c r="N245" i="5"/>
  <c r="T245" i="5" s="1"/>
  <c r="N244" i="5"/>
  <c r="T244" i="5" s="1"/>
  <c r="N241" i="5"/>
  <c r="T241" i="5" s="1"/>
  <c r="N283" i="5"/>
  <c r="T283" i="5" s="1"/>
  <c r="N279" i="5"/>
  <c r="T279" i="5" s="1"/>
  <c r="N275" i="5"/>
  <c r="T275" i="5" s="1"/>
  <c r="N271" i="5"/>
  <c r="T271" i="5" s="1"/>
  <c r="N267" i="5"/>
  <c r="T267" i="5" s="1"/>
  <c r="N263" i="5"/>
  <c r="T263" i="5" s="1"/>
  <c r="N259" i="5"/>
  <c r="T259" i="5" s="1"/>
  <c r="N255" i="5"/>
  <c r="T255" i="5" s="1"/>
  <c r="N251" i="5"/>
  <c r="T251" i="5" s="1"/>
  <c r="N247" i="5"/>
  <c r="T247" i="5" s="1"/>
  <c r="N243" i="5"/>
  <c r="T243" i="5" s="1"/>
  <c r="N239" i="5"/>
  <c r="T239" i="5" s="1"/>
  <c r="N235" i="5"/>
  <c r="T235" i="5" s="1"/>
  <c r="N231" i="5"/>
  <c r="T231" i="5" s="1"/>
  <c r="N227" i="5"/>
  <c r="T227" i="5" s="1"/>
  <c r="N223" i="5"/>
  <c r="T223" i="5" s="1"/>
  <c r="N219" i="5"/>
  <c r="T219" i="5" s="1"/>
  <c r="N215" i="5"/>
  <c r="T215" i="5" s="1"/>
  <c r="N211" i="5"/>
  <c r="T211" i="5" s="1"/>
  <c r="N240" i="5"/>
  <c r="T240" i="5" s="1"/>
  <c r="N233" i="5"/>
  <c r="T233" i="5" s="1"/>
  <c r="N224" i="5"/>
  <c r="T224" i="5" s="1"/>
  <c r="N217" i="5"/>
  <c r="T217" i="5" s="1"/>
  <c r="N187" i="5"/>
  <c r="T187" i="5" s="1"/>
  <c r="N181" i="5"/>
  <c r="T181" i="5" s="1"/>
  <c r="N180" i="5"/>
  <c r="T180" i="5" s="1"/>
  <c r="N179" i="5"/>
  <c r="T179" i="5" s="1"/>
  <c r="N134" i="5"/>
  <c r="T134" i="5" s="1"/>
  <c r="N125" i="5"/>
  <c r="T125" i="5" s="1"/>
  <c r="N121" i="5"/>
  <c r="T121" i="5" s="1"/>
  <c r="N117" i="5"/>
  <c r="T117" i="5" s="1"/>
  <c r="N113" i="5"/>
  <c r="T113" i="5" s="1"/>
  <c r="N109" i="5"/>
  <c r="T109" i="5" s="1"/>
  <c r="N105" i="5"/>
  <c r="T105" i="5" s="1"/>
  <c r="N101" i="5"/>
  <c r="T101" i="5" s="1"/>
  <c r="N97" i="5"/>
  <c r="T97" i="5" s="1"/>
  <c r="N93" i="5"/>
  <c r="T93" i="5" s="1"/>
  <c r="N89" i="5"/>
  <c r="T89" i="5" s="1"/>
  <c r="N85" i="5"/>
  <c r="T85" i="5" s="1"/>
  <c r="N81" i="5"/>
  <c r="T81" i="5" s="1"/>
  <c r="N77" i="5"/>
  <c r="T77" i="5" s="1"/>
  <c r="N73" i="5"/>
  <c r="T73" i="5" s="1"/>
  <c r="N69" i="5"/>
  <c r="T69" i="5" s="1"/>
  <c r="N236" i="5"/>
  <c r="T236" i="5" s="1"/>
  <c r="N229" i="5"/>
  <c r="T229" i="5" s="1"/>
  <c r="N220" i="5"/>
  <c r="T220" i="5" s="1"/>
  <c r="N213" i="5"/>
  <c r="T213" i="5" s="1"/>
  <c r="N206" i="5"/>
  <c r="T206" i="5" s="1"/>
  <c r="N202" i="5"/>
  <c r="T202" i="5" s="1"/>
  <c r="N198" i="5"/>
  <c r="T198" i="5" s="1"/>
  <c r="N194" i="5"/>
  <c r="T194" i="5" s="1"/>
  <c r="N190" i="5"/>
  <c r="T190" i="5" s="1"/>
  <c r="N185" i="5"/>
  <c r="T185" i="5" s="1"/>
  <c r="N184" i="5"/>
  <c r="T184" i="5" s="1"/>
  <c r="N183" i="5"/>
  <c r="T183" i="5" s="1"/>
  <c r="N178" i="5"/>
  <c r="T178" i="5" s="1"/>
  <c r="N174" i="5"/>
  <c r="T174" i="5" s="1"/>
  <c r="N170" i="5"/>
  <c r="T170" i="5" s="1"/>
  <c r="N166" i="5"/>
  <c r="T166" i="5" s="1"/>
  <c r="N162" i="5"/>
  <c r="T162" i="5" s="1"/>
  <c r="N158" i="5"/>
  <c r="T158" i="5" s="1"/>
  <c r="N154" i="5"/>
  <c r="T154" i="5" s="1"/>
  <c r="N150" i="5"/>
  <c r="T150" i="5" s="1"/>
  <c r="N146" i="5"/>
  <c r="T146" i="5" s="1"/>
  <c r="N142" i="5"/>
  <c r="T142" i="5" s="1"/>
  <c r="N140" i="5"/>
  <c r="T140" i="5" s="1"/>
  <c r="N137" i="5"/>
  <c r="T137" i="5" s="1"/>
  <c r="N136" i="5"/>
  <c r="T136" i="5" s="1"/>
  <c r="N133" i="5"/>
  <c r="T133" i="5" s="1"/>
  <c r="N132" i="5"/>
  <c r="T132" i="5" s="1"/>
  <c r="N130" i="5"/>
  <c r="T130" i="5" s="1"/>
  <c r="N129" i="5"/>
  <c r="T129" i="5" s="1"/>
  <c r="N232" i="5"/>
  <c r="T232" i="5" s="1"/>
  <c r="N225" i="5"/>
  <c r="T225" i="5" s="1"/>
  <c r="N216" i="5"/>
  <c r="T216" i="5" s="1"/>
  <c r="N209" i="5"/>
  <c r="T209" i="5" s="1"/>
  <c r="N208" i="5"/>
  <c r="T208" i="5" s="1"/>
  <c r="N205" i="5"/>
  <c r="T205" i="5" s="1"/>
  <c r="N204" i="5"/>
  <c r="T204" i="5" s="1"/>
  <c r="N201" i="5"/>
  <c r="T201" i="5" s="1"/>
  <c r="N200" i="5"/>
  <c r="T200" i="5" s="1"/>
  <c r="N197" i="5"/>
  <c r="T197" i="5" s="1"/>
  <c r="N196" i="5"/>
  <c r="T196" i="5" s="1"/>
  <c r="N193" i="5"/>
  <c r="T193" i="5" s="1"/>
  <c r="N192" i="5"/>
  <c r="T192" i="5" s="1"/>
  <c r="N189" i="5"/>
  <c r="T189" i="5" s="1"/>
  <c r="N186" i="5"/>
  <c r="T186" i="5" s="1"/>
  <c r="N182" i="5"/>
  <c r="T182" i="5" s="1"/>
  <c r="N177" i="5"/>
  <c r="T177" i="5" s="1"/>
  <c r="N173" i="5"/>
  <c r="T173" i="5" s="1"/>
  <c r="N172" i="5"/>
  <c r="T172" i="5" s="1"/>
  <c r="N169" i="5"/>
  <c r="T169" i="5" s="1"/>
  <c r="N168" i="5"/>
  <c r="T168" i="5" s="1"/>
  <c r="N165" i="5"/>
  <c r="T165" i="5" s="1"/>
  <c r="N164" i="5"/>
  <c r="T164" i="5" s="1"/>
  <c r="N161" i="5"/>
  <c r="T161" i="5" s="1"/>
  <c r="N160" i="5"/>
  <c r="T160" i="5" s="1"/>
  <c r="N157" i="5"/>
  <c r="T157" i="5" s="1"/>
  <c r="N156" i="5"/>
  <c r="T156" i="5" s="1"/>
  <c r="N153" i="5"/>
  <c r="T153" i="5" s="1"/>
  <c r="N152" i="5"/>
  <c r="T152" i="5" s="1"/>
  <c r="N149" i="5"/>
  <c r="T149" i="5" s="1"/>
  <c r="N148" i="5"/>
  <c r="T148" i="5" s="1"/>
  <c r="N145" i="5"/>
  <c r="T145" i="5" s="1"/>
  <c r="N144" i="5"/>
  <c r="T144" i="5" s="1"/>
  <c r="N141" i="5"/>
  <c r="T141" i="5" s="1"/>
  <c r="N139" i="5"/>
  <c r="T139" i="5" s="1"/>
  <c r="N128" i="5"/>
  <c r="T128" i="5" s="1"/>
  <c r="N124" i="5"/>
  <c r="T124" i="5" s="1"/>
  <c r="N120" i="5"/>
  <c r="T120" i="5" s="1"/>
  <c r="N116" i="5"/>
  <c r="T116" i="5" s="1"/>
  <c r="N112" i="5"/>
  <c r="T112" i="5" s="1"/>
  <c r="N108" i="5"/>
  <c r="T108" i="5" s="1"/>
  <c r="N104" i="5"/>
  <c r="T104" i="5" s="1"/>
  <c r="N100" i="5"/>
  <c r="T100" i="5" s="1"/>
  <c r="N96" i="5"/>
  <c r="T96" i="5" s="1"/>
  <c r="N92" i="5"/>
  <c r="T92" i="5" s="1"/>
  <c r="N88" i="5"/>
  <c r="T88" i="5" s="1"/>
  <c r="N84" i="5"/>
  <c r="T84" i="5" s="1"/>
  <c r="N80" i="5"/>
  <c r="T80" i="5" s="1"/>
  <c r="N76" i="5"/>
  <c r="T76" i="5" s="1"/>
  <c r="N72" i="5"/>
  <c r="T72" i="5" s="1"/>
  <c r="N68" i="5"/>
  <c r="T68" i="5" s="1"/>
  <c r="J648" i="5"/>
  <c r="P648" i="5" s="1"/>
  <c r="J647" i="5"/>
  <c r="P647" i="5" s="1"/>
  <c r="J644" i="5"/>
  <c r="P644" i="5" s="1"/>
  <c r="J643" i="5"/>
  <c r="P643" i="5" s="1"/>
  <c r="J640" i="5"/>
  <c r="P640" i="5" s="1"/>
  <c r="J639" i="5"/>
  <c r="P639" i="5" s="1"/>
  <c r="J636" i="5"/>
  <c r="P636" i="5" s="1"/>
  <c r="J635" i="5"/>
  <c r="P635" i="5" s="1"/>
  <c r="J632" i="5"/>
  <c r="P632" i="5" s="1"/>
  <c r="J631" i="5"/>
  <c r="P631" i="5" s="1"/>
  <c r="J628" i="5"/>
  <c r="P628" i="5" s="1"/>
  <c r="J627" i="5"/>
  <c r="P627" i="5" s="1"/>
  <c r="J624" i="5"/>
  <c r="P624" i="5" s="1"/>
  <c r="J623" i="5"/>
  <c r="P623" i="5" s="1"/>
  <c r="J622" i="5"/>
  <c r="P622" i="5" s="1"/>
  <c r="J618" i="5"/>
  <c r="P618" i="5" s="1"/>
  <c r="J613" i="5"/>
  <c r="P613" i="5" s="1"/>
  <c r="J612" i="5"/>
  <c r="P612" i="5" s="1"/>
  <c r="J646" i="5"/>
  <c r="P646" i="5" s="1"/>
  <c r="J642" i="5"/>
  <c r="P642" i="5" s="1"/>
  <c r="J638" i="5"/>
  <c r="P638" i="5" s="1"/>
  <c r="J634" i="5"/>
  <c r="P634" i="5" s="1"/>
  <c r="J630" i="5"/>
  <c r="P630" i="5" s="1"/>
  <c r="J626" i="5"/>
  <c r="P626" i="5" s="1"/>
  <c r="J621" i="5"/>
  <c r="P621" i="5" s="1"/>
  <c r="J620" i="5"/>
  <c r="P620" i="5" s="1"/>
  <c r="J617" i="5"/>
  <c r="P617" i="5" s="1"/>
  <c r="J616" i="5"/>
  <c r="P616" i="5" s="1"/>
  <c r="J615" i="5"/>
  <c r="P615" i="5" s="1"/>
  <c r="J645" i="5"/>
  <c r="P645" i="5" s="1"/>
  <c r="J629" i="5"/>
  <c r="P629" i="5" s="1"/>
  <c r="J611" i="5"/>
  <c r="P611" i="5" s="1"/>
  <c r="J607" i="5"/>
  <c r="P607" i="5" s="1"/>
  <c r="J603" i="5"/>
  <c r="P603" i="5" s="1"/>
  <c r="J599" i="5"/>
  <c r="P599" i="5" s="1"/>
  <c r="J595" i="5"/>
  <c r="P595" i="5" s="1"/>
  <c r="J590" i="5"/>
  <c r="P590" i="5" s="1"/>
  <c r="J641" i="5"/>
  <c r="P641" i="5" s="1"/>
  <c r="J625" i="5"/>
  <c r="P625" i="5" s="1"/>
  <c r="J614" i="5"/>
  <c r="P614" i="5" s="1"/>
  <c r="J589" i="5"/>
  <c r="P589" i="5" s="1"/>
  <c r="J588" i="5"/>
  <c r="P588" i="5" s="1"/>
  <c r="J585" i="5"/>
  <c r="P585" i="5" s="1"/>
  <c r="J584" i="5"/>
  <c r="P584" i="5" s="1"/>
  <c r="J637" i="5"/>
  <c r="P637" i="5" s="1"/>
  <c r="J619" i="5"/>
  <c r="P619" i="5" s="1"/>
  <c r="J610" i="5"/>
  <c r="P610" i="5" s="1"/>
  <c r="J606" i="5"/>
  <c r="P606" i="5" s="1"/>
  <c r="J602" i="5"/>
  <c r="P602" i="5" s="1"/>
  <c r="J598" i="5"/>
  <c r="P598" i="5" s="1"/>
  <c r="J594" i="5"/>
  <c r="P594" i="5" s="1"/>
  <c r="J593" i="5"/>
  <c r="P593" i="5" s="1"/>
  <c r="J592" i="5"/>
  <c r="P592" i="5" s="1"/>
  <c r="J633" i="5"/>
  <c r="P633" i="5" s="1"/>
  <c r="J609" i="5"/>
  <c r="P609" i="5" s="1"/>
  <c r="J608" i="5"/>
  <c r="P608" i="5" s="1"/>
  <c r="J605" i="5"/>
  <c r="P605" i="5" s="1"/>
  <c r="J604" i="5"/>
  <c r="P604" i="5" s="1"/>
  <c r="J601" i="5"/>
  <c r="P601" i="5" s="1"/>
  <c r="J600" i="5"/>
  <c r="P600" i="5" s="1"/>
  <c r="J597" i="5"/>
  <c r="P597" i="5" s="1"/>
  <c r="J596" i="5"/>
  <c r="P596" i="5" s="1"/>
  <c r="J591" i="5"/>
  <c r="P591" i="5" s="1"/>
  <c r="J583" i="5"/>
  <c r="P583" i="5" s="1"/>
  <c r="J581" i="5"/>
  <c r="P581" i="5" s="1"/>
  <c r="J580" i="5"/>
  <c r="P580" i="5" s="1"/>
  <c r="J577" i="5"/>
  <c r="P577" i="5" s="1"/>
  <c r="J576" i="5"/>
  <c r="P576" i="5" s="1"/>
  <c r="J573" i="5"/>
  <c r="P573" i="5" s="1"/>
  <c r="J572" i="5"/>
  <c r="P572" i="5" s="1"/>
  <c r="J569" i="5"/>
  <c r="P569" i="5" s="1"/>
  <c r="J563" i="5"/>
  <c r="P563" i="5" s="1"/>
  <c r="J561" i="5"/>
  <c r="P561" i="5" s="1"/>
  <c r="J560" i="5"/>
  <c r="P560" i="5" s="1"/>
  <c r="J559" i="5"/>
  <c r="P559" i="5" s="1"/>
  <c r="J554" i="5"/>
  <c r="P554" i="5" s="1"/>
  <c r="J579" i="5"/>
  <c r="P579" i="5" s="1"/>
  <c r="J575" i="5"/>
  <c r="P575" i="5" s="1"/>
  <c r="J571" i="5"/>
  <c r="P571" i="5" s="1"/>
  <c r="J568" i="5"/>
  <c r="P568" i="5" s="1"/>
  <c r="J567" i="5"/>
  <c r="P567" i="5" s="1"/>
  <c r="J558" i="5"/>
  <c r="P558" i="5" s="1"/>
  <c r="J556" i="5"/>
  <c r="P556" i="5" s="1"/>
  <c r="J553" i="5"/>
  <c r="P553" i="5" s="1"/>
  <c r="J587" i="5"/>
  <c r="P587" i="5" s="1"/>
  <c r="J565" i="5"/>
  <c r="P565" i="5" s="1"/>
  <c r="J562" i="5"/>
  <c r="P562" i="5" s="1"/>
  <c r="J555" i="5"/>
  <c r="P555" i="5" s="1"/>
  <c r="J586" i="5"/>
  <c r="P586" i="5" s="1"/>
  <c r="J582" i="5"/>
  <c r="P582" i="5" s="1"/>
  <c r="J578" i="5"/>
  <c r="P578" i="5" s="1"/>
  <c r="J574" i="5"/>
  <c r="P574" i="5" s="1"/>
  <c r="J570" i="5"/>
  <c r="P570" i="5" s="1"/>
  <c r="J566" i="5"/>
  <c r="P566" i="5" s="1"/>
  <c r="J564" i="5"/>
  <c r="P564" i="5" s="1"/>
  <c r="J557" i="5"/>
  <c r="P557" i="5" s="1"/>
  <c r="J549" i="5"/>
  <c r="P549" i="5" s="1"/>
  <c r="J546" i="5"/>
  <c r="P546" i="5" s="1"/>
  <c r="J539" i="5"/>
  <c r="P539" i="5" s="1"/>
  <c r="J536" i="5"/>
  <c r="P536" i="5" s="1"/>
  <c r="J535" i="5"/>
  <c r="P535" i="5" s="1"/>
  <c r="J527" i="5"/>
  <c r="P527" i="5" s="1"/>
  <c r="J523" i="5"/>
  <c r="P523" i="5" s="1"/>
  <c r="J519" i="5"/>
  <c r="P519" i="5" s="1"/>
  <c r="J515" i="5"/>
  <c r="P515" i="5" s="1"/>
  <c r="J552" i="5"/>
  <c r="P552" i="5" s="1"/>
  <c r="J551" i="5"/>
  <c r="P551" i="5" s="1"/>
  <c r="J548" i="5"/>
  <c r="P548" i="5" s="1"/>
  <c r="J541" i="5"/>
  <c r="P541" i="5" s="1"/>
  <c r="J533" i="5"/>
  <c r="P533" i="5" s="1"/>
  <c r="J530" i="5"/>
  <c r="P530" i="5" s="1"/>
  <c r="J550" i="5"/>
  <c r="P550" i="5" s="1"/>
  <c r="J547" i="5"/>
  <c r="P547" i="5" s="1"/>
  <c r="J545" i="5"/>
  <c r="P545" i="5" s="1"/>
  <c r="J544" i="5"/>
  <c r="P544" i="5" s="1"/>
  <c r="J543" i="5"/>
  <c r="P543" i="5" s="1"/>
  <c r="J538" i="5"/>
  <c r="P538" i="5" s="1"/>
  <c r="J534" i="5"/>
  <c r="P534" i="5" s="1"/>
  <c r="J532" i="5"/>
  <c r="P532" i="5" s="1"/>
  <c r="J526" i="5"/>
  <c r="P526" i="5" s="1"/>
  <c r="J522" i="5"/>
  <c r="P522" i="5" s="1"/>
  <c r="J518" i="5"/>
  <c r="P518" i="5" s="1"/>
  <c r="J542" i="5"/>
  <c r="P542" i="5" s="1"/>
  <c r="J540" i="5"/>
  <c r="P540" i="5" s="1"/>
  <c r="J537" i="5"/>
  <c r="P537" i="5" s="1"/>
  <c r="J531" i="5"/>
  <c r="P531" i="5" s="1"/>
  <c r="J529" i="5"/>
  <c r="P529" i="5" s="1"/>
  <c r="J528" i="5"/>
  <c r="P528" i="5" s="1"/>
  <c r="J525" i="5"/>
  <c r="P525" i="5" s="1"/>
  <c r="J524" i="5"/>
  <c r="P524" i="5" s="1"/>
  <c r="J521" i="5"/>
  <c r="P521" i="5" s="1"/>
  <c r="J520" i="5"/>
  <c r="P520" i="5" s="1"/>
  <c r="J517" i="5"/>
  <c r="P517" i="5" s="1"/>
  <c r="J516" i="5"/>
  <c r="P516" i="5" s="1"/>
  <c r="J513" i="5"/>
  <c r="P513" i="5" s="1"/>
  <c r="J512" i="5"/>
  <c r="P512" i="5" s="1"/>
  <c r="J514" i="5"/>
  <c r="P514" i="5" s="1"/>
  <c r="J509" i="5"/>
  <c r="P509" i="5" s="1"/>
  <c r="J508" i="5"/>
  <c r="P508" i="5" s="1"/>
  <c r="J505" i="5"/>
  <c r="P505" i="5" s="1"/>
  <c r="J504" i="5"/>
  <c r="P504" i="5" s="1"/>
  <c r="J501" i="5"/>
  <c r="P501" i="5" s="1"/>
  <c r="J500" i="5"/>
  <c r="P500" i="5" s="1"/>
  <c r="J497" i="5"/>
  <c r="P497" i="5" s="1"/>
  <c r="J496" i="5"/>
  <c r="P496" i="5" s="1"/>
  <c r="J493" i="5"/>
  <c r="P493" i="5" s="1"/>
  <c r="J492" i="5"/>
  <c r="P492" i="5" s="1"/>
  <c r="J489" i="5"/>
  <c r="P489" i="5" s="1"/>
  <c r="J488" i="5"/>
  <c r="P488" i="5" s="1"/>
  <c r="J485" i="5"/>
  <c r="P485" i="5" s="1"/>
  <c r="J484" i="5"/>
  <c r="P484" i="5" s="1"/>
  <c r="J480" i="5"/>
  <c r="P480" i="5" s="1"/>
  <c r="J479" i="5"/>
  <c r="P479" i="5" s="1"/>
  <c r="J476" i="5"/>
  <c r="P476" i="5" s="1"/>
  <c r="J475" i="5"/>
  <c r="P475" i="5" s="1"/>
  <c r="J473" i="5"/>
  <c r="P473" i="5" s="1"/>
  <c r="J472" i="5"/>
  <c r="P472" i="5" s="1"/>
  <c r="J468" i="5"/>
  <c r="P468" i="5" s="1"/>
  <c r="J464" i="5"/>
  <c r="P464" i="5" s="1"/>
  <c r="J460" i="5"/>
  <c r="P460" i="5" s="1"/>
  <c r="J456" i="5"/>
  <c r="P456" i="5" s="1"/>
  <c r="J450" i="5"/>
  <c r="P450" i="5" s="1"/>
  <c r="J448" i="5"/>
  <c r="P448" i="5" s="1"/>
  <c r="J447" i="5"/>
  <c r="P447" i="5" s="1"/>
  <c r="J446" i="5"/>
  <c r="P446" i="5" s="1"/>
  <c r="J441" i="5"/>
  <c r="P441" i="5" s="1"/>
  <c r="J440" i="5"/>
  <c r="P440" i="5" s="1"/>
  <c r="J507" i="5"/>
  <c r="P507" i="5" s="1"/>
  <c r="J503" i="5"/>
  <c r="P503" i="5" s="1"/>
  <c r="J499" i="5"/>
  <c r="P499" i="5" s="1"/>
  <c r="J495" i="5"/>
  <c r="P495" i="5" s="1"/>
  <c r="J491" i="5"/>
  <c r="P491" i="5" s="1"/>
  <c r="J487" i="5"/>
  <c r="P487" i="5" s="1"/>
  <c r="J483" i="5"/>
  <c r="P483" i="5" s="1"/>
  <c r="J471" i="5"/>
  <c r="P471" i="5" s="1"/>
  <c r="J470" i="5"/>
  <c r="P470" i="5" s="1"/>
  <c r="J467" i="5"/>
  <c r="P467" i="5" s="1"/>
  <c r="J466" i="5"/>
  <c r="P466" i="5" s="1"/>
  <c r="J463" i="5"/>
  <c r="P463" i="5" s="1"/>
  <c r="J462" i="5"/>
  <c r="P462" i="5" s="1"/>
  <c r="J459" i="5"/>
  <c r="P459" i="5" s="1"/>
  <c r="J458" i="5"/>
  <c r="P458" i="5" s="1"/>
  <c r="J455" i="5"/>
  <c r="P455" i="5" s="1"/>
  <c r="J454" i="5"/>
  <c r="P454" i="5" s="1"/>
  <c r="J445" i="5"/>
  <c r="P445" i="5" s="1"/>
  <c r="J443" i="5"/>
  <c r="P443" i="5" s="1"/>
  <c r="J439" i="5"/>
  <c r="P439" i="5" s="1"/>
  <c r="J482" i="5"/>
  <c r="P482" i="5" s="1"/>
  <c r="J478" i="5"/>
  <c r="P478" i="5" s="1"/>
  <c r="J474" i="5"/>
  <c r="P474" i="5" s="1"/>
  <c r="J469" i="5"/>
  <c r="P469" i="5" s="1"/>
  <c r="J465" i="5"/>
  <c r="P465" i="5" s="1"/>
  <c r="J461" i="5"/>
  <c r="P461" i="5" s="1"/>
  <c r="J452" i="5"/>
  <c r="P452" i="5" s="1"/>
  <c r="J449" i="5"/>
  <c r="P449" i="5" s="1"/>
  <c r="J442" i="5"/>
  <c r="P442" i="5" s="1"/>
  <c r="J511" i="5"/>
  <c r="P511" i="5" s="1"/>
  <c r="J510" i="5"/>
  <c r="P510" i="5" s="1"/>
  <c r="J506" i="5"/>
  <c r="P506" i="5" s="1"/>
  <c r="J502" i="5"/>
  <c r="P502" i="5" s="1"/>
  <c r="J498" i="5"/>
  <c r="P498" i="5" s="1"/>
  <c r="J494" i="5"/>
  <c r="P494" i="5" s="1"/>
  <c r="J490" i="5"/>
  <c r="P490" i="5" s="1"/>
  <c r="J486" i="5"/>
  <c r="P486" i="5" s="1"/>
  <c r="J481" i="5"/>
  <c r="P481" i="5" s="1"/>
  <c r="J477" i="5"/>
  <c r="P477" i="5" s="1"/>
  <c r="J457" i="5"/>
  <c r="P457" i="5" s="1"/>
  <c r="J453" i="5"/>
  <c r="P453" i="5" s="1"/>
  <c r="J451" i="5"/>
  <c r="P451" i="5" s="1"/>
  <c r="J444" i="5"/>
  <c r="P444" i="5" s="1"/>
  <c r="J438" i="5"/>
  <c r="P438" i="5" s="1"/>
  <c r="J437" i="5"/>
  <c r="P437" i="5" s="1"/>
  <c r="J436" i="5"/>
  <c r="P436" i="5" s="1"/>
  <c r="J433" i="5"/>
  <c r="P433" i="5" s="1"/>
  <c r="J432" i="5"/>
  <c r="P432" i="5" s="1"/>
  <c r="J429" i="5"/>
  <c r="P429" i="5" s="1"/>
  <c r="J428" i="5"/>
  <c r="P428" i="5" s="1"/>
  <c r="J425" i="5"/>
  <c r="P425" i="5" s="1"/>
  <c r="J424" i="5"/>
  <c r="P424" i="5" s="1"/>
  <c r="J421" i="5"/>
  <c r="P421" i="5" s="1"/>
  <c r="J420" i="5"/>
  <c r="P420" i="5" s="1"/>
  <c r="J417" i="5"/>
  <c r="P417" i="5" s="1"/>
  <c r="J416" i="5"/>
  <c r="P416" i="5" s="1"/>
  <c r="J413" i="5"/>
  <c r="P413" i="5" s="1"/>
  <c r="J412" i="5"/>
  <c r="P412" i="5" s="1"/>
  <c r="J409" i="5"/>
  <c r="P409" i="5" s="1"/>
  <c r="J408" i="5"/>
  <c r="P408" i="5" s="1"/>
  <c r="J405" i="5"/>
  <c r="P405" i="5" s="1"/>
  <c r="J404" i="5"/>
  <c r="P404" i="5" s="1"/>
  <c r="J401" i="5"/>
  <c r="P401" i="5" s="1"/>
  <c r="J400" i="5"/>
  <c r="P400" i="5" s="1"/>
  <c r="J397" i="5"/>
  <c r="P397" i="5" s="1"/>
  <c r="J396" i="5"/>
  <c r="P396" i="5" s="1"/>
  <c r="J393" i="5"/>
  <c r="P393" i="5" s="1"/>
  <c r="J392" i="5"/>
  <c r="P392" i="5" s="1"/>
  <c r="J389" i="5"/>
  <c r="P389" i="5" s="1"/>
  <c r="J388" i="5"/>
  <c r="P388" i="5" s="1"/>
  <c r="J385" i="5"/>
  <c r="P385" i="5" s="1"/>
  <c r="J384" i="5"/>
  <c r="P384" i="5" s="1"/>
  <c r="J381" i="5"/>
  <c r="P381" i="5" s="1"/>
  <c r="J380" i="5"/>
  <c r="P380" i="5" s="1"/>
  <c r="J377" i="5"/>
  <c r="P377" i="5" s="1"/>
  <c r="J376" i="5"/>
  <c r="P376" i="5" s="1"/>
  <c r="J373" i="5"/>
  <c r="P373" i="5" s="1"/>
  <c r="J372" i="5"/>
  <c r="P372" i="5" s="1"/>
  <c r="J369" i="5"/>
  <c r="P369" i="5" s="1"/>
  <c r="J368" i="5"/>
  <c r="P368" i="5" s="1"/>
  <c r="J365" i="5"/>
  <c r="P365" i="5" s="1"/>
  <c r="J364" i="5"/>
  <c r="P364" i="5" s="1"/>
  <c r="J435" i="5"/>
  <c r="P435" i="5" s="1"/>
  <c r="J431" i="5"/>
  <c r="P431" i="5" s="1"/>
  <c r="J427" i="5"/>
  <c r="P427" i="5" s="1"/>
  <c r="J423" i="5"/>
  <c r="P423" i="5" s="1"/>
  <c r="J419" i="5"/>
  <c r="P419" i="5" s="1"/>
  <c r="J415" i="5"/>
  <c r="P415" i="5" s="1"/>
  <c r="J411" i="5"/>
  <c r="P411" i="5" s="1"/>
  <c r="J407" i="5"/>
  <c r="P407" i="5" s="1"/>
  <c r="J403" i="5"/>
  <c r="P403" i="5" s="1"/>
  <c r="J399" i="5"/>
  <c r="P399" i="5" s="1"/>
  <c r="J395" i="5"/>
  <c r="P395" i="5" s="1"/>
  <c r="J391" i="5"/>
  <c r="P391" i="5" s="1"/>
  <c r="J387" i="5"/>
  <c r="P387" i="5" s="1"/>
  <c r="J383" i="5"/>
  <c r="P383" i="5" s="1"/>
  <c r="J379" i="5"/>
  <c r="P379" i="5" s="1"/>
  <c r="J375" i="5"/>
  <c r="P375" i="5" s="1"/>
  <c r="J371" i="5"/>
  <c r="P371" i="5" s="1"/>
  <c r="J367" i="5"/>
  <c r="P367" i="5" s="1"/>
  <c r="J363" i="5"/>
  <c r="P363" i="5" s="1"/>
  <c r="J434" i="5"/>
  <c r="P434" i="5" s="1"/>
  <c r="J430" i="5"/>
  <c r="P430" i="5" s="1"/>
  <c r="J426" i="5"/>
  <c r="P426" i="5" s="1"/>
  <c r="J422" i="5"/>
  <c r="P422" i="5" s="1"/>
  <c r="J418" i="5"/>
  <c r="P418" i="5" s="1"/>
  <c r="J414" i="5"/>
  <c r="P414" i="5" s="1"/>
  <c r="J410" i="5"/>
  <c r="P410" i="5" s="1"/>
  <c r="J406" i="5"/>
  <c r="P406" i="5" s="1"/>
  <c r="J402" i="5"/>
  <c r="P402" i="5" s="1"/>
  <c r="J398" i="5"/>
  <c r="P398" i="5" s="1"/>
  <c r="J394" i="5"/>
  <c r="P394" i="5" s="1"/>
  <c r="J390" i="5"/>
  <c r="P390" i="5" s="1"/>
  <c r="J386" i="5"/>
  <c r="P386" i="5" s="1"/>
  <c r="J382" i="5"/>
  <c r="P382" i="5" s="1"/>
  <c r="J378" i="5"/>
  <c r="P378" i="5" s="1"/>
  <c r="J374" i="5"/>
  <c r="P374" i="5" s="1"/>
  <c r="J370" i="5"/>
  <c r="P370" i="5" s="1"/>
  <c r="J366" i="5"/>
  <c r="P366" i="5" s="1"/>
  <c r="J362" i="5"/>
  <c r="P362" i="5" s="1"/>
  <c r="J318" i="5"/>
  <c r="P318" i="5" s="1"/>
  <c r="J316" i="5"/>
  <c r="P316" i="5" s="1"/>
  <c r="J313" i="5"/>
  <c r="P313" i="5" s="1"/>
  <c r="J310" i="5"/>
  <c r="P310" i="5" s="1"/>
  <c r="J308" i="5"/>
  <c r="P308" i="5" s="1"/>
  <c r="J301" i="5"/>
  <c r="P301" i="5" s="1"/>
  <c r="J300" i="5"/>
  <c r="P300" i="5" s="1"/>
  <c r="J297" i="5"/>
  <c r="P297" i="5" s="1"/>
  <c r="J296" i="5"/>
  <c r="P296" i="5" s="1"/>
  <c r="J293" i="5"/>
  <c r="P293" i="5" s="1"/>
  <c r="J292" i="5"/>
  <c r="P292" i="5" s="1"/>
  <c r="J289" i="5"/>
  <c r="P289" i="5" s="1"/>
  <c r="J288" i="5"/>
  <c r="P288" i="5" s="1"/>
  <c r="J358" i="5"/>
  <c r="P358" i="5" s="1"/>
  <c r="J354" i="5"/>
  <c r="P354" i="5" s="1"/>
  <c r="J350" i="5"/>
  <c r="P350" i="5" s="1"/>
  <c r="J346" i="5"/>
  <c r="P346" i="5" s="1"/>
  <c r="J342" i="5"/>
  <c r="P342" i="5" s="1"/>
  <c r="J338" i="5"/>
  <c r="P338" i="5" s="1"/>
  <c r="J334" i="5"/>
  <c r="P334" i="5" s="1"/>
  <c r="J330" i="5"/>
  <c r="P330" i="5" s="1"/>
  <c r="J326" i="5"/>
  <c r="P326" i="5" s="1"/>
  <c r="J322" i="5"/>
  <c r="P322" i="5" s="1"/>
  <c r="J315" i="5"/>
  <c r="P315" i="5" s="1"/>
  <c r="J312" i="5"/>
  <c r="P312" i="5" s="1"/>
  <c r="J307" i="5"/>
  <c r="P307" i="5" s="1"/>
  <c r="J305" i="5"/>
  <c r="P305" i="5" s="1"/>
  <c r="J304" i="5"/>
  <c r="P304" i="5" s="1"/>
  <c r="J303" i="5"/>
  <c r="P303" i="5" s="1"/>
  <c r="J299" i="5"/>
  <c r="P299" i="5" s="1"/>
  <c r="J295" i="5"/>
  <c r="P295" i="5" s="1"/>
  <c r="J291" i="5"/>
  <c r="P291" i="5" s="1"/>
  <c r="J361" i="5"/>
  <c r="P361" i="5" s="1"/>
  <c r="J360" i="5"/>
  <c r="P360" i="5" s="1"/>
  <c r="J357" i="5"/>
  <c r="P357" i="5" s="1"/>
  <c r="J356" i="5"/>
  <c r="P356" i="5" s="1"/>
  <c r="J353" i="5"/>
  <c r="P353" i="5" s="1"/>
  <c r="J352" i="5"/>
  <c r="P352" i="5" s="1"/>
  <c r="J349" i="5"/>
  <c r="P349" i="5" s="1"/>
  <c r="J348" i="5"/>
  <c r="P348" i="5" s="1"/>
  <c r="J345" i="5"/>
  <c r="P345" i="5" s="1"/>
  <c r="J344" i="5"/>
  <c r="P344" i="5" s="1"/>
  <c r="J341" i="5"/>
  <c r="P341" i="5" s="1"/>
  <c r="J340" i="5"/>
  <c r="P340" i="5" s="1"/>
  <c r="J337" i="5"/>
  <c r="P337" i="5" s="1"/>
  <c r="J336" i="5"/>
  <c r="P336" i="5" s="1"/>
  <c r="J333" i="5"/>
  <c r="P333" i="5" s="1"/>
  <c r="J332" i="5"/>
  <c r="P332" i="5" s="1"/>
  <c r="J329" i="5"/>
  <c r="P329" i="5" s="1"/>
  <c r="J328" i="5"/>
  <c r="P328" i="5" s="1"/>
  <c r="J325" i="5"/>
  <c r="P325" i="5" s="1"/>
  <c r="J324" i="5"/>
  <c r="P324" i="5" s="1"/>
  <c r="J321" i="5"/>
  <c r="P321" i="5" s="1"/>
  <c r="J320" i="5"/>
  <c r="P320" i="5" s="1"/>
  <c r="J317" i="5"/>
  <c r="P317" i="5" s="1"/>
  <c r="J311" i="5"/>
  <c r="P311" i="5" s="1"/>
  <c r="J302" i="5"/>
  <c r="P302" i="5" s="1"/>
  <c r="J359" i="5"/>
  <c r="P359" i="5" s="1"/>
  <c r="J355" i="5"/>
  <c r="P355" i="5" s="1"/>
  <c r="J351" i="5"/>
  <c r="P351" i="5" s="1"/>
  <c r="J347" i="5"/>
  <c r="P347" i="5" s="1"/>
  <c r="J343" i="5"/>
  <c r="P343" i="5" s="1"/>
  <c r="J339" i="5"/>
  <c r="P339" i="5" s="1"/>
  <c r="J335" i="5"/>
  <c r="P335" i="5" s="1"/>
  <c r="J331" i="5"/>
  <c r="P331" i="5" s="1"/>
  <c r="J327" i="5"/>
  <c r="P327" i="5" s="1"/>
  <c r="J323" i="5"/>
  <c r="P323" i="5" s="1"/>
  <c r="J319" i="5"/>
  <c r="P319" i="5" s="1"/>
  <c r="J314" i="5"/>
  <c r="P314" i="5" s="1"/>
  <c r="J309" i="5"/>
  <c r="P309" i="5" s="1"/>
  <c r="J306" i="5"/>
  <c r="P306" i="5" s="1"/>
  <c r="J298" i="5"/>
  <c r="P298" i="5" s="1"/>
  <c r="J294" i="5"/>
  <c r="P294" i="5" s="1"/>
  <c r="J290" i="5"/>
  <c r="P290" i="5" s="1"/>
  <c r="J286" i="5"/>
  <c r="P286" i="5" s="1"/>
  <c r="J287" i="5"/>
  <c r="P287" i="5" s="1"/>
  <c r="J282" i="5"/>
  <c r="P282" i="5" s="1"/>
  <c r="J278" i="5"/>
  <c r="P278" i="5" s="1"/>
  <c r="J274" i="5"/>
  <c r="P274" i="5" s="1"/>
  <c r="J270" i="5"/>
  <c r="P270" i="5" s="1"/>
  <c r="J266" i="5"/>
  <c r="P266" i="5" s="1"/>
  <c r="J262" i="5"/>
  <c r="P262" i="5" s="1"/>
  <c r="J258" i="5"/>
  <c r="P258" i="5" s="1"/>
  <c r="J254" i="5"/>
  <c r="P254" i="5" s="1"/>
  <c r="J250" i="5"/>
  <c r="P250" i="5" s="1"/>
  <c r="J246" i="5"/>
  <c r="P246" i="5" s="1"/>
  <c r="J242" i="5"/>
  <c r="P242" i="5" s="1"/>
  <c r="J238" i="5"/>
  <c r="P238" i="5" s="1"/>
  <c r="J234" i="5"/>
  <c r="P234" i="5" s="1"/>
  <c r="J230" i="5"/>
  <c r="P230" i="5" s="1"/>
  <c r="J226" i="5"/>
  <c r="P226" i="5" s="1"/>
  <c r="J222" i="5"/>
  <c r="P222" i="5" s="1"/>
  <c r="J218" i="5"/>
  <c r="P218" i="5" s="1"/>
  <c r="J214" i="5"/>
  <c r="P214" i="5" s="1"/>
  <c r="J285" i="5"/>
  <c r="P285" i="5" s="1"/>
  <c r="J284" i="5"/>
  <c r="P284" i="5" s="1"/>
  <c r="J281" i="5"/>
  <c r="P281" i="5" s="1"/>
  <c r="J280" i="5"/>
  <c r="P280" i="5" s="1"/>
  <c r="J277" i="5"/>
  <c r="P277" i="5" s="1"/>
  <c r="J276" i="5"/>
  <c r="P276" i="5" s="1"/>
  <c r="J273" i="5"/>
  <c r="P273" i="5" s="1"/>
  <c r="J272" i="5"/>
  <c r="P272" i="5" s="1"/>
  <c r="J269" i="5"/>
  <c r="P269" i="5" s="1"/>
  <c r="J268" i="5"/>
  <c r="P268" i="5" s="1"/>
  <c r="J265" i="5"/>
  <c r="P265" i="5" s="1"/>
  <c r="J264" i="5"/>
  <c r="P264" i="5" s="1"/>
  <c r="J261" i="5"/>
  <c r="P261" i="5" s="1"/>
  <c r="J260" i="5"/>
  <c r="P260" i="5" s="1"/>
  <c r="J257" i="5"/>
  <c r="P257" i="5" s="1"/>
  <c r="J256" i="5"/>
  <c r="P256" i="5" s="1"/>
  <c r="J253" i="5"/>
  <c r="P253" i="5" s="1"/>
  <c r="J252" i="5"/>
  <c r="P252" i="5" s="1"/>
  <c r="J249" i="5"/>
  <c r="P249" i="5" s="1"/>
  <c r="J248" i="5"/>
  <c r="P248" i="5" s="1"/>
  <c r="J245" i="5"/>
  <c r="P245" i="5" s="1"/>
  <c r="J244" i="5"/>
  <c r="P244" i="5" s="1"/>
  <c r="J241" i="5"/>
  <c r="P241" i="5" s="1"/>
  <c r="J283" i="5"/>
  <c r="P283" i="5" s="1"/>
  <c r="J279" i="5"/>
  <c r="P279" i="5" s="1"/>
  <c r="J275" i="5"/>
  <c r="P275" i="5" s="1"/>
  <c r="J271" i="5"/>
  <c r="P271" i="5" s="1"/>
  <c r="J267" i="5"/>
  <c r="P267" i="5" s="1"/>
  <c r="J263" i="5"/>
  <c r="P263" i="5" s="1"/>
  <c r="J259" i="5"/>
  <c r="P259" i="5" s="1"/>
  <c r="J255" i="5"/>
  <c r="P255" i="5" s="1"/>
  <c r="J251" i="5"/>
  <c r="P251" i="5" s="1"/>
  <c r="J247" i="5"/>
  <c r="P247" i="5" s="1"/>
  <c r="J243" i="5"/>
  <c r="P243" i="5" s="1"/>
  <c r="J239" i="5"/>
  <c r="P239" i="5" s="1"/>
  <c r="J235" i="5"/>
  <c r="P235" i="5" s="1"/>
  <c r="J231" i="5"/>
  <c r="P231" i="5" s="1"/>
  <c r="J227" i="5"/>
  <c r="P227" i="5" s="1"/>
  <c r="J223" i="5"/>
  <c r="P223" i="5" s="1"/>
  <c r="J219" i="5"/>
  <c r="P219" i="5" s="1"/>
  <c r="J215" i="5"/>
  <c r="P215" i="5" s="1"/>
  <c r="J211" i="5"/>
  <c r="P211" i="5" s="1"/>
  <c r="J237" i="5"/>
  <c r="P237" i="5" s="1"/>
  <c r="J228" i="5"/>
  <c r="P228" i="5" s="1"/>
  <c r="J221" i="5"/>
  <c r="P221" i="5" s="1"/>
  <c r="J212" i="5"/>
  <c r="P212" i="5" s="1"/>
  <c r="J187" i="5"/>
  <c r="P187" i="5" s="1"/>
  <c r="J181" i="5"/>
  <c r="P181" i="5" s="1"/>
  <c r="J180" i="5"/>
  <c r="P180" i="5" s="1"/>
  <c r="J179" i="5"/>
  <c r="P179" i="5" s="1"/>
  <c r="J134" i="5"/>
  <c r="P134" i="5" s="1"/>
  <c r="J125" i="5"/>
  <c r="P125" i="5" s="1"/>
  <c r="J121" i="5"/>
  <c r="P121" i="5" s="1"/>
  <c r="J117" i="5"/>
  <c r="P117" i="5" s="1"/>
  <c r="J113" i="5"/>
  <c r="P113" i="5" s="1"/>
  <c r="J109" i="5"/>
  <c r="P109" i="5" s="1"/>
  <c r="J105" i="5"/>
  <c r="P105" i="5" s="1"/>
  <c r="J101" i="5"/>
  <c r="P101" i="5" s="1"/>
  <c r="J97" i="5"/>
  <c r="P97" i="5" s="1"/>
  <c r="J93" i="5"/>
  <c r="P93" i="5" s="1"/>
  <c r="J89" i="5"/>
  <c r="P89" i="5" s="1"/>
  <c r="J85" i="5"/>
  <c r="P85" i="5" s="1"/>
  <c r="J81" i="5"/>
  <c r="P81" i="5" s="1"/>
  <c r="J77" i="5"/>
  <c r="P77" i="5" s="1"/>
  <c r="J73" i="5"/>
  <c r="P73" i="5" s="1"/>
  <c r="J69" i="5"/>
  <c r="P69" i="5" s="1"/>
  <c r="J240" i="5"/>
  <c r="P240" i="5" s="1"/>
  <c r="J233" i="5"/>
  <c r="P233" i="5" s="1"/>
  <c r="J224" i="5"/>
  <c r="P224" i="5" s="1"/>
  <c r="J217" i="5"/>
  <c r="P217" i="5" s="1"/>
  <c r="J210" i="5"/>
  <c r="P210" i="5" s="1"/>
  <c r="J206" i="5"/>
  <c r="P206" i="5" s="1"/>
  <c r="J202" i="5"/>
  <c r="P202" i="5" s="1"/>
  <c r="J198" i="5"/>
  <c r="P198" i="5" s="1"/>
  <c r="J194" i="5"/>
  <c r="P194" i="5" s="1"/>
  <c r="J190" i="5"/>
  <c r="P190" i="5" s="1"/>
  <c r="J185" i="5"/>
  <c r="P185" i="5" s="1"/>
  <c r="J184" i="5"/>
  <c r="P184" i="5" s="1"/>
  <c r="J183" i="5"/>
  <c r="P183" i="5" s="1"/>
  <c r="J178" i="5"/>
  <c r="P178" i="5" s="1"/>
  <c r="J174" i="5"/>
  <c r="P174" i="5" s="1"/>
  <c r="J170" i="5"/>
  <c r="P170" i="5" s="1"/>
  <c r="J166" i="5"/>
  <c r="P166" i="5" s="1"/>
  <c r="J162" i="5"/>
  <c r="P162" i="5" s="1"/>
  <c r="J158" i="5"/>
  <c r="P158" i="5" s="1"/>
  <c r="J154" i="5"/>
  <c r="P154" i="5" s="1"/>
  <c r="J150" i="5"/>
  <c r="P150" i="5" s="1"/>
  <c r="J146" i="5"/>
  <c r="P146" i="5" s="1"/>
  <c r="J142" i="5"/>
  <c r="P142" i="5" s="1"/>
  <c r="J140" i="5"/>
  <c r="P140" i="5" s="1"/>
  <c r="J137" i="5"/>
  <c r="P137" i="5" s="1"/>
  <c r="J136" i="5"/>
  <c r="P136" i="5" s="1"/>
  <c r="J133" i="5"/>
  <c r="P133" i="5" s="1"/>
  <c r="J132" i="5"/>
  <c r="P132" i="5" s="1"/>
  <c r="J130" i="5"/>
  <c r="P130" i="5" s="1"/>
  <c r="J129" i="5"/>
  <c r="P129" i="5" s="1"/>
  <c r="J236" i="5"/>
  <c r="P236" i="5" s="1"/>
  <c r="J229" i="5"/>
  <c r="P229" i="5" s="1"/>
  <c r="J220" i="5"/>
  <c r="P220" i="5" s="1"/>
  <c r="J213" i="5"/>
  <c r="P213" i="5" s="1"/>
  <c r="J209" i="5"/>
  <c r="P209" i="5" s="1"/>
  <c r="J208" i="5"/>
  <c r="P208" i="5" s="1"/>
  <c r="J205" i="5"/>
  <c r="P205" i="5" s="1"/>
  <c r="J204" i="5"/>
  <c r="P204" i="5" s="1"/>
  <c r="J201" i="5"/>
  <c r="P201" i="5" s="1"/>
  <c r="J200" i="5"/>
  <c r="P200" i="5" s="1"/>
  <c r="J197" i="5"/>
  <c r="P197" i="5" s="1"/>
  <c r="W197" i="5" s="1"/>
  <c r="Y197" i="5" s="1"/>
  <c r="J196" i="5"/>
  <c r="P196" i="5" s="1"/>
  <c r="J193" i="5"/>
  <c r="P193" i="5" s="1"/>
  <c r="J192" i="5"/>
  <c r="P192" i="5" s="1"/>
  <c r="J189" i="5"/>
  <c r="P189" i="5" s="1"/>
  <c r="W189" i="5" s="1"/>
  <c r="Y189" i="5" s="1"/>
  <c r="J186" i="5"/>
  <c r="P186" i="5" s="1"/>
  <c r="J182" i="5"/>
  <c r="P182" i="5" s="1"/>
  <c r="J177" i="5"/>
  <c r="P177" i="5" s="1"/>
  <c r="J173" i="5"/>
  <c r="P173" i="5" s="1"/>
  <c r="J172" i="5"/>
  <c r="P172" i="5" s="1"/>
  <c r="J169" i="5"/>
  <c r="P169" i="5" s="1"/>
  <c r="J168" i="5"/>
  <c r="P168" i="5" s="1"/>
  <c r="J165" i="5"/>
  <c r="P165" i="5" s="1"/>
  <c r="W165" i="5" s="1"/>
  <c r="Y165" i="5" s="1"/>
  <c r="J164" i="5"/>
  <c r="P164" i="5" s="1"/>
  <c r="J161" i="5"/>
  <c r="P161" i="5" s="1"/>
  <c r="J160" i="5"/>
  <c r="P160" i="5" s="1"/>
  <c r="J157" i="5"/>
  <c r="P157" i="5" s="1"/>
  <c r="W157" i="5" s="1"/>
  <c r="Y157" i="5" s="1"/>
  <c r="J156" i="5"/>
  <c r="P156" i="5" s="1"/>
  <c r="J153" i="5"/>
  <c r="P153" i="5" s="1"/>
  <c r="J152" i="5"/>
  <c r="P152" i="5" s="1"/>
  <c r="J149" i="5"/>
  <c r="P149" i="5" s="1"/>
  <c r="W149" i="5" s="1"/>
  <c r="Y149" i="5" s="1"/>
  <c r="J148" i="5"/>
  <c r="P148" i="5" s="1"/>
  <c r="J145" i="5"/>
  <c r="P145" i="5" s="1"/>
  <c r="J144" i="5"/>
  <c r="P144" i="5" s="1"/>
  <c r="J141" i="5"/>
  <c r="P141" i="5" s="1"/>
  <c r="J139" i="5"/>
  <c r="P139" i="5" s="1"/>
  <c r="J128" i="5"/>
  <c r="P128" i="5" s="1"/>
  <c r="J124" i="5"/>
  <c r="P124" i="5" s="1"/>
  <c r="J120" i="5"/>
  <c r="P120" i="5" s="1"/>
  <c r="J116" i="5"/>
  <c r="P116" i="5" s="1"/>
  <c r="J112" i="5"/>
  <c r="P112" i="5" s="1"/>
  <c r="J108" i="5"/>
  <c r="P108" i="5" s="1"/>
  <c r="J104" i="5"/>
  <c r="P104" i="5" s="1"/>
  <c r="J100" i="5"/>
  <c r="P100" i="5" s="1"/>
  <c r="J96" i="5"/>
  <c r="P96" i="5" s="1"/>
  <c r="J92" i="5"/>
  <c r="P92" i="5" s="1"/>
  <c r="J88" i="5"/>
  <c r="P88" i="5" s="1"/>
  <c r="J84" i="5"/>
  <c r="P84" i="5" s="1"/>
  <c r="J80" i="5"/>
  <c r="P80" i="5" s="1"/>
  <c r="J76" i="5"/>
  <c r="P76" i="5" s="1"/>
  <c r="J72" i="5"/>
  <c r="P72" i="5" s="1"/>
  <c r="J68" i="5"/>
  <c r="P68" i="5" s="1"/>
  <c r="M645" i="5"/>
  <c r="S645" i="5" s="1"/>
  <c r="M641" i="5"/>
  <c r="S641" i="5" s="1"/>
  <c r="M637" i="5"/>
  <c r="S637" i="5" s="1"/>
  <c r="M633" i="5"/>
  <c r="S633" i="5" s="1"/>
  <c r="M629" i="5"/>
  <c r="S629" i="5" s="1"/>
  <c r="M625" i="5"/>
  <c r="S625" i="5" s="1"/>
  <c r="M619" i="5"/>
  <c r="S619" i="5" s="1"/>
  <c r="M614" i="5"/>
  <c r="S614" i="5" s="1"/>
  <c r="M648" i="5"/>
  <c r="S648" i="5" s="1"/>
  <c r="M647" i="5"/>
  <c r="S647" i="5" s="1"/>
  <c r="M644" i="5"/>
  <c r="S644" i="5" s="1"/>
  <c r="M643" i="5"/>
  <c r="S643" i="5" s="1"/>
  <c r="M640" i="5"/>
  <c r="S640" i="5" s="1"/>
  <c r="M639" i="5"/>
  <c r="S639" i="5" s="1"/>
  <c r="M636" i="5"/>
  <c r="S636" i="5" s="1"/>
  <c r="M635" i="5"/>
  <c r="S635" i="5" s="1"/>
  <c r="M632" i="5"/>
  <c r="S632" i="5" s="1"/>
  <c r="M631" i="5"/>
  <c r="S631" i="5" s="1"/>
  <c r="M628" i="5"/>
  <c r="S628" i="5" s="1"/>
  <c r="M627" i="5"/>
  <c r="S627" i="5" s="1"/>
  <c r="M624" i="5"/>
  <c r="S624" i="5" s="1"/>
  <c r="M623" i="5"/>
  <c r="S623" i="5" s="1"/>
  <c r="M622" i="5"/>
  <c r="S622" i="5" s="1"/>
  <c r="M618" i="5"/>
  <c r="S618" i="5" s="1"/>
  <c r="M613" i="5"/>
  <c r="S613" i="5" s="1"/>
  <c r="M612" i="5"/>
  <c r="S612" i="5" s="1"/>
  <c r="M646" i="5"/>
  <c r="S646" i="5" s="1"/>
  <c r="M642" i="5"/>
  <c r="S642" i="5" s="1"/>
  <c r="M638" i="5"/>
  <c r="S638" i="5" s="1"/>
  <c r="M634" i="5"/>
  <c r="S634" i="5" s="1"/>
  <c r="M630" i="5"/>
  <c r="S630" i="5" s="1"/>
  <c r="M626" i="5"/>
  <c r="S626" i="5" s="1"/>
  <c r="M611" i="5"/>
  <c r="S611" i="5" s="1"/>
  <c r="M616" i="5"/>
  <c r="S616" i="5" s="1"/>
  <c r="M609" i="5"/>
  <c r="S609" i="5" s="1"/>
  <c r="M608" i="5"/>
  <c r="S608" i="5" s="1"/>
  <c r="M605" i="5"/>
  <c r="S605" i="5" s="1"/>
  <c r="M604" i="5"/>
  <c r="S604" i="5" s="1"/>
  <c r="M601" i="5"/>
  <c r="S601" i="5" s="1"/>
  <c r="M600" i="5"/>
  <c r="S600" i="5" s="1"/>
  <c r="M597" i="5"/>
  <c r="S597" i="5" s="1"/>
  <c r="M596" i="5"/>
  <c r="S596" i="5" s="1"/>
  <c r="M591" i="5"/>
  <c r="S591" i="5" s="1"/>
  <c r="M621" i="5"/>
  <c r="S621" i="5" s="1"/>
  <c r="M607" i="5"/>
  <c r="S607" i="5" s="1"/>
  <c r="M603" i="5"/>
  <c r="S603" i="5" s="1"/>
  <c r="W603" i="5" s="1"/>
  <c r="Y603" i="5" s="1"/>
  <c r="M599" i="5"/>
  <c r="S599" i="5" s="1"/>
  <c r="M595" i="5"/>
  <c r="S595" i="5" s="1"/>
  <c r="M590" i="5"/>
  <c r="S590" i="5" s="1"/>
  <c r="M586" i="5"/>
  <c r="S586" i="5" s="1"/>
  <c r="W586" i="5" s="1"/>
  <c r="Y586" i="5" s="1"/>
  <c r="M617" i="5"/>
  <c r="S617" i="5" s="1"/>
  <c r="M615" i="5"/>
  <c r="S615" i="5" s="1"/>
  <c r="M589" i="5"/>
  <c r="S589" i="5" s="1"/>
  <c r="M620" i="5"/>
  <c r="S620" i="5" s="1"/>
  <c r="M610" i="5"/>
  <c r="S610" i="5" s="1"/>
  <c r="M606" i="5"/>
  <c r="S606" i="5" s="1"/>
  <c r="M602" i="5"/>
  <c r="S602" i="5" s="1"/>
  <c r="M598" i="5"/>
  <c r="S598" i="5" s="1"/>
  <c r="M594" i="5"/>
  <c r="S594" i="5" s="1"/>
  <c r="M593" i="5"/>
  <c r="S593" i="5" s="1"/>
  <c r="M592" i="5"/>
  <c r="S592" i="5" s="1"/>
  <c r="M587" i="5"/>
  <c r="S587" i="5" s="1"/>
  <c r="W587" i="5" s="1"/>
  <c r="Y587" i="5" s="1"/>
  <c r="M583" i="5"/>
  <c r="S583" i="5" s="1"/>
  <c r="M582" i="5"/>
  <c r="S582" i="5" s="1"/>
  <c r="M578" i="5"/>
  <c r="S578" i="5" s="1"/>
  <c r="M574" i="5"/>
  <c r="S574" i="5" s="1"/>
  <c r="M570" i="5"/>
  <c r="S570" i="5" s="1"/>
  <c r="M566" i="5"/>
  <c r="S566" i="5" s="1"/>
  <c r="M564" i="5"/>
  <c r="S564" i="5" s="1"/>
  <c r="M557" i="5"/>
  <c r="S557" i="5" s="1"/>
  <c r="M588" i="5"/>
  <c r="S588" i="5" s="1"/>
  <c r="M581" i="5"/>
  <c r="S581" i="5" s="1"/>
  <c r="M580" i="5"/>
  <c r="S580" i="5" s="1"/>
  <c r="M577" i="5"/>
  <c r="S577" i="5" s="1"/>
  <c r="W577" i="5" s="1"/>
  <c r="Y577" i="5" s="1"/>
  <c r="M576" i="5"/>
  <c r="S576" i="5" s="1"/>
  <c r="M573" i="5"/>
  <c r="S573" i="5" s="1"/>
  <c r="M572" i="5"/>
  <c r="S572" i="5" s="1"/>
  <c r="M569" i="5"/>
  <c r="S569" i="5" s="1"/>
  <c r="W569" i="5" s="1"/>
  <c r="Y569" i="5" s="1"/>
  <c r="M563" i="5"/>
  <c r="S563" i="5" s="1"/>
  <c r="M561" i="5"/>
  <c r="S561" i="5" s="1"/>
  <c r="M560" i="5"/>
  <c r="S560" i="5" s="1"/>
  <c r="M559" i="5"/>
  <c r="S559" i="5" s="1"/>
  <c r="W559" i="5" s="1"/>
  <c r="Y559" i="5" s="1"/>
  <c r="M554" i="5"/>
  <c r="S554" i="5" s="1"/>
  <c r="M550" i="5"/>
  <c r="S550" i="5" s="1"/>
  <c r="M548" i="5"/>
  <c r="S548" i="5" s="1"/>
  <c r="M585" i="5"/>
  <c r="S585" i="5" s="1"/>
  <c r="W585" i="5" s="1"/>
  <c r="Y585" i="5" s="1"/>
  <c r="M584" i="5"/>
  <c r="S584" i="5" s="1"/>
  <c r="M579" i="5"/>
  <c r="S579" i="5" s="1"/>
  <c r="M575" i="5"/>
  <c r="S575" i="5" s="1"/>
  <c r="M571" i="5"/>
  <c r="S571" i="5" s="1"/>
  <c r="W571" i="5" s="1"/>
  <c r="Y571" i="5" s="1"/>
  <c r="M568" i="5"/>
  <c r="S568" i="5" s="1"/>
  <c r="M567" i="5"/>
  <c r="S567" i="5" s="1"/>
  <c r="M558" i="5"/>
  <c r="S558" i="5" s="1"/>
  <c r="M556" i="5"/>
  <c r="S556" i="5" s="1"/>
  <c r="W556" i="5" s="1"/>
  <c r="Y556" i="5" s="1"/>
  <c r="M565" i="5"/>
  <c r="S565" i="5" s="1"/>
  <c r="M562" i="5"/>
  <c r="S562" i="5" s="1"/>
  <c r="M555" i="5"/>
  <c r="S555" i="5" s="1"/>
  <c r="M552" i="5"/>
  <c r="S552" i="5" s="1"/>
  <c r="W552" i="5" s="1"/>
  <c r="Y552" i="5" s="1"/>
  <c r="M551" i="5"/>
  <c r="S551" i="5" s="1"/>
  <c r="M542" i="5"/>
  <c r="S542" i="5" s="1"/>
  <c r="M540" i="5"/>
  <c r="S540" i="5" s="1"/>
  <c r="M537" i="5"/>
  <c r="S537" i="5" s="1"/>
  <c r="M531" i="5"/>
  <c r="S531" i="5" s="1"/>
  <c r="M529" i="5"/>
  <c r="S529" i="5" s="1"/>
  <c r="M528" i="5"/>
  <c r="S528" i="5" s="1"/>
  <c r="M525" i="5"/>
  <c r="S525" i="5" s="1"/>
  <c r="W525" i="5" s="1"/>
  <c r="Y525" i="5" s="1"/>
  <c r="M524" i="5"/>
  <c r="S524" i="5" s="1"/>
  <c r="M521" i="5"/>
  <c r="S521" i="5" s="1"/>
  <c r="M520" i="5"/>
  <c r="S520" i="5" s="1"/>
  <c r="M517" i="5"/>
  <c r="S517" i="5" s="1"/>
  <c r="W517" i="5" s="1"/>
  <c r="Y517" i="5" s="1"/>
  <c r="M516" i="5"/>
  <c r="S516" i="5" s="1"/>
  <c r="M513" i="5"/>
  <c r="S513" i="5" s="1"/>
  <c r="M546" i="5"/>
  <c r="S546" i="5" s="1"/>
  <c r="M539" i="5"/>
  <c r="S539" i="5" s="1"/>
  <c r="W539" i="5" s="1"/>
  <c r="Y539" i="5" s="1"/>
  <c r="M536" i="5"/>
  <c r="S536" i="5" s="1"/>
  <c r="M535" i="5"/>
  <c r="S535" i="5" s="1"/>
  <c r="M527" i="5"/>
  <c r="S527" i="5" s="1"/>
  <c r="M523" i="5"/>
  <c r="S523" i="5" s="1"/>
  <c r="W523" i="5" s="1"/>
  <c r="Y523" i="5" s="1"/>
  <c r="M519" i="5"/>
  <c r="S519" i="5" s="1"/>
  <c r="M515" i="5"/>
  <c r="S515" i="5" s="1"/>
  <c r="M511" i="5"/>
  <c r="S511" i="5" s="1"/>
  <c r="M549" i="5"/>
  <c r="S549" i="5" s="1"/>
  <c r="W549" i="5" s="1"/>
  <c r="Y549" i="5" s="1"/>
  <c r="M541" i="5"/>
  <c r="S541" i="5" s="1"/>
  <c r="M533" i="5"/>
  <c r="S533" i="5" s="1"/>
  <c r="M530" i="5"/>
  <c r="S530" i="5" s="1"/>
  <c r="M553" i="5"/>
  <c r="S553" i="5" s="1"/>
  <c r="W553" i="5" s="1"/>
  <c r="Y553" i="5" s="1"/>
  <c r="M547" i="5"/>
  <c r="S547" i="5" s="1"/>
  <c r="M545" i="5"/>
  <c r="S545" i="5" s="1"/>
  <c r="M544" i="5"/>
  <c r="S544" i="5" s="1"/>
  <c r="M543" i="5"/>
  <c r="S543" i="5" s="1"/>
  <c r="W543" i="5" s="1"/>
  <c r="Y543" i="5" s="1"/>
  <c r="M538" i="5"/>
  <c r="S538" i="5" s="1"/>
  <c r="M534" i="5"/>
  <c r="S534" i="5" s="1"/>
  <c r="M532" i="5"/>
  <c r="S532" i="5" s="1"/>
  <c r="M526" i="5"/>
  <c r="S526" i="5" s="1"/>
  <c r="M522" i="5"/>
  <c r="S522" i="5" s="1"/>
  <c r="M518" i="5"/>
  <c r="S518" i="5" s="1"/>
  <c r="M514" i="5"/>
  <c r="S514" i="5" s="1"/>
  <c r="M510" i="5"/>
  <c r="S510" i="5" s="1"/>
  <c r="M506" i="5"/>
  <c r="S506" i="5" s="1"/>
  <c r="M502" i="5"/>
  <c r="S502" i="5" s="1"/>
  <c r="M498" i="5"/>
  <c r="S498" i="5" s="1"/>
  <c r="M494" i="5"/>
  <c r="S494" i="5" s="1"/>
  <c r="M490" i="5"/>
  <c r="S490" i="5" s="1"/>
  <c r="M486" i="5"/>
  <c r="S486" i="5" s="1"/>
  <c r="M481" i="5"/>
  <c r="S481" i="5" s="1"/>
  <c r="M477" i="5"/>
  <c r="S477" i="5" s="1"/>
  <c r="W477" i="5" s="1"/>
  <c r="Y477" i="5" s="1"/>
  <c r="M457" i="5"/>
  <c r="S457" i="5" s="1"/>
  <c r="M453" i="5"/>
  <c r="S453" i="5" s="1"/>
  <c r="M451" i="5"/>
  <c r="S451" i="5" s="1"/>
  <c r="M444" i="5"/>
  <c r="S444" i="5" s="1"/>
  <c r="W444" i="5" s="1"/>
  <c r="Y444" i="5" s="1"/>
  <c r="M438" i="5"/>
  <c r="S438" i="5" s="1"/>
  <c r="M512" i="5"/>
  <c r="S512" i="5" s="1"/>
  <c r="M509" i="5"/>
  <c r="S509" i="5" s="1"/>
  <c r="M508" i="5"/>
  <c r="S508" i="5" s="1"/>
  <c r="M505" i="5"/>
  <c r="S505" i="5" s="1"/>
  <c r="M504" i="5"/>
  <c r="S504" i="5" s="1"/>
  <c r="M501" i="5"/>
  <c r="S501" i="5" s="1"/>
  <c r="M500" i="5"/>
  <c r="S500" i="5" s="1"/>
  <c r="W500" i="5" s="1"/>
  <c r="Y500" i="5" s="1"/>
  <c r="M497" i="5"/>
  <c r="S497" i="5" s="1"/>
  <c r="M496" i="5"/>
  <c r="S496" i="5" s="1"/>
  <c r="M493" i="5"/>
  <c r="S493" i="5" s="1"/>
  <c r="M492" i="5"/>
  <c r="S492" i="5" s="1"/>
  <c r="W492" i="5" s="1"/>
  <c r="Y492" i="5" s="1"/>
  <c r="M489" i="5"/>
  <c r="S489" i="5" s="1"/>
  <c r="M488" i="5"/>
  <c r="S488" i="5" s="1"/>
  <c r="M485" i="5"/>
  <c r="S485" i="5" s="1"/>
  <c r="M484" i="5"/>
  <c r="S484" i="5" s="1"/>
  <c r="W484" i="5" s="1"/>
  <c r="Y484" i="5" s="1"/>
  <c r="M480" i="5"/>
  <c r="S480" i="5" s="1"/>
  <c r="M479" i="5"/>
  <c r="S479" i="5" s="1"/>
  <c r="M476" i="5"/>
  <c r="S476" i="5" s="1"/>
  <c r="M475" i="5"/>
  <c r="S475" i="5" s="1"/>
  <c r="W475" i="5" s="1"/>
  <c r="Y475" i="5" s="1"/>
  <c r="M473" i="5"/>
  <c r="S473" i="5" s="1"/>
  <c r="M472" i="5"/>
  <c r="S472" i="5" s="1"/>
  <c r="M468" i="5"/>
  <c r="S468" i="5" s="1"/>
  <c r="M464" i="5"/>
  <c r="S464" i="5" s="1"/>
  <c r="W464" i="5" s="1"/>
  <c r="Y464" i="5" s="1"/>
  <c r="M460" i="5"/>
  <c r="S460" i="5" s="1"/>
  <c r="M456" i="5"/>
  <c r="S456" i="5" s="1"/>
  <c r="M450" i="5"/>
  <c r="S450" i="5" s="1"/>
  <c r="M448" i="5"/>
  <c r="S448" i="5" s="1"/>
  <c r="W448" i="5" s="1"/>
  <c r="Y448" i="5" s="1"/>
  <c r="M447" i="5"/>
  <c r="S447" i="5" s="1"/>
  <c r="M446" i="5"/>
  <c r="S446" i="5" s="1"/>
  <c r="M441" i="5"/>
  <c r="S441" i="5" s="1"/>
  <c r="M440" i="5"/>
  <c r="S440" i="5" s="1"/>
  <c r="W440" i="5" s="1"/>
  <c r="Y440" i="5" s="1"/>
  <c r="M507" i="5"/>
  <c r="S507" i="5" s="1"/>
  <c r="M503" i="5"/>
  <c r="S503" i="5" s="1"/>
  <c r="M499" i="5"/>
  <c r="S499" i="5" s="1"/>
  <c r="M495" i="5"/>
  <c r="S495" i="5" s="1"/>
  <c r="M491" i="5"/>
  <c r="S491" i="5" s="1"/>
  <c r="M487" i="5"/>
  <c r="S487" i="5" s="1"/>
  <c r="M483" i="5"/>
  <c r="S483" i="5" s="1"/>
  <c r="M471" i="5"/>
  <c r="S471" i="5" s="1"/>
  <c r="M470" i="5"/>
  <c r="S470" i="5" s="1"/>
  <c r="M467" i="5"/>
  <c r="S467" i="5" s="1"/>
  <c r="M466" i="5"/>
  <c r="S466" i="5" s="1"/>
  <c r="M463" i="5"/>
  <c r="S463" i="5" s="1"/>
  <c r="W463" i="5" s="1"/>
  <c r="Y463" i="5" s="1"/>
  <c r="M462" i="5"/>
  <c r="S462" i="5" s="1"/>
  <c r="M459" i="5"/>
  <c r="S459" i="5" s="1"/>
  <c r="M458" i="5"/>
  <c r="S458" i="5" s="1"/>
  <c r="M455" i="5"/>
  <c r="S455" i="5" s="1"/>
  <c r="W455" i="5" s="1"/>
  <c r="Y455" i="5" s="1"/>
  <c r="M454" i="5"/>
  <c r="S454" i="5" s="1"/>
  <c r="M445" i="5"/>
  <c r="S445" i="5" s="1"/>
  <c r="M443" i="5"/>
  <c r="S443" i="5" s="1"/>
  <c r="M439" i="5"/>
  <c r="S439" i="5" s="1"/>
  <c r="W439" i="5" s="1"/>
  <c r="Y439" i="5" s="1"/>
  <c r="M482" i="5"/>
  <c r="S482" i="5" s="1"/>
  <c r="M478" i="5"/>
  <c r="S478" i="5" s="1"/>
  <c r="M474" i="5"/>
  <c r="S474" i="5" s="1"/>
  <c r="M469" i="5"/>
  <c r="S469" i="5" s="1"/>
  <c r="W469" i="5" s="1"/>
  <c r="Y469" i="5" s="1"/>
  <c r="M465" i="5"/>
  <c r="S465" i="5" s="1"/>
  <c r="M461" i="5"/>
  <c r="S461" i="5" s="1"/>
  <c r="M452" i="5"/>
  <c r="S452" i="5" s="1"/>
  <c r="M449" i="5"/>
  <c r="S449" i="5" s="1"/>
  <c r="M442" i="5"/>
  <c r="S442" i="5" s="1"/>
  <c r="M434" i="5"/>
  <c r="S434" i="5" s="1"/>
  <c r="M430" i="5"/>
  <c r="S430" i="5" s="1"/>
  <c r="M426" i="5"/>
  <c r="S426" i="5" s="1"/>
  <c r="W426" i="5" s="1"/>
  <c r="Y426" i="5" s="1"/>
  <c r="M422" i="5"/>
  <c r="S422" i="5" s="1"/>
  <c r="M418" i="5"/>
  <c r="S418" i="5" s="1"/>
  <c r="M414" i="5"/>
  <c r="S414" i="5" s="1"/>
  <c r="M410" i="5"/>
  <c r="S410" i="5" s="1"/>
  <c r="M406" i="5"/>
  <c r="S406" i="5" s="1"/>
  <c r="M402" i="5"/>
  <c r="S402" i="5" s="1"/>
  <c r="M398" i="5"/>
  <c r="S398" i="5" s="1"/>
  <c r="M394" i="5"/>
  <c r="S394" i="5" s="1"/>
  <c r="W394" i="5" s="1"/>
  <c r="Y394" i="5" s="1"/>
  <c r="M390" i="5"/>
  <c r="S390" i="5" s="1"/>
  <c r="M386" i="5"/>
  <c r="S386" i="5" s="1"/>
  <c r="M382" i="5"/>
  <c r="S382" i="5" s="1"/>
  <c r="M378" i="5"/>
  <c r="S378" i="5" s="1"/>
  <c r="W378" i="5" s="1"/>
  <c r="Y378" i="5" s="1"/>
  <c r="M374" i="5"/>
  <c r="S374" i="5" s="1"/>
  <c r="M370" i="5"/>
  <c r="S370" i="5" s="1"/>
  <c r="M366" i="5"/>
  <c r="S366" i="5" s="1"/>
  <c r="M436" i="5"/>
  <c r="S436" i="5" s="1"/>
  <c r="W436" i="5" s="1"/>
  <c r="Y436" i="5" s="1"/>
  <c r="M433" i="5"/>
  <c r="S433" i="5" s="1"/>
  <c r="M432" i="5"/>
  <c r="S432" i="5" s="1"/>
  <c r="M429" i="5"/>
  <c r="S429" i="5" s="1"/>
  <c r="M428" i="5"/>
  <c r="S428" i="5" s="1"/>
  <c r="M425" i="5"/>
  <c r="S425" i="5" s="1"/>
  <c r="M424" i="5"/>
  <c r="S424" i="5" s="1"/>
  <c r="M421" i="5"/>
  <c r="S421" i="5" s="1"/>
  <c r="M420" i="5"/>
  <c r="S420" i="5" s="1"/>
  <c r="W420" i="5" s="1"/>
  <c r="Y420" i="5" s="1"/>
  <c r="M417" i="5"/>
  <c r="S417" i="5" s="1"/>
  <c r="M416" i="5"/>
  <c r="S416" i="5" s="1"/>
  <c r="M413" i="5"/>
  <c r="S413" i="5" s="1"/>
  <c r="M412" i="5"/>
  <c r="S412" i="5" s="1"/>
  <c r="M409" i="5"/>
  <c r="S409" i="5" s="1"/>
  <c r="M408" i="5"/>
  <c r="S408" i="5" s="1"/>
  <c r="M405" i="5"/>
  <c r="S405" i="5" s="1"/>
  <c r="M404" i="5"/>
  <c r="S404" i="5" s="1"/>
  <c r="W404" i="5" s="1"/>
  <c r="Y404" i="5" s="1"/>
  <c r="M401" i="5"/>
  <c r="S401" i="5" s="1"/>
  <c r="M400" i="5"/>
  <c r="S400" i="5" s="1"/>
  <c r="M397" i="5"/>
  <c r="S397" i="5" s="1"/>
  <c r="M396" i="5"/>
  <c r="S396" i="5" s="1"/>
  <c r="W396" i="5" s="1"/>
  <c r="Y396" i="5" s="1"/>
  <c r="M393" i="5"/>
  <c r="S393" i="5" s="1"/>
  <c r="M392" i="5"/>
  <c r="S392" i="5" s="1"/>
  <c r="M389" i="5"/>
  <c r="S389" i="5" s="1"/>
  <c r="M388" i="5"/>
  <c r="S388" i="5" s="1"/>
  <c r="W388" i="5" s="1"/>
  <c r="Y388" i="5" s="1"/>
  <c r="M385" i="5"/>
  <c r="S385" i="5" s="1"/>
  <c r="M384" i="5"/>
  <c r="S384" i="5" s="1"/>
  <c r="M381" i="5"/>
  <c r="S381" i="5" s="1"/>
  <c r="M380" i="5"/>
  <c r="S380" i="5" s="1"/>
  <c r="M377" i="5"/>
  <c r="S377" i="5" s="1"/>
  <c r="M376" i="5"/>
  <c r="S376" i="5" s="1"/>
  <c r="M373" i="5"/>
  <c r="S373" i="5" s="1"/>
  <c r="M372" i="5"/>
  <c r="S372" i="5" s="1"/>
  <c r="M369" i="5"/>
  <c r="S369" i="5" s="1"/>
  <c r="M368" i="5"/>
  <c r="S368" i="5" s="1"/>
  <c r="M365" i="5"/>
  <c r="S365" i="5" s="1"/>
  <c r="M364" i="5"/>
  <c r="S364" i="5" s="1"/>
  <c r="M435" i="5"/>
  <c r="S435" i="5" s="1"/>
  <c r="M431" i="5"/>
  <c r="S431" i="5" s="1"/>
  <c r="M427" i="5"/>
  <c r="S427" i="5" s="1"/>
  <c r="M423" i="5"/>
  <c r="S423" i="5" s="1"/>
  <c r="W423" i="5" s="1"/>
  <c r="Y423" i="5" s="1"/>
  <c r="M419" i="5"/>
  <c r="S419" i="5" s="1"/>
  <c r="M415" i="5"/>
  <c r="S415" i="5" s="1"/>
  <c r="M411" i="5"/>
  <c r="S411" i="5" s="1"/>
  <c r="M407" i="5"/>
  <c r="S407" i="5" s="1"/>
  <c r="W407" i="5" s="1"/>
  <c r="Y407" i="5" s="1"/>
  <c r="M403" i="5"/>
  <c r="S403" i="5" s="1"/>
  <c r="M399" i="5"/>
  <c r="S399" i="5" s="1"/>
  <c r="M395" i="5"/>
  <c r="S395" i="5" s="1"/>
  <c r="M391" i="5"/>
  <c r="S391" i="5" s="1"/>
  <c r="W391" i="5" s="1"/>
  <c r="Y391" i="5" s="1"/>
  <c r="M387" i="5"/>
  <c r="S387" i="5" s="1"/>
  <c r="M383" i="5"/>
  <c r="S383" i="5" s="1"/>
  <c r="M379" i="5"/>
  <c r="S379" i="5" s="1"/>
  <c r="M375" i="5"/>
  <c r="S375" i="5" s="1"/>
  <c r="W375" i="5" s="1"/>
  <c r="Y375" i="5" s="1"/>
  <c r="M371" i="5"/>
  <c r="S371" i="5" s="1"/>
  <c r="M367" i="5"/>
  <c r="S367" i="5" s="1"/>
  <c r="M363" i="5"/>
  <c r="S363" i="5" s="1"/>
  <c r="M437" i="5"/>
  <c r="S437" i="5" s="1"/>
  <c r="M362" i="5"/>
  <c r="S362" i="5" s="1"/>
  <c r="M359" i="5"/>
  <c r="S359" i="5" s="1"/>
  <c r="M355" i="5"/>
  <c r="S355" i="5" s="1"/>
  <c r="M351" i="5"/>
  <c r="S351" i="5" s="1"/>
  <c r="W351" i="5" s="1"/>
  <c r="Y351" i="5" s="1"/>
  <c r="M347" i="5"/>
  <c r="S347" i="5" s="1"/>
  <c r="M343" i="5"/>
  <c r="S343" i="5" s="1"/>
  <c r="M339" i="5"/>
  <c r="S339" i="5" s="1"/>
  <c r="M335" i="5"/>
  <c r="S335" i="5" s="1"/>
  <c r="M331" i="5"/>
  <c r="S331" i="5" s="1"/>
  <c r="M327" i="5"/>
  <c r="S327" i="5" s="1"/>
  <c r="M323" i="5"/>
  <c r="S323" i="5" s="1"/>
  <c r="M319" i="5"/>
  <c r="S319" i="5" s="1"/>
  <c r="W319" i="5" s="1"/>
  <c r="Y319" i="5" s="1"/>
  <c r="M314" i="5"/>
  <c r="S314" i="5" s="1"/>
  <c r="M309" i="5"/>
  <c r="S309" i="5" s="1"/>
  <c r="M306" i="5"/>
  <c r="S306" i="5" s="1"/>
  <c r="M298" i="5"/>
  <c r="S298" i="5" s="1"/>
  <c r="W298" i="5" s="1"/>
  <c r="Y298" i="5" s="1"/>
  <c r="M294" i="5"/>
  <c r="S294" i="5" s="1"/>
  <c r="M290" i="5"/>
  <c r="S290" i="5" s="1"/>
  <c r="M318" i="5"/>
  <c r="S318" i="5" s="1"/>
  <c r="M316" i="5"/>
  <c r="S316" i="5" s="1"/>
  <c r="M313" i="5"/>
  <c r="S313" i="5" s="1"/>
  <c r="M310" i="5"/>
  <c r="S310" i="5" s="1"/>
  <c r="M308" i="5"/>
  <c r="S308" i="5" s="1"/>
  <c r="M301" i="5"/>
  <c r="S301" i="5" s="1"/>
  <c r="W301" i="5" s="1"/>
  <c r="Y301" i="5" s="1"/>
  <c r="M300" i="5"/>
  <c r="S300" i="5" s="1"/>
  <c r="M297" i="5"/>
  <c r="S297" i="5" s="1"/>
  <c r="M296" i="5"/>
  <c r="S296" i="5" s="1"/>
  <c r="M293" i="5"/>
  <c r="S293" i="5" s="1"/>
  <c r="W293" i="5" s="1"/>
  <c r="Y293" i="5" s="1"/>
  <c r="M292" i="5"/>
  <c r="S292" i="5" s="1"/>
  <c r="W292" i="5" s="1"/>
  <c r="Y292" i="5" s="1"/>
  <c r="M289" i="5"/>
  <c r="S289" i="5" s="1"/>
  <c r="M288" i="5"/>
  <c r="S288" i="5" s="1"/>
  <c r="M358" i="5"/>
  <c r="S358" i="5" s="1"/>
  <c r="W358" i="5" s="1"/>
  <c r="Y358" i="5" s="1"/>
  <c r="M354" i="5"/>
  <c r="S354" i="5" s="1"/>
  <c r="M350" i="5"/>
  <c r="S350" i="5" s="1"/>
  <c r="M346" i="5"/>
  <c r="S346" i="5" s="1"/>
  <c r="M342" i="5"/>
  <c r="S342" i="5" s="1"/>
  <c r="W342" i="5" s="1"/>
  <c r="Y342" i="5" s="1"/>
  <c r="M338" i="5"/>
  <c r="S338" i="5" s="1"/>
  <c r="M334" i="5"/>
  <c r="S334" i="5" s="1"/>
  <c r="M330" i="5"/>
  <c r="S330" i="5" s="1"/>
  <c r="M326" i="5"/>
  <c r="S326" i="5" s="1"/>
  <c r="W326" i="5" s="1"/>
  <c r="Y326" i="5" s="1"/>
  <c r="M322" i="5"/>
  <c r="S322" i="5" s="1"/>
  <c r="M315" i="5"/>
  <c r="S315" i="5" s="1"/>
  <c r="M312" i="5"/>
  <c r="S312" i="5" s="1"/>
  <c r="M307" i="5"/>
  <c r="S307" i="5" s="1"/>
  <c r="M305" i="5"/>
  <c r="S305" i="5" s="1"/>
  <c r="M304" i="5"/>
  <c r="S304" i="5" s="1"/>
  <c r="M303" i="5"/>
  <c r="S303" i="5" s="1"/>
  <c r="M299" i="5"/>
  <c r="S299" i="5" s="1"/>
  <c r="M295" i="5"/>
  <c r="S295" i="5" s="1"/>
  <c r="M291" i="5"/>
  <c r="S291" i="5" s="1"/>
  <c r="M287" i="5"/>
  <c r="S287" i="5" s="1"/>
  <c r="M361" i="5"/>
  <c r="S361" i="5" s="1"/>
  <c r="M360" i="5"/>
  <c r="S360" i="5" s="1"/>
  <c r="M357" i="5"/>
  <c r="S357" i="5" s="1"/>
  <c r="M356" i="5"/>
  <c r="S356" i="5" s="1"/>
  <c r="M353" i="5"/>
  <c r="S353" i="5" s="1"/>
  <c r="W353" i="5" s="1"/>
  <c r="Y353" i="5" s="1"/>
  <c r="M352" i="5"/>
  <c r="S352" i="5" s="1"/>
  <c r="M349" i="5"/>
  <c r="S349" i="5" s="1"/>
  <c r="M348" i="5"/>
  <c r="S348" i="5" s="1"/>
  <c r="M345" i="5"/>
  <c r="S345" i="5" s="1"/>
  <c r="W345" i="5" s="1"/>
  <c r="Y345" i="5" s="1"/>
  <c r="M344" i="5"/>
  <c r="S344" i="5" s="1"/>
  <c r="M341" i="5"/>
  <c r="S341" i="5" s="1"/>
  <c r="M340" i="5"/>
  <c r="S340" i="5" s="1"/>
  <c r="M337" i="5"/>
  <c r="S337" i="5" s="1"/>
  <c r="M336" i="5"/>
  <c r="S336" i="5" s="1"/>
  <c r="M333" i="5"/>
  <c r="S333" i="5" s="1"/>
  <c r="M332" i="5"/>
  <c r="S332" i="5" s="1"/>
  <c r="M329" i="5"/>
  <c r="S329" i="5" s="1"/>
  <c r="W329" i="5" s="1"/>
  <c r="Y329" i="5" s="1"/>
  <c r="M328" i="5"/>
  <c r="S328" i="5" s="1"/>
  <c r="M325" i="5"/>
  <c r="S325" i="5" s="1"/>
  <c r="M324" i="5"/>
  <c r="S324" i="5" s="1"/>
  <c r="M321" i="5"/>
  <c r="S321" i="5" s="1"/>
  <c r="M320" i="5"/>
  <c r="S320" i="5" s="1"/>
  <c r="M317" i="5"/>
  <c r="S317" i="5" s="1"/>
  <c r="M311" i="5"/>
  <c r="S311" i="5" s="1"/>
  <c r="M302" i="5"/>
  <c r="S302" i="5" s="1"/>
  <c r="W302" i="5" s="1"/>
  <c r="Y302" i="5" s="1"/>
  <c r="M286" i="5"/>
  <c r="S286" i="5" s="1"/>
  <c r="M283" i="5"/>
  <c r="S283" i="5" s="1"/>
  <c r="M279" i="5"/>
  <c r="S279" i="5" s="1"/>
  <c r="M275" i="5"/>
  <c r="S275" i="5" s="1"/>
  <c r="W275" i="5" s="1"/>
  <c r="Y275" i="5" s="1"/>
  <c r="M271" i="5"/>
  <c r="S271" i="5" s="1"/>
  <c r="M267" i="5"/>
  <c r="S267" i="5" s="1"/>
  <c r="M263" i="5"/>
  <c r="S263" i="5" s="1"/>
  <c r="M259" i="5"/>
  <c r="S259" i="5" s="1"/>
  <c r="W259" i="5" s="1"/>
  <c r="Y259" i="5" s="1"/>
  <c r="M255" i="5"/>
  <c r="S255" i="5" s="1"/>
  <c r="M251" i="5"/>
  <c r="S251" i="5" s="1"/>
  <c r="M247" i="5"/>
  <c r="S247" i="5" s="1"/>
  <c r="M243" i="5"/>
  <c r="S243" i="5" s="1"/>
  <c r="W243" i="5" s="1"/>
  <c r="Y243" i="5" s="1"/>
  <c r="M239" i="5"/>
  <c r="S239" i="5" s="1"/>
  <c r="M235" i="5"/>
  <c r="S235" i="5" s="1"/>
  <c r="M231" i="5"/>
  <c r="S231" i="5" s="1"/>
  <c r="M227" i="5"/>
  <c r="S227" i="5" s="1"/>
  <c r="W227" i="5" s="1"/>
  <c r="Y227" i="5" s="1"/>
  <c r="M223" i="5"/>
  <c r="S223" i="5" s="1"/>
  <c r="M219" i="5"/>
  <c r="S219" i="5" s="1"/>
  <c r="M215" i="5"/>
  <c r="S215" i="5" s="1"/>
  <c r="M211" i="5"/>
  <c r="S211" i="5" s="1"/>
  <c r="W211" i="5" s="1"/>
  <c r="Y211" i="5" s="1"/>
  <c r="M285" i="5"/>
  <c r="S285" i="5" s="1"/>
  <c r="M284" i="5"/>
  <c r="S284" i="5" s="1"/>
  <c r="M282" i="5"/>
  <c r="S282" i="5" s="1"/>
  <c r="M278" i="5"/>
  <c r="S278" i="5" s="1"/>
  <c r="W278" i="5" s="1"/>
  <c r="Y278" i="5" s="1"/>
  <c r="M274" i="5"/>
  <c r="S274" i="5" s="1"/>
  <c r="M270" i="5"/>
  <c r="S270" i="5" s="1"/>
  <c r="M266" i="5"/>
  <c r="S266" i="5" s="1"/>
  <c r="M262" i="5"/>
  <c r="S262" i="5" s="1"/>
  <c r="W262" i="5" s="1"/>
  <c r="Y262" i="5" s="1"/>
  <c r="M258" i="5"/>
  <c r="S258" i="5" s="1"/>
  <c r="M254" i="5"/>
  <c r="S254" i="5" s="1"/>
  <c r="M250" i="5"/>
  <c r="S250" i="5" s="1"/>
  <c r="M246" i="5"/>
  <c r="S246" i="5" s="1"/>
  <c r="W246" i="5" s="1"/>
  <c r="Y246" i="5" s="1"/>
  <c r="M242" i="5"/>
  <c r="S242" i="5" s="1"/>
  <c r="M281" i="5"/>
  <c r="S281" i="5" s="1"/>
  <c r="M280" i="5"/>
  <c r="S280" i="5" s="1"/>
  <c r="M277" i="5"/>
  <c r="S277" i="5" s="1"/>
  <c r="W277" i="5" s="1"/>
  <c r="Y277" i="5" s="1"/>
  <c r="M276" i="5"/>
  <c r="S276" i="5" s="1"/>
  <c r="M273" i="5"/>
  <c r="S273" i="5" s="1"/>
  <c r="M272" i="5"/>
  <c r="S272" i="5" s="1"/>
  <c r="W272" i="5" s="1"/>
  <c r="Y272" i="5" s="1"/>
  <c r="M269" i="5"/>
  <c r="S269" i="5" s="1"/>
  <c r="W269" i="5" s="1"/>
  <c r="Y269" i="5" s="1"/>
  <c r="M268" i="5"/>
  <c r="S268" i="5" s="1"/>
  <c r="M265" i="5"/>
  <c r="S265" i="5" s="1"/>
  <c r="M264" i="5"/>
  <c r="S264" i="5" s="1"/>
  <c r="M261" i="5"/>
  <c r="S261" i="5" s="1"/>
  <c r="W261" i="5" s="1"/>
  <c r="Y261" i="5" s="1"/>
  <c r="M260" i="5"/>
  <c r="S260" i="5" s="1"/>
  <c r="M257" i="5"/>
  <c r="S257" i="5" s="1"/>
  <c r="M256" i="5"/>
  <c r="S256" i="5" s="1"/>
  <c r="M253" i="5"/>
  <c r="S253" i="5" s="1"/>
  <c r="M252" i="5"/>
  <c r="S252" i="5" s="1"/>
  <c r="M249" i="5"/>
  <c r="S249" i="5" s="1"/>
  <c r="M248" i="5"/>
  <c r="S248" i="5" s="1"/>
  <c r="M245" i="5"/>
  <c r="S245" i="5" s="1"/>
  <c r="M244" i="5"/>
  <c r="S244" i="5" s="1"/>
  <c r="M241" i="5"/>
  <c r="S241" i="5" s="1"/>
  <c r="M240" i="5"/>
  <c r="S240" i="5" s="1"/>
  <c r="M237" i="5"/>
  <c r="S237" i="5" s="1"/>
  <c r="M236" i="5"/>
  <c r="S236" i="5" s="1"/>
  <c r="M233" i="5"/>
  <c r="S233" i="5" s="1"/>
  <c r="M232" i="5"/>
  <c r="S232" i="5" s="1"/>
  <c r="M229" i="5"/>
  <c r="S229" i="5" s="1"/>
  <c r="W229" i="5" s="1"/>
  <c r="Y229" i="5" s="1"/>
  <c r="M228" i="5"/>
  <c r="S228" i="5" s="1"/>
  <c r="M225" i="5"/>
  <c r="S225" i="5" s="1"/>
  <c r="M224" i="5"/>
  <c r="S224" i="5" s="1"/>
  <c r="M221" i="5"/>
  <c r="S221" i="5" s="1"/>
  <c r="W221" i="5" s="1"/>
  <c r="Y221" i="5" s="1"/>
  <c r="M220" i="5"/>
  <c r="S220" i="5" s="1"/>
  <c r="M217" i="5"/>
  <c r="S217" i="5" s="1"/>
  <c r="M216" i="5"/>
  <c r="S216" i="5" s="1"/>
  <c r="M213" i="5"/>
  <c r="S213" i="5" s="1"/>
  <c r="W213" i="5" s="1"/>
  <c r="Y213" i="5" s="1"/>
  <c r="M212" i="5"/>
  <c r="S212" i="5" s="1"/>
  <c r="M226" i="5"/>
  <c r="S226" i="5" s="1"/>
  <c r="M210" i="5"/>
  <c r="S210" i="5" s="1"/>
  <c r="M207" i="5"/>
  <c r="S207" i="5" s="1"/>
  <c r="M203" i="5"/>
  <c r="S203" i="5" s="1"/>
  <c r="M199" i="5"/>
  <c r="S199" i="5" s="1"/>
  <c r="M195" i="5"/>
  <c r="S195" i="5" s="1"/>
  <c r="M191" i="5"/>
  <c r="S191" i="5" s="1"/>
  <c r="M188" i="5"/>
  <c r="S188" i="5" s="1"/>
  <c r="M176" i="5"/>
  <c r="S176" i="5" s="1"/>
  <c r="M175" i="5"/>
  <c r="S175" i="5" s="1"/>
  <c r="M171" i="5"/>
  <c r="S171" i="5" s="1"/>
  <c r="M167" i="5"/>
  <c r="S167" i="5" s="1"/>
  <c r="M163" i="5"/>
  <c r="S163" i="5" s="1"/>
  <c r="M159" i="5"/>
  <c r="S159" i="5" s="1"/>
  <c r="M155" i="5"/>
  <c r="S155" i="5" s="1"/>
  <c r="M151" i="5"/>
  <c r="S151" i="5" s="1"/>
  <c r="M147" i="5"/>
  <c r="S147" i="5" s="1"/>
  <c r="M143" i="5"/>
  <c r="S143" i="5" s="1"/>
  <c r="M138" i="5"/>
  <c r="S138" i="5" s="1"/>
  <c r="W138" i="5" s="1"/>
  <c r="Y138" i="5" s="1"/>
  <c r="M135" i="5"/>
  <c r="S135" i="5" s="1"/>
  <c r="M131" i="5"/>
  <c r="S131" i="5" s="1"/>
  <c r="M127" i="5"/>
  <c r="S127" i="5" s="1"/>
  <c r="M126" i="5"/>
  <c r="S126" i="5" s="1"/>
  <c r="W126" i="5" s="1"/>
  <c r="Y126" i="5" s="1"/>
  <c r="M123" i="5"/>
  <c r="S123" i="5" s="1"/>
  <c r="M122" i="5"/>
  <c r="S122" i="5" s="1"/>
  <c r="M119" i="5"/>
  <c r="S119" i="5" s="1"/>
  <c r="M118" i="5"/>
  <c r="S118" i="5" s="1"/>
  <c r="M115" i="5"/>
  <c r="S115" i="5" s="1"/>
  <c r="M114" i="5"/>
  <c r="S114" i="5" s="1"/>
  <c r="M111" i="5"/>
  <c r="S111" i="5" s="1"/>
  <c r="M110" i="5"/>
  <c r="S110" i="5" s="1"/>
  <c r="M107" i="5"/>
  <c r="S107" i="5" s="1"/>
  <c r="M106" i="5"/>
  <c r="S106" i="5" s="1"/>
  <c r="W106" i="5" s="1"/>
  <c r="Y106" i="5" s="1"/>
  <c r="M103" i="5"/>
  <c r="S103" i="5" s="1"/>
  <c r="M102" i="5"/>
  <c r="S102" i="5" s="1"/>
  <c r="W102" i="5" s="1"/>
  <c r="Y102" i="5" s="1"/>
  <c r="M99" i="5"/>
  <c r="S99" i="5" s="1"/>
  <c r="M98" i="5"/>
  <c r="S98" i="5" s="1"/>
  <c r="M95" i="5"/>
  <c r="S95" i="5" s="1"/>
  <c r="M94" i="5"/>
  <c r="S94" i="5" s="1"/>
  <c r="M91" i="5"/>
  <c r="S91" i="5" s="1"/>
  <c r="M90" i="5"/>
  <c r="S90" i="5" s="1"/>
  <c r="M87" i="5"/>
  <c r="S87" i="5" s="1"/>
  <c r="M86" i="5"/>
  <c r="S86" i="5" s="1"/>
  <c r="M83" i="5"/>
  <c r="S83" i="5" s="1"/>
  <c r="M82" i="5"/>
  <c r="S82" i="5" s="1"/>
  <c r="M79" i="5"/>
  <c r="S79" i="5" s="1"/>
  <c r="M78" i="5"/>
  <c r="S78" i="5" s="1"/>
  <c r="M75" i="5"/>
  <c r="S75" i="5" s="1"/>
  <c r="M74" i="5"/>
  <c r="S74" i="5" s="1"/>
  <c r="W74" i="5" s="1"/>
  <c r="Y74" i="5" s="1"/>
  <c r="M71" i="5"/>
  <c r="S71" i="5" s="1"/>
  <c r="M70" i="5"/>
  <c r="S70" i="5" s="1"/>
  <c r="W70" i="5" s="1"/>
  <c r="Y70" i="5" s="1"/>
  <c r="M67" i="5"/>
  <c r="S67" i="5" s="1"/>
  <c r="M66" i="5"/>
  <c r="S66" i="5" s="1"/>
  <c r="M238" i="5"/>
  <c r="S238" i="5" s="1"/>
  <c r="M222" i="5"/>
  <c r="S222" i="5" s="1"/>
  <c r="W222" i="5" s="1"/>
  <c r="Y222" i="5" s="1"/>
  <c r="M187" i="5"/>
  <c r="S187" i="5" s="1"/>
  <c r="M181" i="5"/>
  <c r="S181" i="5" s="1"/>
  <c r="M180" i="5"/>
  <c r="S180" i="5" s="1"/>
  <c r="M179" i="5"/>
  <c r="S179" i="5" s="1"/>
  <c r="W179" i="5" s="1"/>
  <c r="Y179" i="5" s="1"/>
  <c r="M134" i="5"/>
  <c r="S134" i="5" s="1"/>
  <c r="M125" i="5"/>
  <c r="S125" i="5" s="1"/>
  <c r="M121" i="5"/>
  <c r="S121" i="5" s="1"/>
  <c r="M117" i="5"/>
  <c r="S117" i="5" s="1"/>
  <c r="M113" i="5"/>
  <c r="S113" i="5" s="1"/>
  <c r="M109" i="5"/>
  <c r="S109" i="5" s="1"/>
  <c r="M105" i="5"/>
  <c r="S105" i="5" s="1"/>
  <c r="M101" i="5"/>
  <c r="S101" i="5" s="1"/>
  <c r="M97" i="5"/>
  <c r="S97" i="5" s="1"/>
  <c r="M93" i="5"/>
  <c r="S93" i="5" s="1"/>
  <c r="M89" i="5"/>
  <c r="S89" i="5" s="1"/>
  <c r="M85" i="5"/>
  <c r="S85" i="5" s="1"/>
  <c r="M81" i="5"/>
  <c r="S81" i="5" s="1"/>
  <c r="M77" i="5"/>
  <c r="S77" i="5" s="1"/>
  <c r="M73" i="5"/>
  <c r="S73" i="5" s="1"/>
  <c r="M69" i="5"/>
  <c r="S69" i="5" s="1"/>
  <c r="M234" i="5"/>
  <c r="S234" i="5" s="1"/>
  <c r="M218" i="5"/>
  <c r="S218" i="5" s="1"/>
  <c r="M206" i="5"/>
  <c r="S206" i="5" s="1"/>
  <c r="M202" i="5"/>
  <c r="S202" i="5" s="1"/>
  <c r="W202" i="5" s="1"/>
  <c r="Y202" i="5" s="1"/>
  <c r="M198" i="5"/>
  <c r="S198" i="5" s="1"/>
  <c r="M194" i="5"/>
  <c r="S194" i="5" s="1"/>
  <c r="M190" i="5"/>
  <c r="S190" i="5" s="1"/>
  <c r="M185" i="5"/>
  <c r="S185" i="5" s="1"/>
  <c r="W185" i="5" s="1"/>
  <c r="Y185" i="5" s="1"/>
  <c r="M184" i="5"/>
  <c r="S184" i="5" s="1"/>
  <c r="M183" i="5"/>
  <c r="S183" i="5" s="1"/>
  <c r="M178" i="5"/>
  <c r="S178" i="5" s="1"/>
  <c r="M174" i="5"/>
  <c r="S174" i="5" s="1"/>
  <c r="M170" i="5"/>
  <c r="S170" i="5" s="1"/>
  <c r="M166" i="5"/>
  <c r="S166" i="5" s="1"/>
  <c r="M162" i="5"/>
  <c r="S162" i="5" s="1"/>
  <c r="M158" i="5"/>
  <c r="S158" i="5" s="1"/>
  <c r="W158" i="5" s="1"/>
  <c r="Y158" i="5" s="1"/>
  <c r="M154" i="5"/>
  <c r="S154" i="5" s="1"/>
  <c r="M150" i="5"/>
  <c r="S150" i="5" s="1"/>
  <c r="M146" i="5"/>
  <c r="S146" i="5" s="1"/>
  <c r="M142" i="5"/>
  <c r="S142" i="5" s="1"/>
  <c r="M140" i="5"/>
  <c r="S140" i="5" s="1"/>
  <c r="M137" i="5"/>
  <c r="S137" i="5" s="1"/>
  <c r="M136" i="5"/>
  <c r="S136" i="5" s="1"/>
  <c r="M133" i="5"/>
  <c r="S133" i="5" s="1"/>
  <c r="M132" i="5"/>
  <c r="S132" i="5" s="1"/>
  <c r="M130" i="5"/>
  <c r="S130" i="5" s="1"/>
  <c r="M129" i="5"/>
  <c r="S129" i="5" s="1"/>
  <c r="J4" i="5"/>
  <c r="P4" i="5" s="1"/>
  <c r="N4" i="5"/>
  <c r="T4" i="5" s="1"/>
  <c r="L5" i="5"/>
  <c r="R5" i="5" s="1"/>
  <c r="K6" i="5"/>
  <c r="Q6" i="5" s="1"/>
  <c r="O6" i="5"/>
  <c r="U6" i="5" s="1"/>
  <c r="K7" i="5"/>
  <c r="Q7" i="5" s="1"/>
  <c r="O7" i="5"/>
  <c r="U7" i="5" s="1"/>
  <c r="J8" i="5"/>
  <c r="P8" i="5" s="1"/>
  <c r="N8" i="5"/>
  <c r="T8" i="5" s="1"/>
  <c r="L9" i="5"/>
  <c r="R9" i="5" s="1"/>
  <c r="K10" i="5"/>
  <c r="Q10" i="5" s="1"/>
  <c r="O10" i="5"/>
  <c r="U10" i="5" s="1"/>
  <c r="K11" i="5"/>
  <c r="Q11" i="5" s="1"/>
  <c r="O11" i="5"/>
  <c r="U11" i="5" s="1"/>
  <c r="J12" i="5"/>
  <c r="P12" i="5" s="1"/>
  <c r="N12" i="5"/>
  <c r="T12" i="5" s="1"/>
  <c r="L13" i="5"/>
  <c r="R13" i="5" s="1"/>
  <c r="W13" i="5" s="1"/>
  <c r="Y13" i="5" s="1"/>
  <c r="K14" i="5"/>
  <c r="Q14" i="5" s="1"/>
  <c r="W14" i="5" s="1"/>
  <c r="Y14" i="5" s="1"/>
  <c r="O14" i="5"/>
  <c r="U14" i="5" s="1"/>
  <c r="K15" i="5"/>
  <c r="Q15" i="5" s="1"/>
  <c r="O15" i="5"/>
  <c r="U15" i="5" s="1"/>
  <c r="J16" i="5"/>
  <c r="P16" i="5" s="1"/>
  <c r="W16" i="5" s="1"/>
  <c r="Y16" i="5" s="1"/>
  <c r="N16" i="5"/>
  <c r="T16" i="5" s="1"/>
  <c r="L17" i="5"/>
  <c r="R17" i="5" s="1"/>
  <c r="K18" i="5"/>
  <c r="Q18" i="5" s="1"/>
  <c r="O18" i="5"/>
  <c r="U18" i="5" s="1"/>
  <c r="K19" i="5"/>
  <c r="Q19" i="5" s="1"/>
  <c r="O19" i="5"/>
  <c r="U19" i="5" s="1"/>
  <c r="W19" i="5" s="1"/>
  <c r="Y19" i="5" s="1"/>
  <c r="J20" i="5"/>
  <c r="P20" i="5" s="1"/>
  <c r="N20" i="5"/>
  <c r="T20" i="5" s="1"/>
  <c r="L21" i="5"/>
  <c r="R21" i="5" s="1"/>
  <c r="K22" i="5"/>
  <c r="Q22" i="5" s="1"/>
  <c r="O22" i="5"/>
  <c r="U22" i="5" s="1"/>
  <c r="K23" i="5"/>
  <c r="Q23" i="5" s="1"/>
  <c r="O23" i="5"/>
  <c r="U23" i="5" s="1"/>
  <c r="J24" i="5"/>
  <c r="P24" i="5" s="1"/>
  <c r="N24" i="5"/>
  <c r="T24" i="5" s="1"/>
  <c r="L25" i="5"/>
  <c r="R25" i="5" s="1"/>
  <c r="K26" i="5"/>
  <c r="Q26" i="5" s="1"/>
  <c r="O26" i="5"/>
  <c r="U26" i="5" s="1"/>
  <c r="K27" i="5"/>
  <c r="Q27" i="5" s="1"/>
  <c r="O27" i="5"/>
  <c r="U27" i="5" s="1"/>
  <c r="J28" i="5"/>
  <c r="P28" i="5" s="1"/>
  <c r="N28" i="5"/>
  <c r="T28" i="5" s="1"/>
  <c r="L29" i="5"/>
  <c r="R29" i="5" s="1"/>
  <c r="W29" i="5" s="1"/>
  <c r="Y29" i="5" s="1"/>
  <c r="K30" i="5"/>
  <c r="Q30" i="5" s="1"/>
  <c r="W30" i="5" s="1"/>
  <c r="Y30" i="5" s="1"/>
  <c r="O30" i="5"/>
  <c r="U30" i="5" s="1"/>
  <c r="K31" i="5"/>
  <c r="Q31" i="5" s="1"/>
  <c r="O31" i="5"/>
  <c r="U31" i="5" s="1"/>
  <c r="J32" i="5"/>
  <c r="P32" i="5" s="1"/>
  <c r="W32" i="5" s="1"/>
  <c r="Y32" i="5" s="1"/>
  <c r="N32" i="5"/>
  <c r="T32" i="5" s="1"/>
  <c r="L33" i="5"/>
  <c r="R33" i="5" s="1"/>
  <c r="K34" i="5"/>
  <c r="Q34" i="5" s="1"/>
  <c r="O34" i="5"/>
  <c r="U34" i="5" s="1"/>
  <c r="K35" i="5"/>
  <c r="Q35" i="5" s="1"/>
  <c r="O35" i="5"/>
  <c r="U35" i="5" s="1"/>
  <c r="J36" i="5"/>
  <c r="P36" i="5" s="1"/>
  <c r="N36" i="5"/>
  <c r="T36" i="5" s="1"/>
  <c r="L37" i="5"/>
  <c r="R37" i="5" s="1"/>
  <c r="K38" i="5"/>
  <c r="Q38" i="5" s="1"/>
  <c r="O38" i="5"/>
  <c r="U38" i="5" s="1"/>
  <c r="K39" i="5"/>
  <c r="Q39" i="5" s="1"/>
  <c r="W39" i="5" s="1"/>
  <c r="Y39" i="5" s="1"/>
  <c r="O39" i="5"/>
  <c r="U39" i="5" s="1"/>
  <c r="J40" i="5"/>
  <c r="P40" i="5" s="1"/>
  <c r="N40" i="5"/>
  <c r="T40" i="5" s="1"/>
  <c r="L41" i="5"/>
  <c r="R41" i="5" s="1"/>
  <c r="K42" i="5"/>
  <c r="Q42" i="5" s="1"/>
  <c r="O42" i="5"/>
  <c r="U42" i="5" s="1"/>
  <c r="K43" i="5"/>
  <c r="Q43" i="5" s="1"/>
  <c r="O43" i="5"/>
  <c r="U43" i="5" s="1"/>
  <c r="J44" i="5"/>
  <c r="P44" i="5" s="1"/>
  <c r="N44" i="5"/>
  <c r="T44" i="5" s="1"/>
  <c r="L45" i="5"/>
  <c r="R45" i="5" s="1"/>
  <c r="K46" i="5"/>
  <c r="Q46" i="5" s="1"/>
  <c r="W46" i="5" s="1"/>
  <c r="Y46" i="5" s="1"/>
  <c r="O46" i="5"/>
  <c r="U46" i="5" s="1"/>
  <c r="K47" i="5"/>
  <c r="Q47" i="5" s="1"/>
  <c r="O47" i="5"/>
  <c r="U47" i="5" s="1"/>
  <c r="J48" i="5"/>
  <c r="P48" i="5" s="1"/>
  <c r="W48" i="5" s="1"/>
  <c r="Y48" i="5" s="1"/>
  <c r="N48" i="5"/>
  <c r="T48" i="5" s="1"/>
  <c r="L49" i="5"/>
  <c r="R49" i="5" s="1"/>
  <c r="K50" i="5"/>
  <c r="Q50" i="5" s="1"/>
  <c r="O50" i="5"/>
  <c r="U50" i="5" s="1"/>
  <c r="K51" i="5"/>
  <c r="Q51" i="5" s="1"/>
  <c r="O51" i="5"/>
  <c r="U51" i="5" s="1"/>
  <c r="J52" i="5"/>
  <c r="P52" i="5" s="1"/>
  <c r="N52" i="5"/>
  <c r="T52" i="5" s="1"/>
  <c r="L53" i="5"/>
  <c r="R53" i="5" s="1"/>
  <c r="K54" i="5"/>
  <c r="Q54" i="5" s="1"/>
  <c r="O54" i="5"/>
  <c r="U54" i="5" s="1"/>
  <c r="K55" i="5"/>
  <c r="Q55" i="5" s="1"/>
  <c r="O55" i="5"/>
  <c r="U55" i="5" s="1"/>
  <c r="J56" i="5"/>
  <c r="P56" i="5" s="1"/>
  <c r="N56" i="5"/>
  <c r="T56" i="5" s="1"/>
  <c r="L57" i="5"/>
  <c r="R57" i="5" s="1"/>
  <c r="K58" i="5"/>
  <c r="Q58" i="5" s="1"/>
  <c r="O58" i="5"/>
  <c r="U58" i="5" s="1"/>
  <c r="K59" i="5"/>
  <c r="Q59" i="5" s="1"/>
  <c r="O59" i="5"/>
  <c r="U59" i="5" s="1"/>
  <c r="J60" i="5"/>
  <c r="P60" i="5" s="1"/>
  <c r="N60" i="5"/>
  <c r="T60" i="5" s="1"/>
  <c r="L61" i="5"/>
  <c r="R61" i="5" s="1"/>
  <c r="W61" i="5" s="1"/>
  <c r="Y61" i="5" s="1"/>
  <c r="K62" i="5"/>
  <c r="Q62" i="5" s="1"/>
  <c r="O62" i="5"/>
  <c r="U62" i="5" s="1"/>
  <c r="K63" i="5"/>
  <c r="Q63" i="5" s="1"/>
  <c r="W63" i="5" s="1"/>
  <c r="Y63" i="5" s="1"/>
  <c r="O63" i="5"/>
  <c r="U63" i="5" s="1"/>
  <c r="J64" i="5"/>
  <c r="P64" i="5" s="1"/>
  <c r="W64" i="5" s="1"/>
  <c r="Y64" i="5" s="1"/>
  <c r="N64" i="5"/>
  <c r="T64" i="5" s="1"/>
  <c r="L65" i="5"/>
  <c r="R65" i="5" s="1"/>
  <c r="K66" i="5"/>
  <c r="Q66" i="5" s="1"/>
  <c r="W66" i="5" s="1"/>
  <c r="Y66" i="5" s="1"/>
  <c r="O69" i="5"/>
  <c r="U69" i="5" s="1"/>
  <c r="N71" i="5"/>
  <c r="T71" i="5" s="1"/>
  <c r="K73" i="5"/>
  <c r="Q73" i="5" s="1"/>
  <c r="J75" i="5"/>
  <c r="P75" i="5" s="1"/>
  <c r="N78" i="5"/>
  <c r="T78" i="5" s="1"/>
  <c r="M80" i="5"/>
  <c r="S80" i="5" s="1"/>
  <c r="J82" i="5"/>
  <c r="P82" i="5" s="1"/>
  <c r="O85" i="5"/>
  <c r="U85" i="5" s="1"/>
  <c r="N87" i="5"/>
  <c r="T87" i="5" s="1"/>
  <c r="K89" i="5"/>
  <c r="Q89" i="5" s="1"/>
  <c r="J91" i="5"/>
  <c r="P91" i="5" s="1"/>
  <c r="N94" i="5"/>
  <c r="T94" i="5" s="1"/>
  <c r="M96" i="5"/>
  <c r="S96" i="5" s="1"/>
  <c r="J98" i="5"/>
  <c r="P98" i="5" s="1"/>
  <c r="O101" i="5"/>
  <c r="U101" i="5" s="1"/>
  <c r="N103" i="5"/>
  <c r="T103" i="5" s="1"/>
  <c r="K105" i="5"/>
  <c r="Q105" i="5" s="1"/>
  <c r="J107" i="5"/>
  <c r="P107" i="5" s="1"/>
  <c r="N110" i="5"/>
  <c r="T110" i="5" s="1"/>
  <c r="M112" i="5"/>
  <c r="S112" i="5" s="1"/>
  <c r="W112" i="5" s="1"/>
  <c r="Y112" i="5" s="1"/>
  <c r="J114" i="5"/>
  <c r="P114" i="5" s="1"/>
  <c r="W114" i="5" s="1"/>
  <c r="Y114" i="5" s="1"/>
  <c r="O117" i="5"/>
  <c r="U117" i="5" s="1"/>
  <c r="N119" i="5"/>
  <c r="T119" i="5" s="1"/>
  <c r="K121" i="5"/>
  <c r="Q121" i="5" s="1"/>
  <c r="J123" i="5"/>
  <c r="P123" i="5" s="1"/>
  <c r="W123" i="5" s="1"/>
  <c r="Y123" i="5" s="1"/>
  <c r="N126" i="5"/>
  <c r="T126" i="5" s="1"/>
  <c r="M128" i="5"/>
  <c r="S128" i="5" s="1"/>
  <c r="L130" i="5"/>
  <c r="R130" i="5" s="1"/>
  <c r="W130" i="5" s="1"/>
  <c r="Y130" i="5" s="1"/>
  <c r="N135" i="5"/>
  <c r="T135" i="5" s="1"/>
  <c r="L137" i="5"/>
  <c r="R137" i="5" s="1"/>
  <c r="M144" i="5"/>
  <c r="S144" i="5" s="1"/>
  <c r="L146" i="5"/>
  <c r="R146" i="5" s="1"/>
  <c r="N151" i="5"/>
  <c r="T151" i="5" s="1"/>
  <c r="M153" i="5"/>
  <c r="S153" i="5" s="1"/>
  <c r="J155" i="5"/>
  <c r="P155" i="5" s="1"/>
  <c r="M160" i="5"/>
  <c r="S160" i="5" s="1"/>
  <c r="W160" i="5" s="1"/>
  <c r="Y160" i="5" s="1"/>
  <c r="L162" i="5"/>
  <c r="R162" i="5" s="1"/>
  <c r="N167" i="5"/>
  <c r="T167" i="5" s="1"/>
  <c r="M169" i="5"/>
  <c r="S169" i="5" s="1"/>
  <c r="J171" i="5"/>
  <c r="P171" i="5" s="1"/>
  <c r="W171" i="5" s="1"/>
  <c r="Y171" i="5" s="1"/>
  <c r="N176" i="5"/>
  <c r="T176" i="5" s="1"/>
  <c r="L178" i="5"/>
  <c r="R178" i="5" s="1"/>
  <c r="K180" i="5"/>
  <c r="Q180" i="5" s="1"/>
  <c r="K187" i="5"/>
  <c r="Q187" i="5" s="1"/>
  <c r="M192" i="5"/>
  <c r="S192" i="5" s="1"/>
  <c r="W192" i="5" s="1"/>
  <c r="Y192" i="5" s="1"/>
  <c r="L194" i="5"/>
  <c r="R194" i="5" s="1"/>
  <c r="N199" i="5"/>
  <c r="T199" i="5" s="1"/>
  <c r="M201" i="5"/>
  <c r="S201" i="5" s="1"/>
  <c r="W201" i="5" s="1"/>
  <c r="Y201" i="5" s="1"/>
  <c r="J203" i="5"/>
  <c r="P203" i="5" s="1"/>
  <c r="W203" i="5" s="1"/>
  <c r="Y203" i="5" s="1"/>
  <c r="M208" i="5"/>
  <c r="S208" i="5" s="1"/>
  <c r="J225" i="5"/>
  <c r="P225" i="5" s="1"/>
  <c r="J232" i="5"/>
  <c r="P232" i="5" s="1"/>
  <c r="K239" i="5"/>
  <c r="Q239" i="5" s="1"/>
  <c r="AG4" i="5"/>
  <c r="AG8" i="5"/>
  <c r="AG12" i="5"/>
  <c r="AG16" i="5"/>
  <c r="AG20" i="5"/>
  <c r="AG24" i="5"/>
  <c r="AG28" i="5"/>
  <c r="AG32" i="5"/>
  <c r="AG37" i="5"/>
  <c r="AG38" i="5"/>
  <c r="AG41" i="5"/>
  <c r="W42" i="5"/>
  <c r="Y42" i="5" s="1"/>
  <c r="AG42" i="5"/>
  <c r="AG45" i="5"/>
  <c r="AG46" i="5"/>
  <c r="AG49" i="5"/>
  <c r="AG50" i="5"/>
  <c r="AG53" i="5"/>
  <c r="AG54" i="5"/>
  <c r="AG57" i="5"/>
  <c r="AG58" i="5"/>
  <c r="AG61" i="5"/>
  <c r="AG62" i="5"/>
  <c r="AG65" i="5"/>
  <c r="AG66" i="5"/>
  <c r="AG69" i="5"/>
  <c r="AG70" i="5"/>
  <c r="AG73" i="5"/>
  <c r="AG74" i="5"/>
  <c r="AG77" i="5"/>
  <c r="AG78" i="5"/>
  <c r="AG81" i="5"/>
  <c r="AG82" i="5"/>
  <c r="AG85" i="5"/>
  <c r="AG86" i="5"/>
  <c r="AG89" i="5"/>
  <c r="AG90" i="5"/>
  <c r="AG93" i="5"/>
  <c r="AG94" i="5"/>
  <c r="AG97" i="5"/>
  <c r="AG98" i="5"/>
  <c r="AG101" i="5"/>
  <c r="AG102" i="5"/>
  <c r="AG105" i="5"/>
  <c r="AG106" i="5"/>
  <c r="AG109" i="5"/>
  <c r="AG110" i="5"/>
  <c r="AG113" i="5"/>
  <c r="AG114" i="5"/>
  <c r="AG117" i="5"/>
  <c r="AG118" i="5"/>
  <c r="AG121" i="5"/>
  <c r="AG122" i="5"/>
  <c r="AG125" i="5"/>
  <c r="AG126" i="5"/>
  <c r="AG130" i="5"/>
  <c r="AG134" i="5"/>
  <c r="AG137" i="5"/>
  <c r="AG142" i="5"/>
  <c r="AG146" i="5"/>
  <c r="AG150" i="5"/>
  <c r="AG7" i="5"/>
  <c r="AG11" i="5"/>
  <c r="AG15" i="5"/>
  <c r="AG19" i="5"/>
  <c r="AG23" i="5"/>
  <c r="AG27" i="5"/>
  <c r="AG31" i="5"/>
  <c r="AG35" i="5"/>
  <c r="AG39" i="5"/>
  <c r="AG43" i="5"/>
  <c r="AG47" i="5"/>
  <c r="AG51" i="5"/>
  <c r="AG55" i="5"/>
  <c r="AG59" i="5"/>
  <c r="AG63" i="5"/>
  <c r="AG67" i="5"/>
  <c r="AG71" i="5"/>
  <c r="AG75" i="5"/>
  <c r="AG79" i="5"/>
  <c r="AG83" i="5"/>
  <c r="AG87" i="5"/>
  <c r="AG91" i="5"/>
  <c r="AG95" i="5"/>
  <c r="AG99" i="5"/>
  <c r="AG103" i="5"/>
  <c r="AG107" i="5"/>
  <c r="AG111" i="5"/>
  <c r="AG115" i="5"/>
  <c r="AG119" i="5"/>
  <c r="AG123" i="5"/>
  <c r="AG127" i="5"/>
  <c r="W134" i="5"/>
  <c r="Y134" i="5" s="1"/>
  <c r="AG138" i="5"/>
  <c r="AG140" i="5"/>
  <c r="AG143" i="5"/>
  <c r="AG144" i="5"/>
  <c r="AG147" i="5"/>
  <c r="AG148" i="5"/>
  <c r="AG151" i="5"/>
  <c r="AG128" i="5"/>
  <c r="AG129" i="5"/>
  <c r="AG131" i="5"/>
  <c r="AG132" i="5"/>
  <c r="AG135" i="5"/>
  <c r="AG136" i="5"/>
  <c r="AG139" i="5"/>
  <c r="AG141" i="5"/>
  <c r="AG145" i="5"/>
  <c r="AG149" i="5"/>
  <c r="AG154" i="5"/>
  <c r="AG158" i="5"/>
  <c r="AG162" i="5"/>
  <c r="AG166" i="5"/>
  <c r="AG170" i="5"/>
  <c r="AG174" i="5"/>
  <c r="AG175" i="5"/>
  <c r="AG187" i="5"/>
  <c r="AG190" i="5"/>
  <c r="AG194" i="5"/>
  <c r="AG198" i="5"/>
  <c r="AG202" i="5"/>
  <c r="AG206" i="5"/>
  <c r="AG210" i="5"/>
  <c r="AG214" i="5"/>
  <c r="AG218" i="5"/>
  <c r="AG222" i="5"/>
  <c r="AG226" i="5"/>
  <c r="AG230" i="5"/>
  <c r="AG234" i="5"/>
  <c r="AG238" i="5"/>
  <c r="AG242" i="5"/>
  <c r="AG246" i="5"/>
  <c r="AG250" i="5"/>
  <c r="AG254" i="5"/>
  <c r="AG258" i="5"/>
  <c r="AG262" i="5"/>
  <c r="AG266" i="5"/>
  <c r="AG270" i="5"/>
  <c r="AG274" i="5"/>
  <c r="AG278" i="5"/>
  <c r="AG282" i="5"/>
  <c r="AG286" i="5"/>
  <c r="AG290" i="5"/>
  <c r="AG294" i="5"/>
  <c r="AG298" i="5"/>
  <c r="AG302" i="5"/>
  <c r="AG303" i="5"/>
  <c r="AG304" i="5"/>
  <c r="AG306" i="5"/>
  <c r="AG311" i="5"/>
  <c r="AG314" i="5"/>
  <c r="AG321" i="5"/>
  <c r="AG325" i="5"/>
  <c r="AG329" i="5"/>
  <c r="W152" i="5"/>
  <c r="Y152" i="5" s="1"/>
  <c r="AG152" i="5"/>
  <c r="AG155" i="5"/>
  <c r="AG156" i="5"/>
  <c r="AG159" i="5"/>
  <c r="AG160" i="5"/>
  <c r="AG163" i="5"/>
  <c r="AG164" i="5"/>
  <c r="AG167" i="5"/>
  <c r="W168" i="5"/>
  <c r="Y168" i="5" s="1"/>
  <c r="AG168" i="5"/>
  <c r="AG171" i="5"/>
  <c r="AG172" i="5"/>
  <c r="AG176" i="5"/>
  <c r="AG181" i="5"/>
  <c r="AG185" i="5"/>
  <c r="AG188" i="5"/>
  <c r="AG191" i="5"/>
  <c r="AG192" i="5"/>
  <c r="AG195" i="5"/>
  <c r="AG196" i="5"/>
  <c r="AG199" i="5"/>
  <c r="AG200" i="5"/>
  <c r="AG203" i="5"/>
  <c r="AG204" i="5"/>
  <c r="AG207" i="5"/>
  <c r="AG208" i="5"/>
  <c r="AG211" i="5"/>
  <c r="AG212" i="5"/>
  <c r="AG215" i="5"/>
  <c r="AG216" i="5"/>
  <c r="AG219" i="5"/>
  <c r="AG220" i="5"/>
  <c r="AG223" i="5"/>
  <c r="AG224" i="5"/>
  <c r="AG227" i="5"/>
  <c r="AG228" i="5"/>
  <c r="AG231" i="5"/>
  <c r="AG232" i="5"/>
  <c r="AG235" i="5"/>
  <c r="AG236" i="5"/>
  <c r="AG239" i="5"/>
  <c r="AG240" i="5"/>
  <c r="AG243" i="5"/>
  <c r="AG244" i="5"/>
  <c r="AG247" i="5"/>
  <c r="AG248" i="5"/>
  <c r="AG251" i="5"/>
  <c r="AG252" i="5"/>
  <c r="AG255" i="5"/>
  <c r="W256" i="5"/>
  <c r="Y256" i="5" s="1"/>
  <c r="AG256" i="5"/>
  <c r="AG259" i="5"/>
  <c r="W260" i="5"/>
  <c r="Y260" i="5" s="1"/>
  <c r="AG260" i="5"/>
  <c r="AG263" i="5"/>
  <c r="AG264" i="5"/>
  <c r="AG267" i="5"/>
  <c r="AG268" i="5"/>
  <c r="AG271" i="5"/>
  <c r="AG272" i="5"/>
  <c r="AG275" i="5"/>
  <c r="W276" i="5"/>
  <c r="Y276" i="5" s="1"/>
  <c r="AG276" i="5"/>
  <c r="AG279" i="5"/>
  <c r="AG280" i="5"/>
  <c r="AG283" i="5"/>
  <c r="AG284" i="5"/>
  <c r="AG287" i="5"/>
  <c r="AG288" i="5"/>
  <c r="AG291" i="5"/>
  <c r="AG292" i="5"/>
  <c r="AG295" i="5"/>
  <c r="AG296" i="5"/>
  <c r="AG299" i="5"/>
  <c r="AG300" i="5"/>
  <c r="AG307" i="5"/>
  <c r="AG309" i="5"/>
  <c r="AG312" i="5"/>
  <c r="AG315" i="5"/>
  <c r="AG317" i="5"/>
  <c r="AG153" i="5"/>
  <c r="AG157" i="5"/>
  <c r="AG161" i="5"/>
  <c r="AG165" i="5"/>
  <c r="AG169" i="5"/>
  <c r="AG173" i="5"/>
  <c r="AG177" i="5"/>
  <c r="AG182" i="5"/>
  <c r="AG183" i="5"/>
  <c r="AG184" i="5"/>
  <c r="AG189" i="5"/>
  <c r="AG193" i="5"/>
  <c r="AG197" i="5"/>
  <c r="AG201" i="5"/>
  <c r="AG205" i="5"/>
  <c r="AG209" i="5"/>
  <c r="AG213" i="5"/>
  <c r="AG217" i="5"/>
  <c r="AG221" i="5"/>
  <c r="AG225" i="5"/>
  <c r="AG229" i="5"/>
  <c r="AG233" i="5"/>
  <c r="AG237" i="5"/>
  <c r="AG241" i="5"/>
  <c r="AG245" i="5"/>
  <c r="AG249" i="5"/>
  <c r="AG253" i="5"/>
  <c r="AG257" i="5"/>
  <c r="AG261" i="5"/>
  <c r="AG265" i="5"/>
  <c r="AG269" i="5"/>
  <c r="AG273" i="5"/>
  <c r="AG277" i="5"/>
  <c r="AG281" i="5"/>
  <c r="AG285" i="5"/>
  <c r="AG289" i="5"/>
  <c r="AG293" i="5"/>
  <c r="AG297" i="5"/>
  <c r="AG305" i="5"/>
  <c r="AG308" i="5"/>
  <c r="AG313" i="5"/>
  <c r="AG318" i="5"/>
  <c r="AG322" i="5"/>
  <c r="AG326" i="5"/>
  <c r="AG333" i="5"/>
  <c r="AG337" i="5"/>
  <c r="AG341" i="5"/>
  <c r="AG345" i="5"/>
  <c r="AG349" i="5"/>
  <c r="AG353" i="5"/>
  <c r="AG357" i="5"/>
  <c r="AG361" i="5"/>
  <c r="AG365" i="5"/>
  <c r="AG369" i="5"/>
  <c r="AG373" i="5"/>
  <c r="AG377" i="5"/>
  <c r="AG381" i="5"/>
  <c r="AG385" i="5"/>
  <c r="AG389" i="5"/>
  <c r="AG393" i="5"/>
  <c r="AG397" i="5"/>
  <c r="AG401" i="5"/>
  <c r="AG405" i="5"/>
  <c r="AG409" i="5"/>
  <c r="AG413" i="5"/>
  <c r="AG417" i="5"/>
  <c r="AG421" i="5"/>
  <c r="AG425" i="5"/>
  <c r="AG429" i="5"/>
  <c r="AG433" i="5"/>
  <c r="AG437" i="5"/>
  <c r="AG443" i="5"/>
  <c r="AG450" i="5"/>
  <c r="AG452" i="5"/>
  <c r="AG456" i="5"/>
  <c r="AG476" i="5"/>
  <c r="AG480" i="5"/>
  <c r="AG485" i="5"/>
  <c r="AG489" i="5"/>
  <c r="AG493" i="5"/>
  <c r="AG497" i="5"/>
  <c r="AG501" i="5"/>
  <c r="AG505" i="5"/>
  <c r="AG509" i="5"/>
  <c r="AG513" i="5"/>
  <c r="AG517" i="5"/>
  <c r="AG521" i="5"/>
  <c r="AG525" i="5"/>
  <c r="W530" i="5"/>
  <c r="Y530" i="5" s="1"/>
  <c r="AG531" i="5"/>
  <c r="W533" i="5"/>
  <c r="Y533" i="5" s="1"/>
  <c r="AG533" i="5"/>
  <c r="AG537" i="5"/>
  <c r="AG542" i="5"/>
  <c r="AG543" i="5"/>
  <c r="AG544" i="5"/>
  <c r="AG546" i="5"/>
  <c r="AG552" i="5"/>
  <c r="AG555" i="5"/>
  <c r="AG557" i="5"/>
  <c r="AG566" i="5"/>
  <c r="AG567" i="5"/>
  <c r="AG570" i="5"/>
  <c r="AG574" i="5"/>
  <c r="AG578" i="5"/>
  <c r="AG582" i="5"/>
  <c r="AG586" i="5"/>
  <c r="AG591" i="5"/>
  <c r="AG592" i="5"/>
  <c r="AG593" i="5"/>
  <c r="AG597" i="5"/>
  <c r="AG601" i="5"/>
  <c r="AG605" i="5"/>
  <c r="AG609" i="5"/>
  <c r="AG613" i="5"/>
  <c r="AG618" i="5"/>
  <c r="AG624" i="5"/>
  <c r="AG628" i="5"/>
  <c r="AG632" i="5"/>
  <c r="AG636" i="5"/>
  <c r="AG640" i="5"/>
  <c r="AG644" i="5"/>
  <c r="AG648" i="5"/>
  <c r="AG441" i="5"/>
  <c r="AG448" i="5"/>
  <c r="AG451" i="5"/>
  <c r="AG460" i="5"/>
  <c r="AG464" i="5"/>
  <c r="AG468" i="5"/>
  <c r="AG473" i="5"/>
  <c r="AG477" i="5"/>
  <c r="AG481" i="5"/>
  <c r="AG529" i="5"/>
  <c r="AG532" i="5"/>
  <c r="AG540" i="5"/>
  <c r="AG547" i="5"/>
  <c r="AG549" i="5"/>
  <c r="AG553" i="5"/>
  <c r="AG558" i="5"/>
  <c r="AG559" i="5"/>
  <c r="AG560" i="5"/>
  <c r="AG562" i="5"/>
  <c r="AG568" i="5"/>
  <c r="AG571" i="5"/>
  <c r="AG572" i="5"/>
  <c r="AG575" i="5"/>
  <c r="AG576" i="5"/>
  <c r="AG579" i="5"/>
  <c r="AG580" i="5"/>
  <c r="AG583" i="5"/>
  <c r="AG584" i="5"/>
  <c r="AG587" i="5"/>
  <c r="AG588" i="5"/>
  <c r="AG614" i="5"/>
  <c r="AG615" i="5"/>
  <c r="AG616" i="5"/>
  <c r="AG619" i="5"/>
  <c r="AG620" i="5"/>
  <c r="AG330" i="5"/>
  <c r="AG334" i="5"/>
  <c r="AG338" i="5"/>
  <c r="AG342" i="5"/>
  <c r="AG346" i="5"/>
  <c r="AG350" i="5"/>
  <c r="AG354" i="5"/>
  <c r="AG358" i="5"/>
  <c r="AG362" i="5"/>
  <c r="AG366" i="5"/>
  <c r="AG370" i="5"/>
  <c r="AG374" i="5"/>
  <c r="AG378" i="5"/>
  <c r="AG382" i="5"/>
  <c r="AG386" i="5"/>
  <c r="AG390" i="5"/>
  <c r="AG394" i="5"/>
  <c r="AG398" i="5"/>
  <c r="AG402" i="5"/>
  <c r="AG406" i="5"/>
  <c r="AG410" i="5"/>
  <c r="AG414" i="5"/>
  <c r="AG418" i="5"/>
  <c r="AG422" i="5"/>
  <c r="AG426" i="5"/>
  <c r="W428" i="5"/>
  <c r="Y428" i="5" s="1"/>
  <c r="AG430" i="5"/>
  <c r="AG434" i="5"/>
  <c r="AG438" i="5"/>
  <c r="AG442" i="5"/>
  <c r="AG444" i="5"/>
  <c r="AG453" i="5"/>
  <c r="AG454" i="5"/>
  <c r="AG457" i="5"/>
  <c r="W458" i="5"/>
  <c r="Y458" i="5" s="1"/>
  <c r="AG458" i="5"/>
  <c r="AG461" i="5"/>
  <c r="AG462" i="5"/>
  <c r="AG465" i="5"/>
  <c r="AG466" i="5"/>
  <c r="AG469" i="5"/>
  <c r="AG470" i="5"/>
  <c r="AG482" i="5"/>
  <c r="AG486" i="5"/>
  <c r="AG490" i="5"/>
  <c r="AG494" i="5"/>
  <c r="AG498" i="5"/>
  <c r="AG502" i="5"/>
  <c r="AG506" i="5"/>
  <c r="AG510" i="5"/>
  <c r="AG514" i="5"/>
  <c r="AG518" i="5"/>
  <c r="AG522" i="5"/>
  <c r="AG526" i="5"/>
  <c r="AG534" i="5"/>
  <c r="AG535" i="5"/>
  <c r="AG538" i="5"/>
  <c r="AG545" i="5"/>
  <c r="AG548" i="5"/>
  <c r="AG556" i="5"/>
  <c r="W562" i="5"/>
  <c r="Y562" i="5" s="1"/>
  <c r="AG563" i="5"/>
  <c r="W565" i="5"/>
  <c r="Y565" i="5" s="1"/>
  <c r="AG565" i="5"/>
  <c r="AG569" i="5"/>
  <c r="AG573" i="5"/>
  <c r="AG577" i="5"/>
  <c r="AG581" i="5"/>
  <c r="AG585" i="5"/>
  <c r="AG589" i="5"/>
  <c r="W591" i="5"/>
  <c r="Y591" i="5" s="1"/>
  <c r="AG594" i="5"/>
  <c r="AG598" i="5"/>
  <c r="AG602" i="5"/>
  <c r="AG606" i="5"/>
  <c r="AG610" i="5"/>
  <c r="AG625" i="5"/>
  <c r="AG629" i="5"/>
  <c r="AG633" i="5"/>
  <c r="AG637" i="5"/>
  <c r="AG641" i="5"/>
  <c r="AG645" i="5"/>
  <c r="W22" i="5"/>
  <c r="Y22" i="5" s="1"/>
  <c r="W54" i="5"/>
  <c r="Y54" i="5" s="1"/>
  <c r="W62" i="5"/>
  <c r="Y62" i="5" s="1"/>
  <c r="W86" i="5"/>
  <c r="Y86" i="5" s="1"/>
  <c r="W118" i="5"/>
  <c r="Y118" i="5" s="1"/>
  <c r="W147" i="5"/>
  <c r="Y147" i="5" s="1"/>
  <c r="W163" i="5"/>
  <c r="Y163" i="5" s="1"/>
  <c r="W195" i="5"/>
  <c r="Y195" i="5" s="1"/>
  <c r="W247" i="5"/>
  <c r="Y247" i="5" s="1"/>
  <c r="W263" i="5"/>
  <c r="Y263" i="5" s="1"/>
  <c r="W279" i="5"/>
  <c r="Y279" i="5" s="1"/>
  <c r="W295" i="5"/>
  <c r="Y295" i="5" s="1"/>
  <c r="W306" i="5"/>
  <c r="Y306" i="5" s="1"/>
  <c r="W309" i="5"/>
  <c r="Y309" i="5" s="1"/>
  <c r="W313" i="5"/>
  <c r="Y313" i="5" s="1"/>
  <c r="W327" i="5"/>
  <c r="Y327" i="5" s="1"/>
  <c r="W335" i="5"/>
  <c r="Y335" i="5" s="1"/>
  <c r="W343" i="5"/>
  <c r="Y343" i="5" s="1"/>
  <c r="W359" i="5"/>
  <c r="Y359" i="5" s="1"/>
  <c r="W367" i="5"/>
  <c r="Y367" i="5" s="1"/>
  <c r="W383" i="5"/>
  <c r="Y383" i="5" s="1"/>
  <c r="W399" i="5"/>
  <c r="Y399" i="5" s="1"/>
  <c r="W415" i="5"/>
  <c r="Y415" i="5" s="1"/>
  <c r="W431" i="5"/>
  <c r="Y431" i="5" s="1"/>
  <c r="W446" i="5"/>
  <c r="Y446" i="5" s="1"/>
  <c r="W481" i="5"/>
  <c r="Y481" i="5" s="1"/>
  <c r="W485" i="5"/>
  <c r="Y485" i="5" s="1"/>
  <c r="W493" i="5"/>
  <c r="Y493" i="5" s="1"/>
  <c r="W501" i="5"/>
  <c r="Y501" i="5" s="1"/>
  <c r="W509" i="5"/>
  <c r="Y509" i="5" s="1"/>
  <c r="W513" i="5"/>
  <c r="Y513" i="5" s="1"/>
  <c r="W521" i="5"/>
  <c r="Y521" i="5" s="1"/>
  <c r="W597" i="5"/>
  <c r="Y597" i="5" s="1"/>
  <c r="W605" i="5"/>
  <c r="Y605" i="5" s="1"/>
  <c r="W647" i="5"/>
  <c r="Y647" i="5" s="1"/>
  <c r="W82" i="5"/>
  <c r="Y82" i="5" s="1"/>
  <c r="W90" i="5"/>
  <c r="Y90" i="5" s="1"/>
  <c r="W98" i="5"/>
  <c r="Y98" i="5" s="1"/>
  <c r="W122" i="5"/>
  <c r="Y122" i="5" s="1"/>
  <c r="W128" i="5"/>
  <c r="Y128" i="5" s="1"/>
  <c r="W139" i="5"/>
  <c r="Y139" i="5" s="1"/>
  <c r="W144" i="5"/>
  <c r="Y144" i="5" s="1"/>
  <c r="W156" i="5"/>
  <c r="Y156" i="5" s="1"/>
  <c r="W172" i="5"/>
  <c r="Y172" i="5" s="1"/>
  <c r="W200" i="5"/>
  <c r="Y200" i="5" s="1"/>
  <c r="W208" i="5"/>
  <c r="Y208" i="5" s="1"/>
  <c r="W216" i="5"/>
  <c r="Y216" i="5" s="1"/>
  <c r="W224" i="5"/>
  <c r="Y224" i="5" s="1"/>
  <c r="W232" i="5"/>
  <c r="Y232" i="5" s="1"/>
  <c r="W252" i="5"/>
  <c r="Y252" i="5" s="1"/>
  <c r="W264" i="5"/>
  <c r="Y264" i="5" s="1"/>
  <c r="W268" i="5"/>
  <c r="Y268" i="5" s="1"/>
  <c r="W280" i="5"/>
  <c r="Y280" i="5" s="1"/>
  <c r="W284" i="5"/>
  <c r="Y284" i="5" s="1"/>
  <c r="W300" i="5"/>
  <c r="Y300" i="5" s="1"/>
  <c r="W304" i="5"/>
  <c r="Y304" i="5" s="1"/>
  <c r="W311" i="5"/>
  <c r="Y311" i="5" s="1"/>
  <c r="W412" i="5"/>
  <c r="Y412" i="5" s="1"/>
  <c r="W472" i="5"/>
  <c r="Y472" i="5" s="1"/>
  <c r="W560" i="5"/>
  <c r="Y560" i="5" s="1"/>
  <c r="W589" i="5"/>
  <c r="Y589" i="5" s="1"/>
  <c r="W624" i="5"/>
  <c r="Y624" i="5" s="1"/>
  <c r="W628" i="5"/>
  <c r="Y628" i="5" s="1"/>
  <c r="W636" i="5"/>
  <c r="Y636" i="5" s="1"/>
  <c r="W640" i="5"/>
  <c r="Y640" i="5" s="1"/>
  <c r="W644" i="5"/>
  <c r="Y644" i="5" s="1"/>
  <c r="W7" i="5"/>
  <c r="Y7" i="5" s="1"/>
  <c r="W15" i="5"/>
  <c r="Y15" i="5" s="1"/>
  <c r="W23" i="5"/>
  <c r="Y23" i="5" s="1"/>
  <c r="W31" i="5"/>
  <c r="Y31" i="5" s="1"/>
  <c r="W35" i="5"/>
  <c r="Y35" i="5" s="1"/>
  <c r="W47" i="5"/>
  <c r="Y47" i="5" s="1"/>
  <c r="W51" i="5"/>
  <c r="Y51" i="5" s="1"/>
  <c r="W55" i="5"/>
  <c r="Y55" i="5" s="1"/>
  <c r="W67" i="5"/>
  <c r="Y67" i="5" s="1"/>
  <c r="W71" i="5"/>
  <c r="Y71" i="5" s="1"/>
  <c r="W79" i="5"/>
  <c r="Y79" i="5" s="1"/>
  <c r="W83" i="5"/>
  <c r="Y83" i="5" s="1"/>
  <c r="W87" i="5"/>
  <c r="Y87" i="5" s="1"/>
  <c r="W91" i="5"/>
  <c r="Y91" i="5" s="1"/>
  <c r="W95" i="5"/>
  <c r="Y95" i="5" s="1"/>
  <c r="W99" i="5"/>
  <c r="Y99" i="5" s="1"/>
  <c r="W111" i="5"/>
  <c r="Y111" i="5" s="1"/>
  <c r="W115" i="5"/>
  <c r="Y115" i="5" s="1"/>
  <c r="W119" i="5"/>
  <c r="Y119" i="5" s="1"/>
  <c r="W424" i="5"/>
  <c r="Y424" i="5" s="1"/>
  <c r="W451" i="5"/>
  <c r="Y451" i="5" s="1"/>
  <c r="W456" i="5"/>
  <c r="Y456" i="5" s="1"/>
  <c r="W459" i="5"/>
  <c r="Y459" i="5" s="1"/>
  <c r="W467" i="5"/>
  <c r="Y467" i="5" s="1"/>
  <c r="W471" i="5"/>
  <c r="Y471" i="5" s="1"/>
  <c r="W488" i="5"/>
  <c r="Y488" i="5" s="1"/>
  <c r="W496" i="5"/>
  <c r="Y496" i="5" s="1"/>
  <c r="W504" i="5"/>
  <c r="Y504" i="5" s="1"/>
  <c r="W512" i="5"/>
  <c r="Y512" i="5" s="1"/>
  <c r="W540" i="5"/>
  <c r="Y540" i="5" s="1"/>
  <c r="W545" i="5"/>
  <c r="Y545" i="5" s="1"/>
  <c r="W546" i="5"/>
  <c r="Y546" i="5" s="1"/>
  <c r="W576" i="5"/>
  <c r="Y576" i="5" s="1"/>
  <c r="W580" i="5"/>
  <c r="Y580" i="5" s="1"/>
  <c r="W600" i="5"/>
  <c r="Y600" i="5" s="1"/>
  <c r="W608" i="5"/>
  <c r="Y608" i="5" s="1"/>
  <c r="W615" i="5"/>
  <c r="Y615" i="5" s="1"/>
  <c r="W634" i="5"/>
  <c r="Y634" i="5" s="1"/>
  <c r="W141" i="5"/>
  <c r="Y141" i="5" s="1"/>
  <c r="W173" i="5"/>
  <c r="Y173" i="5" s="1"/>
  <c r="W205" i="5"/>
  <c r="Y205" i="5" s="1"/>
  <c r="W237" i="5"/>
  <c r="Y237" i="5" s="1"/>
  <c r="W325" i="5"/>
  <c r="Y325" i="5" s="1"/>
  <c r="W341" i="5"/>
  <c r="Y341" i="5" s="1"/>
  <c r="W357" i="5"/>
  <c r="Y357" i="5" s="1"/>
  <c r="W369" i="5"/>
  <c r="Y369" i="5" s="1"/>
  <c r="W373" i="5"/>
  <c r="Y373" i="5" s="1"/>
  <c r="W377" i="5"/>
  <c r="Y377" i="5" s="1"/>
  <c r="W443" i="5"/>
  <c r="Y443" i="5" s="1"/>
  <c r="W449" i="5"/>
  <c r="Y449" i="5" s="1"/>
  <c r="W452" i="5"/>
  <c r="Y452" i="5" s="1"/>
  <c r="W532" i="5"/>
  <c r="Y532" i="5" s="1"/>
  <c r="W537" i="5"/>
  <c r="Y537" i="5" s="1"/>
  <c r="W542" i="5"/>
  <c r="Y542" i="5" s="1"/>
  <c r="W572" i="5"/>
  <c r="Y572" i="5" s="1"/>
  <c r="W588" i="5"/>
  <c r="Y588" i="5" s="1"/>
  <c r="W623" i="5"/>
  <c r="Y623" i="5" s="1"/>
  <c r="W639" i="5"/>
  <c r="Y639" i="5" s="1"/>
  <c r="J646" i="4"/>
  <c r="P646" i="4" s="1"/>
  <c r="J642" i="4"/>
  <c r="P642" i="4" s="1"/>
  <c r="J638" i="4"/>
  <c r="P638" i="4" s="1"/>
  <c r="J634" i="4"/>
  <c r="P634" i="4" s="1"/>
  <c r="J630" i="4"/>
  <c r="P630" i="4" s="1"/>
  <c r="J626" i="4"/>
  <c r="P626" i="4" s="1"/>
  <c r="J624" i="4"/>
  <c r="P624" i="4" s="1"/>
  <c r="J623" i="4"/>
  <c r="P623" i="4" s="1"/>
  <c r="J620" i="4"/>
  <c r="P620" i="4" s="1"/>
  <c r="J615" i="4"/>
  <c r="P615" i="4" s="1"/>
  <c r="J612" i="4"/>
  <c r="P612" i="4" s="1"/>
  <c r="J622" i="4"/>
  <c r="P622" i="4" s="1"/>
  <c r="J619" i="4"/>
  <c r="P619" i="4" s="1"/>
  <c r="J618" i="4"/>
  <c r="P618" i="4" s="1"/>
  <c r="J614" i="4"/>
  <c r="P614" i="4" s="1"/>
  <c r="J645" i="4"/>
  <c r="P645" i="4" s="1"/>
  <c r="J641" i="4"/>
  <c r="P641" i="4" s="1"/>
  <c r="J637" i="4"/>
  <c r="P637" i="4" s="1"/>
  <c r="W637" i="4" s="1"/>
  <c r="Y637" i="4" s="1"/>
  <c r="J633" i="4"/>
  <c r="P633" i="4" s="1"/>
  <c r="J629" i="4"/>
  <c r="P629" i="4" s="1"/>
  <c r="J625" i="4"/>
  <c r="P625" i="4" s="1"/>
  <c r="J621" i="4"/>
  <c r="P621" i="4" s="1"/>
  <c r="J617" i="4"/>
  <c r="P617" i="4" s="1"/>
  <c r="J648" i="4"/>
  <c r="P648" i="4" s="1"/>
  <c r="J647" i="4"/>
  <c r="P647" i="4" s="1"/>
  <c r="J644" i="4"/>
  <c r="P644" i="4" s="1"/>
  <c r="W644" i="4" s="1"/>
  <c r="Y644" i="4" s="1"/>
  <c r="J643" i="4"/>
  <c r="P643" i="4" s="1"/>
  <c r="J640" i="4"/>
  <c r="P640" i="4" s="1"/>
  <c r="J639" i="4"/>
  <c r="P639" i="4" s="1"/>
  <c r="J636" i="4"/>
  <c r="P636" i="4" s="1"/>
  <c r="J635" i="4"/>
  <c r="P635" i="4" s="1"/>
  <c r="J632" i="4"/>
  <c r="P632" i="4" s="1"/>
  <c r="J631" i="4"/>
  <c r="P631" i="4" s="1"/>
  <c r="J628" i="4"/>
  <c r="P628" i="4" s="1"/>
  <c r="J627" i="4"/>
  <c r="P627" i="4" s="1"/>
  <c r="J616" i="4"/>
  <c r="P616" i="4" s="1"/>
  <c r="J613" i="4"/>
  <c r="P613" i="4" s="1"/>
  <c r="J581" i="4"/>
  <c r="P581" i="4" s="1"/>
  <c r="W581" i="4" s="1"/>
  <c r="Y581" i="4" s="1"/>
  <c r="J580" i="4"/>
  <c r="P580" i="4" s="1"/>
  <c r="J577" i="4"/>
  <c r="P577" i="4" s="1"/>
  <c r="J576" i="4"/>
  <c r="P576" i="4" s="1"/>
  <c r="J573" i="4"/>
  <c r="P573" i="4" s="1"/>
  <c r="W573" i="4" s="1"/>
  <c r="Y573" i="4" s="1"/>
  <c r="J572" i="4"/>
  <c r="P572" i="4" s="1"/>
  <c r="J569" i="4"/>
  <c r="P569" i="4" s="1"/>
  <c r="J568" i="4"/>
  <c r="P568" i="4" s="1"/>
  <c r="J565" i="4"/>
  <c r="P565" i="4" s="1"/>
  <c r="J564" i="4"/>
  <c r="P564" i="4" s="1"/>
  <c r="J561" i="4"/>
  <c r="P561" i="4" s="1"/>
  <c r="J560" i="4"/>
  <c r="P560" i="4" s="1"/>
  <c r="J559" i="4"/>
  <c r="P559" i="4" s="1"/>
  <c r="W559" i="4" s="1"/>
  <c r="Y559" i="4" s="1"/>
  <c r="J555" i="4"/>
  <c r="P555" i="4" s="1"/>
  <c r="J553" i="4"/>
  <c r="P553" i="4" s="1"/>
  <c r="J552" i="4"/>
  <c r="P552" i="4" s="1"/>
  <c r="J550" i="4"/>
  <c r="P550" i="4" s="1"/>
  <c r="W550" i="4" s="1"/>
  <c r="Y550" i="4" s="1"/>
  <c r="J609" i="4"/>
  <c r="P609" i="4" s="1"/>
  <c r="J605" i="4"/>
  <c r="P605" i="4" s="1"/>
  <c r="J601" i="4"/>
  <c r="P601" i="4" s="1"/>
  <c r="J597" i="4"/>
  <c r="P597" i="4" s="1"/>
  <c r="J593" i="4"/>
  <c r="P593" i="4" s="1"/>
  <c r="J589" i="4"/>
  <c r="P589" i="4" s="1"/>
  <c r="J585" i="4"/>
  <c r="P585" i="4" s="1"/>
  <c r="J579" i="4"/>
  <c r="P579" i="4" s="1"/>
  <c r="J575" i="4"/>
  <c r="P575" i="4" s="1"/>
  <c r="J571" i="4"/>
  <c r="P571" i="4" s="1"/>
  <c r="J567" i="4"/>
  <c r="P567" i="4" s="1"/>
  <c r="J563" i="4"/>
  <c r="P563" i="4" s="1"/>
  <c r="J558" i="4"/>
  <c r="P558" i="4" s="1"/>
  <c r="J611" i="4"/>
  <c r="P611" i="4" s="1"/>
  <c r="J608" i="4"/>
  <c r="P608" i="4" s="1"/>
  <c r="J607" i="4"/>
  <c r="P607" i="4" s="1"/>
  <c r="J604" i="4"/>
  <c r="P604" i="4" s="1"/>
  <c r="J603" i="4"/>
  <c r="P603" i="4" s="1"/>
  <c r="J600" i="4"/>
  <c r="P600" i="4" s="1"/>
  <c r="J599" i="4"/>
  <c r="P599" i="4" s="1"/>
  <c r="W599" i="4" s="1"/>
  <c r="Y599" i="4" s="1"/>
  <c r="J596" i="4"/>
  <c r="P596" i="4" s="1"/>
  <c r="J595" i="4"/>
  <c r="P595" i="4" s="1"/>
  <c r="J592" i="4"/>
  <c r="P592" i="4" s="1"/>
  <c r="J591" i="4"/>
  <c r="P591" i="4" s="1"/>
  <c r="J588" i="4"/>
  <c r="P588" i="4" s="1"/>
  <c r="J587" i="4"/>
  <c r="P587" i="4" s="1"/>
  <c r="J584" i="4"/>
  <c r="P584" i="4" s="1"/>
  <c r="J583" i="4"/>
  <c r="P583" i="4" s="1"/>
  <c r="J557" i="4"/>
  <c r="P557" i="4" s="1"/>
  <c r="J554" i="4"/>
  <c r="P554" i="4" s="1"/>
  <c r="J549" i="4"/>
  <c r="P549" i="4" s="1"/>
  <c r="J548" i="4"/>
  <c r="P548" i="4" s="1"/>
  <c r="J547" i="4"/>
  <c r="P547" i="4" s="1"/>
  <c r="J610" i="4"/>
  <c r="P610" i="4" s="1"/>
  <c r="J606" i="4"/>
  <c r="P606" i="4" s="1"/>
  <c r="J602" i="4"/>
  <c r="P602" i="4" s="1"/>
  <c r="W602" i="4" s="1"/>
  <c r="Y602" i="4" s="1"/>
  <c r="J598" i="4"/>
  <c r="P598" i="4" s="1"/>
  <c r="J594" i="4"/>
  <c r="P594" i="4" s="1"/>
  <c r="J590" i="4"/>
  <c r="P590" i="4" s="1"/>
  <c r="J586" i="4"/>
  <c r="P586" i="4" s="1"/>
  <c r="W586" i="4" s="1"/>
  <c r="Y586" i="4" s="1"/>
  <c r="J582" i="4"/>
  <c r="P582" i="4" s="1"/>
  <c r="J578" i="4"/>
  <c r="P578" i="4" s="1"/>
  <c r="J574" i="4"/>
  <c r="P574" i="4" s="1"/>
  <c r="J570" i="4"/>
  <c r="P570" i="4" s="1"/>
  <c r="W570" i="4" s="1"/>
  <c r="Y570" i="4" s="1"/>
  <c r="J566" i="4"/>
  <c r="P566" i="4" s="1"/>
  <c r="J562" i="4"/>
  <c r="P562" i="4" s="1"/>
  <c r="J556" i="4"/>
  <c r="P556" i="4" s="1"/>
  <c r="J551" i="4"/>
  <c r="P551" i="4" s="1"/>
  <c r="W551" i="4" s="1"/>
  <c r="Y551" i="4" s="1"/>
  <c r="J546" i="4"/>
  <c r="P546" i="4" s="1"/>
  <c r="J543" i="4"/>
  <c r="P543" i="4" s="1"/>
  <c r="J535" i="4"/>
  <c r="P535" i="4" s="1"/>
  <c r="J530" i="4"/>
  <c r="P530" i="4" s="1"/>
  <c r="J529" i="4"/>
  <c r="P529" i="4" s="1"/>
  <c r="J523" i="4"/>
  <c r="P523" i="4" s="1"/>
  <c r="J519" i="4"/>
  <c r="P519" i="4" s="1"/>
  <c r="J515" i="4"/>
  <c r="P515" i="4" s="1"/>
  <c r="J511" i="4"/>
  <c r="P511" i="4" s="1"/>
  <c r="J507" i="4"/>
  <c r="P507" i="4" s="1"/>
  <c r="J503" i="4"/>
  <c r="P503" i="4" s="1"/>
  <c r="J499" i="4"/>
  <c r="P499" i="4" s="1"/>
  <c r="J495" i="4"/>
  <c r="P495" i="4" s="1"/>
  <c r="J491" i="4"/>
  <c r="P491" i="4" s="1"/>
  <c r="J487" i="4"/>
  <c r="P487" i="4" s="1"/>
  <c r="J485" i="4"/>
  <c r="P485" i="4" s="1"/>
  <c r="J483" i="4"/>
  <c r="P483" i="4" s="1"/>
  <c r="J479" i="4"/>
  <c r="P479" i="4" s="1"/>
  <c r="J545" i="4"/>
  <c r="P545" i="4" s="1"/>
  <c r="J544" i="4"/>
  <c r="P544" i="4" s="1"/>
  <c r="J542" i="4"/>
  <c r="P542" i="4" s="1"/>
  <c r="J538" i="4"/>
  <c r="P538" i="4" s="1"/>
  <c r="J536" i="4"/>
  <c r="P536" i="4" s="1"/>
  <c r="J534" i="4"/>
  <c r="P534" i="4" s="1"/>
  <c r="W534" i="4" s="1"/>
  <c r="Y534" i="4" s="1"/>
  <c r="J528" i="4"/>
  <c r="P528" i="4" s="1"/>
  <c r="J527" i="4"/>
  <c r="P527" i="4" s="1"/>
  <c r="J525" i="4"/>
  <c r="P525" i="4" s="1"/>
  <c r="J522" i="4"/>
  <c r="P522" i="4" s="1"/>
  <c r="J521" i="4"/>
  <c r="P521" i="4" s="1"/>
  <c r="J518" i="4"/>
  <c r="P518" i="4" s="1"/>
  <c r="J517" i="4"/>
  <c r="P517" i="4" s="1"/>
  <c r="J514" i="4"/>
  <c r="P514" i="4" s="1"/>
  <c r="J513" i="4"/>
  <c r="P513" i="4" s="1"/>
  <c r="J510" i="4"/>
  <c r="P510" i="4" s="1"/>
  <c r="J509" i="4"/>
  <c r="P509" i="4" s="1"/>
  <c r="J506" i="4"/>
  <c r="P506" i="4" s="1"/>
  <c r="J505" i="4"/>
  <c r="P505" i="4" s="1"/>
  <c r="J502" i="4"/>
  <c r="P502" i="4" s="1"/>
  <c r="J501" i="4"/>
  <c r="P501" i="4" s="1"/>
  <c r="J498" i="4"/>
  <c r="P498" i="4" s="1"/>
  <c r="J497" i="4"/>
  <c r="P497" i="4" s="1"/>
  <c r="J494" i="4"/>
  <c r="P494" i="4" s="1"/>
  <c r="J493" i="4"/>
  <c r="P493" i="4" s="1"/>
  <c r="J490" i="4"/>
  <c r="P490" i="4" s="1"/>
  <c r="J489" i="4"/>
  <c r="P489" i="4" s="1"/>
  <c r="J486" i="4"/>
  <c r="P486" i="4" s="1"/>
  <c r="J478" i="4"/>
  <c r="P478" i="4" s="1"/>
  <c r="J477" i="4"/>
  <c r="P477" i="4" s="1"/>
  <c r="J541" i="4"/>
  <c r="P541" i="4" s="1"/>
  <c r="J537" i="4"/>
  <c r="P537" i="4" s="1"/>
  <c r="J526" i="4"/>
  <c r="P526" i="4" s="1"/>
  <c r="J524" i="4"/>
  <c r="P524" i="4" s="1"/>
  <c r="J520" i="4"/>
  <c r="P520" i="4" s="1"/>
  <c r="J516" i="4"/>
  <c r="P516" i="4" s="1"/>
  <c r="J512" i="4"/>
  <c r="P512" i="4" s="1"/>
  <c r="J508" i="4"/>
  <c r="P508" i="4" s="1"/>
  <c r="W508" i="4" s="1"/>
  <c r="Y508" i="4" s="1"/>
  <c r="J504" i="4"/>
  <c r="P504" i="4" s="1"/>
  <c r="J500" i="4"/>
  <c r="P500" i="4" s="1"/>
  <c r="J496" i="4"/>
  <c r="P496" i="4" s="1"/>
  <c r="J492" i="4"/>
  <c r="P492" i="4" s="1"/>
  <c r="W492" i="4" s="1"/>
  <c r="Y492" i="4" s="1"/>
  <c r="J488" i="4"/>
  <c r="P488" i="4" s="1"/>
  <c r="J482" i="4"/>
  <c r="P482" i="4" s="1"/>
  <c r="J476" i="4"/>
  <c r="P476" i="4" s="1"/>
  <c r="J540" i="4"/>
  <c r="P540" i="4" s="1"/>
  <c r="J539" i="4"/>
  <c r="P539" i="4" s="1"/>
  <c r="J533" i="4"/>
  <c r="P533" i="4" s="1"/>
  <c r="J532" i="4"/>
  <c r="P532" i="4" s="1"/>
  <c r="J531" i="4"/>
  <c r="P531" i="4" s="1"/>
  <c r="J484" i="4"/>
  <c r="P484" i="4" s="1"/>
  <c r="J481" i="4"/>
  <c r="P481" i="4" s="1"/>
  <c r="J480" i="4"/>
  <c r="P480" i="4" s="1"/>
  <c r="J475" i="4"/>
  <c r="P475" i="4" s="1"/>
  <c r="J471" i="4"/>
  <c r="P471" i="4" s="1"/>
  <c r="J474" i="4"/>
  <c r="P474" i="4" s="1"/>
  <c r="J468" i="4"/>
  <c r="P468" i="4" s="1"/>
  <c r="J466" i="4"/>
  <c r="P466" i="4" s="1"/>
  <c r="W466" i="4" s="1"/>
  <c r="Y466" i="4" s="1"/>
  <c r="J465" i="4"/>
  <c r="P465" i="4" s="1"/>
  <c r="J458" i="4"/>
  <c r="P458" i="4" s="1"/>
  <c r="J453" i="4"/>
  <c r="P453" i="4" s="1"/>
  <c r="J445" i="4"/>
  <c r="P445" i="4" s="1"/>
  <c r="W445" i="4" s="1"/>
  <c r="Y445" i="4" s="1"/>
  <c r="J441" i="4"/>
  <c r="P441" i="4" s="1"/>
  <c r="W441" i="4" s="1"/>
  <c r="Y441" i="4" s="1"/>
  <c r="J435" i="4"/>
  <c r="P435" i="4" s="1"/>
  <c r="J434" i="4"/>
  <c r="P434" i="4" s="1"/>
  <c r="J432" i="4"/>
  <c r="P432" i="4" s="1"/>
  <c r="W432" i="4" s="1"/>
  <c r="Y432" i="4" s="1"/>
  <c r="J431" i="4"/>
  <c r="P431" i="4" s="1"/>
  <c r="J430" i="4"/>
  <c r="P430" i="4" s="1"/>
  <c r="J473" i="4"/>
  <c r="P473" i="4" s="1"/>
  <c r="J472" i="4"/>
  <c r="P472" i="4" s="1"/>
  <c r="J469" i="4"/>
  <c r="P469" i="4" s="1"/>
  <c r="J464" i="4"/>
  <c r="P464" i="4" s="1"/>
  <c r="J457" i="4"/>
  <c r="P457" i="4" s="1"/>
  <c r="J456" i="4"/>
  <c r="P456" i="4" s="1"/>
  <c r="J449" i="4"/>
  <c r="P449" i="4" s="1"/>
  <c r="J444" i="4"/>
  <c r="P444" i="4" s="1"/>
  <c r="J437" i="4"/>
  <c r="P437" i="4" s="1"/>
  <c r="J429" i="4"/>
  <c r="P429" i="4" s="1"/>
  <c r="J425" i="4"/>
  <c r="P425" i="4" s="1"/>
  <c r="J421" i="4"/>
  <c r="P421" i="4" s="1"/>
  <c r="J417" i="4"/>
  <c r="P417" i="4" s="1"/>
  <c r="J413" i="4"/>
  <c r="P413" i="4" s="1"/>
  <c r="J409" i="4"/>
  <c r="P409" i="4" s="1"/>
  <c r="J405" i="4"/>
  <c r="P405" i="4" s="1"/>
  <c r="J401" i="4"/>
  <c r="P401" i="4" s="1"/>
  <c r="J470" i="4"/>
  <c r="P470" i="4" s="1"/>
  <c r="W470" i="4" s="1"/>
  <c r="Y470" i="4" s="1"/>
  <c r="J467" i="4"/>
  <c r="P467" i="4" s="1"/>
  <c r="J463" i="4"/>
  <c r="P463" i="4" s="1"/>
  <c r="J462" i="4"/>
  <c r="P462" i="4" s="1"/>
  <c r="J461" i="4"/>
  <c r="P461" i="4" s="1"/>
  <c r="J460" i="4"/>
  <c r="P460" i="4" s="1"/>
  <c r="J455" i="4"/>
  <c r="P455" i="4" s="1"/>
  <c r="J454" i="4"/>
  <c r="P454" i="4" s="1"/>
  <c r="J452" i="4"/>
  <c r="P452" i="4" s="1"/>
  <c r="J443" i="4"/>
  <c r="P443" i="4" s="1"/>
  <c r="J442" i="4"/>
  <c r="P442" i="4" s="1"/>
  <c r="J440" i="4"/>
  <c r="P440" i="4" s="1"/>
  <c r="J433" i="4"/>
  <c r="P433" i="4" s="1"/>
  <c r="J428" i="4"/>
  <c r="P428" i="4" s="1"/>
  <c r="J424" i="4"/>
  <c r="P424" i="4" s="1"/>
  <c r="J423" i="4"/>
  <c r="P423" i="4" s="1"/>
  <c r="J420" i="4"/>
  <c r="P420" i="4" s="1"/>
  <c r="J419" i="4"/>
  <c r="P419" i="4" s="1"/>
  <c r="J416" i="4"/>
  <c r="P416" i="4" s="1"/>
  <c r="J415" i="4"/>
  <c r="P415" i="4" s="1"/>
  <c r="J412" i="4"/>
  <c r="P412" i="4" s="1"/>
  <c r="J411" i="4"/>
  <c r="P411" i="4" s="1"/>
  <c r="J408" i="4"/>
  <c r="P408" i="4" s="1"/>
  <c r="J407" i="4"/>
  <c r="P407" i="4" s="1"/>
  <c r="J404" i="4"/>
  <c r="P404" i="4" s="1"/>
  <c r="J403" i="4"/>
  <c r="P403" i="4" s="1"/>
  <c r="J400" i="4"/>
  <c r="P400" i="4" s="1"/>
  <c r="J399" i="4"/>
  <c r="P399" i="4" s="1"/>
  <c r="J396" i="4"/>
  <c r="P396" i="4" s="1"/>
  <c r="J395" i="4"/>
  <c r="P395" i="4" s="1"/>
  <c r="J459" i="4"/>
  <c r="P459" i="4" s="1"/>
  <c r="J451" i="4"/>
  <c r="P451" i="4" s="1"/>
  <c r="J450" i="4"/>
  <c r="P450" i="4" s="1"/>
  <c r="J448" i="4"/>
  <c r="P448" i="4" s="1"/>
  <c r="J447" i="4"/>
  <c r="P447" i="4" s="1"/>
  <c r="J446" i="4"/>
  <c r="P446" i="4" s="1"/>
  <c r="J439" i="4"/>
  <c r="P439" i="4" s="1"/>
  <c r="J438" i="4"/>
  <c r="P438" i="4" s="1"/>
  <c r="J436" i="4"/>
  <c r="P436" i="4" s="1"/>
  <c r="J427" i="4"/>
  <c r="P427" i="4" s="1"/>
  <c r="J426" i="4"/>
  <c r="P426" i="4" s="1"/>
  <c r="J422" i="4"/>
  <c r="P422" i="4" s="1"/>
  <c r="J418" i="4"/>
  <c r="P418" i="4" s="1"/>
  <c r="J414" i="4"/>
  <c r="P414" i="4" s="1"/>
  <c r="J410" i="4"/>
  <c r="P410" i="4" s="1"/>
  <c r="J406" i="4"/>
  <c r="P406" i="4" s="1"/>
  <c r="J402" i="4"/>
  <c r="P402" i="4" s="1"/>
  <c r="J398" i="4"/>
  <c r="P398" i="4" s="1"/>
  <c r="J394" i="4"/>
  <c r="P394" i="4" s="1"/>
  <c r="J392" i="4"/>
  <c r="P392" i="4" s="1"/>
  <c r="J391" i="4"/>
  <c r="P391" i="4" s="1"/>
  <c r="J388" i="4"/>
  <c r="P388" i="4" s="1"/>
  <c r="J387" i="4"/>
  <c r="P387" i="4" s="1"/>
  <c r="W387" i="4" s="1"/>
  <c r="Y387" i="4" s="1"/>
  <c r="J384" i="4"/>
  <c r="P384" i="4" s="1"/>
  <c r="J383" i="4"/>
  <c r="P383" i="4" s="1"/>
  <c r="J380" i="4"/>
  <c r="P380" i="4" s="1"/>
  <c r="J379" i="4"/>
  <c r="P379" i="4" s="1"/>
  <c r="J376" i="4"/>
  <c r="P376" i="4" s="1"/>
  <c r="W376" i="4" s="1"/>
  <c r="Y376" i="4" s="1"/>
  <c r="J375" i="4"/>
  <c r="P375" i="4" s="1"/>
  <c r="J366" i="4"/>
  <c r="P366" i="4" s="1"/>
  <c r="J361" i="4"/>
  <c r="P361" i="4" s="1"/>
  <c r="J358" i="4"/>
  <c r="P358" i="4" s="1"/>
  <c r="J354" i="4"/>
  <c r="P354" i="4" s="1"/>
  <c r="J344" i="4"/>
  <c r="P344" i="4" s="1"/>
  <c r="J341" i="4"/>
  <c r="P341" i="4" s="1"/>
  <c r="J333" i="4"/>
  <c r="P333" i="4" s="1"/>
  <c r="W333" i="4" s="1"/>
  <c r="Y333" i="4" s="1"/>
  <c r="J332" i="4"/>
  <c r="P332" i="4" s="1"/>
  <c r="J331" i="4"/>
  <c r="P331" i="4" s="1"/>
  <c r="J327" i="4"/>
  <c r="P327" i="4" s="1"/>
  <c r="W327" i="4" s="1"/>
  <c r="Y327" i="4" s="1"/>
  <c r="J324" i="4"/>
  <c r="P324" i="4" s="1"/>
  <c r="J323" i="4"/>
  <c r="P323" i="4" s="1"/>
  <c r="J321" i="4"/>
  <c r="P321" i="4" s="1"/>
  <c r="J393" i="4"/>
  <c r="P393" i="4" s="1"/>
  <c r="J390" i="4"/>
  <c r="P390" i="4" s="1"/>
  <c r="J386" i="4"/>
  <c r="P386" i="4" s="1"/>
  <c r="J382" i="4"/>
  <c r="P382" i="4" s="1"/>
  <c r="J378" i="4"/>
  <c r="P378" i="4" s="1"/>
  <c r="J374" i="4"/>
  <c r="P374" i="4" s="1"/>
  <c r="J370" i="4"/>
  <c r="P370" i="4" s="1"/>
  <c r="J360" i="4"/>
  <c r="P360" i="4" s="1"/>
  <c r="J357" i="4"/>
  <c r="P357" i="4" s="1"/>
  <c r="J349" i="4"/>
  <c r="P349" i="4" s="1"/>
  <c r="J348" i="4"/>
  <c r="P348" i="4" s="1"/>
  <c r="J347" i="4"/>
  <c r="P347" i="4" s="1"/>
  <c r="J343" i="4"/>
  <c r="P343" i="4" s="1"/>
  <c r="J340" i="4"/>
  <c r="P340" i="4" s="1"/>
  <c r="J339" i="4"/>
  <c r="P339" i="4" s="1"/>
  <c r="J337" i="4"/>
  <c r="P337" i="4" s="1"/>
  <c r="J336" i="4"/>
  <c r="P336" i="4" s="1"/>
  <c r="W336" i="4" s="1"/>
  <c r="Y336" i="4" s="1"/>
  <c r="J335" i="4"/>
  <c r="P335" i="4" s="1"/>
  <c r="J330" i="4"/>
  <c r="P330" i="4" s="1"/>
  <c r="J373" i="4"/>
  <c r="P373" i="4" s="1"/>
  <c r="J365" i="4"/>
  <c r="P365" i="4" s="1"/>
  <c r="W365" i="4" s="1"/>
  <c r="Y365" i="4" s="1"/>
  <c r="J364" i="4"/>
  <c r="P364" i="4" s="1"/>
  <c r="J363" i="4"/>
  <c r="P363" i="4" s="1"/>
  <c r="J359" i="4"/>
  <c r="P359" i="4" s="1"/>
  <c r="J356" i="4"/>
  <c r="P356" i="4" s="1"/>
  <c r="W356" i="4" s="1"/>
  <c r="Y356" i="4" s="1"/>
  <c r="J355" i="4"/>
  <c r="P355" i="4" s="1"/>
  <c r="J353" i="4"/>
  <c r="P353" i="4" s="1"/>
  <c r="J352" i="4"/>
  <c r="P352" i="4" s="1"/>
  <c r="J351" i="4"/>
  <c r="P351" i="4" s="1"/>
  <c r="J346" i="4"/>
  <c r="P346" i="4" s="1"/>
  <c r="J334" i="4"/>
  <c r="P334" i="4" s="1"/>
  <c r="J329" i="4"/>
  <c r="P329" i="4" s="1"/>
  <c r="J326" i="4"/>
  <c r="P326" i="4" s="1"/>
  <c r="W326" i="4" s="1"/>
  <c r="Y326" i="4" s="1"/>
  <c r="J322" i="4"/>
  <c r="P322" i="4" s="1"/>
  <c r="J397" i="4"/>
  <c r="P397" i="4" s="1"/>
  <c r="J389" i="4"/>
  <c r="P389" i="4" s="1"/>
  <c r="J385" i="4"/>
  <c r="P385" i="4" s="1"/>
  <c r="J381" i="4"/>
  <c r="P381" i="4" s="1"/>
  <c r="J377" i="4"/>
  <c r="P377" i="4" s="1"/>
  <c r="J372" i="4"/>
  <c r="P372" i="4" s="1"/>
  <c r="J371" i="4"/>
  <c r="P371" i="4" s="1"/>
  <c r="J369" i="4"/>
  <c r="P369" i="4" s="1"/>
  <c r="J368" i="4"/>
  <c r="P368" i="4" s="1"/>
  <c r="J367" i="4"/>
  <c r="P367" i="4" s="1"/>
  <c r="J362" i="4"/>
  <c r="P362" i="4" s="1"/>
  <c r="J350" i="4"/>
  <c r="P350" i="4" s="1"/>
  <c r="J345" i="4"/>
  <c r="P345" i="4" s="1"/>
  <c r="J342" i="4"/>
  <c r="P342" i="4" s="1"/>
  <c r="J338" i="4"/>
  <c r="P338" i="4" s="1"/>
  <c r="W338" i="4" s="1"/>
  <c r="Y338" i="4" s="1"/>
  <c r="J328" i="4"/>
  <c r="P328" i="4" s="1"/>
  <c r="J325" i="4"/>
  <c r="P325" i="4" s="1"/>
  <c r="J317" i="4"/>
  <c r="P317" i="4" s="1"/>
  <c r="J316" i="4"/>
  <c r="P316" i="4" s="1"/>
  <c r="J315" i="4"/>
  <c r="P315" i="4" s="1"/>
  <c r="J309" i="4"/>
  <c r="P309" i="4" s="1"/>
  <c r="J305" i="4"/>
  <c r="P305" i="4" s="1"/>
  <c r="J301" i="4"/>
  <c r="P301" i="4" s="1"/>
  <c r="W301" i="4" s="1"/>
  <c r="Y301" i="4" s="1"/>
  <c r="J297" i="4"/>
  <c r="P297" i="4" s="1"/>
  <c r="J293" i="4"/>
  <c r="P293" i="4" s="1"/>
  <c r="J289" i="4"/>
  <c r="P289" i="4" s="1"/>
  <c r="J285" i="4"/>
  <c r="P285" i="4" s="1"/>
  <c r="J281" i="4"/>
  <c r="P281" i="4" s="1"/>
  <c r="J277" i="4"/>
  <c r="P277" i="4" s="1"/>
  <c r="J273" i="4"/>
  <c r="P273" i="4" s="1"/>
  <c r="J269" i="4"/>
  <c r="P269" i="4" s="1"/>
  <c r="J265" i="4"/>
  <c r="P265" i="4" s="1"/>
  <c r="J261" i="4"/>
  <c r="P261" i="4" s="1"/>
  <c r="J257" i="4"/>
  <c r="P257" i="4" s="1"/>
  <c r="J253" i="4"/>
  <c r="P253" i="4" s="1"/>
  <c r="J249" i="4"/>
  <c r="P249" i="4" s="1"/>
  <c r="J245" i="4"/>
  <c r="P245" i="4" s="1"/>
  <c r="J241" i="4"/>
  <c r="P241" i="4" s="1"/>
  <c r="J237" i="4"/>
  <c r="P237" i="4" s="1"/>
  <c r="J233" i="4"/>
  <c r="P233" i="4" s="1"/>
  <c r="J229" i="4"/>
  <c r="P229" i="4" s="1"/>
  <c r="J225" i="4"/>
  <c r="P225" i="4" s="1"/>
  <c r="J221" i="4"/>
  <c r="P221" i="4" s="1"/>
  <c r="J217" i="4"/>
  <c r="P217" i="4" s="1"/>
  <c r="J213" i="4"/>
  <c r="P213" i="4" s="1"/>
  <c r="J209" i="4"/>
  <c r="P209" i="4" s="1"/>
  <c r="J205" i="4"/>
  <c r="P205" i="4" s="1"/>
  <c r="W205" i="4" s="1"/>
  <c r="Y205" i="4" s="1"/>
  <c r="J199" i="4"/>
  <c r="P199" i="4" s="1"/>
  <c r="J198" i="4"/>
  <c r="P198" i="4" s="1"/>
  <c r="J196" i="4"/>
  <c r="P196" i="4" s="1"/>
  <c r="J192" i="4"/>
  <c r="P192" i="4" s="1"/>
  <c r="W192" i="4" s="1"/>
  <c r="Y192" i="4" s="1"/>
  <c r="J188" i="4"/>
  <c r="P188" i="4" s="1"/>
  <c r="J320" i="4"/>
  <c r="P320" i="4" s="1"/>
  <c r="J319" i="4"/>
  <c r="P319" i="4" s="1"/>
  <c r="J314" i="4"/>
  <c r="P314" i="4" s="1"/>
  <c r="W314" i="4" s="1"/>
  <c r="Y314" i="4" s="1"/>
  <c r="J204" i="4"/>
  <c r="P204" i="4" s="1"/>
  <c r="J201" i="4"/>
  <c r="P201" i="4" s="1"/>
  <c r="J318" i="4"/>
  <c r="P318" i="4" s="1"/>
  <c r="J313" i="4"/>
  <c r="P313" i="4" s="1"/>
  <c r="J308" i="4"/>
  <c r="P308" i="4" s="1"/>
  <c r="J304" i="4"/>
  <c r="P304" i="4" s="1"/>
  <c r="J300" i="4"/>
  <c r="P300" i="4" s="1"/>
  <c r="J296" i="4"/>
  <c r="P296" i="4" s="1"/>
  <c r="J292" i="4"/>
  <c r="P292" i="4" s="1"/>
  <c r="J288" i="4"/>
  <c r="P288" i="4" s="1"/>
  <c r="J284" i="4"/>
  <c r="P284" i="4" s="1"/>
  <c r="J280" i="4"/>
  <c r="P280" i="4" s="1"/>
  <c r="J276" i="4"/>
  <c r="P276" i="4" s="1"/>
  <c r="J272" i="4"/>
  <c r="P272" i="4" s="1"/>
  <c r="J268" i="4"/>
  <c r="P268" i="4" s="1"/>
  <c r="J264" i="4"/>
  <c r="P264" i="4" s="1"/>
  <c r="J260" i="4"/>
  <c r="P260" i="4" s="1"/>
  <c r="J256" i="4"/>
  <c r="P256" i="4" s="1"/>
  <c r="J252" i="4"/>
  <c r="P252" i="4" s="1"/>
  <c r="J248" i="4"/>
  <c r="P248" i="4" s="1"/>
  <c r="J244" i="4"/>
  <c r="P244" i="4" s="1"/>
  <c r="J240" i="4"/>
  <c r="P240" i="4" s="1"/>
  <c r="J236" i="4"/>
  <c r="P236" i="4" s="1"/>
  <c r="J232" i="4"/>
  <c r="P232" i="4" s="1"/>
  <c r="J228" i="4"/>
  <c r="P228" i="4" s="1"/>
  <c r="J224" i="4"/>
  <c r="P224" i="4" s="1"/>
  <c r="J220" i="4"/>
  <c r="P220" i="4" s="1"/>
  <c r="J216" i="4"/>
  <c r="P216" i="4" s="1"/>
  <c r="J212" i="4"/>
  <c r="P212" i="4" s="1"/>
  <c r="J208" i="4"/>
  <c r="P208" i="4" s="1"/>
  <c r="J203" i="4"/>
  <c r="P203" i="4" s="1"/>
  <c r="J197" i="4"/>
  <c r="P197" i="4" s="1"/>
  <c r="J195" i="4"/>
  <c r="P195" i="4" s="1"/>
  <c r="J312" i="4"/>
  <c r="P312" i="4" s="1"/>
  <c r="J311" i="4"/>
  <c r="P311" i="4" s="1"/>
  <c r="J310" i="4"/>
  <c r="P310" i="4" s="1"/>
  <c r="J307" i="4"/>
  <c r="P307" i="4" s="1"/>
  <c r="J306" i="4"/>
  <c r="P306" i="4" s="1"/>
  <c r="J303" i="4"/>
  <c r="P303" i="4" s="1"/>
  <c r="J302" i="4"/>
  <c r="P302" i="4" s="1"/>
  <c r="J299" i="4"/>
  <c r="P299" i="4" s="1"/>
  <c r="J298" i="4"/>
  <c r="P298" i="4" s="1"/>
  <c r="J295" i="4"/>
  <c r="P295" i="4" s="1"/>
  <c r="J294" i="4"/>
  <c r="P294" i="4" s="1"/>
  <c r="J291" i="4"/>
  <c r="P291" i="4" s="1"/>
  <c r="J290" i="4"/>
  <c r="P290" i="4" s="1"/>
  <c r="J287" i="4"/>
  <c r="P287" i="4" s="1"/>
  <c r="J286" i="4"/>
  <c r="P286" i="4" s="1"/>
  <c r="J283" i="4"/>
  <c r="P283" i="4" s="1"/>
  <c r="J282" i="4"/>
  <c r="P282" i="4" s="1"/>
  <c r="J279" i="4"/>
  <c r="P279" i="4" s="1"/>
  <c r="J278" i="4"/>
  <c r="P278" i="4" s="1"/>
  <c r="J275" i="4"/>
  <c r="P275" i="4" s="1"/>
  <c r="J274" i="4"/>
  <c r="P274" i="4" s="1"/>
  <c r="J271" i="4"/>
  <c r="P271" i="4" s="1"/>
  <c r="J270" i="4"/>
  <c r="P270" i="4" s="1"/>
  <c r="J267" i="4"/>
  <c r="P267" i="4" s="1"/>
  <c r="J266" i="4"/>
  <c r="P266" i="4" s="1"/>
  <c r="J263" i="4"/>
  <c r="P263" i="4" s="1"/>
  <c r="J262" i="4"/>
  <c r="P262" i="4" s="1"/>
  <c r="J259" i="4"/>
  <c r="P259" i="4" s="1"/>
  <c r="J258" i="4"/>
  <c r="P258" i="4" s="1"/>
  <c r="J255" i="4"/>
  <c r="P255" i="4" s="1"/>
  <c r="J254" i="4"/>
  <c r="P254" i="4" s="1"/>
  <c r="J251" i="4"/>
  <c r="P251" i="4" s="1"/>
  <c r="J250" i="4"/>
  <c r="P250" i="4" s="1"/>
  <c r="J247" i="4"/>
  <c r="P247" i="4" s="1"/>
  <c r="J246" i="4"/>
  <c r="P246" i="4" s="1"/>
  <c r="J243" i="4"/>
  <c r="P243" i="4" s="1"/>
  <c r="J242" i="4"/>
  <c r="P242" i="4" s="1"/>
  <c r="J239" i="4"/>
  <c r="P239" i="4" s="1"/>
  <c r="J238" i="4"/>
  <c r="P238" i="4" s="1"/>
  <c r="J235" i="4"/>
  <c r="P235" i="4" s="1"/>
  <c r="J234" i="4"/>
  <c r="P234" i="4" s="1"/>
  <c r="J231" i="4"/>
  <c r="P231" i="4" s="1"/>
  <c r="J230" i="4"/>
  <c r="P230" i="4" s="1"/>
  <c r="J227" i="4"/>
  <c r="P227" i="4" s="1"/>
  <c r="J226" i="4"/>
  <c r="P226" i="4" s="1"/>
  <c r="J223" i="4"/>
  <c r="P223" i="4" s="1"/>
  <c r="J222" i="4"/>
  <c r="P222" i="4" s="1"/>
  <c r="J219" i="4"/>
  <c r="P219" i="4" s="1"/>
  <c r="J218" i="4"/>
  <c r="P218" i="4" s="1"/>
  <c r="J215" i="4"/>
  <c r="P215" i="4" s="1"/>
  <c r="J214" i="4"/>
  <c r="P214" i="4" s="1"/>
  <c r="J211" i="4"/>
  <c r="P211" i="4" s="1"/>
  <c r="J210" i="4"/>
  <c r="P210" i="4" s="1"/>
  <c r="J207" i="4"/>
  <c r="P207" i="4" s="1"/>
  <c r="J206" i="4"/>
  <c r="P206" i="4" s="1"/>
  <c r="J202" i="4"/>
  <c r="P202" i="4" s="1"/>
  <c r="J200" i="4"/>
  <c r="P200" i="4" s="1"/>
  <c r="J194" i="4"/>
  <c r="P194" i="4" s="1"/>
  <c r="J193" i="4"/>
  <c r="P193" i="4" s="1"/>
  <c r="J190" i="4"/>
  <c r="P190" i="4" s="1"/>
  <c r="J189" i="4"/>
  <c r="P189" i="4" s="1"/>
  <c r="J186" i="4"/>
  <c r="P186" i="4" s="1"/>
  <c r="J185" i="4"/>
  <c r="P185" i="4" s="1"/>
  <c r="J183" i="4"/>
  <c r="P183" i="4" s="1"/>
  <c r="J179" i="4"/>
  <c r="P179" i="4" s="1"/>
  <c r="J175" i="4"/>
  <c r="P175" i="4" s="1"/>
  <c r="J171" i="4"/>
  <c r="P171" i="4" s="1"/>
  <c r="W171" i="4" s="1"/>
  <c r="Y171" i="4" s="1"/>
  <c r="J167" i="4"/>
  <c r="P167" i="4" s="1"/>
  <c r="J163" i="4"/>
  <c r="P163" i="4" s="1"/>
  <c r="J159" i="4"/>
  <c r="P159" i="4" s="1"/>
  <c r="J155" i="4"/>
  <c r="P155" i="4" s="1"/>
  <c r="J151" i="4"/>
  <c r="P151" i="4" s="1"/>
  <c r="J147" i="4"/>
  <c r="P147" i="4" s="1"/>
  <c r="J143" i="4"/>
  <c r="P143" i="4" s="1"/>
  <c r="J139" i="4"/>
  <c r="P139" i="4" s="1"/>
  <c r="J135" i="4"/>
  <c r="P135" i="4" s="1"/>
  <c r="J131" i="4"/>
  <c r="P131" i="4" s="1"/>
  <c r="J127" i="4"/>
  <c r="P127" i="4" s="1"/>
  <c r="J123" i="4"/>
  <c r="P123" i="4" s="1"/>
  <c r="J119" i="4"/>
  <c r="P119" i="4" s="1"/>
  <c r="J115" i="4"/>
  <c r="P115" i="4" s="1"/>
  <c r="J111" i="4"/>
  <c r="P111" i="4" s="1"/>
  <c r="J107" i="4"/>
  <c r="P107" i="4" s="1"/>
  <c r="W107" i="4" s="1"/>
  <c r="Y107" i="4" s="1"/>
  <c r="J103" i="4"/>
  <c r="P103" i="4" s="1"/>
  <c r="J99" i="4"/>
  <c r="P99" i="4" s="1"/>
  <c r="J95" i="4"/>
  <c r="P95" i="4" s="1"/>
  <c r="J91" i="4"/>
  <c r="P91" i="4" s="1"/>
  <c r="J87" i="4"/>
  <c r="P87" i="4" s="1"/>
  <c r="J83" i="4"/>
  <c r="P83" i="4" s="1"/>
  <c r="J79" i="4"/>
  <c r="P79" i="4" s="1"/>
  <c r="J75" i="4"/>
  <c r="P75" i="4" s="1"/>
  <c r="J71" i="4"/>
  <c r="P71" i="4" s="1"/>
  <c r="J67" i="4"/>
  <c r="P67" i="4" s="1"/>
  <c r="J63" i="4"/>
  <c r="P63" i="4" s="1"/>
  <c r="J59" i="4"/>
  <c r="P59" i="4" s="1"/>
  <c r="W59" i="4" s="1"/>
  <c r="Y59" i="4" s="1"/>
  <c r="J55" i="4"/>
  <c r="P55" i="4" s="1"/>
  <c r="J191" i="4"/>
  <c r="P191" i="4" s="1"/>
  <c r="J182" i="4"/>
  <c r="P182" i="4" s="1"/>
  <c r="J181" i="4"/>
  <c r="P181" i="4" s="1"/>
  <c r="J178" i="4"/>
  <c r="P178" i="4" s="1"/>
  <c r="J177" i="4"/>
  <c r="P177" i="4" s="1"/>
  <c r="J174" i="4"/>
  <c r="P174" i="4" s="1"/>
  <c r="J173" i="4"/>
  <c r="P173" i="4" s="1"/>
  <c r="J170" i="4"/>
  <c r="P170" i="4" s="1"/>
  <c r="J169" i="4"/>
  <c r="P169" i="4" s="1"/>
  <c r="J166" i="4"/>
  <c r="P166" i="4" s="1"/>
  <c r="J165" i="4"/>
  <c r="P165" i="4" s="1"/>
  <c r="J162" i="4"/>
  <c r="P162" i="4" s="1"/>
  <c r="J161" i="4"/>
  <c r="P161" i="4" s="1"/>
  <c r="J158" i="4"/>
  <c r="P158" i="4" s="1"/>
  <c r="J157" i="4"/>
  <c r="P157" i="4" s="1"/>
  <c r="J154" i="4"/>
  <c r="P154" i="4" s="1"/>
  <c r="J153" i="4"/>
  <c r="P153" i="4" s="1"/>
  <c r="J150" i="4"/>
  <c r="P150" i="4" s="1"/>
  <c r="J149" i="4"/>
  <c r="P149" i="4" s="1"/>
  <c r="J146" i="4"/>
  <c r="P146" i="4" s="1"/>
  <c r="J145" i="4"/>
  <c r="P145" i="4" s="1"/>
  <c r="J142" i="4"/>
  <c r="P142" i="4" s="1"/>
  <c r="J141" i="4"/>
  <c r="P141" i="4" s="1"/>
  <c r="J138" i="4"/>
  <c r="P138" i="4" s="1"/>
  <c r="J137" i="4"/>
  <c r="P137" i="4" s="1"/>
  <c r="J134" i="4"/>
  <c r="P134" i="4" s="1"/>
  <c r="J133" i="4"/>
  <c r="P133" i="4" s="1"/>
  <c r="J130" i="4"/>
  <c r="P130" i="4" s="1"/>
  <c r="J129" i="4"/>
  <c r="P129" i="4" s="1"/>
  <c r="J126" i="4"/>
  <c r="P126" i="4" s="1"/>
  <c r="J125" i="4"/>
  <c r="P125" i="4" s="1"/>
  <c r="J122" i="4"/>
  <c r="P122" i="4" s="1"/>
  <c r="J121" i="4"/>
  <c r="P121" i="4" s="1"/>
  <c r="J118" i="4"/>
  <c r="P118" i="4" s="1"/>
  <c r="J117" i="4"/>
  <c r="P117" i="4" s="1"/>
  <c r="J114" i="4"/>
  <c r="P114" i="4" s="1"/>
  <c r="J113" i="4"/>
  <c r="P113" i="4" s="1"/>
  <c r="J110" i="4"/>
  <c r="P110" i="4" s="1"/>
  <c r="J109" i="4"/>
  <c r="P109" i="4" s="1"/>
  <c r="J106" i="4"/>
  <c r="P106" i="4" s="1"/>
  <c r="J105" i="4"/>
  <c r="P105" i="4" s="1"/>
  <c r="J102" i="4"/>
  <c r="P102" i="4" s="1"/>
  <c r="J101" i="4"/>
  <c r="P101" i="4" s="1"/>
  <c r="J98" i="4"/>
  <c r="P98" i="4" s="1"/>
  <c r="J97" i="4"/>
  <c r="P97" i="4" s="1"/>
  <c r="J94" i="4"/>
  <c r="P94" i="4" s="1"/>
  <c r="J93" i="4"/>
  <c r="P93" i="4" s="1"/>
  <c r="J90" i="4"/>
  <c r="P90" i="4" s="1"/>
  <c r="J89" i="4"/>
  <c r="P89" i="4" s="1"/>
  <c r="J86" i="4"/>
  <c r="P86" i="4" s="1"/>
  <c r="J85" i="4"/>
  <c r="P85" i="4" s="1"/>
  <c r="J82" i="4"/>
  <c r="P82" i="4" s="1"/>
  <c r="J81" i="4"/>
  <c r="P81" i="4" s="1"/>
  <c r="J78" i="4"/>
  <c r="P78" i="4" s="1"/>
  <c r="J77" i="4"/>
  <c r="P77" i="4" s="1"/>
  <c r="J74" i="4"/>
  <c r="P74" i="4" s="1"/>
  <c r="J73" i="4"/>
  <c r="P73" i="4" s="1"/>
  <c r="J70" i="4"/>
  <c r="P70" i="4" s="1"/>
  <c r="J69" i="4"/>
  <c r="P69" i="4" s="1"/>
  <c r="J66" i="4"/>
  <c r="P66" i="4" s="1"/>
  <c r="J65" i="4"/>
  <c r="P65" i="4" s="1"/>
  <c r="J62" i="4"/>
  <c r="P62" i="4" s="1"/>
  <c r="J61" i="4"/>
  <c r="P61" i="4" s="1"/>
  <c r="J58" i="4"/>
  <c r="P58" i="4" s="1"/>
  <c r="J57" i="4"/>
  <c r="P57" i="4" s="1"/>
  <c r="J54" i="4"/>
  <c r="P54" i="4" s="1"/>
  <c r="J53" i="4"/>
  <c r="P53" i="4" s="1"/>
  <c r="J50" i="4"/>
  <c r="P50" i="4" s="1"/>
  <c r="J187" i="4"/>
  <c r="P187" i="4" s="1"/>
  <c r="J184" i="4"/>
  <c r="P184" i="4" s="1"/>
  <c r="J180" i="4"/>
  <c r="P180" i="4" s="1"/>
  <c r="W180" i="4" s="1"/>
  <c r="Y180" i="4" s="1"/>
  <c r="J176" i="4"/>
  <c r="P176" i="4" s="1"/>
  <c r="J172" i="4"/>
  <c r="P172" i="4" s="1"/>
  <c r="J168" i="4"/>
  <c r="P168" i="4" s="1"/>
  <c r="J164" i="4"/>
  <c r="P164" i="4" s="1"/>
  <c r="W164" i="4" s="1"/>
  <c r="Y164" i="4" s="1"/>
  <c r="J160" i="4"/>
  <c r="P160" i="4" s="1"/>
  <c r="J156" i="4"/>
  <c r="P156" i="4" s="1"/>
  <c r="J152" i="4"/>
  <c r="P152" i="4" s="1"/>
  <c r="J148" i="4"/>
  <c r="P148" i="4" s="1"/>
  <c r="W148" i="4" s="1"/>
  <c r="Y148" i="4" s="1"/>
  <c r="J144" i="4"/>
  <c r="P144" i="4" s="1"/>
  <c r="J140" i="4"/>
  <c r="P140" i="4" s="1"/>
  <c r="J136" i="4"/>
  <c r="P136" i="4" s="1"/>
  <c r="J132" i="4"/>
  <c r="P132" i="4" s="1"/>
  <c r="W132" i="4" s="1"/>
  <c r="Y132" i="4" s="1"/>
  <c r="J128" i="4"/>
  <c r="P128" i="4" s="1"/>
  <c r="J124" i="4"/>
  <c r="P124" i="4" s="1"/>
  <c r="J120" i="4"/>
  <c r="P120" i="4" s="1"/>
  <c r="J116" i="4"/>
  <c r="P116" i="4" s="1"/>
  <c r="W116" i="4" s="1"/>
  <c r="Y116" i="4" s="1"/>
  <c r="J112" i="4"/>
  <c r="P112" i="4" s="1"/>
  <c r="J108" i="4"/>
  <c r="P108" i="4" s="1"/>
  <c r="J104" i="4"/>
  <c r="P104" i="4" s="1"/>
  <c r="J100" i="4"/>
  <c r="P100" i="4" s="1"/>
  <c r="W100" i="4" s="1"/>
  <c r="Y100" i="4" s="1"/>
  <c r="J96" i="4"/>
  <c r="P96" i="4" s="1"/>
  <c r="J92" i="4"/>
  <c r="P92" i="4" s="1"/>
  <c r="J88" i="4"/>
  <c r="P88" i="4" s="1"/>
  <c r="J84" i="4"/>
  <c r="P84" i="4" s="1"/>
  <c r="W84" i="4" s="1"/>
  <c r="Y84" i="4" s="1"/>
  <c r="J80" i="4"/>
  <c r="P80" i="4" s="1"/>
  <c r="J76" i="4"/>
  <c r="P76" i="4" s="1"/>
  <c r="J72" i="4"/>
  <c r="P72" i="4" s="1"/>
  <c r="J68" i="4"/>
  <c r="P68" i="4" s="1"/>
  <c r="W68" i="4" s="1"/>
  <c r="Y68" i="4" s="1"/>
  <c r="J64" i="4"/>
  <c r="P64" i="4" s="1"/>
  <c r="J60" i="4"/>
  <c r="P60" i="4" s="1"/>
  <c r="J56" i="4"/>
  <c r="P56" i="4" s="1"/>
  <c r="M648" i="4"/>
  <c r="S648" i="4" s="1"/>
  <c r="M647" i="4"/>
  <c r="S647" i="4" s="1"/>
  <c r="M644" i="4"/>
  <c r="S644" i="4" s="1"/>
  <c r="M643" i="4"/>
  <c r="S643" i="4" s="1"/>
  <c r="M640" i="4"/>
  <c r="S640" i="4" s="1"/>
  <c r="M639" i="4"/>
  <c r="S639" i="4" s="1"/>
  <c r="M636" i="4"/>
  <c r="S636" i="4" s="1"/>
  <c r="M635" i="4"/>
  <c r="S635" i="4" s="1"/>
  <c r="M632" i="4"/>
  <c r="S632" i="4" s="1"/>
  <c r="M631" i="4"/>
  <c r="S631" i="4" s="1"/>
  <c r="M628" i="4"/>
  <c r="S628" i="4" s="1"/>
  <c r="M627" i="4"/>
  <c r="S627" i="4" s="1"/>
  <c r="M616" i="4"/>
  <c r="S616" i="4" s="1"/>
  <c r="M613" i="4"/>
  <c r="S613" i="4" s="1"/>
  <c r="M646" i="4"/>
  <c r="S646" i="4" s="1"/>
  <c r="M642" i="4"/>
  <c r="S642" i="4" s="1"/>
  <c r="M638" i="4"/>
  <c r="S638" i="4" s="1"/>
  <c r="M634" i="4"/>
  <c r="S634" i="4" s="1"/>
  <c r="M630" i="4"/>
  <c r="S630" i="4" s="1"/>
  <c r="M626" i="4"/>
  <c r="S626" i="4" s="1"/>
  <c r="M624" i="4"/>
  <c r="S624" i="4" s="1"/>
  <c r="M623" i="4"/>
  <c r="S623" i="4" s="1"/>
  <c r="M620" i="4"/>
  <c r="S620" i="4" s="1"/>
  <c r="M615" i="4"/>
  <c r="S615" i="4" s="1"/>
  <c r="M612" i="4"/>
  <c r="S612" i="4" s="1"/>
  <c r="M622" i="4"/>
  <c r="S622" i="4" s="1"/>
  <c r="M619" i="4"/>
  <c r="S619" i="4" s="1"/>
  <c r="M618" i="4"/>
  <c r="S618" i="4" s="1"/>
  <c r="M614" i="4"/>
  <c r="S614" i="4" s="1"/>
  <c r="M645" i="4"/>
  <c r="S645" i="4" s="1"/>
  <c r="M641" i="4"/>
  <c r="S641" i="4" s="1"/>
  <c r="M637" i="4"/>
  <c r="S637" i="4" s="1"/>
  <c r="M633" i="4"/>
  <c r="S633" i="4" s="1"/>
  <c r="M629" i="4"/>
  <c r="S629" i="4" s="1"/>
  <c r="M625" i="4"/>
  <c r="S625" i="4" s="1"/>
  <c r="M621" i="4"/>
  <c r="S621" i="4" s="1"/>
  <c r="M617" i="4"/>
  <c r="S617" i="4" s="1"/>
  <c r="M610" i="4"/>
  <c r="S610" i="4" s="1"/>
  <c r="M606" i="4"/>
  <c r="S606" i="4" s="1"/>
  <c r="M602" i="4"/>
  <c r="S602" i="4" s="1"/>
  <c r="M598" i="4"/>
  <c r="S598" i="4" s="1"/>
  <c r="M594" i="4"/>
  <c r="S594" i="4" s="1"/>
  <c r="M590" i="4"/>
  <c r="S590" i="4" s="1"/>
  <c r="M586" i="4"/>
  <c r="S586" i="4" s="1"/>
  <c r="M582" i="4"/>
  <c r="S582" i="4" s="1"/>
  <c r="M578" i="4"/>
  <c r="S578" i="4" s="1"/>
  <c r="M574" i="4"/>
  <c r="S574" i="4" s="1"/>
  <c r="M570" i="4"/>
  <c r="S570" i="4" s="1"/>
  <c r="M566" i="4"/>
  <c r="S566" i="4" s="1"/>
  <c r="M562" i="4"/>
  <c r="S562" i="4" s="1"/>
  <c r="M556" i="4"/>
  <c r="S556" i="4" s="1"/>
  <c r="M551" i="4"/>
  <c r="S551" i="4" s="1"/>
  <c r="M546" i="4"/>
  <c r="S546" i="4" s="1"/>
  <c r="M611" i="4"/>
  <c r="S611" i="4" s="1"/>
  <c r="M581" i="4"/>
  <c r="S581" i="4" s="1"/>
  <c r="M580" i="4"/>
  <c r="S580" i="4" s="1"/>
  <c r="M577" i="4"/>
  <c r="S577" i="4" s="1"/>
  <c r="M576" i="4"/>
  <c r="S576" i="4" s="1"/>
  <c r="M573" i="4"/>
  <c r="S573" i="4" s="1"/>
  <c r="M572" i="4"/>
  <c r="S572" i="4" s="1"/>
  <c r="M569" i="4"/>
  <c r="S569" i="4" s="1"/>
  <c r="M568" i="4"/>
  <c r="S568" i="4" s="1"/>
  <c r="M565" i="4"/>
  <c r="S565" i="4" s="1"/>
  <c r="M564" i="4"/>
  <c r="S564" i="4" s="1"/>
  <c r="M561" i="4"/>
  <c r="S561" i="4" s="1"/>
  <c r="M560" i="4"/>
  <c r="S560" i="4" s="1"/>
  <c r="M559" i="4"/>
  <c r="S559" i="4" s="1"/>
  <c r="M555" i="4"/>
  <c r="S555" i="4" s="1"/>
  <c r="M553" i="4"/>
  <c r="S553" i="4" s="1"/>
  <c r="M552" i="4"/>
  <c r="S552" i="4" s="1"/>
  <c r="M550" i="4"/>
  <c r="S550" i="4" s="1"/>
  <c r="M609" i="4"/>
  <c r="S609" i="4" s="1"/>
  <c r="M605" i="4"/>
  <c r="S605" i="4" s="1"/>
  <c r="M601" i="4"/>
  <c r="S601" i="4" s="1"/>
  <c r="M597" i="4"/>
  <c r="S597" i="4" s="1"/>
  <c r="M593" i="4"/>
  <c r="S593" i="4" s="1"/>
  <c r="M589" i="4"/>
  <c r="S589" i="4" s="1"/>
  <c r="M585" i="4"/>
  <c r="S585" i="4" s="1"/>
  <c r="M579" i="4"/>
  <c r="S579" i="4" s="1"/>
  <c r="M575" i="4"/>
  <c r="S575" i="4" s="1"/>
  <c r="M571" i="4"/>
  <c r="S571" i="4" s="1"/>
  <c r="M567" i="4"/>
  <c r="S567" i="4" s="1"/>
  <c r="M563" i="4"/>
  <c r="S563" i="4" s="1"/>
  <c r="M558" i="4"/>
  <c r="S558" i="4" s="1"/>
  <c r="M608" i="4"/>
  <c r="S608" i="4" s="1"/>
  <c r="M607" i="4"/>
  <c r="S607" i="4" s="1"/>
  <c r="M604" i="4"/>
  <c r="S604" i="4" s="1"/>
  <c r="M603" i="4"/>
  <c r="S603" i="4" s="1"/>
  <c r="M600" i="4"/>
  <c r="S600" i="4" s="1"/>
  <c r="M599" i="4"/>
  <c r="S599" i="4" s="1"/>
  <c r="M596" i="4"/>
  <c r="S596" i="4" s="1"/>
  <c r="M595" i="4"/>
  <c r="S595" i="4" s="1"/>
  <c r="M592" i="4"/>
  <c r="S592" i="4" s="1"/>
  <c r="M591" i="4"/>
  <c r="S591" i="4" s="1"/>
  <c r="M588" i="4"/>
  <c r="S588" i="4" s="1"/>
  <c r="M587" i="4"/>
  <c r="S587" i="4" s="1"/>
  <c r="M584" i="4"/>
  <c r="S584" i="4" s="1"/>
  <c r="M583" i="4"/>
  <c r="S583" i="4" s="1"/>
  <c r="M557" i="4"/>
  <c r="S557" i="4" s="1"/>
  <c r="M554" i="4"/>
  <c r="S554" i="4" s="1"/>
  <c r="M549" i="4"/>
  <c r="S549" i="4" s="1"/>
  <c r="M548" i="4"/>
  <c r="S548" i="4" s="1"/>
  <c r="M547" i="4"/>
  <c r="S547" i="4" s="1"/>
  <c r="M545" i="4"/>
  <c r="S545" i="4" s="1"/>
  <c r="M544" i="4"/>
  <c r="S544" i="4" s="1"/>
  <c r="M540" i="4"/>
  <c r="S540" i="4" s="1"/>
  <c r="M539" i="4"/>
  <c r="S539" i="4" s="1"/>
  <c r="M533" i="4"/>
  <c r="S533" i="4" s="1"/>
  <c r="M532" i="4"/>
  <c r="S532" i="4" s="1"/>
  <c r="M531" i="4"/>
  <c r="S531" i="4" s="1"/>
  <c r="M484" i="4"/>
  <c r="S484" i="4" s="1"/>
  <c r="M481" i="4"/>
  <c r="S481" i="4" s="1"/>
  <c r="M480" i="4"/>
  <c r="S480" i="4" s="1"/>
  <c r="M475" i="4"/>
  <c r="S475" i="4" s="1"/>
  <c r="M543" i="4"/>
  <c r="S543" i="4" s="1"/>
  <c r="M535" i="4"/>
  <c r="S535" i="4" s="1"/>
  <c r="M530" i="4"/>
  <c r="S530" i="4" s="1"/>
  <c r="M529" i="4"/>
  <c r="S529" i="4" s="1"/>
  <c r="M523" i="4"/>
  <c r="S523" i="4" s="1"/>
  <c r="M519" i="4"/>
  <c r="S519" i="4" s="1"/>
  <c r="M515" i="4"/>
  <c r="S515" i="4" s="1"/>
  <c r="M511" i="4"/>
  <c r="S511" i="4" s="1"/>
  <c r="M507" i="4"/>
  <c r="S507" i="4" s="1"/>
  <c r="M503" i="4"/>
  <c r="S503" i="4" s="1"/>
  <c r="M499" i="4"/>
  <c r="S499" i="4" s="1"/>
  <c r="M495" i="4"/>
  <c r="S495" i="4" s="1"/>
  <c r="M491" i="4"/>
  <c r="S491" i="4" s="1"/>
  <c r="M487" i="4"/>
  <c r="S487" i="4" s="1"/>
  <c r="M485" i="4"/>
  <c r="S485" i="4" s="1"/>
  <c r="M483" i="4"/>
  <c r="S483" i="4" s="1"/>
  <c r="M479" i="4"/>
  <c r="S479" i="4" s="1"/>
  <c r="M474" i="4"/>
  <c r="S474" i="4" s="1"/>
  <c r="M542" i="4"/>
  <c r="S542" i="4" s="1"/>
  <c r="M538" i="4"/>
  <c r="S538" i="4" s="1"/>
  <c r="M536" i="4"/>
  <c r="S536" i="4" s="1"/>
  <c r="M534" i="4"/>
  <c r="S534" i="4" s="1"/>
  <c r="M528" i="4"/>
  <c r="S528" i="4" s="1"/>
  <c r="M527" i="4"/>
  <c r="S527" i="4" s="1"/>
  <c r="M525" i="4"/>
  <c r="S525" i="4" s="1"/>
  <c r="M522" i="4"/>
  <c r="S522" i="4" s="1"/>
  <c r="M521" i="4"/>
  <c r="S521" i="4" s="1"/>
  <c r="M518" i="4"/>
  <c r="S518" i="4" s="1"/>
  <c r="M517" i="4"/>
  <c r="S517" i="4" s="1"/>
  <c r="M514" i="4"/>
  <c r="S514" i="4" s="1"/>
  <c r="M513" i="4"/>
  <c r="S513" i="4" s="1"/>
  <c r="W513" i="4" s="1"/>
  <c r="Y513" i="4" s="1"/>
  <c r="M510" i="4"/>
  <c r="S510" i="4" s="1"/>
  <c r="M509" i="4"/>
  <c r="S509" i="4" s="1"/>
  <c r="M506" i="4"/>
  <c r="S506" i="4" s="1"/>
  <c r="M505" i="4"/>
  <c r="S505" i="4" s="1"/>
  <c r="W505" i="4" s="1"/>
  <c r="Y505" i="4" s="1"/>
  <c r="M502" i="4"/>
  <c r="S502" i="4" s="1"/>
  <c r="M501" i="4"/>
  <c r="S501" i="4" s="1"/>
  <c r="M498" i="4"/>
  <c r="S498" i="4" s="1"/>
  <c r="M497" i="4"/>
  <c r="S497" i="4" s="1"/>
  <c r="M494" i="4"/>
  <c r="S494" i="4" s="1"/>
  <c r="M493" i="4"/>
  <c r="S493" i="4" s="1"/>
  <c r="M490" i="4"/>
  <c r="S490" i="4" s="1"/>
  <c r="M489" i="4"/>
  <c r="S489" i="4" s="1"/>
  <c r="M486" i="4"/>
  <c r="S486" i="4" s="1"/>
  <c r="M478" i="4"/>
  <c r="S478" i="4" s="1"/>
  <c r="M477" i="4"/>
  <c r="S477" i="4" s="1"/>
  <c r="M473" i="4"/>
  <c r="S473" i="4" s="1"/>
  <c r="M472" i="4"/>
  <c r="S472" i="4" s="1"/>
  <c r="M541" i="4"/>
  <c r="S541" i="4" s="1"/>
  <c r="M537" i="4"/>
  <c r="S537" i="4" s="1"/>
  <c r="M526" i="4"/>
  <c r="S526" i="4" s="1"/>
  <c r="M524" i="4"/>
  <c r="S524" i="4" s="1"/>
  <c r="M520" i="4"/>
  <c r="S520" i="4" s="1"/>
  <c r="M516" i="4"/>
  <c r="S516" i="4" s="1"/>
  <c r="M512" i="4"/>
  <c r="S512" i="4" s="1"/>
  <c r="M508" i="4"/>
  <c r="S508" i="4" s="1"/>
  <c r="M504" i="4"/>
  <c r="S504" i="4" s="1"/>
  <c r="M500" i="4"/>
  <c r="S500" i="4" s="1"/>
  <c r="M496" i="4"/>
  <c r="S496" i="4" s="1"/>
  <c r="M492" i="4"/>
  <c r="S492" i="4" s="1"/>
  <c r="M488" i="4"/>
  <c r="S488" i="4" s="1"/>
  <c r="M482" i="4"/>
  <c r="S482" i="4" s="1"/>
  <c r="M476" i="4"/>
  <c r="S476" i="4" s="1"/>
  <c r="M471" i="4"/>
  <c r="S471" i="4" s="1"/>
  <c r="M459" i="4"/>
  <c r="S459" i="4" s="1"/>
  <c r="M451" i="4"/>
  <c r="S451" i="4" s="1"/>
  <c r="M450" i="4"/>
  <c r="S450" i="4" s="1"/>
  <c r="M448" i="4"/>
  <c r="S448" i="4" s="1"/>
  <c r="M447" i="4"/>
  <c r="S447" i="4" s="1"/>
  <c r="M446" i="4"/>
  <c r="S446" i="4" s="1"/>
  <c r="M439" i="4"/>
  <c r="S439" i="4" s="1"/>
  <c r="M438" i="4"/>
  <c r="S438" i="4" s="1"/>
  <c r="M436" i="4"/>
  <c r="S436" i="4" s="1"/>
  <c r="M427" i="4"/>
  <c r="S427" i="4" s="1"/>
  <c r="M426" i="4"/>
  <c r="S426" i="4" s="1"/>
  <c r="M422" i="4"/>
  <c r="S422" i="4" s="1"/>
  <c r="M418" i="4"/>
  <c r="S418" i="4" s="1"/>
  <c r="M414" i="4"/>
  <c r="S414" i="4" s="1"/>
  <c r="M410" i="4"/>
  <c r="S410" i="4" s="1"/>
  <c r="M406" i="4"/>
  <c r="S406" i="4" s="1"/>
  <c r="M402" i="4"/>
  <c r="S402" i="4" s="1"/>
  <c r="M398" i="4"/>
  <c r="S398" i="4" s="1"/>
  <c r="M468" i="4"/>
  <c r="S468" i="4" s="1"/>
  <c r="M466" i="4"/>
  <c r="S466" i="4" s="1"/>
  <c r="M465" i="4"/>
  <c r="S465" i="4" s="1"/>
  <c r="M458" i="4"/>
  <c r="S458" i="4" s="1"/>
  <c r="M453" i="4"/>
  <c r="S453" i="4" s="1"/>
  <c r="M445" i="4"/>
  <c r="S445" i="4" s="1"/>
  <c r="M441" i="4"/>
  <c r="S441" i="4" s="1"/>
  <c r="M435" i="4"/>
  <c r="S435" i="4" s="1"/>
  <c r="M434" i="4"/>
  <c r="S434" i="4" s="1"/>
  <c r="M432" i="4"/>
  <c r="S432" i="4" s="1"/>
  <c r="M431" i="4"/>
  <c r="S431" i="4" s="1"/>
  <c r="M430" i="4"/>
  <c r="S430" i="4" s="1"/>
  <c r="M469" i="4"/>
  <c r="S469" i="4" s="1"/>
  <c r="M464" i="4"/>
  <c r="S464" i="4" s="1"/>
  <c r="M457" i="4"/>
  <c r="S457" i="4" s="1"/>
  <c r="M456" i="4"/>
  <c r="S456" i="4" s="1"/>
  <c r="M449" i="4"/>
  <c r="S449" i="4" s="1"/>
  <c r="M444" i="4"/>
  <c r="S444" i="4" s="1"/>
  <c r="M437" i="4"/>
  <c r="S437" i="4" s="1"/>
  <c r="M429" i="4"/>
  <c r="S429" i="4" s="1"/>
  <c r="M425" i="4"/>
  <c r="S425" i="4" s="1"/>
  <c r="M421" i="4"/>
  <c r="S421" i="4" s="1"/>
  <c r="M417" i="4"/>
  <c r="S417" i="4" s="1"/>
  <c r="M413" i="4"/>
  <c r="S413" i="4" s="1"/>
  <c r="M409" i="4"/>
  <c r="S409" i="4" s="1"/>
  <c r="M405" i="4"/>
  <c r="S405" i="4" s="1"/>
  <c r="M401" i="4"/>
  <c r="S401" i="4" s="1"/>
  <c r="M397" i="4"/>
  <c r="S397" i="4" s="1"/>
  <c r="M393" i="4"/>
  <c r="S393" i="4" s="1"/>
  <c r="M470" i="4"/>
  <c r="S470" i="4" s="1"/>
  <c r="M467" i="4"/>
  <c r="S467" i="4" s="1"/>
  <c r="M463" i="4"/>
  <c r="S463" i="4" s="1"/>
  <c r="M462" i="4"/>
  <c r="S462" i="4" s="1"/>
  <c r="M461" i="4"/>
  <c r="S461" i="4" s="1"/>
  <c r="M460" i="4"/>
  <c r="S460" i="4" s="1"/>
  <c r="M455" i="4"/>
  <c r="S455" i="4" s="1"/>
  <c r="M454" i="4"/>
  <c r="S454" i="4" s="1"/>
  <c r="M452" i="4"/>
  <c r="S452" i="4" s="1"/>
  <c r="M443" i="4"/>
  <c r="S443" i="4" s="1"/>
  <c r="M442" i="4"/>
  <c r="S442" i="4" s="1"/>
  <c r="M440" i="4"/>
  <c r="S440" i="4" s="1"/>
  <c r="M433" i="4"/>
  <c r="S433" i="4" s="1"/>
  <c r="M428" i="4"/>
  <c r="S428" i="4" s="1"/>
  <c r="M424" i="4"/>
  <c r="S424" i="4" s="1"/>
  <c r="M423" i="4"/>
  <c r="S423" i="4" s="1"/>
  <c r="M420" i="4"/>
  <c r="S420" i="4" s="1"/>
  <c r="M419" i="4"/>
  <c r="S419" i="4" s="1"/>
  <c r="M416" i="4"/>
  <c r="S416" i="4" s="1"/>
  <c r="M415" i="4"/>
  <c r="S415" i="4" s="1"/>
  <c r="M412" i="4"/>
  <c r="S412" i="4" s="1"/>
  <c r="M411" i="4"/>
  <c r="S411" i="4" s="1"/>
  <c r="M408" i="4"/>
  <c r="S408" i="4" s="1"/>
  <c r="M407" i="4"/>
  <c r="S407" i="4" s="1"/>
  <c r="M404" i="4"/>
  <c r="S404" i="4" s="1"/>
  <c r="M403" i="4"/>
  <c r="S403" i="4" s="1"/>
  <c r="M400" i="4"/>
  <c r="S400" i="4" s="1"/>
  <c r="M399" i="4"/>
  <c r="S399" i="4" s="1"/>
  <c r="M396" i="4"/>
  <c r="S396" i="4" s="1"/>
  <c r="M395" i="4"/>
  <c r="S395" i="4" s="1"/>
  <c r="M389" i="4"/>
  <c r="S389" i="4" s="1"/>
  <c r="M385" i="4"/>
  <c r="S385" i="4" s="1"/>
  <c r="M381" i="4"/>
  <c r="S381" i="4" s="1"/>
  <c r="M377" i="4"/>
  <c r="S377" i="4" s="1"/>
  <c r="M372" i="4"/>
  <c r="S372" i="4" s="1"/>
  <c r="M371" i="4"/>
  <c r="S371" i="4" s="1"/>
  <c r="M369" i="4"/>
  <c r="S369" i="4" s="1"/>
  <c r="M368" i="4"/>
  <c r="S368" i="4" s="1"/>
  <c r="M367" i="4"/>
  <c r="S367" i="4" s="1"/>
  <c r="M362" i="4"/>
  <c r="S362" i="4" s="1"/>
  <c r="M350" i="4"/>
  <c r="S350" i="4" s="1"/>
  <c r="M345" i="4"/>
  <c r="S345" i="4" s="1"/>
  <c r="M342" i="4"/>
  <c r="S342" i="4" s="1"/>
  <c r="M338" i="4"/>
  <c r="S338" i="4" s="1"/>
  <c r="M328" i="4"/>
  <c r="S328" i="4" s="1"/>
  <c r="M325" i="4"/>
  <c r="S325" i="4" s="1"/>
  <c r="M392" i="4"/>
  <c r="S392" i="4" s="1"/>
  <c r="M391" i="4"/>
  <c r="S391" i="4" s="1"/>
  <c r="W391" i="4" s="1"/>
  <c r="Y391" i="4" s="1"/>
  <c r="M388" i="4"/>
  <c r="S388" i="4" s="1"/>
  <c r="M387" i="4"/>
  <c r="S387" i="4" s="1"/>
  <c r="M384" i="4"/>
  <c r="S384" i="4" s="1"/>
  <c r="M383" i="4"/>
  <c r="S383" i="4" s="1"/>
  <c r="M380" i="4"/>
  <c r="S380" i="4" s="1"/>
  <c r="M379" i="4"/>
  <c r="S379" i="4" s="1"/>
  <c r="M376" i="4"/>
  <c r="S376" i="4" s="1"/>
  <c r="M375" i="4"/>
  <c r="S375" i="4" s="1"/>
  <c r="M366" i="4"/>
  <c r="S366" i="4" s="1"/>
  <c r="M361" i="4"/>
  <c r="S361" i="4" s="1"/>
  <c r="M358" i="4"/>
  <c r="S358" i="4" s="1"/>
  <c r="M354" i="4"/>
  <c r="S354" i="4" s="1"/>
  <c r="M344" i="4"/>
  <c r="S344" i="4" s="1"/>
  <c r="M341" i="4"/>
  <c r="S341" i="4" s="1"/>
  <c r="M333" i="4"/>
  <c r="S333" i="4" s="1"/>
  <c r="M332" i="4"/>
  <c r="S332" i="4" s="1"/>
  <c r="M331" i="4"/>
  <c r="S331" i="4" s="1"/>
  <c r="M327" i="4"/>
  <c r="S327" i="4" s="1"/>
  <c r="M324" i="4"/>
  <c r="S324" i="4" s="1"/>
  <c r="M323" i="4"/>
  <c r="S323" i="4" s="1"/>
  <c r="M321" i="4"/>
  <c r="S321" i="4" s="1"/>
  <c r="M394" i="4"/>
  <c r="S394" i="4" s="1"/>
  <c r="M390" i="4"/>
  <c r="S390" i="4" s="1"/>
  <c r="M386" i="4"/>
  <c r="S386" i="4" s="1"/>
  <c r="M382" i="4"/>
  <c r="S382" i="4" s="1"/>
  <c r="M378" i="4"/>
  <c r="S378" i="4" s="1"/>
  <c r="M374" i="4"/>
  <c r="S374" i="4" s="1"/>
  <c r="M370" i="4"/>
  <c r="S370" i="4" s="1"/>
  <c r="M360" i="4"/>
  <c r="S360" i="4" s="1"/>
  <c r="M357" i="4"/>
  <c r="S357" i="4" s="1"/>
  <c r="M349" i="4"/>
  <c r="S349" i="4" s="1"/>
  <c r="M348" i="4"/>
  <c r="S348" i="4" s="1"/>
  <c r="M347" i="4"/>
  <c r="S347" i="4" s="1"/>
  <c r="M343" i="4"/>
  <c r="S343" i="4" s="1"/>
  <c r="M340" i="4"/>
  <c r="S340" i="4" s="1"/>
  <c r="M339" i="4"/>
  <c r="S339" i="4" s="1"/>
  <c r="M337" i="4"/>
  <c r="S337" i="4" s="1"/>
  <c r="M336" i="4"/>
  <c r="S336" i="4" s="1"/>
  <c r="M335" i="4"/>
  <c r="S335" i="4" s="1"/>
  <c r="M330" i="4"/>
  <c r="S330" i="4" s="1"/>
  <c r="M373" i="4"/>
  <c r="S373" i="4" s="1"/>
  <c r="M365" i="4"/>
  <c r="S365" i="4" s="1"/>
  <c r="M364" i="4"/>
  <c r="S364" i="4" s="1"/>
  <c r="M363" i="4"/>
  <c r="S363" i="4" s="1"/>
  <c r="M359" i="4"/>
  <c r="S359" i="4" s="1"/>
  <c r="M356" i="4"/>
  <c r="S356" i="4" s="1"/>
  <c r="M355" i="4"/>
  <c r="S355" i="4" s="1"/>
  <c r="M353" i="4"/>
  <c r="S353" i="4" s="1"/>
  <c r="M352" i="4"/>
  <c r="S352" i="4" s="1"/>
  <c r="M351" i="4"/>
  <c r="S351" i="4" s="1"/>
  <c r="M346" i="4"/>
  <c r="S346" i="4" s="1"/>
  <c r="M334" i="4"/>
  <c r="S334" i="4" s="1"/>
  <c r="M329" i="4"/>
  <c r="S329" i="4" s="1"/>
  <c r="M326" i="4"/>
  <c r="S326" i="4" s="1"/>
  <c r="M322" i="4"/>
  <c r="S322" i="4" s="1"/>
  <c r="M312" i="4"/>
  <c r="S312" i="4" s="1"/>
  <c r="M311" i="4"/>
  <c r="S311" i="4" s="1"/>
  <c r="M310" i="4"/>
  <c r="S310" i="4" s="1"/>
  <c r="M307" i="4"/>
  <c r="S307" i="4" s="1"/>
  <c r="M306" i="4"/>
  <c r="S306" i="4" s="1"/>
  <c r="M303" i="4"/>
  <c r="S303" i="4" s="1"/>
  <c r="M302" i="4"/>
  <c r="S302" i="4" s="1"/>
  <c r="M299" i="4"/>
  <c r="S299" i="4" s="1"/>
  <c r="M298" i="4"/>
  <c r="S298" i="4" s="1"/>
  <c r="M295" i="4"/>
  <c r="S295" i="4" s="1"/>
  <c r="M294" i="4"/>
  <c r="S294" i="4" s="1"/>
  <c r="M291" i="4"/>
  <c r="S291" i="4" s="1"/>
  <c r="M290" i="4"/>
  <c r="S290" i="4" s="1"/>
  <c r="M287" i="4"/>
  <c r="S287" i="4" s="1"/>
  <c r="M286" i="4"/>
  <c r="S286" i="4" s="1"/>
  <c r="M283" i="4"/>
  <c r="S283" i="4" s="1"/>
  <c r="M282" i="4"/>
  <c r="S282" i="4" s="1"/>
  <c r="M279" i="4"/>
  <c r="S279" i="4" s="1"/>
  <c r="M278" i="4"/>
  <c r="S278" i="4" s="1"/>
  <c r="M275" i="4"/>
  <c r="S275" i="4" s="1"/>
  <c r="M274" i="4"/>
  <c r="S274" i="4" s="1"/>
  <c r="M271" i="4"/>
  <c r="S271" i="4" s="1"/>
  <c r="M270" i="4"/>
  <c r="S270" i="4" s="1"/>
  <c r="M267" i="4"/>
  <c r="S267" i="4" s="1"/>
  <c r="M266" i="4"/>
  <c r="S266" i="4" s="1"/>
  <c r="M263" i="4"/>
  <c r="S263" i="4" s="1"/>
  <c r="M262" i="4"/>
  <c r="S262" i="4" s="1"/>
  <c r="M259" i="4"/>
  <c r="S259" i="4" s="1"/>
  <c r="M258" i="4"/>
  <c r="S258" i="4" s="1"/>
  <c r="M255" i="4"/>
  <c r="S255" i="4" s="1"/>
  <c r="M254" i="4"/>
  <c r="S254" i="4" s="1"/>
  <c r="M251" i="4"/>
  <c r="S251" i="4" s="1"/>
  <c r="M250" i="4"/>
  <c r="S250" i="4" s="1"/>
  <c r="M247" i="4"/>
  <c r="S247" i="4" s="1"/>
  <c r="M246" i="4"/>
  <c r="S246" i="4" s="1"/>
  <c r="M243" i="4"/>
  <c r="S243" i="4" s="1"/>
  <c r="M242" i="4"/>
  <c r="S242" i="4" s="1"/>
  <c r="M239" i="4"/>
  <c r="S239" i="4" s="1"/>
  <c r="M238" i="4"/>
  <c r="S238" i="4" s="1"/>
  <c r="M235" i="4"/>
  <c r="S235" i="4" s="1"/>
  <c r="M234" i="4"/>
  <c r="S234" i="4" s="1"/>
  <c r="M231" i="4"/>
  <c r="S231" i="4" s="1"/>
  <c r="M230" i="4"/>
  <c r="S230" i="4" s="1"/>
  <c r="M227" i="4"/>
  <c r="S227" i="4" s="1"/>
  <c r="M226" i="4"/>
  <c r="S226" i="4" s="1"/>
  <c r="M223" i="4"/>
  <c r="S223" i="4" s="1"/>
  <c r="M222" i="4"/>
  <c r="S222" i="4" s="1"/>
  <c r="M219" i="4"/>
  <c r="S219" i="4" s="1"/>
  <c r="M218" i="4"/>
  <c r="S218" i="4" s="1"/>
  <c r="M215" i="4"/>
  <c r="S215" i="4" s="1"/>
  <c r="M214" i="4"/>
  <c r="S214" i="4" s="1"/>
  <c r="M211" i="4"/>
  <c r="S211" i="4" s="1"/>
  <c r="M210" i="4"/>
  <c r="S210" i="4" s="1"/>
  <c r="M207" i="4"/>
  <c r="S207" i="4" s="1"/>
  <c r="M206" i="4"/>
  <c r="S206" i="4" s="1"/>
  <c r="M202" i="4"/>
  <c r="S202" i="4" s="1"/>
  <c r="M200" i="4"/>
  <c r="S200" i="4" s="1"/>
  <c r="M194" i="4"/>
  <c r="S194" i="4" s="1"/>
  <c r="M193" i="4"/>
  <c r="S193" i="4" s="1"/>
  <c r="M190" i="4"/>
  <c r="S190" i="4" s="1"/>
  <c r="M189" i="4"/>
  <c r="S189" i="4" s="1"/>
  <c r="M186" i="4"/>
  <c r="S186" i="4" s="1"/>
  <c r="M317" i="4"/>
  <c r="S317" i="4" s="1"/>
  <c r="M316" i="4"/>
  <c r="S316" i="4" s="1"/>
  <c r="M315" i="4"/>
  <c r="S315" i="4" s="1"/>
  <c r="M309" i="4"/>
  <c r="S309" i="4" s="1"/>
  <c r="M305" i="4"/>
  <c r="S305" i="4" s="1"/>
  <c r="M301" i="4"/>
  <c r="S301" i="4" s="1"/>
  <c r="M297" i="4"/>
  <c r="S297" i="4" s="1"/>
  <c r="M293" i="4"/>
  <c r="S293" i="4" s="1"/>
  <c r="M289" i="4"/>
  <c r="S289" i="4" s="1"/>
  <c r="M285" i="4"/>
  <c r="S285" i="4" s="1"/>
  <c r="M281" i="4"/>
  <c r="S281" i="4" s="1"/>
  <c r="W281" i="4" s="1"/>
  <c r="Y281" i="4" s="1"/>
  <c r="M277" i="4"/>
  <c r="S277" i="4" s="1"/>
  <c r="M273" i="4"/>
  <c r="S273" i="4" s="1"/>
  <c r="M269" i="4"/>
  <c r="S269" i="4" s="1"/>
  <c r="M265" i="4"/>
  <c r="S265" i="4" s="1"/>
  <c r="M261" i="4"/>
  <c r="S261" i="4" s="1"/>
  <c r="M257" i="4"/>
  <c r="S257" i="4" s="1"/>
  <c r="M253" i="4"/>
  <c r="S253" i="4" s="1"/>
  <c r="M249" i="4"/>
  <c r="S249" i="4" s="1"/>
  <c r="W249" i="4" s="1"/>
  <c r="Y249" i="4" s="1"/>
  <c r="M245" i="4"/>
  <c r="S245" i="4" s="1"/>
  <c r="M241" i="4"/>
  <c r="S241" i="4" s="1"/>
  <c r="M237" i="4"/>
  <c r="S237" i="4" s="1"/>
  <c r="M233" i="4"/>
  <c r="S233" i="4" s="1"/>
  <c r="M229" i="4"/>
  <c r="S229" i="4" s="1"/>
  <c r="M225" i="4"/>
  <c r="S225" i="4" s="1"/>
  <c r="M221" i="4"/>
  <c r="S221" i="4" s="1"/>
  <c r="M217" i="4"/>
  <c r="S217" i="4" s="1"/>
  <c r="W217" i="4" s="1"/>
  <c r="Y217" i="4" s="1"/>
  <c r="M213" i="4"/>
  <c r="S213" i="4" s="1"/>
  <c r="M209" i="4"/>
  <c r="S209" i="4" s="1"/>
  <c r="M205" i="4"/>
  <c r="S205" i="4" s="1"/>
  <c r="M199" i="4"/>
  <c r="S199" i="4" s="1"/>
  <c r="M198" i="4"/>
  <c r="S198" i="4" s="1"/>
  <c r="M196" i="4"/>
  <c r="S196" i="4" s="1"/>
  <c r="M192" i="4"/>
  <c r="S192" i="4" s="1"/>
  <c r="M188" i="4"/>
  <c r="S188" i="4" s="1"/>
  <c r="M184" i="4"/>
  <c r="S184" i="4" s="1"/>
  <c r="M319" i="4"/>
  <c r="S319" i="4" s="1"/>
  <c r="M314" i="4"/>
  <c r="S314" i="4" s="1"/>
  <c r="M204" i="4"/>
  <c r="S204" i="4" s="1"/>
  <c r="M201" i="4"/>
  <c r="S201" i="4" s="1"/>
  <c r="M320" i="4"/>
  <c r="S320" i="4" s="1"/>
  <c r="M318" i="4"/>
  <c r="S318" i="4" s="1"/>
  <c r="M313" i="4"/>
  <c r="S313" i="4" s="1"/>
  <c r="M308" i="4"/>
  <c r="S308" i="4" s="1"/>
  <c r="M304" i="4"/>
  <c r="S304" i="4" s="1"/>
  <c r="M300" i="4"/>
  <c r="S300" i="4" s="1"/>
  <c r="M296" i="4"/>
  <c r="S296" i="4" s="1"/>
  <c r="M292" i="4"/>
  <c r="S292" i="4" s="1"/>
  <c r="M288" i="4"/>
  <c r="S288" i="4" s="1"/>
  <c r="M284" i="4"/>
  <c r="S284" i="4" s="1"/>
  <c r="M280" i="4"/>
  <c r="S280" i="4" s="1"/>
  <c r="M276" i="4"/>
  <c r="S276" i="4" s="1"/>
  <c r="M272" i="4"/>
  <c r="S272" i="4" s="1"/>
  <c r="M268" i="4"/>
  <c r="S268" i="4" s="1"/>
  <c r="M264" i="4"/>
  <c r="S264" i="4" s="1"/>
  <c r="M260" i="4"/>
  <c r="S260" i="4" s="1"/>
  <c r="M256" i="4"/>
  <c r="S256" i="4" s="1"/>
  <c r="M252" i="4"/>
  <c r="S252" i="4" s="1"/>
  <c r="M248" i="4"/>
  <c r="S248" i="4" s="1"/>
  <c r="M244" i="4"/>
  <c r="S244" i="4" s="1"/>
  <c r="M240" i="4"/>
  <c r="S240" i="4" s="1"/>
  <c r="M236" i="4"/>
  <c r="S236" i="4" s="1"/>
  <c r="M232" i="4"/>
  <c r="S232" i="4" s="1"/>
  <c r="M228" i="4"/>
  <c r="S228" i="4" s="1"/>
  <c r="M224" i="4"/>
  <c r="S224" i="4" s="1"/>
  <c r="M220" i="4"/>
  <c r="S220" i="4" s="1"/>
  <c r="M216" i="4"/>
  <c r="S216" i="4" s="1"/>
  <c r="M212" i="4"/>
  <c r="S212" i="4" s="1"/>
  <c r="M208" i="4"/>
  <c r="S208" i="4" s="1"/>
  <c r="M203" i="4"/>
  <c r="S203" i="4" s="1"/>
  <c r="M197" i="4"/>
  <c r="S197" i="4" s="1"/>
  <c r="M195" i="4"/>
  <c r="S195" i="4" s="1"/>
  <c r="M191" i="4"/>
  <c r="S191" i="4" s="1"/>
  <c r="M187" i="4"/>
  <c r="S187" i="4" s="1"/>
  <c r="M183" i="4"/>
  <c r="S183" i="4" s="1"/>
  <c r="M179" i="4"/>
  <c r="S179" i="4" s="1"/>
  <c r="M175" i="4"/>
  <c r="S175" i="4" s="1"/>
  <c r="M171" i="4"/>
  <c r="S171" i="4" s="1"/>
  <c r="M167" i="4"/>
  <c r="S167" i="4" s="1"/>
  <c r="M163" i="4"/>
  <c r="S163" i="4" s="1"/>
  <c r="M159" i="4"/>
  <c r="S159" i="4" s="1"/>
  <c r="M155" i="4"/>
  <c r="S155" i="4" s="1"/>
  <c r="M151" i="4"/>
  <c r="S151" i="4" s="1"/>
  <c r="M147" i="4"/>
  <c r="S147" i="4" s="1"/>
  <c r="M143" i="4"/>
  <c r="S143" i="4" s="1"/>
  <c r="M139" i="4"/>
  <c r="S139" i="4" s="1"/>
  <c r="M135" i="4"/>
  <c r="S135" i="4" s="1"/>
  <c r="M131" i="4"/>
  <c r="S131" i="4" s="1"/>
  <c r="M127" i="4"/>
  <c r="S127" i="4" s="1"/>
  <c r="M123" i="4"/>
  <c r="S123" i="4" s="1"/>
  <c r="M119" i="4"/>
  <c r="S119" i="4" s="1"/>
  <c r="M115" i="4"/>
  <c r="S115" i="4" s="1"/>
  <c r="M111" i="4"/>
  <c r="S111" i="4" s="1"/>
  <c r="M107" i="4"/>
  <c r="S107" i="4" s="1"/>
  <c r="M103" i="4"/>
  <c r="S103" i="4" s="1"/>
  <c r="M99" i="4"/>
  <c r="S99" i="4" s="1"/>
  <c r="M95" i="4"/>
  <c r="S95" i="4" s="1"/>
  <c r="M91" i="4"/>
  <c r="S91" i="4" s="1"/>
  <c r="M87" i="4"/>
  <c r="S87" i="4" s="1"/>
  <c r="M83" i="4"/>
  <c r="S83" i="4" s="1"/>
  <c r="M79" i="4"/>
  <c r="S79" i="4" s="1"/>
  <c r="M75" i="4"/>
  <c r="S75" i="4" s="1"/>
  <c r="M71" i="4"/>
  <c r="S71" i="4" s="1"/>
  <c r="M67" i="4"/>
  <c r="S67" i="4" s="1"/>
  <c r="M63" i="4"/>
  <c r="S63" i="4" s="1"/>
  <c r="M59" i="4"/>
  <c r="S59" i="4" s="1"/>
  <c r="M55" i="4"/>
  <c r="S55" i="4" s="1"/>
  <c r="M51" i="4"/>
  <c r="S51" i="4" s="1"/>
  <c r="M182" i="4"/>
  <c r="S182" i="4" s="1"/>
  <c r="M181" i="4"/>
  <c r="S181" i="4" s="1"/>
  <c r="M178" i="4"/>
  <c r="S178" i="4" s="1"/>
  <c r="M177" i="4"/>
  <c r="S177" i="4" s="1"/>
  <c r="M174" i="4"/>
  <c r="S174" i="4" s="1"/>
  <c r="M173" i="4"/>
  <c r="S173" i="4" s="1"/>
  <c r="M170" i="4"/>
  <c r="S170" i="4" s="1"/>
  <c r="M169" i="4"/>
  <c r="S169" i="4" s="1"/>
  <c r="M166" i="4"/>
  <c r="S166" i="4" s="1"/>
  <c r="M165" i="4"/>
  <c r="S165" i="4" s="1"/>
  <c r="M162" i="4"/>
  <c r="S162" i="4" s="1"/>
  <c r="M161" i="4"/>
  <c r="S161" i="4" s="1"/>
  <c r="M158" i="4"/>
  <c r="S158" i="4" s="1"/>
  <c r="M157" i="4"/>
  <c r="S157" i="4" s="1"/>
  <c r="M154" i="4"/>
  <c r="S154" i="4" s="1"/>
  <c r="M153" i="4"/>
  <c r="S153" i="4" s="1"/>
  <c r="M150" i="4"/>
  <c r="S150" i="4" s="1"/>
  <c r="M149" i="4"/>
  <c r="S149" i="4" s="1"/>
  <c r="M146" i="4"/>
  <c r="S146" i="4" s="1"/>
  <c r="M145" i="4"/>
  <c r="S145" i="4" s="1"/>
  <c r="M142" i="4"/>
  <c r="S142" i="4" s="1"/>
  <c r="M141" i="4"/>
  <c r="S141" i="4" s="1"/>
  <c r="M138" i="4"/>
  <c r="S138" i="4" s="1"/>
  <c r="M137" i="4"/>
  <c r="S137" i="4" s="1"/>
  <c r="M134" i="4"/>
  <c r="S134" i="4" s="1"/>
  <c r="M133" i="4"/>
  <c r="S133" i="4" s="1"/>
  <c r="M130" i="4"/>
  <c r="S130" i="4" s="1"/>
  <c r="M129" i="4"/>
  <c r="S129" i="4" s="1"/>
  <c r="M126" i="4"/>
  <c r="S126" i="4" s="1"/>
  <c r="M125" i="4"/>
  <c r="S125" i="4" s="1"/>
  <c r="M122" i="4"/>
  <c r="S122" i="4" s="1"/>
  <c r="M121" i="4"/>
  <c r="S121" i="4" s="1"/>
  <c r="M118" i="4"/>
  <c r="S118" i="4" s="1"/>
  <c r="M117" i="4"/>
  <c r="S117" i="4" s="1"/>
  <c r="M114" i="4"/>
  <c r="S114" i="4" s="1"/>
  <c r="M113" i="4"/>
  <c r="S113" i="4" s="1"/>
  <c r="M110" i="4"/>
  <c r="S110" i="4" s="1"/>
  <c r="M109" i="4"/>
  <c r="S109" i="4" s="1"/>
  <c r="M106" i="4"/>
  <c r="S106" i="4" s="1"/>
  <c r="M105" i="4"/>
  <c r="S105" i="4" s="1"/>
  <c r="M102" i="4"/>
  <c r="S102" i="4" s="1"/>
  <c r="M101" i="4"/>
  <c r="S101" i="4" s="1"/>
  <c r="M98" i="4"/>
  <c r="S98" i="4" s="1"/>
  <c r="M97" i="4"/>
  <c r="S97" i="4" s="1"/>
  <c r="M94" i="4"/>
  <c r="S94" i="4" s="1"/>
  <c r="M93" i="4"/>
  <c r="S93" i="4" s="1"/>
  <c r="M90" i="4"/>
  <c r="S90" i="4" s="1"/>
  <c r="M89" i="4"/>
  <c r="S89" i="4" s="1"/>
  <c r="M86" i="4"/>
  <c r="S86" i="4" s="1"/>
  <c r="M85" i="4"/>
  <c r="S85" i="4" s="1"/>
  <c r="M82" i="4"/>
  <c r="S82" i="4" s="1"/>
  <c r="M81" i="4"/>
  <c r="S81" i="4" s="1"/>
  <c r="M78" i="4"/>
  <c r="S78" i="4" s="1"/>
  <c r="M77" i="4"/>
  <c r="S77" i="4" s="1"/>
  <c r="M74" i="4"/>
  <c r="S74" i="4" s="1"/>
  <c r="M73" i="4"/>
  <c r="S73" i="4" s="1"/>
  <c r="M70" i="4"/>
  <c r="S70" i="4" s="1"/>
  <c r="M69" i="4"/>
  <c r="S69" i="4" s="1"/>
  <c r="M66" i="4"/>
  <c r="S66" i="4" s="1"/>
  <c r="M65" i="4"/>
  <c r="S65" i="4" s="1"/>
  <c r="M62" i="4"/>
  <c r="S62" i="4" s="1"/>
  <c r="M61" i="4"/>
  <c r="S61" i="4" s="1"/>
  <c r="M58" i="4"/>
  <c r="S58" i="4" s="1"/>
  <c r="M57" i="4"/>
  <c r="S57" i="4" s="1"/>
  <c r="M185" i="4"/>
  <c r="S185" i="4" s="1"/>
  <c r="M180" i="4"/>
  <c r="S180" i="4" s="1"/>
  <c r="M176" i="4"/>
  <c r="S176" i="4" s="1"/>
  <c r="M172" i="4"/>
  <c r="S172" i="4" s="1"/>
  <c r="M168" i="4"/>
  <c r="S168" i="4" s="1"/>
  <c r="M164" i="4"/>
  <c r="S164" i="4" s="1"/>
  <c r="M160" i="4"/>
  <c r="S160" i="4" s="1"/>
  <c r="M156" i="4"/>
  <c r="S156" i="4" s="1"/>
  <c r="M152" i="4"/>
  <c r="S152" i="4" s="1"/>
  <c r="M148" i="4"/>
  <c r="S148" i="4" s="1"/>
  <c r="M144" i="4"/>
  <c r="S144" i="4" s="1"/>
  <c r="M140" i="4"/>
  <c r="S140" i="4" s="1"/>
  <c r="M136" i="4"/>
  <c r="S136" i="4" s="1"/>
  <c r="M132" i="4"/>
  <c r="S132" i="4" s="1"/>
  <c r="M128" i="4"/>
  <c r="S128" i="4" s="1"/>
  <c r="M124" i="4"/>
  <c r="S124" i="4" s="1"/>
  <c r="M120" i="4"/>
  <c r="S120" i="4" s="1"/>
  <c r="M116" i="4"/>
  <c r="S116" i="4" s="1"/>
  <c r="M112" i="4"/>
  <c r="S112" i="4" s="1"/>
  <c r="M108" i="4"/>
  <c r="S108" i="4" s="1"/>
  <c r="M104" i="4"/>
  <c r="S104" i="4" s="1"/>
  <c r="M100" i="4"/>
  <c r="S100" i="4" s="1"/>
  <c r="M96" i="4"/>
  <c r="S96" i="4" s="1"/>
  <c r="M92" i="4"/>
  <c r="S92" i="4" s="1"/>
  <c r="M88" i="4"/>
  <c r="S88" i="4" s="1"/>
  <c r="M84" i="4"/>
  <c r="S84" i="4" s="1"/>
  <c r="M80" i="4"/>
  <c r="S80" i="4" s="1"/>
  <c r="M76" i="4"/>
  <c r="S76" i="4" s="1"/>
  <c r="M72" i="4"/>
  <c r="S72" i="4" s="1"/>
  <c r="M68" i="4"/>
  <c r="S68" i="4" s="1"/>
  <c r="M64" i="4"/>
  <c r="S64" i="4" s="1"/>
  <c r="M60" i="4"/>
  <c r="S60" i="4" s="1"/>
  <c r="M56" i="4"/>
  <c r="S56" i="4" s="1"/>
  <c r="M52" i="4"/>
  <c r="S52" i="4" s="1"/>
  <c r="L4" i="4"/>
  <c r="AG4" i="4"/>
  <c r="K5" i="4"/>
  <c r="Q5" i="4" s="1"/>
  <c r="O5" i="4"/>
  <c r="U5" i="4" s="1"/>
  <c r="AG5" i="4"/>
  <c r="K6" i="4"/>
  <c r="O6" i="4"/>
  <c r="U6" i="4" s="1"/>
  <c r="J7" i="4"/>
  <c r="P7" i="4" s="1"/>
  <c r="N7" i="4"/>
  <c r="T7" i="4" s="1"/>
  <c r="L8" i="4"/>
  <c r="R8" i="4" s="1"/>
  <c r="AG8" i="4"/>
  <c r="K9" i="4"/>
  <c r="Q9" i="4" s="1"/>
  <c r="O9" i="4"/>
  <c r="U9" i="4" s="1"/>
  <c r="AG9" i="4"/>
  <c r="K10" i="4"/>
  <c r="Q10" i="4" s="1"/>
  <c r="O10" i="4"/>
  <c r="U10" i="4" s="1"/>
  <c r="J11" i="4"/>
  <c r="P11" i="4" s="1"/>
  <c r="W11" i="4" s="1"/>
  <c r="Y11" i="4" s="1"/>
  <c r="N11" i="4"/>
  <c r="T11" i="4" s="1"/>
  <c r="L12" i="4"/>
  <c r="R12" i="4" s="1"/>
  <c r="AG12" i="4"/>
  <c r="K13" i="4"/>
  <c r="Q13" i="4" s="1"/>
  <c r="O13" i="4"/>
  <c r="U13" i="4" s="1"/>
  <c r="AG13" i="4"/>
  <c r="K14" i="4"/>
  <c r="Q14" i="4" s="1"/>
  <c r="O14" i="4"/>
  <c r="U14" i="4" s="1"/>
  <c r="J15" i="4"/>
  <c r="P15" i="4" s="1"/>
  <c r="N15" i="4"/>
  <c r="T15" i="4" s="1"/>
  <c r="L16" i="4"/>
  <c r="R16" i="4" s="1"/>
  <c r="AG16" i="4"/>
  <c r="K17" i="4"/>
  <c r="Q17" i="4" s="1"/>
  <c r="O17" i="4"/>
  <c r="U17" i="4" s="1"/>
  <c r="AG17" i="4"/>
  <c r="K18" i="4"/>
  <c r="Q18" i="4" s="1"/>
  <c r="O18" i="4"/>
  <c r="U18" i="4" s="1"/>
  <c r="J19" i="4"/>
  <c r="P19" i="4" s="1"/>
  <c r="N19" i="4"/>
  <c r="T19" i="4" s="1"/>
  <c r="L20" i="4"/>
  <c r="R20" i="4" s="1"/>
  <c r="AG20" i="4"/>
  <c r="K21" i="4"/>
  <c r="Q21" i="4" s="1"/>
  <c r="O21" i="4"/>
  <c r="U21" i="4" s="1"/>
  <c r="AG21" i="4"/>
  <c r="K22" i="4"/>
  <c r="Q22" i="4" s="1"/>
  <c r="O22" i="4"/>
  <c r="U22" i="4" s="1"/>
  <c r="J23" i="4"/>
  <c r="P23" i="4" s="1"/>
  <c r="N23" i="4"/>
  <c r="T23" i="4" s="1"/>
  <c r="L24" i="4"/>
  <c r="R24" i="4" s="1"/>
  <c r="AG24" i="4"/>
  <c r="K25" i="4"/>
  <c r="Q25" i="4" s="1"/>
  <c r="O25" i="4"/>
  <c r="U25" i="4" s="1"/>
  <c r="AG25" i="4"/>
  <c r="K26" i="4"/>
  <c r="Q26" i="4" s="1"/>
  <c r="O26" i="4"/>
  <c r="U26" i="4" s="1"/>
  <c r="J27" i="4"/>
  <c r="P27" i="4" s="1"/>
  <c r="W27" i="4" s="1"/>
  <c r="Y27" i="4" s="1"/>
  <c r="N27" i="4"/>
  <c r="T27" i="4" s="1"/>
  <c r="L28" i="4"/>
  <c r="R28" i="4" s="1"/>
  <c r="AG28" i="4"/>
  <c r="K29" i="4"/>
  <c r="Q29" i="4" s="1"/>
  <c r="O29" i="4"/>
  <c r="U29" i="4" s="1"/>
  <c r="AG29" i="4"/>
  <c r="K30" i="4"/>
  <c r="Q30" i="4" s="1"/>
  <c r="O30" i="4"/>
  <c r="U30" i="4" s="1"/>
  <c r="J31" i="4"/>
  <c r="P31" i="4" s="1"/>
  <c r="N31" i="4"/>
  <c r="T31" i="4" s="1"/>
  <c r="L32" i="4"/>
  <c r="R32" i="4" s="1"/>
  <c r="AG32" i="4"/>
  <c r="K33" i="4"/>
  <c r="Q33" i="4" s="1"/>
  <c r="O33" i="4"/>
  <c r="U33" i="4" s="1"/>
  <c r="AG33" i="4"/>
  <c r="K34" i="4"/>
  <c r="Q34" i="4" s="1"/>
  <c r="O34" i="4"/>
  <c r="U34" i="4" s="1"/>
  <c r="J35" i="4"/>
  <c r="P35" i="4" s="1"/>
  <c r="N35" i="4"/>
  <c r="T35" i="4" s="1"/>
  <c r="L36" i="4"/>
  <c r="R36" i="4" s="1"/>
  <c r="AG36" i="4"/>
  <c r="K37" i="4"/>
  <c r="Q37" i="4" s="1"/>
  <c r="O37" i="4"/>
  <c r="U37" i="4" s="1"/>
  <c r="AG37" i="4"/>
  <c r="K38" i="4"/>
  <c r="Q38" i="4" s="1"/>
  <c r="O38" i="4"/>
  <c r="U38" i="4" s="1"/>
  <c r="J39" i="4"/>
  <c r="P39" i="4" s="1"/>
  <c r="N39" i="4"/>
  <c r="T39" i="4" s="1"/>
  <c r="L40" i="4"/>
  <c r="R40" i="4" s="1"/>
  <c r="AG40" i="4"/>
  <c r="K41" i="4"/>
  <c r="Q41" i="4" s="1"/>
  <c r="O41" i="4"/>
  <c r="U41" i="4" s="1"/>
  <c r="AG41" i="4"/>
  <c r="K42" i="4"/>
  <c r="Q42" i="4" s="1"/>
  <c r="O42" i="4"/>
  <c r="U42" i="4" s="1"/>
  <c r="J43" i="4"/>
  <c r="P43" i="4" s="1"/>
  <c r="W43" i="4" s="1"/>
  <c r="Y43" i="4" s="1"/>
  <c r="N43" i="4"/>
  <c r="T43" i="4" s="1"/>
  <c r="L44" i="4"/>
  <c r="R44" i="4" s="1"/>
  <c r="AG44" i="4"/>
  <c r="K45" i="4"/>
  <c r="Q45" i="4" s="1"/>
  <c r="O45" i="4"/>
  <c r="U45" i="4" s="1"/>
  <c r="AG45" i="4"/>
  <c r="K46" i="4"/>
  <c r="Q46" i="4" s="1"/>
  <c r="O46" i="4"/>
  <c r="U46" i="4" s="1"/>
  <c r="J47" i="4"/>
  <c r="P47" i="4" s="1"/>
  <c r="N47" i="4"/>
  <c r="T47" i="4" s="1"/>
  <c r="L48" i="4"/>
  <c r="R48" i="4" s="1"/>
  <c r="K49" i="4"/>
  <c r="Q49" i="4" s="1"/>
  <c r="O49" i="4"/>
  <c r="U49" i="4" s="1"/>
  <c r="M50" i="4"/>
  <c r="S50" i="4" s="1"/>
  <c r="J52" i="4"/>
  <c r="P52" i="4" s="1"/>
  <c r="L645" i="4"/>
  <c r="R645" i="4" s="1"/>
  <c r="L641" i="4"/>
  <c r="R641" i="4" s="1"/>
  <c r="W641" i="4" s="1"/>
  <c r="Y641" i="4" s="1"/>
  <c r="L637" i="4"/>
  <c r="R637" i="4" s="1"/>
  <c r="L633" i="4"/>
  <c r="R633" i="4" s="1"/>
  <c r="L629" i="4"/>
  <c r="R629" i="4" s="1"/>
  <c r="W629" i="4" s="1"/>
  <c r="Y629" i="4" s="1"/>
  <c r="L625" i="4"/>
  <c r="R625" i="4" s="1"/>
  <c r="L621" i="4"/>
  <c r="R621" i="4" s="1"/>
  <c r="L617" i="4"/>
  <c r="R617" i="4" s="1"/>
  <c r="L648" i="4"/>
  <c r="R648" i="4" s="1"/>
  <c r="L647" i="4"/>
  <c r="R647" i="4" s="1"/>
  <c r="L644" i="4"/>
  <c r="R644" i="4" s="1"/>
  <c r="L643" i="4"/>
  <c r="R643" i="4" s="1"/>
  <c r="L640" i="4"/>
  <c r="R640" i="4" s="1"/>
  <c r="L639" i="4"/>
  <c r="R639" i="4" s="1"/>
  <c r="L636" i="4"/>
  <c r="R636" i="4" s="1"/>
  <c r="L635" i="4"/>
  <c r="R635" i="4" s="1"/>
  <c r="L632" i="4"/>
  <c r="R632" i="4" s="1"/>
  <c r="L631" i="4"/>
  <c r="R631" i="4" s="1"/>
  <c r="L628" i="4"/>
  <c r="R628" i="4" s="1"/>
  <c r="L627" i="4"/>
  <c r="R627" i="4" s="1"/>
  <c r="L616" i="4"/>
  <c r="R616" i="4" s="1"/>
  <c r="L613" i="4"/>
  <c r="R613" i="4" s="1"/>
  <c r="W613" i="4" s="1"/>
  <c r="Y613" i="4" s="1"/>
  <c r="L646" i="4"/>
  <c r="R646" i="4" s="1"/>
  <c r="L642" i="4"/>
  <c r="R642" i="4" s="1"/>
  <c r="L638" i="4"/>
  <c r="R638" i="4" s="1"/>
  <c r="L634" i="4"/>
  <c r="R634" i="4" s="1"/>
  <c r="L630" i="4"/>
  <c r="R630" i="4" s="1"/>
  <c r="L626" i="4"/>
  <c r="R626" i="4" s="1"/>
  <c r="L624" i="4"/>
  <c r="R624" i="4" s="1"/>
  <c r="W624" i="4" s="1"/>
  <c r="Y624" i="4" s="1"/>
  <c r="L623" i="4"/>
  <c r="R623" i="4" s="1"/>
  <c r="L620" i="4"/>
  <c r="R620" i="4" s="1"/>
  <c r="L615" i="4"/>
  <c r="R615" i="4" s="1"/>
  <c r="L612" i="4"/>
  <c r="R612" i="4" s="1"/>
  <c r="L611" i="4"/>
  <c r="R611" i="4" s="1"/>
  <c r="L622" i="4"/>
  <c r="R622" i="4" s="1"/>
  <c r="L619" i="4"/>
  <c r="R619" i="4" s="1"/>
  <c r="L618" i="4"/>
  <c r="R618" i="4" s="1"/>
  <c r="L614" i="4"/>
  <c r="R614" i="4" s="1"/>
  <c r="L608" i="4"/>
  <c r="R608" i="4" s="1"/>
  <c r="L607" i="4"/>
  <c r="R607" i="4" s="1"/>
  <c r="L604" i="4"/>
  <c r="R604" i="4" s="1"/>
  <c r="W604" i="4" s="1"/>
  <c r="Y604" i="4" s="1"/>
  <c r="L603" i="4"/>
  <c r="R603" i="4" s="1"/>
  <c r="L600" i="4"/>
  <c r="R600" i="4" s="1"/>
  <c r="L599" i="4"/>
  <c r="R599" i="4" s="1"/>
  <c r="L596" i="4"/>
  <c r="R596" i="4" s="1"/>
  <c r="L595" i="4"/>
  <c r="R595" i="4" s="1"/>
  <c r="L592" i="4"/>
  <c r="R592" i="4" s="1"/>
  <c r="L591" i="4"/>
  <c r="R591" i="4" s="1"/>
  <c r="L588" i="4"/>
  <c r="R588" i="4" s="1"/>
  <c r="L587" i="4"/>
  <c r="R587" i="4" s="1"/>
  <c r="L584" i="4"/>
  <c r="R584" i="4" s="1"/>
  <c r="L583" i="4"/>
  <c r="R583" i="4" s="1"/>
  <c r="L557" i="4"/>
  <c r="R557" i="4" s="1"/>
  <c r="L554" i="4"/>
  <c r="R554" i="4" s="1"/>
  <c r="L549" i="4"/>
  <c r="R549" i="4" s="1"/>
  <c r="L548" i="4"/>
  <c r="R548" i="4" s="1"/>
  <c r="L547" i="4"/>
  <c r="R547" i="4" s="1"/>
  <c r="L610" i="4"/>
  <c r="R610" i="4" s="1"/>
  <c r="L606" i="4"/>
  <c r="R606" i="4" s="1"/>
  <c r="L602" i="4"/>
  <c r="R602" i="4" s="1"/>
  <c r="L598" i="4"/>
  <c r="R598" i="4" s="1"/>
  <c r="L594" i="4"/>
  <c r="R594" i="4" s="1"/>
  <c r="L590" i="4"/>
  <c r="R590" i="4" s="1"/>
  <c r="L586" i="4"/>
  <c r="R586" i="4" s="1"/>
  <c r="L582" i="4"/>
  <c r="R582" i="4" s="1"/>
  <c r="L578" i="4"/>
  <c r="R578" i="4" s="1"/>
  <c r="L574" i="4"/>
  <c r="R574" i="4" s="1"/>
  <c r="L570" i="4"/>
  <c r="R570" i="4" s="1"/>
  <c r="L566" i="4"/>
  <c r="R566" i="4" s="1"/>
  <c r="L562" i="4"/>
  <c r="R562" i="4" s="1"/>
  <c r="L556" i="4"/>
  <c r="R556" i="4" s="1"/>
  <c r="L551" i="4"/>
  <c r="R551" i="4" s="1"/>
  <c r="L546" i="4"/>
  <c r="R546" i="4" s="1"/>
  <c r="L581" i="4"/>
  <c r="R581" i="4" s="1"/>
  <c r="L580" i="4"/>
  <c r="R580" i="4" s="1"/>
  <c r="L577" i="4"/>
  <c r="R577" i="4" s="1"/>
  <c r="L576" i="4"/>
  <c r="R576" i="4" s="1"/>
  <c r="W576" i="4" s="1"/>
  <c r="Y576" i="4" s="1"/>
  <c r="L573" i="4"/>
  <c r="R573" i="4" s="1"/>
  <c r="L572" i="4"/>
  <c r="R572" i="4" s="1"/>
  <c r="L569" i="4"/>
  <c r="R569" i="4" s="1"/>
  <c r="L568" i="4"/>
  <c r="R568" i="4" s="1"/>
  <c r="L565" i="4"/>
  <c r="R565" i="4" s="1"/>
  <c r="L564" i="4"/>
  <c r="R564" i="4" s="1"/>
  <c r="L561" i="4"/>
  <c r="R561" i="4" s="1"/>
  <c r="L560" i="4"/>
  <c r="R560" i="4" s="1"/>
  <c r="W560" i="4" s="1"/>
  <c r="Y560" i="4" s="1"/>
  <c r="L559" i="4"/>
  <c r="R559" i="4" s="1"/>
  <c r="L555" i="4"/>
  <c r="R555" i="4" s="1"/>
  <c r="L553" i="4"/>
  <c r="R553" i="4" s="1"/>
  <c r="L552" i="4"/>
  <c r="R552" i="4" s="1"/>
  <c r="W552" i="4" s="1"/>
  <c r="Y552" i="4" s="1"/>
  <c r="L550" i="4"/>
  <c r="R550" i="4" s="1"/>
  <c r="L545" i="4"/>
  <c r="R545" i="4" s="1"/>
  <c r="L544" i="4"/>
  <c r="R544" i="4" s="1"/>
  <c r="L609" i="4"/>
  <c r="R609" i="4" s="1"/>
  <c r="L605" i="4"/>
  <c r="R605" i="4" s="1"/>
  <c r="L601" i="4"/>
  <c r="R601" i="4" s="1"/>
  <c r="L597" i="4"/>
  <c r="R597" i="4" s="1"/>
  <c r="L593" i="4"/>
  <c r="R593" i="4" s="1"/>
  <c r="L589" i="4"/>
  <c r="R589" i="4" s="1"/>
  <c r="L585" i="4"/>
  <c r="R585" i="4" s="1"/>
  <c r="L579" i="4"/>
  <c r="R579" i="4" s="1"/>
  <c r="L575" i="4"/>
  <c r="R575" i="4" s="1"/>
  <c r="L571" i="4"/>
  <c r="R571" i="4" s="1"/>
  <c r="L567" i="4"/>
  <c r="R567" i="4" s="1"/>
  <c r="L563" i="4"/>
  <c r="R563" i="4" s="1"/>
  <c r="L558" i="4"/>
  <c r="R558" i="4" s="1"/>
  <c r="L541" i="4"/>
  <c r="R541" i="4" s="1"/>
  <c r="L537" i="4"/>
  <c r="R537" i="4" s="1"/>
  <c r="L526" i="4"/>
  <c r="R526" i="4" s="1"/>
  <c r="L524" i="4"/>
  <c r="R524" i="4" s="1"/>
  <c r="L520" i="4"/>
  <c r="R520" i="4" s="1"/>
  <c r="L516" i="4"/>
  <c r="R516" i="4" s="1"/>
  <c r="L512" i="4"/>
  <c r="R512" i="4" s="1"/>
  <c r="L508" i="4"/>
  <c r="R508" i="4" s="1"/>
  <c r="L504" i="4"/>
  <c r="R504" i="4" s="1"/>
  <c r="L500" i="4"/>
  <c r="R500" i="4" s="1"/>
  <c r="L496" i="4"/>
  <c r="R496" i="4" s="1"/>
  <c r="L492" i="4"/>
  <c r="R492" i="4" s="1"/>
  <c r="L488" i="4"/>
  <c r="R488" i="4" s="1"/>
  <c r="L482" i="4"/>
  <c r="R482" i="4" s="1"/>
  <c r="L476" i="4"/>
  <c r="R476" i="4" s="1"/>
  <c r="L540" i="4"/>
  <c r="R540" i="4" s="1"/>
  <c r="L539" i="4"/>
  <c r="R539" i="4" s="1"/>
  <c r="L533" i="4"/>
  <c r="R533" i="4" s="1"/>
  <c r="L532" i="4"/>
  <c r="R532" i="4" s="1"/>
  <c r="L531" i="4"/>
  <c r="R531" i="4" s="1"/>
  <c r="L484" i="4"/>
  <c r="R484" i="4" s="1"/>
  <c r="L481" i="4"/>
  <c r="R481" i="4" s="1"/>
  <c r="L480" i="4"/>
  <c r="R480" i="4" s="1"/>
  <c r="L475" i="4"/>
  <c r="R475" i="4" s="1"/>
  <c r="L543" i="4"/>
  <c r="R543" i="4" s="1"/>
  <c r="L535" i="4"/>
  <c r="R535" i="4" s="1"/>
  <c r="L530" i="4"/>
  <c r="R530" i="4" s="1"/>
  <c r="L529" i="4"/>
  <c r="R529" i="4" s="1"/>
  <c r="L523" i="4"/>
  <c r="R523" i="4" s="1"/>
  <c r="L519" i="4"/>
  <c r="R519" i="4" s="1"/>
  <c r="L515" i="4"/>
  <c r="R515" i="4" s="1"/>
  <c r="L511" i="4"/>
  <c r="R511" i="4" s="1"/>
  <c r="L507" i="4"/>
  <c r="R507" i="4" s="1"/>
  <c r="W507" i="4" s="1"/>
  <c r="Y507" i="4" s="1"/>
  <c r="L503" i="4"/>
  <c r="R503" i="4" s="1"/>
  <c r="L499" i="4"/>
  <c r="R499" i="4" s="1"/>
  <c r="L495" i="4"/>
  <c r="R495" i="4" s="1"/>
  <c r="L491" i="4"/>
  <c r="R491" i="4" s="1"/>
  <c r="L487" i="4"/>
  <c r="R487" i="4" s="1"/>
  <c r="L485" i="4"/>
  <c r="R485" i="4" s="1"/>
  <c r="L483" i="4"/>
  <c r="R483" i="4" s="1"/>
  <c r="W483" i="4" s="1"/>
  <c r="Y483" i="4" s="1"/>
  <c r="L479" i="4"/>
  <c r="R479" i="4" s="1"/>
  <c r="L474" i="4"/>
  <c r="R474" i="4" s="1"/>
  <c r="L542" i="4"/>
  <c r="R542" i="4" s="1"/>
  <c r="L538" i="4"/>
  <c r="R538" i="4" s="1"/>
  <c r="W538" i="4" s="1"/>
  <c r="Y538" i="4" s="1"/>
  <c r="L536" i="4"/>
  <c r="R536" i="4" s="1"/>
  <c r="L534" i="4"/>
  <c r="R534" i="4" s="1"/>
  <c r="L528" i="4"/>
  <c r="R528" i="4" s="1"/>
  <c r="L527" i="4"/>
  <c r="R527" i="4" s="1"/>
  <c r="W527" i="4" s="1"/>
  <c r="Y527" i="4" s="1"/>
  <c r="L525" i="4"/>
  <c r="R525" i="4" s="1"/>
  <c r="L522" i="4"/>
  <c r="R522" i="4" s="1"/>
  <c r="L521" i="4"/>
  <c r="R521" i="4" s="1"/>
  <c r="L518" i="4"/>
  <c r="R518" i="4" s="1"/>
  <c r="W518" i="4" s="1"/>
  <c r="Y518" i="4" s="1"/>
  <c r="L517" i="4"/>
  <c r="R517" i="4" s="1"/>
  <c r="L514" i="4"/>
  <c r="R514" i="4" s="1"/>
  <c r="L513" i="4"/>
  <c r="R513" i="4" s="1"/>
  <c r="L510" i="4"/>
  <c r="R510" i="4" s="1"/>
  <c r="W510" i="4" s="1"/>
  <c r="Y510" i="4" s="1"/>
  <c r="L509" i="4"/>
  <c r="R509" i="4" s="1"/>
  <c r="L506" i="4"/>
  <c r="R506" i="4" s="1"/>
  <c r="L505" i="4"/>
  <c r="R505" i="4" s="1"/>
  <c r="L502" i="4"/>
  <c r="R502" i="4" s="1"/>
  <c r="L501" i="4"/>
  <c r="R501" i="4" s="1"/>
  <c r="L498" i="4"/>
  <c r="R498" i="4" s="1"/>
  <c r="L497" i="4"/>
  <c r="R497" i="4" s="1"/>
  <c r="L494" i="4"/>
  <c r="R494" i="4" s="1"/>
  <c r="W494" i="4" s="1"/>
  <c r="Y494" i="4" s="1"/>
  <c r="L493" i="4"/>
  <c r="R493" i="4" s="1"/>
  <c r="L490" i="4"/>
  <c r="R490" i="4" s="1"/>
  <c r="L489" i="4"/>
  <c r="R489" i="4" s="1"/>
  <c r="L486" i="4"/>
  <c r="R486" i="4" s="1"/>
  <c r="L478" i="4"/>
  <c r="R478" i="4" s="1"/>
  <c r="L477" i="4"/>
  <c r="R477" i="4" s="1"/>
  <c r="L473" i="4"/>
  <c r="R473" i="4" s="1"/>
  <c r="L472" i="4"/>
  <c r="R472" i="4" s="1"/>
  <c r="L470" i="4"/>
  <c r="R470" i="4" s="1"/>
  <c r="L467" i="4"/>
  <c r="R467" i="4" s="1"/>
  <c r="L463" i="4"/>
  <c r="R463" i="4" s="1"/>
  <c r="L462" i="4"/>
  <c r="R462" i="4" s="1"/>
  <c r="W462" i="4" s="1"/>
  <c r="Y462" i="4" s="1"/>
  <c r="L461" i="4"/>
  <c r="R461" i="4" s="1"/>
  <c r="L460" i="4"/>
  <c r="R460" i="4" s="1"/>
  <c r="L455" i="4"/>
  <c r="R455" i="4" s="1"/>
  <c r="L454" i="4"/>
  <c r="R454" i="4" s="1"/>
  <c r="L452" i="4"/>
  <c r="R452" i="4" s="1"/>
  <c r="L443" i="4"/>
  <c r="R443" i="4" s="1"/>
  <c r="L442" i="4"/>
  <c r="R442" i="4" s="1"/>
  <c r="L440" i="4"/>
  <c r="R440" i="4" s="1"/>
  <c r="L433" i="4"/>
  <c r="R433" i="4" s="1"/>
  <c r="L428" i="4"/>
  <c r="R428" i="4" s="1"/>
  <c r="L424" i="4"/>
  <c r="R424" i="4" s="1"/>
  <c r="L423" i="4"/>
  <c r="R423" i="4" s="1"/>
  <c r="L420" i="4"/>
  <c r="R420" i="4" s="1"/>
  <c r="L419" i="4"/>
  <c r="R419" i="4" s="1"/>
  <c r="L416" i="4"/>
  <c r="R416" i="4" s="1"/>
  <c r="L415" i="4"/>
  <c r="R415" i="4" s="1"/>
  <c r="L412" i="4"/>
  <c r="R412" i="4" s="1"/>
  <c r="L411" i="4"/>
  <c r="R411" i="4" s="1"/>
  <c r="L408" i="4"/>
  <c r="R408" i="4" s="1"/>
  <c r="L407" i="4"/>
  <c r="R407" i="4" s="1"/>
  <c r="L404" i="4"/>
  <c r="R404" i="4" s="1"/>
  <c r="L403" i="4"/>
  <c r="R403" i="4" s="1"/>
  <c r="L400" i="4"/>
  <c r="R400" i="4" s="1"/>
  <c r="L399" i="4"/>
  <c r="R399" i="4" s="1"/>
  <c r="L471" i="4"/>
  <c r="R471" i="4" s="1"/>
  <c r="L459" i="4"/>
  <c r="R459" i="4" s="1"/>
  <c r="L451" i="4"/>
  <c r="R451" i="4" s="1"/>
  <c r="L450" i="4"/>
  <c r="R450" i="4" s="1"/>
  <c r="L448" i="4"/>
  <c r="R448" i="4" s="1"/>
  <c r="L447" i="4"/>
  <c r="R447" i="4" s="1"/>
  <c r="L446" i="4"/>
  <c r="R446" i="4" s="1"/>
  <c r="L439" i="4"/>
  <c r="R439" i="4" s="1"/>
  <c r="L438" i="4"/>
  <c r="R438" i="4" s="1"/>
  <c r="L436" i="4"/>
  <c r="R436" i="4" s="1"/>
  <c r="L427" i="4"/>
  <c r="R427" i="4" s="1"/>
  <c r="L426" i="4"/>
  <c r="R426" i="4" s="1"/>
  <c r="L422" i="4"/>
  <c r="R422" i="4" s="1"/>
  <c r="L418" i="4"/>
  <c r="R418" i="4" s="1"/>
  <c r="L414" i="4"/>
  <c r="R414" i="4" s="1"/>
  <c r="L410" i="4"/>
  <c r="R410" i="4" s="1"/>
  <c r="L406" i="4"/>
  <c r="R406" i="4" s="1"/>
  <c r="L402" i="4"/>
  <c r="R402" i="4" s="1"/>
  <c r="L398" i="4"/>
  <c r="R398" i="4" s="1"/>
  <c r="L468" i="4"/>
  <c r="R468" i="4" s="1"/>
  <c r="L466" i="4"/>
  <c r="R466" i="4" s="1"/>
  <c r="L465" i="4"/>
  <c r="R465" i="4" s="1"/>
  <c r="L458" i="4"/>
  <c r="R458" i="4" s="1"/>
  <c r="L453" i="4"/>
  <c r="R453" i="4" s="1"/>
  <c r="L445" i="4"/>
  <c r="R445" i="4" s="1"/>
  <c r="L441" i="4"/>
  <c r="R441" i="4" s="1"/>
  <c r="L435" i="4"/>
  <c r="R435" i="4" s="1"/>
  <c r="L434" i="4"/>
  <c r="R434" i="4" s="1"/>
  <c r="L432" i="4"/>
  <c r="R432" i="4" s="1"/>
  <c r="L431" i="4"/>
  <c r="R431" i="4" s="1"/>
  <c r="L430" i="4"/>
  <c r="R430" i="4" s="1"/>
  <c r="L469" i="4"/>
  <c r="R469" i="4" s="1"/>
  <c r="L464" i="4"/>
  <c r="R464" i="4" s="1"/>
  <c r="L457" i="4"/>
  <c r="R457" i="4" s="1"/>
  <c r="L456" i="4"/>
  <c r="R456" i="4" s="1"/>
  <c r="L449" i="4"/>
  <c r="R449" i="4" s="1"/>
  <c r="L444" i="4"/>
  <c r="R444" i="4" s="1"/>
  <c r="L437" i="4"/>
  <c r="R437" i="4" s="1"/>
  <c r="L429" i="4"/>
  <c r="R429" i="4" s="1"/>
  <c r="L425" i="4"/>
  <c r="R425" i="4" s="1"/>
  <c r="L421" i="4"/>
  <c r="R421" i="4" s="1"/>
  <c r="L417" i="4"/>
  <c r="R417" i="4" s="1"/>
  <c r="L413" i="4"/>
  <c r="R413" i="4" s="1"/>
  <c r="L409" i="4"/>
  <c r="R409" i="4" s="1"/>
  <c r="L405" i="4"/>
  <c r="R405" i="4" s="1"/>
  <c r="L401" i="4"/>
  <c r="R401" i="4" s="1"/>
  <c r="L397" i="4"/>
  <c r="R397" i="4" s="1"/>
  <c r="L393" i="4"/>
  <c r="R393" i="4" s="1"/>
  <c r="L373" i="4"/>
  <c r="R373" i="4" s="1"/>
  <c r="L365" i="4"/>
  <c r="R365" i="4" s="1"/>
  <c r="L364" i="4"/>
  <c r="R364" i="4" s="1"/>
  <c r="L363" i="4"/>
  <c r="R363" i="4" s="1"/>
  <c r="L359" i="4"/>
  <c r="R359" i="4" s="1"/>
  <c r="L356" i="4"/>
  <c r="R356" i="4" s="1"/>
  <c r="L355" i="4"/>
  <c r="R355" i="4" s="1"/>
  <c r="L353" i="4"/>
  <c r="R353" i="4" s="1"/>
  <c r="W353" i="4" s="1"/>
  <c r="Y353" i="4" s="1"/>
  <c r="L352" i="4"/>
  <c r="R352" i="4" s="1"/>
  <c r="L351" i="4"/>
  <c r="R351" i="4" s="1"/>
  <c r="L346" i="4"/>
  <c r="R346" i="4" s="1"/>
  <c r="L334" i="4"/>
  <c r="R334" i="4" s="1"/>
  <c r="W334" i="4" s="1"/>
  <c r="Y334" i="4" s="1"/>
  <c r="L329" i="4"/>
  <c r="R329" i="4" s="1"/>
  <c r="L326" i="4"/>
  <c r="R326" i="4" s="1"/>
  <c r="L322" i="4"/>
  <c r="R322" i="4" s="1"/>
  <c r="L389" i="4"/>
  <c r="R389" i="4" s="1"/>
  <c r="L385" i="4"/>
  <c r="R385" i="4" s="1"/>
  <c r="L381" i="4"/>
  <c r="R381" i="4" s="1"/>
  <c r="L377" i="4"/>
  <c r="R377" i="4" s="1"/>
  <c r="L372" i="4"/>
  <c r="R372" i="4" s="1"/>
  <c r="L371" i="4"/>
  <c r="R371" i="4" s="1"/>
  <c r="L369" i="4"/>
  <c r="R369" i="4" s="1"/>
  <c r="L368" i="4"/>
  <c r="R368" i="4" s="1"/>
  <c r="L367" i="4"/>
  <c r="R367" i="4" s="1"/>
  <c r="L362" i="4"/>
  <c r="R362" i="4" s="1"/>
  <c r="L350" i="4"/>
  <c r="R350" i="4" s="1"/>
  <c r="L345" i="4"/>
  <c r="R345" i="4" s="1"/>
  <c r="L342" i="4"/>
  <c r="R342" i="4" s="1"/>
  <c r="L338" i="4"/>
  <c r="R338" i="4" s="1"/>
  <c r="L328" i="4"/>
  <c r="R328" i="4" s="1"/>
  <c r="L325" i="4"/>
  <c r="R325" i="4" s="1"/>
  <c r="L396" i="4"/>
  <c r="R396" i="4" s="1"/>
  <c r="L395" i="4"/>
  <c r="R395" i="4" s="1"/>
  <c r="L392" i="4"/>
  <c r="R392" i="4" s="1"/>
  <c r="L391" i="4"/>
  <c r="R391" i="4" s="1"/>
  <c r="L388" i="4"/>
  <c r="R388" i="4" s="1"/>
  <c r="L387" i="4"/>
  <c r="R387" i="4" s="1"/>
  <c r="L384" i="4"/>
  <c r="R384" i="4" s="1"/>
  <c r="L383" i="4"/>
  <c r="R383" i="4" s="1"/>
  <c r="L380" i="4"/>
  <c r="R380" i="4" s="1"/>
  <c r="L379" i="4"/>
  <c r="R379" i="4" s="1"/>
  <c r="L376" i="4"/>
  <c r="R376" i="4" s="1"/>
  <c r="L375" i="4"/>
  <c r="R375" i="4" s="1"/>
  <c r="L366" i="4"/>
  <c r="R366" i="4" s="1"/>
  <c r="L361" i="4"/>
  <c r="R361" i="4" s="1"/>
  <c r="L358" i="4"/>
  <c r="R358" i="4" s="1"/>
  <c r="L354" i="4"/>
  <c r="R354" i="4" s="1"/>
  <c r="L344" i="4"/>
  <c r="R344" i="4" s="1"/>
  <c r="L341" i="4"/>
  <c r="R341" i="4" s="1"/>
  <c r="L333" i="4"/>
  <c r="R333" i="4" s="1"/>
  <c r="L332" i="4"/>
  <c r="R332" i="4" s="1"/>
  <c r="L331" i="4"/>
  <c r="R331" i="4" s="1"/>
  <c r="L327" i="4"/>
  <c r="R327" i="4" s="1"/>
  <c r="L324" i="4"/>
  <c r="R324" i="4" s="1"/>
  <c r="L323" i="4"/>
  <c r="R323" i="4" s="1"/>
  <c r="L321" i="4"/>
  <c r="R321" i="4" s="1"/>
  <c r="L320" i="4"/>
  <c r="R320" i="4" s="1"/>
  <c r="L394" i="4"/>
  <c r="R394" i="4" s="1"/>
  <c r="L390" i="4"/>
  <c r="R390" i="4" s="1"/>
  <c r="L386" i="4"/>
  <c r="R386" i="4" s="1"/>
  <c r="W386" i="4" s="1"/>
  <c r="Y386" i="4" s="1"/>
  <c r="L382" i="4"/>
  <c r="R382" i="4" s="1"/>
  <c r="L378" i="4"/>
  <c r="R378" i="4" s="1"/>
  <c r="L374" i="4"/>
  <c r="R374" i="4" s="1"/>
  <c r="L370" i="4"/>
  <c r="R370" i="4" s="1"/>
  <c r="W370" i="4" s="1"/>
  <c r="Y370" i="4" s="1"/>
  <c r="L360" i="4"/>
  <c r="R360" i="4" s="1"/>
  <c r="L357" i="4"/>
  <c r="R357" i="4" s="1"/>
  <c r="L349" i="4"/>
  <c r="R349" i="4" s="1"/>
  <c r="L348" i="4"/>
  <c r="R348" i="4" s="1"/>
  <c r="L347" i="4"/>
  <c r="R347" i="4" s="1"/>
  <c r="L343" i="4"/>
  <c r="R343" i="4" s="1"/>
  <c r="L340" i="4"/>
  <c r="R340" i="4" s="1"/>
  <c r="L339" i="4"/>
  <c r="R339" i="4" s="1"/>
  <c r="W339" i="4" s="1"/>
  <c r="Y339" i="4" s="1"/>
  <c r="L337" i="4"/>
  <c r="R337" i="4" s="1"/>
  <c r="L336" i="4"/>
  <c r="R336" i="4" s="1"/>
  <c r="L335" i="4"/>
  <c r="R335" i="4" s="1"/>
  <c r="L330" i="4"/>
  <c r="R330" i="4" s="1"/>
  <c r="W330" i="4" s="1"/>
  <c r="Y330" i="4" s="1"/>
  <c r="L318" i="4"/>
  <c r="R318" i="4" s="1"/>
  <c r="L313" i="4"/>
  <c r="R313" i="4" s="1"/>
  <c r="L308" i="4"/>
  <c r="R308" i="4" s="1"/>
  <c r="L304" i="4"/>
  <c r="R304" i="4" s="1"/>
  <c r="L300" i="4"/>
  <c r="R300" i="4" s="1"/>
  <c r="L296" i="4"/>
  <c r="R296" i="4" s="1"/>
  <c r="L292" i="4"/>
  <c r="R292" i="4" s="1"/>
  <c r="L288" i="4"/>
  <c r="R288" i="4" s="1"/>
  <c r="L284" i="4"/>
  <c r="R284" i="4" s="1"/>
  <c r="L280" i="4"/>
  <c r="R280" i="4" s="1"/>
  <c r="L276" i="4"/>
  <c r="R276" i="4" s="1"/>
  <c r="L272" i="4"/>
  <c r="R272" i="4" s="1"/>
  <c r="L268" i="4"/>
  <c r="R268" i="4" s="1"/>
  <c r="L264" i="4"/>
  <c r="R264" i="4" s="1"/>
  <c r="L260" i="4"/>
  <c r="R260" i="4" s="1"/>
  <c r="L256" i="4"/>
  <c r="R256" i="4" s="1"/>
  <c r="L252" i="4"/>
  <c r="R252" i="4" s="1"/>
  <c r="L248" i="4"/>
  <c r="R248" i="4" s="1"/>
  <c r="L244" i="4"/>
  <c r="R244" i="4" s="1"/>
  <c r="L240" i="4"/>
  <c r="R240" i="4" s="1"/>
  <c r="L236" i="4"/>
  <c r="R236" i="4" s="1"/>
  <c r="L232" i="4"/>
  <c r="R232" i="4" s="1"/>
  <c r="L228" i="4"/>
  <c r="R228" i="4" s="1"/>
  <c r="L224" i="4"/>
  <c r="R224" i="4" s="1"/>
  <c r="L220" i="4"/>
  <c r="R220" i="4" s="1"/>
  <c r="L216" i="4"/>
  <c r="R216" i="4" s="1"/>
  <c r="L212" i="4"/>
  <c r="R212" i="4" s="1"/>
  <c r="L208" i="4"/>
  <c r="R208" i="4" s="1"/>
  <c r="L203" i="4"/>
  <c r="R203" i="4" s="1"/>
  <c r="L197" i="4"/>
  <c r="R197" i="4" s="1"/>
  <c r="L195" i="4"/>
  <c r="R195" i="4" s="1"/>
  <c r="L191" i="4"/>
  <c r="R191" i="4" s="1"/>
  <c r="L187" i="4"/>
  <c r="R187" i="4" s="1"/>
  <c r="L312" i="4"/>
  <c r="R312" i="4" s="1"/>
  <c r="L311" i="4"/>
  <c r="R311" i="4" s="1"/>
  <c r="L310" i="4"/>
  <c r="R310" i="4" s="1"/>
  <c r="L307" i="4"/>
  <c r="R307" i="4" s="1"/>
  <c r="L306" i="4"/>
  <c r="R306" i="4" s="1"/>
  <c r="L303" i="4"/>
  <c r="R303" i="4" s="1"/>
  <c r="L302" i="4"/>
  <c r="R302" i="4" s="1"/>
  <c r="L299" i="4"/>
  <c r="R299" i="4" s="1"/>
  <c r="L298" i="4"/>
  <c r="R298" i="4" s="1"/>
  <c r="L295" i="4"/>
  <c r="R295" i="4" s="1"/>
  <c r="L294" i="4"/>
  <c r="R294" i="4" s="1"/>
  <c r="L291" i="4"/>
  <c r="R291" i="4" s="1"/>
  <c r="L290" i="4"/>
  <c r="R290" i="4" s="1"/>
  <c r="L287" i="4"/>
  <c r="R287" i="4" s="1"/>
  <c r="L286" i="4"/>
  <c r="R286" i="4" s="1"/>
  <c r="L283" i="4"/>
  <c r="R283" i="4" s="1"/>
  <c r="L282" i="4"/>
  <c r="R282" i="4" s="1"/>
  <c r="L279" i="4"/>
  <c r="R279" i="4" s="1"/>
  <c r="L278" i="4"/>
  <c r="R278" i="4" s="1"/>
  <c r="L275" i="4"/>
  <c r="R275" i="4" s="1"/>
  <c r="L274" i="4"/>
  <c r="R274" i="4" s="1"/>
  <c r="L271" i="4"/>
  <c r="R271" i="4" s="1"/>
  <c r="L270" i="4"/>
  <c r="R270" i="4" s="1"/>
  <c r="L267" i="4"/>
  <c r="R267" i="4" s="1"/>
  <c r="L266" i="4"/>
  <c r="R266" i="4" s="1"/>
  <c r="L263" i="4"/>
  <c r="R263" i="4" s="1"/>
  <c r="L262" i="4"/>
  <c r="R262" i="4" s="1"/>
  <c r="L259" i="4"/>
  <c r="R259" i="4" s="1"/>
  <c r="L258" i="4"/>
  <c r="R258" i="4" s="1"/>
  <c r="L255" i="4"/>
  <c r="R255" i="4" s="1"/>
  <c r="L254" i="4"/>
  <c r="R254" i="4" s="1"/>
  <c r="L251" i="4"/>
  <c r="R251" i="4" s="1"/>
  <c r="L250" i="4"/>
  <c r="R250" i="4" s="1"/>
  <c r="L247" i="4"/>
  <c r="R247" i="4" s="1"/>
  <c r="L246" i="4"/>
  <c r="R246" i="4" s="1"/>
  <c r="L243" i="4"/>
  <c r="R243" i="4" s="1"/>
  <c r="L242" i="4"/>
  <c r="R242" i="4" s="1"/>
  <c r="L239" i="4"/>
  <c r="R239" i="4" s="1"/>
  <c r="L238" i="4"/>
  <c r="R238" i="4" s="1"/>
  <c r="L235" i="4"/>
  <c r="R235" i="4" s="1"/>
  <c r="L234" i="4"/>
  <c r="R234" i="4" s="1"/>
  <c r="L231" i="4"/>
  <c r="R231" i="4" s="1"/>
  <c r="L230" i="4"/>
  <c r="R230" i="4" s="1"/>
  <c r="L227" i="4"/>
  <c r="R227" i="4" s="1"/>
  <c r="L226" i="4"/>
  <c r="R226" i="4" s="1"/>
  <c r="L223" i="4"/>
  <c r="R223" i="4" s="1"/>
  <c r="L222" i="4"/>
  <c r="R222" i="4" s="1"/>
  <c r="L219" i="4"/>
  <c r="R219" i="4" s="1"/>
  <c r="L218" i="4"/>
  <c r="R218" i="4" s="1"/>
  <c r="L215" i="4"/>
  <c r="R215" i="4" s="1"/>
  <c r="L214" i="4"/>
  <c r="R214" i="4" s="1"/>
  <c r="L211" i="4"/>
  <c r="R211" i="4" s="1"/>
  <c r="L210" i="4"/>
  <c r="R210" i="4" s="1"/>
  <c r="L207" i="4"/>
  <c r="R207" i="4" s="1"/>
  <c r="L206" i="4"/>
  <c r="R206" i="4" s="1"/>
  <c r="L202" i="4"/>
  <c r="R202" i="4" s="1"/>
  <c r="L200" i="4"/>
  <c r="R200" i="4" s="1"/>
  <c r="L194" i="4"/>
  <c r="R194" i="4" s="1"/>
  <c r="L193" i="4"/>
  <c r="R193" i="4" s="1"/>
  <c r="L190" i="4"/>
  <c r="R190" i="4" s="1"/>
  <c r="L189" i="4"/>
  <c r="R189" i="4" s="1"/>
  <c r="L186" i="4"/>
  <c r="R186" i="4" s="1"/>
  <c r="L185" i="4"/>
  <c r="R185" i="4" s="1"/>
  <c r="L317" i="4"/>
  <c r="R317" i="4" s="1"/>
  <c r="L316" i="4"/>
  <c r="R316" i="4" s="1"/>
  <c r="L315" i="4"/>
  <c r="R315" i="4" s="1"/>
  <c r="L309" i="4"/>
  <c r="R309" i="4" s="1"/>
  <c r="L305" i="4"/>
  <c r="R305" i="4" s="1"/>
  <c r="L301" i="4"/>
  <c r="R301" i="4" s="1"/>
  <c r="L297" i="4"/>
  <c r="R297" i="4" s="1"/>
  <c r="L293" i="4"/>
  <c r="R293" i="4" s="1"/>
  <c r="L289" i="4"/>
  <c r="R289" i="4" s="1"/>
  <c r="L285" i="4"/>
  <c r="R285" i="4" s="1"/>
  <c r="L281" i="4"/>
  <c r="R281" i="4" s="1"/>
  <c r="L277" i="4"/>
  <c r="R277" i="4" s="1"/>
  <c r="L273" i="4"/>
  <c r="R273" i="4" s="1"/>
  <c r="L269" i="4"/>
  <c r="R269" i="4" s="1"/>
  <c r="L265" i="4"/>
  <c r="R265" i="4" s="1"/>
  <c r="L261" i="4"/>
  <c r="R261" i="4" s="1"/>
  <c r="L257" i="4"/>
  <c r="R257" i="4" s="1"/>
  <c r="L253" i="4"/>
  <c r="R253" i="4" s="1"/>
  <c r="L249" i="4"/>
  <c r="R249" i="4" s="1"/>
  <c r="L245" i="4"/>
  <c r="R245" i="4" s="1"/>
  <c r="L241" i="4"/>
  <c r="R241" i="4" s="1"/>
  <c r="L237" i="4"/>
  <c r="R237" i="4" s="1"/>
  <c r="L233" i="4"/>
  <c r="R233" i="4" s="1"/>
  <c r="L229" i="4"/>
  <c r="R229" i="4" s="1"/>
  <c r="L225" i="4"/>
  <c r="R225" i="4" s="1"/>
  <c r="L221" i="4"/>
  <c r="R221" i="4" s="1"/>
  <c r="L217" i="4"/>
  <c r="R217" i="4" s="1"/>
  <c r="L213" i="4"/>
  <c r="R213" i="4" s="1"/>
  <c r="L209" i="4"/>
  <c r="R209" i="4" s="1"/>
  <c r="L205" i="4"/>
  <c r="R205" i="4" s="1"/>
  <c r="L199" i="4"/>
  <c r="R199" i="4" s="1"/>
  <c r="L198" i="4"/>
  <c r="R198" i="4" s="1"/>
  <c r="L196" i="4"/>
  <c r="R196" i="4" s="1"/>
  <c r="L319" i="4"/>
  <c r="R319" i="4" s="1"/>
  <c r="L314" i="4"/>
  <c r="R314" i="4" s="1"/>
  <c r="L204" i="4"/>
  <c r="R204" i="4" s="1"/>
  <c r="L201" i="4"/>
  <c r="R201" i="4" s="1"/>
  <c r="L184" i="4"/>
  <c r="R184" i="4" s="1"/>
  <c r="L180" i="4"/>
  <c r="R180" i="4" s="1"/>
  <c r="L176" i="4"/>
  <c r="R176" i="4" s="1"/>
  <c r="W176" i="4" s="1"/>
  <c r="Y176" i="4" s="1"/>
  <c r="L172" i="4"/>
  <c r="R172" i="4" s="1"/>
  <c r="L168" i="4"/>
  <c r="R168" i="4" s="1"/>
  <c r="L164" i="4"/>
  <c r="R164" i="4" s="1"/>
  <c r="L160" i="4"/>
  <c r="R160" i="4" s="1"/>
  <c r="L156" i="4"/>
  <c r="R156" i="4" s="1"/>
  <c r="L152" i="4"/>
  <c r="R152" i="4" s="1"/>
  <c r="L148" i="4"/>
  <c r="R148" i="4" s="1"/>
  <c r="L144" i="4"/>
  <c r="R144" i="4" s="1"/>
  <c r="L140" i="4"/>
  <c r="R140" i="4" s="1"/>
  <c r="L136" i="4"/>
  <c r="R136" i="4" s="1"/>
  <c r="L132" i="4"/>
  <c r="R132" i="4" s="1"/>
  <c r="L128" i="4"/>
  <c r="R128" i="4" s="1"/>
  <c r="L124" i="4"/>
  <c r="R124" i="4" s="1"/>
  <c r="L120" i="4"/>
  <c r="R120" i="4" s="1"/>
  <c r="L116" i="4"/>
  <c r="R116" i="4" s="1"/>
  <c r="L112" i="4"/>
  <c r="R112" i="4" s="1"/>
  <c r="W112" i="4" s="1"/>
  <c r="Y112" i="4" s="1"/>
  <c r="L108" i="4"/>
  <c r="R108" i="4" s="1"/>
  <c r="L104" i="4"/>
  <c r="R104" i="4" s="1"/>
  <c r="L100" i="4"/>
  <c r="R100" i="4" s="1"/>
  <c r="L96" i="4"/>
  <c r="R96" i="4" s="1"/>
  <c r="W96" i="4" s="1"/>
  <c r="Y96" i="4" s="1"/>
  <c r="L92" i="4"/>
  <c r="R92" i="4" s="1"/>
  <c r="L88" i="4"/>
  <c r="R88" i="4" s="1"/>
  <c r="L84" i="4"/>
  <c r="R84" i="4" s="1"/>
  <c r="L80" i="4"/>
  <c r="R80" i="4" s="1"/>
  <c r="L76" i="4"/>
  <c r="R76" i="4" s="1"/>
  <c r="L72" i="4"/>
  <c r="R72" i="4" s="1"/>
  <c r="L68" i="4"/>
  <c r="R68" i="4" s="1"/>
  <c r="L64" i="4"/>
  <c r="R64" i="4" s="1"/>
  <c r="L60" i="4"/>
  <c r="R60" i="4" s="1"/>
  <c r="L56" i="4"/>
  <c r="R56" i="4" s="1"/>
  <c r="L192" i="4"/>
  <c r="R192" i="4" s="1"/>
  <c r="L183" i="4"/>
  <c r="R183" i="4" s="1"/>
  <c r="L179" i="4"/>
  <c r="R179" i="4" s="1"/>
  <c r="L175" i="4"/>
  <c r="R175" i="4" s="1"/>
  <c r="L171" i="4"/>
  <c r="R171" i="4" s="1"/>
  <c r="L167" i="4"/>
  <c r="R167" i="4" s="1"/>
  <c r="L163" i="4"/>
  <c r="R163" i="4" s="1"/>
  <c r="L159" i="4"/>
  <c r="R159" i="4" s="1"/>
  <c r="L155" i="4"/>
  <c r="R155" i="4" s="1"/>
  <c r="L151" i="4"/>
  <c r="R151" i="4" s="1"/>
  <c r="L147" i="4"/>
  <c r="R147" i="4" s="1"/>
  <c r="L143" i="4"/>
  <c r="R143" i="4" s="1"/>
  <c r="L139" i="4"/>
  <c r="R139" i="4" s="1"/>
  <c r="L135" i="4"/>
  <c r="R135" i="4" s="1"/>
  <c r="L131" i="4"/>
  <c r="R131" i="4" s="1"/>
  <c r="L127" i="4"/>
  <c r="R127" i="4" s="1"/>
  <c r="L123" i="4"/>
  <c r="R123" i="4" s="1"/>
  <c r="L119" i="4"/>
  <c r="R119" i="4" s="1"/>
  <c r="L115" i="4"/>
  <c r="R115" i="4" s="1"/>
  <c r="L111" i="4"/>
  <c r="R111" i="4" s="1"/>
  <c r="L107" i="4"/>
  <c r="R107" i="4" s="1"/>
  <c r="L103" i="4"/>
  <c r="R103" i="4" s="1"/>
  <c r="L99" i="4"/>
  <c r="R99" i="4" s="1"/>
  <c r="L95" i="4"/>
  <c r="R95" i="4" s="1"/>
  <c r="L91" i="4"/>
  <c r="R91" i="4" s="1"/>
  <c r="L87" i="4"/>
  <c r="R87" i="4" s="1"/>
  <c r="L83" i="4"/>
  <c r="R83" i="4" s="1"/>
  <c r="L79" i="4"/>
  <c r="R79" i="4" s="1"/>
  <c r="L75" i="4"/>
  <c r="R75" i="4" s="1"/>
  <c r="L71" i="4"/>
  <c r="R71" i="4" s="1"/>
  <c r="W71" i="4" s="1"/>
  <c r="Y71" i="4" s="1"/>
  <c r="L67" i="4"/>
  <c r="R67" i="4" s="1"/>
  <c r="L63" i="4"/>
  <c r="R63" i="4" s="1"/>
  <c r="L59" i="4"/>
  <c r="R59" i="4" s="1"/>
  <c r="L55" i="4"/>
  <c r="R55" i="4" s="1"/>
  <c r="L188" i="4"/>
  <c r="R188" i="4" s="1"/>
  <c r="L182" i="4"/>
  <c r="R182" i="4" s="1"/>
  <c r="L181" i="4"/>
  <c r="R181" i="4" s="1"/>
  <c r="L178" i="4"/>
  <c r="R178" i="4" s="1"/>
  <c r="L177" i="4"/>
  <c r="R177" i="4" s="1"/>
  <c r="L174" i="4"/>
  <c r="R174" i="4" s="1"/>
  <c r="L173" i="4"/>
  <c r="R173" i="4" s="1"/>
  <c r="L170" i="4"/>
  <c r="R170" i="4" s="1"/>
  <c r="L169" i="4"/>
  <c r="R169" i="4" s="1"/>
  <c r="L166" i="4"/>
  <c r="R166" i="4" s="1"/>
  <c r="L165" i="4"/>
  <c r="R165" i="4" s="1"/>
  <c r="L162" i="4"/>
  <c r="R162" i="4" s="1"/>
  <c r="L161" i="4"/>
  <c r="R161" i="4" s="1"/>
  <c r="L158" i="4"/>
  <c r="R158" i="4" s="1"/>
  <c r="L157" i="4"/>
  <c r="R157" i="4" s="1"/>
  <c r="L154" i="4"/>
  <c r="R154" i="4" s="1"/>
  <c r="L153" i="4"/>
  <c r="R153" i="4" s="1"/>
  <c r="L150" i="4"/>
  <c r="R150" i="4" s="1"/>
  <c r="L149" i="4"/>
  <c r="R149" i="4" s="1"/>
  <c r="L146" i="4"/>
  <c r="R146" i="4" s="1"/>
  <c r="L145" i="4"/>
  <c r="R145" i="4" s="1"/>
  <c r="L142" i="4"/>
  <c r="R142" i="4" s="1"/>
  <c r="L141" i="4"/>
  <c r="R141" i="4" s="1"/>
  <c r="L138" i="4"/>
  <c r="R138" i="4" s="1"/>
  <c r="L137" i="4"/>
  <c r="R137" i="4" s="1"/>
  <c r="L134" i="4"/>
  <c r="R134" i="4" s="1"/>
  <c r="L133" i="4"/>
  <c r="R133" i="4" s="1"/>
  <c r="L130" i="4"/>
  <c r="R130" i="4" s="1"/>
  <c r="L129" i="4"/>
  <c r="R129" i="4" s="1"/>
  <c r="L126" i="4"/>
  <c r="R126" i="4" s="1"/>
  <c r="L125" i="4"/>
  <c r="R125" i="4" s="1"/>
  <c r="L122" i="4"/>
  <c r="R122" i="4" s="1"/>
  <c r="L121" i="4"/>
  <c r="R121" i="4" s="1"/>
  <c r="L118" i="4"/>
  <c r="R118" i="4" s="1"/>
  <c r="L117" i="4"/>
  <c r="R117" i="4" s="1"/>
  <c r="L114" i="4"/>
  <c r="R114" i="4" s="1"/>
  <c r="L113" i="4"/>
  <c r="R113" i="4" s="1"/>
  <c r="L110" i="4"/>
  <c r="R110" i="4" s="1"/>
  <c r="L109" i="4"/>
  <c r="R109" i="4" s="1"/>
  <c r="L106" i="4"/>
  <c r="R106" i="4" s="1"/>
  <c r="L105" i="4"/>
  <c r="R105" i="4" s="1"/>
  <c r="L102" i="4"/>
  <c r="R102" i="4" s="1"/>
  <c r="L101" i="4"/>
  <c r="R101" i="4" s="1"/>
  <c r="L98" i="4"/>
  <c r="R98" i="4" s="1"/>
  <c r="L97" i="4"/>
  <c r="R97" i="4" s="1"/>
  <c r="W97" i="4" s="1"/>
  <c r="Y97" i="4" s="1"/>
  <c r="L94" i="4"/>
  <c r="R94" i="4" s="1"/>
  <c r="L93" i="4"/>
  <c r="R93" i="4" s="1"/>
  <c r="L90" i="4"/>
  <c r="R90" i="4" s="1"/>
  <c r="L89" i="4"/>
  <c r="R89" i="4" s="1"/>
  <c r="L86" i="4"/>
  <c r="R86" i="4" s="1"/>
  <c r="L85" i="4"/>
  <c r="R85" i="4" s="1"/>
  <c r="L82" i="4"/>
  <c r="R82" i="4" s="1"/>
  <c r="L81" i="4"/>
  <c r="R81" i="4" s="1"/>
  <c r="L78" i="4"/>
  <c r="R78" i="4" s="1"/>
  <c r="L77" i="4"/>
  <c r="R77" i="4" s="1"/>
  <c r="L74" i="4"/>
  <c r="R74" i="4" s="1"/>
  <c r="L73" i="4"/>
  <c r="R73" i="4" s="1"/>
  <c r="L70" i="4"/>
  <c r="R70" i="4" s="1"/>
  <c r="L69" i="4"/>
  <c r="R69" i="4" s="1"/>
  <c r="L66" i="4"/>
  <c r="R66" i="4" s="1"/>
  <c r="L65" i="4"/>
  <c r="R65" i="4" s="1"/>
  <c r="L62" i="4"/>
  <c r="R62" i="4" s="1"/>
  <c r="L61" i="4"/>
  <c r="R61" i="4" s="1"/>
  <c r="L58" i="4"/>
  <c r="R58" i="4" s="1"/>
  <c r="L57" i="4"/>
  <c r="R57" i="4" s="1"/>
  <c r="L54" i="4"/>
  <c r="R54" i="4" s="1"/>
  <c r="L53" i="4"/>
  <c r="R53" i="4" s="1"/>
  <c r="L50" i="4"/>
  <c r="R50" i="4" s="1"/>
  <c r="M4" i="4"/>
  <c r="S4" i="4" s="1"/>
  <c r="L5" i="4"/>
  <c r="R5" i="4" s="1"/>
  <c r="L6" i="4"/>
  <c r="R6" i="4" s="1"/>
  <c r="K7" i="4"/>
  <c r="Q7" i="4" s="1"/>
  <c r="W7" i="4" s="1"/>
  <c r="Y7" i="4" s="1"/>
  <c r="O7" i="4"/>
  <c r="U7" i="4" s="1"/>
  <c r="M8" i="4"/>
  <c r="S8" i="4" s="1"/>
  <c r="L9" i="4"/>
  <c r="R9" i="4" s="1"/>
  <c r="L10" i="4"/>
  <c r="R10" i="4" s="1"/>
  <c r="K11" i="4"/>
  <c r="Q11" i="4" s="1"/>
  <c r="O11" i="4"/>
  <c r="U11" i="4" s="1"/>
  <c r="M12" i="4"/>
  <c r="S12" i="4" s="1"/>
  <c r="L13" i="4"/>
  <c r="R13" i="4" s="1"/>
  <c r="L14" i="4"/>
  <c r="R14" i="4" s="1"/>
  <c r="K15" i="4"/>
  <c r="Q15" i="4" s="1"/>
  <c r="O15" i="4"/>
  <c r="U15" i="4" s="1"/>
  <c r="M16" i="4"/>
  <c r="S16" i="4" s="1"/>
  <c r="L17" i="4"/>
  <c r="R17" i="4" s="1"/>
  <c r="L18" i="4"/>
  <c r="R18" i="4" s="1"/>
  <c r="K19" i="4"/>
  <c r="Q19" i="4" s="1"/>
  <c r="O19" i="4"/>
  <c r="U19" i="4" s="1"/>
  <c r="M20" i="4"/>
  <c r="S20" i="4" s="1"/>
  <c r="L21" i="4"/>
  <c r="R21" i="4" s="1"/>
  <c r="L22" i="4"/>
  <c r="R22" i="4" s="1"/>
  <c r="K23" i="4"/>
  <c r="Q23" i="4" s="1"/>
  <c r="W23" i="4" s="1"/>
  <c r="Y23" i="4" s="1"/>
  <c r="O23" i="4"/>
  <c r="U23" i="4" s="1"/>
  <c r="M24" i="4"/>
  <c r="S24" i="4" s="1"/>
  <c r="L25" i="4"/>
  <c r="R25" i="4" s="1"/>
  <c r="L26" i="4"/>
  <c r="R26" i="4" s="1"/>
  <c r="K27" i="4"/>
  <c r="Q27" i="4" s="1"/>
  <c r="O27" i="4"/>
  <c r="U27" i="4" s="1"/>
  <c r="M28" i="4"/>
  <c r="S28" i="4" s="1"/>
  <c r="L29" i="4"/>
  <c r="R29" i="4" s="1"/>
  <c r="L30" i="4"/>
  <c r="R30" i="4" s="1"/>
  <c r="K31" i="4"/>
  <c r="Q31" i="4" s="1"/>
  <c r="O31" i="4"/>
  <c r="U31" i="4" s="1"/>
  <c r="M32" i="4"/>
  <c r="S32" i="4" s="1"/>
  <c r="L33" i="4"/>
  <c r="R33" i="4" s="1"/>
  <c r="L34" i="4"/>
  <c r="R34" i="4" s="1"/>
  <c r="K35" i="4"/>
  <c r="Q35" i="4" s="1"/>
  <c r="O35" i="4"/>
  <c r="U35" i="4" s="1"/>
  <c r="M36" i="4"/>
  <c r="S36" i="4" s="1"/>
  <c r="L37" i="4"/>
  <c r="R37" i="4" s="1"/>
  <c r="L38" i="4"/>
  <c r="R38" i="4" s="1"/>
  <c r="K39" i="4"/>
  <c r="Q39" i="4" s="1"/>
  <c r="W39" i="4" s="1"/>
  <c r="Y39" i="4" s="1"/>
  <c r="O39" i="4"/>
  <c r="U39" i="4" s="1"/>
  <c r="M40" i="4"/>
  <c r="S40" i="4" s="1"/>
  <c r="L41" i="4"/>
  <c r="R41" i="4" s="1"/>
  <c r="L42" i="4"/>
  <c r="R42" i="4" s="1"/>
  <c r="K43" i="4"/>
  <c r="Q43" i="4" s="1"/>
  <c r="O43" i="4"/>
  <c r="U43" i="4" s="1"/>
  <c r="M44" i="4"/>
  <c r="S44" i="4" s="1"/>
  <c r="L45" i="4"/>
  <c r="R45" i="4" s="1"/>
  <c r="L46" i="4"/>
  <c r="R46" i="4" s="1"/>
  <c r="K47" i="4"/>
  <c r="Q47" i="4" s="1"/>
  <c r="O47" i="4"/>
  <c r="U47" i="4" s="1"/>
  <c r="M48" i="4"/>
  <c r="S48" i="4" s="1"/>
  <c r="L49" i="4"/>
  <c r="R49" i="4" s="1"/>
  <c r="N51" i="4"/>
  <c r="T51" i="4" s="1"/>
  <c r="L52" i="4"/>
  <c r="R52" i="4" s="1"/>
  <c r="K53" i="4"/>
  <c r="Q53" i="4" s="1"/>
  <c r="O622" i="4"/>
  <c r="U622" i="4" s="1"/>
  <c r="O619" i="4"/>
  <c r="U619" i="4" s="1"/>
  <c r="O618" i="4"/>
  <c r="U618" i="4" s="1"/>
  <c r="O614" i="4"/>
  <c r="U614" i="4" s="1"/>
  <c r="O645" i="4"/>
  <c r="U645" i="4" s="1"/>
  <c r="O641" i="4"/>
  <c r="U641" i="4" s="1"/>
  <c r="O637" i="4"/>
  <c r="U637" i="4" s="1"/>
  <c r="O633" i="4"/>
  <c r="U633" i="4" s="1"/>
  <c r="O629" i="4"/>
  <c r="U629" i="4" s="1"/>
  <c r="O625" i="4"/>
  <c r="U625" i="4" s="1"/>
  <c r="O621" i="4"/>
  <c r="U621" i="4" s="1"/>
  <c r="O617" i="4"/>
  <c r="U617" i="4" s="1"/>
  <c r="O648" i="4"/>
  <c r="U648" i="4" s="1"/>
  <c r="O647" i="4"/>
  <c r="U647" i="4" s="1"/>
  <c r="O644" i="4"/>
  <c r="U644" i="4" s="1"/>
  <c r="O643" i="4"/>
  <c r="U643" i="4" s="1"/>
  <c r="O640" i="4"/>
  <c r="U640" i="4" s="1"/>
  <c r="O639" i="4"/>
  <c r="U639" i="4" s="1"/>
  <c r="O636" i="4"/>
  <c r="U636" i="4" s="1"/>
  <c r="O635" i="4"/>
  <c r="U635" i="4" s="1"/>
  <c r="O632" i="4"/>
  <c r="U632" i="4" s="1"/>
  <c r="O631" i="4"/>
  <c r="U631" i="4" s="1"/>
  <c r="O628" i="4"/>
  <c r="U628" i="4" s="1"/>
  <c r="O627" i="4"/>
  <c r="U627" i="4" s="1"/>
  <c r="O616" i="4"/>
  <c r="U616" i="4" s="1"/>
  <c r="O613" i="4"/>
  <c r="U613" i="4" s="1"/>
  <c r="O646" i="4"/>
  <c r="U646" i="4" s="1"/>
  <c r="O642" i="4"/>
  <c r="U642" i="4" s="1"/>
  <c r="O638" i="4"/>
  <c r="U638" i="4" s="1"/>
  <c r="O634" i="4"/>
  <c r="U634" i="4" s="1"/>
  <c r="O630" i="4"/>
  <c r="U630" i="4" s="1"/>
  <c r="O626" i="4"/>
  <c r="U626" i="4" s="1"/>
  <c r="O624" i="4"/>
  <c r="U624" i="4" s="1"/>
  <c r="O623" i="4"/>
  <c r="U623" i="4" s="1"/>
  <c r="O620" i="4"/>
  <c r="U620" i="4" s="1"/>
  <c r="O615" i="4"/>
  <c r="U615" i="4" s="1"/>
  <c r="O612" i="4"/>
  <c r="U612" i="4" s="1"/>
  <c r="O611" i="4"/>
  <c r="U611" i="4" s="1"/>
  <c r="O609" i="4"/>
  <c r="U609" i="4" s="1"/>
  <c r="O605" i="4"/>
  <c r="U605" i="4" s="1"/>
  <c r="O601" i="4"/>
  <c r="U601" i="4" s="1"/>
  <c r="O597" i="4"/>
  <c r="U597" i="4" s="1"/>
  <c r="O593" i="4"/>
  <c r="U593" i="4" s="1"/>
  <c r="O589" i="4"/>
  <c r="U589" i="4" s="1"/>
  <c r="O585" i="4"/>
  <c r="U585" i="4" s="1"/>
  <c r="O579" i="4"/>
  <c r="U579" i="4" s="1"/>
  <c r="O575" i="4"/>
  <c r="U575" i="4" s="1"/>
  <c r="O571" i="4"/>
  <c r="U571" i="4" s="1"/>
  <c r="O567" i="4"/>
  <c r="U567" i="4" s="1"/>
  <c r="O563" i="4"/>
  <c r="U563" i="4" s="1"/>
  <c r="O558" i="4"/>
  <c r="U558" i="4" s="1"/>
  <c r="O608" i="4"/>
  <c r="U608" i="4" s="1"/>
  <c r="O607" i="4"/>
  <c r="U607" i="4" s="1"/>
  <c r="O604" i="4"/>
  <c r="U604" i="4" s="1"/>
  <c r="O603" i="4"/>
  <c r="U603" i="4" s="1"/>
  <c r="O600" i="4"/>
  <c r="U600" i="4" s="1"/>
  <c r="O599" i="4"/>
  <c r="U599" i="4" s="1"/>
  <c r="O596" i="4"/>
  <c r="U596" i="4" s="1"/>
  <c r="O595" i="4"/>
  <c r="U595" i="4" s="1"/>
  <c r="O592" i="4"/>
  <c r="U592" i="4" s="1"/>
  <c r="O591" i="4"/>
  <c r="U591" i="4" s="1"/>
  <c r="O588" i="4"/>
  <c r="U588" i="4" s="1"/>
  <c r="O587" i="4"/>
  <c r="U587" i="4" s="1"/>
  <c r="O584" i="4"/>
  <c r="U584" i="4" s="1"/>
  <c r="O583" i="4"/>
  <c r="U583" i="4" s="1"/>
  <c r="O557" i="4"/>
  <c r="U557" i="4" s="1"/>
  <c r="O554" i="4"/>
  <c r="U554" i="4" s="1"/>
  <c r="O549" i="4"/>
  <c r="U549" i="4" s="1"/>
  <c r="O548" i="4"/>
  <c r="U548" i="4" s="1"/>
  <c r="O547" i="4"/>
  <c r="U547" i="4" s="1"/>
  <c r="O610" i="4"/>
  <c r="U610" i="4" s="1"/>
  <c r="O606" i="4"/>
  <c r="U606" i="4" s="1"/>
  <c r="O602" i="4"/>
  <c r="U602" i="4" s="1"/>
  <c r="O598" i="4"/>
  <c r="U598" i="4" s="1"/>
  <c r="O594" i="4"/>
  <c r="U594" i="4" s="1"/>
  <c r="O590" i="4"/>
  <c r="U590" i="4" s="1"/>
  <c r="O586" i="4"/>
  <c r="U586" i="4" s="1"/>
  <c r="O582" i="4"/>
  <c r="U582" i="4" s="1"/>
  <c r="O578" i="4"/>
  <c r="U578" i="4" s="1"/>
  <c r="O574" i="4"/>
  <c r="U574" i="4" s="1"/>
  <c r="O570" i="4"/>
  <c r="U570" i="4" s="1"/>
  <c r="O566" i="4"/>
  <c r="U566" i="4" s="1"/>
  <c r="O562" i="4"/>
  <c r="U562" i="4" s="1"/>
  <c r="O556" i="4"/>
  <c r="U556" i="4" s="1"/>
  <c r="O551" i="4"/>
  <c r="U551" i="4" s="1"/>
  <c r="O546" i="4"/>
  <c r="U546" i="4" s="1"/>
  <c r="O581" i="4"/>
  <c r="U581" i="4" s="1"/>
  <c r="O580" i="4"/>
  <c r="U580" i="4" s="1"/>
  <c r="O577" i="4"/>
  <c r="U577" i="4" s="1"/>
  <c r="O576" i="4"/>
  <c r="U576" i="4" s="1"/>
  <c r="O573" i="4"/>
  <c r="U573" i="4" s="1"/>
  <c r="O572" i="4"/>
  <c r="U572" i="4" s="1"/>
  <c r="O569" i="4"/>
  <c r="U569" i="4" s="1"/>
  <c r="O568" i="4"/>
  <c r="U568" i="4" s="1"/>
  <c r="O565" i="4"/>
  <c r="U565" i="4" s="1"/>
  <c r="O564" i="4"/>
  <c r="U564" i="4" s="1"/>
  <c r="O561" i="4"/>
  <c r="U561" i="4" s="1"/>
  <c r="O560" i="4"/>
  <c r="U560" i="4" s="1"/>
  <c r="O559" i="4"/>
  <c r="U559" i="4" s="1"/>
  <c r="O555" i="4"/>
  <c r="U555" i="4" s="1"/>
  <c r="O553" i="4"/>
  <c r="U553" i="4" s="1"/>
  <c r="O552" i="4"/>
  <c r="U552" i="4" s="1"/>
  <c r="O550" i="4"/>
  <c r="U550" i="4" s="1"/>
  <c r="O545" i="4"/>
  <c r="U545" i="4" s="1"/>
  <c r="O544" i="4"/>
  <c r="U544" i="4" s="1"/>
  <c r="O542" i="4"/>
  <c r="U542" i="4" s="1"/>
  <c r="O538" i="4"/>
  <c r="U538" i="4" s="1"/>
  <c r="O536" i="4"/>
  <c r="U536" i="4" s="1"/>
  <c r="O534" i="4"/>
  <c r="U534" i="4" s="1"/>
  <c r="O528" i="4"/>
  <c r="U528" i="4" s="1"/>
  <c r="O527" i="4"/>
  <c r="U527" i="4" s="1"/>
  <c r="O525" i="4"/>
  <c r="U525" i="4" s="1"/>
  <c r="O522" i="4"/>
  <c r="U522" i="4" s="1"/>
  <c r="O521" i="4"/>
  <c r="U521" i="4" s="1"/>
  <c r="O518" i="4"/>
  <c r="U518" i="4" s="1"/>
  <c r="O517" i="4"/>
  <c r="U517" i="4" s="1"/>
  <c r="O514" i="4"/>
  <c r="U514" i="4" s="1"/>
  <c r="O513" i="4"/>
  <c r="U513" i="4" s="1"/>
  <c r="O510" i="4"/>
  <c r="U510" i="4" s="1"/>
  <c r="O509" i="4"/>
  <c r="U509" i="4" s="1"/>
  <c r="O506" i="4"/>
  <c r="U506" i="4" s="1"/>
  <c r="O505" i="4"/>
  <c r="U505" i="4" s="1"/>
  <c r="O502" i="4"/>
  <c r="U502" i="4" s="1"/>
  <c r="O501" i="4"/>
  <c r="U501" i="4" s="1"/>
  <c r="O498" i="4"/>
  <c r="U498" i="4" s="1"/>
  <c r="O497" i="4"/>
  <c r="U497" i="4" s="1"/>
  <c r="O494" i="4"/>
  <c r="U494" i="4" s="1"/>
  <c r="O493" i="4"/>
  <c r="U493" i="4" s="1"/>
  <c r="O490" i="4"/>
  <c r="U490" i="4" s="1"/>
  <c r="O489" i="4"/>
  <c r="U489" i="4" s="1"/>
  <c r="O486" i="4"/>
  <c r="U486" i="4" s="1"/>
  <c r="O478" i="4"/>
  <c r="U478" i="4" s="1"/>
  <c r="O477" i="4"/>
  <c r="U477" i="4" s="1"/>
  <c r="O541" i="4"/>
  <c r="U541" i="4" s="1"/>
  <c r="O537" i="4"/>
  <c r="U537" i="4" s="1"/>
  <c r="O526" i="4"/>
  <c r="U526" i="4" s="1"/>
  <c r="O524" i="4"/>
  <c r="U524" i="4" s="1"/>
  <c r="O520" i="4"/>
  <c r="U520" i="4" s="1"/>
  <c r="O516" i="4"/>
  <c r="U516" i="4" s="1"/>
  <c r="O512" i="4"/>
  <c r="U512" i="4" s="1"/>
  <c r="O508" i="4"/>
  <c r="U508" i="4" s="1"/>
  <c r="O504" i="4"/>
  <c r="U504" i="4" s="1"/>
  <c r="O500" i="4"/>
  <c r="U500" i="4" s="1"/>
  <c r="O496" i="4"/>
  <c r="U496" i="4" s="1"/>
  <c r="O492" i="4"/>
  <c r="U492" i="4" s="1"/>
  <c r="O488" i="4"/>
  <c r="U488" i="4" s="1"/>
  <c r="O482" i="4"/>
  <c r="U482" i="4" s="1"/>
  <c r="O476" i="4"/>
  <c r="U476" i="4" s="1"/>
  <c r="O540" i="4"/>
  <c r="U540" i="4" s="1"/>
  <c r="O539" i="4"/>
  <c r="U539" i="4" s="1"/>
  <c r="O533" i="4"/>
  <c r="U533" i="4" s="1"/>
  <c r="O532" i="4"/>
  <c r="U532" i="4" s="1"/>
  <c r="O531" i="4"/>
  <c r="U531" i="4" s="1"/>
  <c r="O484" i="4"/>
  <c r="U484" i="4" s="1"/>
  <c r="O481" i="4"/>
  <c r="U481" i="4" s="1"/>
  <c r="O480" i="4"/>
  <c r="U480" i="4" s="1"/>
  <c r="O475" i="4"/>
  <c r="U475" i="4" s="1"/>
  <c r="O471" i="4"/>
  <c r="U471" i="4" s="1"/>
  <c r="O543" i="4"/>
  <c r="U543" i="4" s="1"/>
  <c r="O535" i="4"/>
  <c r="U535" i="4" s="1"/>
  <c r="O530" i="4"/>
  <c r="U530" i="4" s="1"/>
  <c r="O529" i="4"/>
  <c r="U529" i="4" s="1"/>
  <c r="O523" i="4"/>
  <c r="U523" i="4" s="1"/>
  <c r="O519" i="4"/>
  <c r="U519" i="4" s="1"/>
  <c r="O515" i="4"/>
  <c r="U515" i="4" s="1"/>
  <c r="O511" i="4"/>
  <c r="U511" i="4" s="1"/>
  <c r="O507" i="4"/>
  <c r="U507" i="4" s="1"/>
  <c r="O503" i="4"/>
  <c r="U503" i="4" s="1"/>
  <c r="O499" i="4"/>
  <c r="U499" i="4" s="1"/>
  <c r="O495" i="4"/>
  <c r="U495" i="4" s="1"/>
  <c r="O491" i="4"/>
  <c r="U491" i="4" s="1"/>
  <c r="O487" i="4"/>
  <c r="U487" i="4" s="1"/>
  <c r="O485" i="4"/>
  <c r="U485" i="4" s="1"/>
  <c r="O483" i="4"/>
  <c r="U483" i="4" s="1"/>
  <c r="O479" i="4"/>
  <c r="U479" i="4" s="1"/>
  <c r="O474" i="4"/>
  <c r="U474" i="4" s="1"/>
  <c r="O469" i="4"/>
  <c r="U469" i="4" s="1"/>
  <c r="O464" i="4"/>
  <c r="U464" i="4" s="1"/>
  <c r="O457" i="4"/>
  <c r="U457" i="4" s="1"/>
  <c r="O456" i="4"/>
  <c r="U456" i="4" s="1"/>
  <c r="O449" i="4"/>
  <c r="U449" i="4" s="1"/>
  <c r="O444" i="4"/>
  <c r="U444" i="4" s="1"/>
  <c r="O437" i="4"/>
  <c r="U437" i="4" s="1"/>
  <c r="O429" i="4"/>
  <c r="U429" i="4" s="1"/>
  <c r="O425" i="4"/>
  <c r="U425" i="4" s="1"/>
  <c r="O421" i="4"/>
  <c r="U421" i="4" s="1"/>
  <c r="O417" i="4"/>
  <c r="U417" i="4" s="1"/>
  <c r="O413" i="4"/>
  <c r="U413" i="4" s="1"/>
  <c r="O409" i="4"/>
  <c r="U409" i="4" s="1"/>
  <c r="O405" i="4"/>
  <c r="U405" i="4" s="1"/>
  <c r="O401" i="4"/>
  <c r="U401" i="4" s="1"/>
  <c r="O470" i="4"/>
  <c r="U470" i="4" s="1"/>
  <c r="O467" i="4"/>
  <c r="U467" i="4" s="1"/>
  <c r="O463" i="4"/>
  <c r="U463" i="4" s="1"/>
  <c r="O462" i="4"/>
  <c r="U462" i="4" s="1"/>
  <c r="O461" i="4"/>
  <c r="U461" i="4" s="1"/>
  <c r="O460" i="4"/>
  <c r="U460" i="4" s="1"/>
  <c r="O455" i="4"/>
  <c r="U455" i="4" s="1"/>
  <c r="O454" i="4"/>
  <c r="U454" i="4" s="1"/>
  <c r="O452" i="4"/>
  <c r="U452" i="4" s="1"/>
  <c r="O443" i="4"/>
  <c r="U443" i="4" s="1"/>
  <c r="O442" i="4"/>
  <c r="U442" i="4" s="1"/>
  <c r="O440" i="4"/>
  <c r="U440" i="4" s="1"/>
  <c r="O433" i="4"/>
  <c r="U433" i="4" s="1"/>
  <c r="O428" i="4"/>
  <c r="U428" i="4" s="1"/>
  <c r="O424" i="4"/>
  <c r="U424" i="4" s="1"/>
  <c r="O423" i="4"/>
  <c r="U423" i="4" s="1"/>
  <c r="O420" i="4"/>
  <c r="U420" i="4" s="1"/>
  <c r="O419" i="4"/>
  <c r="U419" i="4" s="1"/>
  <c r="O416" i="4"/>
  <c r="U416" i="4" s="1"/>
  <c r="O415" i="4"/>
  <c r="U415" i="4" s="1"/>
  <c r="O412" i="4"/>
  <c r="U412" i="4" s="1"/>
  <c r="O411" i="4"/>
  <c r="U411" i="4" s="1"/>
  <c r="O408" i="4"/>
  <c r="U408" i="4" s="1"/>
  <c r="O407" i="4"/>
  <c r="U407" i="4" s="1"/>
  <c r="O404" i="4"/>
  <c r="U404" i="4" s="1"/>
  <c r="O403" i="4"/>
  <c r="U403" i="4" s="1"/>
  <c r="O400" i="4"/>
  <c r="U400" i="4" s="1"/>
  <c r="O399" i="4"/>
  <c r="U399" i="4" s="1"/>
  <c r="O473" i="4"/>
  <c r="U473" i="4" s="1"/>
  <c r="O472" i="4"/>
  <c r="U472" i="4" s="1"/>
  <c r="O459" i="4"/>
  <c r="U459" i="4" s="1"/>
  <c r="O451" i="4"/>
  <c r="U451" i="4" s="1"/>
  <c r="O450" i="4"/>
  <c r="U450" i="4" s="1"/>
  <c r="O448" i="4"/>
  <c r="U448" i="4" s="1"/>
  <c r="O447" i="4"/>
  <c r="U447" i="4" s="1"/>
  <c r="O446" i="4"/>
  <c r="U446" i="4" s="1"/>
  <c r="O439" i="4"/>
  <c r="U439" i="4" s="1"/>
  <c r="O438" i="4"/>
  <c r="U438" i="4" s="1"/>
  <c r="O436" i="4"/>
  <c r="U436" i="4" s="1"/>
  <c r="O427" i="4"/>
  <c r="U427" i="4" s="1"/>
  <c r="O426" i="4"/>
  <c r="U426" i="4" s="1"/>
  <c r="O422" i="4"/>
  <c r="U422" i="4" s="1"/>
  <c r="O418" i="4"/>
  <c r="U418" i="4" s="1"/>
  <c r="O414" i="4"/>
  <c r="U414" i="4" s="1"/>
  <c r="O410" i="4"/>
  <c r="U410" i="4" s="1"/>
  <c r="O406" i="4"/>
  <c r="U406" i="4" s="1"/>
  <c r="O402" i="4"/>
  <c r="U402" i="4" s="1"/>
  <c r="O398" i="4"/>
  <c r="U398" i="4" s="1"/>
  <c r="O394" i="4"/>
  <c r="U394" i="4" s="1"/>
  <c r="O468" i="4"/>
  <c r="U468" i="4" s="1"/>
  <c r="O466" i="4"/>
  <c r="U466" i="4" s="1"/>
  <c r="O465" i="4"/>
  <c r="U465" i="4" s="1"/>
  <c r="O458" i="4"/>
  <c r="U458" i="4" s="1"/>
  <c r="O453" i="4"/>
  <c r="U453" i="4" s="1"/>
  <c r="O445" i="4"/>
  <c r="U445" i="4" s="1"/>
  <c r="O441" i="4"/>
  <c r="U441" i="4" s="1"/>
  <c r="O435" i="4"/>
  <c r="U435" i="4" s="1"/>
  <c r="O434" i="4"/>
  <c r="U434" i="4" s="1"/>
  <c r="O432" i="4"/>
  <c r="U432" i="4" s="1"/>
  <c r="O431" i="4"/>
  <c r="U431" i="4" s="1"/>
  <c r="O430" i="4"/>
  <c r="U430" i="4" s="1"/>
  <c r="O397" i="4"/>
  <c r="U397" i="4" s="1"/>
  <c r="W397" i="4" s="1"/>
  <c r="Y397" i="4" s="1"/>
  <c r="O390" i="4"/>
  <c r="U390" i="4" s="1"/>
  <c r="O386" i="4"/>
  <c r="U386" i="4" s="1"/>
  <c r="O382" i="4"/>
  <c r="U382" i="4" s="1"/>
  <c r="O378" i="4"/>
  <c r="U378" i="4" s="1"/>
  <c r="O374" i="4"/>
  <c r="U374" i="4" s="1"/>
  <c r="O370" i="4"/>
  <c r="U370" i="4" s="1"/>
  <c r="O360" i="4"/>
  <c r="U360" i="4" s="1"/>
  <c r="O357" i="4"/>
  <c r="U357" i="4" s="1"/>
  <c r="O349" i="4"/>
  <c r="U349" i="4" s="1"/>
  <c r="O348" i="4"/>
  <c r="U348" i="4" s="1"/>
  <c r="O347" i="4"/>
  <c r="U347" i="4" s="1"/>
  <c r="O343" i="4"/>
  <c r="U343" i="4" s="1"/>
  <c r="O340" i="4"/>
  <c r="U340" i="4" s="1"/>
  <c r="O339" i="4"/>
  <c r="U339" i="4" s="1"/>
  <c r="O337" i="4"/>
  <c r="U337" i="4" s="1"/>
  <c r="O336" i="4"/>
  <c r="U336" i="4" s="1"/>
  <c r="O335" i="4"/>
  <c r="U335" i="4" s="1"/>
  <c r="O330" i="4"/>
  <c r="U330" i="4" s="1"/>
  <c r="O396" i="4"/>
  <c r="U396" i="4" s="1"/>
  <c r="O395" i="4"/>
  <c r="U395" i="4" s="1"/>
  <c r="O373" i="4"/>
  <c r="U373" i="4" s="1"/>
  <c r="O365" i="4"/>
  <c r="U365" i="4" s="1"/>
  <c r="O364" i="4"/>
  <c r="U364" i="4" s="1"/>
  <c r="O363" i="4"/>
  <c r="U363" i="4" s="1"/>
  <c r="O359" i="4"/>
  <c r="U359" i="4" s="1"/>
  <c r="O356" i="4"/>
  <c r="U356" i="4" s="1"/>
  <c r="O355" i="4"/>
  <c r="U355" i="4" s="1"/>
  <c r="O353" i="4"/>
  <c r="U353" i="4" s="1"/>
  <c r="O352" i="4"/>
  <c r="U352" i="4" s="1"/>
  <c r="O351" i="4"/>
  <c r="U351" i="4" s="1"/>
  <c r="O346" i="4"/>
  <c r="U346" i="4" s="1"/>
  <c r="O334" i="4"/>
  <c r="U334" i="4" s="1"/>
  <c r="O329" i="4"/>
  <c r="U329" i="4" s="1"/>
  <c r="O326" i="4"/>
  <c r="U326" i="4" s="1"/>
  <c r="O322" i="4"/>
  <c r="U322" i="4" s="1"/>
  <c r="O393" i="4"/>
  <c r="U393" i="4" s="1"/>
  <c r="O389" i="4"/>
  <c r="U389" i="4" s="1"/>
  <c r="O385" i="4"/>
  <c r="U385" i="4" s="1"/>
  <c r="O381" i="4"/>
  <c r="U381" i="4" s="1"/>
  <c r="O377" i="4"/>
  <c r="U377" i="4" s="1"/>
  <c r="O372" i="4"/>
  <c r="U372" i="4" s="1"/>
  <c r="O371" i="4"/>
  <c r="U371" i="4" s="1"/>
  <c r="O369" i="4"/>
  <c r="U369" i="4" s="1"/>
  <c r="O368" i="4"/>
  <c r="U368" i="4" s="1"/>
  <c r="O367" i="4"/>
  <c r="U367" i="4" s="1"/>
  <c r="O362" i="4"/>
  <c r="U362" i="4" s="1"/>
  <c r="O350" i="4"/>
  <c r="U350" i="4" s="1"/>
  <c r="O345" i="4"/>
  <c r="U345" i="4" s="1"/>
  <c r="O342" i="4"/>
  <c r="U342" i="4" s="1"/>
  <c r="O338" i="4"/>
  <c r="U338" i="4" s="1"/>
  <c r="O328" i="4"/>
  <c r="U328" i="4" s="1"/>
  <c r="O325" i="4"/>
  <c r="U325" i="4" s="1"/>
  <c r="O392" i="4"/>
  <c r="U392" i="4" s="1"/>
  <c r="O391" i="4"/>
  <c r="U391" i="4" s="1"/>
  <c r="O388" i="4"/>
  <c r="U388" i="4" s="1"/>
  <c r="O387" i="4"/>
  <c r="U387" i="4" s="1"/>
  <c r="O384" i="4"/>
  <c r="U384" i="4" s="1"/>
  <c r="O383" i="4"/>
  <c r="U383" i="4" s="1"/>
  <c r="O380" i="4"/>
  <c r="U380" i="4" s="1"/>
  <c r="O379" i="4"/>
  <c r="U379" i="4" s="1"/>
  <c r="O376" i="4"/>
  <c r="U376" i="4" s="1"/>
  <c r="O375" i="4"/>
  <c r="U375" i="4" s="1"/>
  <c r="O366" i="4"/>
  <c r="U366" i="4" s="1"/>
  <c r="O361" i="4"/>
  <c r="U361" i="4" s="1"/>
  <c r="O358" i="4"/>
  <c r="U358" i="4" s="1"/>
  <c r="O354" i="4"/>
  <c r="U354" i="4" s="1"/>
  <c r="O344" i="4"/>
  <c r="U344" i="4" s="1"/>
  <c r="O341" i="4"/>
  <c r="U341" i="4" s="1"/>
  <c r="O333" i="4"/>
  <c r="U333" i="4" s="1"/>
  <c r="O332" i="4"/>
  <c r="U332" i="4" s="1"/>
  <c r="O331" i="4"/>
  <c r="U331" i="4" s="1"/>
  <c r="O327" i="4"/>
  <c r="U327" i="4" s="1"/>
  <c r="O324" i="4"/>
  <c r="U324" i="4" s="1"/>
  <c r="O323" i="4"/>
  <c r="U323" i="4" s="1"/>
  <c r="O321" i="4"/>
  <c r="U321" i="4" s="1"/>
  <c r="O320" i="4"/>
  <c r="U320" i="4" s="1"/>
  <c r="O319" i="4"/>
  <c r="U319" i="4" s="1"/>
  <c r="O314" i="4"/>
  <c r="U314" i="4" s="1"/>
  <c r="O204" i="4"/>
  <c r="U204" i="4" s="1"/>
  <c r="O201" i="4"/>
  <c r="U201" i="4" s="1"/>
  <c r="O318" i="4"/>
  <c r="U318" i="4" s="1"/>
  <c r="O313" i="4"/>
  <c r="U313" i="4" s="1"/>
  <c r="O308" i="4"/>
  <c r="U308" i="4" s="1"/>
  <c r="O304" i="4"/>
  <c r="U304" i="4" s="1"/>
  <c r="O300" i="4"/>
  <c r="U300" i="4" s="1"/>
  <c r="O296" i="4"/>
  <c r="U296" i="4" s="1"/>
  <c r="O292" i="4"/>
  <c r="U292" i="4" s="1"/>
  <c r="O288" i="4"/>
  <c r="U288" i="4" s="1"/>
  <c r="O284" i="4"/>
  <c r="U284" i="4" s="1"/>
  <c r="O280" i="4"/>
  <c r="U280" i="4" s="1"/>
  <c r="O276" i="4"/>
  <c r="U276" i="4" s="1"/>
  <c r="O272" i="4"/>
  <c r="U272" i="4" s="1"/>
  <c r="O268" i="4"/>
  <c r="U268" i="4" s="1"/>
  <c r="O264" i="4"/>
  <c r="U264" i="4" s="1"/>
  <c r="O260" i="4"/>
  <c r="U260" i="4" s="1"/>
  <c r="O256" i="4"/>
  <c r="U256" i="4" s="1"/>
  <c r="O252" i="4"/>
  <c r="U252" i="4" s="1"/>
  <c r="O248" i="4"/>
  <c r="U248" i="4" s="1"/>
  <c r="O244" i="4"/>
  <c r="U244" i="4" s="1"/>
  <c r="O240" i="4"/>
  <c r="U240" i="4" s="1"/>
  <c r="O236" i="4"/>
  <c r="U236" i="4" s="1"/>
  <c r="O232" i="4"/>
  <c r="U232" i="4" s="1"/>
  <c r="O228" i="4"/>
  <c r="U228" i="4" s="1"/>
  <c r="O224" i="4"/>
  <c r="U224" i="4" s="1"/>
  <c r="O220" i="4"/>
  <c r="U220" i="4" s="1"/>
  <c r="O216" i="4"/>
  <c r="U216" i="4" s="1"/>
  <c r="O212" i="4"/>
  <c r="U212" i="4" s="1"/>
  <c r="O208" i="4"/>
  <c r="U208" i="4" s="1"/>
  <c r="O203" i="4"/>
  <c r="U203" i="4" s="1"/>
  <c r="O197" i="4"/>
  <c r="U197" i="4" s="1"/>
  <c r="O195" i="4"/>
  <c r="U195" i="4" s="1"/>
  <c r="O191" i="4"/>
  <c r="U191" i="4" s="1"/>
  <c r="O187" i="4"/>
  <c r="U187" i="4" s="1"/>
  <c r="O312" i="4"/>
  <c r="U312" i="4" s="1"/>
  <c r="O311" i="4"/>
  <c r="U311" i="4" s="1"/>
  <c r="O310" i="4"/>
  <c r="U310" i="4" s="1"/>
  <c r="O307" i="4"/>
  <c r="U307" i="4" s="1"/>
  <c r="O306" i="4"/>
  <c r="U306" i="4" s="1"/>
  <c r="O303" i="4"/>
  <c r="U303" i="4" s="1"/>
  <c r="O302" i="4"/>
  <c r="U302" i="4" s="1"/>
  <c r="O299" i="4"/>
  <c r="U299" i="4" s="1"/>
  <c r="O298" i="4"/>
  <c r="U298" i="4" s="1"/>
  <c r="O295" i="4"/>
  <c r="U295" i="4" s="1"/>
  <c r="O294" i="4"/>
  <c r="U294" i="4" s="1"/>
  <c r="O291" i="4"/>
  <c r="U291" i="4" s="1"/>
  <c r="O290" i="4"/>
  <c r="U290" i="4" s="1"/>
  <c r="O287" i="4"/>
  <c r="U287" i="4" s="1"/>
  <c r="O286" i="4"/>
  <c r="U286" i="4" s="1"/>
  <c r="O283" i="4"/>
  <c r="U283" i="4" s="1"/>
  <c r="O282" i="4"/>
  <c r="U282" i="4" s="1"/>
  <c r="O279" i="4"/>
  <c r="U279" i="4" s="1"/>
  <c r="O278" i="4"/>
  <c r="U278" i="4" s="1"/>
  <c r="O275" i="4"/>
  <c r="U275" i="4" s="1"/>
  <c r="O274" i="4"/>
  <c r="U274" i="4" s="1"/>
  <c r="O271" i="4"/>
  <c r="U271" i="4" s="1"/>
  <c r="O270" i="4"/>
  <c r="U270" i="4" s="1"/>
  <c r="O267" i="4"/>
  <c r="U267" i="4" s="1"/>
  <c r="O266" i="4"/>
  <c r="U266" i="4" s="1"/>
  <c r="O263" i="4"/>
  <c r="U263" i="4" s="1"/>
  <c r="O262" i="4"/>
  <c r="U262" i="4" s="1"/>
  <c r="O259" i="4"/>
  <c r="U259" i="4" s="1"/>
  <c r="O258" i="4"/>
  <c r="U258" i="4" s="1"/>
  <c r="O255" i="4"/>
  <c r="U255" i="4" s="1"/>
  <c r="O254" i="4"/>
  <c r="U254" i="4" s="1"/>
  <c r="O251" i="4"/>
  <c r="U251" i="4" s="1"/>
  <c r="O250" i="4"/>
  <c r="U250" i="4" s="1"/>
  <c r="O247" i="4"/>
  <c r="U247" i="4" s="1"/>
  <c r="O246" i="4"/>
  <c r="U246" i="4" s="1"/>
  <c r="O243" i="4"/>
  <c r="U243" i="4" s="1"/>
  <c r="O242" i="4"/>
  <c r="U242" i="4" s="1"/>
  <c r="O239" i="4"/>
  <c r="U239" i="4" s="1"/>
  <c r="O238" i="4"/>
  <c r="U238" i="4" s="1"/>
  <c r="O235" i="4"/>
  <c r="U235" i="4" s="1"/>
  <c r="O234" i="4"/>
  <c r="U234" i="4" s="1"/>
  <c r="O231" i="4"/>
  <c r="U231" i="4" s="1"/>
  <c r="O230" i="4"/>
  <c r="U230" i="4" s="1"/>
  <c r="O227" i="4"/>
  <c r="U227" i="4" s="1"/>
  <c r="O226" i="4"/>
  <c r="U226" i="4" s="1"/>
  <c r="O223" i="4"/>
  <c r="U223" i="4" s="1"/>
  <c r="O222" i="4"/>
  <c r="U222" i="4" s="1"/>
  <c r="O219" i="4"/>
  <c r="U219" i="4" s="1"/>
  <c r="O218" i="4"/>
  <c r="U218" i="4" s="1"/>
  <c r="O215" i="4"/>
  <c r="U215" i="4" s="1"/>
  <c r="O214" i="4"/>
  <c r="U214" i="4" s="1"/>
  <c r="O211" i="4"/>
  <c r="U211" i="4" s="1"/>
  <c r="O210" i="4"/>
  <c r="U210" i="4" s="1"/>
  <c r="O207" i="4"/>
  <c r="U207" i="4" s="1"/>
  <c r="O206" i="4"/>
  <c r="U206" i="4" s="1"/>
  <c r="O202" i="4"/>
  <c r="U202" i="4" s="1"/>
  <c r="O200" i="4"/>
  <c r="U200" i="4" s="1"/>
  <c r="O194" i="4"/>
  <c r="U194" i="4" s="1"/>
  <c r="O317" i="4"/>
  <c r="U317" i="4" s="1"/>
  <c r="O316" i="4"/>
  <c r="U316" i="4" s="1"/>
  <c r="O315" i="4"/>
  <c r="U315" i="4" s="1"/>
  <c r="O309" i="4"/>
  <c r="U309" i="4" s="1"/>
  <c r="O305" i="4"/>
  <c r="U305" i="4" s="1"/>
  <c r="O301" i="4"/>
  <c r="U301" i="4" s="1"/>
  <c r="O297" i="4"/>
  <c r="U297" i="4" s="1"/>
  <c r="O293" i="4"/>
  <c r="U293" i="4" s="1"/>
  <c r="O289" i="4"/>
  <c r="U289" i="4" s="1"/>
  <c r="O285" i="4"/>
  <c r="U285" i="4" s="1"/>
  <c r="O281" i="4"/>
  <c r="U281" i="4" s="1"/>
  <c r="O277" i="4"/>
  <c r="U277" i="4" s="1"/>
  <c r="O273" i="4"/>
  <c r="U273" i="4" s="1"/>
  <c r="O269" i="4"/>
  <c r="U269" i="4" s="1"/>
  <c r="O265" i="4"/>
  <c r="U265" i="4" s="1"/>
  <c r="O261" i="4"/>
  <c r="U261" i="4" s="1"/>
  <c r="O257" i="4"/>
  <c r="U257" i="4" s="1"/>
  <c r="O253" i="4"/>
  <c r="U253" i="4" s="1"/>
  <c r="O249" i="4"/>
  <c r="U249" i="4" s="1"/>
  <c r="O245" i="4"/>
  <c r="U245" i="4" s="1"/>
  <c r="O241" i="4"/>
  <c r="U241" i="4" s="1"/>
  <c r="O237" i="4"/>
  <c r="U237" i="4" s="1"/>
  <c r="O233" i="4"/>
  <c r="U233" i="4" s="1"/>
  <c r="O229" i="4"/>
  <c r="U229" i="4" s="1"/>
  <c r="O225" i="4"/>
  <c r="U225" i="4" s="1"/>
  <c r="O221" i="4"/>
  <c r="U221" i="4" s="1"/>
  <c r="O217" i="4"/>
  <c r="U217" i="4" s="1"/>
  <c r="O213" i="4"/>
  <c r="U213" i="4" s="1"/>
  <c r="O209" i="4"/>
  <c r="U209" i="4" s="1"/>
  <c r="O205" i="4"/>
  <c r="U205" i="4" s="1"/>
  <c r="O199" i="4"/>
  <c r="U199" i="4" s="1"/>
  <c r="O198" i="4"/>
  <c r="U198" i="4" s="1"/>
  <c r="O196" i="4"/>
  <c r="U196" i="4" s="1"/>
  <c r="O192" i="4"/>
  <c r="U192" i="4" s="1"/>
  <c r="O188" i="4"/>
  <c r="U188" i="4" s="1"/>
  <c r="O184" i="4"/>
  <c r="U184" i="4" s="1"/>
  <c r="O189" i="4"/>
  <c r="U189" i="4" s="1"/>
  <c r="O182" i="4"/>
  <c r="U182" i="4" s="1"/>
  <c r="O181" i="4"/>
  <c r="U181" i="4" s="1"/>
  <c r="O178" i="4"/>
  <c r="U178" i="4" s="1"/>
  <c r="O177" i="4"/>
  <c r="U177" i="4" s="1"/>
  <c r="O174" i="4"/>
  <c r="U174" i="4" s="1"/>
  <c r="O173" i="4"/>
  <c r="U173" i="4" s="1"/>
  <c r="O170" i="4"/>
  <c r="U170" i="4" s="1"/>
  <c r="O169" i="4"/>
  <c r="U169" i="4" s="1"/>
  <c r="O166" i="4"/>
  <c r="U166" i="4" s="1"/>
  <c r="O165" i="4"/>
  <c r="U165" i="4" s="1"/>
  <c r="O162" i="4"/>
  <c r="U162" i="4" s="1"/>
  <c r="O161" i="4"/>
  <c r="U161" i="4" s="1"/>
  <c r="O158" i="4"/>
  <c r="U158" i="4" s="1"/>
  <c r="O157" i="4"/>
  <c r="U157" i="4" s="1"/>
  <c r="O154" i="4"/>
  <c r="U154" i="4" s="1"/>
  <c r="O153" i="4"/>
  <c r="U153" i="4" s="1"/>
  <c r="O150" i="4"/>
  <c r="U150" i="4" s="1"/>
  <c r="O149" i="4"/>
  <c r="U149" i="4" s="1"/>
  <c r="O146" i="4"/>
  <c r="U146" i="4" s="1"/>
  <c r="O145" i="4"/>
  <c r="U145" i="4" s="1"/>
  <c r="O142" i="4"/>
  <c r="U142" i="4" s="1"/>
  <c r="O141" i="4"/>
  <c r="U141" i="4" s="1"/>
  <c r="O138" i="4"/>
  <c r="U138" i="4" s="1"/>
  <c r="O137" i="4"/>
  <c r="U137" i="4" s="1"/>
  <c r="O134" i="4"/>
  <c r="U134" i="4" s="1"/>
  <c r="O133" i="4"/>
  <c r="U133" i="4" s="1"/>
  <c r="O130" i="4"/>
  <c r="U130" i="4" s="1"/>
  <c r="O129" i="4"/>
  <c r="U129" i="4" s="1"/>
  <c r="O126" i="4"/>
  <c r="U126" i="4" s="1"/>
  <c r="O125" i="4"/>
  <c r="U125" i="4" s="1"/>
  <c r="O122" i="4"/>
  <c r="U122" i="4" s="1"/>
  <c r="O121" i="4"/>
  <c r="U121" i="4" s="1"/>
  <c r="O118" i="4"/>
  <c r="U118" i="4" s="1"/>
  <c r="O117" i="4"/>
  <c r="U117" i="4" s="1"/>
  <c r="O114" i="4"/>
  <c r="U114" i="4" s="1"/>
  <c r="O113" i="4"/>
  <c r="U113" i="4" s="1"/>
  <c r="O110" i="4"/>
  <c r="U110" i="4" s="1"/>
  <c r="O109" i="4"/>
  <c r="U109" i="4" s="1"/>
  <c r="O106" i="4"/>
  <c r="U106" i="4" s="1"/>
  <c r="O105" i="4"/>
  <c r="U105" i="4" s="1"/>
  <c r="O102" i="4"/>
  <c r="U102" i="4" s="1"/>
  <c r="O101" i="4"/>
  <c r="U101" i="4" s="1"/>
  <c r="O98" i="4"/>
  <c r="U98" i="4" s="1"/>
  <c r="O97" i="4"/>
  <c r="U97" i="4" s="1"/>
  <c r="O94" i="4"/>
  <c r="U94" i="4" s="1"/>
  <c r="O93" i="4"/>
  <c r="U93" i="4" s="1"/>
  <c r="O90" i="4"/>
  <c r="U90" i="4" s="1"/>
  <c r="O89" i="4"/>
  <c r="U89" i="4" s="1"/>
  <c r="O86" i="4"/>
  <c r="U86" i="4" s="1"/>
  <c r="O85" i="4"/>
  <c r="U85" i="4" s="1"/>
  <c r="O82" i="4"/>
  <c r="U82" i="4" s="1"/>
  <c r="O81" i="4"/>
  <c r="U81" i="4" s="1"/>
  <c r="O78" i="4"/>
  <c r="U78" i="4" s="1"/>
  <c r="O77" i="4"/>
  <c r="U77" i="4" s="1"/>
  <c r="O74" i="4"/>
  <c r="U74" i="4" s="1"/>
  <c r="O73" i="4"/>
  <c r="U73" i="4" s="1"/>
  <c r="O70" i="4"/>
  <c r="U70" i="4" s="1"/>
  <c r="O69" i="4"/>
  <c r="U69" i="4" s="1"/>
  <c r="O66" i="4"/>
  <c r="U66" i="4" s="1"/>
  <c r="O65" i="4"/>
  <c r="U65" i="4" s="1"/>
  <c r="O62" i="4"/>
  <c r="U62" i="4" s="1"/>
  <c r="O61" i="4"/>
  <c r="U61" i="4" s="1"/>
  <c r="O58" i="4"/>
  <c r="U58" i="4" s="1"/>
  <c r="O57" i="4"/>
  <c r="U57" i="4" s="1"/>
  <c r="O180" i="4"/>
  <c r="U180" i="4" s="1"/>
  <c r="O176" i="4"/>
  <c r="U176" i="4" s="1"/>
  <c r="O172" i="4"/>
  <c r="U172" i="4" s="1"/>
  <c r="W172" i="4" s="1"/>
  <c r="Y172" i="4" s="1"/>
  <c r="O168" i="4"/>
  <c r="U168" i="4" s="1"/>
  <c r="O164" i="4"/>
  <c r="U164" i="4" s="1"/>
  <c r="O160" i="4"/>
  <c r="U160" i="4" s="1"/>
  <c r="O156" i="4"/>
  <c r="U156" i="4" s="1"/>
  <c r="O152" i="4"/>
  <c r="U152" i="4" s="1"/>
  <c r="O148" i="4"/>
  <c r="U148" i="4" s="1"/>
  <c r="O144" i="4"/>
  <c r="U144" i="4" s="1"/>
  <c r="O140" i="4"/>
  <c r="U140" i="4" s="1"/>
  <c r="O136" i="4"/>
  <c r="U136" i="4" s="1"/>
  <c r="O132" i="4"/>
  <c r="U132" i="4" s="1"/>
  <c r="O128" i="4"/>
  <c r="U128" i="4" s="1"/>
  <c r="O124" i="4"/>
  <c r="U124" i="4" s="1"/>
  <c r="O120" i="4"/>
  <c r="U120" i="4" s="1"/>
  <c r="O116" i="4"/>
  <c r="U116" i="4" s="1"/>
  <c r="O112" i="4"/>
  <c r="U112" i="4" s="1"/>
  <c r="O108" i="4"/>
  <c r="U108" i="4" s="1"/>
  <c r="O104" i="4"/>
  <c r="U104" i="4" s="1"/>
  <c r="O100" i="4"/>
  <c r="U100" i="4" s="1"/>
  <c r="O96" i="4"/>
  <c r="U96" i="4" s="1"/>
  <c r="O92" i="4"/>
  <c r="U92" i="4" s="1"/>
  <c r="W92" i="4" s="1"/>
  <c r="Y92" i="4" s="1"/>
  <c r="O88" i="4"/>
  <c r="U88" i="4" s="1"/>
  <c r="O84" i="4"/>
  <c r="U84" i="4" s="1"/>
  <c r="O80" i="4"/>
  <c r="U80" i="4" s="1"/>
  <c r="O76" i="4"/>
  <c r="U76" i="4" s="1"/>
  <c r="O72" i="4"/>
  <c r="U72" i="4" s="1"/>
  <c r="O68" i="4"/>
  <c r="U68" i="4" s="1"/>
  <c r="O64" i="4"/>
  <c r="U64" i="4" s="1"/>
  <c r="O60" i="4"/>
  <c r="U60" i="4" s="1"/>
  <c r="O56" i="4"/>
  <c r="U56" i="4" s="1"/>
  <c r="O52" i="4"/>
  <c r="U52" i="4" s="1"/>
  <c r="O190" i="4"/>
  <c r="U190" i="4" s="1"/>
  <c r="O185" i="4"/>
  <c r="U185" i="4" s="1"/>
  <c r="O193" i="4"/>
  <c r="U193" i="4" s="1"/>
  <c r="O186" i="4"/>
  <c r="U186" i="4" s="1"/>
  <c r="O183" i="4"/>
  <c r="U183" i="4" s="1"/>
  <c r="O179" i="4"/>
  <c r="U179" i="4" s="1"/>
  <c r="O175" i="4"/>
  <c r="U175" i="4" s="1"/>
  <c r="O171" i="4"/>
  <c r="U171" i="4" s="1"/>
  <c r="O167" i="4"/>
  <c r="U167" i="4" s="1"/>
  <c r="O163" i="4"/>
  <c r="U163" i="4" s="1"/>
  <c r="O159" i="4"/>
  <c r="U159" i="4" s="1"/>
  <c r="O155" i="4"/>
  <c r="U155" i="4" s="1"/>
  <c r="O151" i="4"/>
  <c r="U151" i="4" s="1"/>
  <c r="O147" i="4"/>
  <c r="U147" i="4" s="1"/>
  <c r="O143" i="4"/>
  <c r="U143" i="4" s="1"/>
  <c r="O139" i="4"/>
  <c r="U139" i="4" s="1"/>
  <c r="O135" i="4"/>
  <c r="U135" i="4" s="1"/>
  <c r="O131" i="4"/>
  <c r="U131" i="4" s="1"/>
  <c r="O127" i="4"/>
  <c r="U127" i="4" s="1"/>
  <c r="O123" i="4"/>
  <c r="U123" i="4" s="1"/>
  <c r="O119" i="4"/>
  <c r="U119" i="4" s="1"/>
  <c r="O115" i="4"/>
  <c r="U115" i="4" s="1"/>
  <c r="O111" i="4"/>
  <c r="U111" i="4" s="1"/>
  <c r="O107" i="4"/>
  <c r="U107" i="4" s="1"/>
  <c r="O103" i="4"/>
  <c r="U103" i="4" s="1"/>
  <c r="O99" i="4"/>
  <c r="U99" i="4" s="1"/>
  <c r="O95" i="4"/>
  <c r="U95" i="4" s="1"/>
  <c r="O91" i="4"/>
  <c r="U91" i="4" s="1"/>
  <c r="O87" i="4"/>
  <c r="U87" i="4" s="1"/>
  <c r="O83" i="4"/>
  <c r="U83" i="4" s="1"/>
  <c r="O79" i="4"/>
  <c r="U79" i="4" s="1"/>
  <c r="O75" i="4"/>
  <c r="U75" i="4" s="1"/>
  <c r="O71" i="4"/>
  <c r="U71" i="4" s="1"/>
  <c r="O67" i="4"/>
  <c r="U67" i="4" s="1"/>
  <c r="O63" i="4"/>
  <c r="U63" i="4" s="1"/>
  <c r="O59" i="4"/>
  <c r="U59" i="4" s="1"/>
  <c r="O55" i="4"/>
  <c r="U55" i="4" s="1"/>
  <c r="O51" i="4"/>
  <c r="U51" i="4" s="1"/>
  <c r="K622" i="4"/>
  <c r="Q622" i="4" s="1"/>
  <c r="K619" i="4"/>
  <c r="Q619" i="4" s="1"/>
  <c r="K618" i="4"/>
  <c r="Q618" i="4" s="1"/>
  <c r="K614" i="4"/>
  <c r="Q614" i="4" s="1"/>
  <c r="W614" i="4" s="1"/>
  <c r="Y614" i="4" s="1"/>
  <c r="K645" i="4"/>
  <c r="Q645" i="4" s="1"/>
  <c r="K641" i="4"/>
  <c r="Q641" i="4" s="1"/>
  <c r="K637" i="4"/>
  <c r="Q637" i="4" s="1"/>
  <c r="K633" i="4"/>
  <c r="Q633" i="4" s="1"/>
  <c r="W633" i="4" s="1"/>
  <c r="Y633" i="4" s="1"/>
  <c r="K629" i="4"/>
  <c r="Q629" i="4" s="1"/>
  <c r="K625" i="4"/>
  <c r="Q625" i="4" s="1"/>
  <c r="K621" i="4"/>
  <c r="Q621" i="4" s="1"/>
  <c r="K617" i="4"/>
  <c r="Q617" i="4" s="1"/>
  <c r="W617" i="4" s="1"/>
  <c r="Y617" i="4" s="1"/>
  <c r="K648" i="4"/>
  <c r="Q648" i="4" s="1"/>
  <c r="K647" i="4"/>
  <c r="Q647" i="4" s="1"/>
  <c r="K644" i="4"/>
  <c r="Q644" i="4" s="1"/>
  <c r="K643" i="4"/>
  <c r="Q643" i="4" s="1"/>
  <c r="K640" i="4"/>
  <c r="Q640" i="4" s="1"/>
  <c r="K639" i="4"/>
  <c r="Q639" i="4" s="1"/>
  <c r="K636" i="4"/>
  <c r="Q636" i="4" s="1"/>
  <c r="K635" i="4"/>
  <c r="Q635" i="4" s="1"/>
  <c r="K632" i="4"/>
  <c r="Q632" i="4" s="1"/>
  <c r="K631" i="4"/>
  <c r="Q631" i="4" s="1"/>
  <c r="K628" i="4"/>
  <c r="Q628" i="4" s="1"/>
  <c r="K627" i="4"/>
  <c r="Q627" i="4" s="1"/>
  <c r="K616" i="4"/>
  <c r="Q616" i="4" s="1"/>
  <c r="K613" i="4"/>
  <c r="Q613" i="4" s="1"/>
  <c r="K646" i="4"/>
  <c r="Q646" i="4" s="1"/>
  <c r="K642" i="4"/>
  <c r="Q642" i="4" s="1"/>
  <c r="K638" i="4"/>
  <c r="Q638" i="4" s="1"/>
  <c r="K634" i="4"/>
  <c r="Q634" i="4" s="1"/>
  <c r="K630" i="4"/>
  <c r="Q630" i="4" s="1"/>
  <c r="K626" i="4"/>
  <c r="Q626" i="4" s="1"/>
  <c r="K624" i="4"/>
  <c r="Q624" i="4" s="1"/>
  <c r="K623" i="4"/>
  <c r="Q623" i="4" s="1"/>
  <c r="K620" i="4"/>
  <c r="Q620" i="4" s="1"/>
  <c r="K615" i="4"/>
  <c r="Q615" i="4" s="1"/>
  <c r="K612" i="4"/>
  <c r="Q612" i="4" s="1"/>
  <c r="K611" i="4"/>
  <c r="Q611" i="4" s="1"/>
  <c r="K609" i="4"/>
  <c r="Q609" i="4" s="1"/>
  <c r="K605" i="4"/>
  <c r="Q605" i="4" s="1"/>
  <c r="W605" i="4" s="1"/>
  <c r="Y605" i="4" s="1"/>
  <c r="K601" i="4"/>
  <c r="Q601" i="4" s="1"/>
  <c r="W601" i="4" s="1"/>
  <c r="Y601" i="4" s="1"/>
  <c r="K597" i="4"/>
  <c r="Q597" i="4" s="1"/>
  <c r="K593" i="4"/>
  <c r="Q593" i="4" s="1"/>
  <c r="K589" i="4"/>
  <c r="Q589" i="4" s="1"/>
  <c r="W589" i="4" s="1"/>
  <c r="Y589" i="4" s="1"/>
  <c r="K585" i="4"/>
  <c r="Q585" i="4" s="1"/>
  <c r="W585" i="4" s="1"/>
  <c r="Y585" i="4" s="1"/>
  <c r="K579" i="4"/>
  <c r="Q579" i="4" s="1"/>
  <c r="K575" i="4"/>
  <c r="Q575" i="4" s="1"/>
  <c r="K571" i="4"/>
  <c r="Q571" i="4" s="1"/>
  <c r="W571" i="4" s="1"/>
  <c r="Y571" i="4" s="1"/>
  <c r="K567" i="4"/>
  <c r="Q567" i="4" s="1"/>
  <c r="W567" i="4" s="1"/>
  <c r="Y567" i="4" s="1"/>
  <c r="K563" i="4"/>
  <c r="Q563" i="4" s="1"/>
  <c r="K558" i="4"/>
  <c r="Q558" i="4" s="1"/>
  <c r="K608" i="4"/>
  <c r="Q608" i="4" s="1"/>
  <c r="K607" i="4"/>
  <c r="Q607" i="4" s="1"/>
  <c r="K604" i="4"/>
  <c r="Q604" i="4" s="1"/>
  <c r="K603" i="4"/>
  <c r="Q603" i="4" s="1"/>
  <c r="K600" i="4"/>
  <c r="Q600" i="4" s="1"/>
  <c r="K599" i="4"/>
  <c r="Q599" i="4" s="1"/>
  <c r="K596" i="4"/>
  <c r="Q596" i="4" s="1"/>
  <c r="K595" i="4"/>
  <c r="Q595" i="4" s="1"/>
  <c r="K592" i="4"/>
  <c r="Q592" i="4" s="1"/>
  <c r="K591" i="4"/>
  <c r="Q591" i="4" s="1"/>
  <c r="K588" i="4"/>
  <c r="Q588" i="4" s="1"/>
  <c r="K587" i="4"/>
  <c r="Q587" i="4" s="1"/>
  <c r="K584" i="4"/>
  <c r="Q584" i="4" s="1"/>
  <c r="K583" i="4"/>
  <c r="Q583" i="4" s="1"/>
  <c r="K557" i="4"/>
  <c r="Q557" i="4" s="1"/>
  <c r="K554" i="4"/>
  <c r="Q554" i="4" s="1"/>
  <c r="K549" i="4"/>
  <c r="Q549" i="4" s="1"/>
  <c r="W549" i="4" s="1"/>
  <c r="Y549" i="4" s="1"/>
  <c r="K548" i="4"/>
  <c r="Q548" i="4" s="1"/>
  <c r="K547" i="4"/>
  <c r="Q547" i="4" s="1"/>
  <c r="K610" i="4"/>
  <c r="Q610" i="4" s="1"/>
  <c r="K606" i="4"/>
  <c r="Q606" i="4" s="1"/>
  <c r="W606" i="4" s="1"/>
  <c r="Y606" i="4" s="1"/>
  <c r="K602" i="4"/>
  <c r="Q602" i="4" s="1"/>
  <c r="K598" i="4"/>
  <c r="Q598" i="4" s="1"/>
  <c r="K594" i="4"/>
  <c r="Q594" i="4" s="1"/>
  <c r="K590" i="4"/>
  <c r="Q590" i="4" s="1"/>
  <c r="K586" i="4"/>
  <c r="Q586" i="4" s="1"/>
  <c r="K582" i="4"/>
  <c r="Q582" i="4" s="1"/>
  <c r="K578" i="4"/>
  <c r="Q578" i="4" s="1"/>
  <c r="K574" i="4"/>
  <c r="Q574" i="4" s="1"/>
  <c r="W574" i="4" s="1"/>
  <c r="Y574" i="4" s="1"/>
  <c r="K570" i="4"/>
  <c r="Q570" i="4" s="1"/>
  <c r="K566" i="4"/>
  <c r="Q566" i="4" s="1"/>
  <c r="K562" i="4"/>
  <c r="Q562" i="4" s="1"/>
  <c r="K556" i="4"/>
  <c r="Q556" i="4" s="1"/>
  <c r="W556" i="4" s="1"/>
  <c r="Y556" i="4" s="1"/>
  <c r="K551" i="4"/>
  <c r="Q551" i="4" s="1"/>
  <c r="K546" i="4"/>
  <c r="Q546" i="4" s="1"/>
  <c r="K581" i="4"/>
  <c r="Q581" i="4" s="1"/>
  <c r="K580" i="4"/>
  <c r="Q580" i="4" s="1"/>
  <c r="K577" i="4"/>
  <c r="Q577" i="4" s="1"/>
  <c r="K576" i="4"/>
  <c r="Q576" i="4" s="1"/>
  <c r="K573" i="4"/>
  <c r="Q573" i="4" s="1"/>
  <c r="K572" i="4"/>
  <c r="Q572" i="4" s="1"/>
  <c r="K569" i="4"/>
  <c r="Q569" i="4" s="1"/>
  <c r="K568" i="4"/>
  <c r="Q568" i="4" s="1"/>
  <c r="K565" i="4"/>
  <c r="Q565" i="4" s="1"/>
  <c r="K564" i="4"/>
  <c r="Q564" i="4" s="1"/>
  <c r="K561" i="4"/>
  <c r="Q561" i="4" s="1"/>
  <c r="K560" i="4"/>
  <c r="Q560" i="4" s="1"/>
  <c r="K559" i="4"/>
  <c r="Q559" i="4" s="1"/>
  <c r="K555" i="4"/>
  <c r="Q555" i="4" s="1"/>
  <c r="K553" i="4"/>
  <c r="Q553" i="4" s="1"/>
  <c r="K552" i="4"/>
  <c r="Q552" i="4" s="1"/>
  <c r="K550" i="4"/>
  <c r="Q550" i="4" s="1"/>
  <c r="K545" i="4"/>
  <c r="Q545" i="4" s="1"/>
  <c r="K544" i="4"/>
  <c r="Q544" i="4" s="1"/>
  <c r="K542" i="4"/>
  <c r="Q542" i="4" s="1"/>
  <c r="K538" i="4"/>
  <c r="Q538" i="4" s="1"/>
  <c r="K536" i="4"/>
  <c r="Q536" i="4" s="1"/>
  <c r="K534" i="4"/>
  <c r="Q534" i="4" s="1"/>
  <c r="K528" i="4"/>
  <c r="Q528" i="4" s="1"/>
  <c r="K527" i="4"/>
  <c r="Q527" i="4" s="1"/>
  <c r="K525" i="4"/>
  <c r="Q525" i="4" s="1"/>
  <c r="K522" i="4"/>
  <c r="Q522" i="4" s="1"/>
  <c r="K521" i="4"/>
  <c r="Q521" i="4" s="1"/>
  <c r="K518" i="4"/>
  <c r="Q518" i="4" s="1"/>
  <c r="K517" i="4"/>
  <c r="Q517" i="4" s="1"/>
  <c r="K514" i="4"/>
  <c r="Q514" i="4" s="1"/>
  <c r="K513" i="4"/>
  <c r="Q513" i="4" s="1"/>
  <c r="K510" i="4"/>
  <c r="Q510" i="4" s="1"/>
  <c r="K509" i="4"/>
  <c r="Q509" i="4" s="1"/>
  <c r="K506" i="4"/>
  <c r="Q506" i="4" s="1"/>
  <c r="K505" i="4"/>
  <c r="Q505" i="4" s="1"/>
  <c r="K502" i="4"/>
  <c r="Q502" i="4" s="1"/>
  <c r="K501" i="4"/>
  <c r="Q501" i="4" s="1"/>
  <c r="K498" i="4"/>
  <c r="Q498" i="4" s="1"/>
  <c r="K497" i="4"/>
  <c r="Q497" i="4" s="1"/>
  <c r="K494" i="4"/>
  <c r="Q494" i="4" s="1"/>
  <c r="K493" i="4"/>
  <c r="Q493" i="4" s="1"/>
  <c r="K490" i="4"/>
  <c r="Q490" i="4" s="1"/>
  <c r="K489" i="4"/>
  <c r="Q489" i="4" s="1"/>
  <c r="K486" i="4"/>
  <c r="Q486" i="4" s="1"/>
  <c r="K478" i="4"/>
  <c r="Q478" i="4" s="1"/>
  <c r="K477" i="4"/>
  <c r="Q477" i="4" s="1"/>
  <c r="K541" i="4"/>
  <c r="Q541" i="4" s="1"/>
  <c r="K537" i="4"/>
  <c r="Q537" i="4" s="1"/>
  <c r="K526" i="4"/>
  <c r="Q526" i="4" s="1"/>
  <c r="K524" i="4"/>
  <c r="Q524" i="4" s="1"/>
  <c r="K520" i="4"/>
  <c r="Q520" i="4" s="1"/>
  <c r="K516" i="4"/>
  <c r="Q516" i="4" s="1"/>
  <c r="K512" i="4"/>
  <c r="Q512" i="4" s="1"/>
  <c r="K508" i="4"/>
  <c r="Q508" i="4" s="1"/>
  <c r="K504" i="4"/>
  <c r="Q504" i="4" s="1"/>
  <c r="K500" i="4"/>
  <c r="Q500" i="4" s="1"/>
  <c r="K496" i="4"/>
  <c r="Q496" i="4" s="1"/>
  <c r="W496" i="4" s="1"/>
  <c r="Y496" i="4" s="1"/>
  <c r="K492" i="4"/>
  <c r="Q492" i="4" s="1"/>
  <c r="K488" i="4"/>
  <c r="Q488" i="4" s="1"/>
  <c r="K482" i="4"/>
  <c r="Q482" i="4" s="1"/>
  <c r="K476" i="4"/>
  <c r="Q476" i="4" s="1"/>
  <c r="K540" i="4"/>
  <c r="Q540" i="4" s="1"/>
  <c r="K539" i="4"/>
  <c r="Q539" i="4" s="1"/>
  <c r="K533" i="4"/>
  <c r="Q533" i="4" s="1"/>
  <c r="K532" i="4"/>
  <c r="Q532" i="4" s="1"/>
  <c r="K531" i="4"/>
  <c r="Q531" i="4" s="1"/>
  <c r="K484" i="4"/>
  <c r="Q484" i="4" s="1"/>
  <c r="K481" i="4"/>
  <c r="Q481" i="4" s="1"/>
  <c r="K480" i="4"/>
  <c r="Q480" i="4" s="1"/>
  <c r="K475" i="4"/>
  <c r="Q475" i="4" s="1"/>
  <c r="K471" i="4"/>
  <c r="Q471" i="4" s="1"/>
  <c r="K543" i="4"/>
  <c r="Q543" i="4" s="1"/>
  <c r="K535" i="4"/>
  <c r="Q535" i="4" s="1"/>
  <c r="K530" i="4"/>
  <c r="Q530" i="4" s="1"/>
  <c r="K529" i="4"/>
  <c r="Q529" i="4" s="1"/>
  <c r="K523" i="4"/>
  <c r="Q523" i="4" s="1"/>
  <c r="K519" i="4"/>
  <c r="Q519" i="4" s="1"/>
  <c r="W519" i="4" s="1"/>
  <c r="Y519" i="4" s="1"/>
  <c r="K515" i="4"/>
  <c r="Q515" i="4" s="1"/>
  <c r="K511" i="4"/>
  <c r="Q511" i="4" s="1"/>
  <c r="K507" i="4"/>
  <c r="Q507" i="4" s="1"/>
  <c r="K503" i="4"/>
  <c r="Q503" i="4" s="1"/>
  <c r="W503" i="4" s="1"/>
  <c r="Y503" i="4" s="1"/>
  <c r="K499" i="4"/>
  <c r="Q499" i="4" s="1"/>
  <c r="K495" i="4"/>
  <c r="Q495" i="4" s="1"/>
  <c r="K491" i="4"/>
  <c r="Q491" i="4" s="1"/>
  <c r="K487" i="4"/>
  <c r="Q487" i="4" s="1"/>
  <c r="W487" i="4" s="1"/>
  <c r="Y487" i="4" s="1"/>
  <c r="K485" i="4"/>
  <c r="Q485" i="4" s="1"/>
  <c r="K483" i="4"/>
  <c r="Q483" i="4" s="1"/>
  <c r="K479" i="4"/>
  <c r="Q479" i="4" s="1"/>
  <c r="K474" i="4"/>
  <c r="Q474" i="4" s="1"/>
  <c r="K473" i="4"/>
  <c r="Q473" i="4" s="1"/>
  <c r="K472" i="4"/>
  <c r="Q472" i="4" s="1"/>
  <c r="K469" i="4"/>
  <c r="Q469" i="4" s="1"/>
  <c r="K464" i="4"/>
  <c r="Q464" i="4" s="1"/>
  <c r="K457" i="4"/>
  <c r="Q457" i="4" s="1"/>
  <c r="W457" i="4" s="1"/>
  <c r="Y457" i="4" s="1"/>
  <c r="K456" i="4"/>
  <c r="Q456" i="4" s="1"/>
  <c r="K449" i="4"/>
  <c r="Q449" i="4" s="1"/>
  <c r="K444" i="4"/>
  <c r="Q444" i="4" s="1"/>
  <c r="W444" i="4" s="1"/>
  <c r="Y444" i="4" s="1"/>
  <c r="K437" i="4"/>
  <c r="Q437" i="4" s="1"/>
  <c r="W437" i="4" s="1"/>
  <c r="Y437" i="4" s="1"/>
  <c r="K429" i="4"/>
  <c r="Q429" i="4" s="1"/>
  <c r="K425" i="4"/>
  <c r="Q425" i="4" s="1"/>
  <c r="K421" i="4"/>
  <c r="Q421" i="4" s="1"/>
  <c r="W421" i="4" s="1"/>
  <c r="Y421" i="4" s="1"/>
  <c r="K417" i="4"/>
  <c r="Q417" i="4" s="1"/>
  <c r="W417" i="4" s="1"/>
  <c r="Y417" i="4" s="1"/>
  <c r="K413" i="4"/>
  <c r="Q413" i="4" s="1"/>
  <c r="K409" i="4"/>
  <c r="Q409" i="4" s="1"/>
  <c r="K405" i="4"/>
  <c r="Q405" i="4" s="1"/>
  <c r="W405" i="4" s="1"/>
  <c r="Y405" i="4" s="1"/>
  <c r="K401" i="4"/>
  <c r="Q401" i="4" s="1"/>
  <c r="W401" i="4" s="1"/>
  <c r="Y401" i="4" s="1"/>
  <c r="K470" i="4"/>
  <c r="Q470" i="4" s="1"/>
  <c r="K467" i="4"/>
  <c r="Q467" i="4" s="1"/>
  <c r="K463" i="4"/>
  <c r="Q463" i="4" s="1"/>
  <c r="W463" i="4" s="1"/>
  <c r="Y463" i="4" s="1"/>
  <c r="K462" i="4"/>
  <c r="Q462" i="4" s="1"/>
  <c r="K461" i="4"/>
  <c r="Q461" i="4" s="1"/>
  <c r="K460" i="4"/>
  <c r="Q460" i="4" s="1"/>
  <c r="K455" i="4"/>
  <c r="Q455" i="4" s="1"/>
  <c r="W455" i="4" s="1"/>
  <c r="Y455" i="4" s="1"/>
  <c r="K454" i="4"/>
  <c r="Q454" i="4" s="1"/>
  <c r="K452" i="4"/>
  <c r="Q452" i="4" s="1"/>
  <c r="K443" i="4"/>
  <c r="Q443" i="4" s="1"/>
  <c r="K442" i="4"/>
  <c r="Q442" i="4" s="1"/>
  <c r="W442" i="4" s="1"/>
  <c r="Y442" i="4" s="1"/>
  <c r="K440" i="4"/>
  <c r="Q440" i="4" s="1"/>
  <c r="K433" i="4"/>
  <c r="Q433" i="4" s="1"/>
  <c r="K428" i="4"/>
  <c r="Q428" i="4" s="1"/>
  <c r="K424" i="4"/>
  <c r="Q424" i="4" s="1"/>
  <c r="K423" i="4"/>
  <c r="Q423" i="4" s="1"/>
  <c r="K420" i="4"/>
  <c r="Q420" i="4" s="1"/>
  <c r="K419" i="4"/>
  <c r="Q419" i="4" s="1"/>
  <c r="K416" i="4"/>
  <c r="Q416" i="4" s="1"/>
  <c r="K415" i="4"/>
  <c r="Q415" i="4" s="1"/>
  <c r="K412" i="4"/>
  <c r="Q412" i="4" s="1"/>
  <c r="K411" i="4"/>
  <c r="Q411" i="4" s="1"/>
  <c r="K408" i="4"/>
  <c r="Q408" i="4" s="1"/>
  <c r="K407" i="4"/>
  <c r="Q407" i="4" s="1"/>
  <c r="K404" i="4"/>
  <c r="Q404" i="4" s="1"/>
  <c r="K403" i="4"/>
  <c r="Q403" i="4" s="1"/>
  <c r="K400" i="4"/>
  <c r="Q400" i="4" s="1"/>
  <c r="K399" i="4"/>
  <c r="Q399" i="4" s="1"/>
  <c r="K459" i="4"/>
  <c r="Q459" i="4" s="1"/>
  <c r="K451" i="4"/>
  <c r="Q451" i="4" s="1"/>
  <c r="K450" i="4"/>
  <c r="Q450" i="4" s="1"/>
  <c r="K448" i="4"/>
  <c r="Q448" i="4" s="1"/>
  <c r="K447" i="4"/>
  <c r="Q447" i="4" s="1"/>
  <c r="K446" i="4"/>
  <c r="Q446" i="4" s="1"/>
  <c r="K439" i="4"/>
  <c r="Q439" i="4" s="1"/>
  <c r="K438" i="4"/>
  <c r="Q438" i="4" s="1"/>
  <c r="K436" i="4"/>
  <c r="Q436" i="4" s="1"/>
  <c r="K427" i="4"/>
  <c r="Q427" i="4" s="1"/>
  <c r="K426" i="4"/>
  <c r="Q426" i="4" s="1"/>
  <c r="K422" i="4"/>
  <c r="Q422" i="4" s="1"/>
  <c r="K418" i="4"/>
  <c r="Q418" i="4" s="1"/>
  <c r="K414" i="4"/>
  <c r="Q414" i="4" s="1"/>
  <c r="K410" i="4"/>
  <c r="Q410" i="4" s="1"/>
  <c r="K406" i="4"/>
  <c r="Q406" i="4" s="1"/>
  <c r="K402" i="4"/>
  <c r="Q402" i="4" s="1"/>
  <c r="K398" i="4"/>
  <c r="Q398" i="4" s="1"/>
  <c r="K394" i="4"/>
  <c r="Q394" i="4" s="1"/>
  <c r="K468" i="4"/>
  <c r="Q468" i="4" s="1"/>
  <c r="K466" i="4"/>
  <c r="Q466" i="4" s="1"/>
  <c r="K465" i="4"/>
  <c r="Q465" i="4" s="1"/>
  <c r="K458" i="4"/>
  <c r="Q458" i="4" s="1"/>
  <c r="K453" i="4"/>
  <c r="Q453" i="4" s="1"/>
  <c r="K445" i="4"/>
  <c r="Q445" i="4" s="1"/>
  <c r="K441" i="4"/>
  <c r="Q441" i="4" s="1"/>
  <c r="K435" i="4"/>
  <c r="Q435" i="4" s="1"/>
  <c r="K434" i="4"/>
  <c r="Q434" i="4" s="1"/>
  <c r="K432" i="4"/>
  <c r="Q432" i="4" s="1"/>
  <c r="K431" i="4"/>
  <c r="Q431" i="4" s="1"/>
  <c r="K430" i="4"/>
  <c r="Q430" i="4" s="1"/>
  <c r="W430" i="4" s="1"/>
  <c r="Y430" i="4" s="1"/>
  <c r="K393" i="4"/>
  <c r="Q393" i="4" s="1"/>
  <c r="K390" i="4"/>
  <c r="Q390" i="4" s="1"/>
  <c r="K386" i="4"/>
  <c r="Q386" i="4" s="1"/>
  <c r="K382" i="4"/>
  <c r="Q382" i="4" s="1"/>
  <c r="W382" i="4" s="1"/>
  <c r="Y382" i="4" s="1"/>
  <c r="K378" i="4"/>
  <c r="Q378" i="4" s="1"/>
  <c r="K374" i="4"/>
  <c r="Q374" i="4" s="1"/>
  <c r="K370" i="4"/>
  <c r="Q370" i="4" s="1"/>
  <c r="K360" i="4"/>
  <c r="Q360" i="4" s="1"/>
  <c r="W360" i="4" s="1"/>
  <c r="Y360" i="4" s="1"/>
  <c r="K357" i="4"/>
  <c r="Q357" i="4" s="1"/>
  <c r="K349" i="4"/>
  <c r="Q349" i="4" s="1"/>
  <c r="K348" i="4"/>
  <c r="Q348" i="4" s="1"/>
  <c r="K347" i="4"/>
  <c r="Q347" i="4" s="1"/>
  <c r="K343" i="4"/>
  <c r="Q343" i="4" s="1"/>
  <c r="K340" i="4"/>
  <c r="Q340" i="4" s="1"/>
  <c r="K339" i="4"/>
  <c r="Q339" i="4" s="1"/>
  <c r="K337" i="4"/>
  <c r="Q337" i="4" s="1"/>
  <c r="W337" i="4" s="1"/>
  <c r="Y337" i="4" s="1"/>
  <c r="K336" i="4"/>
  <c r="Q336" i="4" s="1"/>
  <c r="K335" i="4"/>
  <c r="Q335" i="4" s="1"/>
  <c r="K330" i="4"/>
  <c r="Q330" i="4" s="1"/>
  <c r="K373" i="4"/>
  <c r="Q373" i="4" s="1"/>
  <c r="K365" i="4"/>
  <c r="Q365" i="4" s="1"/>
  <c r="K364" i="4"/>
  <c r="Q364" i="4" s="1"/>
  <c r="K363" i="4"/>
  <c r="Q363" i="4" s="1"/>
  <c r="K359" i="4"/>
  <c r="Q359" i="4" s="1"/>
  <c r="K356" i="4"/>
  <c r="Q356" i="4" s="1"/>
  <c r="K355" i="4"/>
  <c r="Q355" i="4" s="1"/>
  <c r="K353" i="4"/>
  <c r="Q353" i="4" s="1"/>
  <c r="K352" i="4"/>
  <c r="Q352" i="4" s="1"/>
  <c r="W352" i="4" s="1"/>
  <c r="Y352" i="4" s="1"/>
  <c r="K351" i="4"/>
  <c r="Q351" i="4" s="1"/>
  <c r="K346" i="4"/>
  <c r="Q346" i="4" s="1"/>
  <c r="K334" i="4"/>
  <c r="Q334" i="4" s="1"/>
  <c r="K329" i="4"/>
  <c r="Q329" i="4" s="1"/>
  <c r="K326" i="4"/>
  <c r="Q326" i="4" s="1"/>
  <c r="K322" i="4"/>
  <c r="Q322" i="4" s="1"/>
  <c r="K397" i="4"/>
  <c r="Q397" i="4" s="1"/>
  <c r="K389" i="4"/>
  <c r="Q389" i="4" s="1"/>
  <c r="W389" i="4" s="1"/>
  <c r="Y389" i="4" s="1"/>
  <c r="K385" i="4"/>
  <c r="Q385" i="4" s="1"/>
  <c r="K381" i="4"/>
  <c r="Q381" i="4" s="1"/>
  <c r="K377" i="4"/>
  <c r="Q377" i="4" s="1"/>
  <c r="K372" i="4"/>
  <c r="Q372" i="4" s="1"/>
  <c r="W372" i="4" s="1"/>
  <c r="Y372" i="4" s="1"/>
  <c r="K371" i="4"/>
  <c r="Q371" i="4" s="1"/>
  <c r="K369" i="4"/>
  <c r="Q369" i="4" s="1"/>
  <c r="K368" i="4"/>
  <c r="Q368" i="4" s="1"/>
  <c r="K367" i="4"/>
  <c r="Q367" i="4" s="1"/>
  <c r="K362" i="4"/>
  <c r="Q362" i="4" s="1"/>
  <c r="K350" i="4"/>
  <c r="Q350" i="4" s="1"/>
  <c r="K345" i="4"/>
  <c r="Q345" i="4" s="1"/>
  <c r="K342" i="4"/>
  <c r="Q342" i="4" s="1"/>
  <c r="W342" i="4" s="1"/>
  <c r="Y342" i="4" s="1"/>
  <c r="K338" i="4"/>
  <c r="Q338" i="4" s="1"/>
  <c r="K328" i="4"/>
  <c r="Q328" i="4" s="1"/>
  <c r="K325" i="4"/>
  <c r="Q325" i="4" s="1"/>
  <c r="K396" i="4"/>
  <c r="Q396" i="4" s="1"/>
  <c r="K395" i="4"/>
  <c r="Q395" i="4" s="1"/>
  <c r="K392" i="4"/>
  <c r="Q392" i="4" s="1"/>
  <c r="K391" i="4"/>
  <c r="Q391" i="4" s="1"/>
  <c r="K388" i="4"/>
  <c r="Q388" i="4" s="1"/>
  <c r="K387" i="4"/>
  <c r="Q387" i="4" s="1"/>
  <c r="K384" i="4"/>
  <c r="Q384" i="4" s="1"/>
  <c r="K383" i="4"/>
  <c r="Q383" i="4" s="1"/>
  <c r="K380" i="4"/>
  <c r="Q380" i="4" s="1"/>
  <c r="W380" i="4" s="1"/>
  <c r="Y380" i="4" s="1"/>
  <c r="K379" i="4"/>
  <c r="Q379" i="4" s="1"/>
  <c r="K376" i="4"/>
  <c r="Q376" i="4" s="1"/>
  <c r="K375" i="4"/>
  <c r="Q375" i="4" s="1"/>
  <c r="K366" i="4"/>
  <c r="Q366" i="4" s="1"/>
  <c r="W366" i="4" s="1"/>
  <c r="Y366" i="4" s="1"/>
  <c r="K361" i="4"/>
  <c r="Q361" i="4" s="1"/>
  <c r="K358" i="4"/>
  <c r="Q358" i="4" s="1"/>
  <c r="K354" i="4"/>
  <c r="Q354" i="4" s="1"/>
  <c r="K344" i="4"/>
  <c r="Q344" i="4" s="1"/>
  <c r="W344" i="4" s="1"/>
  <c r="Y344" i="4" s="1"/>
  <c r="K341" i="4"/>
  <c r="Q341" i="4" s="1"/>
  <c r="K333" i="4"/>
  <c r="Q333" i="4" s="1"/>
  <c r="K332" i="4"/>
  <c r="Q332" i="4" s="1"/>
  <c r="K331" i="4"/>
  <c r="Q331" i="4" s="1"/>
  <c r="K327" i="4"/>
  <c r="Q327" i="4" s="1"/>
  <c r="K324" i="4"/>
  <c r="Q324" i="4" s="1"/>
  <c r="K323" i="4"/>
  <c r="Q323" i="4" s="1"/>
  <c r="K321" i="4"/>
  <c r="Q321" i="4" s="1"/>
  <c r="W321" i="4" s="1"/>
  <c r="Y321" i="4" s="1"/>
  <c r="K320" i="4"/>
  <c r="Q320" i="4" s="1"/>
  <c r="W320" i="4" s="1"/>
  <c r="Y320" i="4" s="1"/>
  <c r="K319" i="4"/>
  <c r="Q319" i="4" s="1"/>
  <c r="K314" i="4"/>
  <c r="Q314" i="4" s="1"/>
  <c r="K204" i="4"/>
  <c r="Q204" i="4" s="1"/>
  <c r="W204" i="4" s="1"/>
  <c r="Y204" i="4" s="1"/>
  <c r="K201" i="4"/>
  <c r="Q201" i="4" s="1"/>
  <c r="K318" i="4"/>
  <c r="Q318" i="4" s="1"/>
  <c r="K313" i="4"/>
  <c r="Q313" i="4" s="1"/>
  <c r="K308" i="4"/>
  <c r="Q308" i="4" s="1"/>
  <c r="K304" i="4"/>
  <c r="Q304" i="4" s="1"/>
  <c r="K300" i="4"/>
  <c r="Q300" i="4" s="1"/>
  <c r="K296" i="4"/>
  <c r="Q296" i="4" s="1"/>
  <c r="K292" i="4"/>
  <c r="Q292" i="4" s="1"/>
  <c r="K288" i="4"/>
  <c r="Q288" i="4" s="1"/>
  <c r="K284" i="4"/>
  <c r="Q284" i="4" s="1"/>
  <c r="K280" i="4"/>
  <c r="Q280" i="4" s="1"/>
  <c r="K276" i="4"/>
  <c r="Q276" i="4" s="1"/>
  <c r="W276" i="4" s="1"/>
  <c r="Y276" i="4" s="1"/>
  <c r="K272" i="4"/>
  <c r="Q272" i="4" s="1"/>
  <c r="K268" i="4"/>
  <c r="Q268" i="4" s="1"/>
  <c r="K264" i="4"/>
  <c r="Q264" i="4" s="1"/>
  <c r="K260" i="4"/>
  <c r="Q260" i="4" s="1"/>
  <c r="W260" i="4" s="1"/>
  <c r="Y260" i="4" s="1"/>
  <c r="K256" i="4"/>
  <c r="Q256" i="4" s="1"/>
  <c r="K252" i="4"/>
  <c r="Q252" i="4" s="1"/>
  <c r="K248" i="4"/>
  <c r="Q248" i="4" s="1"/>
  <c r="K244" i="4"/>
  <c r="Q244" i="4" s="1"/>
  <c r="W244" i="4" s="1"/>
  <c r="Y244" i="4" s="1"/>
  <c r="K240" i="4"/>
  <c r="Q240" i="4" s="1"/>
  <c r="K236" i="4"/>
  <c r="Q236" i="4" s="1"/>
  <c r="K232" i="4"/>
  <c r="Q232" i="4" s="1"/>
  <c r="K228" i="4"/>
  <c r="Q228" i="4" s="1"/>
  <c r="W228" i="4" s="1"/>
  <c r="Y228" i="4" s="1"/>
  <c r="K224" i="4"/>
  <c r="Q224" i="4" s="1"/>
  <c r="K220" i="4"/>
  <c r="Q220" i="4" s="1"/>
  <c r="K216" i="4"/>
  <c r="Q216" i="4" s="1"/>
  <c r="K212" i="4"/>
  <c r="Q212" i="4" s="1"/>
  <c r="W212" i="4" s="1"/>
  <c r="Y212" i="4" s="1"/>
  <c r="K208" i="4"/>
  <c r="Q208" i="4" s="1"/>
  <c r="K203" i="4"/>
  <c r="Q203" i="4" s="1"/>
  <c r="K197" i="4"/>
  <c r="Q197" i="4" s="1"/>
  <c r="K195" i="4"/>
  <c r="Q195" i="4" s="1"/>
  <c r="K191" i="4"/>
  <c r="Q191" i="4" s="1"/>
  <c r="K187" i="4"/>
  <c r="Q187" i="4" s="1"/>
  <c r="K312" i="4"/>
  <c r="Q312" i="4" s="1"/>
  <c r="K311" i="4"/>
  <c r="Q311" i="4" s="1"/>
  <c r="W311" i="4" s="1"/>
  <c r="Y311" i="4" s="1"/>
  <c r="K310" i="4"/>
  <c r="Q310" i="4" s="1"/>
  <c r="K307" i="4"/>
  <c r="Q307" i="4" s="1"/>
  <c r="K306" i="4"/>
  <c r="Q306" i="4" s="1"/>
  <c r="K303" i="4"/>
  <c r="Q303" i="4" s="1"/>
  <c r="K302" i="4"/>
  <c r="Q302" i="4" s="1"/>
  <c r="K299" i="4"/>
  <c r="Q299" i="4" s="1"/>
  <c r="K298" i="4"/>
  <c r="Q298" i="4" s="1"/>
  <c r="K295" i="4"/>
  <c r="Q295" i="4" s="1"/>
  <c r="K294" i="4"/>
  <c r="Q294" i="4" s="1"/>
  <c r="K291" i="4"/>
  <c r="Q291" i="4" s="1"/>
  <c r="K290" i="4"/>
  <c r="Q290" i="4" s="1"/>
  <c r="K287" i="4"/>
  <c r="Q287" i="4" s="1"/>
  <c r="K286" i="4"/>
  <c r="Q286" i="4" s="1"/>
  <c r="K283" i="4"/>
  <c r="Q283" i="4" s="1"/>
  <c r="K282" i="4"/>
  <c r="Q282" i="4" s="1"/>
  <c r="K279" i="4"/>
  <c r="Q279" i="4" s="1"/>
  <c r="K278" i="4"/>
  <c r="Q278" i="4" s="1"/>
  <c r="K275" i="4"/>
  <c r="Q275" i="4" s="1"/>
  <c r="K274" i="4"/>
  <c r="Q274" i="4" s="1"/>
  <c r="K271" i="4"/>
  <c r="Q271" i="4" s="1"/>
  <c r="K270" i="4"/>
  <c r="Q270" i="4" s="1"/>
  <c r="K267" i="4"/>
  <c r="Q267" i="4" s="1"/>
  <c r="K266" i="4"/>
  <c r="Q266" i="4" s="1"/>
  <c r="K263" i="4"/>
  <c r="Q263" i="4" s="1"/>
  <c r="K262" i="4"/>
  <c r="Q262" i="4" s="1"/>
  <c r="K259" i="4"/>
  <c r="Q259" i="4" s="1"/>
  <c r="K258" i="4"/>
  <c r="Q258" i="4" s="1"/>
  <c r="K255" i="4"/>
  <c r="Q255" i="4" s="1"/>
  <c r="K254" i="4"/>
  <c r="Q254" i="4" s="1"/>
  <c r="K251" i="4"/>
  <c r="Q251" i="4" s="1"/>
  <c r="K250" i="4"/>
  <c r="Q250" i="4" s="1"/>
  <c r="K247" i="4"/>
  <c r="Q247" i="4" s="1"/>
  <c r="K246" i="4"/>
  <c r="Q246" i="4" s="1"/>
  <c r="K243" i="4"/>
  <c r="Q243" i="4" s="1"/>
  <c r="K242" i="4"/>
  <c r="Q242" i="4" s="1"/>
  <c r="K239" i="4"/>
  <c r="Q239" i="4" s="1"/>
  <c r="K238" i="4"/>
  <c r="Q238" i="4" s="1"/>
  <c r="K235" i="4"/>
  <c r="Q235" i="4" s="1"/>
  <c r="K234" i="4"/>
  <c r="Q234" i="4" s="1"/>
  <c r="K231" i="4"/>
  <c r="Q231" i="4" s="1"/>
  <c r="K230" i="4"/>
  <c r="Q230" i="4" s="1"/>
  <c r="K227" i="4"/>
  <c r="Q227" i="4" s="1"/>
  <c r="K226" i="4"/>
  <c r="Q226" i="4" s="1"/>
  <c r="K223" i="4"/>
  <c r="Q223" i="4" s="1"/>
  <c r="K222" i="4"/>
  <c r="Q222" i="4" s="1"/>
  <c r="K219" i="4"/>
  <c r="Q219" i="4" s="1"/>
  <c r="K218" i="4"/>
  <c r="Q218" i="4" s="1"/>
  <c r="K215" i="4"/>
  <c r="Q215" i="4" s="1"/>
  <c r="K214" i="4"/>
  <c r="Q214" i="4" s="1"/>
  <c r="K211" i="4"/>
  <c r="Q211" i="4" s="1"/>
  <c r="K210" i="4"/>
  <c r="Q210" i="4" s="1"/>
  <c r="K207" i="4"/>
  <c r="Q207" i="4" s="1"/>
  <c r="K206" i="4"/>
  <c r="Q206" i="4" s="1"/>
  <c r="K202" i="4"/>
  <c r="Q202" i="4" s="1"/>
  <c r="K200" i="4"/>
  <c r="Q200" i="4" s="1"/>
  <c r="K194" i="4"/>
  <c r="Q194" i="4" s="1"/>
  <c r="K317" i="4"/>
  <c r="Q317" i="4" s="1"/>
  <c r="K316" i="4"/>
  <c r="Q316" i="4" s="1"/>
  <c r="K315" i="4"/>
  <c r="Q315" i="4" s="1"/>
  <c r="K309" i="4"/>
  <c r="Q309" i="4" s="1"/>
  <c r="K305" i="4"/>
  <c r="Q305" i="4" s="1"/>
  <c r="W305" i="4" s="1"/>
  <c r="Y305" i="4" s="1"/>
  <c r="K301" i="4"/>
  <c r="Q301" i="4" s="1"/>
  <c r="K297" i="4"/>
  <c r="Q297" i="4" s="1"/>
  <c r="K293" i="4"/>
  <c r="Q293" i="4" s="1"/>
  <c r="K289" i="4"/>
  <c r="Q289" i="4" s="1"/>
  <c r="K285" i="4"/>
  <c r="Q285" i="4" s="1"/>
  <c r="K281" i="4"/>
  <c r="Q281" i="4" s="1"/>
  <c r="K277" i="4"/>
  <c r="Q277" i="4" s="1"/>
  <c r="K273" i="4"/>
  <c r="Q273" i="4" s="1"/>
  <c r="W273" i="4" s="1"/>
  <c r="Y273" i="4" s="1"/>
  <c r="K269" i="4"/>
  <c r="Q269" i="4" s="1"/>
  <c r="K265" i="4"/>
  <c r="Q265" i="4" s="1"/>
  <c r="K261" i="4"/>
  <c r="Q261" i="4" s="1"/>
  <c r="K257" i="4"/>
  <c r="Q257" i="4" s="1"/>
  <c r="W257" i="4" s="1"/>
  <c r="Y257" i="4" s="1"/>
  <c r="K253" i="4"/>
  <c r="Q253" i="4" s="1"/>
  <c r="K249" i="4"/>
  <c r="Q249" i="4" s="1"/>
  <c r="K245" i="4"/>
  <c r="Q245" i="4" s="1"/>
  <c r="K241" i="4"/>
  <c r="Q241" i="4" s="1"/>
  <c r="W241" i="4" s="1"/>
  <c r="Y241" i="4" s="1"/>
  <c r="K237" i="4"/>
  <c r="Q237" i="4" s="1"/>
  <c r="K233" i="4"/>
  <c r="Q233" i="4" s="1"/>
  <c r="K229" i="4"/>
  <c r="Q229" i="4" s="1"/>
  <c r="K225" i="4"/>
  <c r="Q225" i="4" s="1"/>
  <c r="W225" i="4" s="1"/>
  <c r="Y225" i="4" s="1"/>
  <c r="K221" i="4"/>
  <c r="Q221" i="4" s="1"/>
  <c r="K217" i="4"/>
  <c r="Q217" i="4" s="1"/>
  <c r="K213" i="4"/>
  <c r="Q213" i="4" s="1"/>
  <c r="K209" i="4"/>
  <c r="Q209" i="4" s="1"/>
  <c r="W209" i="4" s="1"/>
  <c r="Y209" i="4" s="1"/>
  <c r="K205" i="4"/>
  <c r="Q205" i="4" s="1"/>
  <c r="K199" i="4"/>
  <c r="Q199" i="4" s="1"/>
  <c r="K198" i="4"/>
  <c r="Q198" i="4" s="1"/>
  <c r="W198" i="4" s="1"/>
  <c r="Y198" i="4" s="1"/>
  <c r="K196" i="4"/>
  <c r="Q196" i="4" s="1"/>
  <c r="K192" i="4"/>
  <c r="Q192" i="4" s="1"/>
  <c r="K188" i="4"/>
  <c r="Q188" i="4" s="1"/>
  <c r="K193" i="4"/>
  <c r="Q193" i="4" s="1"/>
  <c r="K186" i="4"/>
  <c r="Q186" i="4" s="1"/>
  <c r="K185" i="4"/>
  <c r="Q185" i="4" s="1"/>
  <c r="K182" i="4"/>
  <c r="Q182" i="4" s="1"/>
  <c r="K181" i="4"/>
  <c r="Q181" i="4" s="1"/>
  <c r="K178" i="4"/>
  <c r="Q178" i="4" s="1"/>
  <c r="K177" i="4"/>
  <c r="Q177" i="4" s="1"/>
  <c r="K174" i="4"/>
  <c r="Q174" i="4" s="1"/>
  <c r="K173" i="4"/>
  <c r="Q173" i="4" s="1"/>
  <c r="K170" i="4"/>
  <c r="Q170" i="4" s="1"/>
  <c r="K169" i="4"/>
  <c r="Q169" i="4" s="1"/>
  <c r="K166" i="4"/>
  <c r="Q166" i="4" s="1"/>
  <c r="K165" i="4"/>
  <c r="Q165" i="4" s="1"/>
  <c r="K162" i="4"/>
  <c r="Q162" i="4" s="1"/>
  <c r="K161" i="4"/>
  <c r="Q161" i="4" s="1"/>
  <c r="K158" i="4"/>
  <c r="Q158" i="4" s="1"/>
  <c r="K157" i="4"/>
  <c r="Q157" i="4" s="1"/>
  <c r="K154" i="4"/>
  <c r="Q154" i="4" s="1"/>
  <c r="K153" i="4"/>
  <c r="Q153" i="4" s="1"/>
  <c r="K150" i="4"/>
  <c r="Q150" i="4" s="1"/>
  <c r="K149" i="4"/>
  <c r="Q149" i="4" s="1"/>
  <c r="K146" i="4"/>
  <c r="Q146" i="4" s="1"/>
  <c r="K145" i="4"/>
  <c r="Q145" i="4" s="1"/>
  <c r="K142" i="4"/>
  <c r="Q142" i="4" s="1"/>
  <c r="K141" i="4"/>
  <c r="Q141" i="4" s="1"/>
  <c r="K138" i="4"/>
  <c r="Q138" i="4" s="1"/>
  <c r="K137" i="4"/>
  <c r="Q137" i="4" s="1"/>
  <c r="K134" i="4"/>
  <c r="Q134" i="4" s="1"/>
  <c r="K133" i="4"/>
  <c r="Q133" i="4" s="1"/>
  <c r="K130" i="4"/>
  <c r="Q130" i="4" s="1"/>
  <c r="K129" i="4"/>
  <c r="Q129" i="4" s="1"/>
  <c r="K126" i="4"/>
  <c r="Q126" i="4" s="1"/>
  <c r="K125" i="4"/>
  <c r="Q125" i="4" s="1"/>
  <c r="K122" i="4"/>
  <c r="Q122" i="4" s="1"/>
  <c r="K121" i="4"/>
  <c r="Q121" i="4" s="1"/>
  <c r="K118" i="4"/>
  <c r="Q118" i="4" s="1"/>
  <c r="K117" i="4"/>
  <c r="Q117" i="4" s="1"/>
  <c r="K114" i="4"/>
  <c r="Q114" i="4" s="1"/>
  <c r="K113" i="4"/>
  <c r="Q113" i="4" s="1"/>
  <c r="K110" i="4"/>
  <c r="Q110" i="4" s="1"/>
  <c r="K109" i="4"/>
  <c r="Q109" i="4" s="1"/>
  <c r="K106" i="4"/>
  <c r="Q106" i="4" s="1"/>
  <c r="K105" i="4"/>
  <c r="Q105" i="4" s="1"/>
  <c r="K102" i="4"/>
  <c r="Q102" i="4" s="1"/>
  <c r="K101" i="4"/>
  <c r="Q101" i="4" s="1"/>
  <c r="K98" i="4"/>
  <c r="Q98" i="4" s="1"/>
  <c r="K97" i="4"/>
  <c r="Q97" i="4" s="1"/>
  <c r="K94" i="4"/>
  <c r="Q94" i="4" s="1"/>
  <c r="K93" i="4"/>
  <c r="Q93" i="4" s="1"/>
  <c r="K90" i="4"/>
  <c r="Q90" i="4" s="1"/>
  <c r="K89" i="4"/>
  <c r="Q89" i="4" s="1"/>
  <c r="K86" i="4"/>
  <c r="Q86" i="4" s="1"/>
  <c r="K85" i="4"/>
  <c r="Q85" i="4" s="1"/>
  <c r="K82" i="4"/>
  <c r="Q82" i="4" s="1"/>
  <c r="K81" i="4"/>
  <c r="Q81" i="4" s="1"/>
  <c r="K78" i="4"/>
  <c r="Q78" i="4" s="1"/>
  <c r="K77" i="4"/>
  <c r="Q77" i="4" s="1"/>
  <c r="K74" i="4"/>
  <c r="Q74" i="4" s="1"/>
  <c r="K73" i="4"/>
  <c r="Q73" i="4" s="1"/>
  <c r="K70" i="4"/>
  <c r="Q70" i="4" s="1"/>
  <c r="K69" i="4"/>
  <c r="Q69" i="4" s="1"/>
  <c r="K66" i="4"/>
  <c r="Q66" i="4" s="1"/>
  <c r="K65" i="4"/>
  <c r="Q65" i="4" s="1"/>
  <c r="K62" i="4"/>
  <c r="Q62" i="4" s="1"/>
  <c r="K61" i="4"/>
  <c r="Q61" i="4" s="1"/>
  <c r="K58" i="4"/>
  <c r="Q58" i="4" s="1"/>
  <c r="K57" i="4"/>
  <c r="Q57" i="4" s="1"/>
  <c r="K189" i="4"/>
  <c r="Q189" i="4" s="1"/>
  <c r="K184" i="4"/>
  <c r="Q184" i="4" s="1"/>
  <c r="K180" i="4"/>
  <c r="Q180" i="4" s="1"/>
  <c r="K176" i="4"/>
  <c r="Q176" i="4" s="1"/>
  <c r="K172" i="4"/>
  <c r="Q172" i="4" s="1"/>
  <c r="K168" i="4"/>
  <c r="Q168" i="4" s="1"/>
  <c r="K164" i="4"/>
  <c r="Q164" i="4" s="1"/>
  <c r="K160" i="4"/>
  <c r="Q160" i="4" s="1"/>
  <c r="K156" i="4"/>
  <c r="Q156" i="4" s="1"/>
  <c r="K152" i="4"/>
  <c r="Q152" i="4" s="1"/>
  <c r="K148" i="4"/>
  <c r="Q148" i="4" s="1"/>
  <c r="K144" i="4"/>
  <c r="Q144" i="4" s="1"/>
  <c r="K140" i="4"/>
  <c r="Q140" i="4" s="1"/>
  <c r="K136" i="4"/>
  <c r="Q136" i="4" s="1"/>
  <c r="K132" i="4"/>
  <c r="Q132" i="4" s="1"/>
  <c r="K128" i="4"/>
  <c r="Q128" i="4" s="1"/>
  <c r="K124" i="4"/>
  <c r="Q124" i="4" s="1"/>
  <c r="K120" i="4"/>
  <c r="Q120" i="4" s="1"/>
  <c r="K116" i="4"/>
  <c r="Q116" i="4" s="1"/>
  <c r="K112" i="4"/>
  <c r="Q112" i="4" s="1"/>
  <c r="K108" i="4"/>
  <c r="Q108" i="4" s="1"/>
  <c r="K104" i="4"/>
  <c r="Q104" i="4" s="1"/>
  <c r="K100" i="4"/>
  <c r="Q100" i="4" s="1"/>
  <c r="K96" i="4"/>
  <c r="Q96" i="4" s="1"/>
  <c r="K92" i="4"/>
  <c r="Q92" i="4" s="1"/>
  <c r="K88" i="4"/>
  <c r="Q88" i="4" s="1"/>
  <c r="K84" i="4"/>
  <c r="Q84" i="4" s="1"/>
  <c r="K80" i="4"/>
  <c r="Q80" i="4" s="1"/>
  <c r="K76" i="4"/>
  <c r="Q76" i="4" s="1"/>
  <c r="K72" i="4"/>
  <c r="Q72" i="4" s="1"/>
  <c r="K68" i="4"/>
  <c r="Q68" i="4" s="1"/>
  <c r="K64" i="4"/>
  <c r="Q64" i="4" s="1"/>
  <c r="K60" i="4"/>
  <c r="Q60" i="4" s="1"/>
  <c r="K56" i="4"/>
  <c r="Q56" i="4" s="1"/>
  <c r="K52" i="4"/>
  <c r="Q52" i="4" s="1"/>
  <c r="W52" i="4" s="1"/>
  <c r="Y52" i="4" s="1"/>
  <c r="K190" i="4"/>
  <c r="Q190" i="4" s="1"/>
  <c r="K183" i="4"/>
  <c r="Q183" i="4" s="1"/>
  <c r="K179" i="4"/>
  <c r="Q179" i="4" s="1"/>
  <c r="W179" i="4" s="1"/>
  <c r="Y179" i="4" s="1"/>
  <c r="K175" i="4"/>
  <c r="Q175" i="4" s="1"/>
  <c r="W175" i="4" s="1"/>
  <c r="Y175" i="4" s="1"/>
  <c r="K171" i="4"/>
  <c r="Q171" i="4" s="1"/>
  <c r="K167" i="4"/>
  <c r="Q167" i="4" s="1"/>
  <c r="K163" i="4"/>
  <c r="Q163" i="4" s="1"/>
  <c r="W163" i="4" s="1"/>
  <c r="Y163" i="4" s="1"/>
  <c r="K159" i="4"/>
  <c r="Q159" i="4" s="1"/>
  <c r="K155" i="4"/>
  <c r="Q155" i="4" s="1"/>
  <c r="K151" i="4"/>
  <c r="Q151" i="4" s="1"/>
  <c r="K147" i="4"/>
  <c r="Q147" i="4" s="1"/>
  <c r="W147" i="4" s="1"/>
  <c r="Y147" i="4" s="1"/>
  <c r="K143" i="4"/>
  <c r="Q143" i="4" s="1"/>
  <c r="K139" i="4"/>
  <c r="Q139" i="4" s="1"/>
  <c r="K135" i="4"/>
  <c r="Q135" i="4" s="1"/>
  <c r="K131" i="4"/>
  <c r="Q131" i="4" s="1"/>
  <c r="W131" i="4" s="1"/>
  <c r="Y131" i="4" s="1"/>
  <c r="K127" i="4"/>
  <c r="Q127" i="4" s="1"/>
  <c r="W127" i="4" s="1"/>
  <c r="Y127" i="4" s="1"/>
  <c r="K123" i="4"/>
  <c r="Q123" i="4" s="1"/>
  <c r="K119" i="4"/>
  <c r="Q119" i="4" s="1"/>
  <c r="K115" i="4"/>
  <c r="Q115" i="4" s="1"/>
  <c r="W115" i="4" s="1"/>
  <c r="Y115" i="4" s="1"/>
  <c r="K111" i="4"/>
  <c r="Q111" i="4" s="1"/>
  <c r="K107" i="4"/>
  <c r="Q107" i="4" s="1"/>
  <c r="K103" i="4"/>
  <c r="Q103" i="4" s="1"/>
  <c r="K99" i="4"/>
  <c r="Q99" i="4" s="1"/>
  <c r="W99" i="4" s="1"/>
  <c r="Y99" i="4" s="1"/>
  <c r="K95" i="4"/>
  <c r="Q95" i="4" s="1"/>
  <c r="W95" i="4" s="1"/>
  <c r="Y95" i="4" s="1"/>
  <c r="K91" i="4"/>
  <c r="Q91" i="4" s="1"/>
  <c r="K87" i="4"/>
  <c r="Q87" i="4" s="1"/>
  <c r="K83" i="4"/>
  <c r="Q83" i="4" s="1"/>
  <c r="W83" i="4" s="1"/>
  <c r="Y83" i="4" s="1"/>
  <c r="K79" i="4"/>
  <c r="Q79" i="4" s="1"/>
  <c r="W79" i="4" s="1"/>
  <c r="Y79" i="4" s="1"/>
  <c r="K75" i="4"/>
  <c r="Q75" i="4" s="1"/>
  <c r="K71" i="4"/>
  <c r="Q71" i="4" s="1"/>
  <c r="K67" i="4"/>
  <c r="Q67" i="4" s="1"/>
  <c r="W67" i="4" s="1"/>
  <c r="Y67" i="4" s="1"/>
  <c r="K63" i="4"/>
  <c r="Q63" i="4" s="1"/>
  <c r="W63" i="4" s="1"/>
  <c r="Y63" i="4" s="1"/>
  <c r="K59" i="4"/>
  <c r="Q59" i="4" s="1"/>
  <c r="K55" i="4"/>
  <c r="Q55" i="4" s="1"/>
  <c r="K51" i="4"/>
  <c r="Q51" i="4" s="1"/>
  <c r="J4" i="4"/>
  <c r="P4" i="4" s="1"/>
  <c r="N4" i="4"/>
  <c r="M5" i="4"/>
  <c r="S5" i="4" s="1"/>
  <c r="M6" i="4"/>
  <c r="S6" i="4" s="1"/>
  <c r="L7" i="4"/>
  <c r="R7" i="4" s="1"/>
  <c r="J8" i="4"/>
  <c r="P8" i="4" s="1"/>
  <c r="N8" i="4"/>
  <c r="T8" i="4" s="1"/>
  <c r="M9" i="4"/>
  <c r="S9" i="4" s="1"/>
  <c r="M10" i="4"/>
  <c r="S10" i="4" s="1"/>
  <c r="L11" i="4"/>
  <c r="R11" i="4" s="1"/>
  <c r="J12" i="4"/>
  <c r="P12" i="4" s="1"/>
  <c r="N12" i="4"/>
  <c r="T12" i="4" s="1"/>
  <c r="M13" i="4"/>
  <c r="S13" i="4" s="1"/>
  <c r="M14" i="4"/>
  <c r="S14" i="4" s="1"/>
  <c r="L15" i="4"/>
  <c r="R15" i="4" s="1"/>
  <c r="J16" i="4"/>
  <c r="P16" i="4" s="1"/>
  <c r="W16" i="4" s="1"/>
  <c r="Y16" i="4" s="1"/>
  <c r="N16" i="4"/>
  <c r="T16" i="4" s="1"/>
  <c r="M17" i="4"/>
  <c r="S17" i="4" s="1"/>
  <c r="M18" i="4"/>
  <c r="S18" i="4" s="1"/>
  <c r="L19" i="4"/>
  <c r="R19" i="4" s="1"/>
  <c r="J20" i="4"/>
  <c r="P20" i="4" s="1"/>
  <c r="N20" i="4"/>
  <c r="T20" i="4" s="1"/>
  <c r="M21" i="4"/>
  <c r="S21" i="4" s="1"/>
  <c r="M22" i="4"/>
  <c r="S22" i="4" s="1"/>
  <c r="L23" i="4"/>
  <c r="R23" i="4" s="1"/>
  <c r="J24" i="4"/>
  <c r="P24" i="4" s="1"/>
  <c r="N24" i="4"/>
  <c r="T24" i="4" s="1"/>
  <c r="M25" i="4"/>
  <c r="S25" i="4" s="1"/>
  <c r="M26" i="4"/>
  <c r="S26" i="4" s="1"/>
  <c r="L27" i="4"/>
  <c r="R27" i="4" s="1"/>
  <c r="J28" i="4"/>
  <c r="P28" i="4" s="1"/>
  <c r="N28" i="4"/>
  <c r="T28" i="4" s="1"/>
  <c r="M29" i="4"/>
  <c r="S29" i="4" s="1"/>
  <c r="M30" i="4"/>
  <c r="S30" i="4" s="1"/>
  <c r="L31" i="4"/>
  <c r="R31" i="4" s="1"/>
  <c r="J32" i="4"/>
  <c r="P32" i="4" s="1"/>
  <c r="N32" i="4"/>
  <c r="T32" i="4" s="1"/>
  <c r="M33" i="4"/>
  <c r="S33" i="4" s="1"/>
  <c r="M34" i="4"/>
  <c r="S34" i="4" s="1"/>
  <c r="L35" i="4"/>
  <c r="R35" i="4" s="1"/>
  <c r="J36" i="4"/>
  <c r="P36" i="4" s="1"/>
  <c r="N36" i="4"/>
  <c r="T36" i="4" s="1"/>
  <c r="M37" i="4"/>
  <c r="S37" i="4" s="1"/>
  <c r="M38" i="4"/>
  <c r="S38" i="4" s="1"/>
  <c r="L39" i="4"/>
  <c r="R39" i="4" s="1"/>
  <c r="J40" i="4"/>
  <c r="P40" i="4" s="1"/>
  <c r="N40" i="4"/>
  <c r="T40" i="4" s="1"/>
  <c r="M41" i="4"/>
  <c r="S41" i="4" s="1"/>
  <c r="M42" i="4"/>
  <c r="S42" i="4" s="1"/>
  <c r="L43" i="4"/>
  <c r="R43" i="4" s="1"/>
  <c r="J44" i="4"/>
  <c r="P44" i="4" s="1"/>
  <c r="N44" i="4"/>
  <c r="T44" i="4" s="1"/>
  <c r="M45" i="4"/>
  <c r="S45" i="4" s="1"/>
  <c r="M46" i="4"/>
  <c r="S46" i="4" s="1"/>
  <c r="L47" i="4"/>
  <c r="R47" i="4" s="1"/>
  <c r="J48" i="4"/>
  <c r="P48" i="4" s="1"/>
  <c r="N48" i="4"/>
  <c r="T48" i="4" s="1"/>
  <c r="M49" i="4"/>
  <c r="S49" i="4" s="1"/>
  <c r="M53" i="4"/>
  <c r="S53" i="4" s="1"/>
  <c r="M54" i="4"/>
  <c r="S54" i="4" s="1"/>
  <c r="N646" i="4"/>
  <c r="T646" i="4" s="1"/>
  <c r="N642" i="4"/>
  <c r="T642" i="4" s="1"/>
  <c r="N638" i="4"/>
  <c r="T638" i="4" s="1"/>
  <c r="N634" i="4"/>
  <c r="T634" i="4" s="1"/>
  <c r="W634" i="4" s="1"/>
  <c r="Y634" i="4" s="1"/>
  <c r="N630" i="4"/>
  <c r="T630" i="4" s="1"/>
  <c r="N626" i="4"/>
  <c r="T626" i="4" s="1"/>
  <c r="N624" i="4"/>
  <c r="T624" i="4" s="1"/>
  <c r="N623" i="4"/>
  <c r="T623" i="4" s="1"/>
  <c r="W623" i="4" s="1"/>
  <c r="Y623" i="4" s="1"/>
  <c r="N620" i="4"/>
  <c r="T620" i="4" s="1"/>
  <c r="W620" i="4" s="1"/>
  <c r="Y620" i="4" s="1"/>
  <c r="N615" i="4"/>
  <c r="T615" i="4" s="1"/>
  <c r="N612" i="4"/>
  <c r="T612" i="4" s="1"/>
  <c r="N622" i="4"/>
  <c r="T622" i="4" s="1"/>
  <c r="N619" i="4"/>
  <c r="T619" i="4" s="1"/>
  <c r="N618" i="4"/>
  <c r="T618" i="4" s="1"/>
  <c r="N614" i="4"/>
  <c r="T614" i="4" s="1"/>
  <c r="N645" i="4"/>
  <c r="T645" i="4" s="1"/>
  <c r="N641" i="4"/>
  <c r="T641" i="4" s="1"/>
  <c r="N637" i="4"/>
  <c r="T637" i="4" s="1"/>
  <c r="N633" i="4"/>
  <c r="T633" i="4" s="1"/>
  <c r="N629" i="4"/>
  <c r="T629" i="4" s="1"/>
  <c r="N625" i="4"/>
  <c r="T625" i="4" s="1"/>
  <c r="N621" i="4"/>
  <c r="T621" i="4" s="1"/>
  <c r="N617" i="4"/>
  <c r="T617" i="4" s="1"/>
  <c r="N648" i="4"/>
  <c r="T648" i="4" s="1"/>
  <c r="N647" i="4"/>
  <c r="T647" i="4" s="1"/>
  <c r="N644" i="4"/>
  <c r="T644" i="4" s="1"/>
  <c r="N643" i="4"/>
  <c r="T643" i="4" s="1"/>
  <c r="N640" i="4"/>
  <c r="T640" i="4" s="1"/>
  <c r="N639" i="4"/>
  <c r="T639" i="4" s="1"/>
  <c r="N636" i="4"/>
  <c r="T636" i="4" s="1"/>
  <c r="N635" i="4"/>
  <c r="T635" i="4" s="1"/>
  <c r="N632" i="4"/>
  <c r="T632" i="4" s="1"/>
  <c r="N631" i="4"/>
  <c r="T631" i="4" s="1"/>
  <c r="N628" i="4"/>
  <c r="T628" i="4" s="1"/>
  <c r="N627" i="4"/>
  <c r="T627" i="4" s="1"/>
  <c r="N616" i="4"/>
  <c r="T616" i="4" s="1"/>
  <c r="N613" i="4"/>
  <c r="T613" i="4" s="1"/>
  <c r="N611" i="4"/>
  <c r="T611" i="4" s="1"/>
  <c r="N581" i="4"/>
  <c r="T581" i="4" s="1"/>
  <c r="N580" i="4"/>
  <c r="T580" i="4" s="1"/>
  <c r="N577" i="4"/>
  <c r="T577" i="4" s="1"/>
  <c r="N576" i="4"/>
  <c r="T576" i="4" s="1"/>
  <c r="N573" i="4"/>
  <c r="T573" i="4" s="1"/>
  <c r="N572" i="4"/>
  <c r="T572" i="4" s="1"/>
  <c r="N569" i="4"/>
  <c r="T569" i="4" s="1"/>
  <c r="N568" i="4"/>
  <c r="T568" i="4" s="1"/>
  <c r="N565" i="4"/>
  <c r="T565" i="4" s="1"/>
  <c r="N564" i="4"/>
  <c r="T564" i="4" s="1"/>
  <c r="N561" i="4"/>
  <c r="T561" i="4" s="1"/>
  <c r="N560" i="4"/>
  <c r="T560" i="4" s="1"/>
  <c r="N559" i="4"/>
  <c r="T559" i="4" s="1"/>
  <c r="N555" i="4"/>
  <c r="T555" i="4" s="1"/>
  <c r="N553" i="4"/>
  <c r="T553" i="4" s="1"/>
  <c r="N552" i="4"/>
  <c r="T552" i="4" s="1"/>
  <c r="N550" i="4"/>
  <c r="T550" i="4" s="1"/>
  <c r="N545" i="4"/>
  <c r="T545" i="4" s="1"/>
  <c r="N609" i="4"/>
  <c r="T609" i="4" s="1"/>
  <c r="N605" i="4"/>
  <c r="T605" i="4" s="1"/>
  <c r="N601" i="4"/>
  <c r="T601" i="4" s="1"/>
  <c r="N597" i="4"/>
  <c r="T597" i="4" s="1"/>
  <c r="N593" i="4"/>
  <c r="T593" i="4" s="1"/>
  <c r="N589" i="4"/>
  <c r="T589" i="4" s="1"/>
  <c r="N585" i="4"/>
  <c r="T585" i="4" s="1"/>
  <c r="N579" i="4"/>
  <c r="T579" i="4" s="1"/>
  <c r="N575" i="4"/>
  <c r="T575" i="4" s="1"/>
  <c r="N571" i="4"/>
  <c r="T571" i="4" s="1"/>
  <c r="N567" i="4"/>
  <c r="T567" i="4" s="1"/>
  <c r="N563" i="4"/>
  <c r="T563" i="4" s="1"/>
  <c r="N558" i="4"/>
  <c r="T558" i="4" s="1"/>
  <c r="N608" i="4"/>
  <c r="T608" i="4" s="1"/>
  <c r="N607" i="4"/>
  <c r="T607" i="4" s="1"/>
  <c r="N604" i="4"/>
  <c r="T604" i="4" s="1"/>
  <c r="N603" i="4"/>
  <c r="T603" i="4" s="1"/>
  <c r="N600" i="4"/>
  <c r="T600" i="4" s="1"/>
  <c r="N599" i="4"/>
  <c r="T599" i="4" s="1"/>
  <c r="N596" i="4"/>
  <c r="T596" i="4" s="1"/>
  <c r="N595" i="4"/>
  <c r="T595" i="4" s="1"/>
  <c r="N592" i="4"/>
  <c r="T592" i="4" s="1"/>
  <c r="N591" i="4"/>
  <c r="T591" i="4" s="1"/>
  <c r="N588" i="4"/>
  <c r="T588" i="4" s="1"/>
  <c r="N587" i="4"/>
  <c r="T587" i="4" s="1"/>
  <c r="N584" i="4"/>
  <c r="T584" i="4" s="1"/>
  <c r="N583" i="4"/>
  <c r="T583" i="4" s="1"/>
  <c r="N557" i="4"/>
  <c r="T557" i="4" s="1"/>
  <c r="N554" i="4"/>
  <c r="T554" i="4" s="1"/>
  <c r="N549" i="4"/>
  <c r="T549" i="4" s="1"/>
  <c r="N548" i="4"/>
  <c r="T548" i="4" s="1"/>
  <c r="N547" i="4"/>
  <c r="T547" i="4" s="1"/>
  <c r="N610" i="4"/>
  <c r="T610" i="4" s="1"/>
  <c r="N606" i="4"/>
  <c r="T606" i="4" s="1"/>
  <c r="N602" i="4"/>
  <c r="T602" i="4" s="1"/>
  <c r="N598" i="4"/>
  <c r="T598" i="4" s="1"/>
  <c r="N594" i="4"/>
  <c r="T594" i="4" s="1"/>
  <c r="N590" i="4"/>
  <c r="T590" i="4" s="1"/>
  <c r="N586" i="4"/>
  <c r="T586" i="4" s="1"/>
  <c r="N582" i="4"/>
  <c r="T582" i="4" s="1"/>
  <c r="N578" i="4"/>
  <c r="T578" i="4" s="1"/>
  <c r="N574" i="4"/>
  <c r="T574" i="4" s="1"/>
  <c r="N570" i="4"/>
  <c r="T570" i="4" s="1"/>
  <c r="N566" i="4"/>
  <c r="T566" i="4" s="1"/>
  <c r="N562" i="4"/>
  <c r="T562" i="4" s="1"/>
  <c r="N556" i="4"/>
  <c r="T556" i="4" s="1"/>
  <c r="N551" i="4"/>
  <c r="T551" i="4" s="1"/>
  <c r="N546" i="4"/>
  <c r="T546" i="4" s="1"/>
  <c r="N543" i="4"/>
  <c r="T543" i="4" s="1"/>
  <c r="N535" i="4"/>
  <c r="T535" i="4" s="1"/>
  <c r="N530" i="4"/>
  <c r="T530" i="4" s="1"/>
  <c r="N529" i="4"/>
  <c r="T529" i="4" s="1"/>
  <c r="N523" i="4"/>
  <c r="T523" i="4" s="1"/>
  <c r="N519" i="4"/>
  <c r="T519" i="4" s="1"/>
  <c r="N515" i="4"/>
  <c r="T515" i="4" s="1"/>
  <c r="N511" i="4"/>
  <c r="T511" i="4" s="1"/>
  <c r="N507" i="4"/>
  <c r="T507" i="4" s="1"/>
  <c r="N503" i="4"/>
  <c r="T503" i="4" s="1"/>
  <c r="N499" i="4"/>
  <c r="T499" i="4" s="1"/>
  <c r="N495" i="4"/>
  <c r="T495" i="4" s="1"/>
  <c r="N491" i="4"/>
  <c r="T491" i="4" s="1"/>
  <c r="N487" i="4"/>
  <c r="T487" i="4" s="1"/>
  <c r="N485" i="4"/>
  <c r="T485" i="4" s="1"/>
  <c r="N483" i="4"/>
  <c r="T483" i="4" s="1"/>
  <c r="N479" i="4"/>
  <c r="T479" i="4" s="1"/>
  <c r="N542" i="4"/>
  <c r="T542" i="4" s="1"/>
  <c r="N538" i="4"/>
  <c r="T538" i="4" s="1"/>
  <c r="N536" i="4"/>
  <c r="T536" i="4" s="1"/>
  <c r="N534" i="4"/>
  <c r="T534" i="4" s="1"/>
  <c r="N528" i="4"/>
  <c r="T528" i="4" s="1"/>
  <c r="N527" i="4"/>
  <c r="T527" i="4" s="1"/>
  <c r="N525" i="4"/>
  <c r="T525" i="4" s="1"/>
  <c r="N522" i="4"/>
  <c r="T522" i="4" s="1"/>
  <c r="N521" i="4"/>
  <c r="T521" i="4" s="1"/>
  <c r="N518" i="4"/>
  <c r="T518" i="4" s="1"/>
  <c r="N517" i="4"/>
  <c r="T517" i="4" s="1"/>
  <c r="N514" i="4"/>
  <c r="T514" i="4" s="1"/>
  <c r="N513" i="4"/>
  <c r="T513" i="4" s="1"/>
  <c r="N510" i="4"/>
  <c r="T510" i="4" s="1"/>
  <c r="N509" i="4"/>
  <c r="T509" i="4" s="1"/>
  <c r="N506" i="4"/>
  <c r="T506" i="4" s="1"/>
  <c r="N505" i="4"/>
  <c r="T505" i="4" s="1"/>
  <c r="N502" i="4"/>
  <c r="T502" i="4" s="1"/>
  <c r="N501" i="4"/>
  <c r="T501" i="4" s="1"/>
  <c r="N498" i="4"/>
  <c r="T498" i="4" s="1"/>
  <c r="N497" i="4"/>
  <c r="T497" i="4" s="1"/>
  <c r="N494" i="4"/>
  <c r="T494" i="4" s="1"/>
  <c r="N493" i="4"/>
  <c r="T493" i="4" s="1"/>
  <c r="N490" i="4"/>
  <c r="T490" i="4" s="1"/>
  <c r="N489" i="4"/>
  <c r="T489" i="4" s="1"/>
  <c r="N486" i="4"/>
  <c r="T486" i="4" s="1"/>
  <c r="N478" i="4"/>
  <c r="T478" i="4" s="1"/>
  <c r="N477" i="4"/>
  <c r="T477" i="4" s="1"/>
  <c r="N541" i="4"/>
  <c r="T541" i="4" s="1"/>
  <c r="N537" i="4"/>
  <c r="T537" i="4" s="1"/>
  <c r="N526" i="4"/>
  <c r="T526" i="4" s="1"/>
  <c r="N524" i="4"/>
  <c r="T524" i="4" s="1"/>
  <c r="N520" i="4"/>
  <c r="T520" i="4" s="1"/>
  <c r="N516" i="4"/>
  <c r="T516" i="4" s="1"/>
  <c r="N512" i="4"/>
  <c r="T512" i="4" s="1"/>
  <c r="N508" i="4"/>
  <c r="T508" i="4" s="1"/>
  <c r="N504" i="4"/>
  <c r="T504" i="4" s="1"/>
  <c r="N500" i="4"/>
  <c r="T500" i="4" s="1"/>
  <c r="N496" i="4"/>
  <c r="T496" i="4" s="1"/>
  <c r="N492" i="4"/>
  <c r="T492" i="4" s="1"/>
  <c r="N488" i="4"/>
  <c r="T488" i="4" s="1"/>
  <c r="N482" i="4"/>
  <c r="T482" i="4" s="1"/>
  <c r="N476" i="4"/>
  <c r="T476" i="4" s="1"/>
  <c r="N544" i="4"/>
  <c r="T544" i="4" s="1"/>
  <c r="N540" i="4"/>
  <c r="T540" i="4" s="1"/>
  <c r="N539" i="4"/>
  <c r="T539" i="4" s="1"/>
  <c r="N533" i="4"/>
  <c r="T533" i="4" s="1"/>
  <c r="W533" i="4" s="1"/>
  <c r="Y533" i="4" s="1"/>
  <c r="N532" i="4"/>
  <c r="T532" i="4" s="1"/>
  <c r="N531" i="4"/>
  <c r="T531" i="4" s="1"/>
  <c r="N484" i="4"/>
  <c r="T484" i="4" s="1"/>
  <c r="N481" i="4"/>
  <c r="T481" i="4" s="1"/>
  <c r="N480" i="4"/>
  <c r="T480" i="4" s="1"/>
  <c r="N475" i="4"/>
  <c r="T475" i="4" s="1"/>
  <c r="N471" i="4"/>
  <c r="T471" i="4" s="1"/>
  <c r="N468" i="4"/>
  <c r="T468" i="4" s="1"/>
  <c r="N466" i="4"/>
  <c r="T466" i="4" s="1"/>
  <c r="N465" i="4"/>
  <c r="T465" i="4" s="1"/>
  <c r="N458" i="4"/>
  <c r="T458" i="4" s="1"/>
  <c r="N453" i="4"/>
  <c r="T453" i="4" s="1"/>
  <c r="N445" i="4"/>
  <c r="T445" i="4" s="1"/>
  <c r="N441" i="4"/>
  <c r="T441" i="4" s="1"/>
  <c r="N435" i="4"/>
  <c r="T435" i="4" s="1"/>
  <c r="N434" i="4"/>
  <c r="T434" i="4" s="1"/>
  <c r="N432" i="4"/>
  <c r="T432" i="4" s="1"/>
  <c r="N431" i="4"/>
  <c r="T431" i="4" s="1"/>
  <c r="N430" i="4"/>
  <c r="T430" i="4" s="1"/>
  <c r="N469" i="4"/>
  <c r="T469" i="4" s="1"/>
  <c r="N464" i="4"/>
  <c r="T464" i="4" s="1"/>
  <c r="N457" i="4"/>
  <c r="T457" i="4" s="1"/>
  <c r="N456" i="4"/>
  <c r="T456" i="4" s="1"/>
  <c r="N449" i="4"/>
  <c r="T449" i="4" s="1"/>
  <c r="N444" i="4"/>
  <c r="T444" i="4" s="1"/>
  <c r="N437" i="4"/>
  <c r="T437" i="4" s="1"/>
  <c r="N429" i="4"/>
  <c r="T429" i="4" s="1"/>
  <c r="N425" i="4"/>
  <c r="T425" i="4" s="1"/>
  <c r="N421" i="4"/>
  <c r="T421" i="4" s="1"/>
  <c r="N417" i="4"/>
  <c r="T417" i="4" s="1"/>
  <c r="N413" i="4"/>
  <c r="T413" i="4" s="1"/>
  <c r="N409" i="4"/>
  <c r="T409" i="4" s="1"/>
  <c r="N405" i="4"/>
  <c r="T405" i="4" s="1"/>
  <c r="N401" i="4"/>
  <c r="T401" i="4" s="1"/>
  <c r="N470" i="4"/>
  <c r="T470" i="4" s="1"/>
  <c r="N467" i="4"/>
  <c r="T467" i="4" s="1"/>
  <c r="N463" i="4"/>
  <c r="T463" i="4" s="1"/>
  <c r="N462" i="4"/>
  <c r="T462" i="4" s="1"/>
  <c r="N461" i="4"/>
  <c r="T461" i="4" s="1"/>
  <c r="N460" i="4"/>
  <c r="T460" i="4" s="1"/>
  <c r="N455" i="4"/>
  <c r="T455" i="4" s="1"/>
  <c r="N454" i="4"/>
  <c r="T454" i="4" s="1"/>
  <c r="N452" i="4"/>
  <c r="T452" i="4" s="1"/>
  <c r="N443" i="4"/>
  <c r="T443" i="4" s="1"/>
  <c r="N442" i="4"/>
  <c r="T442" i="4" s="1"/>
  <c r="N440" i="4"/>
  <c r="T440" i="4" s="1"/>
  <c r="N433" i="4"/>
  <c r="T433" i="4" s="1"/>
  <c r="N428" i="4"/>
  <c r="T428" i="4" s="1"/>
  <c r="N424" i="4"/>
  <c r="T424" i="4" s="1"/>
  <c r="N423" i="4"/>
  <c r="T423" i="4" s="1"/>
  <c r="N420" i="4"/>
  <c r="T420" i="4" s="1"/>
  <c r="N419" i="4"/>
  <c r="T419" i="4" s="1"/>
  <c r="W419" i="4" s="1"/>
  <c r="Y419" i="4" s="1"/>
  <c r="N416" i="4"/>
  <c r="T416" i="4" s="1"/>
  <c r="N415" i="4"/>
  <c r="T415" i="4" s="1"/>
  <c r="N412" i="4"/>
  <c r="T412" i="4" s="1"/>
  <c r="N411" i="4"/>
  <c r="T411" i="4" s="1"/>
  <c r="N408" i="4"/>
  <c r="T408" i="4" s="1"/>
  <c r="N407" i="4"/>
  <c r="T407" i="4" s="1"/>
  <c r="N404" i="4"/>
  <c r="T404" i="4" s="1"/>
  <c r="N403" i="4"/>
  <c r="T403" i="4" s="1"/>
  <c r="N400" i="4"/>
  <c r="T400" i="4" s="1"/>
  <c r="N399" i="4"/>
  <c r="T399" i="4" s="1"/>
  <c r="N396" i="4"/>
  <c r="T396" i="4" s="1"/>
  <c r="N395" i="4"/>
  <c r="T395" i="4" s="1"/>
  <c r="N474" i="4"/>
  <c r="T474" i="4" s="1"/>
  <c r="N473" i="4"/>
  <c r="T473" i="4" s="1"/>
  <c r="N472" i="4"/>
  <c r="T472" i="4" s="1"/>
  <c r="N459" i="4"/>
  <c r="T459" i="4" s="1"/>
  <c r="W459" i="4" s="1"/>
  <c r="Y459" i="4" s="1"/>
  <c r="N451" i="4"/>
  <c r="T451" i="4" s="1"/>
  <c r="N450" i="4"/>
  <c r="T450" i="4" s="1"/>
  <c r="N448" i="4"/>
  <c r="T448" i="4" s="1"/>
  <c r="N447" i="4"/>
  <c r="T447" i="4" s="1"/>
  <c r="N446" i="4"/>
  <c r="T446" i="4" s="1"/>
  <c r="W446" i="4" s="1"/>
  <c r="Y446" i="4" s="1"/>
  <c r="N439" i="4"/>
  <c r="T439" i="4" s="1"/>
  <c r="N438" i="4"/>
  <c r="T438" i="4" s="1"/>
  <c r="N436" i="4"/>
  <c r="T436" i="4" s="1"/>
  <c r="W436" i="4" s="1"/>
  <c r="Y436" i="4" s="1"/>
  <c r="N427" i="4"/>
  <c r="T427" i="4" s="1"/>
  <c r="W427" i="4" s="1"/>
  <c r="Y427" i="4" s="1"/>
  <c r="N426" i="4"/>
  <c r="T426" i="4" s="1"/>
  <c r="N422" i="4"/>
  <c r="T422" i="4" s="1"/>
  <c r="N418" i="4"/>
  <c r="T418" i="4" s="1"/>
  <c r="W418" i="4" s="1"/>
  <c r="Y418" i="4" s="1"/>
  <c r="N414" i="4"/>
  <c r="T414" i="4" s="1"/>
  <c r="W414" i="4" s="1"/>
  <c r="Y414" i="4" s="1"/>
  <c r="N410" i="4"/>
  <c r="T410" i="4" s="1"/>
  <c r="N406" i="4"/>
  <c r="T406" i="4" s="1"/>
  <c r="N402" i="4"/>
  <c r="T402" i="4" s="1"/>
  <c r="W402" i="4" s="1"/>
  <c r="Y402" i="4" s="1"/>
  <c r="N398" i="4"/>
  <c r="T398" i="4" s="1"/>
  <c r="N394" i="4"/>
  <c r="T394" i="4" s="1"/>
  <c r="N392" i="4"/>
  <c r="T392" i="4" s="1"/>
  <c r="N391" i="4"/>
  <c r="T391" i="4" s="1"/>
  <c r="N388" i="4"/>
  <c r="T388" i="4" s="1"/>
  <c r="N387" i="4"/>
  <c r="T387" i="4" s="1"/>
  <c r="N384" i="4"/>
  <c r="T384" i="4" s="1"/>
  <c r="N383" i="4"/>
  <c r="T383" i="4" s="1"/>
  <c r="N380" i="4"/>
  <c r="T380" i="4" s="1"/>
  <c r="N379" i="4"/>
  <c r="T379" i="4" s="1"/>
  <c r="N376" i="4"/>
  <c r="T376" i="4" s="1"/>
  <c r="N375" i="4"/>
  <c r="T375" i="4" s="1"/>
  <c r="N366" i="4"/>
  <c r="T366" i="4" s="1"/>
  <c r="N361" i="4"/>
  <c r="T361" i="4" s="1"/>
  <c r="N358" i="4"/>
  <c r="T358" i="4" s="1"/>
  <c r="N354" i="4"/>
  <c r="T354" i="4" s="1"/>
  <c r="N344" i="4"/>
  <c r="T344" i="4" s="1"/>
  <c r="N341" i="4"/>
  <c r="T341" i="4" s="1"/>
  <c r="N333" i="4"/>
  <c r="T333" i="4" s="1"/>
  <c r="N332" i="4"/>
  <c r="T332" i="4" s="1"/>
  <c r="N331" i="4"/>
  <c r="T331" i="4" s="1"/>
  <c r="N327" i="4"/>
  <c r="T327" i="4" s="1"/>
  <c r="N324" i="4"/>
  <c r="T324" i="4" s="1"/>
  <c r="N323" i="4"/>
  <c r="T323" i="4" s="1"/>
  <c r="N321" i="4"/>
  <c r="T321" i="4" s="1"/>
  <c r="N320" i="4"/>
  <c r="T320" i="4" s="1"/>
  <c r="N397" i="4"/>
  <c r="T397" i="4" s="1"/>
  <c r="N390" i="4"/>
  <c r="T390" i="4" s="1"/>
  <c r="N386" i="4"/>
  <c r="T386" i="4" s="1"/>
  <c r="N382" i="4"/>
  <c r="T382" i="4" s="1"/>
  <c r="N378" i="4"/>
  <c r="T378" i="4" s="1"/>
  <c r="N374" i="4"/>
  <c r="T374" i="4" s="1"/>
  <c r="W374" i="4" s="1"/>
  <c r="Y374" i="4" s="1"/>
  <c r="N370" i="4"/>
  <c r="T370" i="4" s="1"/>
  <c r="N360" i="4"/>
  <c r="T360" i="4" s="1"/>
  <c r="N357" i="4"/>
  <c r="T357" i="4" s="1"/>
  <c r="N349" i="4"/>
  <c r="T349" i="4" s="1"/>
  <c r="N348" i="4"/>
  <c r="T348" i="4" s="1"/>
  <c r="N347" i="4"/>
  <c r="T347" i="4" s="1"/>
  <c r="N343" i="4"/>
  <c r="T343" i="4" s="1"/>
  <c r="N340" i="4"/>
  <c r="T340" i="4" s="1"/>
  <c r="N339" i="4"/>
  <c r="T339" i="4" s="1"/>
  <c r="N337" i="4"/>
  <c r="T337" i="4" s="1"/>
  <c r="N336" i="4"/>
  <c r="T336" i="4" s="1"/>
  <c r="N335" i="4"/>
  <c r="T335" i="4" s="1"/>
  <c r="N330" i="4"/>
  <c r="T330" i="4" s="1"/>
  <c r="N373" i="4"/>
  <c r="T373" i="4" s="1"/>
  <c r="N365" i="4"/>
  <c r="T365" i="4" s="1"/>
  <c r="N364" i="4"/>
  <c r="T364" i="4" s="1"/>
  <c r="N363" i="4"/>
  <c r="T363" i="4" s="1"/>
  <c r="N359" i="4"/>
  <c r="T359" i="4" s="1"/>
  <c r="N356" i="4"/>
  <c r="T356" i="4" s="1"/>
  <c r="N355" i="4"/>
  <c r="T355" i="4" s="1"/>
  <c r="N353" i="4"/>
  <c r="T353" i="4" s="1"/>
  <c r="N352" i="4"/>
  <c r="T352" i="4" s="1"/>
  <c r="N351" i="4"/>
  <c r="T351" i="4" s="1"/>
  <c r="N346" i="4"/>
  <c r="T346" i="4" s="1"/>
  <c r="N334" i="4"/>
  <c r="T334" i="4" s="1"/>
  <c r="N329" i="4"/>
  <c r="T329" i="4" s="1"/>
  <c r="N326" i="4"/>
  <c r="T326" i="4" s="1"/>
  <c r="N322" i="4"/>
  <c r="T322" i="4" s="1"/>
  <c r="W322" i="4" s="1"/>
  <c r="Y322" i="4" s="1"/>
  <c r="N393" i="4"/>
  <c r="T393" i="4" s="1"/>
  <c r="N389" i="4"/>
  <c r="T389" i="4" s="1"/>
  <c r="N385" i="4"/>
  <c r="T385" i="4" s="1"/>
  <c r="N381" i="4"/>
  <c r="T381" i="4" s="1"/>
  <c r="W381" i="4" s="1"/>
  <c r="Y381" i="4" s="1"/>
  <c r="N377" i="4"/>
  <c r="T377" i="4" s="1"/>
  <c r="W377" i="4" s="1"/>
  <c r="Y377" i="4" s="1"/>
  <c r="N372" i="4"/>
  <c r="T372" i="4" s="1"/>
  <c r="N371" i="4"/>
  <c r="T371" i="4" s="1"/>
  <c r="N369" i="4"/>
  <c r="T369" i="4" s="1"/>
  <c r="N368" i="4"/>
  <c r="T368" i="4" s="1"/>
  <c r="W368" i="4" s="1"/>
  <c r="Y368" i="4" s="1"/>
  <c r="N367" i="4"/>
  <c r="T367" i="4" s="1"/>
  <c r="N362" i="4"/>
  <c r="T362" i="4" s="1"/>
  <c r="N350" i="4"/>
  <c r="T350" i="4" s="1"/>
  <c r="W350" i="4" s="1"/>
  <c r="Y350" i="4" s="1"/>
  <c r="N345" i="4"/>
  <c r="T345" i="4" s="1"/>
  <c r="N342" i="4"/>
  <c r="T342" i="4" s="1"/>
  <c r="N338" i="4"/>
  <c r="T338" i="4" s="1"/>
  <c r="N328" i="4"/>
  <c r="T328" i="4" s="1"/>
  <c r="W328" i="4" s="1"/>
  <c r="Y328" i="4" s="1"/>
  <c r="N325" i="4"/>
  <c r="T325" i="4" s="1"/>
  <c r="N317" i="4"/>
  <c r="T317" i="4" s="1"/>
  <c r="N316" i="4"/>
  <c r="T316" i="4" s="1"/>
  <c r="N315" i="4"/>
  <c r="T315" i="4" s="1"/>
  <c r="N309" i="4"/>
  <c r="T309" i="4" s="1"/>
  <c r="N305" i="4"/>
  <c r="T305" i="4" s="1"/>
  <c r="N301" i="4"/>
  <c r="T301" i="4" s="1"/>
  <c r="N297" i="4"/>
  <c r="T297" i="4" s="1"/>
  <c r="N293" i="4"/>
  <c r="T293" i="4" s="1"/>
  <c r="N289" i="4"/>
  <c r="T289" i="4" s="1"/>
  <c r="N285" i="4"/>
  <c r="T285" i="4" s="1"/>
  <c r="N281" i="4"/>
  <c r="T281" i="4" s="1"/>
  <c r="N277" i="4"/>
  <c r="T277" i="4" s="1"/>
  <c r="N273" i="4"/>
  <c r="T273" i="4" s="1"/>
  <c r="N269" i="4"/>
  <c r="T269" i="4" s="1"/>
  <c r="N265" i="4"/>
  <c r="T265" i="4" s="1"/>
  <c r="N261" i="4"/>
  <c r="T261" i="4" s="1"/>
  <c r="N257" i="4"/>
  <c r="T257" i="4" s="1"/>
  <c r="N253" i="4"/>
  <c r="T253" i="4" s="1"/>
  <c r="N249" i="4"/>
  <c r="T249" i="4" s="1"/>
  <c r="N245" i="4"/>
  <c r="T245" i="4" s="1"/>
  <c r="N241" i="4"/>
  <c r="T241" i="4" s="1"/>
  <c r="N237" i="4"/>
  <c r="T237" i="4" s="1"/>
  <c r="N233" i="4"/>
  <c r="T233" i="4" s="1"/>
  <c r="N229" i="4"/>
  <c r="T229" i="4" s="1"/>
  <c r="N225" i="4"/>
  <c r="T225" i="4" s="1"/>
  <c r="N221" i="4"/>
  <c r="T221" i="4" s="1"/>
  <c r="N217" i="4"/>
  <c r="T217" i="4" s="1"/>
  <c r="N213" i="4"/>
  <c r="T213" i="4" s="1"/>
  <c r="N209" i="4"/>
  <c r="T209" i="4" s="1"/>
  <c r="N205" i="4"/>
  <c r="T205" i="4" s="1"/>
  <c r="N199" i="4"/>
  <c r="T199" i="4" s="1"/>
  <c r="N198" i="4"/>
  <c r="T198" i="4" s="1"/>
  <c r="N196" i="4"/>
  <c r="T196" i="4" s="1"/>
  <c r="N192" i="4"/>
  <c r="T192" i="4" s="1"/>
  <c r="N188" i="4"/>
  <c r="T188" i="4" s="1"/>
  <c r="N319" i="4"/>
  <c r="T319" i="4" s="1"/>
  <c r="N314" i="4"/>
  <c r="T314" i="4" s="1"/>
  <c r="N204" i="4"/>
  <c r="T204" i="4" s="1"/>
  <c r="N201" i="4"/>
  <c r="T201" i="4" s="1"/>
  <c r="N318" i="4"/>
  <c r="T318" i="4" s="1"/>
  <c r="N313" i="4"/>
  <c r="T313" i="4" s="1"/>
  <c r="N308" i="4"/>
  <c r="T308" i="4" s="1"/>
  <c r="N304" i="4"/>
  <c r="T304" i="4" s="1"/>
  <c r="N300" i="4"/>
  <c r="T300" i="4" s="1"/>
  <c r="N296" i="4"/>
  <c r="T296" i="4" s="1"/>
  <c r="N292" i="4"/>
  <c r="T292" i="4" s="1"/>
  <c r="N288" i="4"/>
  <c r="T288" i="4" s="1"/>
  <c r="N284" i="4"/>
  <c r="T284" i="4" s="1"/>
  <c r="N280" i="4"/>
  <c r="T280" i="4" s="1"/>
  <c r="N276" i="4"/>
  <c r="T276" i="4" s="1"/>
  <c r="N272" i="4"/>
  <c r="T272" i="4" s="1"/>
  <c r="N268" i="4"/>
  <c r="T268" i="4" s="1"/>
  <c r="N264" i="4"/>
  <c r="T264" i="4" s="1"/>
  <c r="N260" i="4"/>
  <c r="T260" i="4" s="1"/>
  <c r="N256" i="4"/>
  <c r="T256" i="4" s="1"/>
  <c r="N252" i="4"/>
  <c r="T252" i="4" s="1"/>
  <c r="N248" i="4"/>
  <c r="T248" i="4" s="1"/>
  <c r="N244" i="4"/>
  <c r="T244" i="4" s="1"/>
  <c r="N240" i="4"/>
  <c r="T240" i="4" s="1"/>
  <c r="N236" i="4"/>
  <c r="T236" i="4" s="1"/>
  <c r="N232" i="4"/>
  <c r="T232" i="4" s="1"/>
  <c r="N228" i="4"/>
  <c r="T228" i="4" s="1"/>
  <c r="N224" i="4"/>
  <c r="T224" i="4" s="1"/>
  <c r="N220" i="4"/>
  <c r="T220" i="4" s="1"/>
  <c r="N216" i="4"/>
  <c r="T216" i="4" s="1"/>
  <c r="N212" i="4"/>
  <c r="T212" i="4" s="1"/>
  <c r="N208" i="4"/>
  <c r="T208" i="4" s="1"/>
  <c r="N203" i="4"/>
  <c r="T203" i="4" s="1"/>
  <c r="N197" i="4"/>
  <c r="T197" i="4" s="1"/>
  <c r="N195" i="4"/>
  <c r="T195" i="4" s="1"/>
  <c r="N312" i="4"/>
  <c r="T312" i="4" s="1"/>
  <c r="N311" i="4"/>
  <c r="T311" i="4" s="1"/>
  <c r="N310" i="4"/>
  <c r="T310" i="4" s="1"/>
  <c r="N307" i="4"/>
  <c r="T307" i="4" s="1"/>
  <c r="N306" i="4"/>
  <c r="T306" i="4" s="1"/>
  <c r="N303" i="4"/>
  <c r="T303" i="4" s="1"/>
  <c r="N302" i="4"/>
  <c r="T302" i="4" s="1"/>
  <c r="N299" i="4"/>
  <c r="T299" i="4" s="1"/>
  <c r="N298" i="4"/>
  <c r="T298" i="4" s="1"/>
  <c r="N295" i="4"/>
  <c r="T295" i="4" s="1"/>
  <c r="N294" i="4"/>
  <c r="T294" i="4" s="1"/>
  <c r="N291" i="4"/>
  <c r="T291" i="4" s="1"/>
  <c r="N290" i="4"/>
  <c r="T290" i="4" s="1"/>
  <c r="N287" i="4"/>
  <c r="T287" i="4" s="1"/>
  <c r="N286" i="4"/>
  <c r="T286" i="4" s="1"/>
  <c r="N283" i="4"/>
  <c r="T283" i="4" s="1"/>
  <c r="N282" i="4"/>
  <c r="T282" i="4" s="1"/>
  <c r="N279" i="4"/>
  <c r="T279" i="4" s="1"/>
  <c r="N278" i="4"/>
  <c r="T278" i="4" s="1"/>
  <c r="N275" i="4"/>
  <c r="T275" i="4" s="1"/>
  <c r="N274" i="4"/>
  <c r="T274" i="4" s="1"/>
  <c r="N271" i="4"/>
  <c r="T271" i="4" s="1"/>
  <c r="N270" i="4"/>
  <c r="T270" i="4" s="1"/>
  <c r="N267" i="4"/>
  <c r="T267" i="4" s="1"/>
  <c r="N266" i="4"/>
  <c r="T266" i="4" s="1"/>
  <c r="N263" i="4"/>
  <c r="T263" i="4" s="1"/>
  <c r="N262" i="4"/>
  <c r="T262" i="4" s="1"/>
  <c r="N259" i="4"/>
  <c r="T259" i="4" s="1"/>
  <c r="N258" i="4"/>
  <c r="T258" i="4" s="1"/>
  <c r="N255" i="4"/>
  <c r="T255" i="4" s="1"/>
  <c r="N254" i="4"/>
  <c r="T254" i="4" s="1"/>
  <c r="N251" i="4"/>
  <c r="T251" i="4" s="1"/>
  <c r="N250" i="4"/>
  <c r="T250" i="4" s="1"/>
  <c r="N247" i="4"/>
  <c r="T247" i="4" s="1"/>
  <c r="N246" i="4"/>
  <c r="T246" i="4" s="1"/>
  <c r="N243" i="4"/>
  <c r="T243" i="4" s="1"/>
  <c r="N242" i="4"/>
  <c r="T242" i="4" s="1"/>
  <c r="N239" i="4"/>
  <c r="T239" i="4" s="1"/>
  <c r="N238" i="4"/>
  <c r="T238" i="4" s="1"/>
  <c r="N235" i="4"/>
  <c r="T235" i="4" s="1"/>
  <c r="N234" i="4"/>
  <c r="T234" i="4" s="1"/>
  <c r="N231" i="4"/>
  <c r="T231" i="4" s="1"/>
  <c r="N230" i="4"/>
  <c r="T230" i="4" s="1"/>
  <c r="N227" i="4"/>
  <c r="T227" i="4" s="1"/>
  <c r="N226" i="4"/>
  <c r="T226" i="4" s="1"/>
  <c r="N223" i="4"/>
  <c r="T223" i="4" s="1"/>
  <c r="N222" i="4"/>
  <c r="T222" i="4" s="1"/>
  <c r="N219" i="4"/>
  <c r="T219" i="4" s="1"/>
  <c r="N218" i="4"/>
  <c r="T218" i="4" s="1"/>
  <c r="N215" i="4"/>
  <c r="T215" i="4" s="1"/>
  <c r="N214" i="4"/>
  <c r="T214" i="4" s="1"/>
  <c r="N211" i="4"/>
  <c r="T211" i="4" s="1"/>
  <c r="N210" i="4"/>
  <c r="T210" i="4" s="1"/>
  <c r="N207" i="4"/>
  <c r="T207" i="4" s="1"/>
  <c r="N206" i="4"/>
  <c r="T206" i="4" s="1"/>
  <c r="N202" i="4"/>
  <c r="T202" i="4" s="1"/>
  <c r="N200" i="4"/>
  <c r="T200" i="4" s="1"/>
  <c r="N194" i="4"/>
  <c r="T194" i="4" s="1"/>
  <c r="N193" i="4"/>
  <c r="T193" i="4" s="1"/>
  <c r="N190" i="4"/>
  <c r="T190" i="4" s="1"/>
  <c r="N189" i="4"/>
  <c r="T189" i="4" s="1"/>
  <c r="N186" i="4"/>
  <c r="T186" i="4" s="1"/>
  <c r="N185" i="4"/>
  <c r="T185" i="4" s="1"/>
  <c r="N191" i="4"/>
  <c r="T191" i="4" s="1"/>
  <c r="N183" i="4"/>
  <c r="T183" i="4" s="1"/>
  <c r="N179" i="4"/>
  <c r="T179" i="4" s="1"/>
  <c r="N175" i="4"/>
  <c r="T175" i="4" s="1"/>
  <c r="N171" i="4"/>
  <c r="T171" i="4" s="1"/>
  <c r="N167" i="4"/>
  <c r="T167" i="4" s="1"/>
  <c r="N163" i="4"/>
  <c r="T163" i="4" s="1"/>
  <c r="N159" i="4"/>
  <c r="T159" i="4" s="1"/>
  <c r="N155" i="4"/>
  <c r="T155" i="4" s="1"/>
  <c r="N151" i="4"/>
  <c r="T151" i="4" s="1"/>
  <c r="N147" i="4"/>
  <c r="T147" i="4" s="1"/>
  <c r="N143" i="4"/>
  <c r="T143" i="4" s="1"/>
  <c r="N139" i="4"/>
  <c r="T139" i="4" s="1"/>
  <c r="N135" i="4"/>
  <c r="T135" i="4" s="1"/>
  <c r="N131" i="4"/>
  <c r="T131" i="4" s="1"/>
  <c r="N127" i="4"/>
  <c r="T127" i="4" s="1"/>
  <c r="N123" i="4"/>
  <c r="T123" i="4" s="1"/>
  <c r="N119" i="4"/>
  <c r="T119" i="4" s="1"/>
  <c r="N115" i="4"/>
  <c r="T115" i="4" s="1"/>
  <c r="N111" i="4"/>
  <c r="T111" i="4" s="1"/>
  <c r="N107" i="4"/>
  <c r="T107" i="4" s="1"/>
  <c r="N103" i="4"/>
  <c r="T103" i="4" s="1"/>
  <c r="N99" i="4"/>
  <c r="T99" i="4" s="1"/>
  <c r="N95" i="4"/>
  <c r="T95" i="4" s="1"/>
  <c r="N91" i="4"/>
  <c r="T91" i="4" s="1"/>
  <c r="N87" i="4"/>
  <c r="T87" i="4" s="1"/>
  <c r="N83" i="4"/>
  <c r="T83" i="4" s="1"/>
  <c r="N79" i="4"/>
  <c r="T79" i="4" s="1"/>
  <c r="N75" i="4"/>
  <c r="T75" i="4" s="1"/>
  <c r="N71" i="4"/>
  <c r="T71" i="4" s="1"/>
  <c r="N67" i="4"/>
  <c r="T67" i="4" s="1"/>
  <c r="N63" i="4"/>
  <c r="T63" i="4" s="1"/>
  <c r="N59" i="4"/>
  <c r="T59" i="4" s="1"/>
  <c r="N55" i="4"/>
  <c r="T55" i="4" s="1"/>
  <c r="N187" i="4"/>
  <c r="T187" i="4" s="1"/>
  <c r="W187" i="4" s="1"/>
  <c r="Y187" i="4" s="1"/>
  <c r="N182" i="4"/>
  <c r="T182" i="4" s="1"/>
  <c r="N181" i="4"/>
  <c r="T181" i="4" s="1"/>
  <c r="N178" i="4"/>
  <c r="T178" i="4" s="1"/>
  <c r="N177" i="4"/>
  <c r="T177" i="4" s="1"/>
  <c r="N174" i="4"/>
  <c r="T174" i="4" s="1"/>
  <c r="N173" i="4"/>
  <c r="T173" i="4" s="1"/>
  <c r="N170" i="4"/>
  <c r="T170" i="4" s="1"/>
  <c r="N169" i="4"/>
  <c r="T169" i="4" s="1"/>
  <c r="N166" i="4"/>
  <c r="T166" i="4" s="1"/>
  <c r="N165" i="4"/>
  <c r="T165" i="4" s="1"/>
  <c r="N162" i="4"/>
  <c r="T162" i="4" s="1"/>
  <c r="N161" i="4"/>
  <c r="T161" i="4" s="1"/>
  <c r="N158" i="4"/>
  <c r="T158" i="4" s="1"/>
  <c r="N157" i="4"/>
  <c r="T157" i="4" s="1"/>
  <c r="N154" i="4"/>
  <c r="T154" i="4" s="1"/>
  <c r="N153" i="4"/>
  <c r="T153" i="4" s="1"/>
  <c r="N150" i="4"/>
  <c r="T150" i="4" s="1"/>
  <c r="N149" i="4"/>
  <c r="T149" i="4" s="1"/>
  <c r="N146" i="4"/>
  <c r="T146" i="4" s="1"/>
  <c r="N145" i="4"/>
  <c r="T145" i="4" s="1"/>
  <c r="N142" i="4"/>
  <c r="T142" i="4" s="1"/>
  <c r="N141" i="4"/>
  <c r="T141" i="4" s="1"/>
  <c r="N138" i="4"/>
  <c r="T138" i="4" s="1"/>
  <c r="N137" i="4"/>
  <c r="T137" i="4" s="1"/>
  <c r="N134" i="4"/>
  <c r="T134" i="4" s="1"/>
  <c r="N133" i="4"/>
  <c r="T133" i="4" s="1"/>
  <c r="N130" i="4"/>
  <c r="T130" i="4" s="1"/>
  <c r="N129" i="4"/>
  <c r="T129" i="4" s="1"/>
  <c r="N126" i="4"/>
  <c r="T126" i="4" s="1"/>
  <c r="N125" i="4"/>
  <c r="T125" i="4" s="1"/>
  <c r="N122" i="4"/>
  <c r="T122" i="4" s="1"/>
  <c r="N121" i="4"/>
  <c r="T121" i="4" s="1"/>
  <c r="N118" i="4"/>
  <c r="T118" i="4" s="1"/>
  <c r="N117" i="4"/>
  <c r="T117" i="4" s="1"/>
  <c r="N114" i="4"/>
  <c r="T114" i="4" s="1"/>
  <c r="N113" i="4"/>
  <c r="T113" i="4" s="1"/>
  <c r="N110" i="4"/>
  <c r="T110" i="4" s="1"/>
  <c r="N109" i="4"/>
  <c r="T109" i="4" s="1"/>
  <c r="N106" i="4"/>
  <c r="T106" i="4" s="1"/>
  <c r="N105" i="4"/>
  <c r="T105" i="4" s="1"/>
  <c r="N102" i="4"/>
  <c r="T102" i="4" s="1"/>
  <c r="N101" i="4"/>
  <c r="T101" i="4" s="1"/>
  <c r="N98" i="4"/>
  <c r="T98" i="4" s="1"/>
  <c r="N97" i="4"/>
  <c r="T97" i="4" s="1"/>
  <c r="N94" i="4"/>
  <c r="T94" i="4" s="1"/>
  <c r="N93" i="4"/>
  <c r="T93" i="4" s="1"/>
  <c r="N90" i="4"/>
  <c r="T90" i="4" s="1"/>
  <c r="N89" i="4"/>
  <c r="T89" i="4" s="1"/>
  <c r="N86" i="4"/>
  <c r="T86" i="4" s="1"/>
  <c r="N85" i="4"/>
  <c r="T85" i="4" s="1"/>
  <c r="N82" i="4"/>
  <c r="T82" i="4" s="1"/>
  <c r="N81" i="4"/>
  <c r="T81" i="4" s="1"/>
  <c r="N78" i="4"/>
  <c r="T78" i="4" s="1"/>
  <c r="N77" i="4"/>
  <c r="T77" i="4" s="1"/>
  <c r="N74" i="4"/>
  <c r="T74" i="4" s="1"/>
  <c r="N73" i="4"/>
  <c r="T73" i="4" s="1"/>
  <c r="N70" i="4"/>
  <c r="T70" i="4" s="1"/>
  <c r="N69" i="4"/>
  <c r="T69" i="4" s="1"/>
  <c r="N66" i="4"/>
  <c r="T66" i="4" s="1"/>
  <c r="N65" i="4"/>
  <c r="T65" i="4" s="1"/>
  <c r="N62" i="4"/>
  <c r="T62" i="4" s="1"/>
  <c r="N61" i="4"/>
  <c r="T61" i="4" s="1"/>
  <c r="N58" i="4"/>
  <c r="T58" i="4" s="1"/>
  <c r="N57" i="4"/>
  <c r="T57" i="4" s="1"/>
  <c r="N54" i="4"/>
  <c r="T54" i="4" s="1"/>
  <c r="N53" i="4"/>
  <c r="T53" i="4" s="1"/>
  <c r="N50" i="4"/>
  <c r="T50" i="4" s="1"/>
  <c r="N180" i="4"/>
  <c r="T180" i="4" s="1"/>
  <c r="N176" i="4"/>
  <c r="T176" i="4" s="1"/>
  <c r="N172" i="4"/>
  <c r="T172" i="4" s="1"/>
  <c r="N168" i="4"/>
  <c r="T168" i="4" s="1"/>
  <c r="N164" i="4"/>
  <c r="T164" i="4" s="1"/>
  <c r="N160" i="4"/>
  <c r="T160" i="4" s="1"/>
  <c r="N156" i="4"/>
  <c r="T156" i="4" s="1"/>
  <c r="N152" i="4"/>
  <c r="T152" i="4" s="1"/>
  <c r="N148" i="4"/>
  <c r="T148" i="4" s="1"/>
  <c r="N144" i="4"/>
  <c r="T144" i="4" s="1"/>
  <c r="N140" i="4"/>
  <c r="T140" i="4" s="1"/>
  <c r="N136" i="4"/>
  <c r="T136" i="4" s="1"/>
  <c r="N132" i="4"/>
  <c r="T132" i="4" s="1"/>
  <c r="N128" i="4"/>
  <c r="T128" i="4" s="1"/>
  <c r="N124" i="4"/>
  <c r="T124" i="4" s="1"/>
  <c r="N120" i="4"/>
  <c r="T120" i="4" s="1"/>
  <c r="N116" i="4"/>
  <c r="T116" i="4" s="1"/>
  <c r="N112" i="4"/>
  <c r="T112" i="4" s="1"/>
  <c r="N108" i="4"/>
  <c r="T108" i="4" s="1"/>
  <c r="N104" i="4"/>
  <c r="T104" i="4" s="1"/>
  <c r="N100" i="4"/>
  <c r="T100" i="4" s="1"/>
  <c r="N96" i="4"/>
  <c r="T96" i="4" s="1"/>
  <c r="N92" i="4"/>
  <c r="T92" i="4" s="1"/>
  <c r="N88" i="4"/>
  <c r="T88" i="4" s="1"/>
  <c r="N84" i="4"/>
  <c r="T84" i="4" s="1"/>
  <c r="N80" i="4"/>
  <c r="T80" i="4" s="1"/>
  <c r="N76" i="4"/>
  <c r="T76" i="4" s="1"/>
  <c r="N72" i="4"/>
  <c r="T72" i="4" s="1"/>
  <c r="W72" i="4" s="1"/>
  <c r="Y72" i="4" s="1"/>
  <c r="N68" i="4"/>
  <c r="T68" i="4" s="1"/>
  <c r="N64" i="4"/>
  <c r="T64" i="4" s="1"/>
  <c r="N60" i="4"/>
  <c r="T60" i="4" s="1"/>
  <c r="N56" i="4"/>
  <c r="T56" i="4" s="1"/>
  <c r="W56" i="4" s="1"/>
  <c r="Y56" i="4" s="1"/>
  <c r="N184" i="4"/>
  <c r="T184" i="4" s="1"/>
  <c r="O4" i="4"/>
  <c r="U4" i="4" s="1"/>
  <c r="J5" i="4"/>
  <c r="P5" i="4" s="1"/>
  <c r="N5" i="4"/>
  <c r="T5" i="4" s="1"/>
  <c r="J6" i="4"/>
  <c r="P6" i="4" s="1"/>
  <c r="N6" i="4"/>
  <c r="T6" i="4" s="1"/>
  <c r="M7" i="4"/>
  <c r="S7" i="4" s="1"/>
  <c r="AG7" i="4"/>
  <c r="K8" i="4"/>
  <c r="Q8" i="4" s="1"/>
  <c r="W8" i="4" s="1"/>
  <c r="Y8" i="4" s="1"/>
  <c r="O8" i="4"/>
  <c r="U8" i="4" s="1"/>
  <c r="J9" i="4"/>
  <c r="P9" i="4" s="1"/>
  <c r="N9" i="4"/>
  <c r="T9" i="4" s="1"/>
  <c r="J10" i="4"/>
  <c r="P10" i="4" s="1"/>
  <c r="N10" i="4"/>
  <c r="T10" i="4" s="1"/>
  <c r="M11" i="4"/>
  <c r="S11" i="4" s="1"/>
  <c r="AG11" i="4"/>
  <c r="K12" i="4"/>
  <c r="Q12" i="4" s="1"/>
  <c r="O12" i="4"/>
  <c r="U12" i="4" s="1"/>
  <c r="J13" i="4"/>
  <c r="P13" i="4" s="1"/>
  <c r="N13" i="4"/>
  <c r="T13" i="4" s="1"/>
  <c r="J14" i="4"/>
  <c r="P14" i="4" s="1"/>
  <c r="N14" i="4"/>
  <c r="T14" i="4" s="1"/>
  <c r="M15" i="4"/>
  <c r="S15" i="4" s="1"/>
  <c r="AG15" i="4"/>
  <c r="K16" i="4"/>
  <c r="Q16" i="4" s="1"/>
  <c r="O16" i="4"/>
  <c r="U16" i="4" s="1"/>
  <c r="J17" i="4"/>
  <c r="P17" i="4" s="1"/>
  <c r="N17" i="4"/>
  <c r="T17" i="4" s="1"/>
  <c r="J18" i="4"/>
  <c r="P18" i="4" s="1"/>
  <c r="N18" i="4"/>
  <c r="T18" i="4" s="1"/>
  <c r="M19" i="4"/>
  <c r="S19" i="4" s="1"/>
  <c r="AG19" i="4"/>
  <c r="K20" i="4"/>
  <c r="Q20" i="4" s="1"/>
  <c r="O20" i="4"/>
  <c r="U20" i="4" s="1"/>
  <c r="J21" i="4"/>
  <c r="P21" i="4" s="1"/>
  <c r="N21" i="4"/>
  <c r="T21" i="4" s="1"/>
  <c r="J22" i="4"/>
  <c r="P22" i="4" s="1"/>
  <c r="N22" i="4"/>
  <c r="T22" i="4" s="1"/>
  <c r="M23" i="4"/>
  <c r="S23" i="4" s="1"/>
  <c r="K24" i="4"/>
  <c r="Q24" i="4" s="1"/>
  <c r="O24" i="4"/>
  <c r="U24" i="4" s="1"/>
  <c r="J25" i="4"/>
  <c r="P25" i="4" s="1"/>
  <c r="N25" i="4"/>
  <c r="T25" i="4" s="1"/>
  <c r="J26" i="4"/>
  <c r="P26" i="4" s="1"/>
  <c r="N26" i="4"/>
  <c r="T26" i="4" s="1"/>
  <c r="M27" i="4"/>
  <c r="S27" i="4" s="1"/>
  <c r="K28" i="4"/>
  <c r="Q28" i="4" s="1"/>
  <c r="O28" i="4"/>
  <c r="U28" i="4" s="1"/>
  <c r="J29" i="4"/>
  <c r="P29" i="4" s="1"/>
  <c r="N29" i="4"/>
  <c r="T29" i="4" s="1"/>
  <c r="J30" i="4"/>
  <c r="P30" i="4" s="1"/>
  <c r="N30" i="4"/>
  <c r="T30" i="4" s="1"/>
  <c r="M31" i="4"/>
  <c r="S31" i="4" s="1"/>
  <c r="K32" i="4"/>
  <c r="Q32" i="4" s="1"/>
  <c r="O32" i="4"/>
  <c r="U32" i="4" s="1"/>
  <c r="J33" i="4"/>
  <c r="P33" i="4" s="1"/>
  <c r="N33" i="4"/>
  <c r="T33" i="4" s="1"/>
  <c r="J34" i="4"/>
  <c r="P34" i="4" s="1"/>
  <c r="N34" i="4"/>
  <c r="T34" i="4" s="1"/>
  <c r="M35" i="4"/>
  <c r="S35" i="4" s="1"/>
  <c r="K36" i="4"/>
  <c r="Q36" i="4" s="1"/>
  <c r="O36" i="4"/>
  <c r="U36" i="4" s="1"/>
  <c r="J37" i="4"/>
  <c r="P37" i="4" s="1"/>
  <c r="N37" i="4"/>
  <c r="T37" i="4" s="1"/>
  <c r="J38" i="4"/>
  <c r="P38" i="4" s="1"/>
  <c r="N38" i="4"/>
  <c r="T38" i="4" s="1"/>
  <c r="M39" i="4"/>
  <c r="S39" i="4" s="1"/>
  <c r="K40" i="4"/>
  <c r="Q40" i="4" s="1"/>
  <c r="W40" i="4" s="1"/>
  <c r="Y40" i="4" s="1"/>
  <c r="O40" i="4"/>
  <c r="U40" i="4" s="1"/>
  <c r="J41" i="4"/>
  <c r="P41" i="4" s="1"/>
  <c r="N41" i="4"/>
  <c r="T41" i="4" s="1"/>
  <c r="J42" i="4"/>
  <c r="P42" i="4" s="1"/>
  <c r="N42" i="4"/>
  <c r="T42" i="4" s="1"/>
  <c r="M43" i="4"/>
  <c r="S43" i="4" s="1"/>
  <c r="K44" i="4"/>
  <c r="Q44" i="4" s="1"/>
  <c r="O44" i="4"/>
  <c r="U44" i="4" s="1"/>
  <c r="J45" i="4"/>
  <c r="P45" i="4" s="1"/>
  <c r="N45" i="4"/>
  <c r="T45" i="4" s="1"/>
  <c r="J46" i="4"/>
  <c r="P46" i="4" s="1"/>
  <c r="N46" i="4"/>
  <c r="T46" i="4" s="1"/>
  <c r="M47" i="4"/>
  <c r="S47" i="4" s="1"/>
  <c r="K48" i="4"/>
  <c r="Q48" i="4" s="1"/>
  <c r="O48" i="4"/>
  <c r="U48" i="4" s="1"/>
  <c r="J49" i="4"/>
  <c r="P49" i="4" s="1"/>
  <c r="N49" i="4"/>
  <c r="T49" i="4" s="1"/>
  <c r="K50" i="4"/>
  <c r="Q50" i="4" s="1"/>
  <c r="J51" i="4"/>
  <c r="P51" i="4" s="1"/>
  <c r="O53" i="4"/>
  <c r="U53" i="4" s="1"/>
  <c r="O54" i="4"/>
  <c r="U54" i="4" s="1"/>
  <c r="AG50" i="4"/>
  <c r="AG54" i="4"/>
  <c r="AG58" i="4"/>
  <c r="AG62" i="4"/>
  <c r="AG66" i="4"/>
  <c r="AG70" i="4"/>
  <c r="AG74" i="4"/>
  <c r="AG78" i="4"/>
  <c r="AG82" i="4"/>
  <c r="AG86" i="4"/>
  <c r="AG90" i="4"/>
  <c r="AG94" i="4"/>
  <c r="AG98" i="4"/>
  <c r="AG102" i="4"/>
  <c r="AG106" i="4"/>
  <c r="AG110" i="4"/>
  <c r="AG114" i="4"/>
  <c r="AG118" i="4"/>
  <c r="AG122" i="4"/>
  <c r="AG126" i="4"/>
  <c r="AG130" i="4"/>
  <c r="AG134" i="4"/>
  <c r="AG138" i="4"/>
  <c r="AG142" i="4"/>
  <c r="AG146" i="4"/>
  <c r="AG150" i="4"/>
  <c r="AG154" i="4"/>
  <c r="AG158" i="4"/>
  <c r="AG162" i="4"/>
  <c r="AG166" i="4"/>
  <c r="AG170" i="4"/>
  <c r="AG174" i="4"/>
  <c r="AG178" i="4"/>
  <c r="AG184" i="4"/>
  <c r="AG51" i="4"/>
  <c r="AG55" i="4"/>
  <c r="AG59" i="4"/>
  <c r="AG63" i="4"/>
  <c r="AG67" i="4"/>
  <c r="AG71" i="4"/>
  <c r="AG75" i="4"/>
  <c r="AG79" i="4"/>
  <c r="AG83" i="4"/>
  <c r="AG87" i="4"/>
  <c r="AG91" i="4"/>
  <c r="AG95" i="4"/>
  <c r="AG99" i="4"/>
  <c r="AG103" i="4"/>
  <c r="AG107" i="4"/>
  <c r="AG111" i="4"/>
  <c r="AG115" i="4"/>
  <c r="AG119" i="4"/>
  <c r="AG123" i="4"/>
  <c r="AG127" i="4"/>
  <c r="AG131" i="4"/>
  <c r="AG135" i="4"/>
  <c r="AG139" i="4"/>
  <c r="AG143" i="4"/>
  <c r="AG147" i="4"/>
  <c r="AG151" i="4"/>
  <c r="AG155" i="4"/>
  <c r="AG159" i="4"/>
  <c r="AG163" i="4"/>
  <c r="AG167" i="4"/>
  <c r="AG171" i="4"/>
  <c r="AG175" i="4"/>
  <c r="AG187" i="4"/>
  <c r="AG191" i="4"/>
  <c r="AG195" i="4"/>
  <c r="AG197" i="4"/>
  <c r="AG198" i="4"/>
  <c r="AG204" i="4"/>
  <c r="AG208" i="4"/>
  <c r="AG212" i="4"/>
  <c r="AG216" i="4"/>
  <c r="AG220" i="4"/>
  <c r="AG224" i="4"/>
  <c r="AG228" i="4"/>
  <c r="AG232" i="4"/>
  <c r="AG236" i="4"/>
  <c r="AG240" i="4"/>
  <c r="AG244" i="4"/>
  <c r="AG248" i="4"/>
  <c r="AG252" i="4"/>
  <c r="AG256" i="4"/>
  <c r="AG260" i="4"/>
  <c r="AG264" i="4"/>
  <c r="AG268" i="4"/>
  <c r="AG272" i="4"/>
  <c r="AG276" i="4"/>
  <c r="AG280" i="4"/>
  <c r="AG284" i="4"/>
  <c r="AG288" i="4"/>
  <c r="AG292" i="4"/>
  <c r="AG296" i="4"/>
  <c r="AG300" i="4"/>
  <c r="AG304" i="4"/>
  <c r="AG308" i="4"/>
  <c r="AG314" i="4"/>
  <c r="AG315" i="4"/>
  <c r="AG316" i="4"/>
  <c r="AG186" i="4"/>
  <c r="AG190" i="4"/>
  <c r="AG194" i="4"/>
  <c r="AG196" i="4"/>
  <c r="AG202" i="4"/>
  <c r="AG207" i="4"/>
  <c r="AG211" i="4"/>
  <c r="AG215" i="4"/>
  <c r="AG219" i="4"/>
  <c r="AG223" i="4"/>
  <c r="AG227" i="4"/>
  <c r="AG231" i="4"/>
  <c r="AG235" i="4"/>
  <c r="AG239" i="4"/>
  <c r="AG243" i="4"/>
  <c r="AG247" i="4"/>
  <c r="AG251" i="4"/>
  <c r="AG255" i="4"/>
  <c r="AG259" i="4"/>
  <c r="AG263" i="4"/>
  <c r="AG267" i="4"/>
  <c r="AG271" i="4"/>
  <c r="AG275" i="4"/>
  <c r="AG279" i="4"/>
  <c r="AG283" i="4"/>
  <c r="AG287" i="4"/>
  <c r="AG291" i="4"/>
  <c r="AG295" i="4"/>
  <c r="AG299" i="4"/>
  <c r="AG303" i="4"/>
  <c r="AG307" i="4"/>
  <c r="AG312" i="4"/>
  <c r="AG317" i="4"/>
  <c r="AG200" i="4"/>
  <c r="AG203" i="4"/>
  <c r="AG330" i="4"/>
  <c r="AG331" i="4"/>
  <c r="AG332" i="4"/>
  <c r="AG340" i="4"/>
  <c r="AG343" i="4"/>
  <c r="AG353" i="4"/>
  <c r="AG357" i="4"/>
  <c r="AG360" i="4"/>
  <c r="AG365" i="4"/>
  <c r="AG374" i="4"/>
  <c r="AG375" i="4"/>
  <c r="AG378" i="4"/>
  <c r="AG379" i="4"/>
  <c r="AG382" i="4"/>
  <c r="AG383" i="4"/>
  <c r="AG386" i="4"/>
  <c r="AG387" i="4"/>
  <c r="AG390" i="4"/>
  <c r="AG391" i="4"/>
  <c r="AG337" i="4"/>
  <c r="AG341" i="4"/>
  <c r="AG344" i="4"/>
  <c r="AG349" i="4"/>
  <c r="AG361" i="4"/>
  <c r="AG366" i="4"/>
  <c r="AG367" i="4"/>
  <c r="AG368" i="4"/>
  <c r="AG370" i="4"/>
  <c r="AG371" i="4"/>
  <c r="AG376" i="4"/>
  <c r="AG380" i="4"/>
  <c r="AG384" i="4"/>
  <c r="AG388" i="4"/>
  <c r="AG394" i="4"/>
  <c r="AG395" i="4"/>
  <c r="AG328" i="4"/>
  <c r="AG333" i="4"/>
  <c r="AG345" i="4"/>
  <c r="AG348" i="4"/>
  <c r="AG389" i="4"/>
  <c r="AG429" i="4"/>
  <c r="AG430" i="4"/>
  <c r="AG431" i="4"/>
  <c r="AG433" i="4"/>
  <c r="AG434" i="4"/>
  <c r="AG440" i="4"/>
  <c r="AG444" i="4"/>
  <c r="AG452" i="4"/>
  <c r="AG457" i="4"/>
  <c r="AG464" i="4"/>
  <c r="AG465" i="4"/>
  <c r="AG467" i="4"/>
  <c r="AG393" i="4"/>
  <c r="AG397" i="4"/>
  <c r="AG401" i="4"/>
  <c r="AG405" i="4"/>
  <c r="AG409" i="4"/>
  <c r="AG413" i="4"/>
  <c r="AG417" i="4"/>
  <c r="AG421" i="4"/>
  <c r="AG425" i="4"/>
  <c r="AG426" i="4"/>
  <c r="AG435" i="4"/>
  <c r="AG437" i="4"/>
  <c r="AG438" i="4"/>
  <c r="AG445" i="4"/>
  <c r="AG446" i="4"/>
  <c r="AG447" i="4"/>
  <c r="AG449" i="4"/>
  <c r="AG450" i="4"/>
  <c r="AG458" i="4"/>
  <c r="AG419" i="4"/>
  <c r="AG436" i="4"/>
  <c r="AG448" i="4"/>
  <c r="AG456" i="4"/>
  <c r="AG473" i="4"/>
  <c r="AG478" i="4"/>
  <c r="AG482" i="4"/>
  <c r="AG484" i="4"/>
  <c r="AG486" i="4"/>
  <c r="AG490" i="4"/>
  <c r="AG494" i="4"/>
  <c r="AG498" i="4"/>
  <c r="AG502" i="4"/>
  <c r="AG506" i="4"/>
  <c r="AG510" i="4"/>
  <c r="AG522" i="4"/>
  <c r="AG529" i="4"/>
  <c r="AG542" i="4"/>
  <c r="AG470" i="4"/>
  <c r="AG474" i="4"/>
  <c r="AG479" i="4"/>
  <c r="AG480" i="4"/>
  <c r="AG483" i="4"/>
  <c r="AG538" i="4"/>
  <c r="AG539" i="4"/>
  <c r="AG475" i="4"/>
  <c r="AG487" i="4"/>
  <c r="AG491" i="4"/>
  <c r="AG495" i="4"/>
  <c r="AG499" i="4"/>
  <c r="AG503" i="4"/>
  <c r="AG507" i="4"/>
  <c r="AG511" i="4"/>
  <c r="AG525" i="4"/>
  <c r="AG536" i="4"/>
  <c r="AG541" i="4"/>
  <c r="AG543" i="4"/>
  <c r="AG544" i="4"/>
  <c r="AG549" i="4"/>
  <c r="AG551" i="4"/>
  <c r="AG552" i="4"/>
  <c r="AG554" i="4"/>
  <c r="AG558" i="4"/>
  <c r="AG559" i="4"/>
  <c r="AG560" i="4"/>
  <c r="AG563" i="4"/>
  <c r="AG564" i="4"/>
  <c r="AG567" i="4"/>
  <c r="AG568" i="4"/>
  <c r="AG571" i="4"/>
  <c r="AG572" i="4"/>
  <c r="AG575" i="4"/>
  <c r="AG576" i="4"/>
  <c r="AG579" i="4"/>
  <c r="AG580" i="4"/>
  <c r="AG545" i="4"/>
  <c r="AG550" i="4"/>
  <c r="AG555" i="4"/>
  <c r="AG561" i="4"/>
  <c r="AG565" i="4"/>
  <c r="AG569" i="4"/>
  <c r="AG573" i="4"/>
  <c r="AG577" i="4"/>
  <c r="AG581" i="4"/>
  <c r="AG585" i="4"/>
  <c r="AG589" i="4"/>
  <c r="AG593" i="4"/>
  <c r="AG597" i="4"/>
  <c r="AG601" i="4"/>
  <c r="AG605" i="4"/>
  <c r="AG609" i="4"/>
  <c r="AG556" i="4"/>
  <c r="AG596" i="4"/>
  <c r="AG600" i="4"/>
  <c r="AG604" i="4"/>
  <c r="AG608" i="4"/>
  <c r="AG611" i="4"/>
  <c r="AG614" i="4"/>
  <c r="AG619" i="4"/>
  <c r="AG622" i="4"/>
  <c r="AG623" i="4"/>
  <c r="AG625" i="4"/>
  <c r="AG629" i="4"/>
  <c r="AG637" i="4"/>
  <c r="AG645" i="4"/>
  <c r="AG612" i="4"/>
  <c r="AG615" i="4"/>
  <c r="AG626" i="4"/>
  <c r="AG630" i="4"/>
  <c r="AG631" i="4"/>
  <c r="AG634" i="4"/>
  <c r="AG635" i="4"/>
  <c r="AG638" i="4"/>
  <c r="AG639" i="4"/>
  <c r="AG642" i="4"/>
  <c r="AG616" i="4"/>
  <c r="AG620" i="4"/>
  <c r="AG644" i="4"/>
  <c r="W67" i="3"/>
  <c r="Y67" i="3" s="1"/>
  <c r="W87" i="3"/>
  <c r="Y87" i="3" s="1"/>
  <c r="W7" i="3"/>
  <c r="Y7" i="3" s="1"/>
  <c r="W8" i="3"/>
  <c r="Y8" i="3" s="1"/>
  <c r="W11" i="3"/>
  <c r="Y11" i="3" s="1"/>
  <c r="W12" i="3"/>
  <c r="Y12" i="3" s="1"/>
  <c r="W15" i="3"/>
  <c r="Y15" i="3" s="1"/>
  <c r="W16" i="3"/>
  <c r="Y16" i="3" s="1"/>
  <c r="W19" i="3"/>
  <c r="Y19" i="3" s="1"/>
  <c r="W20" i="3"/>
  <c r="Y20" i="3" s="1"/>
  <c r="W23" i="3"/>
  <c r="Y23" i="3" s="1"/>
  <c r="W24" i="3"/>
  <c r="Y24" i="3" s="1"/>
  <c r="W27" i="3"/>
  <c r="Y27" i="3" s="1"/>
  <c r="W28" i="3"/>
  <c r="Y28" i="3" s="1"/>
  <c r="W31" i="3"/>
  <c r="Y31" i="3" s="1"/>
  <c r="W32" i="3"/>
  <c r="Y32" i="3" s="1"/>
  <c r="W35" i="3"/>
  <c r="Y35" i="3" s="1"/>
  <c r="W36" i="3"/>
  <c r="Y36" i="3" s="1"/>
  <c r="W39" i="3"/>
  <c r="Y39" i="3" s="1"/>
  <c r="W40" i="3"/>
  <c r="Y40" i="3" s="1"/>
  <c r="W43" i="3"/>
  <c r="Y43" i="3" s="1"/>
  <c r="W44" i="3"/>
  <c r="Y44" i="3" s="1"/>
  <c r="W47" i="3"/>
  <c r="Y47" i="3" s="1"/>
  <c r="W48" i="3"/>
  <c r="Y48" i="3" s="1"/>
  <c r="W51" i="3"/>
  <c r="Y51" i="3" s="1"/>
  <c r="W52" i="3"/>
  <c r="Y52" i="3" s="1"/>
  <c r="W55" i="3"/>
  <c r="Y55" i="3" s="1"/>
  <c r="W106" i="3"/>
  <c r="Y106" i="3" s="1"/>
  <c r="W109" i="3"/>
  <c r="Y109" i="3" s="1"/>
  <c r="W113" i="3"/>
  <c r="Y113" i="3" s="1"/>
  <c r="W117" i="3"/>
  <c r="Y117" i="3" s="1"/>
  <c r="W120" i="3"/>
  <c r="Y120" i="3" s="1"/>
  <c r="W123" i="3"/>
  <c r="Y123" i="3" s="1"/>
  <c r="W124" i="3"/>
  <c r="Y124" i="3" s="1"/>
  <c r="W127" i="3"/>
  <c r="Y127" i="3" s="1"/>
  <c r="W137" i="3"/>
  <c r="Y137" i="3" s="1"/>
  <c r="W59" i="3"/>
  <c r="Y59" i="3" s="1"/>
  <c r="W75" i="3"/>
  <c r="Y75" i="3" s="1"/>
  <c r="W83" i="3"/>
  <c r="Y83" i="3" s="1"/>
  <c r="W91" i="3"/>
  <c r="Y91" i="3" s="1"/>
  <c r="W103" i="3"/>
  <c r="Y103" i="3" s="1"/>
  <c r="W54" i="3"/>
  <c r="Y54" i="3" s="1"/>
  <c r="W57" i="3"/>
  <c r="Y57" i="3" s="1"/>
  <c r="W61" i="3"/>
  <c r="Y61" i="3" s="1"/>
  <c r="W65" i="3"/>
  <c r="Y65" i="3" s="1"/>
  <c r="W69" i="3"/>
  <c r="Y69" i="3" s="1"/>
  <c r="W73" i="3"/>
  <c r="Y73" i="3" s="1"/>
  <c r="W77" i="3"/>
  <c r="Y77" i="3" s="1"/>
  <c r="W81" i="3"/>
  <c r="Y81" i="3" s="1"/>
  <c r="W85" i="3"/>
  <c r="Y85" i="3" s="1"/>
  <c r="W89" i="3"/>
  <c r="Y89" i="3" s="1"/>
  <c r="W93" i="3"/>
  <c r="Y93" i="3" s="1"/>
  <c r="W97" i="3"/>
  <c r="Y97" i="3" s="1"/>
  <c r="W101" i="3"/>
  <c r="Y101" i="3" s="1"/>
  <c r="W104" i="3"/>
  <c r="Y104" i="3" s="1"/>
  <c r="W107" i="3"/>
  <c r="Y107" i="3" s="1"/>
  <c r="W126" i="3"/>
  <c r="Y126" i="3" s="1"/>
  <c r="W138" i="3"/>
  <c r="Y138" i="3" s="1"/>
  <c r="W63" i="3"/>
  <c r="Y63" i="3" s="1"/>
  <c r="W71" i="3"/>
  <c r="Y71" i="3" s="1"/>
  <c r="W79" i="3"/>
  <c r="Y79" i="3" s="1"/>
  <c r="W95" i="3"/>
  <c r="Y95" i="3" s="1"/>
  <c r="W99" i="3"/>
  <c r="Y99" i="3" s="1"/>
  <c r="W121" i="3"/>
  <c r="Y121" i="3" s="1"/>
  <c r="W111" i="3"/>
  <c r="Y111" i="3" s="1"/>
  <c r="W115" i="3"/>
  <c r="Y115" i="3" s="1"/>
  <c r="W119" i="3"/>
  <c r="Y119" i="3" s="1"/>
  <c r="W133" i="3"/>
  <c r="Y133" i="3" s="1"/>
  <c r="W135" i="3"/>
  <c r="Y135" i="3" s="1"/>
  <c r="U649" i="3"/>
  <c r="W140" i="3"/>
  <c r="Y140" i="3" s="1"/>
  <c r="W147" i="3"/>
  <c r="Y147" i="3" s="1"/>
  <c r="W155" i="3"/>
  <c r="Y155" i="3" s="1"/>
  <c r="W163" i="3"/>
  <c r="Y163" i="3" s="1"/>
  <c r="W171" i="3"/>
  <c r="Y171" i="3" s="1"/>
  <c r="W179" i="3"/>
  <c r="Y179" i="3" s="1"/>
  <c r="W187" i="3"/>
  <c r="Y187" i="3" s="1"/>
  <c r="W195" i="3"/>
  <c r="Y195" i="3" s="1"/>
  <c r="W203" i="3"/>
  <c r="Y203" i="3" s="1"/>
  <c r="W211" i="3"/>
  <c r="Y211" i="3" s="1"/>
  <c r="W227" i="3"/>
  <c r="Y227" i="3" s="1"/>
  <c r="W243" i="3"/>
  <c r="Y243" i="3" s="1"/>
  <c r="W250" i="3"/>
  <c r="Y250" i="3" s="1"/>
  <c r="W261" i="3"/>
  <c r="Y261" i="3" s="1"/>
  <c r="W347" i="3"/>
  <c r="Y347" i="3" s="1"/>
  <c r="W360" i="3"/>
  <c r="Y360" i="3" s="1"/>
  <c r="W373" i="3"/>
  <c r="Y373" i="3" s="1"/>
  <c r="W380" i="3"/>
  <c r="Y380" i="3" s="1"/>
  <c r="J649" i="3"/>
  <c r="N649" i="3"/>
  <c r="R649" i="3"/>
  <c r="V649" i="3"/>
  <c r="W136" i="3"/>
  <c r="Y136" i="3" s="1"/>
  <c r="W216" i="3"/>
  <c r="Y216" i="3" s="1"/>
  <c r="W223" i="3"/>
  <c r="Y223" i="3" s="1"/>
  <c r="W232" i="3"/>
  <c r="Y232" i="3" s="1"/>
  <c r="W239" i="3"/>
  <c r="Y239" i="3" s="1"/>
  <c r="W248" i="3"/>
  <c r="Y248" i="3" s="1"/>
  <c r="W251" i="3"/>
  <c r="Y251" i="3" s="1"/>
  <c r="W253" i="3"/>
  <c r="Y253" i="3" s="1"/>
  <c r="W264" i="3"/>
  <c r="Y264" i="3" s="1"/>
  <c r="W331" i="3"/>
  <c r="Y331" i="3" s="1"/>
  <c r="W344" i="3"/>
  <c r="Y344" i="3" s="1"/>
  <c r="W362" i="3"/>
  <c r="Y362" i="3" s="1"/>
  <c r="W416" i="3"/>
  <c r="Y416" i="3" s="1"/>
  <c r="K649" i="3"/>
  <c r="O649" i="3"/>
  <c r="S4" i="3"/>
  <c r="S649" i="3" s="1"/>
  <c r="W143" i="3"/>
  <c r="Y143" i="3" s="1"/>
  <c r="W148" i="3"/>
  <c r="Y148" i="3" s="1"/>
  <c r="W151" i="3"/>
  <c r="Y151" i="3" s="1"/>
  <c r="W156" i="3"/>
  <c r="Y156" i="3" s="1"/>
  <c r="W159" i="3"/>
  <c r="Y159" i="3" s="1"/>
  <c r="W164" i="3"/>
  <c r="Y164" i="3" s="1"/>
  <c r="W167" i="3"/>
  <c r="Y167" i="3" s="1"/>
  <c r="W172" i="3"/>
  <c r="Y172" i="3" s="1"/>
  <c r="W175" i="3"/>
  <c r="Y175" i="3" s="1"/>
  <c r="W180" i="3"/>
  <c r="Y180" i="3" s="1"/>
  <c r="W183" i="3"/>
  <c r="Y183" i="3" s="1"/>
  <c r="W188" i="3"/>
  <c r="Y188" i="3" s="1"/>
  <c r="W191" i="3"/>
  <c r="Y191" i="3" s="1"/>
  <c r="W196" i="3"/>
  <c r="Y196" i="3" s="1"/>
  <c r="W199" i="3"/>
  <c r="Y199" i="3" s="1"/>
  <c r="W204" i="3"/>
  <c r="Y204" i="3" s="1"/>
  <c r="W207" i="3"/>
  <c r="Y207" i="3" s="1"/>
  <c r="W212" i="3"/>
  <c r="Y212" i="3" s="1"/>
  <c r="W217" i="3"/>
  <c r="Y217" i="3" s="1"/>
  <c r="W219" i="3"/>
  <c r="Y219" i="3" s="1"/>
  <c r="W228" i="3"/>
  <c r="Y228" i="3" s="1"/>
  <c r="W233" i="3"/>
  <c r="Y233" i="3" s="1"/>
  <c r="W235" i="3"/>
  <c r="Y235" i="3" s="1"/>
  <c r="W244" i="3"/>
  <c r="Y244" i="3" s="1"/>
  <c r="W249" i="3"/>
  <c r="Y249" i="3" s="1"/>
  <c r="W252" i="3"/>
  <c r="Y252" i="3" s="1"/>
  <c r="W255" i="3"/>
  <c r="Y255" i="3" s="1"/>
  <c r="W256" i="3"/>
  <c r="Y256" i="3" s="1"/>
  <c r="W258" i="3"/>
  <c r="Y258" i="3" s="1"/>
  <c r="W262" i="3"/>
  <c r="Y262" i="3" s="1"/>
  <c r="W328" i="3"/>
  <c r="Y328" i="3" s="1"/>
  <c r="Q649" i="3"/>
  <c r="L649" i="3"/>
  <c r="P4" i="3"/>
  <c r="T4" i="3"/>
  <c r="T649" i="3" s="1"/>
  <c r="W213" i="3"/>
  <c r="Y213" i="3" s="1"/>
  <c r="W215" i="3"/>
  <c r="Y215" i="3" s="1"/>
  <c r="W224" i="3"/>
  <c r="Y224" i="3" s="1"/>
  <c r="W229" i="3"/>
  <c r="Y229" i="3" s="1"/>
  <c r="W231" i="3"/>
  <c r="Y231" i="3" s="1"/>
  <c r="W240" i="3"/>
  <c r="Y240" i="3" s="1"/>
  <c r="W245" i="3"/>
  <c r="Y245" i="3" s="1"/>
  <c r="W247" i="3"/>
  <c r="Y247" i="3" s="1"/>
  <c r="W259" i="3"/>
  <c r="Y259" i="3" s="1"/>
  <c r="W266" i="3"/>
  <c r="Y266" i="3" s="1"/>
  <c r="W274" i="3"/>
  <c r="Y274" i="3" s="1"/>
  <c r="W282" i="3"/>
  <c r="Y282" i="3" s="1"/>
  <c r="W290" i="3"/>
  <c r="Y290" i="3" s="1"/>
  <c r="W298" i="3"/>
  <c r="Y298" i="3" s="1"/>
  <c r="W306" i="3"/>
  <c r="Y306" i="3" s="1"/>
  <c r="W314" i="3"/>
  <c r="Y314" i="3" s="1"/>
  <c r="W363" i="3"/>
  <c r="Y363" i="3" s="1"/>
  <c r="W260" i="3"/>
  <c r="Y260" i="3" s="1"/>
  <c r="W268" i="3"/>
  <c r="Y268" i="3" s="1"/>
  <c r="W273" i="3"/>
  <c r="Y273" i="3" s="1"/>
  <c r="W276" i="3"/>
  <c r="Y276" i="3" s="1"/>
  <c r="W281" i="3"/>
  <c r="Y281" i="3" s="1"/>
  <c r="W284" i="3"/>
  <c r="Y284" i="3" s="1"/>
  <c r="W289" i="3"/>
  <c r="Y289" i="3" s="1"/>
  <c r="W292" i="3"/>
  <c r="Y292" i="3" s="1"/>
  <c r="W297" i="3"/>
  <c r="Y297" i="3" s="1"/>
  <c r="W300" i="3"/>
  <c r="Y300" i="3" s="1"/>
  <c r="W305" i="3"/>
  <c r="Y305" i="3" s="1"/>
  <c r="W308" i="3"/>
  <c r="Y308" i="3" s="1"/>
  <c r="W313" i="3"/>
  <c r="Y313" i="3" s="1"/>
  <c r="W316" i="3"/>
  <c r="Y316" i="3" s="1"/>
  <c r="W324" i="3"/>
  <c r="Y324" i="3" s="1"/>
  <c r="W325" i="3"/>
  <c r="Y325" i="3" s="1"/>
  <c r="W327" i="3"/>
  <c r="Y327" i="3" s="1"/>
  <c r="W340" i="3"/>
  <c r="Y340" i="3" s="1"/>
  <c r="W341" i="3"/>
  <c r="Y341" i="3" s="1"/>
  <c r="W343" i="3"/>
  <c r="Y343" i="3" s="1"/>
  <c r="W356" i="3"/>
  <c r="Y356" i="3" s="1"/>
  <c r="W357" i="3"/>
  <c r="Y357" i="3" s="1"/>
  <c r="W359" i="3"/>
  <c r="Y359" i="3" s="1"/>
  <c r="W387" i="3"/>
  <c r="Y387" i="3" s="1"/>
  <c r="W388" i="3"/>
  <c r="Y388" i="3" s="1"/>
  <c r="W390" i="3"/>
  <c r="Y390" i="3" s="1"/>
  <c r="W433" i="3"/>
  <c r="Y433" i="3" s="1"/>
  <c r="W442" i="3"/>
  <c r="Y442" i="3" s="1"/>
  <c r="W480" i="3"/>
  <c r="Y480" i="3" s="1"/>
  <c r="W512" i="3"/>
  <c r="Y512" i="3" s="1"/>
  <c r="W320" i="3"/>
  <c r="Y320" i="3" s="1"/>
  <c r="W321" i="3"/>
  <c r="Y321" i="3" s="1"/>
  <c r="W323" i="3"/>
  <c r="Y323" i="3" s="1"/>
  <c r="W336" i="3"/>
  <c r="Y336" i="3" s="1"/>
  <c r="W337" i="3"/>
  <c r="Y337" i="3" s="1"/>
  <c r="W339" i="3"/>
  <c r="Y339" i="3" s="1"/>
  <c r="W352" i="3"/>
  <c r="Y352" i="3" s="1"/>
  <c r="W353" i="3"/>
  <c r="Y353" i="3" s="1"/>
  <c r="W355" i="3"/>
  <c r="Y355" i="3" s="1"/>
  <c r="W368" i="3"/>
  <c r="Y368" i="3" s="1"/>
  <c r="W369" i="3"/>
  <c r="Y369" i="3" s="1"/>
  <c r="W371" i="3"/>
  <c r="Y371" i="3" s="1"/>
  <c r="W372" i="3"/>
  <c r="Y372" i="3" s="1"/>
  <c r="W374" i="3"/>
  <c r="Y374" i="3" s="1"/>
  <c r="W375" i="3"/>
  <c r="Y375" i="3" s="1"/>
  <c r="W418" i="3"/>
  <c r="Y418" i="3" s="1"/>
  <c r="W449" i="3"/>
  <c r="Y449" i="3" s="1"/>
  <c r="W542" i="3"/>
  <c r="Y542" i="3" s="1"/>
  <c r="W269" i="3"/>
  <c r="Y269" i="3" s="1"/>
  <c r="W272" i="3"/>
  <c r="Y272" i="3" s="1"/>
  <c r="W277" i="3"/>
  <c r="Y277" i="3" s="1"/>
  <c r="W280" i="3"/>
  <c r="Y280" i="3" s="1"/>
  <c r="W285" i="3"/>
  <c r="Y285" i="3" s="1"/>
  <c r="W288" i="3"/>
  <c r="Y288" i="3" s="1"/>
  <c r="W293" i="3"/>
  <c r="Y293" i="3" s="1"/>
  <c r="W296" i="3"/>
  <c r="Y296" i="3" s="1"/>
  <c r="W301" i="3"/>
  <c r="Y301" i="3" s="1"/>
  <c r="W304" i="3"/>
  <c r="Y304" i="3" s="1"/>
  <c r="W309" i="3"/>
  <c r="Y309" i="3" s="1"/>
  <c r="W312" i="3"/>
  <c r="Y312" i="3" s="1"/>
  <c r="W317" i="3"/>
  <c r="Y317" i="3" s="1"/>
  <c r="W319" i="3"/>
  <c r="Y319" i="3" s="1"/>
  <c r="W332" i="3"/>
  <c r="Y332" i="3" s="1"/>
  <c r="W333" i="3"/>
  <c r="Y333" i="3" s="1"/>
  <c r="W335" i="3"/>
  <c r="Y335" i="3" s="1"/>
  <c r="W348" i="3"/>
  <c r="Y348" i="3" s="1"/>
  <c r="W349" i="3"/>
  <c r="Y349" i="3" s="1"/>
  <c r="W351" i="3"/>
  <c r="Y351" i="3" s="1"/>
  <c r="W364" i="3"/>
  <c r="Y364" i="3" s="1"/>
  <c r="W365" i="3"/>
  <c r="Y365" i="3" s="1"/>
  <c r="W367" i="3"/>
  <c r="Y367" i="3" s="1"/>
  <c r="W382" i="3"/>
  <c r="Y382" i="3" s="1"/>
  <c r="W385" i="3"/>
  <c r="Y385" i="3" s="1"/>
  <c r="W393" i="3"/>
  <c r="Y393" i="3" s="1"/>
  <c r="W398" i="3"/>
  <c r="Y398" i="3" s="1"/>
  <c r="W419" i="3"/>
  <c r="Y419" i="3" s="1"/>
  <c r="W464" i="3"/>
  <c r="Y464" i="3" s="1"/>
  <c r="W496" i="3"/>
  <c r="Y496" i="3" s="1"/>
  <c r="W397" i="3"/>
  <c r="Y397" i="3" s="1"/>
  <c r="W400" i="3"/>
  <c r="Y400" i="3" s="1"/>
  <c r="W412" i="3"/>
  <c r="Y412" i="3" s="1"/>
  <c r="W413" i="3"/>
  <c r="Y413" i="3" s="1"/>
  <c r="W415" i="3"/>
  <c r="Y415" i="3" s="1"/>
  <c r="W428" i="3"/>
  <c r="Y428" i="3" s="1"/>
  <c r="W447" i="3"/>
  <c r="Y447" i="3" s="1"/>
  <c r="W456" i="3"/>
  <c r="Y456" i="3" s="1"/>
  <c r="W457" i="3"/>
  <c r="Y457" i="3" s="1"/>
  <c r="W459" i="3"/>
  <c r="Y459" i="3" s="1"/>
  <c r="W460" i="3"/>
  <c r="Y460" i="3" s="1"/>
  <c r="W478" i="3"/>
  <c r="Y478" i="3" s="1"/>
  <c r="W494" i="3"/>
  <c r="Y494" i="3" s="1"/>
  <c r="W510" i="3"/>
  <c r="Y510" i="3" s="1"/>
  <c r="W408" i="3"/>
  <c r="Y408" i="3" s="1"/>
  <c r="W409" i="3"/>
  <c r="Y409" i="3" s="1"/>
  <c r="W411" i="3"/>
  <c r="Y411" i="3" s="1"/>
  <c r="W424" i="3"/>
  <c r="Y424" i="3" s="1"/>
  <c r="W425" i="3"/>
  <c r="Y425" i="3" s="1"/>
  <c r="W427" i="3"/>
  <c r="Y427" i="3" s="1"/>
  <c r="W438" i="3"/>
  <c r="Y438" i="3" s="1"/>
  <c r="W440" i="3"/>
  <c r="Y440" i="3" s="1"/>
  <c r="W444" i="3"/>
  <c r="Y444" i="3" s="1"/>
  <c r="W472" i="3"/>
  <c r="Y472" i="3" s="1"/>
  <c r="W475" i="3"/>
  <c r="Y475" i="3" s="1"/>
  <c r="W488" i="3"/>
  <c r="Y488" i="3" s="1"/>
  <c r="W491" i="3"/>
  <c r="Y491" i="3" s="1"/>
  <c r="W504" i="3"/>
  <c r="Y504" i="3" s="1"/>
  <c r="W507" i="3"/>
  <c r="Y507" i="3" s="1"/>
  <c r="W522" i="3"/>
  <c r="Y522" i="3" s="1"/>
  <c r="W580" i="3"/>
  <c r="Y580" i="3" s="1"/>
  <c r="W384" i="3"/>
  <c r="Y384" i="3" s="1"/>
  <c r="W396" i="3"/>
  <c r="Y396" i="3" s="1"/>
  <c r="W401" i="3"/>
  <c r="Y401" i="3" s="1"/>
  <c r="W404" i="3"/>
  <c r="Y404" i="3" s="1"/>
  <c r="W405" i="3"/>
  <c r="Y405" i="3" s="1"/>
  <c r="W407" i="3"/>
  <c r="Y407" i="3" s="1"/>
  <c r="W420" i="3"/>
  <c r="Y420" i="3" s="1"/>
  <c r="W421" i="3"/>
  <c r="Y421" i="3" s="1"/>
  <c r="W423" i="3"/>
  <c r="Y423" i="3" s="1"/>
  <c r="W430" i="3"/>
  <c r="Y430" i="3" s="1"/>
  <c r="W431" i="3"/>
  <c r="Y431" i="3" s="1"/>
  <c r="W435" i="3"/>
  <c r="Y435" i="3" s="1"/>
  <c r="W451" i="3"/>
  <c r="Y451" i="3" s="1"/>
  <c r="W454" i="3"/>
  <c r="Y454" i="3" s="1"/>
  <c r="W516" i="3"/>
  <c r="Y516" i="3" s="1"/>
  <c r="W517" i="3"/>
  <c r="Y517" i="3" s="1"/>
  <c r="W521" i="3"/>
  <c r="Y521" i="3" s="1"/>
  <c r="W526" i="3"/>
  <c r="Y526" i="3" s="1"/>
  <c r="W531" i="3"/>
  <c r="Y531" i="3" s="1"/>
  <c r="W540" i="3"/>
  <c r="Y540" i="3" s="1"/>
  <c r="W600" i="3"/>
  <c r="Y600" i="3" s="1"/>
  <c r="W608" i="3"/>
  <c r="Y608" i="3" s="1"/>
  <c r="W465" i="3"/>
  <c r="Y465" i="3" s="1"/>
  <c r="W468" i="3"/>
  <c r="Y468" i="3" s="1"/>
  <c r="W473" i="3"/>
  <c r="Y473" i="3" s="1"/>
  <c r="W476" i="3"/>
  <c r="Y476" i="3" s="1"/>
  <c r="W481" i="3"/>
  <c r="Y481" i="3" s="1"/>
  <c r="W484" i="3"/>
  <c r="Y484" i="3" s="1"/>
  <c r="W489" i="3"/>
  <c r="Y489" i="3" s="1"/>
  <c r="W492" i="3"/>
  <c r="Y492" i="3" s="1"/>
  <c r="W497" i="3"/>
  <c r="Y497" i="3" s="1"/>
  <c r="W500" i="3"/>
  <c r="Y500" i="3" s="1"/>
  <c r="W505" i="3"/>
  <c r="Y505" i="3" s="1"/>
  <c r="W508" i="3"/>
  <c r="Y508" i="3" s="1"/>
  <c r="W513" i="3"/>
  <c r="Y513" i="3" s="1"/>
  <c r="W515" i="3"/>
  <c r="Y515" i="3" s="1"/>
  <c r="W519" i="3"/>
  <c r="Y519" i="3" s="1"/>
  <c r="W520" i="3"/>
  <c r="Y520" i="3" s="1"/>
  <c r="W523" i="3"/>
  <c r="Y523" i="3" s="1"/>
  <c r="W524" i="3"/>
  <c r="Y524" i="3" s="1"/>
  <c r="W534" i="3"/>
  <c r="Y534" i="3" s="1"/>
  <c r="W537" i="3"/>
  <c r="Y537" i="3" s="1"/>
  <c r="W548" i="3"/>
  <c r="Y548" i="3" s="1"/>
  <c r="W556" i="3"/>
  <c r="Y556" i="3" s="1"/>
  <c r="W574" i="3"/>
  <c r="Y574" i="3" s="1"/>
  <c r="W617" i="3"/>
  <c r="Y617" i="3" s="1"/>
  <c r="W640" i="3"/>
  <c r="Y640" i="3" s="1"/>
  <c r="W437" i="3"/>
  <c r="Y437" i="3" s="1"/>
  <c r="W453" i="3"/>
  <c r="Y453" i="3" s="1"/>
  <c r="W527" i="3"/>
  <c r="Y527" i="3" s="1"/>
  <c r="W532" i="3"/>
  <c r="Y532" i="3" s="1"/>
  <c r="W545" i="3"/>
  <c r="Y545" i="3" s="1"/>
  <c r="W553" i="3"/>
  <c r="Y553" i="3" s="1"/>
  <c r="W561" i="3"/>
  <c r="Y561" i="3" s="1"/>
  <c r="W565" i="3"/>
  <c r="Y565" i="3" s="1"/>
  <c r="W569" i="3"/>
  <c r="Y569" i="3" s="1"/>
  <c r="W547" i="3"/>
  <c r="Y547" i="3" s="1"/>
  <c r="W550" i="3"/>
  <c r="Y550" i="3" s="1"/>
  <c r="W555" i="3"/>
  <c r="Y555" i="3" s="1"/>
  <c r="W558" i="3"/>
  <c r="Y558" i="3" s="1"/>
  <c r="W563" i="3"/>
  <c r="Y563" i="3" s="1"/>
  <c r="W566" i="3"/>
  <c r="Y566" i="3" s="1"/>
  <c r="W572" i="3"/>
  <c r="Y572" i="3" s="1"/>
  <c r="W573" i="3"/>
  <c r="Y573" i="3" s="1"/>
  <c r="W575" i="3"/>
  <c r="Y575" i="3" s="1"/>
  <c r="W592" i="3"/>
  <c r="Y592" i="3" s="1"/>
  <c r="W598" i="3"/>
  <c r="Y598" i="3" s="1"/>
  <c r="W601" i="3"/>
  <c r="Y601" i="3" s="1"/>
  <c r="W612" i="3"/>
  <c r="Y612" i="3" s="1"/>
  <c r="W578" i="3"/>
  <c r="Y578" i="3" s="1"/>
  <c r="W583" i="3"/>
  <c r="Y583" i="3" s="1"/>
  <c r="W596" i="3"/>
  <c r="Y596" i="3" s="1"/>
  <c r="W628" i="3"/>
  <c r="Y628" i="3" s="1"/>
  <c r="W530" i="3"/>
  <c r="Y530" i="3" s="1"/>
  <c r="W535" i="3"/>
  <c r="Y535" i="3" s="1"/>
  <c r="W538" i="3"/>
  <c r="Y538" i="3" s="1"/>
  <c r="W543" i="3"/>
  <c r="Y543" i="3" s="1"/>
  <c r="W546" i="3"/>
  <c r="Y546" i="3" s="1"/>
  <c r="W551" i="3"/>
  <c r="Y551" i="3" s="1"/>
  <c r="W554" i="3"/>
  <c r="Y554" i="3" s="1"/>
  <c r="W559" i="3"/>
  <c r="Y559" i="3" s="1"/>
  <c r="W562" i="3"/>
  <c r="Y562" i="3" s="1"/>
  <c r="W567" i="3"/>
  <c r="Y567" i="3" s="1"/>
  <c r="W570" i="3"/>
  <c r="Y570" i="3" s="1"/>
  <c r="W585" i="3"/>
  <c r="Y585" i="3" s="1"/>
  <c r="W594" i="3"/>
  <c r="Y594" i="3" s="1"/>
  <c r="W603" i="3"/>
  <c r="Y603" i="3" s="1"/>
  <c r="W604" i="3"/>
  <c r="Y604" i="3" s="1"/>
  <c r="W641" i="3"/>
  <c r="Y641" i="3" s="1"/>
  <c r="W642" i="3"/>
  <c r="Y642" i="3" s="1"/>
  <c r="W576" i="3"/>
  <c r="Y576" i="3" s="1"/>
  <c r="W581" i="3"/>
  <c r="Y581" i="3" s="1"/>
  <c r="W584" i="3"/>
  <c r="Y584" i="3" s="1"/>
  <c r="W589" i="3"/>
  <c r="Y589" i="3" s="1"/>
  <c r="W590" i="3"/>
  <c r="Y590" i="3" s="1"/>
  <c r="W602" i="3"/>
  <c r="Y602" i="3" s="1"/>
  <c r="W610" i="3"/>
  <c r="Y610" i="3" s="1"/>
  <c r="W611" i="3"/>
  <c r="Y611" i="3" s="1"/>
  <c r="W615" i="3"/>
  <c r="Y615" i="3" s="1"/>
  <c r="W620" i="3"/>
  <c r="Y620" i="3" s="1"/>
  <c r="W625" i="3"/>
  <c r="Y625" i="3" s="1"/>
  <c r="W626" i="3"/>
  <c r="Y626" i="3" s="1"/>
  <c r="W637" i="3"/>
  <c r="Y637" i="3" s="1"/>
  <c r="W638" i="3"/>
  <c r="Y638" i="3" s="1"/>
  <c r="W605" i="3"/>
  <c r="Y605" i="3" s="1"/>
  <c r="W606" i="3"/>
  <c r="Y606" i="3" s="1"/>
  <c r="W622" i="3"/>
  <c r="Y622" i="3" s="1"/>
  <c r="W644" i="3"/>
  <c r="Y644" i="3" s="1"/>
  <c r="W613" i="3"/>
  <c r="Y613" i="3" s="1"/>
  <c r="W618" i="3"/>
  <c r="Y618" i="3" s="1"/>
  <c r="W621" i="3"/>
  <c r="Y621" i="3" s="1"/>
  <c r="W633" i="3"/>
  <c r="Y633" i="3" s="1"/>
  <c r="W634" i="3"/>
  <c r="Y634" i="3" s="1"/>
  <c r="W636" i="3"/>
  <c r="Y636" i="3" s="1"/>
  <c r="W629" i="3"/>
  <c r="Y629" i="3" s="1"/>
  <c r="W630" i="3"/>
  <c r="Y630" i="3" s="1"/>
  <c r="W632" i="3"/>
  <c r="Y632" i="3" s="1"/>
  <c r="W645" i="3"/>
  <c r="Y645" i="3" s="1"/>
  <c r="W646" i="3"/>
  <c r="Y646" i="3" s="1"/>
  <c r="W648" i="3"/>
  <c r="Y648" i="3" s="1"/>
  <c r="W50" i="2"/>
  <c r="Y50" i="2" s="1"/>
  <c r="W8" i="2"/>
  <c r="Y8" i="2" s="1"/>
  <c r="W12" i="2"/>
  <c r="Y12" i="2" s="1"/>
  <c r="W16" i="2"/>
  <c r="Y16" i="2" s="1"/>
  <c r="W20" i="2"/>
  <c r="Y20" i="2" s="1"/>
  <c r="W23" i="2"/>
  <c r="Y23" i="2" s="1"/>
  <c r="W27" i="2"/>
  <c r="Y27" i="2" s="1"/>
  <c r="W31" i="2"/>
  <c r="Y31" i="2" s="1"/>
  <c r="W35" i="2"/>
  <c r="Y35" i="2" s="1"/>
  <c r="W36" i="2"/>
  <c r="Y36" i="2" s="1"/>
  <c r="W29" i="2"/>
  <c r="Y29" i="2" s="1"/>
  <c r="W33" i="2"/>
  <c r="Y33" i="2" s="1"/>
  <c r="W59" i="2"/>
  <c r="Y59" i="2" s="1"/>
  <c r="W37" i="2"/>
  <c r="Y37" i="2" s="1"/>
  <c r="W41" i="2"/>
  <c r="Y41" i="2" s="1"/>
  <c r="W45" i="2"/>
  <c r="Y45" i="2" s="1"/>
  <c r="W49" i="2"/>
  <c r="Y49" i="2" s="1"/>
  <c r="W54" i="2"/>
  <c r="Y54" i="2" s="1"/>
  <c r="W55" i="2"/>
  <c r="Y55" i="2" s="1"/>
  <c r="W58" i="2"/>
  <c r="Y58" i="2" s="1"/>
  <c r="W25" i="2"/>
  <c r="Y25" i="2" s="1"/>
  <c r="W5" i="2"/>
  <c r="Y5" i="2" s="1"/>
  <c r="W9" i="2"/>
  <c r="Y9" i="2" s="1"/>
  <c r="W10" i="2"/>
  <c r="Y10" i="2" s="1"/>
  <c r="W13" i="2"/>
  <c r="Y13" i="2" s="1"/>
  <c r="W14" i="2"/>
  <c r="Y14" i="2" s="1"/>
  <c r="W17" i="2"/>
  <c r="Y17" i="2" s="1"/>
  <c r="W18" i="2"/>
  <c r="Y18" i="2" s="1"/>
  <c r="W21" i="2"/>
  <c r="Y21" i="2" s="1"/>
  <c r="W38" i="2"/>
  <c r="Y38" i="2" s="1"/>
  <c r="W42" i="2"/>
  <c r="Y42" i="2" s="1"/>
  <c r="W46" i="2"/>
  <c r="Y46" i="2" s="1"/>
  <c r="W62" i="2"/>
  <c r="Y62" i="2" s="1"/>
  <c r="W57" i="2"/>
  <c r="Y57" i="2" s="1"/>
  <c r="W76" i="2"/>
  <c r="Y76" i="2" s="1"/>
  <c r="W92" i="2"/>
  <c r="Y92" i="2" s="1"/>
  <c r="W124" i="2"/>
  <c r="Y124" i="2" s="1"/>
  <c r="W148" i="2"/>
  <c r="Y148" i="2" s="1"/>
  <c r="W254" i="2"/>
  <c r="Y254" i="2" s="1"/>
  <c r="W267" i="2"/>
  <c r="Y267" i="2" s="1"/>
  <c r="W298" i="2"/>
  <c r="Y298" i="2" s="1"/>
  <c r="W330" i="2"/>
  <c r="Y330" i="2" s="1"/>
  <c r="W362" i="2"/>
  <c r="Y362" i="2" s="1"/>
  <c r="W421" i="2"/>
  <c r="Y421" i="2" s="1"/>
  <c r="W509" i="2"/>
  <c r="Y509" i="2" s="1"/>
  <c r="L649" i="2"/>
  <c r="P649" i="2"/>
  <c r="T649" i="2"/>
  <c r="W152" i="2"/>
  <c r="Y152" i="2" s="1"/>
  <c r="W161" i="2"/>
  <c r="Y161" i="2" s="1"/>
  <c r="W166" i="2"/>
  <c r="Y166" i="2" s="1"/>
  <c r="W168" i="2"/>
  <c r="Y168" i="2" s="1"/>
  <c r="W177" i="2"/>
  <c r="Y177" i="2" s="1"/>
  <c r="W186" i="2"/>
  <c r="Y186" i="2" s="1"/>
  <c r="W194" i="2"/>
  <c r="Y194" i="2" s="1"/>
  <c r="W202" i="2"/>
  <c r="Y202" i="2" s="1"/>
  <c r="W210" i="2"/>
  <c r="Y210" i="2" s="1"/>
  <c r="W218" i="2"/>
  <c r="Y218" i="2" s="1"/>
  <c r="W226" i="2"/>
  <c r="Y226" i="2" s="1"/>
  <c r="W234" i="2"/>
  <c r="Y234" i="2" s="1"/>
  <c r="W251" i="2"/>
  <c r="Y251" i="2" s="1"/>
  <c r="W269" i="2"/>
  <c r="Y269" i="2" s="1"/>
  <c r="W100" i="2"/>
  <c r="Y100" i="2" s="1"/>
  <c r="W108" i="2"/>
  <c r="Y108" i="2" s="1"/>
  <c r="W116" i="2"/>
  <c r="Y116" i="2" s="1"/>
  <c r="W129" i="2"/>
  <c r="Y129" i="2" s="1"/>
  <c r="W132" i="2"/>
  <c r="Y132" i="2" s="1"/>
  <c r="W140" i="2"/>
  <c r="Y140" i="2" s="1"/>
  <c r="W154" i="2"/>
  <c r="Y154" i="2" s="1"/>
  <c r="W156" i="2"/>
  <c r="Y156" i="2" s="1"/>
  <c r="W170" i="2"/>
  <c r="Y170" i="2" s="1"/>
  <c r="W172" i="2"/>
  <c r="Y172" i="2" s="1"/>
  <c r="M649" i="2"/>
  <c r="Q4" i="2"/>
  <c r="U4" i="2"/>
  <c r="U649" i="2" s="1"/>
  <c r="W64" i="2"/>
  <c r="Y64" i="2" s="1"/>
  <c r="W69" i="2"/>
  <c r="Y69" i="2" s="1"/>
  <c r="W72" i="2"/>
  <c r="Y72" i="2" s="1"/>
  <c r="W77" i="2"/>
  <c r="Y77" i="2" s="1"/>
  <c r="W80" i="2"/>
  <c r="Y80" i="2" s="1"/>
  <c r="W85" i="2"/>
  <c r="Y85" i="2" s="1"/>
  <c r="W88" i="2"/>
  <c r="Y88" i="2" s="1"/>
  <c r="W93" i="2"/>
  <c r="Y93" i="2" s="1"/>
  <c r="W96" i="2"/>
  <c r="Y96" i="2" s="1"/>
  <c r="W101" i="2"/>
  <c r="Y101" i="2" s="1"/>
  <c r="W104" i="2"/>
  <c r="Y104" i="2" s="1"/>
  <c r="W109" i="2"/>
  <c r="Y109" i="2" s="1"/>
  <c r="W112" i="2"/>
  <c r="Y112" i="2" s="1"/>
  <c r="W117" i="2"/>
  <c r="Y117" i="2" s="1"/>
  <c r="W120" i="2"/>
  <c r="Y120" i="2" s="1"/>
  <c r="W125" i="2"/>
  <c r="Y125" i="2" s="1"/>
  <c r="W128" i="2"/>
  <c r="Y128" i="2" s="1"/>
  <c r="W133" i="2"/>
  <c r="Y133" i="2" s="1"/>
  <c r="W136" i="2"/>
  <c r="Y136" i="2" s="1"/>
  <c r="W141" i="2"/>
  <c r="Y141" i="2" s="1"/>
  <c r="W144" i="2"/>
  <c r="Y144" i="2" s="1"/>
  <c r="W149" i="2"/>
  <c r="Y149" i="2" s="1"/>
  <c r="W157" i="2"/>
  <c r="Y157" i="2" s="1"/>
  <c r="W162" i="2"/>
  <c r="Y162" i="2" s="1"/>
  <c r="W164" i="2"/>
  <c r="Y164" i="2" s="1"/>
  <c r="W173" i="2"/>
  <c r="Y173" i="2" s="1"/>
  <c r="W175" i="2"/>
  <c r="Y175" i="2" s="1"/>
  <c r="W176" i="2"/>
  <c r="Y176" i="2" s="1"/>
  <c r="W178" i="2"/>
  <c r="Y178" i="2" s="1"/>
  <c r="W180" i="2"/>
  <c r="Y180" i="2" s="1"/>
  <c r="W253" i="2"/>
  <c r="Y253" i="2" s="1"/>
  <c r="W286" i="2"/>
  <c r="Y286" i="2" s="1"/>
  <c r="W314" i="2"/>
  <c r="Y314" i="2" s="1"/>
  <c r="W346" i="2"/>
  <c r="Y346" i="2" s="1"/>
  <c r="S649" i="2"/>
  <c r="W84" i="2"/>
  <c r="Y84" i="2" s="1"/>
  <c r="W604" i="2"/>
  <c r="Y604" i="2" s="1"/>
  <c r="J649" i="2"/>
  <c r="N649" i="2"/>
  <c r="R4" i="2"/>
  <c r="R649" i="2" s="1"/>
  <c r="V649" i="2"/>
  <c r="W61" i="2"/>
  <c r="Y61" i="2" s="1"/>
  <c r="W158" i="2"/>
  <c r="Y158" i="2" s="1"/>
  <c r="W160" i="2"/>
  <c r="Y160" i="2" s="1"/>
  <c r="W179" i="2"/>
  <c r="Y179" i="2" s="1"/>
  <c r="W182" i="2"/>
  <c r="Y182" i="2" s="1"/>
  <c r="W270" i="2"/>
  <c r="Y270" i="2" s="1"/>
  <c r="W283" i="2"/>
  <c r="Y283" i="2" s="1"/>
  <c r="W184" i="2"/>
  <c r="Y184" i="2" s="1"/>
  <c r="W187" i="2"/>
  <c r="Y187" i="2" s="1"/>
  <c r="W192" i="2"/>
  <c r="Y192" i="2" s="1"/>
  <c r="W195" i="2"/>
  <c r="Y195" i="2" s="1"/>
  <c r="W200" i="2"/>
  <c r="Y200" i="2" s="1"/>
  <c r="W203" i="2"/>
  <c r="Y203" i="2" s="1"/>
  <c r="W208" i="2"/>
  <c r="Y208" i="2" s="1"/>
  <c r="W211" i="2"/>
  <c r="Y211" i="2" s="1"/>
  <c r="W216" i="2"/>
  <c r="Y216" i="2" s="1"/>
  <c r="W219" i="2"/>
  <c r="Y219" i="2" s="1"/>
  <c r="W224" i="2"/>
  <c r="Y224" i="2" s="1"/>
  <c r="W227" i="2"/>
  <c r="Y227" i="2" s="1"/>
  <c r="W232" i="2"/>
  <c r="Y232" i="2" s="1"/>
  <c r="W235" i="2"/>
  <c r="Y235" i="2" s="1"/>
  <c r="W247" i="2"/>
  <c r="Y247" i="2" s="1"/>
  <c r="W248" i="2"/>
  <c r="Y248" i="2" s="1"/>
  <c r="W250" i="2"/>
  <c r="Y250" i="2" s="1"/>
  <c r="W263" i="2"/>
  <c r="Y263" i="2" s="1"/>
  <c r="W264" i="2"/>
  <c r="Y264" i="2" s="1"/>
  <c r="W266" i="2"/>
  <c r="Y266" i="2" s="1"/>
  <c r="W279" i="2"/>
  <c r="Y279" i="2" s="1"/>
  <c r="W280" i="2"/>
  <c r="Y280" i="2" s="1"/>
  <c r="W282" i="2"/>
  <c r="Y282" i="2" s="1"/>
  <c r="W293" i="2"/>
  <c r="Y293" i="2" s="1"/>
  <c r="W294" i="2"/>
  <c r="Y294" i="2" s="1"/>
  <c r="W304" i="2"/>
  <c r="Y304" i="2" s="1"/>
  <c r="W305" i="2"/>
  <c r="Y305" i="2" s="1"/>
  <c r="W309" i="2"/>
  <c r="Y309" i="2" s="1"/>
  <c r="W310" i="2"/>
  <c r="Y310" i="2" s="1"/>
  <c r="W243" i="2"/>
  <c r="Y243" i="2" s="1"/>
  <c r="W244" i="2"/>
  <c r="Y244" i="2" s="1"/>
  <c r="W246" i="2"/>
  <c r="Y246" i="2" s="1"/>
  <c r="W259" i="2"/>
  <c r="Y259" i="2" s="1"/>
  <c r="W260" i="2"/>
  <c r="Y260" i="2" s="1"/>
  <c r="W262" i="2"/>
  <c r="Y262" i="2" s="1"/>
  <c r="W275" i="2"/>
  <c r="Y275" i="2" s="1"/>
  <c r="W276" i="2"/>
  <c r="Y276" i="2" s="1"/>
  <c r="W278" i="2"/>
  <c r="Y278" i="2" s="1"/>
  <c r="W296" i="2"/>
  <c r="Y296" i="2" s="1"/>
  <c r="W307" i="2"/>
  <c r="Y307" i="2" s="1"/>
  <c r="W312" i="2"/>
  <c r="Y312" i="2" s="1"/>
  <c r="W320" i="2"/>
  <c r="Y320" i="2" s="1"/>
  <c r="W322" i="2"/>
  <c r="Y322" i="2" s="1"/>
  <c r="W325" i="2"/>
  <c r="Y325" i="2" s="1"/>
  <c r="W336" i="2"/>
  <c r="Y336" i="2" s="1"/>
  <c r="W338" i="2"/>
  <c r="Y338" i="2" s="1"/>
  <c r="W341" i="2"/>
  <c r="Y341" i="2" s="1"/>
  <c r="W352" i="2"/>
  <c r="Y352" i="2" s="1"/>
  <c r="W354" i="2"/>
  <c r="Y354" i="2" s="1"/>
  <c r="W357" i="2"/>
  <c r="Y357" i="2" s="1"/>
  <c r="W370" i="2"/>
  <c r="Y370" i="2" s="1"/>
  <c r="W373" i="2"/>
  <c r="Y373" i="2" s="1"/>
  <c r="W377" i="2"/>
  <c r="Y377" i="2" s="1"/>
  <c r="W398" i="2"/>
  <c r="Y398" i="2" s="1"/>
  <c r="W188" i="2"/>
  <c r="Y188" i="2" s="1"/>
  <c r="W191" i="2"/>
  <c r="Y191" i="2" s="1"/>
  <c r="W196" i="2"/>
  <c r="Y196" i="2" s="1"/>
  <c r="W199" i="2"/>
  <c r="Y199" i="2" s="1"/>
  <c r="W204" i="2"/>
  <c r="Y204" i="2" s="1"/>
  <c r="W207" i="2"/>
  <c r="Y207" i="2" s="1"/>
  <c r="W212" i="2"/>
  <c r="Y212" i="2" s="1"/>
  <c r="W215" i="2"/>
  <c r="Y215" i="2" s="1"/>
  <c r="W220" i="2"/>
  <c r="Y220" i="2" s="1"/>
  <c r="W223" i="2"/>
  <c r="Y223" i="2" s="1"/>
  <c r="W228" i="2"/>
  <c r="Y228" i="2" s="1"/>
  <c r="W231" i="2"/>
  <c r="Y231" i="2" s="1"/>
  <c r="W236" i="2"/>
  <c r="Y236" i="2" s="1"/>
  <c r="W239" i="2"/>
  <c r="Y239" i="2" s="1"/>
  <c r="W240" i="2"/>
  <c r="Y240" i="2" s="1"/>
  <c r="W242" i="2"/>
  <c r="Y242" i="2" s="1"/>
  <c r="W255" i="2"/>
  <c r="Y255" i="2" s="1"/>
  <c r="W256" i="2"/>
  <c r="Y256" i="2" s="1"/>
  <c r="W258" i="2"/>
  <c r="Y258" i="2" s="1"/>
  <c r="W271" i="2"/>
  <c r="Y271" i="2" s="1"/>
  <c r="W272" i="2"/>
  <c r="Y272" i="2" s="1"/>
  <c r="W274" i="2"/>
  <c r="Y274" i="2" s="1"/>
  <c r="W287" i="2"/>
  <c r="Y287" i="2" s="1"/>
  <c r="W288" i="2"/>
  <c r="Y288" i="2" s="1"/>
  <c r="W290" i="2"/>
  <c r="Y290" i="2" s="1"/>
  <c r="W299" i="2"/>
  <c r="Y299" i="2" s="1"/>
  <c r="W301" i="2"/>
  <c r="Y301" i="2" s="1"/>
  <c r="W302" i="2"/>
  <c r="Y302" i="2" s="1"/>
  <c r="W368" i="2"/>
  <c r="Y368" i="2" s="1"/>
  <c r="W382" i="2"/>
  <c r="Y382" i="2" s="1"/>
  <c r="W376" i="2"/>
  <c r="Y376" i="2" s="1"/>
  <c r="W378" i="2"/>
  <c r="Y378" i="2" s="1"/>
  <c r="W387" i="2"/>
  <c r="Y387" i="2" s="1"/>
  <c r="W392" i="2"/>
  <c r="Y392" i="2" s="1"/>
  <c r="W394" i="2"/>
  <c r="Y394" i="2" s="1"/>
  <c r="W403" i="2"/>
  <c r="Y403" i="2" s="1"/>
  <c r="W408" i="2"/>
  <c r="Y408" i="2" s="1"/>
  <c r="W410" i="2"/>
  <c r="Y410" i="2" s="1"/>
  <c r="W423" i="2"/>
  <c r="Y423" i="2" s="1"/>
  <c r="W428" i="2"/>
  <c r="Y428" i="2" s="1"/>
  <c r="W436" i="2"/>
  <c r="Y436" i="2" s="1"/>
  <c r="W444" i="2"/>
  <c r="Y444" i="2" s="1"/>
  <c r="W452" i="2"/>
  <c r="Y452" i="2" s="1"/>
  <c r="W477" i="2"/>
  <c r="Y477" i="2" s="1"/>
  <c r="W486" i="2"/>
  <c r="Y486" i="2" s="1"/>
  <c r="W315" i="2"/>
  <c r="Y315" i="2" s="1"/>
  <c r="W318" i="2"/>
  <c r="Y318" i="2" s="1"/>
  <c r="W323" i="2"/>
  <c r="Y323" i="2" s="1"/>
  <c r="W326" i="2"/>
  <c r="Y326" i="2" s="1"/>
  <c r="W331" i="2"/>
  <c r="Y331" i="2" s="1"/>
  <c r="W334" i="2"/>
  <c r="Y334" i="2" s="1"/>
  <c r="W339" i="2"/>
  <c r="Y339" i="2" s="1"/>
  <c r="W342" i="2"/>
  <c r="Y342" i="2" s="1"/>
  <c r="W347" i="2"/>
  <c r="Y347" i="2" s="1"/>
  <c r="W350" i="2"/>
  <c r="Y350" i="2" s="1"/>
  <c r="W355" i="2"/>
  <c r="Y355" i="2" s="1"/>
  <c r="W358" i="2"/>
  <c r="Y358" i="2" s="1"/>
  <c r="W363" i="2"/>
  <c r="Y363" i="2" s="1"/>
  <c r="W366" i="2"/>
  <c r="Y366" i="2" s="1"/>
  <c r="W371" i="2"/>
  <c r="Y371" i="2" s="1"/>
  <c r="W374" i="2"/>
  <c r="Y374" i="2" s="1"/>
  <c r="W383" i="2"/>
  <c r="Y383" i="2" s="1"/>
  <c r="W388" i="2"/>
  <c r="Y388" i="2" s="1"/>
  <c r="W390" i="2"/>
  <c r="Y390" i="2" s="1"/>
  <c r="W399" i="2"/>
  <c r="Y399" i="2" s="1"/>
  <c r="W404" i="2"/>
  <c r="Y404" i="2" s="1"/>
  <c r="W406" i="2"/>
  <c r="Y406" i="2" s="1"/>
  <c r="W413" i="2"/>
  <c r="Y413" i="2" s="1"/>
  <c r="W415" i="2"/>
  <c r="Y415" i="2" s="1"/>
  <c r="W426" i="2"/>
  <c r="Y426" i="2" s="1"/>
  <c r="W427" i="2"/>
  <c r="Y427" i="2" s="1"/>
  <c r="W429" i="2"/>
  <c r="Y429" i="2" s="1"/>
  <c r="W433" i="2"/>
  <c r="Y433" i="2" s="1"/>
  <c r="W441" i="2"/>
  <c r="Y441" i="2" s="1"/>
  <c r="W449" i="2"/>
  <c r="Y449" i="2" s="1"/>
  <c r="W457" i="2"/>
  <c r="Y457" i="2" s="1"/>
  <c r="W461" i="2"/>
  <c r="Y461" i="2" s="1"/>
  <c r="W465" i="2"/>
  <c r="Y465" i="2" s="1"/>
  <c r="W469" i="2"/>
  <c r="Y469" i="2" s="1"/>
  <c r="W291" i="2"/>
  <c r="Y291" i="2" s="1"/>
  <c r="W295" i="2"/>
  <c r="Y295" i="2" s="1"/>
  <c r="W311" i="2"/>
  <c r="Y311" i="2" s="1"/>
  <c r="W384" i="2"/>
  <c r="Y384" i="2" s="1"/>
  <c r="W386" i="2"/>
  <c r="Y386" i="2" s="1"/>
  <c r="W400" i="2"/>
  <c r="Y400" i="2" s="1"/>
  <c r="W402" i="2"/>
  <c r="Y402" i="2" s="1"/>
  <c r="W414" i="2"/>
  <c r="Y414" i="2" s="1"/>
  <c r="W417" i="2"/>
  <c r="Y417" i="2" s="1"/>
  <c r="W424" i="2"/>
  <c r="Y424" i="2" s="1"/>
  <c r="W430" i="2"/>
  <c r="Y430" i="2" s="1"/>
  <c r="W493" i="2"/>
  <c r="Y493" i="2" s="1"/>
  <c r="W502" i="2"/>
  <c r="Y502" i="2" s="1"/>
  <c r="W572" i="2"/>
  <c r="Y572" i="2" s="1"/>
  <c r="W422" i="2"/>
  <c r="Y422" i="2" s="1"/>
  <c r="W435" i="2"/>
  <c r="Y435" i="2" s="1"/>
  <c r="W438" i="2"/>
  <c r="Y438" i="2" s="1"/>
  <c r="W443" i="2"/>
  <c r="Y443" i="2" s="1"/>
  <c r="W446" i="2"/>
  <c r="Y446" i="2" s="1"/>
  <c r="W451" i="2"/>
  <c r="Y451" i="2" s="1"/>
  <c r="W454" i="2"/>
  <c r="Y454" i="2" s="1"/>
  <c r="W459" i="2"/>
  <c r="Y459" i="2" s="1"/>
  <c r="W462" i="2"/>
  <c r="Y462" i="2" s="1"/>
  <c r="W467" i="2"/>
  <c r="Y467" i="2" s="1"/>
  <c r="W470" i="2"/>
  <c r="Y470" i="2" s="1"/>
  <c r="W484" i="2"/>
  <c r="Y484" i="2" s="1"/>
  <c r="W489" i="2"/>
  <c r="Y489" i="2" s="1"/>
  <c r="W500" i="2"/>
  <c r="Y500" i="2" s="1"/>
  <c r="W505" i="2"/>
  <c r="Y505" i="2" s="1"/>
  <c r="W513" i="2"/>
  <c r="Y513" i="2" s="1"/>
  <c r="W515" i="2"/>
  <c r="Y515" i="2" s="1"/>
  <c r="W517" i="2"/>
  <c r="Y517" i="2" s="1"/>
  <c r="W518" i="2"/>
  <c r="Y518" i="2" s="1"/>
  <c r="W521" i="2"/>
  <c r="Y521" i="2" s="1"/>
  <c r="W431" i="2"/>
  <c r="Y431" i="2" s="1"/>
  <c r="W472" i="2"/>
  <c r="Y472" i="2" s="1"/>
  <c r="W475" i="2"/>
  <c r="Y475" i="2" s="1"/>
  <c r="W476" i="2"/>
  <c r="Y476" i="2" s="1"/>
  <c r="W478" i="2"/>
  <c r="Y478" i="2" s="1"/>
  <c r="W479" i="2"/>
  <c r="Y479" i="2" s="1"/>
  <c r="W492" i="2"/>
  <c r="Y492" i="2" s="1"/>
  <c r="W494" i="2"/>
  <c r="Y494" i="2" s="1"/>
  <c r="W495" i="2"/>
  <c r="Y495" i="2" s="1"/>
  <c r="W508" i="2"/>
  <c r="Y508" i="2" s="1"/>
  <c r="W510" i="2"/>
  <c r="Y510" i="2" s="1"/>
  <c r="W434" i="2"/>
  <c r="Y434" i="2" s="1"/>
  <c r="W439" i="2"/>
  <c r="Y439" i="2" s="1"/>
  <c r="W442" i="2"/>
  <c r="Y442" i="2" s="1"/>
  <c r="W447" i="2"/>
  <c r="Y447" i="2" s="1"/>
  <c r="W450" i="2"/>
  <c r="Y450" i="2" s="1"/>
  <c r="W455" i="2"/>
  <c r="Y455" i="2" s="1"/>
  <c r="W458" i="2"/>
  <c r="Y458" i="2" s="1"/>
  <c r="W463" i="2"/>
  <c r="Y463" i="2" s="1"/>
  <c r="W466" i="2"/>
  <c r="Y466" i="2" s="1"/>
  <c r="W473" i="2"/>
  <c r="Y473" i="2" s="1"/>
  <c r="W491" i="2"/>
  <c r="Y491" i="2" s="1"/>
  <c r="W507" i="2"/>
  <c r="Y507" i="2" s="1"/>
  <c r="W577" i="2"/>
  <c r="Y577" i="2" s="1"/>
  <c r="W578" i="2"/>
  <c r="Y578" i="2" s="1"/>
  <c r="W526" i="2"/>
  <c r="Y526" i="2" s="1"/>
  <c r="W532" i="2"/>
  <c r="Y532" i="2" s="1"/>
  <c r="W534" i="2"/>
  <c r="Y534" i="2" s="1"/>
  <c r="W537" i="2"/>
  <c r="Y537" i="2" s="1"/>
  <c r="W548" i="2"/>
  <c r="Y548" i="2" s="1"/>
  <c r="W550" i="2"/>
  <c r="Y550" i="2" s="1"/>
  <c r="W553" i="2"/>
  <c r="Y553" i="2" s="1"/>
  <c r="W564" i="2"/>
  <c r="Y564" i="2" s="1"/>
  <c r="W566" i="2"/>
  <c r="Y566" i="2" s="1"/>
  <c r="W582" i="2"/>
  <c r="Y582" i="2" s="1"/>
  <c r="W511" i="2"/>
  <c r="Y511" i="2" s="1"/>
  <c r="W520" i="2"/>
  <c r="Y520" i="2" s="1"/>
  <c r="W640" i="2"/>
  <c r="Y640" i="2" s="1"/>
  <c r="W488" i="2"/>
  <c r="Y488" i="2" s="1"/>
  <c r="W504" i="2"/>
  <c r="Y504" i="2" s="1"/>
  <c r="W522" i="2"/>
  <c r="Y522" i="2" s="1"/>
  <c r="W523" i="2"/>
  <c r="Y523" i="2" s="1"/>
  <c r="W542" i="2"/>
  <c r="Y542" i="2" s="1"/>
  <c r="W558" i="2"/>
  <c r="Y558" i="2" s="1"/>
  <c r="W568" i="2"/>
  <c r="Y568" i="2" s="1"/>
  <c r="W580" i="2"/>
  <c r="Y580" i="2" s="1"/>
  <c r="W597" i="2"/>
  <c r="Y597" i="2" s="1"/>
  <c r="W606" i="2"/>
  <c r="Y606" i="2" s="1"/>
  <c r="W612" i="2"/>
  <c r="Y612" i="2" s="1"/>
  <c r="W527" i="2"/>
  <c r="Y527" i="2" s="1"/>
  <c r="W530" i="2"/>
  <c r="Y530" i="2" s="1"/>
  <c r="W535" i="2"/>
  <c r="Y535" i="2" s="1"/>
  <c r="W538" i="2"/>
  <c r="Y538" i="2" s="1"/>
  <c r="W543" i="2"/>
  <c r="Y543" i="2" s="1"/>
  <c r="W546" i="2"/>
  <c r="Y546" i="2" s="1"/>
  <c r="W551" i="2"/>
  <c r="Y551" i="2" s="1"/>
  <c r="W554" i="2"/>
  <c r="Y554" i="2" s="1"/>
  <c r="W559" i="2"/>
  <c r="Y559" i="2" s="1"/>
  <c r="W562" i="2"/>
  <c r="Y562" i="2" s="1"/>
  <c r="W567" i="2"/>
  <c r="Y567" i="2" s="1"/>
  <c r="W570" i="2"/>
  <c r="Y570" i="2" s="1"/>
  <c r="W573" i="2"/>
  <c r="Y573" i="2" s="1"/>
  <c r="W590" i="2"/>
  <c r="Y590" i="2" s="1"/>
  <c r="W598" i="2"/>
  <c r="Y598" i="2" s="1"/>
  <c r="W599" i="2"/>
  <c r="Y599" i="2" s="1"/>
  <c r="W602" i="2"/>
  <c r="Y602" i="2" s="1"/>
  <c r="W603" i="2"/>
  <c r="Y603" i="2" s="1"/>
  <c r="W628" i="2"/>
  <c r="Y628" i="2" s="1"/>
  <c r="W571" i="2"/>
  <c r="Y571" i="2" s="1"/>
  <c r="W574" i="2"/>
  <c r="Y574" i="2" s="1"/>
  <c r="W593" i="2"/>
  <c r="Y593" i="2" s="1"/>
  <c r="W594" i="2"/>
  <c r="Y594" i="2" s="1"/>
  <c r="W615" i="2"/>
  <c r="Y615" i="2" s="1"/>
  <c r="W641" i="2"/>
  <c r="Y641" i="2" s="1"/>
  <c r="W642" i="2"/>
  <c r="Y642" i="2" s="1"/>
  <c r="W589" i="2"/>
  <c r="Y589" i="2" s="1"/>
  <c r="W609" i="2"/>
  <c r="Y609" i="2" s="1"/>
  <c r="W610" i="2"/>
  <c r="Y610" i="2" s="1"/>
  <c r="W614" i="2"/>
  <c r="Y614" i="2" s="1"/>
  <c r="W623" i="2"/>
  <c r="Y623" i="2" s="1"/>
  <c r="W625" i="2"/>
  <c r="Y625" i="2" s="1"/>
  <c r="W637" i="2"/>
  <c r="Y637" i="2" s="1"/>
  <c r="W638" i="2"/>
  <c r="Y638" i="2" s="1"/>
  <c r="W583" i="2"/>
  <c r="Y583" i="2" s="1"/>
  <c r="W586" i="2"/>
  <c r="Y586" i="2" s="1"/>
  <c r="W587" i="2"/>
  <c r="Y587" i="2" s="1"/>
  <c r="W596" i="2"/>
  <c r="Y596" i="2" s="1"/>
  <c r="W600" i="2"/>
  <c r="Y600" i="2" s="1"/>
  <c r="W605" i="2"/>
  <c r="Y605" i="2" s="1"/>
  <c r="W617" i="2"/>
  <c r="Y617" i="2" s="1"/>
  <c r="W620" i="2"/>
  <c r="Y620" i="2" s="1"/>
  <c r="W624" i="2"/>
  <c r="Y624" i="2" s="1"/>
  <c r="W627" i="2"/>
  <c r="Y627" i="2" s="1"/>
  <c r="W644" i="2"/>
  <c r="Y644" i="2" s="1"/>
  <c r="W633" i="2"/>
  <c r="Y633" i="2" s="1"/>
  <c r="W634" i="2"/>
  <c r="Y634" i="2" s="1"/>
  <c r="W636" i="2"/>
  <c r="Y636" i="2" s="1"/>
  <c r="W613" i="2"/>
  <c r="Y613" i="2" s="1"/>
  <c r="W618" i="2"/>
  <c r="Y618" i="2" s="1"/>
  <c r="W621" i="2"/>
  <c r="Y621" i="2" s="1"/>
  <c r="W629" i="2"/>
  <c r="Y629" i="2" s="1"/>
  <c r="W630" i="2"/>
  <c r="Y630" i="2" s="1"/>
  <c r="W632" i="2"/>
  <c r="Y632" i="2" s="1"/>
  <c r="W645" i="2"/>
  <c r="Y645" i="2" s="1"/>
  <c r="W646" i="2"/>
  <c r="Y646" i="2" s="1"/>
  <c r="W648" i="2"/>
  <c r="Y648" i="2" s="1"/>
  <c r="W140" i="5"/>
  <c r="Y140" i="5" s="1"/>
  <c r="W184" i="5"/>
  <c r="Y184" i="5" s="1"/>
  <c r="W190" i="5"/>
  <c r="Y190" i="5" s="1"/>
  <c r="W338" i="5"/>
  <c r="Y338" i="5" s="1"/>
  <c r="R4" i="5"/>
  <c r="R649" i="5" s="1"/>
  <c r="W9" i="5"/>
  <c r="Y9" i="5" s="1"/>
  <c r="W12" i="5"/>
  <c r="Y12" i="5" s="1"/>
  <c r="W17" i="5"/>
  <c r="Y17" i="5" s="1"/>
  <c r="W25" i="5"/>
  <c r="Y25" i="5" s="1"/>
  <c r="W28" i="5"/>
  <c r="Y28" i="5" s="1"/>
  <c r="W33" i="5"/>
  <c r="Y33" i="5" s="1"/>
  <c r="W41" i="5"/>
  <c r="Y41" i="5" s="1"/>
  <c r="W44" i="5"/>
  <c r="Y44" i="5" s="1"/>
  <c r="W49" i="5"/>
  <c r="Y49" i="5" s="1"/>
  <c r="W57" i="5"/>
  <c r="Y57" i="5" s="1"/>
  <c r="W60" i="5"/>
  <c r="Y60" i="5" s="1"/>
  <c r="W65" i="5"/>
  <c r="Y65" i="5" s="1"/>
  <c r="W68" i="5"/>
  <c r="Y68" i="5" s="1"/>
  <c r="W73" i="5"/>
  <c r="Y73" i="5" s="1"/>
  <c r="W76" i="5"/>
  <c r="Y76" i="5" s="1"/>
  <c r="W81" i="5"/>
  <c r="Y81" i="5" s="1"/>
  <c r="W84" i="5"/>
  <c r="Y84" i="5" s="1"/>
  <c r="W89" i="5"/>
  <c r="Y89" i="5" s="1"/>
  <c r="W92" i="5"/>
  <c r="Y92" i="5" s="1"/>
  <c r="W97" i="5"/>
  <c r="Y97" i="5" s="1"/>
  <c r="W100" i="5"/>
  <c r="Y100" i="5" s="1"/>
  <c r="W105" i="5"/>
  <c r="Y105" i="5" s="1"/>
  <c r="W108" i="5"/>
  <c r="Y108" i="5" s="1"/>
  <c r="W113" i="5"/>
  <c r="Y113" i="5" s="1"/>
  <c r="W116" i="5"/>
  <c r="Y116" i="5" s="1"/>
  <c r="W124" i="5"/>
  <c r="Y124" i="5" s="1"/>
  <c r="W148" i="5"/>
  <c r="Y148" i="5" s="1"/>
  <c r="W150" i="5"/>
  <c r="Y150" i="5" s="1"/>
  <c r="W153" i="5"/>
  <c r="Y153" i="5" s="1"/>
  <c r="W164" i="5"/>
  <c r="Y164" i="5" s="1"/>
  <c r="W166" i="5"/>
  <c r="Y166" i="5" s="1"/>
  <c r="W169" i="5"/>
  <c r="Y169" i="5" s="1"/>
  <c r="W176" i="5"/>
  <c r="Y176" i="5" s="1"/>
  <c r="U649" i="5"/>
  <c r="S4" i="5"/>
  <c r="W129" i="5"/>
  <c r="Y129" i="5" s="1"/>
  <c r="W133" i="5"/>
  <c r="Y133" i="5" s="1"/>
  <c r="W177" i="5"/>
  <c r="Y177" i="5" s="1"/>
  <c r="W180" i="5"/>
  <c r="Y180" i="5" s="1"/>
  <c r="W188" i="5"/>
  <c r="Y188" i="5" s="1"/>
  <c r="W312" i="5"/>
  <c r="Y312" i="5" s="1"/>
  <c r="W370" i="5"/>
  <c r="Y370" i="5" s="1"/>
  <c r="W430" i="5"/>
  <c r="Y430" i="5" s="1"/>
  <c r="W5" i="5"/>
  <c r="Y5" i="5" s="1"/>
  <c r="W21" i="5"/>
  <c r="Y21" i="5" s="1"/>
  <c r="W24" i="5"/>
  <c r="Y24" i="5" s="1"/>
  <c r="W37" i="5"/>
  <c r="Y37" i="5" s="1"/>
  <c r="W45" i="5"/>
  <c r="Y45" i="5" s="1"/>
  <c r="W53" i="5"/>
  <c r="Y53" i="5" s="1"/>
  <c r="W69" i="5"/>
  <c r="Y69" i="5" s="1"/>
  <c r="W72" i="5"/>
  <c r="Y72" i="5" s="1"/>
  <c r="W77" i="5"/>
  <c r="Y77" i="5" s="1"/>
  <c r="W80" i="5"/>
  <c r="Y80" i="5" s="1"/>
  <c r="W85" i="5"/>
  <c r="Y85" i="5" s="1"/>
  <c r="W88" i="5"/>
  <c r="Y88" i="5" s="1"/>
  <c r="W93" i="5"/>
  <c r="Y93" i="5" s="1"/>
  <c r="W96" i="5"/>
  <c r="Y96" i="5" s="1"/>
  <c r="W101" i="5"/>
  <c r="Y101" i="5" s="1"/>
  <c r="W104" i="5"/>
  <c r="Y104" i="5" s="1"/>
  <c r="W109" i="5"/>
  <c r="Y109" i="5" s="1"/>
  <c r="W117" i="5"/>
  <c r="Y117" i="5" s="1"/>
  <c r="W120" i="5"/>
  <c r="Y120" i="5" s="1"/>
  <c r="W125" i="5"/>
  <c r="Y125" i="5" s="1"/>
  <c r="W127" i="5"/>
  <c r="Y127" i="5" s="1"/>
  <c r="W131" i="5"/>
  <c r="Y131" i="5" s="1"/>
  <c r="W132" i="5"/>
  <c r="Y132" i="5" s="1"/>
  <c r="W135" i="5"/>
  <c r="Y135" i="5" s="1"/>
  <c r="W136" i="5"/>
  <c r="Y136" i="5" s="1"/>
  <c r="W142" i="5"/>
  <c r="Y142" i="5" s="1"/>
  <c r="W145" i="5"/>
  <c r="Y145" i="5" s="1"/>
  <c r="W161" i="5"/>
  <c r="Y161" i="5" s="1"/>
  <c r="W174" i="5"/>
  <c r="Y174" i="5" s="1"/>
  <c r="W175" i="5"/>
  <c r="Y175" i="5" s="1"/>
  <c r="W193" i="5"/>
  <c r="Y193" i="5" s="1"/>
  <c r="W209" i="5"/>
  <c r="Y209" i="5" s="1"/>
  <c r="W217" i="5"/>
  <c r="Y217" i="5" s="1"/>
  <c r="W225" i="5"/>
  <c r="Y225" i="5" s="1"/>
  <c r="W233" i="5"/>
  <c r="Y233" i="5" s="1"/>
  <c r="W241" i="5"/>
  <c r="Y241" i="5" s="1"/>
  <c r="W249" i="5"/>
  <c r="Y249" i="5" s="1"/>
  <c r="W297" i="5"/>
  <c r="Y297" i="5" s="1"/>
  <c r="W417" i="5"/>
  <c r="Y417" i="5" s="1"/>
  <c r="V649" i="5"/>
  <c r="W178" i="5"/>
  <c r="Y178" i="5" s="1"/>
  <c r="W186" i="5"/>
  <c r="Y186" i="5" s="1"/>
  <c r="W248" i="5"/>
  <c r="Y248" i="5" s="1"/>
  <c r="W281" i="5"/>
  <c r="Y281" i="5" s="1"/>
  <c r="W294" i="5"/>
  <c r="Y294" i="5" s="1"/>
  <c r="W322" i="5"/>
  <c r="Y322" i="5" s="1"/>
  <c r="W354" i="5"/>
  <c r="Y354" i="5" s="1"/>
  <c r="O649" i="5"/>
  <c r="W143" i="5"/>
  <c r="Y143" i="5" s="1"/>
  <c r="W151" i="5"/>
  <c r="Y151" i="5" s="1"/>
  <c r="W154" i="5"/>
  <c r="Y154" i="5" s="1"/>
  <c r="W159" i="5"/>
  <c r="Y159" i="5" s="1"/>
  <c r="W162" i="5"/>
  <c r="Y162" i="5" s="1"/>
  <c r="W167" i="5"/>
  <c r="Y167" i="5" s="1"/>
  <c r="W170" i="5"/>
  <c r="Y170" i="5" s="1"/>
  <c r="W181" i="5"/>
  <c r="Y181" i="5" s="1"/>
  <c r="W182" i="5"/>
  <c r="Y182" i="5" s="1"/>
  <c r="W196" i="5"/>
  <c r="Y196" i="5" s="1"/>
  <c r="W204" i="5"/>
  <c r="Y204" i="5" s="1"/>
  <c r="W212" i="5"/>
  <c r="Y212" i="5" s="1"/>
  <c r="W220" i="5"/>
  <c r="Y220" i="5" s="1"/>
  <c r="W228" i="5"/>
  <c r="Y228" i="5" s="1"/>
  <c r="W236" i="5"/>
  <c r="Y236" i="5" s="1"/>
  <c r="W244" i="5"/>
  <c r="Y244" i="5" s="1"/>
  <c r="W265" i="5"/>
  <c r="Y265" i="5" s="1"/>
  <c r="W296" i="5"/>
  <c r="Y296" i="5" s="1"/>
  <c r="W198" i="5"/>
  <c r="Y198" i="5" s="1"/>
  <c r="W206" i="5"/>
  <c r="Y206" i="5" s="1"/>
  <c r="W214" i="5"/>
  <c r="Y214" i="5" s="1"/>
  <c r="W219" i="5"/>
  <c r="Y219" i="5" s="1"/>
  <c r="W230" i="5"/>
  <c r="Y230" i="5" s="1"/>
  <c r="W235" i="5"/>
  <c r="Y235" i="5" s="1"/>
  <c r="W238" i="5"/>
  <c r="Y238" i="5" s="1"/>
  <c r="W245" i="5"/>
  <c r="Y245" i="5" s="1"/>
  <c r="W258" i="5"/>
  <c r="Y258" i="5" s="1"/>
  <c r="W274" i="5"/>
  <c r="Y274" i="5" s="1"/>
  <c r="W290" i="5"/>
  <c r="Y290" i="5" s="1"/>
  <c r="W291" i="5"/>
  <c r="Y291" i="5" s="1"/>
  <c r="W310" i="5"/>
  <c r="Y310" i="5" s="1"/>
  <c r="W401" i="5"/>
  <c r="Y401" i="5" s="1"/>
  <c r="W414" i="5"/>
  <c r="Y414" i="5" s="1"/>
  <c r="W254" i="5"/>
  <c r="Y254" i="5" s="1"/>
  <c r="W255" i="5"/>
  <c r="Y255" i="5" s="1"/>
  <c r="W257" i="5"/>
  <c r="Y257" i="5" s="1"/>
  <c r="W270" i="5"/>
  <c r="Y270" i="5" s="1"/>
  <c r="W271" i="5"/>
  <c r="Y271" i="5" s="1"/>
  <c r="W273" i="5"/>
  <c r="Y273" i="5" s="1"/>
  <c r="W286" i="5"/>
  <c r="Y286" i="5" s="1"/>
  <c r="W287" i="5"/>
  <c r="Y287" i="5" s="1"/>
  <c r="W289" i="5"/>
  <c r="Y289" i="5" s="1"/>
  <c r="W317" i="5"/>
  <c r="Y317" i="5" s="1"/>
  <c r="W318" i="5"/>
  <c r="Y318" i="5" s="1"/>
  <c r="W330" i="5"/>
  <c r="Y330" i="5" s="1"/>
  <c r="W333" i="5"/>
  <c r="Y333" i="5" s="1"/>
  <c r="W346" i="5"/>
  <c r="Y346" i="5" s="1"/>
  <c r="W349" i="5"/>
  <c r="Y349" i="5" s="1"/>
  <c r="W362" i="5"/>
  <c r="Y362" i="5" s="1"/>
  <c r="W365" i="5"/>
  <c r="Y365" i="5" s="1"/>
  <c r="W381" i="5"/>
  <c r="Y381" i="5" s="1"/>
  <c r="W385" i="5"/>
  <c r="Y385" i="5" s="1"/>
  <c r="W398" i="5"/>
  <c r="Y398" i="5" s="1"/>
  <c r="W432" i="5"/>
  <c r="Y432" i="5" s="1"/>
  <c r="W480" i="5"/>
  <c r="Y480" i="5" s="1"/>
  <c r="W191" i="5"/>
  <c r="Y191" i="5" s="1"/>
  <c r="W194" i="5"/>
  <c r="Y194" i="5" s="1"/>
  <c r="W199" i="5"/>
  <c r="Y199" i="5" s="1"/>
  <c r="W207" i="5"/>
  <c r="Y207" i="5" s="1"/>
  <c r="W210" i="5"/>
  <c r="Y210" i="5" s="1"/>
  <c r="W215" i="5"/>
  <c r="Y215" i="5" s="1"/>
  <c r="W218" i="5"/>
  <c r="Y218" i="5" s="1"/>
  <c r="W223" i="5"/>
  <c r="Y223" i="5" s="1"/>
  <c r="W226" i="5"/>
  <c r="Y226" i="5" s="1"/>
  <c r="W231" i="5"/>
  <c r="Y231" i="5" s="1"/>
  <c r="W234" i="5"/>
  <c r="Y234" i="5" s="1"/>
  <c r="W239" i="5"/>
  <c r="Y239" i="5" s="1"/>
  <c r="W242" i="5"/>
  <c r="Y242" i="5" s="1"/>
  <c r="W250" i="5"/>
  <c r="Y250" i="5" s="1"/>
  <c r="W251" i="5"/>
  <c r="Y251" i="5" s="1"/>
  <c r="W253" i="5"/>
  <c r="Y253" i="5" s="1"/>
  <c r="W266" i="5"/>
  <c r="Y266" i="5" s="1"/>
  <c r="W267" i="5"/>
  <c r="Y267" i="5" s="1"/>
  <c r="W282" i="5"/>
  <c r="Y282" i="5" s="1"/>
  <c r="W283" i="5"/>
  <c r="Y283" i="5" s="1"/>
  <c r="W285" i="5"/>
  <c r="Y285" i="5" s="1"/>
  <c r="W299" i="5"/>
  <c r="Y299" i="5" s="1"/>
  <c r="W305" i="5"/>
  <c r="Y305" i="5" s="1"/>
  <c r="W328" i="5"/>
  <c r="Y328" i="5" s="1"/>
  <c r="W344" i="5"/>
  <c r="Y344" i="5" s="1"/>
  <c r="W360" i="5"/>
  <c r="Y360" i="5" s="1"/>
  <c r="W376" i="5"/>
  <c r="Y376" i="5" s="1"/>
  <c r="W416" i="5"/>
  <c r="Y416" i="5" s="1"/>
  <c r="W433" i="5"/>
  <c r="Y433" i="5" s="1"/>
  <c r="W395" i="5"/>
  <c r="Y395" i="5" s="1"/>
  <c r="W397" i="5"/>
  <c r="Y397" i="5" s="1"/>
  <c r="W410" i="5"/>
  <c r="Y410" i="5" s="1"/>
  <c r="W411" i="5"/>
  <c r="Y411" i="5" s="1"/>
  <c r="W413" i="5"/>
  <c r="Y413" i="5" s="1"/>
  <c r="W427" i="5"/>
  <c r="Y427" i="5" s="1"/>
  <c r="W429" i="5"/>
  <c r="Y429" i="5" s="1"/>
  <c r="W445" i="5"/>
  <c r="Y445" i="5" s="1"/>
  <c r="W447" i="5"/>
  <c r="Y447" i="5" s="1"/>
  <c r="W323" i="5"/>
  <c r="Y323" i="5" s="1"/>
  <c r="W331" i="5"/>
  <c r="Y331" i="5" s="1"/>
  <c r="W334" i="5"/>
  <c r="Y334" i="5" s="1"/>
  <c r="W339" i="5"/>
  <c r="Y339" i="5" s="1"/>
  <c r="W347" i="5"/>
  <c r="Y347" i="5" s="1"/>
  <c r="W350" i="5"/>
  <c r="Y350" i="5" s="1"/>
  <c r="W355" i="5"/>
  <c r="Y355" i="5" s="1"/>
  <c r="W363" i="5"/>
  <c r="Y363" i="5" s="1"/>
  <c r="W366" i="5"/>
  <c r="Y366" i="5" s="1"/>
  <c r="W371" i="5"/>
  <c r="Y371" i="5" s="1"/>
  <c r="W374" i="5"/>
  <c r="Y374" i="5" s="1"/>
  <c r="W379" i="5"/>
  <c r="Y379" i="5" s="1"/>
  <c r="W382" i="5"/>
  <c r="Y382" i="5" s="1"/>
  <c r="W390" i="5"/>
  <c r="Y390" i="5" s="1"/>
  <c r="W393" i="5"/>
  <c r="Y393" i="5" s="1"/>
  <c r="W406" i="5"/>
  <c r="Y406" i="5" s="1"/>
  <c r="W409" i="5"/>
  <c r="Y409" i="5" s="1"/>
  <c r="W422" i="5"/>
  <c r="Y422" i="5" s="1"/>
  <c r="W425" i="5"/>
  <c r="Y425" i="5" s="1"/>
  <c r="W438" i="5"/>
  <c r="Y438" i="5" s="1"/>
  <c r="W460" i="5"/>
  <c r="Y460" i="5" s="1"/>
  <c r="W314" i="5"/>
  <c r="Y314" i="5" s="1"/>
  <c r="W386" i="5"/>
  <c r="Y386" i="5" s="1"/>
  <c r="W387" i="5"/>
  <c r="Y387" i="5" s="1"/>
  <c r="W389" i="5"/>
  <c r="Y389" i="5" s="1"/>
  <c r="W402" i="5"/>
  <c r="Y402" i="5" s="1"/>
  <c r="W403" i="5"/>
  <c r="Y403" i="5" s="1"/>
  <c r="W405" i="5"/>
  <c r="Y405" i="5" s="1"/>
  <c r="W418" i="5"/>
  <c r="Y418" i="5" s="1"/>
  <c r="W419" i="5"/>
  <c r="Y419" i="5" s="1"/>
  <c r="W421" i="5"/>
  <c r="Y421" i="5" s="1"/>
  <c r="W434" i="5"/>
  <c r="Y434" i="5" s="1"/>
  <c r="W435" i="5"/>
  <c r="Y435" i="5" s="1"/>
  <c r="W437" i="5"/>
  <c r="Y437" i="5" s="1"/>
  <c r="W442" i="5"/>
  <c r="Y442" i="5" s="1"/>
  <c r="W450" i="5"/>
  <c r="Y450" i="5" s="1"/>
  <c r="W453" i="5"/>
  <c r="Y453" i="5" s="1"/>
  <c r="W454" i="5"/>
  <c r="Y454" i="5" s="1"/>
  <c r="W466" i="5"/>
  <c r="Y466" i="5" s="1"/>
  <c r="W468" i="5"/>
  <c r="Y468" i="5" s="1"/>
  <c r="W478" i="5"/>
  <c r="Y478" i="5" s="1"/>
  <c r="W479" i="5"/>
  <c r="Y479" i="5" s="1"/>
  <c r="W461" i="5"/>
  <c r="Y461" i="5" s="1"/>
  <c r="W476" i="5"/>
  <c r="Y476" i="5" s="1"/>
  <c r="W568" i="5"/>
  <c r="Y568" i="5" s="1"/>
  <c r="W441" i="5"/>
  <c r="Y441" i="5" s="1"/>
  <c r="W457" i="5"/>
  <c r="Y457" i="5" s="1"/>
  <c r="W473" i="5"/>
  <c r="Y473" i="5" s="1"/>
  <c r="W508" i="5"/>
  <c r="Y508" i="5" s="1"/>
  <c r="W516" i="5"/>
  <c r="Y516" i="5" s="1"/>
  <c r="W524" i="5"/>
  <c r="Y524" i="5" s="1"/>
  <c r="W541" i="5"/>
  <c r="Y541" i="5" s="1"/>
  <c r="W474" i="5"/>
  <c r="Y474" i="5" s="1"/>
  <c r="W483" i="5"/>
  <c r="Y483" i="5" s="1"/>
  <c r="W486" i="5"/>
  <c r="Y486" i="5" s="1"/>
  <c r="W491" i="5"/>
  <c r="Y491" i="5" s="1"/>
  <c r="W494" i="5"/>
  <c r="Y494" i="5" s="1"/>
  <c r="W499" i="5"/>
  <c r="Y499" i="5" s="1"/>
  <c r="W502" i="5"/>
  <c r="Y502" i="5" s="1"/>
  <c r="W507" i="5"/>
  <c r="Y507" i="5" s="1"/>
  <c r="W510" i="5"/>
  <c r="Y510" i="5" s="1"/>
  <c r="W515" i="5"/>
  <c r="Y515" i="5" s="1"/>
  <c r="W518" i="5"/>
  <c r="Y518" i="5" s="1"/>
  <c r="W526" i="5"/>
  <c r="Y526" i="5" s="1"/>
  <c r="W529" i="5"/>
  <c r="Y529" i="5" s="1"/>
  <c r="W555" i="5"/>
  <c r="Y555" i="5" s="1"/>
  <c r="W563" i="5"/>
  <c r="Y563" i="5" s="1"/>
  <c r="W566" i="5"/>
  <c r="Y566" i="5" s="1"/>
  <c r="W567" i="5"/>
  <c r="Y567" i="5" s="1"/>
  <c r="W573" i="5"/>
  <c r="Y573" i="5" s="1"/>
  <c r="W536" i="5"/>
  <c r="Y536" i="5" s="1"/>
  <c r="W547" i="5"/>
  <c r="Y547" i="5" s="1"/>
  <c r="W550" i="5"/>
  <c r="Y550" i="5" s="1"/>
  <c r="W551" i="5"/>
  <c r="Y551" i="5" s="1"/>
  <c r="W564" i="5"/>
  <c r="Y564" i="5" s="1"/>
  <c r="W592" i="5"/>
  <c r="Y592" i="5" s="1"/>
  <c r="W482" i="5"/>
  <c r="Y482" i="5" s="1"/>
  <c r="W487" i="5"/>
  <c r="Y487" i="5" s="1"/>
  <c r="W490" i="5"/>
  <c r="Y490" i="5" s="1"/>
  <c r="W495" i="5"/>
  <c r="Y495" i="5" s="1"/>
  <c r="W498" i="5"/>
  <c r="Y498" i="5" s="1"/>
  <c r="W503" i="5"/>
  <c r="Y503" i="5" s="1"/>
  <c r="W506" i="5"/>
  <c r="Y506" i="5" s="1"/>
  <c r="W511" i="5"/>
  <c r="Y511" i="5" s="1"/>
  <c r="W514" i="5"/>
  <c r="Y514" i="5" s="1"/>
  <c r="W519" i="5"/>
  <c r="Y519" i="5" s="1"/>
  <c r="W522" i="5"/>
  <c r="Y522" i="5" s="1"/>
  <c r="W527" i="5"/>
  <c r="Y527" i="5" s="1"/>
  <c r="W531" i="5"/>
  <c r="Y531" i="5" s="1"/>
  <c r="W534" i="5"/>
  <c r="Y534" i="5" s="1"/>
  <c r="W535" i="5"/>
  <c r="Y535" i="5" s="1"/>
  <c r="W548" i="5"/>
  <c r="Y548" i="5" s="1"/>
  <c r="W561" i="5"/>
  <c r="Y561" i="5" s="1"/>
  <c r="W574" i="5"/>
  <c r="Y574" i="5" s="1"/>
  <c r="W582" i="5"/>
  <c r="Y582" i="5" s="1"/>
  <c r="W583" i="5"/>
  <c r="Y583" i="5" s="1"/>
  <c r="W596" i="5"/>
  <c r="Y596" i="5" s="1"/>
  <c r="W604" i="5"/>
  <c r="Y604" i="5" s="1"/>
  <c r="W612" i="5"/>
  <c r="Y612" i="5" s="1"/>
  <c r="W538" i="5"/>
  <c r="Y538" i="5" s="1"/>
  <c r="W554" i="5"/>
  <c r="Y554" i="5" s="1"/>
  <c r="W570" i="5"/>
  <c r="Y570" i="5" s="1"/>
  <c r="W575" i="5"/>
  <c r="Y575" i="5" s="1"/>
  <c r="W578" i="5"/>
  <c r="Y578" i="5" s="1"/>
  <c r="W579" i="5"/>
  <c r="Y579" i="5" s="1"/>
  <c r="W581" i="5"/>
  <c r="Y581" i="5" s="1"/>
  <c r="W590" i="5"/>
  <c r="Y590" i="5" s="1"/>
  <c r="W601" i="5"/>
  <c r="Y601" i="5" s="1"/>
  <c r="W609" i="5"/>
  <c r="Y609" i="5" s="1"/>
  <c r="W617" i="5"/>
  <c r="Y617" i="5" s="1"/>
  <c r="W618" i="5"/>
  <c r="Y618" i="5" s="1"/>
  <c r="W621" i="5"/>
  <c r="Y621" i="5" s="1"/>
  <c r="W637" i="5"/>
  <c r="Y637" i="5" s="1"/>
  <c r="W595" i="5"/>
  <c r="Y595" i="5" s="1"/>
  <c r="W598" i="5"/>
  <c r="Y598" i="5" s="1"/>
  <c r="W606" i="5"/>
  <c r="Y606" i="5" s="1"/>
  <c r="W611" i="5"/>
  <c r="Y611" i="5" s="1"/>
  <c r="W613" i="5"/>
  <c r="Y613" i="5" s="1"/>
  <c r="W626" i="5"/>
  <c r="Y626" i="5" s="1"/>
  <c r="W635" i="5"/>
  <c r="Y635" i="5" s="1"/>
  <c r="W642" i="5"/>
  <c r="Y642" i="5" s="1"/>
  <c r="W620" i="5"/>
  <c r="Y620" i="5" s="1"/>
  <c r="W629" i="5"/>
  <c r="Y629" i="5" s="1"/>
  <c r="W632" i="5"/>
  <c r="Y632" i="5" s="1"/>
  <c r="W645" i="5"/>
  <c r="Y645" i="5" s="1"/>
  <c r="W594" i="5"/>
  <c r="Y594" i="5" s="1"/>
  <c r="W599" i="5"/>
  <c r="Y599" i="5" s="1"/>
  <c r="W602" i="5"/>
  <c r="Y602" i="5" s="1"/>
  <c r="W607" i="5"/>
  <c r="Y607" i="5" s="1"/>
  <c r="W610" i="5"/>
  <c r="Y610" i="5" s="1"/>
  <c r="W614" i="5"/>
  <c r="Y614" i="5" s="1"/>
  <c r="W627" i="5"/>
  <c r="Y627" i="5" s="1"/>
  <c r="W643" i="5"/>
  <c r="Y643" i="5" s="1"/>
  <c r="W622" i="5"/>
  <c r="Y622" i="5" s="1"/>
  <c r="W625" i="5"/>
  <c r="Y625" i="5" s="1"/>
  <c r="W630" i="5"/>
  <c r="Y630" i="5" s="1"/>
  <c r="W633" i="5"/>
  <c r="Y633" i="5" s="1"/>
  <c r="W638" i="5"/>
  <c r="Y638" i="5" s="1"/>
  <c r="W641" i="5"/>
  <c r="Y641" i="5" s="1"/>
  <c r="W646" i="5"/>
  <c r="Y646" i="5" s="1"/>
  <c r="W648" i="5"/>
  <c r="Y648" i="5" s="1"/>
  <c r="W300" i="4"/>
  <c r="Y300" i="4" s="1"/>
  <c r="W139" i="4"/>
  <c r="Y139" i="4" s="1"/>
  <c r="W284" i="4"/>
  <c r="Y284" i="4" s="1"/>
  <c r="W160" i="4"/>
  <c r="Y160" i="4" s="1"/>
  <c r="W219" i="4"/>
  <c r="Y219" i="4" s="1"/>
  <c r="W358" i="4"/>
  <c r="Y358" i="4" s="1"/>
  <c r="W159" i="4"/>
  <c r="Y159" i="4" s="1"/>
  <c r="T4" i="4"/>
  <c r="W31" i="4"/>
  <c r="Y31" i="4" s="1"/>
  <c r="W47" i="4"/>
  <c r="Y47" i="4" s="1"/>
  <c r="W113" i="4"/>
  <c r="Y113" i="4" s="1"/>
  <c r="W145" i="4"/>
  <c r="Y145" i="4" s="1"/>
  <c r="W295" i="4"/>
  <c r="Y295" i="4" s="1"/>
  <c r="W289" i="4"/>
  <c r="Y289" i="4" s="1"/>
  <c r="W317" i="4"/>
  <c r="Y317" i="4" s="1"/>
  <c r="W324" i="4"/>
  <c r="Y324" i="4" s="1"/>
  <c r="W340" i="4"/>
  <c r="Y340" i="4" s="1"/>
  <c r="W285" i="4"/>
  <c r="Y285" i="4" s="1"/>
  <c r="W355" i="4"/>
  <c r="Y355" i="4" s="1"/>
  <c r="W422" i="4"/>
  <c r="Y422" i="4" s="1"/>
  <c r="W443" i="4"/>
  <c r="Y443" i="4" s="1"/>
  <c r="W426" i="4"/>
  <c r="Y426" i="4" s="1"/>
  <c r="W398" i="4"/>
  <c r="Y398" i="4" s="1"/>
  <c r="W403" i="4"/>
  <c r="Y403" i="4" s="1"/>
  <c r="W482" i="4"/>
  <c r="Y482" i="4" s="1"/>
  <c r="W537" i="4"/>
  <c r="Y537" i="4" s="1"/>
  <c r="W471" i="4"/>
  <c r="Y471" i="4" s="1"/>
  <c r="W502" i="4"/>
  <c r="Y502" i="4" s="1"/>
  <c r="W491" i="4"/>
  <c r="Y491" i="4" s="1"/>
  <c r="W523" i="4"/>
  <c r="Y523" i="4" s="1"/>
  <c r="W526" i="4"/>
  <c r="Y526" i="4" s="1"/>
  <c r="W554" i="4"/>
  <c r="Y554" i="4" s="1"/>
  <c r="W562" i="4"/>
  <c r="Y562" i="4" s="1"/>
  <c r="W621" i="4"/>
  <c r="Y621" i="4" s="1"/>
  <c r="W500" i="4"/>
  <c r="Y500" i="4" s="1"/>
  <c r="W516" i="4"/>
  <c r="Y516" i="4" s="1"/>
  <c r="W539" i="4"/>
  <c r="Y539" i="4" s="1"/>
  <c r="W590" i="4"/>
  <c r="Y590" i="4" s="1"/>
  <c r="W594" i="4"/>
  <c r="Y594" i="4" s="1"/>
  <c r="W610" i="4"/>
  <c r="Y610" i="4" s="1"/>
  <c r="W631" i="4"/>
  <c r="Y631" i="4" s="1"/>
  <c r="W625" i="4"/>
  <c r="Y625" i="4" s="1"/>
  <c r="W628" i="4"/>
  <c r="Y628" i="4" s="1"/>
  <c r="W646" i="4"/>
  <c r="Y646" i="4" s="1"/>
  <c r="W648" i="4"/>
  <c r="Y648" i="4" s="1"/>
  <c r="V4" i="1"/>
  <c r="V649" i="1" s="1"/>
  <c r="X649" i="1"/>
  <c r="I649" i="1"/>
  <c r="Y4" i="7" l="1"/>
  <c r="W649" i="7"/>
  <c r="W5" i="8"/>
  <c r="Y5" i="8" s="1"/>
  <c r="W35" i="4"/>
  <c r="Y35" i="4" s="1"/>
  <c r="W476" i="4"/>
  <c r="Y476" i="4" s="1"/>
  <c r="W478" i="4"/>
  <c r="Y478" i="4" s="1"/>
  <c r="W545" i="4"/>
  <c r="Y545" i="4" s="1"/>
  <c r="W409" i="4"/>
  <c r="Y409" i="4" s="1"/>
  <c r="W645" i="4"/>
  <c r="Y645" i="4" s="1"/>
  <c r="W188" i="4"/>
  <c r="Y188" i="4" s="1"/>
  <c r="W297" i="4"/>
  <c r="Y297" i="4" s="1"/>
  <c r="W290" i="4"/>
  <c r="Y290" i="4" s="1"/>
  <c r="W306" i="4"/>
  <c r="Y306" i="4" s="1"/>
  <c r="W323" i="4"/>
  <c r="Y323" i="4" s="1"/>
  <c r="W117" i="4"/>
  <c r="Y117" i="4" s="1"/>
  <c r="W125" i="4"/>
  <c r="Y125" i="4" s="1"/>
  <c r="W133" i="4"/>
  <c r="Y133" i="4" s="1"/>
  <c r="W181" i="4"/>
  <c r="Y181" i="4" s="1"/>
  <c r="W193" i="4"/>
  <c r="Y193" i="4" s="1"/>
  <c r="W214" i="4"/>
  <c r="Y214" i="4" s="1"/>
  <c r="W230" i="4"/>
  <c r="Y230" i="4" s="1"/>
  <c r="W246" i="4"/>
  <c r="Y246" i="4" s="1"/>
  <c r="W262" i="4"/>
  <c r="Y262" i="4" s="1"/>
  <c r="W286" i="4"/>
  <c r="Y286" i="4" s="1"/>
  <c r="W302" i="4"/>
  <c r="Y302" i="4" s="1"/>
  <c r="W197" i="4"/>
  <c r="Y197" i="4" s="1"/>
  <c r="W216" i="4"/>
  <c r="Y216" i="4" s="1"/>
  <c r="W232" i="4"/>
  <c r="Y232" i="4" s="1"/>
  <c r="W248" i="4"/>
  <c r="Y248" i="4" s="1"/>
  <c r="W264" i="4"/>
  <c r="Y264" i="4" s="1"/>
  <c r="W280" i="4"/>
  <c r="Y280" i="4" s="1"/>
  <c r="W296" i="4"/>
  <c r="Y296" i="4" s="1"/>
  <c r="W362" i="4"/>
  <c r="Y362" i="4" s="1"/>
  <c r="W371" i="4"/>
  <c r="Y371" i="4" s="1"/>
  <c r="W385" i="4"/>
  <c r="Y385" i="4" s="1"/>
  <c r="W393" i="4"/>
  <c r="Y393" i="4" s="1"/>
  <c r="W439" i="4"/>
  <c r="Y439" i="4" s="1"/>
  <c r="W396" i="4"/>
  <c r="Y396" i="4" s="1"/>
  <c r="W452" i="4"/>
  <c r="Y452" i="4" s="1"/>
  <c r="W413" i="4"/>
  <c r="Y413" i="4" s="1"/>
  <c r="W429" i="4"/>
  <c r="Y429" i="4" s="1"/>
  <c r="W456" i="4"/>
  <c r="Y456" i="4" s="1"/>
  <c r="W472" i="4"/>
  <c r="Y472" i="4" s="1"/>
  <c r="W475" i="4"/>
  <c r="Y475" i="4" s="1"/>
  <c r="W531" i="4"/>
  <c r="Y531" i="4" s="1"/>
  <c r="W540" i="4"/>
  <c r="Y540" i="4" s="1"/>
  <c r="W524" i="4"/>
  <c r="Y524" i="4" s="1"/>
  <c r="W544" i="4"/>
  <c r="Y544" i="4" s="1"/>
  <c r="W485" i="4"/>
  <c r="Y485" i="4" s="1"/>
  <c r="W499" i="4"/>
  <c r="Y499" i="4" s="1"/>
  <c r="W515" i="4"/>
  <c r="Y515" i="4" s="1"/>
  <c r="W530" i="4"/>
  <c r="Y530" i="4" s="1"/>
  <c r="W563" i="4"/>
  <c r="Y563" i="4" s="1"/>
  <c r="W579" i="4"/>
  <c r="Y579" i="4" s="1"/>
  <c r="W597" i="4"/>
  <c r="Y597" i="4" s="1"/>
  <c r="W615" i="4"/>
  <c r="Y615" i="4" s="1"/>
  <c r="W626" i="4"/>
  <c r="Y626" i="4" s="1"/>
  <c r="W642" i="4"/>
  <c r="Y642" i="4" s="1"/>
  <c r="U649" i="4"/>
  <c r="R4" i="4"/>
  <c r="R649" i="4" s="1"/>
  <c r="L649" i="4"/>
  <c r="W312" i="4"/>
  <c r="Y312" i="4" s="1"/>
  <c r="W354" i="4"/>
  <c r="Y354" i="4" s="1"/>
  <c r="W512" i="4"/>
  <c r="Y512" i="4" s="1"/>
  <c r="W135" i="4"/>
  <c r="Y135" i="4" s="1"/>
  <c r="W191" i="4"/>
  <c r="Y191" i="4" s="1"/>
  <c r="W201" i="4"/>
  <c r="Y201" i="4" s="1"/>
  <c r="W454" i="4"/>
  <c r="Y454" i="4" s="1"/>
  <c r="W473" i="4"/>
  <c r="Y473" i="4" s="1"/>
  <c r="S649" i="4"/>
  <c r="W233" i="4"/>
  <c r="Y233" i="4" s="1"/>
  <c r="W265" i="4"/>
  <c r="Y265" i="4" s="1"/>
  <c r="W390" i="4"/>
  <c r="Y390" i="4" s="1"/>
  <c r="W428" i="4"/>
  <c r="Y428" i="4" s="1"/>
  <c r="W528" i="4"/>
  <c r="Y528" i="4" s="1"/>
  <c r="W566" i="4"/>
  <c r="Y566" i="4" s="1"/>
  <c r="W638" i="4"/>
  <c r="Y638" i="4" s="1"/>
  <c r="J649" i="4"/>
  <c r="W45" i="4"/>
  <c r="Y45" i="4" s="1"/>
  <c r="W29" i="4"/>
  <c r="Y29" i="4" s="1"/>
  <c r="W14" i="4"/>
  <c r="Y14" i="4" s="1"/>
  <c r="W12" i="4"/>
  <c r="Y12" i="4" s="1"/>
  <c r="W10" i="4"/>
  <c r="Y10" i="4" s="1"/>
  <c r="W36" i="4"/>
  <c r="Y36" i="4" s="1"/>
  <c r="W20" i="4"/>
  <c r="Y20" i="4" s="1"/>
  <c r="W256" i="4"/>
  <c r="Y256" i="4" s="1"/>
  <c r="W272" i="4"/>
  <c r="Y272" i="4" s="1"/>
  <c r="W288" i="4"/>
  <c r="Y288" i="4" s="1"/>
  <c r="W304" i="4"/>
  <c r="Y304" i="4" s="1"/>
  <c r="W453" i="4"/>
  <c r="Y453" i="4" s="1"/>
  <c r="W407" i="4"/>
  <c r="Y407" i="4" s="1"/>
  <c r="W423" i="4"/>
  <c r="Y423" i="4" s="1"/>
  <c r="W616" i="4"/>
  <c r="Y616" i="4" s="1"/>
  <c r="W640" i="4"/>
  <c r="Y640" i="4" s="1"/>
  <c r="W622" i="4"/>
  <c r="Y622" i="4" s="1"/>
  <c r="W81" i="4"/>
  <c r="Y81" i="4" s="1"/>
  <c r="W129" i="4"/>
  <c r="Y129" i="4" s="1"/>
  <c r="W161" i="4"/>
  <c r="Y161" i="4" s="1"/>
  <c r="W177" i="4"/>
  <c r="Y177" i="4" s="1"/>
  <c r="W108" i="4"/>
  <c r="Y108" i="4" s="1"/>
  <c r="W156" i="4"/>
  <c r="Y156" i="4" s="1"/>
  <c r="W203" i="4"/>
  <c r="Y203" i="4" s="1"/>
  <c r="W220" i="4"/>
  <c r="Y220" i="4" s="1"/>
  <c r="W236" i="4"/>
  <c r="Y236" i="4" s="1"/>
  <c r="W252" i="4"/>
  <c r="Y252" i="4" s="1"/>
  <c r="W268" i="4"/>
  <c r="Y268" i="4" s="1"/>
  <c r="W318" i="4"/>
  <c r="Y318" i="4" s="1"/>
  <c r="W479" i="4"/>
  <c r="Y479" i="4" s="1"/>
  <c r="W578" i="4"/>
  <c r="Y578" i="4" s="1"/>
  <c r="Q6" i="4"/>
  <c r="K649" i="4"/>
  <c r="W64" i="4"/>
  <c r="Y64" i="4" s="1"/>
  <c r="W80" i="4"/>
  <c r="Y80" i="4" s="1"/>
  <c r="W128" i="4"/>
  <c r="Y128" i="4" s="1"/>
  <c r="W144" i="4"/>
  <c r="Y144" i="4" s="1"/>
  <c r="W55" i="4"/>
  <c r="Y55" i="4" s="1"/>
  <c r="W87" i="4"/>
  <c r="Y87" i="4" s="1"/>
  <c r="W151" i="4"/>
  <c r="Y151" i="4" s="1"/>
  <c r="W267" i="4"/>
  <c r="Y267" i="4" s="1"/>
  <c r="W195" i="4"/>
  <c r="Y195" i="4" s="1"/>
  <c r="W292" i="4"/>
  <c r="Y292" i="4" s="1"/>
  <c r="W308" i="4"/>
  <c r="Y308" i="4" s="1"/>
  <c r="W199" i="4"/>
  <c r="Y199" i="4" s="1"/>
  <c r="W369" i="4"/>
  <c r="Y369" i="4" s="1"/>
  <c r="W346" i="4"/>
  <c r="Y346" i="4" s="1"/>
  <c r="W349" i="4"/>
  <c r="Y349" i="4" s="1"/>
  <c r="W406" i="4"/>
  <c r="Y406" i="4" s="1"/>
  <c r="W438" i="4"/>
  <c r="Y438" i="4" s="1"/>
  <c r="W448" i="4"/>
  <c r="Y448" i="4" s="1"/>
  <c r="W467" i="4"/>
  <c r="Y467" i="4" s="1"/>
  <c r="W425" i="4"/>
  <c r="Y425" i="4" s="1"/>
  <c r="W469" i="4"/>
  <c r="Y469" i="4" s="1"/>
  <c r="W484" i="4"/>
  <c r="Y484" i="4" s="1"/>
  <c r="W488" i="4"/>
  <c r="Y488" i="4" s="1"/>
  <c r="W504" i="4"/>
  <c r="Y504" i="4" s="1"/>
  <c r="W520" i="4"/>
  <c r="Y520" i="4" s="1"/>
  <c r="W489" i="4"/>
  <c r="Y489" i="4" s="1"/>
  <c r="W497" i="4"/>
  <c r="Y497" i="4" s="1"/>
  <c r="W521" i="4"/>
  <c r="Y521" i="4" s="1"/>
  <c r="W542" i="4"/>
  <c r="Y542" i="4" s="1"/>
  <c r="W495" i="4"/>
  <c r="Y495" i="4" s="1"/>
  <c r="W511" i="4"/>
  <c r="Y511" i="4" s="1"/>
  <c r="W529" i="4"/>
  <c r="Y529" i="4" s="1"/>
  <c r="W588" i="4"/>
  <c r="Y588" i="4" s="1"/>
  <c r="W558" i="4"/>
  <c r="Y558" i="4" s="1"/>
  <c r="W593" i="4"/>
  <c r="Y593" i="4" s="1"/>
  <c r="W609" i="4"/>
  <c r="Y609" i="4" s="1"/>
  <c r="W555" i="4"/>
  <c r="Y555" i="4" s="1"/>
  <c r="W51" i="4"/>
  <c r="Y51" i="4" s="1"/>
  <c r="W48" i="4"/>
  <c r="Y48" i="4" s="1"/>
  <c r="W46" i="4"/>
  <c r="Y46" i="4" s="1"/>
  <c r="W44" i="4"/>
  <c r="Y44" i="4" s="1"/>
  <c r="W37" i="4"/>
  <c r="Y37" i="4" s="1"/>
  <c r="W32" i="4"/>
  <c r="Y32" i="4" s="1"/>
  <c r="W30" i="4"/>
  <c r="Y30" i="4" s="1"/>
  <c r="W28" i="4"/>
  <c r="Y28" i="4" s="1"/>
  <c r="W21" i="4"/>
  <c r="Y21" i="4" s="1"/>
  <c r="W19" i="4"/>
  <c r="Y19" i="4" s="1"/>
  <c r="W15" i="4"/>
  <c r="Y15" i="4" s="1"/>
  <c r="W13" i="4"/>
  <c r="Y13" i="4" s="1"/>
  <c r="W5" i="4"/>
  <c r="Y5" i="4" s="1"/>
  <c r="W60" i="4"/>
  <c r="Y60" i="4" s="1"/>
  <c r="W76" i="4"/>
  <c r="Y76" i="4" s="1"/>
  <c r="W124" i="4"/>
  <c r="Y124" i="4" s="1"/>
  <c r="W140" i="4"/>
  <c r="Y140" i="4" s="1"/>
  <c r="W85" i="4"/>
  <c r="Y85" i="4" s="1"/>
  <c r="W101" i="4"/>
  <c r="Y101" i="4" s="1"/>
  <c r="W149" i="4"/>
  <c r="Y149" i="4" s="1"/>
  <c r="W165" i="4"/>
  <c r="Y165" i="4" s="1"/>
  <c r="W75" i="4"/>
  <c r="Y75" i="4" s="1"/>
  <c r="W91" i="4"/>
  <c r="Y91" i="4" s="1"/>
  <c r="W123" i="4"/>
  <c r="Y123" i="4" s="1"/>
  <c r="W155" i="4"/>
  <c r="Y155" i="4" s="1"/>
  <c r="W235" i="4"/>
  <c r="Y235" i="4" s="1"/>
  <c r="W251" i="4"/>
  <c r="Y251" i="4" s="1"/>
  <c r="W94" i="4"/>
  <c r="Y94" i="4" s="1"/>
  <c r="W110" i="4"/>
  <c r="Y110" i="4" s="1"/>
  <c r="W126" i="4"/>
  <c r="Y126" i="4" s="1"/>
  <c r="W142" i="4"/>
  <c r="Y142" i="4" s="1"/>
  <c r="W158" i="4"/>
  <c r="Y158" i="4" s="1"/>
  <c r="W174" i="4"/>
  <c r="Y174" i="4" s="1"/>
  <c r="W618" i="4"/>
  <c r="Y618" i="4" s="1"/>
  <c r="W42" i="4"/>
  <c r="Y42" i="4" s="1"/>
  <c r="W26" i="4"/>
  <c r="Y26" i="4" s="1"/>
  <c r="W24" i="4"/>
  <c r="Y24" i="4" s="1"/>
  <c r="W103" i="4"/>
  <c r="Y103" i="4" s="1"/>
  <c r="W119" i="4"/>
  <c r="Y119" i="4" s="1"/>
  <c r="W167" i="4"/>
  <c r="Y167" i="4" s="1"/>
  <c r="W183" i="4"/>
  <c r="Y183" i="4" s="1"/>
  <c r="W208" i="4"/>
  <c r="Y208" i="4" s="1"/>
  <c r="W240" i="4"/>
  <c r="Y240" i="4" s="1"/>
  <c r="W194" i="4"/>
  <c r="Y194" i="4" s="1"/>
  <c r="W287" i="4"/>
  <c r="Y287" i="4" s="1"/>
  <c r="W303" i="4"/>
  <c r="Y303" i="4" s="1"/>
  <c r="W331" i="4"/>
  <c r="Y331" i="4" s="1"/>
  <c r="W388" i="4"/>
  <c r="Y388" i="4" s="1"/>
  <c r="W373" i="4"/>
  <c r="Y373" i="4" s="1"/>
  <c r="W347" i="4"/>
  <c r="Y347" i="4" s="1"/>
  <c r="W400" i="4"/>
  <c r="Y400" i="4" s="1"/>
  <c r="W416" i="4"/>
  <c r="Y416" i="4" s="1"/>
  <c r="W474" i="4"/>
  <c r="Y474" i="4" s="1"/>
  <c r="W535" i="4"/>
  <c r="Y535" i="4" s="1"/>
  <c r="W480" i="4"/>
  <c r="Y480" i="4" s="1"/>
  <c r="W325" i="4"/>
  <c r="Y325" i="4" s="1"/>
  <c r="W363" i="4"/>
  <c r="Y363" i="4" s="1"/>
  <c r="W543" i="4"/>
  <c r="Y543" i="4" s="1"/>
  <c r="W587" i="4"/>
  <c r="Y587" i="4" s="1"/>
  <c r="W595" i="4"/>
  <c r="Y595" i="4" s="1"/>
  <c r="W603" i="4"/>
  <c r="Y603" i="4" s="1"/>
  <c r="W107" i="5"/>
  <c r="Y107" i="5" s="1"/>
  <c r="W58" i="5"/>
  <c r="Y58" i="5" s="1"/>
  <c r="W26" i="5"/>
  <c r="Y26" i="5" s="1"/>
  <c r="W10" i="5"/>
  <c r="Y10" i="5" s="1"/>
  <c r="W240" i="5"/>
  <c r="Y240" i="5" s="1"/>
  <c r="W303" i="5"/>
  <c r="Y303" i="5" s="1"/>
  <c r="W288" i="5"/>
  <c r="Y288" i="5" s="1"/>
  <c r="W308" i="5"/>
  <c r="Y308" i="5" s="1"/>
  <c r="W520" i="5"/>
  <c r="Y520" i="5" s="1"/>
  <c r="W528" i="5"/>
  <c r="Y528" i="5" s="1"/>
  <c r="W616" i="5"/>
  <c r="Y616" i="5" s="1"/>
  <c r="W187" i="5"/>
  <c r="Y187" i="5" s="1"/>
  <c r="W146" i="5"/>
  <c r="Y146" i="5" s="1"/>
  <c r="W121" i="5"/>
  <c r="Y121" i="5" s="1"/>
  <c r="W103" i="5"/>
  <c r="Y103" i="5" s="1"/>
  <c r="W75" i="5"/>
  <c r="Y75" i="5" s="1"/>
  <c r="W59" i="5"/>
  <c r="Y59" i="5" s="1"/>
  <c r="W56" i="5"/>
  <c r="Y56" i="5" s="1"/>
  <c r="W52" i="5"/>
  <c r="Y52" i="5" s="1"/>
  <c r="W50" i="5"/>
  <c r="Y50" i="5" s="1"/>
  <c r="W43" i="5"/>
  <c r="Y43" i="5" s="1"/>
  <c r="W40" i="5"/>
  <c r="Y40" i="5" s="1"/>
  <c r="W38" i="5"/>
  <c r="Y38" i="5" s="1"/>
  <c r="W36" i="5"/>
  <c r="Y36" i="5" s="1"/>
  <c r="W34" i="5"/>
  <c r="Y34" i="5" s="1"/>
  <c r="W27" i="5"/>
  <c r="Y27" i="5" s="1"/>
  <c r="W20" i="5"/>
  <c r="Y20" i="5" s="1"/>
  <c r="W18" i="5"/>
  <c r="Y18" i="5" s="1"/>
  <c r="Q649" i="5"/>
  <c r="W8" i="5"/>
  <c r="Y8" i="5" s="1"/>
  <c r="W6" i="5"/>
  <c r="Y6" i="5" s="1"/>
  <c r="P649" i="5"/>
  <c r="W78" i="5"/>
  <c r="Y78" i="5" s="1"/>
  <c r="W94" i="5"/>
  <c r="Y94" i="5" s="1"/>
  <c r="W110" i="5"/>
  <c r="Y110" i="5" s="1"/>
  <c r="W155" i="5"/>
  <c r="Y155" i="5" s="1"/>
  <c r="W557" i="5"/>
  <c r="Y557" i="5" s="1"/>
  <c r="W315" i="5"/>
  <c r="Y315" i="5" s="1"/>
  <c r="W544" i="5"/>
  <c r="Y544" i="5" s="1"/>
  <c r="K649" i="5"/>
  <c r="L649" i="5"/>
  <c r="W11" i="5"/>
  <c r="Y11" i="5" s="1"/>
  <c r="W558" i="5"/>
  <c r="Y558" i="5" s="1"/>
  <c r="W619" i="5"/>
  <c r="Y619" i="5" s="1"/>
  <c r="W307" i="5"/>
  <c r="Y307" i="5" s="1"/>
  <c r="J649" i="5"/>
  <c r="S649" i="5"/>
  <c r="T649" i="5"/>
  <c r="W649" i="5" s="1"/>
  <c r="W137" i="5"/>
  <c r="Y137" i="5" s="1"/>
  <c r="W183" i="5"/>
  <c r="Y183" i="5" s="1"/>
  <c r="W321" i="5"/>
  <c r="Y321" i="5" s="1"/>
  <c r="W337" i="5"/>
  <c r="Y337" i="5" s="1"/>
  <c r="W361" i="5"/>
  <c r="Y361" i="5" s="1"/>
  <c r="W465" i="5"/>
  <c r="Y465" i="5" s="1"/>
  <c r="W462" i="5"/>
  <c r="Y462" i="5" s="1"/>
  <c r="W470" i="5"/>
  <c r="Y470" i="5" s="1"/>
  <c r="W489" i="5"/>
  <c r="Y489" i="5" s="1"/>
  <c r="W497" i="5"/>
  <c r="Y497" i="5" s="1"/>
  <c r="W505" i="5"/>
  <c r="Y505" i="5" s="1"/>
  <c r="W593" i="5"/>
  <c r="Y593" i="5" s="1"/>
  <c r="W584" i="5"/>
  <c r="Y584" i="5" s="1"/>
  <c r="W324" i="5"/>
  <c r="Y324" i="5" s="1"/>
  <c r="W332" i="5"/>
  <c r="Y332" i="5" s="1"/>
  <c r="W340" i="5"/>
  <c r="Y340" i="5" s="1"/>
  <c r="W348" i="5"/>
  <c r="Y348" i="5" s="1"/>
  <c r="W356" i="5"/>
  <c r="Y356" i="5" s="1"/>
  <c r="M649" i="5"/>
  <c r="W368" i="5"/>
  <c r="Y368" i="5" s="1"/>
  <c r="W384" i="5"/>
  <c r="Y384" i="5" s="1"/>
  <c r="W392" i="5"/>
  <c r="Y392" i="5" s="1"/>
  <c r="W400" i="5"/>
  <c r="Y400" i="5" s="1"/>
  <c r="W408" i="5"/>
  <c r="Y408" i="5" s="1"/>
  <c r="N649" i="5"/>
  <c r="W320" i="5"/>
  <c r="Y320" i="5" s="1"/>
  <c r="W336" i="5"/>
  <c r="Y336" i="5" s="1"/>
  <c r="W352" i="5"/>
  <c r="Y352" i="5" s="1"/>
  <c r="W316" i="5"/>
  <c r="Y316" i="5" s="1"/>
  <c r="W364" i="5"/>
  <c r="Y364" i="5" s="1"/>
  <c r="W372" i="5"/>
  <c r="Y372" i="5" s="1"/>
  <c r="W380" i="5"/>
  <c r="Y380" i="5" s="1"/>
  <c r="W631" i="5"/>
  <c r="Y631" i="5" s="1"/>
  <c r="T649" i="4"/>
  <c r="Q649" i="4"/>
  <c r="M649" i="4"/>
  <c r="W34" i="4"/>
  <c r="Y34" i="4" s="1"/>
  <c r="W190" i="4"/>
  <c r="Y190" i="4" s="1"/>
  <c r="W57" i="4"/>
  <c r="Y57" i="4" s="1"/>
  <c r="W65" i="4"/>
  <c r="Y65" i="4" s="1"/>
  <c r="W73" i="4"/>
  <c r="Y73" i="4" s="1"/>
  <c r="W283" i="4"/>
  <c r="Y283" i="4" s="1"/>
  <c r="W299" i="4"/>
  <c r="Y299" i="4" s="1"/>
  <c r="W384" i="4"/>
  <c r="Y384" i="4" s="1"/>
  <c r="W404" i="4"/>
  <c r="Y404" i="4" s="1"/>
  <c r="W420" i="4"/>
  <c r="Y420" i="4" s="1"/>
  <c r="W557" i="4"/>
  <c r="Y557" i="4" s="1"/>
  <c r="W611" i="4"/>
  <c r="Y611" i="4" s="1"/>
  <c r="W639" i="4"/>
  <c r="Y639" i="4" s="1"/>
  <c r="W647" i="4"/>
  <c r="Y647" i="4" s="1"/>
  <c r="W319" i="4"/>
  <c r="Y319" i="4" s="1"/>
  <c r="W367" i="4"/>
  <c r="Y367" i="4" s="1"/>
  <c r="W335" i="4"/>
  <c r="Y335" i="4" s="1"/>
  <c r="W547" i="4"/>
  <c r="Y547" i="4" s="1"/>
  <c r="W86" i="4"/>
  <c r="Y86" i="4" s="1"/>
  <c r="W102" i="4"/>
  <c r="Y102" i="4" s="1"/>
  <c r="W118" i="4"/>
  <c r="Y118" i="4" s="1"/>
  <c r="W134" i="4"/>
  <c r="Y134" i="4" s="1"/>
  <c r="W150" i="4"/>
  <c r="Y150" i="4" s="1"/>
  <c r="W166" i="4"/>
  <c r="Y166" i="4" s="1"/>
  <c r="W182" i="4"/>
  <c r="Y182" i="4" s="1"/>
  <c r="W316" i="4"/>
  <c r="Y316" i="4" s="1"/>
  <c r="W392" i="4"/>
  <c r="Y392" i="4" s="1"/>
  <c r="W465" i="4"/>
  <c r="Y465" i="4" s="1"/>
  <c r="W541" i="4"/>
  <c r="Y541" i="4" s="1"/>
  <c r="W89" i="4"/>
  <c r="Y89" i="4" s="1"/>
  <c r="W105" i="4"/>
  <c r="Y105" i="4" s="1"/>
  <c r="W121" i="4"/>
  <c r="Y121" i="4" s="1"/>
  <c r="W137" i="4"/>
  <c r="Y137" i="4" s="1"/>
  <c r="W153" i="4"/>
  <c r="Y153" i="4" s="1"/>
  <c r="W169" i="4"/>
  <c r="Y169" i="4" s="1"/>
  <c r="W189" i="4"/>
  <c r="Y189" i="4" s="1"/>
  <c r="W200" i="4"/>
  <c r="Y200" i="4" s="1"/>
  <c r="W282" i="4"/>
  <c r="Y282" i="4" s="1"/>
  <c r="W298" i="4"/>
  <c r="Y298" i="4" s="1"/>
  <c r="W224" i="4"/>
  <c r="Y224" i="4" s="1"/>
  <c r="W213" i="4"/>
  <c r="Y213" i="4" s="1"/>
  <c r="W229" i="4"/>
  <c r="Y229" i="4" s="1"/>
  <c r="W245" i="4"/>
  <c r="Y245" i="4" s="1"/>
  <c r="W261" i="4"/>
  <c r="Y261" i="4" s="1"/>
  <c r="W277" i="4"/>
  <c r="Y277" i="4" s="1"/>
  <c r="W293" i="4"/>
  <c r="Y293" i="4" s="1"/>
  <c r="W309" i="4"/>
  <c r="Y309" i="4" s="1"/>
  <c r="W345" i="4"/>
  <c r="Y345" i="4" s="1"/>
  <c r="W383" i="4"/>
  <c r="Y383" i="4" s="1"/>
  <c r="W447" i="4"/>
  <c r="Y447" i="4" s="1"/>
  <c r="W464" i="4"/>
  <c r="Y464" i="4" s="1"/>
  <c r="W435" i="4"/>
  <c r="Y435" i="4" s="1"/>
  <c r="W481" i="4"/>
  <c r="Y481" i="4" s="1"/>
  <c r="W486" i="4"/>
  <c r="Y486" i="4" s="1"/>
  <c r="W561" i="4"/>
  <c r="Y561" i="4" s="1"/>
  <c r="W569" i="4"/>
  <c r="Y569" i="4" s="1"/>
  <c r="W577" i="4"/>
  <c r="Y577" i="4" s="1"/>
  <c r="W632" i="4"/>
  <c r="Y632" i="4" s="1"/>
  <c r="O649" i="4"/>
  <c r="N649" i="4"/>
  <c r="W38" i="4"/>
  <c r="Y38" i="4" s="1"/>
  <c r="W22" i="4"/>
  <c r="Y22" i="4" s="1"/>
  <c r="W18" i="4"/>
  <c r="Y18" i="4" s="1"/>
  <c r="W6" i="4"/>
  <c r="Y6" i="4" s="1"/>
  <c r="W98" i="4"/>
  <c r="Y98" i="4" s="1"/>
  <c r="W114" i="4"/>
  <c r="Y114" i="4" s="1"/>
  <c r="W130" i="4"/>
  <c r="Y130" i="4" s="1"/>
  <c r="W138" i="4"/>
  <c r="Y138" i="4" s="1"/>
  <c r="W146" i="4"/>
  <c r="Y146" i="4" s="1"/>
  <c r="W154" i="4"/>
  <c r="Y154" i="4" s="1"/>
  <c r="W162" i="4"/>
  <c r="Y162" i="4" s="1"/>
  <c r="W170" i="4"/>
  <c r="Y170" i="4" s="1"/>
  <c r="W178" i="4"/>
  <c r="Y178" i="4" s="1"/>
  <c r="W186" i="4"/>
  <c r="Y186" i="4" s="1"/>
  <c r="W196" i="4"/>
  <c r="Y196" i="4" s="1"/>
  <c r="W341" i="4"/>
  <c r="Y341" i="4" s="1"/>
  <c r="W357" i="4"/>
  <c r="Y357" i="4" s="1"/>
  <c r="W468" i="4"/>
  <c r="Y468" i="4" s="1"/>
  <c r="W553" i="4"/>
  <c r="Y553" i="4" s="1"/>
  <c r="W583" i="4"/>
  <c r="Y583" i="4" s="1"/>
  <c r="W291" i="4"/>
  <c r="Y291" i="4" s="1"/>
  <c r="W307" i="4"/>
  <c r="Y307" i="4" s="1"/>
  <c r="W412" i="4"/>
  <c r="Y412" i="4" s="1"/>
  <c r="W33" i="4"/>
  <c r="Y33" i="4" s="1"/>
  <c r="W17" i="4"/>
  <c r="Y17" i="4" s="1"/>
  <c r="W50" i="4"/>
  <c r="Y50" i="4" s="1"/>
  <c r="W58" i="4"/>
  <c r="Y58" i="4" s="1"/>
  <c r="W66" i="4"/>
  <c r="Y66" i="4" s="1"/>
  <c r="W74" i="4"/>
  <c r="Y74" i="4" s="1"/>
  <c r="W202" i="4"/>
  <c r="Y202" i="4" s="1"/>
  <c r="W211" i="4"/>
  <c r="Y211" i="4" s="1"/>
  <c r="W227" i="4"/>
  <c r="Y227" i="4" s="1"/>
  <c r="W243" i="4"/>
  <c r="Y243" i="4" s="1"/>
  <c r="W259" i="4"/>
  <c r="Y259" i="4" s="1"/>
  <c r="W275" i="4"/>
  <c r="Y275" i="4" s="1"/>
  <c r="W395" i="4"/>
  <c r="Y395" i="4" s="1"/>
  <c r="W411" i="4"/>
  <c r="Y411" i="4" s="1"/>
  <c r="W449" i="4"/>
  <c r="Y449" i="4" s="1"/>
  <c r="W431" i="4"/>
  <c r="Y431" i="4" s="1"/>
  <c r="W546" i="4"/>
  <c r="Y546" i="4" s="1"/>
  <c r="W582" i="4"/>
  <c r="Y582" i="4" s="1"/>
  <c r="W598" i="4"/>
  <c r="Y598" i="4" s="1"/>
  <c r="W596" i="4"/>
  <c r="Y596" i="4" s="1"/>
  <c r="W575" i="4"/>
  <c r="Y575" i="4" s="1"/>
  <c r="W572" i="4"/>
  <c r="Y572" i="4" s="1"/>
  <c r="W627" i="4"/>
  <c r="Y627" i="4" s="1"/>
  <c r="W635" i="4"/>
  <c r="Y635" i="4" s="1"/>
  <c r="W643" i="4"/>
  <c r="Y643" i="4" s="1"/>
  <c r="W612" i="4"/>
  <c r="Y612" i="4" s="1"/>
  <c r="W564" i="4"/>
  <c r="Y564" i="4" s="1"/>
  <c r="W580" i="4"/>
  <c r="Y580" i="4" s="1"/>
  <c r="W458" i="4"/>
  <c r="Y458" i="4" s="1"/>
  <c r="W82" i="4"/>
  <c r="Y82" i="4" s="1"/>
  <c r="W90" i="4"/>
  <c r="Y90" i="4" s="1"/>
  <c r="W106" i="4"/>
  <c r="Y106" i="4" s="1"/>
  <c r="W122" i="4"/>
  <c r="Y122" i="4" s="1"/>
  <c r="W348" i="4"/>
  <c r="Y348" i="4" s="1"/>
  <c r="W434" i="4"/>
  <c r="Y434" i="4" s="1"/>
  <c r="W450" i="4"/>
  <c r="Y450" i="4" s="1"/>
  <c r="W49" i="4"/>
  <c r="Y49" i="4" s="1"/>
  <c r="W53" i="4"/>
  <c r="Y53" i="4" s="1"/>
  <c r="W61" i="4"/>
  <c r="Y61" i="4" s="1"/>
  <c r="W69" i="4"/>
  <c r="Y69" i="4" s="1"/>
  <c r="W77" i="4"/>
  <c r="Y77" i="4" s="1"/>
  <c r="W93" i="4"/>
  <c r="Y93" i="4" s="1"/>
  <c r="W109" i="4"/>
  <c r="Y109" i="4" s="1"/>
  <c r="W141" i="4"/>
  <c r="Y141" i="4" s="1"/>
  <c r="W157" i="4"/>
  <c r="Y157" i="4" s="1"/>
  <c r="W173" i="4"/>
  <c r="Y173" i="4" s="1"/>
  <c r="W185" i="4"/>
  <c r="Y185" i="4" s="1"/>
  <c r="W206" i="4"/>
  <c r="Y206" i="4" s="1"/>
  <c r="W222" i="4"/>
  <c r="Y222" i="4" s="1"/>
  <c r="W238" i="4"/>
  <c r="Y238" i="4" s="1"/>
  <c r="W254" i="4"/>
  <c r="Y254" i="4" s="1"/>
  <c r="W270" i="4"/>
  <c r="Y270" i="4" s="1"/>
  <c r="W278" i="4"/>
  <c r="Y278" i="4" s="1"/>
  <c r="W294" i="4"/>
  <c r="Y294" i="4" s="1"/>
  <c r="W310" i="4"/>
  <c r="Y310" i="4" s="1"/>
  <c r="W313" i="4"/>
  <c r="Y313" i="4" s="1"/>
  <c r="W221" i="4"/>
  <c r="Y221" i="4" s="1"/>
  <c r="W237" i="4"/>
  <c r="Y237" i="4" s="1"/>
  <c r="W253" i="4"/>
  <c r="Y253" i="4" s="1"/>
  <c r="W269" i="4"/>
  <c r="Y269" i="4" s="1"/>
  <c r="W343" i="4"/>
  <c r="Y343" i="4" s="1"/>
  <c r="W378" i="4"/>
  <c r="Y378" i="4" s="1"/>
  <c r="W361" i="4"/>
  <c r="Y361" i="4" s="1"/>
  <c r="W379" i="4"/>
  <c r="Y379" i="4" s="1"/>
  <c r="W394" i="4"/>
  <c r="Y394" i="4" s="1"/>
  <c r="W410" i="4"/>
  <c r="Y410" i="4" s="1"/>
  <c r="W433" i="4"/>
  <c r="Y433" i="4" s="1"/>
  <c r="W461" i="4"/>
  <c r="Y461" i="4" s="1"/>
  <c r="W477" i="4"/>
  <c r="Y477" i="4" s="1"/>
  <c r="W490" i="4"/>
  <c r="Y490" i="4" s="1"/>
  <c r="W498" i="4"/>
  <c r="Y498" i="4" s="1"/>
  <c r="W506" i="4"/>
  <c r="Y506" i="4" s="1"/>
  <c r="W514" i="4"/>
  <c r="Y514" i="4" s="1"/>
  <c r="W522" i="4"/>
  <c r="Y522" i="4" s="1"/>
  <c r="W548" i="4"/>
  <c r="Y548" i="4" s="1"/>
  <c r="W591" i="4"/>
  <c r="Y591" i="4" s="1"/>
  <c r="W607" i="4"/>
  <c r="Y607" i="4" s="1"/>
  <c r="W565" i="4"/>
  <c r="Y565" i="4" s="1"/>
  <c r="W636" i="4"/>
  <c r="Y636" i="4" s="1"/>
  <c r="W315" i="4"/>
  <c r="Y315" i="4" s="1"/>
  <c r="W210" i="4"/>
  <c r="Y210" i="4" s="1"/>
  <c r="W218" i="4"/>
  <c r="Y218" i="4" s="1"/>
  <c r="W226" i="4"/>
  <c r="Y226" i="4" s="1"/>
  <c r="W234" i="4"/>
  <c r="Y234" i="4" s="1"/>
  <c r="W242" i="4"/>
  <c r="Y242" i="4" s="1"/>
  <c r="W250" i="4"/>
  <c r="Y250" i="4" s="1"/>
  <c r="W258" i="4"/>
  <c r="Y258" i="4" s="1"/>
  <c r="W266" i="4"/>
  <c r="Y266" i="4" s="1"/>
  <c r="W274" i="4"/>
  <c r="Y274" i="4" s="1"/>
  <c r="W375" i="4"/>
  <c r="Y375" i="4" s="1"/>
  <c r="W460" i="4"/>
  <c r="Y460" i="4" s="1"/>
  <c r="W351" i="4"/>
  <c r="Y351" i="4" s="1"/>
  <c r="W279" i="4"/>
  <c r="Y279" i="4" s="1"/>
  <c r="W332" i="4"/>
  <c r="Y332" i="4" s="1"/>
  <c r="W364" i="4"/>
  <c r="Y364" i="4" s="1"/>
  <c r="W408" i="4"/>
  <c r="Y408" i="4" s="1"/>
  <c r="W424" i="4"/>
  <c r="Y424" i="4" s="1"/>
  <c r="W532" i="4"/>
  <c r="Y532" i="4" s="1"/>
  <c r="W41" i="4"/>
  <c r="Y41" i="4" s="1"/>
  <c r="W25" i="4"/>
  <c r="Y25" i="4" s="1"/>
  <c r="W9" i="4"/>
  <c r="Y9" i="4" s="1"/>
  <c r="W88" i="4"/>
  <c r="Y88" i="4" s="1"/>
  <c r="W104" i="4"/>
  <c r="Y104" i="4" s="1"/>
  <c r="W120" i="4"/>
  <c r="Y120" i="4" s="1"/>
  <c r="W136" i="4"/>
  <c r="Y136" i="4" s="1"/>
  <c r="W152" i="4"/>
  <c r="Y152" i="4" s="1"/>
  <c r="W168" i="4"/>
  <c r="Y168" i="4" s="1"/>
  <c r="W184" i="4"/>
  <c r="Y184" i="4" s="1"/>
  <c r="W54" i="4"/>
  <c r="Y54" i="4" s="1"/>
  <c r="W62" i="4"/>
  <c r="Y62" i="4" s="1"/>
  <c r="W70" i="4"/>
  <c r="Y70" i="4" s="1"/>
  <c r="W78" i="4"/>
  <c r="Y78" i="4" s="1"/>
  <c r="W111" i="4"/>
  <c r="Y111" i="4" s="1"/>
  <c r="W143" i="4"/>
  <c r="Y143" i="4" s="1"/>
  <c r="W207" i="4"/>
  <c r="Y207" i="4" s="1"/>
  <c r="W215" i="4"/>
  <c r="Y215" i="4" s="1"/>
  <c r="W223" i="4"/>
  <c r="Y223" i="4" s="1"/>
  <c r="W231" i="4"/>
  <c r="Y231" i="4" s="1"/>
  <c r="W239" i="4"/>
  <c r="Y239" i="4" s="1"/>
  <c r="W247" i="4"/>
  <c r="Y247" i="4" s="1"/>
  <c r="W255" i="4"/>
  <c r="Y255" i="4" s="1"/>
  <c r="W263" i="4"/>
  <c r="Y263" i="4" s="1"/>
  <c r="W271" i="4"/>
  <c r="Y271" i="4" s="1"/>
  <c r="W329" i="4"/>
  <c r="Y329" i="4" s="1"/>
  <c r="W359" i="4"/>
  <c r="Y359" i="4" s="1"/>
  <c r="W451" i="4"/>
  <c r="Y451" i="4" s="1"/>
  <c r="W399" i="4"/>
  <c r="Y399" i="4" s="1"/>
  <c r="W415" i="4"/>
  <c r="Y415" i="4" s="1"/>
  <c r="W440" i="4"/>
  <c r="Y440" i="4" s="1"/>
  <c r="W493" i="4"/>
  <c r="Y493" i="4" s="1"/>
  <c r="W501" i="4"/>
  <c r="Y501" i="4" s="1"/>
  <c r="W509" i="4"/>
  <c r="Y509" i="4" s="1"/>
  <c r="W517" i="4"/>
  <c r="Y517" i="4" s="1"/>
  <c r="W525" i="4"/>
  <c r="Y525" i="4" s="1"/>
  <c r="W536" i="4"/>
  <c r="Y536" i="4" s="1"/>
  <c r="W584" i="4"/>
  <c r="Y584" i="4" s="1"/>
  <c r="W592" i="4"/>
  <c r="Y592" i="4" s="1"/>
  <c r="W600" i="4"/>
  <c r="Y600" i="4" s="1"/>
  <c r="W608" i="4"/>
  <c r="Y608" i="4" s="1"/>
  <c r="W568" i="4"/>
  <c r="Y568" i="4" s="1"/>
  <c r="W619" i="4"/>
  <c r="Y619" i="4" s="1"/>
  <c r="W630" i="4"/>
  <c r="Y630" i="4" s="1"/>
  <c r="P649" i="3"/>
  <c r="W649" i="3" s="1"/>
  <c r="W4" i="3"/>
  <c r="Y4" i="3" s="1"/>
  <c r="Q649" i="2"/>
  <c r="W649" i="2" s="1"/>
  <c r="W4" i="2"/>
  <c r="Y4" i="2" s="1"/>
  <c r="W4" i="5"/>
  <c r="Y4" i="5" s="1"/>
  <c r="P649" i="4"/>
  <c r="W649" i="4" s="1"/>
  <c r="D649" i="3"/>
  <c r="E649" i="3"/>
  <c r="F649" i="3"/>
  <c r="G649" i="3"/>
  <c r="H649" i="3"/>
  <c r="I649" i="3"/>
  <c r="C649" i="3"/>
  <c r="D649" i="2"/>
  <c r="E649" i="2"/>
  <c r="F649" i="2"/>
  <c r="G649" i="2"/>
  <c r="H649" i="2"/>
  <c r="I649" i="2"/>
  <c r="C649" i="2"/>
  <c r="D649" i="1"/>
  <c r="K346" i="1" s="1"/>
  <c r="Q346" i="1" s="1"/>
  <c r="E649" i="1"/>
  <c r="F649" i="1"/>
  <c r="M596" i="1" s="1"/>
  <c r="S596" i="1" s="1"/>
  <c r="G649" i="1"/>
  <c r="N359" i="1" s="1"/>
  <c r="T359" i="1" s="1"/>
  <c r="H649" i="1"/>
  <c r="O324" i="1" s="1"/>
  <c r="U324" i="1" s="1"/>
  <c r="C649" i="1"/>
  <c r="J215" i="1" s="1"/>
  <c r="P215" i="1" s="1"/>
  <c r="W4" i="4" l="1"/>
  <c r="Y4" i="4" s="1"/>
  <c r="L204" i="1"/>
  <c r="R204" i="1" s="1"/>
  <c r="L496" i="1"/>
  <c r="R496" i="1" s="1"/>
  <c r="J547" i="1"/>
  <c r="P547" i="1" s="1"/>
  <c r="J595" i="1"/>
  <c r="P595" i="1" s="1"/>
  <c r="J483" i="1"/>
  <c r="P483" i="1" s="1"/>
  <c r="J579" i="1"/>
  <c r="P579" i="1" s="1"/>
  <c r="J515" i="1"/>
  <c r="P515" i="1" s="1"/>
  <c r="J467" i="1"/>
  <c r="P467" i="1" s="1"/>
  <c r="J531" i="1"/>
  <c r="P531" i="1" s="1"/>
  <c r="J563" i="1"/>
  <c r="P563" i="1" s="1"/>
  <c r="J499" i="1"/>
  <c r="P499" i="1" s="1"/>
  <c r="J405" i="1"/>
  <c r="P405" i="1" s="1"/>
  <c r="M620" i="1"/>
  <c r="S620" i="1" s="1"/>
  <c r="M645" i="1"/>
  <c r="S645" i="1" s="1"/>
  <c r="M616" i="1"/>
  <c r="S616" i="1" s="1"/>
  <c r="L592" i="1"/>
  <c r="R592" i="1" s="1"/>
  <c r="L560" i="1"/>
  <c r="R560" i="1" s="1"/>
  <c r="L528" i="1"/>
  <c r="R528" i="1" s="1"/>
  <c r="M636" i="1"/>
  <c r="S636" i="1" s="1"/>
  <c r="M604" i="1"/>
  <c r="S604" i="1" s="1"/>
  <c r="L394" i="1"/>
  <c r="R394" i="1" s="1"/>
  <c r="M632" i="1"/>
  <c r="S632" i="1" s="1"/>
  <c r="M600" i="1"/>
  <c r="S600" i="1" s="1"/>
  <c r="L576" i="1"/>
  <c r="R576" i="1" s="1"/>
  <c r="L544" i="1"/>
  <c r="R544" i="1" s="1"/>
  <c r="L512" i="1"/>
  <c r="R512" i="1" s="1"/>
  <c r="L480" i="1"/>
  <c r="R480" i="1" s="1"/>
  <c r="M335" i="1"/>
  <c r="S335" i="1" s="1"/>
  <c r="K646" i="1"/>
  <c r="Q646" i="1" s="1"/>
  <c r="O637" i="1"/>
  <c r="U637" i="1" s="1"/>
  <c r="K627" i="1"/>
  <c r="Q627" i="1" s="1"/>
  <c r="K611" i="1"/>
  <c r="Q611" i="1" s="1"/>
  <c r="K648" i="1"/>
  <c r="Q648" i="1" s="1"/>
  <c r="O641" i="1"/>
  <c r="U641" i="1" s="1"/>
  <c r="O625" i="1"/>
  <c r="U625" i="1" s="1"/>
  <c r="K615" i="1"/>
  <c r="Q615" i="1" s="1"/>
  <c r="K599" i="1"/>
  <c r="Q599" i="1" s="1"/>
  <c r="K314" i="1"/>
  <c r="Q314" i="1" s="1"/>
  <c r="M647" i="1"/>
  <c r="S647" i="1" s="1"/>
  <c r="O644" i="1"/>
  <c r="U644" i="1" s="1"/>
  <c r="M640" i="1"/>
  <c r="S640" i="1" s="1"/>
  <c r="K635" i="1"/>
  <c r="Q635" i="1" s="1"/>
  <c r="O629" i="1"/>
  <c r="U629" i="1" s="1"/>
  <c r="M624" i="1"/>
  <c r="S624" i="1" s="1"/>
  <c r="K619" i="1"/>
  <c r="Q619" i="1" s="1"/>
  <c r="O613" i="1"/>
  <c r="U613" i="1" s="1"/>
  <c r="M608" i="1"/>
  <c r="S608" i="1" s="1"/>
  <c r="K603" i="1"/>
  <c r="Q603" i="1" s="1"/>
  <c r="O597" i="1"/>
  <c r="U597" i="1" s="1"/>
  <c r="J587" i="1"/>
  <c r="P587" i="1" s="1"/>
  <c r="J571" i="1"/>
  <c r="P571" i="1" s="1"/>
  <c r="J555" i="1"/>
  <c r="P555" i="1" s="1"/>
  <c r="J539" i="1"/>
  <c r="P539" i="1" s="1"/>
  <c r="J523" i="1"/>
  <c r="P523" i="1" s="1"/>
  <c r="J507" i="1"/>
  <c r="P507" i="1" s="1"/>
  <c r="J491" i="1"/>
  <c r="P491" i="1" s="1"/>
  <c r="J475" i="1"/>
  <c r="P475" i="1" s="1"/>
  <c r="J437" i="1"/>
  <c r="P437" i="1" s="1"/>
  <c r="J373" i="1"/>
  <c r="P373" i="1" s="1"/>
  <c r="O292" i="1"/>
  <c r="U292" i="1" s="1"/>
  <c r="O648" i="1"/>
  <c r="U648" i="1" s="1"/>
  <c r="K643" i="1"/>
  <c r="Q643" i="1" s="1"/>
  <c r="O621" i="1"/>
  <c r="U621" i="1" s="1"/>
  <c r="O605" i="1"/>
  <c r="U605" i="1" s="1"/>
  <c r="K631" i="1"/>
  <c r="Q631" i="1" s="1"/>
  <c r="O609" i="1"/>
  <c r="U609" i="1" s="1"/>
  <c r="K460" i="1"/>
  <c r="Q460" i="1" s="1"/>
  <c r="L4" i="1"/>
  <c r="R4" i="1" s="1"/>
  <c r="O646" i="1"/>
  <c r="U646" i="1" s="1"/>
  <c r="K644" i="1"/>
  <c r="Q644" i="1" s="1"/>
  <c r="K639" i="1"/>
  <c r="Q639" i="1" s="1"/>
  <c r="O633" i="1"/>
  <c r="U633" i="1" s="1"/>
  <c r="M628" i="1"/>
  <c r="S628" i="1" s="1"/>
  <c r="K623" i="1"/>
  <c r="Q623" i="1" s="1"/>
  <c r="O617" i="1"/>
  <c r="U617" i="1" s="1"/>
  <c r="M612" i="1"/>
  <c r="S612" i="1" s="1"/>
  <c r="K607" i="1"/>
  <c r="Q607" i="1" s="1"/>
  <c r="O601" i="1"/>
  <c r="U601" i="1" s="1"/>
  <c r="L584" i="1"/>
  <c r="R584" i="1" s="1"/>
  <c r="L568" i="1"/>
  <c r="R568" i="1" s="1"/>
  <c r="L552" i="1"/>
  <c r="R552" i="1" s="1"/>
  <c r="L536" i="1"/>
  <c r="R536" i="1" s="1"/>
  <c r="L520" i="1"/>
  <c r="R520" i="1" s="1"/>
  <c r="L504" i="1"/>
  <c r="R504" i="1" s="1"/>
  <c r="L488" i="1"/>
  <c r="R488" i="1" s="1"/>
  <c r="L472" i="1"/>
  <c r="R472" i="1" s="1"/>
  <c r="L426" i="1"/>
  <c r="R426" i="1" s="1"/>
  <c r="L362" i="1"/>
  <c r="R362" i="1" s="1"/>
  <c r="J5" i="1"/>
  <c r="P5" i="1" s="1"/>
  <c r="J7" i="1"/>
  <c r="P7" i="1" s="1"/>
  <c r="J9" i="1"/>
  <c r="P9" i="1" s="1"/>
  <c r="J11" i="1"/>
  <c r="P11" i="1" s="1"/>
  <c r="J13" i="1"/>
  <c r="P13" i="1" s="1"/>
  <c r="J15" i="1"/>
  <c r="P15" i="1" s="1"/>
  <c r="J17" i="1"/>
  <c r="P17" i="1" s="1"/>
  <c r="J19" i="1"/>
  <c r="P19" i="1" s="1"/>
  <c r="J21" i="1"/>
  <c r="P21" i="1" s="1"/>
  <c r="J23" i="1"/>
  <c r="P23" i="1" s="1"/>
  <c r="J25" i="1"/>
  <c r="P25" i="1" s="1"/>
  <c r="J27" i="1"/>
  <c r="P27" i="1" s="1"/>
  <c r="J29" i="1"/>
  <c r="P29" i="1" s="1"/>
  <c r="J31" i="1"/>
  <c r="P31" i="1" s="1"/>
  <c r="J33" i="1"/>
  <c r="P33" i="1" s="1"/>
  <c r="J35" i="1"/>
  <c r="P35" i="1" s="1"/>
  <c r="J37" i="1"/>
  <c r="P37" i="1" s="1"/>
  <c r="J39" i="1"/>
  <c r="P39" i="1" s="1"/>
  <c r="J41" i="1"/>
  <c r="P41" i="1" s="1"/>
  <c r="J43" i="1"/>
  <c r="P43" i="1" s="1"/>
  <c r="J45" i="1"/>
  <c r="P45" i="1" s="1"/>
  <c r="J47" i="1"/>
  <c r="P47" i="1" s="1"/>
  <c r="J49" i="1"/>
  <c r="P49" i="1" s="1"/>
  <c r="J51" i="1"/>
  <c r="P51" i="1" s="1"/>
  <c r="J53" i="1"/>
  <c r="P53" i="1" s="1"/>
  <c r="J55" i="1"/>
  <c r="P55" i="1" s="1"/>
  <c r="J57" i="1"/>
  <c r="P57" i="1" s="1"/>
  <c r="J59" i="1"/>
  <c r="P59" i="1" s="1"/>
  <c r="J6" i="1"/>
  <c r="P6" i="1" s="1"/>
  <c r="J14" i="1"/>
  <c r="P14" i="1" s="1"/>
  <c r="J22" i="1"/>
  <c r="P22" i="1" s="1"/>
  <c r="J30" i="1"/>
  <c r="P30" i="1" s="1"/>
  <c r="J38" i="1"/>
  <c r="P38" i="1" s="1"/>
  <c r="J46" i="1"/>
  <c r="P46" i="1" s="1"/>
  <c r="J54" i="1"/>
  <c r="P54" i="1" s="1"/>
  <c r="J61" i="1"/>
  <c r="P61" i="1" s="1"/>
  <c r="J63" i="1"/>
  <c r="P63" i="1" s="1"/>
  <c r="J65" i="1"/>
  <c r="P65" i="1" s="1"/>
  <c r="J67" i="1"/>
  <c r="P67" i="1" s="1"/>
  <c r="J69" i="1"/>
  <c r="P69" i="1" s="1"/>
  <c r="J71" i="1"/>
  <c r="P71" i="1" s="1"/>
  <c r="J73" i="1"/>
  <c r="P73" i="1" s="1"/>
  <c r="J8" i="1"/>
  <c r="P8" i="1" s="1"/>
  <c r="J16" i="1"/>
  <c r="P16" i="1" s="1"/>
  <c r="J24" i="1"/>
  <c r="P24" i="1" s="1"/>
  <c r="J32" i="1"/>
  <c r="P32" i="1" s="1"/>
  <c r="J10" i="1"/>
  <c r="P10" i="1" s="1"/>
  <c r="J18" i="1"/>
  <c r="P18" i="1" s="1"/>
  <c r="J26" i="1"/>
  <c r="P26" i="1" s="1"/>
  <c r="J34" i="1"/>
  <c r="P34" i="1" s="1"/>
  <c r="J42" i="1"/>
  <c r="P42" i="1" s="1"/>
  <c r="J50" i="1"/>
  <c r="P50" i="1" s="1"/>
  <c r="J58" i="1"/>
  <c r="P58" i="1" s="1"/>
  <c r="J12" i="1"/>
  <c r="P12" i="1" s="1"/>
  <c r="J52" i="1"/>
  <c r="P52" i="1" s="1"/>
  <c r="J62" i="1"/>
  <c r="P62" i="1" s="1"/>
  <c r="J70" i="1"/>
  <c r="P70" i="1" s="1"/>
  <c r="J20" i="1"/>
  <c r="P20" i="1" s="1"/>
  <c r="J40" i="1"/>
  <c r="P40" i="1" s="1"/>
  <c r="J56" i="1"/>
  <c r="P56" i="1" s="1"/>
  <c r="J64" i="1"/>
  <c r="P64" i="1" s="1"/>
  <c r="J72" i="1"/>
  <c r="P72" i="1" s="1"/>
  <c r="J76" i="1"/>
  <c r="P76" i="1" s="1"/>
  <c r="J78" i="1"/>
  <c r="P78" i="1" s="1"/>
  <c r="J80" i="1"/>
  <c r="P80" i="1" s="1"/>
  <c r="J82" i="1"/>
  <c r="P82" i="1" s="1"/>
  <c r="J84" i="1"/>
  <c r="P84" i="1" s="1"/>
  <c r="J86" i="1"/>
  <c r="P86" i="1" s="1"/>
  <c r="J88" i="1"/>
  <c r="P88" i="1" s="1"/>
  <c r="J90" i="1"/>
  <c r="P90" i="1" s="1"/>
  <c r="J92" i="1"/>
  <c r="P92" i="1" s="1"/>
  <c r="J94" i="1"/>
  <c r="P94" i="1" s="1"/>
  <c r="J96" i="1"/>
  <c r="P96" i="1" s="1"/>
  <c r="J98" i="1"/>
  <c r="P98" i="1" s="1"/>
  <c r="J100" i="1"/>
  <c r="P100" i="1" s="1"/>
  <c r="J102" i="1"/>
  <c r="P102" i="1" s="1"/>
  <c r="J104" i="1"/>
  <c r="P104" i="1" s="1"/>
  <c r="J106" i="1"/>
  <c r="P106" i="1" s="1"/>
  <c r="J28" i="1"/>
  <c r="P28" i="1" s="1"/>
  <c r="J44" i="1"/>
  <c r="P44" i="1" s="1"/>
  <c r="J60" i="1"/>
  <c r="P60" i="1" s="1"/>
  <c r="J66" i="1"/>
  <c r="P66" i="1" s="1"/>
  <c r="J74" i="1"/>
  <c r="P74" i="1" s="1"/>
  <c r="J36" i="1"/>
  <c r="P36" i="1" s="1"/>
  <c r="J77" i="1"/>
  <c r="P77" i="1" s="1"/>
  <c r="J85" i="1"/>
  <c r="P85" i="1" s="1"/>
  <c r="J93" i="1"/>
  <c r="P93" i="1" s="1"/>
  <c r="J103" i="1"/>
  <c r="P103" i="1" s="1"/>
  <c r="J68" i="1"/>
  <c r="P68" i="1" s="1"/>
  <c r="J75" i="1"/>
  <c r="P75" i="1" s="1"/>
  <c r="J83" i="1"/>
  <c r="P83" i="1" s="1"/>
  <c r="J91" i="1"/>
  <c r="P91" i="1" s="1"/>
  <c r="J99" i="1"/>
  <c r="P99" i="1" s="1"/>
  <c r="J107" i="1"/>
  <c r="P107" i="1" s="1"/>
  <c r="J109" i="1"/>
  <c r="P109" i="1" s="1"/>
  <c r="J111" i="1"/>
  <c r="P111" i="1" s="1"/>
  <c r="J113" i="1"/>
  <c r="P113" i="1" s="1"/>
  <c r="J115" i="1"/>
  <c r="P115" i="1" s="1"/>
  <c r="J117" i="1"/>
  <c r="P117" i="1" s="1"/>
  <c r="J119" i="1"/>
  <c r="P119" i="1" s="1"/>
  <c r="J121" i="1"/>
  <c r="P121" i="1" s="1"/>
  <c r="J123" i="1"/>
  <c r="P123" i="1" s="1"/>
  <c r="J125" i="1"/>
  <c r="P125" i="1" s="1"/>
  <c r="J127" i="1"/>
  <c r="P127" i="1" s="1"/>
  <c r="J129" i="1"/>
  <c r="P129" i="1" s="1"/>
  <c r="J131" i="1"/>
  <c r="P131" i="1" s="1"/>
  <c r="J133" i="1"/>
  <c r="P133" i="1" s="1"/>
  <c r="J135" i="1"/>
  <c r="P135" i="1" s="1"/>
  <c r="J137" i="1"/>
  <c r="P137" i="1" s="1"/>
  <c r="J139" i="1"/>
  <c r="P139" i="1" s="1"/>
  <c r="J141" i="1"/>
  <c r="P141" i="1" s="1"/>
  <c r="J143" i="1"/>
  <c r="P143" i="1" s="1"/>
  <c r="J145" i="1"/>
  <c r="P145" i="1" s="1"/>
  <c r="J147" i="1"/>
  <c r="P147" i="1" s="1"/>
  <c r="J149" i="1"/>
  <c r="P149" i="1" s="1"/>
  <c r="J151" i="1"/>
  <c r="P151" i="1" s="1"/>
  <c r="J153" i="1"/>
  <c r="P153" i="1" s="1"/>
  <c r="J155" i="1"/>
  <c r="P155" i="1" s="1"/>
  <c r="J157" i="1"/>
  <c r="P157" i="1" s="1"/>
  <c r="J159" i="1"/>
  <c r="P159" i="1" s="1"/>
  <c r="J161" i="1"/>
  <c r="P161" i="1" s="1"/>
  <c r="J163" i="1"/>
  <c r="P163" i="1" s="1"/>
  <c r="J165" i="1"/>
  <c r="P165" i="1" s="1"/>
  <c r="J167" i="1"/>
  <c r="P167" i="1" s="1"/>
  <c r="J169" i="1"/>
  <c r="P169" i="1" s="1"/>
  <c r="J171" i="1"/>
  <c r="P171" i="1" s="1"/>
  <c r="J173" i="1"/>
  <c r="P173" i="1" s="1"/>
  <c r="J175" i="1"/>
  <c r="P175" i="1" s="1"/>
  <c r="J177" i="1"/>
  <c r="P177" i="1" s="1"/>
  <c r="J179" i="1"/>
  <c r="P179" i="1" s="1"/>
  <c r="J181" i="1"/>
  <c r="P181" i="1" s="1"/>
  <c r="J183" i="1"/>
  <c r="P183" i="1" s="1"/>
  <c r="J185" i="1"/>
  <c r="P185" i="1" s="1"/>
  <c r="J187" i="1"/>
  <c r="P187" i="1" s="1"/>
  <c r="J189" i="1"/>
  <c r="P189" i="1" s="1"/>
  <c r="J191" i="1"/>
  <c r="P191" i="1" s="1"/>
  <c r="J193" i="1"/>
  <c r="P193" i="1" s="1"/>
  <c r="J195" i="1"/>
  <c r="P195" i="1" s="1"/>
  <c r="J197" i="1"/>
  <c r="P197" i="1" s="1"/>
  <c r="J199" i="1"/>
  <c r="P199" i="1" s="1"/>
  <c r="J201" i="1"/>
  <c r="P201" i="1" s="1"/>
  <c r="J203" i="1"/>
  <c r="P203" i="1" s="1"/>
  <c r="J48" i="1"/>
  <c r="P48" i="1" s="1"/>
  <c r="J81" i="1"/>
  <c r="P81" i="1" s="1"/>
  <c r="J89" i="1"/>
  <c r="P89" i="1" s="1"/>
  <c r="J97" i="1"/>
  <c r="P97" i="1" s="1"/>
  <c r="J101" i="1"/>
  <c r="P101" i="1" s="1"/>
  <c r="J95" i="1"/>
  <c r="P95" i="1" s="1"/>
  <c r="J112" i="1"/>
  <c r="P112" i="1" s="1"/>
  <c r="J120" i="1"/>
  <c r="P120" i="1" s="1"/>
  <c r="J128" i="1"/>
  <c r="P128" i="1" s="1"/>
  <c r="J136" i="1"/>
  <c r="P136" i="1" s="1"/>
  <c r="J144" i="1"/>
  <c r="P144" i="1" s="1"/>
  <c r="J152" i="1"/>
  <c r="P152" i="1" s="1"/>
  <c r="J160" i="1"/>
  <c r="P160" i="1" s="1"/>
  <c r="J168" i="1"/>
  <c r="P168" i="1" s="1"/>
  <c r="J176" i="1"/>
  <c r="P176" i="1" s="1"/>
  <c r="J184" i="1"/>
  <c r="P184" i="1" s="1"/>
  <c r="J190" i="1"/>
  <c r="P190" i="1" s="1"/>
  <c r="J194" i="1"/>
  <c r="P194" i="1" s="1"/>
  <c r="J198" i="1"/>
  <c r="P198" i="1" s="1"/>
  <c r="J202" i="1"/>
  <c r="P202" i="1" s="1"/>
  <c r="J204" i="1"/>
  <c r="P204" i="1" s="1"/>
  <c r="J206" i="1"/>
  <c r="P206" i="1" s="1"/>
  <c r="J208" i="1"/>
  <c r="P208" i="1" s="1"/>
  <c r="J210" i="1"/>
  <c r="P210" i="1" s="1"/>
  <c r="J212" i="1"/>
  <c r="P212" i="1" s="1"/>
  <c r="J214" i="1"/>
  <c r="P214" i="1" s="1"/>
  <c r="J216" i="1"/>
  <c r="P216" i="1" s="1"/>
  <c r="J218" i="1"/>
  <c r="P218" i="1" s="1"/>
  <c r="J220" i="1"/>
  <c r="P220" i="1" s="1"/>
  <c r="J222" i="1"/>
  <c r="P222" i="1" s="1"/>
  <c r="J224" i="1"/>
  <c r="P224" i="1" s="1"/>
  <c r="J226" i="1"/>
  <c r="P226" i="1" s="1"/>
  <c r="J228" i="1"/>
  <c r="P228" i="1" s="1"/>
  <c r="J230" i="1"/>
  <c r="P230" i="1" s="1"/>
  <c r="J232" i="1"/>
  <c r="P232" i="1" s="1"/>
  <c r="J234" i="1"/>
  <c r="P234" i="1" s="1"/>
  <c r="J236" i="1"/>
  <c r="P236" i="1" s="1"/>
  <c r="J238" i="1"/>
  <c r="P238" i="1" s="1"/>
  <c r="J240" i="1"/>
  <c r="P240" i="1" s="1"/>
  <c r="J242" i="1"/>
  <c r="P242" i="1" s="1"/>
  <c r="J244" i="1"/>
  <c r="P244" i="1" s="1"/>
  <c r="J246" i="1"/>
  <c r="P246" i="1" s="1"/>
  <c r="J248" i="1"/>
  <c r="P248" i="1" s="1"/>
  <c r="J250" i="1"/>
  <c r="P250" i="1" s="1"/>
  <c r="J252" i="1"/>
  <c r="P252" i="1" s="1"/>
  <c r="J254" i="1"/>
  <c r="P254" i="1" s="1"/>
  <c r="J256" i="1"/>
  <c r="P256" i="1" s="1"/>
  <c r="J258" i="1"/>
  <c r="P258" i="1" s="1"/>
  <c r="J260" i="1"/>
  <c r="P260" i="1" s="1"/>
  <c r="J262" i="1"/>
  <c r="P262" i="1" s="1"/>
  <c r="J264" i="1"/>
  <c r="P264" i="1" s="1"/>
  <c r="J266" i="1"/>
  <c r="P266" i="1" s="1"/>
  <c r="J268" i="1"/>
  <c r="P268" i="1" s="1"/>
  <c r="J270" i="1"/>
  <c r="P270" i="1" s="1"/>
  <c r="J272" i="1"/>
  <c r="P272" i="1" s="1"/>
  <c r="J274" i="1"/>
  <c r="P274" i="1" s="1"/>
  <c r="J276" i="1"/>
  <c r="P276" i="1" s="1"/>
  <c r="J278" i="1"/>
  <c r="P278" i="1" s="1"/>
  <c r="J280" i="1"/>
  <c r="P280" i="1" s="1"/>
  <c r="J282" i="1"/>
  <c r="P282" i="1" s="1"/>
  <c r="J284" i="1"/>
  <c r="P284" i="1" s="1"/>
  <c r="J286" i="1"/>
  <c r="P286" i="1" s="1"/>
  <c r="J87" i="1"/>
  <c r="P87" i="1" s="1"/>
  <c r="J110" i="1"/>
  <c r="P110" i="1" s="1"/>
  <c r="J118" i="1"/>
  <c r="P118" i="1" s="1"/>
  <c r="J126" i="1"/>
  <c r="P126" i="1" s="1"/>
  <c r="J134" i="1"/>
  <c r="P134" i="1" s="1"/>
  <c r="J142" i="1"/>
  <c r="P142" i="1" s="1"/>
  <c r="J150" i="1"/>
  <c r="P150" i="1" s="1"/>
  <c r="J158" i="1"/>
  <c r="P158" i="1" s="1"/>
  <c r="J166" i="1"/>
  <c r="P166" i="1" s="1"/>
  <c r="J174" i="1"/>
  <c r="P174" i="1" s="1"/>
  <c r="J182" i="1"/>
  <c r="P182" i="1" s="1"/>
  <c r="J79" i="1"/>
  <c r="P79" i="1" s="1"/>
  <c r="J108" i="1"/>
  <c r="P108" i="1" s="1"/>
  <c r="J124" i="1"/>
  <c r="P124" i="1" s="1"/>
  <c r="J140" i="1"/>
  <c r="P140" i="1" s="1"/>
  <c r="J156" i="1"/>
  <c r="P156" i="1" s="1"/>
  <c r="J172" i="1"/>
  <c r="P172" i="1" s="1"/>
  <c r="J188" i="1"/>
  <c r="P188" i="1" s="1"/>
  <c r="J196" i="1"/>
  <c r="P196" i="1" s="1"/>
  <c r="J205" i="1"/>
  <c r="P205" i="1" s="1"/>
  <c r="J209" i="1"/>
  <c r="P209" i="1" s="1"/>
  <c r="J213" i="1"/>
  <c r="P213" i="1" s="1"/>
  <c r="J217" i="1"/>
  <c r="P217" i="1" s="1"/>
  <c r="J221" i="1"/>
  <c r="P221" i="1" s="1"/>
  <c r="J225" i="1"/>
  <c r="P225" i="1" s="1"/>
  <c r="J229" i="1"/>
  <c r="P229" i="1" s="1"/>
  <c r="J233" i="1"/>
  <c r="P233" i="1" s="1"/>
  <c r="J237" i="1"/>
  <c r="P237" i="1" s="1"/>
  <c r="J241" i="1"/>
  <c r="P241" i="1" s="1"/>
  <c r="J245" i="1"/>
  <c r="P245" i="1" s="1"/>
  <c r="J249" i="1"/>
  <c r="P249" i="1" s="1"/>
  <c r="J253" i="1"/>
  <c r="P253" i="1" s="1"/>
  <c r="J257" i="1"/>
  <c r="P257" i="1" s="1"/>
  <c r="J261" i="1"/>
  <c r="P261" i="1" s="1"/>
  <c r="J265" i="1"/>
  <c r="P265" i="1" s="1"/>
  <c r="J269" i="1"/>
  <c r="P269" i="1" s="1"/>
  <c r="J273" i="1"/>
  <c r="P273" i="1" s="1"/>
  <c r="J277" i="1"/>
  <c r="P277" i="1" s="1"/>
  <c r="J281" i="1"/>
  <c r="P281" i="1" s="1"/>
  <c r="J114" i="1"/>
  <c r="P114" i="1" s="1"/>
  <c r="J130" i="1"/>
  <c r="P130" i="1" s="1"/>
  <c r="J146" i="1"/>
  <c r="P146" i="1" s="1"/>
  <c r="J162" i="1"/>
  <c r="P162" i="1" s="1"/>
  <c r="J178" i="1"/>
  <c r="P178" i="1" s="1"/>
  <c r="J285" i="1"/>
  <c r="P285" i="1" s="1"/>
  <c r="J288" i="1"/>
  <c r="P288" i="1" s="1"/>
  <c r="J290" i="1"/>
  <c r="P290" i="1" s="1"/>
  <c r="J292" i="1"/>
  <c r="P292" i="1" s="1"/>
  <c r="J294" i="1"/>
  <c r="P294" i="1" s="1"/>
  <c r="J296" i="1"/>
  <c r="P296" i="1" s="1"/>
  <c r="J298" i="1"/>
  <c r="P298" i="1" s="1"/>
  <c r="J300" i="1"/>
  <c r="P300" i="1" s="1"/>
  <c r="J302" i="1"/>
  <c r="P302" i="1" s="1"/>
  <c r="J304" i="1"/>
  <c r="P304" i="1" s="1"/>
  <c r="J306" i="1"/>
  <c r="P306" i="1" s="1"/>
  <c r="J308" i="1"/>
  <c r="P308" i="1" s="1"/>
  <c r="J310" i="1"/>
  <c r="P310" i="1" s="1"/>
  <c r="J312" i="1"/>
  <c r="P312" i="1" s="1"/>
  <c r="J314" i="1"/>
  <c r="P314" i="1" s="1"/>
  <c r="J316" i="1"/>
  <c r="P316" i="1" s="1"/>
  <c r="J318" i="1"/>
  <c r="P318" i="1" s="1"/>
  <c r="J320" i="1"/>
  <c r="P320" i="1" s="1"/>
  <c r="J322" i="1"/>
  <c r="P322" i="1" s="1"/>
  <c r="J324" i="1"/>
  <c r="P324" i="1" s="1"/>
  <c r="J326" i="1"/>
  <c r="P326" i="1" s="1"/>
  <c r="J328" i="1"/>
  <c r="P328" i="1" s="1"/>
  <c r="J330" i="1"/>
  <c r="P330" i="1" s="1"/>
  <c r="J332" i="1"/>
  <c r="P332" i="1" s="1"/>
  <c r="J334" i="1"/>
  <c r="P334" i="1" s="1"/>
  <c r="J336" i="1"/>
  <c r="P336" i="1" s="1"/>
  <c r="J338" i="1"/>
  <c r="P338" i="1" s="1"/>
  <c r="J340" i="1"/>
  <c r="P340" i="1" s="1"/>
  <c r="J342" i="1"/>
  <c r="P342" i="1" s="1"/>
  <c r="J344" i="1"/>
  <c r="P344" i="1" s="1"/>
  <c r="J346" i="1"/>
  <c r="P346" i="1" s="1"/>
  <c r="J348" i="1"/>
  <c r="P348" i="1" s="1"/>
  <c r="J350" i="1"/>
  <c r="P350" i="1" s="1"/>
  <c r="J352" i="1"/>
  <c r="P352" i="1" s="1"/>
  <c r="J354" i="1"/>
  <c r="P354" i="1" s="1"/>
  <c r="J356" i="1"/>
  <c r="P356" i="1" s="1"/>
  <c r="J358" i="1"/>
  <c r="P358" i="1" s="1"/>
  <c r="J360" i="1"/>
  <c r="P360" i="1" s="1"/>
  <c r="J362" i="1"/>
  <c r="P362" i="1" s="1"/>
  <c r="J364" i="1"/>
  <c r="P364" i="1" s="1"/>
  <c r="J366" i="1"/>
  <c r="P366" i="1" s="1"/>
  <c r="J368" i="1"/>
  <c r="P368" i="1" s="1"/>
  <c r="J370" i="1"/>
  <c r="P370" i="1" s="1"/>
  <c r="J372" i="1"/>
  <c r="P372" i="1" s="1"/>
  <c r="J374" i="1"/>
  <c r="P374" i="1" s="1"/>
  <c r="J376" i="1"/>
  <c r="P376" i="1" s="1"/>
  <c r="J378" i="1"/>
  <c r="P378" i="1" s="1"/>
  <c r="J380" i="1"/>
  <c r="P380" i="1" s="1"/>
  <c r="J382" i="1"/>
  <c r="P382" i="1" s="1"/>
  <c r="J384" i="1"/>
  <c r="P384" i="1" s="1"/>
  <c r="J386" i="1"/>
  <c r="P386" i="1" s="1"/>
  <c r="J388" i="1"/>
  <c r="P388" i="1" s="1"/>
  <c r="J390" i="1"/>
  <c r="P390" i="1" s="1"/>
  <c r="J392" i="1"/>
  <c r="P392" i="1" s="1"/>
  <c r="J394" i="1"/>
  <c r="P394" i="1" s="1"/>
  <c r="J396" i="1"/>
  <c r="P396" i="1" s="1"/>
  <c r="J398" i="1"/>
  <c r="P398" i="1" s="1"/>
  <c r="J400" i="1"/>
  <c r="P400" i="1" s="1"/>
  <c r="J402" i="1"/>
  <c r="P402" i="1" s="1"/>
  <c r="J404" i="1"/>
  <c r="P404" i="1" s="1"/>
  <c r="J406" i="1"/>
  <c r="P406" i="1" s="1"/>
  <c r="J408" i="1"/>
  <c r="P408" i="1" s="1"/>
  <c r="J410" i="1"/>
  <c r="P410" i="1" s="1"/>
  <c r="J412" i="1"/>
  <c r="P412" i="1" s="1"/>
  <c r="J414" i="1"/>
  <c r="P414" i="1" s="1"/>
  <c r="J416" i="1"/>
  <c r="P416" i="1" s="1"/>
  <c r="J418" i="1"/>
  <c r="P418" i="1" s="1"/>
  <c r="J420" i="1"/>
  <c r="P420" i="1" s="1"/>
  <c r="J422" i="1"/>
  <c r="P422" i="1" s="1"/>
  <c r="J424" i="1"/>
  <c r="P424" i="1" s="1"/>
  <c r="J426" i="1"/>
  <c r="P426" i="1" s="1"/>
  <c r="J428" i="1"/>
  <c r="P428" i="1" s="1"/>
  <c r="J430" i="1"/>
  <c r="P430" i="1" s="1"/>
  <c r="J432" i="1"/>
  <c r="P432" i="1" s="1"/>
  <c r="J434" i="1"/>
  <c r="P434" i="1" s="1"/>
  <c r="J436" i="1"/>
  <c r="P436" i="1" s="1"/>
  <c r="J438" i="1"/>
  <c r="P438" i="1" s="1"/>
  <c r="J440" i="1"/>
  <c r="P440" i="1" s="1"/>
  <c r="J442" i="1"/>
  <c r="P442" i="1" s="1"/>
  <c r="J444" i="1"/>
  <c r="P444" i="1" s="1"/>
  <c r="J446" i="1"/>
  <c r="P446" i="1" s="1"/>
  <c r="J448" i="1"/>
  <c r="P448" i="1" s="1"/>
  <c r="J450" i="1"/>
  <c r="P450" i="1" s="1"/>
  <c r="J452" i="1"/>
  <c r="P452" i="1" s="1"/>
  <c r="J454" i="1"/>
  <c r="P454" i="1" s="1"/>
  <c r="J138" i="1"/>
  <c r="P138" i="1" s="1"/>
  <c r="J170" i="1"/>
  <c r="P170" i="1" s="1"/>
  <c r="J289" i="1"/>
  <c r="P289" i="1" s="1"/>
  <c r="J293" i="1"/>
  <c r="P293" i="1" s="1"/>
  <c r="J297" i="1"/>
  <c r="P297" i="1" s="1"/>
  <c r="J301" i="1"/>
  <c r="P301" i="1" s="1"/>
  <c r="J305" i="1"/>
  <c r="P305" i="1" s="1"/>
  <c r="J309" i="1"/>
  <c r="P309" i="1" s="1"/>
  <c r="J313" i="1"/>
  <c r="P313" i="1" s="1"/>
  <c r="J317" i="1"/>
  <c r="P317" i="1" s="1"/>
  <c r="J321" i="1"/>
  <c r="P321" i="1" s="1"/>
  <c r="J325" i="1"/>
  <c r="P325" i="1" s="1"/>
  <c r="J329" i="1"/>
  <c r="P329" i="1" s="1"/>
  <c r="J333" i="1"/>
  <c r="P333" i="1" s="1"/>
  <c r="J337" i="1"/>
  <c r="P337" i="1" s="1"/>
  <c r="J341" i="1"/>
  <c r="P341" i="1" s="1"/>
  <c r="J345" i="1"/>
  <c r="P345" i="1" s="1"/>
  <c r="J132" i="1"/>
  <c r="P132" i="1" s="1"/>
  <c r="J164" i="1"/>
  <c r="P164" i="1" s="1"/>
  <c r="J192" i="1"/>
  <c r="P192" i="1" s="1"/>
  <c r="J211" i="1"/>
  <c r="P211" i="1" s="1"/>
  <c r="J219" i="1"/>
  <c r="P219" i="1" s="1"/>
  <c r="J227" i="1"/>
  <c r="P227" i="1" s="1"/>
  <c r="J235" i="1"/>
  <c r="P235" i="1" s="1"/>
  <c r="J243" i="1"/>
  <c r="P243" i="1" s="1"/>
  <c r="J251" i="1"/>
  <c r="P251" i="1" s="1"/>
  <c r="J259" i="1"/>
  <c r="P259" i="1" s="1"/>
  <c r="J267" i="1"/>
  <c r="P267" i="1" s="1"/>
  <c r="J275" i="1"/>
  <c r="P275" i="1" s="1"/>
  <c r="J283" i="1"/>
  <c r="P283" i="1" s="1"/>
  <c r="J122" i="1"/>
  <c r="P122" i="1" s="1"/>
  <c r="J154" i="1"/>
  <c r="P154" i="1" s="1"/>
  <c r="J186" i="1"/>
  <c r="P186" i="1" s="1"/>
  <c r="J287" i="1"/>
  <c r="P287" i="1" s="1"/>
  <c r="J291" i="1"/>
  <c r="P291" i="1" s="1"/>
  <c r="J295" i="1"/>
  <c r="P295" i="1" s="1"/>
  <c r="J299" i="1"/>
  <c r="P299" i="1" s="1"/>
  <c r="J303" i="1"/>
  <c r="P303" i="1" s="1"/>
  <c r="J307" i="1"/>
  <c r="P307" i="1" s="1"/>
  <c r="J311" i="1"/>
  <c r="P311" i="1" s="1"/>
  <c r="J315" i="1"/>
  <c r="P315" i="1" s="1"/>
  <c r="J319" i="1"/>
  <c r="P319" i="1" s="1"/>
  <c r="J323" i="1"/>
  <c r="P323" i="1" s="1"/>
  <c r="J327" i="1"/>
  <c r="P327" i="1" s="1"/>
  <c r="J331" i="1"/>
  <c r="P331" i="1" s="1"/>
  <c r="J335" i="1"/>
  <c r="P335" i="1" s="1"/>
  <c r="J339" i="1"/>
  <c r="P339" i="1" s="1"/>
  <c r="J343" i="1"/>
  <c r="P343" i="1" s="1"/>
  <c r="J347" i="1"/>
  <c r="P347" i="1" s="1"/>
  <c r="J351" i="1"/>
  <c r="P351" i="1" s="1"/>
  <c r="J355" i="1"/>
  <c r="P355" i="1" s="1"/>
  <c r="J359" i="1"/>
  <c r="P359" i="1" s="1"/>
  <c r="J363" i="1"/>
  <c r="P363" i="1" s="1"/>
  <c r="J367" i="1"/>
  <c r="P367" i="1" s="1"/>
  <c r="J371" i="1"/>
  <c r="P371" i="1" s="1"/>
  <c r="J375" i="1"/>
  <c r="P375" i="1" s="1"/>
  <c r="J379" i="1"/>
  <c r="P379" i="1" s="1"/>
  <c r="J383" i="1"/>
  <c r="P383" i="1" s="1"/>
  <c r="J387" i="1"/>
  <c r="P387" i="1" s="1"/>
  <c r="J391" i="1"/>
  <c r="P391" i="1" s="1"/>
  <c r="J395" i="1"/>
  <c r="P395" i="1" s="1"/>
  <c r="J399" i="1"/>
  <c r="P399" i="1" s="1"/>
  <c r="J403" i="1"/>
  <c r="P403" i="1" s="1"/>
  <c r="J407" i="1"/>
  <c r="P407" i="1" s="1"/>
  <c r="J411" i="1"/>
  <c r="P411" i="1" s="1"/>
  <c r="J415" i="1"/>
  <c r="P415" i="1" s="1"/>
  <c r="J419" i="1"/>
  <c r="P419" i="1" s="1"/>
  <c r="J423" i="1"/>
  <c r="P423" i="1" s="1"/>
  <c r="J427" i="1"/>
  <c r="P427" i="1" s="1"/>
  <c r="J431" i="1"/>
  <c r="P431" i="1" s="1"/>
  <c r="J435" i="1"/>
  <c r="P435" i="1" s="1"/>
  <c r="J439" i="1"/>
  <c r="P439" i="1" s="1"/>
  <c r="J443" i="1"/>
  <c r="P443" i="1" s="1"/>
  <c r="J447" i="1"/>
  <c r="P447" i="1" s="1"/>
  <c r="J451" i="1"/>
  <c r="P451" i="1" s="1"/>
  <c r="J455" i="1"/>
  <c r="P455" i="1" s="1"/>
  <c r="J105" i="1"/>
  <c r="P105" i="1" s="1"/>
  <c r="J148" i="1"/>
  <c r="P148" i="1" s="1"/>
  <c r="J207" i="1"/>
  <c r="P207" i="1" s="1"/>
  <c r="J239" i="1"/>
  <c r="P239" i="1" s="1"/>
  <c r="J271" i="1"/>
  <c r="P271" i="1" s="1"/>
  <c r="J456" i="1"/>
  <c r="P456" i="1" s="1"/>
  <c r="J463" i="1"/>
  <c r="P463" i="1" s="1"/>
  <c r="J464" i="1"/>
  <c r="P464" i="1" s="1"/>
  <c r="J116" i="1"/>
  <c r="P116" i="1" s="1"/>
  <c r="J231" i="1"/>
  <c r="P231" i="1" s="1"/>
  <c r="J263" i="1"/>
  <c r="P263" i="1" s="1"/>
  <c r="J353" i="1"/>
  <c r="P353" i="1" s="1"/>
  <c r="J361" i="1"/>
  <c r="P361" i="1" s="1"/>
  <c r="J369" i="1"/>
  <c r="P369" i="1" s="1"/>
  <c r="J377" i="1"/>
  <c r="P377" i="1" s="1"/>
  <c r="J385" i="1"/>
  <c r="P385" i="1" s="1"/>
  <c r="J393" i="1"/>
  <c r="P393" i="1" s="1"/>
  <c r="J401" i="1"/>
  <c r="P401" i="1" s="1"/>
  <c r="J409" i="1"/>
  <c r="P409" i="1" s="1"/>
  <c r="J417" i="1"/>
  <c r="P417" i="1" s="1"/>
  <c r="J425" i="1"/>
  <c r="P425" i="1" s="1"/>
  <c r="J433" i="1"/>
  <c r="P433" i="1" s="1"/>
  <c r="J441" i="1"/>
  <c r="P441" i="1" s="1"/>
  <c r="J449" i="1"/>
  <c r="P449" i="1" s="1"/>
  <c r="J457" i="1"/>
  <c r="P457" i="1" s="1"/>
  <c r="J458" i="1"/>
  <c r="P458" i="1" s="1"/>
  <c r="J465" i="1"/>
  <c r="P465" i="1" s="1"/>
  <c r="J466" i="1"/>
  <c r="P466" i="1" s="1"/>
  <c r="J468" i="1"/>
  <c r="P468" i="1" s="1"/>
  <c r="J470" i="1"/>
  <c r="P470" i="1" s="1"/>
  <c r="J472" i="1"/>
  <c r="P472" i="1" s="1"/>
  <c r="J474" i="1"/>
  <c r="P474" i="1" s="1"/>
  <c r="J476" i="1"/>
  <c r="P476" i="1" s="1"/>
  <c r="J478" i="1"/>
  <c r="P478" i="1" s="1"/>
  <c r="J480" i="1"/>
  <c r="P480" i="1" s="1"/>
  <c r="J482" i="1"/>
  <c r="P482" i="1" s="1"/>
  <c r="J484" i="1"/>
  <c r="P484" i="1" s="1"/>
  <c r="J486" i="1"/>
  <c r="P486" i="1" s="1"/>
  <c r="J488" i="1"/>
  <c r="P488" i="1" s="1"/>
  <c r="J490" i="1"/>
  <c r="P490" i="1" s="1"/>
  <c r="J492" i="1"/>
  <c r="P492" i="1" s="1"/>
  <c r="J494" i="1"/>
  <c r="P494" i="1" s="1"/>
  <c r="J496" i="1"/>
  <c r="P496" i="1" s="1"/>
  <c r="J498" i="1"/>
  <c r="P498" i="1" s="1"/>
  <c r="J500" i="1"/>
  <c r="P500" i="1" s="1"/>
  <c r="J502" i="1"/>
  <c r="P502" i="1" s="1"/>
  <c r="J504" i="1"/>
  <c r="P504" i="1" s="1"/>
  <c r="J506" i="1"/>
  <c r="P506" i="1" s="1"/>
  <c r="J508" i="1"/>
  <c r="P508" i="1" s="1"/>
  <c r="J510" i="1"/>
  <c r="P510" i="1" s="1"/>
  <c r="J512" i="1"/>
  <c r="P512" i="1" s="1"/>
  <c r="J514" i="1"/>
  <c r="P514" i="1" s="1"/>
  <c r="J516" i="1"/>
  <c r="P516" i="1" s="1"/>
  <c r="J518" i="1"/>
  <c r="P518" i="1" s="1"/>
  <c r="J520" i="1"/>
  <c r="P520" i="1" s="1"/>
  <c r="J522" i="1"/>
  <c r="P522" i="1" s="1"/>
  <c r="J524" i="1"/>
  <c r="P524" i="1" s="1"/>
  <c r="J526" i="1"/>
  <c r="P526" i="1" s="1"/>
  <c r="J528" i="1"/>
  <c r="P528" i="1" s="1"/>
  <c r="J530" i="1"/>
  <c r="P530" i="1" s="1"/>
  <c r="J532" i="1"/>
  <c r="P532" i="1" s="1"/>
  <c r="J534" i="1"/>
  <c r="P534" i="1" s="1"/>
  <c r="J536" i="1"/>
  <c r="P536" i="1" s="1"/>
  <c r="J538" i="1"/>
  <c r="P538" i="1" s="1"/>
  <c r="J540" i="1"/>
  <c r="P540" i="1" s="1"/>
  <c r="J542" i="1"/>
  <c r="P542" i="1" s="1"/>
  <c r="J544" i="1"/>
  <c r="P544" i="1" s="1"/>
  <c r="J546" i="1"/>
  <c r="P546" i="1" s="1"/>
  <c r="J548" i="1"/>
  <c r="P548" i="1" s="1"/>
  <c r="J550" i="1"/>
  <c r="P550" i="1" s="1"/>
  <c r="J552" i="1"/>
  <c r="P552" i="1" s="1"/>
  <c r="J554" i="1"/>
  <c r="P554" i="1" s="1"/>
  <c r="J556" i="1"/>
  <c r="P556" i="1" s="1"/>
  <c r="J558" i="1"/>
  <c r="P558" i="1" s="1"/>
  <c r="J560" i="1"/>
  <c r="P560" i="1" s="1"/>
  <c r="J562" i="1"/>
  <c r="P562" i="1" s="1"/>
  <c r="J564" i="1"/>
  <c r="P564" i="1" s="1"/>
  <c r="J566" i="1"/>
  <c r="P566" i="1" s="1"/>
  <c r="J568" i="1"/>
  <c r="P568" i="1" s="1"/>
  <c r="J570" i="1"/>
  <c r="P570" i="1" s="1"/>
  <c r="J572" i="1"/>
  <c r="P572" i="1" s="1"/>
  <c r="J574" i="1"/>
  <c r="P574" i="1" s="1"/>
  <c r="J576" i="1"/>
  <c r="P576" i="1" s="1"/>
  <c r="J578" i="1"/>
  <c r="P578" i="1" s="1"/>
  <c r="J580" i="1"/>
  <c r="P580" i="1" s="1"/>
  <c r="J582" i="1"/>
  <c r="P582" i="1" s="1"/>
  <c r="J584" i="1"/>
  <c r="P584" i="1" s="1"/>
  <c r="J586" i="1"/>
  <c r="P586" i="1" s="1"/>
  <c r="J588" i="1"/>
  <c r="P588" i="1" s="1"/>
  <c r="J590" i="1"/>
  <c r="P590" i="1" s="1"/>
  <c r="J592" i="1"/>
  <c r="P592" i="1" s="1"/>
  <c r="J594" i="1"/>
  <c r="P594" i="1" s="1"/>
  <c r="J596" i="1"/>
  <c r="P596" i="1" s="1"/>
  <c r="J598" i="1"/>
  <c r="P598" i="1" s="1"/>
  <c r="J600" i="1"/>
  <c r="P600" i="1" s="1"/>
  <c r="J602" i="1"/>
  <c r="P602" i="1" s="1"/>
  <c r="J604" i="1"/>
  <c r="P604" i="1" s="1"/>
  <c r="J606" i="1"/>
  <c r="P606" i="1" s="1"/>
  <c r="J608" i="1"/>
  <c r="P608" i="1" s="1"/>
  <c r="J610" i="1"/>
  <c r="P610" i="1" s="1"/>
  <c r="J612" i="1"/>
  <c r="P612" i="1" s="1"/>
  <c r="J614" i="1"/>
  <c r="P614" i="1" s="1"/>
  <c r="J616" i="1"/>
  <c r="P616" i="1" s="1"/>
  <c r="J618" i="1"/>
  <c r="P618" i="1" s="1"/>
  <c r="J620" i="1"/>
  <c r="P620" i="1" s="1"/>
  <c r="J622" i="1"/>
  <c r="P622" i="1" s="1"/>
  <c r="J624" i="1"/>
  <c r="P624" i="1" s="1"/>
  <c r="J626" i="1"/>
  <c r="P626" i="1" s="1"/>
  <c r="J628" i="1"/>
  <c r="P628" i="1" s="1"/>
  <c r="J630" i="1"/>
  <c r="P630" i="1" s="1"/>
  <c r="J632" i="1"/>
  <c r="P632" i="1" s="1"/>
  <c r="J634" i="1"/>
  <c r="P634" i="1" s="1"/>
  <c r="J636" i="1"/>
  <c r="P636" i="1" s="1"/>
  <c r="J638" i="1"/>
  <c r="P638" i="1" s="1"/>
  <c r="J640" i="1"/>
  <c r="P640" i="1" s="1"/>
  <c r="J642" i="1"/>
  <c r="P642" i="1" s="1"/>
  <c r="J200" i="1"/>
  <c r="P200" i="1" s="1"/>
  <c r="J223" i="1"/>
  <c r="P223" i="1" s="1"/>
  <c r="J255" i="1"/>
  <c r="P255" i="1" s="1"/>
  <c r="J459" i="1"/>
  <c r="P459" i="1" s="1"/>
  <c r="J460" i="1"/>
  <c r="P460" i="1" s="1"/>
  <c r="M9" i="1"/>
  <c r="S9" i="1" s="1"/>
  <c r="M10" i="1"/>
  <c r="S10" i="1" s="1"/>
  <c r="M17" i="1"/>
  <c r="S17" i="1" s="1"/>
  <c r="M18" i="1"/>
  <c r="S18" i="1" s="1"/>
  <c r="M25" i="1"/>
  <c r="S25" i="1" s="1"/>
  <c r="M26" i="1"/>
  <c r="S26" i="1" s="1"/>
  <c r="M33" i="1"/>
  <c r="S33" i="1" s="1"/>
  <c r="M34" i="1"/>
  <c r="S34" i="1" s="1"/>
  <c r="M41" i="1"/>
  <c r="S41" i="1" s="1"/>
  <c r="M42" i="1"/>
  <c r="S42" i="1" s="1"/>
  <c r="M49" i="1"/>
  <c r="S49" i="1" s="1"/>
  <c r="M50" i="1"/>
  <c r="S50" i="1" s="1"/>
  <c r="M57" i="1"/>
  <c r="S57" i="1" s="1"/>
  <c r="M58" i="1"/>
  <c r="S58" i="1" s="1"/>
  <c r="M11" i="1"/>
  <c r="S11" i="1" s="1"/>
  <c r="M12" i="1"/>
  <c r="S12" i="1" s="1"/>
  <c r="M19" i="1"/>
  <c r="S19" i="1" s="1"/>
  <c r="M20" i="1"/>
  <c r="S20" i="1" s="1"/>
  <c r="M27" i="1"/>
  <c r="S27" i="1" s="1"/>
  <c r="M28" i="1"/>
  <c r="S28" i="1" s="1"/>
  <c r="M35" i="1"/>
  <c r="S35" i="1" s="1"/>
  <c r="M36" i="1"/>
  <c r="S36" i="1" s="1"/>
  <c r="M5" i="1"/>
  <c r="S5" i="1" s="1"/>
  <c r="M6" i="1"/>
  <c r="S6" i="1" s="1"/>
  <c r="M13" i="1"/>
  <c r="S13" i="1" s="1"/>
  <c r="M14" i="1"/>
  <c r="S14" i="1" s="1"/>
  <c r="M21" i="1"/>
  <c r="S21" i="1" s="1"/>
  <c r="M22" i="1"/>
  <c r="S22" i="1" s="1"/>
  <c r="M29" i="1"/>
  <c r="S29" i="1" s="1"/>
  <c r="M30" i="1"/>
  <c r="S30" i="1" s="1"/>
  <c r="M37" i="1"/>
  <c r="S37" i="1" s="1"/>
  <c r="M38" i="1"/>
  <c r="S38" i="1" s="1"/>
  <c r="M45" i="1"/>
  <c r="S45" i="1" s="1"/>
  <c r="M46" i="1"/>
  <c r="S46" i="1" s="1"/>
  <c r="M53" i="1"/>
  <c r="S53" i="1" s="1"/>
  <c r="M54" i="1"/>
  <c r="S54" i="1" s="1"/>
  <c r="M8" i="1"/>
  <c r="S8" i="1" s="1"/>
  <c r="M15" i="1"/>
  <c r="S15" i="1" s="1"/>
  <c r="M39" i="1"/>
  <c r="S39" i="1" s="1"/>
  <c r="M48" i="1"/>
  <c r="S48" i="1" s="1"/>
  <c r="M55" i="1"/>
  <c r="S55" i="1" s="1"/>
  <c r="M65" i="1"/>
  <c r="S65" i="1" s="1"/>
  <c r="M66" i="1"/>
  <c r="S66" i="1" s="1"/>
  <c r="M73" i="1"/>
  <c r="S73" i="1" s="1"/>
  <c r="M74" i="1"/>
  <c r="S74" i="1" s="1"/>
  <c r="M76" i="1"/>
  <c r="S76" i="1" s="1"/>
  <c r="M78" i="1"/>
  <c r="S78" i="1" s="1"/>
  <c r="M80" i="1"/>
  <c r="S80" i="1" s="1"/>
  <c r="M82" i="1"/>
  <c r="S82" i="1" s="1"/>
  <c r="M84" i="1"/>
  <c r="S84" i="1" s="1"/>
  <c r="M86" i="1"/>
  <c r="S86" i="1" s="1"/>
  <c r="M88" i="1"/>
  <c r="S88" i="1" s="1"/>
  <c r="M90" i="1"/>
  <c r="S90" i="1" s="1"/>
  <c r="M92" i="1"/>
  <c r="S92" i="1" s="1"/>
  <c r="M94" i="1"/>
  <c r="S94" i="1" s="1"/>
  <c r="M96" i="1"/>
  <c r="S96" i="1" s="1"/>
  <c r="M98" i="1"/>
  <c r="S98" i="1" s="1"/>
  <c r="M100" i="1"/>
  <c r="S100" i="1" s="1"/>
  <c r="M102" i="1"/>
  <c r="S102" i="1" s="1"/>
  <c r="M16" i="1"/>
  <c r="S16" i="1" s="1"/>
  <c r="M23" i="1"/>
  <c r="S23" i="1" s="1"/>
  <c r="M43" i="1"/>
  <c r="S43" i="1" s="1"/>
  <c r="M52" i="1"/>
  <c r="S52" i="1" s="1"/>
  <c r="M59" i="1"/>
  <c r="S59" i="1" s="1"/>
  <c r="M67" i="1"/>
  <c r="S67" i="1" s="1"/>
  <c r="M68" i="1"/>
  <c r="S68" i="1" s="1"/>
  <c r="M24" i="1"/>
  <c r="S24" i="1" s="1"/>
  <c r="M31" i="1"/>
  <c r="S31" i="1" s="1"/>
  <c r="M40" i="1"/>
  <c r="S40" i="1" s="1"/>
  <c r="M47" i="1"/>
  <c r="S47" i="1" s="1"/>
  <c r="M56" i="1"/>
  <c r="S56" i="1" s="1"/>
  <c r="M61" i="1"/>
  <c r="S61" i="1" s="1"/>
  <c r="M62" i="1"/>
  <c r="S62" i="1" s="1"/>
  <c r="M69" i="1"/>
  <c r="S69" i="1" s="1"/>
  <c r="M70" i="1"/>
  <c r="S70" i="1" s="1"/>
  <c r="M75" i="1"/>
  <c r="S75" i="1" s="1"/>
  <c r="M77" i="1"/>
  <c r="S77" i="1" s="1"/>
  <c r="M79" i="1"/>
  <c r="S79" i="1" s="1"/>
  <c r="M81" i="1"/>
  <c r="S81" i="1" s="1"/>
  <c r="M83" i="1"/>
  <c r="S83" i="1" s="1"/>
  <c r="M85" i="1"/>
  <c r="S85" i="1" s="1"/>
  <c r="M87" i="1"/>
  <c r="S87" i="1" s="1"/>
  <c r="M89" i="1"/>
  <c r="S89" i="1" s="1"/>
  <c r="M91" i="1"/>
  <c r="S91" i="1" s="1"/>
  <c r="M93" i="1"/>
  <c r="S93" i="1" s="1"/>
  <c r="M95" i="1"/>
  <c r="S95" i="1" s="1"/>
  <c r="M97" i="1"/>
  <c r="S97" i="1" s="1"/>
  <c r="M99" i="1"/>
  <c r="S99" i="1" s="1"/>
  <c r="M7" i="1"/>
  <c r="S7" i="1" s="1"/>
  <c r="M44" i="1"/>
  <c r="S44" i="1" s="1"/>
  <c r="M51" i="1"/>
  <c r="S51" i="1" s="1"/>
  <c r="M63" i="1"/>
  <c r="S63" i="1" s="1"/>
  <c r="M107" i="1"/>
  <c r="S107" i="1" s="1"/>
  <c r="M109" i="1"/>
  <c r="S109" i="1" s="1"/>
  <c r="M111" i="1"/>
  <c r="S111" i="1" s="1"/>
  <c r="M113" i="1"/>
  <c r="S113" i="1" s="1"/>
  <c r="M115" i="1"/>
  <c r="S115" i="1" s="1"/>
  <c r="M117" i="1"/>
  <c r="S117" i="1" s="1"/>
  <c r="M119" i="1"/>
  <c r="S119" i="1" s="1"/>
  <c r="M121" i="1"/>
  <c r="S121" i="1" s="1"/>
  <c r="M123" i="1"/>
  <c r="S123" i="1" s="1"/>
  <c r="M125" i="1"/>
  <c r="S125" i="1" s="1"/>
  <c r="M127" i="1"/>
  <c r="S127" i="1" s="1"/>
  <c r="M129" i="1"/>
  <c r="S129" i="1" s="1"/>
  <c r="M131" i="1"/>
  <c r="S131" i="1" s="1"/>
  <c r="M133" i="1"/>
  <c r="S133" i="1" s="1"/>
  <c r="M135" i="1"/>
  <c r="S135" i="1" s="1"/>
  <c r="M137" i="1"/>
  <c r="S137" i="1" s="1"/>
  <c r="M139" i="1"/>
  <c r="S139" i="1" s="1"/>
  <c r="M141" i="1"/>
  <c r="S141" i="1" s="1"/>
  <c r="M143" i="1"/>
  <c r="S143" i="1" s="1"/>
  <c r="M145" i="1"/>
  <c r="S145" i="1" s="1"/>
  <c r="M147" i="1"/>
  <c r="S147" i="1" s="1"/>
  <c r="M149" i="1"/>
  <c r="S149" i="1" s="1"/>
  <c r="M151" i="1"/>
  <c r="S151" i="1" s="1"/>
  <c r="M153" i="1"/>
  <c r="S153" i="1" s="1"/>
  <c r="M155" i="1"/>
  <c r="S155" i="1" s="1"/>
  <c r="M157" i="1"/>
  <c r="S157" i="1" s="1"/>
  <c r="M159" i="1"/>
  <c r="S159" i="1" s="1"/>
  <c r="M161" i="1"/>
  <c r="S161" i="1" s="1"/>
  <c r="M163" i="1"/>
  <c r="S163" i="1" s="1"/>
  <c r="M165" i="1"/>
  <c r="S165" i="1" s="1"/>
  <c r="M167" i="1"/>
  <c r="S167" i="1" s="1"/>
  <c r="M169" i="1"/>
  <c r="S169" i="1" s="1"/>
  <c r="M171" i="1"/>
  <c r="S171" i="1" s="1"/>
  <c r="M173" i="1"/>
  <c r="S173" i="1" s="1"/>
  <c r="M175" i="1"/>
  <c r="S175" i="1" s="1"/>
  <c r="M177" i="1"/>
  <c r="S177" i="1" s="1"/>
  <c r="M179" i="1"/>
  <c r="S179" i="1" s="1"/>
  <c r="M181" i="1"/>
  <c r="S181" i="1" s="1"/>
  <c r="M183" i="1"/>
  <c r="S183" i="1" s="1"/>
  <c r="M185" i="1"/>
  <c r="S185" i="1" s="1"/>
  <c r="M187" i="1"/>
  <c r="S187" i="1" s="1"/>
  <c r="M189" i="1"/>
  <c r="S189" i="1" s="1"/>
  <c r="M191" i="1"/>
  <c r="S191" i="1" s="1"/>
  <c r="M193" i="1"/>
  <c r="S193" i="1" s="1"/>
  <c r="M195" i="1"/>
  <c r="S195" i="1" s="1"/>
  <c r="M197" i="1"/>
  <c r="S197" i="1" s="1"/>
  <c r="M199" i="1"/>
  <c r="S199" i="1" s="1"/>
  <c r="M201" i="1"/>
  <c r="S201" i="1" s="1"/>
  <c r="M60" i="1"/>
  <c r="S60" i="1" s="1"/>
  <c r="M64" i="1"/>
  <c r="S64" i="1" s="1"/>
  <c r="M71" i="1"/>
  <c r="S71" i="1" s="1"/>
  <c r="M103" i="1"/>
  <c r="S103" i="1" s="1"/>
  <c r="M104" i="1"/>
  <c r="S104" i="1" s="1"/>
  <c r="M105" i="1"/>
  <c r="S105" i="1" s="1"/>
  <c r="M72" i="1"/>
  <c r="S72" i="1" s="1"/>
  <c r="M106" i="1"/>
  <c r="S106" i="1" s="1"/>
  <c r="M108" i="1"/>
  <c r="S108" i="1" s="1"/>
  <c r="M110" i="1"/>
  <c r="S110" i="1" s="1"/>
  <c r="M112" i="1"/>
  <c r="S112" i="1" s="1"/>
  <c r="M114" i="1"/>
  <c r="S114" i="1" s="1"/>
  <c r="M116" i="1"/>
  <c r="S116" i="1" s="1"/>
  <c r="M118" i="1"/>
  <c r="S118" i="1" s="1"/>
  <c r="M120" i="1"/>
  <c r="S120" i="1" s="1"/>
  <c r="M122" i="1"/>
  <c r="S122" i="1" s="1"/>
  <c r="M124" i="1"/>
  <c r="S124" i="1" s="1"/>
  <c r="M126" i="1"/>
  <c r="S126" i="1" s="1"/>
  <c r="M128" i="1"/>
  <c r="S128" i="1" s="1"/>
  <c r="M130" i="1"/>
  <c r="S130" i="1" s="1"/>
  <c r="M132" i="1"/>
  <c r="S132" i="1" s="1"/>
  <c r="M134" i="1"/>
  <c r="S134" i="1" s="1"/>
  <c r="M136" i="1"/>
  <c r="S136" i="1" s="1"/>
  <c r="M138" i="1"/>
  <c r="S138" i="1" s="1"/>
  <c r="M140" i="1"/>
  <c r="S140" i="1" s="1"/>
  <c r="M142" i="1"/>
  <c r="S142" i="1" s="1"/>
  <c r="M144" i="1"/>
  <c r="S144" i="1" s="1"/>
  <c r="M146" i="1"/>
  <c r="S146" i="1" s="1"/>
  <c r="M148" i="1"/>
  <c r="S148" i="1" s="1"/>
  <c r="M150" i="1"/>
  <c r="S150" i="1" s="1"/>
  <c r="M152" i="1"/>
  <c r="S152" i="1" s="1"/>
  <c r="M154" i="1"/>
  <c r="S154" i="1" s="1"/>
  <c r="M156" i="1"/>
  <c r="S156" i="1" s="1"/>
  <c r="M158" i="1"/>
  <c r="S158" i="1" s="1"/>
  <c r="M160" i="1"/>
  <c r="S160" i="1" s="1"/>
  <c r="M162" i="1"/>
  <c r="S162" i="1" s="1"/>
  <c r="M164" i="1"/>
  <c r="S164" i="1" s="1"/>
  <c r="M166" i="1"/>
  <c r="S166" i="1" s="1"/>
  <c r="M168" i="1"/>
  <c r="S168" i="1" s="1"/>
  <c r="M170" i="1"/>
  <c r="S170" i="1" s="1"/>
  <c r="M172" i="1"/>
  <c r="S172" i="1" s="1"/>
  <c r="M174" i="1"/>
  <c r="S174" i="1" s="1"/>
  <c r="M176" i="1"/>
  <c r="S176" i="1" s="1"/>
  <c r="M178" i="1"/>
  <c r="S178" i="1" s="1"/>
  <c r="M180" i="1"/>
  <c r="S180" i="1" s="1"/>
  <c r="M182" i="1"/>
  <c r="S182" i="1" s="1"/>
  <c r="M184" i="1"/>
  <c r="S184" i="1" s="1"/>
  <c r="M186" i="1"/>
  <c r="S186" i="1" s="1"/>
  <c r="M32" i="1"/>
  <c r="S32" i="1" s="1"/>
  <c r="M190" i="1"/>
  <c r="S190" i="1" s="1"/>
  <c r="M194" i="1"/>
  <c r="S194" i="1" s="1"/>
  <c r="M198" i="1"/>
  <c r="S198" i="1" s="1"/>
  <c r="M202" i="1"/>
  <c r="S202" i="1" s="1"/>
  <c r="M203" i="1"/>
  <c r="S203" i="1" s="1"/>
  <c r="M205" i="1"/>
  <c r="S205" i="1" s="1"/>
  <c r="M207" i="1"/>
  <c r="S207" i="1" s="1"/>
  <c r="M209" i="1"/>
  <c r="S209" i="1" s="1"/>
  <c r="M211" i="1"/>
  <c r="S211" i="1" s="1"/>
  <c r="M213" i="1"/>
  <c r="S213" i="1" s="1"/>
  <c r="M215" i="1"/>
  <c r="S215" i="1" s="1"/>
  <c r="M217" i="1"/>
  <c r="S217" i="1" s="1"/>
  <c r="M219" i="1"/>
  <c r="S219" i="1" s="1"/>
  <c r="M221" i="1"/>
  <c r="S221" i="1" s="1"/>
  <c r="M223" i="1"/>
  <c r="S223" i="1" s="1"/>
  <c r="M225" i="1"/>
  <c r="S225" i="1" s="1"/>
  <c r="M227" i="1"/>
  <c r="S227" i="1" s="1"/>
  <c r="M229" i="1"/>
  <c r="S229" i="1" s="1"/>
  <c r="M231" i="1"/>
  <c r="S231" i="1" s="1"/>
  <c r="M233" i="1"/>
  <c r="S233" i="1" s="1"/>
  <c r="M235" i="1"/>
  <c r="S235" i="1" s="1"/>
  <c r="M237" i="1"/>
  <c r="S237" i="1" s="1"/>
  <c r="M239" i="1"/>
  <c r="S239" i="1" s="1"/>
  <c r="M241" i="1"/>
  <c r="S241" i="1" s="1"/>
  <c r="M243" i="1"/>
  <c r="S243" i="1" s="1"/>
  <c r="M245" i="1"/>
  <c r="S245" i="1" s="1"/>
  <c r="M247" i="1"/>
  <c r="S247" i="1" s="1"/>
  <c r="M249" i="1"/>
  <c r="S249" i="1" s="1"/>
  <c r="M251" i="1"/>
  <c r="S251" i="1" s="1"/>
  <c r="M253" i="1"/>
  <c r="S253" i="1" s="1"/>
  <c r="M255" i="1"/>
  <c r="S255" i="1" s="1"/>
  <c r="M257" i="1"/>
  <c r="S257" i="1" s="1"/>
  <c r="M259" i="1"/>
  <c r="S259" i="1" s="1"/>
  <c r="M261" i="1"/>
  <c r="S261" i="1" s="1"/>
  <c r="M263" i="1"/>
  <c r="S263" i="1" s="1"/>
  <c r="M265" i="1"/>
  <c r="S265" i="1" s="1"/>
  <c r="M267" i="1"/>
  <c r="S267" i="1" s="1"/>
  <c r="M269" i="1"/>
  <c r="S269" i="1" s="1"/>
  <c r="M271" i="1"/>
  <c r="S271" i="1" s="1"/>
  <c r="M273" i="1"/>
  <c r="S273" i="1" s="1"/>
  <c r="M275" i="1"/>
  <c r="S275" i="1" s="1"/>
  <c r="M277" i="1"/>
  <c r="S277" i="1" s="1"/>
  <c r="M279" i="1"/>
  <c r="S279" i="1" s="1"/>
  <c r="M281" i="1"/>
  <c r="S281" i="1" s="1"/>
  <c r="M283" i="1"/>
  <c r="S283" i="1" s="1"/>
  <c r="M286" i="1"/>
  <c r="S286" i="1" s="1"/>
  <c r="M288" i="1"/>
  <c r="S288" i="1" s="1"/>
  <c r="M290" i="1"/>
  <c r="S290" i="1" s="1"/>
  <c r="M292" i="1"/>
  <c r="S292" i="1" s="1"/>
  <c r="M294" i="1"/>
  <c r="S294" i="1" s="1"/>
  <c r="M296" i="1"/>
  <c r="S296" i="1" s="1"/>
  <c r="M298" i="1"/>
  <c r="S298" i="1" s="1"/>
  <c r="M300" i="1"/>
  <c r="S300" i="1" s="1"/>
  <c r="M302" i="1"/>
  <c r="S302" i="1" s="1"/>
  <c r="M304" i="1"/>
  <c r="S304" i="1" s="1"/>
  <c r="M306" i="1"/>
  <c r="S306" i="1" s="1"/>
  <c r="M308" i="1"/>
  <c r="S308" i="1" s="1"/>
  <c r="M310" i="1"/>
  <c r="S310" i="1" s="1"/>
  <c r="M312" i="1"/>
  <c r="S312" i="1" s="1"/>
  <c r="M314" i="1"/>
  <c r="S314" i="1" s="1"/>
  <c r="M316" i="1"/>
  <c r="S316" i="1" s="1"/>
  <c r="M318" i="1"/>
  <c r="S318" i="1" s="1"/>
  <c r="M320" i="1"/>
  <c r="S320" i="1" s="1"/>
  <c r="M322" i="1"/>
  <c r="S322" i="1" s="1"/>
  <c r="M324" i="1"/>
  <c r="S324" i="1" s="1"/>
  <c r="M326" i="1"/>
  <c r="S326" i="1" s="1"/>
  <c r="M328" i="1"/>
  <c r="S328" i="1" s="1"/>
  <c r="M330" i="1"/>
  <c r="S330" i="1" s="1"/>
  <c r="M332" i="1"/>
  <c r="S332" i="1" s="1"/>
  <c r="M334" i="1"/>
  <c r="S334" i="1" s="1"/>
  <c r="M336" i="1"/>
  <c r="S336" i="1" s="1"/>
  <c r="M338" i="1"/>
  <c r="S338" i="1" s="1"/>
  <c r="M340" i="1"/>
  <c r="S340" i="1" s="1"/>
  <c r="M342" i="1"/>
  <c r="S342" i="1" s="1"/>
  <c r="M344" i="1"/>
  <c r="S344" i="1" s="1"/>
  <c r="M346" i="1"/>
  <c r="S346" i="1" s="1"/>
  <c r="M348" i="1"/>
  <c r="S348" i="1" s="1"/>
  <c r="M350" i="1"/>
  <c r="S350" i="1" s="1"/>
  <c r="M352" i="1"/>
  <c r="S352" i="1" s="1"/>
  <c r="M354" i="1"/>
  <c r="S354" i="1" s="1"/>
  <c r="M356" i="1"/>
  <c r="S356" i="1" s="1"/>
  <c r="M358" i="1"/>
  <c r="S358" i="1" s="1"/>
  <c r="M360" i="1"/>
  <c r="S360" i="1" s="1"/>
  <c r="M362" i="1"/>
  <c r="S362" i="1" s="1"/>
  <c r="M364" i="1"/>
  <c r="S364" i="1" s="1"/>
  <c r="M366" i="1"/>
  <c r="S366" i="1" s="1"/>
  <c r="M368" i="1"/>
  <c r="S368" i="1" s="1"/>
  <c r="M370" i="1"/>
  <c r="S370" i="1" s="1"/>
  <c r="M372" i="1"/>
  <c r="S372" i="1" s="1"/>
  <c r="M374" i="1"/>
  <c r="S374" i="1" s="1"/>
  <c r="M376" i="1"/>
  <c r="S376" i="1" s="1"/>
  <c r="M378" i="1"/>
  <c r="S378" i="1" s="1"/>
  <c r="M380" i="1"/>
  <c r="S380" i="1" s="1"/>
  <c r="M382" i="1"/>
  <c r="S382" i="1" s="1"/>
  <c r="M384" i="1"/>
  <c r="S384" i="1" s="1"/>
  <c r="M386" i="1"/>
  <c r="S386" i="1" s="1"/>
  <c r="M388" i="1"/>
  <c r="S388" i="1" s="1"/>
  <c r="M390" i="1"/>
  <c r="S390" i="1" s="1"/>
  <c r="M392" i="1"/>
  <c r="S392" i="1" s="1"/>
  <c r="M394" i="1"/>
  <c r="S394" i="1" s="1"/>
  <c r="M396" i="1"/>
  <c r="S396" i="1" s="1"/>
  <c r="M398" i="1"/>
  <c r="S398" i="1" s="1"/>
  <c r="M400" i="1"/>
  <c r="S400" i="1" s="1"/>
  <c r="M402" i="1"/>
  <c r="S402" i="1" s="1"/>
  <c r="M404" i="1"/>
  <c r="S404" i="1" s="1"/>
  <c r="M406" i="1"/>
  <c r="S406" i="1" s="1"/>
  <c r="M408" i="1"/>
  <c r="S408" i="1" s="1"/>
  <c r="M410" i="1"/>
  <c r="S410" i="1" s="1"/>
  <c r="M412" i="1"/>
  <c r="S412" i="1" s="1"/>
  <c r="M414" i="1"/>
  <c r="S414" i="1" s="1"/>
  <c r="M416" i="1"/>
  <c r="S416" i="1" s="1"/>
  <c r="M418" i="1"/>
  <c r="S418" i="1" s="1"/>
  <c r="M420" i="1"/>
  <c r="S420" i="1" s="1"/>
  <c r="M422" i="1"/>
  <c r="S422" i="1" s="1"/>
  <c r="M424" i="1"/>
  <c r="S424" i="1" s="1"/>
  <c r="M426" i="1"/>
  <c r="S426" i="1" s="1"/>
  <c r="M428" i="1"/>
  <c r="S428" i="1" s="1"/>
  <c r="M430" i="1"/>
  <c r="S430" i="1" s="1"/>
  <c r="M432" i="1"/>
  <c r="S432" i="1" s="1"/>
  <c r="M434" i="1"/>
  <c r="S434" i="1" s="1"/>
  <c r="M436" i="1"/>
  <c r="S436" i="1" s="1"/>
  <c r="M438" i="1"/>
  <c r="S438" i="1" s="1"/>
  <c r="M440" i="1"/>
  <c r="S440" i="1" s="1"/>
  <c r="M442" i="1"/>
  <c r="S442" i="1" s="1"/>
  <c r="M444" i="1"/>
  <c r="S444" i="1" s="1"/>
  <c r="M446" i="1"/>
  <c r="S446" i="1" s="1"/>
  <c r="M448" i="1"/>
  <c r="S448" i="1" s="1"/>
  <c r="M450" i="1"/>
  <c r="S450" i="1" s="1"/>
  <c r="M452" i="1"/>
  <c r="S452" i="1" s="1"/>
  <c r="M454" i="1"/>
  <c r="S454" i="1" s="1"/>
  <c r="M101" i="1"/>
  <c r="S101" i="1" s="1"/>
  <c r="M188" i="1"/>
  <c r="S188" i="1" s="1"/>
  <c r="M196" i="1"/>
  <c r="S196" i="1" s="1"/>
  <c r="M206" i="1"/>
  <c r="S206" i="1" s="1"/>
  <c r="M210" i="1"/>
  <c r="S210" i="1" s="1"/>
  <c r="M214" i="1"/>
  <c r="S214" i="1" s="1"/>
  <c r="M218" i="1"/>
  <c r="S218" i="1" s="1"/>
  <c r="M222" i="1"/>
  <c r="S222" i="1" s="1"/>
  <c r="M226" i="1"/>
  <c r="S226" i="1" s="1"/>
  <c r="M230" i="1"/>
  <c r="S230" i="1" s="1"/>
  <c r="M234" i="1"/>
  <c r="S234" i="1" s="1"/>
  <c r="M238" i="1"/>
  <c r="S238" i="1" s="1"/>
  <c r="M242" i="1"/>
  <c r="S242" i="1" s="1"/>
  <c r="M246" i="1"/>
  <c r="S246" i="1" s="1"/>
  <c r="M250" i="1"/>
  <c r="S250" i="1" s="1"/>
  <c r="M254" i="1"/>
  <c r="S254" i="1" s="1"/>
  <c r="M258" i="1"/>
  <c r="S258" i="1" s="1"/>
  <c r="M262" i="1"/>
  <c r="S262" i="1" s="1"/>
  <c r="M266" i="1"/>
  <c r="S266" i="1" s="1"/>
  <c r="M270" i="1"/>
  <c r="S270" i="1" s="1"/>
  <c r="M274" i="1"/>
  <c r="S274" i="1" s="1"/>
  <c r="M278" i="1"/>
  <c r="S278" i="1" s="1"/>
  <c r="M282" i="1"/>
  <c r="S282" i="1" s="1"/>
  <c r="M200" i="1"/>
  <c r="S200" i="1" s="1"/>
  <c r="M204" i="1"/>
  <c r="S204" i="1" s="1"/>
  <c r="M212" i="1"/>
  <c r="S212" i="1" s="1"/>
  <c r="M220" i="1"/>
  <c r="S220" i="1" s="1"/>
  <c r="M228" i="1"/>
  <c r="S228" i="1" s="1"/>
  <c r="M236" i="1"/>
  <c r="S236" i="1" s="1"/>
  <c r="M244" i="1"/>
  <c r="S244" i="1" s="1"/>
  <c r="M252" i="1"/>
  <c r="S252" i="1" s="1"/>
  <c r="M260" i="1"/>
  <c r="S260" i="1" s="1"/>
  <c r="M268" i="1"/>
  <c r="S268" i="1" s="1"/>
  <c r="M276" i="1"/>
  <c r="S276" i="1" s="1"/>
  <c r="M284" i="1"/>
  <c r="S284" i="1" s="1"/>
  <c r="M289" i="1"/>
  <c r="S289" i="1" s="1"/>
  <c r="M293" i="1"/>
  <c r="S293" i="1" s="1"/>
  <c r="M297" i="1"/>
  <c r="S297" i="1" s="1"/>
  <c r="M301" i="1"/>
  <c r="S301" i="1" s="1"/>
  <c r="M305" i="1"/>
  <c r="S305" i="1" s="1"/>
  <c r="M309" i="1"/>
  <c r="S309" i="1" s="1"/>
  <c r="M313" i="1"/>
  <c r="S313" i="1" s="1"/>
  <c r="M317" i="1"/>
  <c r="S317" i="1" s="1"/>
  <c r="M321" i="1"/>
  <c r="S321" i="1" s="1"/>
  <c r="M325" i="1"/>
  <c r="S325" i="1" s="1"/>
  <c r="M329" i="1"/>
  <c r="S329" i="1" s="1"/>
  <c r="M333" i="1"/>
  <c r="S333" i="1" s="1"/>
  <c r="M337" i="1"/>
  <c r="S337" i="1" s="1"/>
  <c r="M341" i="1"/>
  <c r="S341" i="1" s="1"/>
  <c r="M345" i="1"/>
  <c r="S345" i="1" s="1"/>
  <c r="M349" i="1"/>
  <c r="S349" i="1" s="1"/>
  <c r="M353" i="1"/>
  <c r="S353" i="1" s="1"/>
  <c r="M357" i="1"/>
  <c r="S357" i="1" s="1"/>
  <c r="M361" i="1"/>
  <c r="S361" i="1" s="1"/>
  <c r="M365" i="1"/>
  <c r="S365" i="1" s="1"/>
  <c r="M369" i="1"/>
  <c r="S369" i="1" s="1"/>
  <c r="M373" i="1"/>
  <c r="S373" i="1" s="1"/>
  <c r="M377" i="1"/>
  <c r="S377" i="1" s="1"/>
  <c r="M381" i="1"/>
  <c r="S381" i="1" s="1"/>
  <c r="M385" i="1"/>
  <c r="S385" i="1" s="1"/>
  <c r="M389" i="1"/>
  <c r="S389" i="1" s="1"/>
  <c r="M393" i="1"/>
  <c r="S393" i="1" s="1"/>
  <c r="M397" i="1"/>
  <c r="S397" i="1" s="1"/>
  <c r="M401" i="1"/>
  <c r="S401" i="1" s="1"/>
  <c r="M405" i="1"/>
  <c r="S405" i="1" s="1"/>
  <c r="M409" i="1"/>
  <c r="S409" i="1" s="1"/>
  <c r="M413" i="1"/>
  <c r="S413" i="1" s="1"/>
  <c r="M417" i="1"/>
  <c r="S417" i="1" s="1"/>
  <c r="M421" i="1"/>
  <c r="S421" i="1" s="1"/>
  <c r="M425" i="1"/>
  <c r="S425" i="1" s="1"/>
  <c r="M429" i="1"/>
  <c r="S429" i="1" s="1"/>
  <c r="M433" i="1"/>
  <c r="S433" i="1" s="1"/>
  <c r="M437" i="1"/>
  <c r="S437" i="1" s="1"/>
  <c r="M441" i="1"/>
  <c r="S441" i="1" s="1"/>
  <c r="M445" i="1"/>
  <c r="S445" i="1" s="1"/>
  <c r="M449" i="1"/>
  <c r="S449" i="1" s="1"/>
  <c r="M453" i="1"/>
  <c r="S453" i="1" s="1"/>
  <c r="M456" i="1"/>
  <c r="S456" i="1" s="1"/>
  <c r="M458" i="1"/>
  <c r="S458" i="1" s="1"/>
  <c r="M460" i="1"/>
  <c r="S460" i="1" s="1"/>
  <c r="M462" i="1"/>
  <c r="S462" i="1" s="1"/>
  <c r="M464" i="1"/>
  <c r="S464" i="1" s="1"/>
  <c r="M192" i="1"/>
  <c r="S192" i="1" s="1"/>
  <c r="M208" i="1"/>
  <c r="S208" i="1" s="1"/>
  <c r="M216" i="1"/>
  <c r="S216" i="1" s="1"/>
  <c r="M224" i="1"/>
  <c r="S224" i="1" s="1"/>
  <c r="M232" i="1"/>
  <c r="S232" i="1" s="1"/>
  <c r="M240" i="1"/>
  <c r="S240" i="1" s="1"/>
  <c r="M248" i="1"/>
  <c r="S248" i="1" s="1"/>
  <c r="M256" i="1"/>
  <c r="S256" i="1" s="1"/>
  <c r="M264" i="1"/>
  <c r="S264" i="1" s="1"/>
  <c r="M272" i="1"/>
  <c r="S272" i="1" s="1"/>
  <c r="M280" i="1"/>
  <c r="S280" i="1" s="1"/>
  <c r="M285" i="1"/>
  <c r="S285" i="1" s="1"/>
  <c r="M299" i="1"/>
  <c r="S299" i="1" s="1"/>
  <c r="M315" i="1"/>
  <c r="S315" i="1" s="1"/>
  <c r="M331" i="1"/>
  <c r="S331" i="1" s="1"/>
  <c r="M347" i="1"/>
  <c r="S347" i="1" s="1"/>
  <c r="M355" i="1"/>
  <c r="S355" i="1" s="1"/>
  <c r="M363" i="1"/>
  <c r="S363" i="1" s="1"/>
  <c r="M371" i="1"/>
  <c r="S371" i="1" s="1"/>
  <c r="M379" i="1"/>
  <c r="S379" i="1" s="1"/>
  <c r="M387" i="1"/>
  <c r="S387" i="1" s="1"/>
  <c r="M395" i="1"/>
  <c r="S395" i="1" s="1"/>
  <c r="M403" i="1"/>
  <c r="S403" i="1" s="1"/>
  <c r="M411" i="1"/>
  <c r="S411" i="1" s="1"/>
  <c r="M419" i="1"/>
  <c r="S419" i="1" s="1"/>
  <c r="M427" i="1"/>
  <c r="S427" i="1" s="1"/>
  <c r="M435" i="1"/>
  <c r="S435" i="1" s="1"/>
  <c r="M443" i="1"/>
  <c r="S443" i="1" s="1"/>
  <c r="M451" i="1"/>
  <c r="S451" i="1" s="1"/>
  <c r="M459" i="1"/>
  <c r="S459" i="1" s="1"/>
  <c r="M466" i="1"/>
  <c r="S466" i="1" s="1"/>
  <c r="M468" i="1"/>
  <c r="S468" i="1" s="1"/>
  <c r="M470" i="1"/>
  <c r="S470" i="1" s="1"/>
  <c r="M472" i="1"/>
  <c r="S472" i="1" s="1"/>
  <c r="M474" i="1"/>
  <c r="S474" i="1" s="1"/>
  <c r="M476" i="1"/>
  <c r="S476" i="1" s="1"/>
  <c r="M478" i="1"/>
  <c r="S478" i="1" s="1"/>
  <c r="M480" i="1"/>
  <c r="S480" i="1" s="1"/>
  <c r="M482" i="1"/>
  <c r="S482" i="1" s="1"/>
  <c r="M484" i="1"/>
  <c r="S484" i="1" s="1"/>
  <c r="M486" i="1"/>
  <c r="S486" i="1" s="1"/>
  <c r="M488" i="1"/>
  <c r="S488" i="1" s="1"/>
  <c r="M490" i="1"/>
  <c r="S490" i="1" s="1"/>
  <c r="M492" i="1"/>
  <c r="S492" i="1" s="1"/>
  <c r="M494" i="1"/>
  <c r="S494" i="1" s="1"/>
  <c r="M496" i="1"/>
  <c r="S496" i="1" s="1"/>
  <c r="M498" i="1"/>
  <c r="S498" i="1" s="1"/>
  <c r="M500" i="1"/>
  <c r="S500" i="1" s="1"/>
  <c r="M502" i="1"/>
  <c r="S502" i="1" s="1"/>
  <c r="M504" i="1"/>
  <c r="S504" i="1" s="1"/>
  <c r="M506" i="1"/>
  <c r="S506" i="1" s="1"/>
  <c r="M508" i="1"/>
  <c r="S508" i="1" s="1"/>
  <c r="M510" i="1"/>
  <c r="S510" i="1" s="1"/>
  <c r="M512" i="1"/>
  <c r="S512" i="1" s="1"/>
  <c r="M514" i="1"/>
  <c r="S514" i="1" s="1"/>
  <c r="M516" i="1"/>
  <c r="S516" i="1" s="1"/>
  <c r="M518" i="1"/>
  <c r="S518" i="1" s="1"/>
  <c r="M520" i="1"/>
  <c r="S520" i="1" s="1"/>
  <c r="M522" i="1"/>
  <c r="S522" i="1" s="1"/>
  <c r="M524" i="1"/>
  <c r="S524" i="1" s="1"/>
  <c r="M526" i="1"/>
  <c r="S526" i="1" s="1"/>
  <c r="M528" i="1"/>
  <c r="S528" i="1" s="1"/>
  <c r="M530" i="1"/>
  <c r="S530" i="1" s="1"/>
  <c r="M532" i="1"/>
  <c r="S532" i="1" s="1"/>
  <c r="M534" i="1"/>
  <c r="S534" i="1" s="1"/>
  <c r="M536" i="1"/>
  <c r="S536" i="1" s="1"/>
  <c r="M538" i="1"/>
  <c r="S538" i="1" s="1"/>
  <c r="M540" i="1"/>
  <c r="S540" i="1" s="1"/>
  <c r="M542" i="1"/>
  <c r="S542" i="1" s="1"/>
  <c r="M544" i="1"/>
  <c r="S544" i="1" s="1"/>
  <c r="M546" i="1"/>
  <c r="S546" i="1" s="1"/>
  <c r="M548" i="1"/>
  <c r="S548" i="1" s="1"/>
  <c r="M550" i="1"/>
  <c r="S550" i="1" s="1"/>
  <c r="M552" i="1"/>
  <c r="S552" i="1" s="1"/>
  <c r="M554" i="1"/>
  <c r="S554" i="1" s="1"/>
  <c r="M556" i="1"/>
  <c r="S556" i="1" s="1"/>
  <c r="M558" i="1"/>
  <c r="S558" i="1" s="1"/>
  <c r="M560" i="1"/>
  <c r="S560" i="1" s="1"/>
  <c r="M562" i="1"/>
  <c r="S562" i="1" s="1"/>
  <c r="M564" i="1"/>
  <c r="S564" i="1" s="1"/>
  <c r="M566" i="1"/>
  <c r="S566" i="1" s="1"/>
  <c r="M568" i="1"/>
  <c r="S568" i="1" s="1"/>
  <c r="M570" i="1"/>
  <c r="S570" i="1" s="1"/>
  <c r="M572" i="1"/>
  <c r="S572" i="1" s="1"/>
  <c r="M574" i="1"/>
  <c r="S574" i="1" s="1"/>
  <c r="M576" i="1"/>
  <c r="S576" i="1" s="1"/>
  <c r="M578" i="1"/>
  <c r="S578" i="1" s="1"/>
  <c r="M580" i="1"/>
  <c r="S580" i="1" s="1"/>
  <c r="M582" i="1"/>
  <c r="S582" i="1" s="1"/>
  <c r="M584" i="1"/>
  <c r="S584" i="1" s="1"/>
  <c r="M586" i="1"/>
  <c r="S586" i="1" s="1"/>
  <c r="M588" i="1"/>
  <c r="S588" i="1" s="1"/>
  <c r="M590" i="1"/>
  <c r="S590" i="1" s="1"/>
  <c r="M592" i="1"/>
  <c r="S592" i="1" s="1"/>
  <c r="M594" i="1"/>
  <c r="S594" i="1" s="1"/>
  <c r="M295" i="1"/>
  <c r="S295" i="1" s="1"/>
  <c r="M311" i="1"/>
  <c r="S311" i="1" s="1"/>
  <c r="M327" i="1"/>
  <c r="S327" i="1" s="1"/>
  <c r="M343" i="1"/>
  <c r="S343" i="1" s="1"/>
  <c r="M461" i="1"/>
  <c r="S461" i="1" s="1"/>
  <c r="M291" i="1"/>
  <c r="S291" i="1" s="1"/>
  <c r="M307" i="1"/>
  <c r="S307" i="1" s="1"/>
  <c r="M323" i="1"/>
  <c r="S323" i="1" s="1"/>
  <c r="M339" i="1"/>
  <c r="S339" i="1" s="1"/>
  <c r="M351" i="1"/>
  <c r="S351" i="1" s="1"/>
  <c r="M359" i="1"/>
  <c r="S359" i="1" s="1"/>
  <c r="M367" i="1"/>
  <c r="S367" i="1" s="1"/>
  <c r="M375" i="1"/>
  <c r="S375" i="1" s="1"/>
  <c r="M383" i="1"/>
  <c r="S383" i="1" s="1"/>
  <c r="M391" i="1"/>
  <c r="S391" i="1" s="1"/>
  <c r="M399" i="1"/>
  <c r="S399" i="1" s="1"/>
  <c r="M407" i="1"/>
  <c r="S407" i="1" s="1"/>
  <c r="M415" i="1"/>
  <c r="S415" i="1" s="1"/>
  <c r="M423" i="1"/>
  <c r="S423" i="1" s="1"/>
  <c r="M431" i="1"/>
  <c r="S431" i="1" s="1"/>
  <c r="M439" i="1"/>
  <c r="S439" i="1" s="1"/>
  <c r="M447" i="1"/>
  <c r="S447" i="1" s="1"/>
  <c r="M455" i="1"/>
  <c r="S455" i="1" s="1"/>
  <c r="M463" i="1"/>
  <c r="S463" i="1" s="1"/>
  <c r="M467" i="1"/>
  <c r="S467" i="1" s="1"/>
  <c r="M469" i="1"/>
  <c r="S469" i="1" s="1"/>
  <c r="M471" i="1"/>
  <c r="S471" i="1" s="1"/>
  <c r="M473" i="1"/>
  <c r="S473" i="1" s="1"/>
  <c r="M475" i="1"/>
  <c r="S475" i="1" s="1"/>
  <c r="M477" i="1"/>
  <c r="S477" i="1" s="1"/>
  <c r="M479" i="1"/>
  <c r="S479" i="1" s="1"/>
  <c r="M481" i="1"/>
  <c r="S481" i="1" s="1"/>
  <c r="M483" i="1"/>
  <c r="S483" i="1" s="1"/>
  <c r="M485" i="1"/>
  <c r="S485" i="1" s="1"/>
  <c r="M487" i="1"/>
  <c r="S487" i="1" s="1"/>
  <c r="M489" i="1"/>
  <c r="S489" i="1" s="1"/>
  <c r="M491" i="1"/>
  <c r="S491" i="1" s="1"/>
  <c r="M493" i="1"/>
  <c r="S493" i="1" s="1"/>
  <c r="M495" i="1"/>
  <c r="S495" i="1" s="1"/>
  <c r="M497" i="1"/>
  <c r="S497" i="1" s="1"/>
  <c r="M499" i="1"/>
  <c r="S499" i="1" s="1"/>
  <c r="M501" i="1"/>
  <c r="S501" i="1" s="1"/>
  <c r="M503" i="1"/>
  <c r="S503" i="1" s="1"/>
  <c r="M505" i="1"/>
  <c r="S505" i="1" s="1"/>
  <c r="M507" i="1"/>
  <c r="S507" i="1" s="1"/>
  <c r="M509" i="1"/>
  <c r="S509" i="1" s="1"/>
  <c r="M511" i="1"/>
  <c r="S511" i="1" s="1"/>
  <c r="M513" i="1"/>
  <c r="S513" i="1" s="1"/>
  <c r="M515" i="1"/>
  <c r="S515" i="1" s="1"/>
  <c r="M517" i="1"/>
  <c r="S517" i="1" s="1"/>
  <c r="M519" i="1"/>
  <c r="S519" i="1" s="1"/>
  <c r="M521" i="1"/>
  <c r="S521" i="1" s="1"/>
  <c r="M523" i="1"/>
  <c r="S523" i="1" s="1"/>
  <c r="M525" i="1"/>
  <c r="S525" i="1" s="1"/>
  <c r="M527" i="1"/>
  <c r="S527" i="1" s="1"/>
  <c r="M529" i="1"/>
  <c r="S529" i="1" s="1"/>
  <c r="M531" i="1"/>
  <c r="S531" i="1" s="1"/>
  <c r="M533" i="1"/>
  <c r="S533" i="1" s="1"/>
  <c r="M535" i="1"/>
  <c r="S535" i="1" s="1"/>
  <c r="M537" i="1"/>
  <c r="S537" i="1" s="1"/>
  <c r="M539" i="1"/>
  <c r="S539" i="1" s="1"/>
  <c r="M541" i="1"/>
  <c r="S541" i="1" s="1"/>
  <c r="M543" i="1"/>
  <c r="S543" i="1" s="1"/>
  <c r="M545" i="1"/>
  <c r="S545" i="1" s="1"/>
  <c r="M547" i="1"/>
  <c r="S547" i="1" s="1"/>
  <c r="M549" i="1"/>
  <c r="S549" i="1" s="1"/>
  <c r="M551" i="1"/>
  <c r="S551" i="1" s="1"/>
  <c r="M553" i="1"/>
  <c r="S553" i="1" s="1"/>
  <c r="M555" i="1"/>
  <c r="S555" i="1" s="1"/>
  <c r="M557" i="1"/>
  <c r="S557" i="1" s="1"/>
  <c r="M559" i="1"/>
  <c r="S559" i="1" s="1"/>
  <c r="M561" i="1"/>
  <c r="S561" i="1" s="1"/>
  <c r="M563" i="1"/>
  <c r="S563" i="1" s="1"/>
  <c r="M565" i="1"/>
  <c r="S565" i="1" s="1"/>
  <c r="M567" i="1"/>
  <c r="S567" i="1" s="1"/>
  <c r="M569" i="1"/>
  <c r="S569" i="1" s="1"/>
  <c r="M571" i="1"/>
  <c r="S571" i="1" s="1"/>
  <c r="M573" i="1"/>
  <c r="S573" i="1" s="1"/>
  <c r="M575" i="1"/>
  <c r="S575" i="1" s="1"/>
  <c r="M577" i="1"/>
  <c r="S577" i="1" s="1"/>
  <c r="M579" i="1"/>
  <c r="S579" i="1" s="1"/>
  <c r="M581" i="1"/>
  <c r="S581" i="1" s="1"/>
  <c r="M583" i="1"/>
  <c r="S583" i="1" s="1"/>
  <c r="M585" i="1"/>
  <c r="S585" i="1" s="1"/>
  <c r="M587" i="1"/>
  <c r="S587" i="1" s="1"/>
  <c r="M589" i="1"/>
  <c r="S589" i="1" s="1"/>
  <c r="M591" i="1"/>
  <c r="S591" i="1" s="1"/>
  <c r="M593" i="1"/>
  <c r="S593" i="1" s="1"/>
  <c r="M595" i="1"/>
  <c r="S595" i="1" s="1"/>
  <c r="M597" i="1"/>
  <c r="S597" i="1" s="1"/>
  <c r="M599" i="1"/>
  <c r="S599" i="1" s="1"/>
  <c r="M601" i="1"/>
  <c r="S601" i="1" s="1"/>
  <c r="M603" i="1"/>
  <c r="S603" i="1" s="1"/>
  <c r="M605" i="1"/>
  <c r="S605" i="1" s="1"/>
  <c r="M607" i="1"/>
  <c r="S607" i="1" s="1"/>
  <c r="M609" i="1"/>
  <c r="S609" i="1" s="1"/>
  <c r="M611" i="1"/>
  <c r="S611" i="1" s="1"/>
  <c r="M613" i="1"/>
  <c r="S613" i="1" s="1"/>
  <c r="M615" i="1"/>
  <c r="S615" i="1" s="1"/>
  <c r="M617" i="1"/>
  <c r="S617" i="1" s="1"/>
  <c r="M619" i="1"/>
  <c r="S619" i="1" s="1"/>
  <c r="M621" i="1"/>
  <c r="S621" i="1" s="1"/>
  <c r="M623" i="1"/>
  <c r="S623" i="1" s="1"/>
  <c r="M625" i="1"/>
  <c r="S625" i="1" s="1"/>
  <c r="M627" i="1"/>
  <c r="S627" i="1" s="1"/>
  <c r="M629" i="1"/>
  <c r="S629" i="1" s="1"/>
  <c r="M631" i="1"/>
  <c r="S631" i="1" s="1"/>
  <c r="M633" i="1"/>
  <c r="S633" i="1" s="1"/>
  <c r="M635" i="1"/>
  <c r="S635" i="1" s="1"/>
  <c r="M637" i="1"/>
  <c r="S637" i="1" s="1"/>
  <c r="M639" i="1"/>
  <c r="S639" i="1" s="1"/>
  <c r="M641" i="1"/>
  <c r="S641" i="1" s="1"/>
  <c r="M643" i="1"/>
  <c r="S643" i="1" s="1"/>
  <c r="M4" i="1"/>
  <c r="S4" i="1" s="1"/>
  <c r="N648" i="1"/>
  <c r="T648" i="1" s="1"/>
  <c r="J648" i="1"/>
  <c r="P648" i="1" s="1"/>
  <c r="L647" i="1"/>
  <c r="R647" i="1" s="1"/>
  <c r="N646" i="1"/>
  <c r="T646" i="1" s="1"/>
  <c r="J646" i="1"/>
  <c r="P646" i="1" s="1"/>
  <c r="L645" i="1"/>
  <c r="R645" i="1" s="1"/>
  <c r="N644" i="1"/>
  <c r="T644" i="1" s="1"/>
  <c r="J644" i="1"/>
  <c r="P644" i="1" s="1"/>
  <c r="J643" i="1"/>
  <c r="P643" i="1" s="1"/>
  <c r="N641" i="1"/>
  <c r="T641" i="1" s="1"/>
  <c r="L640" i="1"/>
  <c r="R640" i="1" s="1"/>
  <c r="J639" i="1"/>
  <c r="P639" i="1" s="1"/>
  <c r="N637" i="1"/>
  <c r="T637" i="1" s="1"/>
  <c r="L636" i="1"/>
  <c r="R636" i="1" s="1"/>
  <c r="J635" i="1"/>
  <c r="P635" i="1" s="1"/>
  <c r="N633" i="1"/>
  <c r="T633" i="1" s="1"/>
  <c r="L632" i="1"/>
  <c r="R632" i="1" s="1"/>
  <c r="J631" i="1"/>
  <c r="P631" i="1" s="1"/>
  <c r="N629" i="1"/>
  <c r="T629" i="1" s="1"/>
  <c r="L628" i="1"/>
  <c r="R628" i="1" s="1"/>
  <c r="J627" i="1"/>
  <c r="P627" i="1" s="1"/>
  <c r="N625" i="1"/>
  <c r="T625" i="1" s="1"/>
  <c r="L624" i="1"/>
  <c r="R624" i="1" s="1"/>
  <c r="J623" i="1"/>
  <c r="P623" i="1" s="1"/>
  <c r="N621" i="1"/>
  <c r="T621" i="1" s="1"/>
  <c r="L620" i="1"/>
  <c r="R620" i="1" s="1"/>
  <c r="J619" i="1"/>
  <c r="P619" i="1" s="1"/>
  <c r="N617" i="1"/>
  <c r="T617" i="1" s="1"/>
  <c r="L616" i="1"/>
  <c r="R616" i="1" s="1"/>
  <c r="J615" i="1"/>
  <c r="P615" i="1" s="1"/>
  <c r="N613" i="1"/>
  <c r="T613" i="1" s="1"/>
  <c r="L612" i="1"/>
  <c r="R612" i="1" s="1"/>
  <c r="J611" i="1"/>
  <c r="P611" i="1" s="1"/>
  <c r="N609" i="1"/>
  <c r="T609" i="1" s="1"/>
  <c r="L608" i="1"/>
  <c r="R608" i="1" s="1"/>
  <c r="J607" i="1"/>
  <c r="P607" i="1" s="1"/>
  <c r="N605" i="1"/>
  <c r="T605" i="1" s="1"/>
  <c r="L604" i="1"/>
  <c r="R604" i="1" s="1"/>
  <c r="J603" i="1"/>
  <c r="P603" i="1" s="1"/>
  <c r="N601" i="1"/>
  <c r="T601" i="1" s="1"/>
  <c r="L600" i="1"/>
  <c r="R600" i="1" s="1"/>
  <c r="J599" i="1"/>
  <c r="P599" i="1" s="1"/>
  <c r="N597" i="1"/>
  <c r="T597" i="1" s="1"/>
  <c r="L596" i="1"/>
  <c r="R596" i="1" s="1"/>
  <c r="L594" i="1"/>
  <c r="R594" i="1" s="1"/>
  <c r="N591" i="1"/>
  <c r="T591" i="1" s="1"/>
  <c r="J589" i="1"/>
  <c r="P589" i="1" s="1"/>
  <c r="L586" i="1"/>
  <c r="R586" i="1" s="1"/>
  <c r="N583" i="1"/>
  <c r="T583" i="1" s="1"/>
  <c r="J581" i="1"/>
  <c r="P581" i="1" s="1"/>
  <c r="L578" i="1"/>
  <c r="R578" i="1" s="1"/>
  <c r="N575" i="1"/>
  <c r="T575" i="1" s="1"/>
  <c r="J573" i="1"/>
  <c r="P573" i="1" s="1"/>
  <c r="L570" i="1"/>
  <c r="R570" i="1" s="1"/>
  <c r="N567" i="1"/>
  <c r="T567" i="1" s="1"/>
  <c r="J565" i="1"/>
  <c r="P565" i="1" s="1"/>
  <c r="L562" i="1"/>
  <c r="R562" i="1" s="1"/>
  <c r="N559" i="1"/>
  <c r="T559" i="1" s="1"/>
  <c r="J557" i="1"/>
  <c r="P557" i="1" s="1"/>
  <c r="L554" i="1"/>
  <c r="R554" i="1" s="1"/>
  <c r="N551" i="1"/>
  <c r="T551" i="1" s="1"/>
  <c r="J549" i="1"/>
  <c r="P549" i="1" s="1"/>
  <c r="L546" i="1"/>
  <c r="R546" i="1" s="1"/>
  <c r="N543" i="1"/>
  <c r="T543" i="1" s="1"/>
  <c r="J541" i="1"/>
  <c r="P541" i="1" s="1"/>
  <c r="L538" i="1"/>
  <c r="R538" i="1" s="1"/>
  <c r="N535" i="1"/>
  <c r="T535" i="1" s="1"/>
  <c r="J533" i="1"/>
  <c r="P533" i="1" s="1"/>
  <c r="L530" i="1"/>
  <c r="R530" i="1" s="1"/>
  <c r="N527" i="1"/>
  <c r="T527" i="1" s="1"/>
  <c r="J525" i="1"/>
  <c r="P525" i="1" s="1"/>
  <c r="L522" i="1"/>
  <c r="R522" i="1" s="1"/>
  <c r="N519" i="1"/>
  <c r="T519" i="1" s="1"/>
  <c r="J517" i="1"/>
  <c r="P517" i="1" s="1"/>
  <c r="L514" i="1"/>
  <c r="R514" i="1" s="1"/>
  <c r="N511" i="1"/>
  <c r="T511" i="1" s="1"/>
  <c r="J509" i="1"/>
  <c r="P509" i="1" s="1"/>
  <c r="L506" i="1"/>
  <c r="R506" i="1" s="1"/>
  <c r="N503" i="1"/>
  <c r="T503" i="1" s="1"/>
  <c r="J501" i="1"/>
  <c r="P501" i="1" s="1"/>
  <c r="L498" i="1"/>
  <c r="R498" i="1" s="1"/>
  <c r="N495" i="1"/>
  <c r="T495" i="1" s="1"/>
  <c r="J493" i="1"/>
  <c r="P493" i="1" s="1"/>
  <c r="L490" i="1"/>
  <c r="R490" i="1" s="1"/>
  <c r="N487" i="1"/>
  <c r="T487" i="1" s="1"/>
  <c r="J485" i="1"/>
  <c r="P485" i="1" s="1"/>
  <c r="L482" i="1"/>
  <c r="R482" i="1" s="1"/>
  <c r="N479" i="1"/>
  <c r="T479" i="1" s="1"/>
  <c r="J477" i="1"/>
  <c r="P477" i="1" s="1"/>
  <c r="L474" i="1"/>
  <c r="R474" i="1" s="1"/>
  <c r="N471" i="1"/>
  <c r="T471" i="1" s="1"/>
  <c r="J469" i="1"/>
  <c r="P469" i="1" s="1"/>
  <c r="L466" i="1"/>
  <c r="R466" i="1" s="1"/>
  <c r="O462" i="1"/>
  <c r="U462" i="1" s="1"/>
  <c r="L459" i="1"/>
  <c r="R459" i="1" s="1"/>
  <c r="N455" i="1"/>
  <c r="T455" i="1" s="1"/>
  <c r="J445" i="1"/>
  <c r="P445" i="1" s="1"/>
  <c r="L434" i="1"/>
  <c r="R434" i="1" s="1"/>
  <c r="N423" i="1"/>
  <c r="T423" i="1" s="1"/>
  <c r="J413" i="1"/>
  <c r="P413" i="1" s="1"/>
  <c r="L402" i="1"/>
  <c r="R402" i="1" s="1"/>
  <c r="N391" i="1"/>
  <c r="T391" i="1" s="1"/>
  <c r="J381" i="1"/>
  <c r="P381" i="1" s="1"/>
  <c r="L370" i="1"/>
  <c r="R370" i="1" s="1"/>
  <c r="J349" i="1"/>
  <c r="P349" i="1" s="1"/>
  <c r="K330" i="1"/>
  <c r="Q330" i="1" s="1"/>
  <c r="O308" i="1"/>
  <c r="U308" i="1" s="1"/>
  <c r="M287" i="1"/>
  <c r="S287" i="1" s="1"/>
  <c r="J247" i="1"/>
  <c r="P247" i="1" s="1"/>
  <c r="N5" i="1"/>
  <c r="T5" i="1" s="1"/>
  <c r="N7" i="1"/>
  <c r="T7" i="1" s="1"/>
  <c r="N9" i="1"/>
  <c r="T9" i="1" s="1"/>
  <c r="N11" i="1"/>
  <c r="T11" i="1" s="1"/>
  <c r="N13" i="1"/>
  <c r="T13" i="1" s="1"/>
  <c r="N15" i="1"/>
  <c r="T15" i="1" s="1"/>
  <c r="N17" i="1"/>
  <c r="T17" i="1" s="1"/>
  <c r="N19" i="1"/>
  <c r="T19" i="1" s="1"/>
  <c r="N21" i="1"/>
  <c r="T21" i="1" s="1"/>
  <c r="N23" i="1"/>
  <c r="T23" i="1" s="1"/>
  <c r="N25" i="1"/>
  <c r="T25" i="1" s="1"/>
  <c r="N27" i="1"/>
  <c r="T27" i="1" s="1"/>
  <c r="N29" i="1"/>
  <c r="T29" i="1" s="1"/>
  <c r="N31" i="1"/>
  <c r="T31" i="1" s="1"/>
  <c r="N33" i="1"/>
  <c r="T33" i="1" s="1"/>
  <c r="N35" i="1"/>
  <c r="T35" i="1" s="1"/>
  <c r="N37" i="1"/>
  <c r="T37" i="1" s="1"/>
  <c r="N39" i="1"/>
  <c r="T39" i="1" s="1"/>
  <c r="N41" i="1"/>
  <c r="T41" i="1" s="1"/>
  <c r="N43" i="1"/>
  <c r="T43" i="1" s="1"/>
  <c r="N45" i="1"/>
  <c r="T45" i="1" s="1"/>
  <c r="N47" i="1"/>
  <c r="T47" i="1" s="1"/>
  <c r="N49" i="1"/>
  <c r="T49" i="1" s="1"/>
  <c r="N51" i="1"/>
  <c r="T51" i="1" s="1"/>
  <c r="N53" i="1"/>
  <c r="T53" i="1" s="1"/>
  <c r="N55" i="1"/>
  <c r="T55" i="1" s="1"/>
  <c r="N57" i="1"/>
  <c r="T57" i="1" s="1"/>
  <c r="N59" i="1"/>
  <c r="T59" i="1" s="1"/>
  <c r="N8" i="1"/>
  <c r="T8" i="1" s="1"/>
  <c r="N16" i="1"/>
  <c r="T16" i="1" s="1"/>
  <c r="N24" i="1"/>
  <c r="T24" i="1" s="1"/>
  <c r="N32" i="1"/>
  <c r="T32" i="1" s="1"/>
  <c r="N40" i="1"/>
  <c r="T40" i="1" s="1"/>
  <c r="N48" i="1"/>
  <c r="T48" i="1" s="1"/>
  <c r="N56" i="1"/>
  <c r="T56" i="1" s="1"/>
  <c r="N61" i="1"/>
  <c r="T61" i="1" s="1"/>
  <c r="N63" i="1"/>
  <c r="T63" i="1" s="1"/>
  <c r="N65" i="1"/>
  <c r="T65" i="1" s="1"/>
  <c r="N67" i="1"/>
  <c r="T67" i="1" s="1"/>
  <c r="N69" i="1"/>
  <c r="T69" i="1" s="1"/>
  <c r="N71" i="1"/>
  <c r="T71" i="1" s="1"/>
  <c r="N73" i="1"/>
  <c r="T73" i="1" s="1"/>
  <c r="N10" i="1"/>
  <c r="T10" i="1" s="1"/>
  <c r="N18" i="1"/>
  <c r="T18" i="1" s="1"/>
  <c r="N26" i="1"/>
  <c r="T26" i="1" s="1"/>
  <c r="N34" i="1"/>
  <c r="T34" i="1" s="1"/>
  <c r="N12" i="1"/>
  <c r="T12" i="1" s="1"/>
  <c r="N20" i="1"/>
  <c r="T20" i="1" s="1"/>
  <c r="N28" i="1"/>
  <c r="T28" i="1" s="1"/>
  <c r="N36" i="1"/>
  <c r="T36" i="1" s="1"/>
  <c r="N44" i="1"/>
  <c r="T44" i="1" s="1"/>
  <c r="N52" i="1"/>
  <c r="T52" i="1" s="1"/>
  <c r="N60" i="1"/>
  <c r="T60" i="1" s="1"/>
  <c r="N22" i="1"/>
  <c r="T22" i="1" s="1"/>
  <c r="N46" i="1"/>
  <c r="T46" i="1" s="1"/>
  <c r="N64" i="1"/>
  <c r="T64" i="1" s="1"/>
  <c r="N72" i="1"/>
  <c r="T72" i="1" s="1"/>
  <c r="N30" i="1"/>
  <c r="T30" i="1" s="1"/>
  <c r="N50" i="1"/>
  <c r="T50" i="1" s="1"/>
  <c r="N66" i="1"/>
  <c r="T66" i="1" s="1"/>
  <c r="N74" i="1"/>
  <c r="T74" i="1" s="1"/>
  <c r="N76" i="1"/>
  <c r="T76" i="1" s="1"/>
  <c r="N78" i="1"/>
  <c r="T78" i="1" s="1"/>
  <c r="N80" i="1"/>
  <c r="T80" i="1" s="1"/>
  <c r="N82" i="1"/>
  <c r="T82" i="1" s="1"/>
  <c r="N84" i="1"/>
  <c r="T84" i="1" s="1"/>
  <c r="N86" i="1"/>
  <c r="T86" i="1" s="1"/>
  <c r="N88" i="1"/>
  <c r="T88" i="1" s="1"/>
  <c r="N90" i="1"/>
  <c r="T90" i="1" s="1"/>
  <c r="N92" i="1"/>
  <c r="T92" i="1" s="1"/>
  <c r="N94" i="1"/>
  <c r="T94" i="1" s="1"/>
  <c r="N96" i="1"/>
  <c r="T96" i="1" s="1"/>
  <c r="N98" i="1"/>
  <c r="T98" i="1" s="1"/>
  <c r="N100" i="1"/>
  <c r="T100" i="1" s="1"/>
  <c r="N102" i="1"/>
  <c r="T102" i="1" s="1"/>
  <c r="N104" i="1"/>
  <c r="T104" i="1" s="1"/>
  <c r="N6" i="1"/>
  <c r="T6" i="1" s="1"/>
  <c r="N38" i="1"/>
  <c r="T38" i="1" s="1"/>
  <c r="N54" i="1"/>
  <c r="T54" i="1" s="1"/>
  <c r="N68" i="1"/>
  <c r="T68" i="1" s="1"/>
  <c r="N58" i="1"/>
  <c r="T58" i="1" s="1"/>
  <c r="N70" i="1"/>
  <c r="T70" i="1" s="1"/>
  <c r="N79" i="1"/>
  <c r="T79" i="1" s="1"/>
  <c r="N87" i="1"/>
  <c r="T87" i="1" s="1"/>
  <c r="N95" i="1"/>
  <c r="T95" i="1" s="1"/>
  <c r="N101" i="1"/>
  <c r="T101" i="1" s="1"/>
  <c r="N77" i="1"/>
  <c r="T77" i="1" s="1"/>
  <c r="N85" i="1"/>
  <c r="T85" i="1" s="1"/>
  <c r="N93" i="1"/>
  <c r="T93" i="1" s="1"/>
  <c r="N107" i="1"/>
  <c r="T107" i="1" s="1"/>
  <c r="N109" i="1"/>
  <c r="T109" i="1" s="1"/>
  <c r="N111" i="1"/>
  <c r="T111" i="1" s="1"/>
  <c r="N113" i="1"/>
  <c r="T113" i="1" s="1"/>
  <c r="N115" i="1"/>
  <c r="T115" i="1" s="1"/>
  <c r="N117" i="1"/>
  <c r="T117" i="1" s="1"/>
  <c r="N119" i="1"/>
  <c r="T119" i="1" s="1"/>
  <c r="N121" i="1"/>
  <c r="T121" i="1" s="1"/>
  <c r="N123" i="1"/>
  <c r="T123" i="1" s="1"/>
  <c r="N125" i="1"/>
  <c r="T125" i="1" s="1"/>
  <c r="N127" i="1"/>
  <c r="T127" i="1" s="1"/>
  <c r="N129" i="1"/>
  <c r="T129" i="1" s="1"/>
  <c r="N131" i="1"/>
  <c r="T131" i="1" s="1"/>
  <c r="N133" i="1"/>
  <c r="T133" i="1" s="1"/>
  <c r="N135" i="1"/>
  <c r="T135" i="1" s="1"/>
  <c r="N137" i="1"/>
  <c r="T137" i="1" s="1"/>
  <c r="N139" i="1"/>
  <c r="T139" i="1" s="1"/>
  <c r="N141" i="1"/>
  <c r="T141" i="1" s="1"/>
  <c r="N143" i="1"/>
  <c r="T143" i="1" s="1"/>
  <c r="N145" i="1"/>
  <c r="T145" i="1" s="1"/>
  <c r="N147" i="1"/>
  <c r="T147" i="1" s="1"/>
  <c r="N149" i="1"/>
  <c r="T149" i="1" s="1"/>
  <c r="N151" i="1"/>
  <c r="T151" i="1" s="1"/>
  <c r="N153" i="1"/>
  <c r="T153" i="1" s="1"/>
  <c r="N155" i="1"/>
  <c r="T155" i="1" s="1"/>
  <c r="N157" i="1"/>
  <c r="T157" i="1" s="1"/>
  <c r="N159" i="1"/>
  <c r="T159" i="1" s="1"/>
  <c r="N161" i="1"/>
  <c r="T161" i="1" s="1"/>
  <c r="N163" i="1"/>
  <c r="T163" i="1" s="1"/>
  <c r="N165" i="1"/>
  <c r="T165" i="1" s="1"/>
  <c r="N167" i="1"/>
  <c r="T167" i="1" s="1"/>
  <c r="N169" i="1"/>
  <c r="T169" i="1" s="1"/>
  <c r="N171" i="1"/>
  <c r="T171" i="1" s="1"/>
  <c r="N173" i="1"/>
  <c r="T173" i="1" s="1"/>
  <c r="N175" i="1"/>
  <c r="T175" i="1" s="1"/>
  <c r="N177" i="1"/>
  <c r="T177" i="1" s="1"/>
  <c r="N179" i="1"/>
  <c r="T179" i="1" s="1"/>
  <c r="N181" i="1"/>
  <c r="T181" i="1" s="1"/>
  <c r="N183" i="1"/>
  <c r="T183" i="1" s="1"/>
  <c r="N185" i="1"/>
  <c r="T185" i="1" s="1"/>
  <c r="N187" i="1"/>
  <c r="T187" i="1" s="1"/>
  <c r="N189" i="1"/>
  <c r="T189" i="1" s="1"/>
  <c r="N191" i="1"/>
  <c r="T191" i="1" s="1"/>
  <c r="N193" i="1"/>
  <c r="T193" i="1" s="1"/>
  <c r="N195" i="1"/>
  <c r="T195" i="1" s="1"/>
  <c r="N197" i="1"/>
  <c r="T197" i="1" s="1"/>
  <c r="N199" i="1"/>
  <c r="T199" i="1" s="1"/>
  <c r="N201" i="1"/>
  <c r="T201" i="1" s="1"/>
  <c r="N14" i="1"/>
  <c r="T14" i="1" s="1"/>
  <c r="N75" i="1"/>
  <c r="T75" i="1" s="1"/>
  <c r="N83" i="1"/>
  <c r="T83" i="1" s="1"/>
  <c r="N91" i="1"/>
  <c r="T91" i="1" s="1"/>
  <c r="N99" i="1"/>
  <c r="T99" i="1" s="1"/>
  <c r="N103" i="1"/>
  <c r="T103" i="1" s="1"/>
  <c r="N105" i="1"/>
  <c r="T105" i="1" s="1"/>
  <c r="N106" i="1"/>
  <c r="T106" i="1" s="1"/>
  <c r="N114" i="1"/>
  <c r="T114" i="1" s="1"/>
  <c r="N122" i="1"/>
  <c r="T122" i="1" s="1"/>
  <c r="N130" i="1"/>
  <c r="T130" i="1" s="1"/>
  <c r="N138" i="1"/>
  <c r="T138" i="1" s="1"/>
  <c r="N146" i="1"/>
  <c r="T146" i="1" s="1"/>
  <c r="N154" i="1"/>
  <c r="T154" i="1" s="1"/>
  <c r="N162" i="1"/>
  <c r="T162" i="1" s="1"/>
  <c r="N170" i="1"/>
  <c r="T170" i="1" s="1"/>
  <c r="N178" i="1"/>
  <c r="T178" i="1" s="1"/>
  <c r="N186" i="1"/>
  <c r="T186" i="1" s="1"/>
  <c r="N188" i="1"/>
  <c r="T188" i="1" s="1"/>
  <c r="N192" i="1"/>
  <c r="T192" i="1" s="1"/>
  <c r="N196" i="1"/>
  <c r="T196" i="1" s="1"/>
  <c r="N200" i="1"/>
  <c r="T200" i="1" s="1"/>
  <c r="N204" i="1"/>
  <c r="T204" i="1" s="1"/>
  <c r="N206" i="1"/>
  <c r="T206" i="1" s="1"/>
  <c r="N208" i="1"/>
  <c r="T208" i="1" s="1"/>
  <c r="N210" i="1"/>
  <c r="T210" i="1" s="1"/>
  <c r="N212" i="1"/>
  <c r="T212" i="1" s="1"/>
  <c r="N214" i="1"/>
  <c r="T214" i="1" s="1"/>
  <c r="N216" i="1"/>
  <c r="T216" i="1" s="1"/>
  <c r="N218" i="1"/>
  <c r="T218" i="1" s="1"/>
  <c r="N220" i="1"/>
  <c r="T220" i="1" s="1"/>
  <c r="N222" i="1"/>
  <c r="T222" i="1" s="1"/>
  <c r="N224" i="1"/>
  <c r="T224" i="1" s="1"/>
  <c r="N226" i="1"/>
  <c r="T226" i="1" s="1"/>
  <c r="N228" i="1"/>
  <c r="T228" i="1" s="1"/>
  <c r="N230" i="1"/>
  <c r="T230" i="1" s="1"/>
  <c r="N232" i="1"/>
  <c r="T232" i="1" s="1"/>
  <c r="N234" i="1"/>
  <c r="T234" i="1" s="1"/>
  <c r="N236" i="1"/>
  <c r="T236" i="1" s="1"/>
  <c r="N238" i="1"/>
  <c r="T238" i="1" s="1"/>
  <c r="N240" i="1"/>
  <c r="T240" i="1" s="1"/>
  <c r="N242" i="1"/>
  <c r="T242" i="1" s="1"/>
  <c r="N244" i="1"/>
  <c r="T244" i="1" s="1"/>
  <c r="N246" i="1"/>
  <c r="T246" i="1" s="1"/>
  <c r="N248" i="1"/>
  <c r="T248" i="1" s="1"/>
  <c r="N250" i="1"/>
  <c r="T250" i="1" s="1"/>
  <c r="N252" i="1"/>
  <c r="T252" i="1" s="1"/>
  <c r="N254" i="1"/>
  <c r="T254" i="1" s="1"/>
  <c r="N256" i="1"/>
  <c r="T256" i="1" s="1"/>
  <c r="N258" i="1"/>
  <c r="T258" i="1" s="1"/>
  <c r="N260" i="1"/>
  <c r="T260" i="1" s="1"/>
  <c r="N262" i="1"/>
  <c r="T262" i="1" s="1"/>
  <c r="N264" i="1"/>
  <c r="T264" i="1" s="1"/>
  <c r="N266" i="1"/>
  <c r="T266" i="1" s="1"/>
  <c r="N268" i="1"/>
  <c r="T268" i="1" s="1"/>
  <c r="N270" i="1"/>
  <c r="T270" i="1" s="1"/>
  <c r="N272" i="1"/>
  <c r="T272" i="1" s="1"/>
  <c r="N274" i="1"/>
  <c r="T274" i="1" s="1"/>
  <c r="N276" i="1"/>
  <c r="T276" i="1" s="1"/>
  <c r="N278" i="1"/>
  <c r="T278" i="1" s="1"/>
  <c r="N280" i="1"/>
  <c r="T280" i="1" s="1"/>
  <c r="N282" i="1"/>
  <c r="T282" i="1" s="1"/>
  <c r="N284" i="1"/>
  <c r="T284" i="1" s="1"/>
  <c r="N62" i="1"/>
  <c r="T62" i="1" s="1"/>
  <c r="N97" i="1"/>
  <c r="T97" i="1" s="1"/>
  <c r="N112" i="1"/>
  <c r="T112" i="1" s="1"/>
  <c r="N120" i="1"/>
  <c r="T120" i="1" s="1"/>
  <c r="N128" i="1"/>
  <c r="T128" i="1" s="1"/>
  <c r="N136" i="1"/>
  <c r="T136" i="1" s="1"/>
  <c r="N144" i="1"/>
  <c r="T144" i="1" s="1"/>
  <c r="N152" i="1"/>
  <c r="T152" i="1" s="1"/>
  <c r="N160" i="1"/>
  <c r="T160" i="1" s="1"/>
  <c r="N168" i="1"/>
  <c r="T168" i="1" s="1"/>
  <c r="N176" i="1"/>
  <c r="T176" i="1" s="1"/>
  <c r="N184" i="1"/>
  <c r="T184" i="1" s="1"/>
  <c r="N42" i="1"/>
  <c r="T42" i="1" s="1"/>
  <c r="N118" i="1"/>
  <c r="T118" i="1" s="1"/>
  <c r="N134" i="1"/>
  <c r="T134" i="1" s="1"/>
  <c r="N150" i="1"/>
  <c r="T150" i="1" s="1"/>
  <c r="N166" i="1"/>
  <c r="T166" i="1" s="1"/>
  <c r="N182" i="1"/>
  <c r="T182" i="1" s="1"/>
  <c r="N190" i="1"/>
  <c r="T190" i="1" s="1"/>
  <c r="N198" i="1"/>
  <c r="T198" i="1" s="1"/>
  <c r="N203" i="1"/>
  <c r="T203" i="1" s="1"/>
  <c r="N207" i="1"/>
  <c r="T207" i="1" s="1"/>
  <c r="N211" i="1"/>
  <c r="T211" i="1" s="1"/>
  <c r="N215" i="1"/>
  <c r="T215" i="1" s="1"/>
  <c r="N219" i="1"/>
  <c r="T219" i="1" s="1"/>
  <c r="N223" i="1"/>
  <c r="T223" i="1" s="1"/>
  <c r="N227" i="1"/>
  <c r="T227" i="1" s="1"/>
  <c r="N231" i="1"/>
  <c r="T231" i="1" s="1"/>
  <c r="N235" i="1"/>
  <c r="T235" i="1" s="1"/>
  <c r="N239" i="1"/>
  <c r="T239" i="1" s="1"/>
  <c r="N243" i="1"/>
  <c r="T243" i="1" s="1"/>
  <c r="N247" i="1"/>
  <c r="T247" i="1" s="1"/>
  <c r="N251" i="1"/>
  <c r="T251" i="1" s="1"/>
  <c r="N255" i="1"/>
  <c r="T255" i="1" s="1"/>
  <c r="N259" i="1"/>
  <c r="T259" i="1" s="1"/>
  <c r="N263" i="1"/>
  <c r="T263" i="1" s="1"/>
  <c r="N267" i="1"/>
  <c r="T267" i="1" s="1"/>
  <c r="N271" i="1"/>
  <c r="T271" i="1" s="1"/>
  <c r="N275" i="1"/>
  <c r="T275" i="1" s="1"/>
  <c r="N279" i="1"/>
  <c r="T279" i="1" s="1"/>
  <c r="N283" i="1"/>
  <c r="T283" i="1" s="1"/>
  <c r="N285" i="1"/>
  <c r="T285" i="1" s="1"/>
  <c r="N81" i="1"/>
  <c r="T81" i="1" s="1"/>
  <c r="N108" i="1"/>
  <c r="T108" i="1" s="1"/>
  <c r="N124" i="1"/>
  <c r="T124" i="1" s="1"/>
  <c r="N140" i="1"/>
  <c r="T140" i="1" s="1"/>
  <c r="N156" i="1"/>
  <c r="T156" i="1" s="1"/>
  <c r="N172" i="1"/>
  <c r="T172" i="1" s="1"/>
  <c r="N286" i="1"/>
  <c r="T286" i="1" s="1"/>
  <c r="N288" i="1"/>
  <c r="T288" i="1" s="1"/>
  <c r="N290" i="1"/>
  <c r="T290" i="1" s="1"/>
  <c r="N292" i="1"/>
  <c r="T292" i="1" s="1"/>
  <c r="N294" i="1"/>
  <c r="T294" i="1" s="1"/>
  <c r="N296" i="1"/>
  <c r="T296" i="1" s="1"/>
  <c r="N298" i="1"/>
  <c r="T298" i="1" s="1"/>
  <c r="N300" i="1"/>
  <c r="T300" i="1" s="1"/>
  <c r="N302" i="1"/>
  <c r="T302" i="1" s="1"/>
  <c r="N304" i="1"/>
  <c r="T304" i="1" s="1"/>
  <c r="N306" i="1"/>
  <c r="T306" i="1" s="1"/>
  <c r="N308" i="1"/>
  <c r="T308" i="1" s="1"/>
  <c r="N310" i="1"/>
  <c r="T310" i="1" s="1"/>
  <c r="N312" i="1"/>
  <c r="T312" i="1" s="1"/>
  <c r="N314" i="1"/>
  <c r="T314" i="1" s="1"/>
  <c r="N316" i="1"/>
  <c r="T316" i="1" s="1"/>
  <c r="N318" i="1"/>
  <c r="T318" i="1" s="1"/>
  <c r="N320" i="1"/>
  <c r="T320" i="1" s="1"/>
  <c r="N322" i="1"/>
  <c r="T322" i="1" s="1"/>
  <c r="N324" i="1"/>
  <c r="T324" i="1" s="1"/>
  <c r="N326" i="1"/>
  <c r="T326" i="1" s="1"/>
  <c r="N328" i="1"/>
  <c r="T328" i="1" s="1"/>
  <c r="N330" i="1"/>
  <c r="T330" i="1" s="1"/>
  <c r="N332" i="1"/>
  <c r="T332" i="1" s="1"/>
  <c r="N334" i="1"/>
  <c r="T334" i="1" s="1"/>
  <c r="N336" i="1"/>
  <c r="T336" i="1" s="1"/>
  <c r="N338" i="1"/>
  <c r="T338" i="1" s="1"/>
  <c r="N340" i="1"/>
  <c r="T340" i="1" s="1"/>
  <c r="N342" i="1"/>
  <c r="T342" i="1" s="1"/>
  <c r="N344" i="1"/>
  <c r="T344" i="1" s="1"/>
  <c r="N346" i="1"/>
  <c r="T346" i="1" s="1"/>
  <c r="N348" i="1"/>
  <c r="T348" i="1" s="1"/>
  <c r="N350" i="1"/>
  <c r="T350" i="1" s="1"/>
  <c r="N352" i="1"/>
  <c r="T352" i="1" s="1"/>
  <c r="N354" i="1"/>
  <c r="T354" i="1" s="1"/>
  <c r="N356" i="1"/>
  <c r="T356" i="1" s="1"/>
  <c r="N358" i="1"/>
  <c r="T358" i="1" s="1"/>
  <c r="N360" i="1"/>
  <c r="T360" i="1" s="1"/>
  <c r="N362" i="1"/>
  <c r="T362" i="1" s="1"/>
  <c r="N364" i="1"/>
  <c r="T364" i="1" s="1"/>
  <c r="N366" i="1"/>
  <c r="T366" i="1" s="1"/>
  <c r="N368" i="1"/>
  <c r="T368" i="1" s="1"/>
  <c r="N370" i="1"/>
  <c r="T370" i="1" s="1"/>
  <c r="N372" i="1"/>
  <c r="T372" i="1" s="1"/>
  <c r="N374" i="1"/>
  <c r="T374" i="1" s="1"/>
  <c r="N376" i="1"/>
  <c r="T376" i="1" s="1"/>
  <c r="N378" i="1"/>
  <c r="T378" i="1" s="1"/>
  <c r="N380" i="1"/>
  <c r="T380" i="1" s="1"/>
  <c r="N382" i="1"/>
  <c r="T382" i="1" s="1"/>
  <c r="N384" i="1"/>
  <c r="T384" i="1" s="1"/>
  <c r="N386" i="1"/>
  <c r="T386" i="1" s="1"/>
  <c r="N388" i="1"/>
  <c r="T388" i="1" s="1"/>
  <c r="N390" i="1"/>
  <c r="T390" i="1" s="1"/>
  <c r="N392" i="1"/>
  <c r="T392" i="1" s="1"/>
  <c r="N394" i="1"/>
  <c r="T394" i="1" s="1"/>
  <c r="N396" i="1"/>
  <c r="T396" i="1" s="1"/>
  <c r="N398" i="1"/>
  <c r="T398" i="1" s="1"/>
  <c r="N400" i="1"/>
  <c r="T400" i="1" s="1"/>
  <c r="N402" i="1"/>
  <c r="T402" i="1" s="1"/>
  <c r="N404" i="1"/>
  <c r="T404" i="1" s="1"/>
  <c r="N406" i="1"/>
  <c r="T406" i="1" s="1"/>
  <c r="N408" i="1"/>
  <c r="T408" i="1" s="1"/>
  <c r="N410" i="1"/>
  <c r="T410" i="1" s="1"/>
  <c r="N412" i="1"/>
  <c r="T412" i="1" s="1"/>
  <c r="N414" i="1"/>
  <c r="T414" i="1" s="1"/>
  <c r="N416" i="1"/>
  <c r="T416" i="1" s="1"/>
  <c r="N418" i="1"/>
  <c r="T418" i="1" s="1"/>
  <c r="N420" i="1"/>
  <c r="T420" i="1" s="1"/>
  <c r="N422" i="1"/>
  <c r="T422" i="1" s="1"/>
  <c r="N424" i="1"/>
  <c r="T424" i="1" s="1"/>
  <c r="N426" i="1"/>
  <c r="T426" i="1" s="1"/>
  <c r="N428" i="1"/>
  <c r="T428" i="1" s="1"/>
  <c r="N430" i="1"/>
  <c r="T430" i="1" s="1"/>
  <c r="N432" i="1"/>
  <c r="T432" i="1" s="1"/>
  <c r="N434" i="1"/>
  <c r="T434" i="1" s="1"/>
  <c r="N436" i="1"/>
  <c r="T436" i="1" s="1"/>
  <c r="N438" i="1"/>
  <c r="T438" i="1" s="1"/>
  <c r="N440" i="1"/>
  <c r="T440" i="1" s="1"/>
  <c r="N442" i="1"/>
  <c r="T442" i="1" s="1"/>
  <c r="N444" i="1"/>
  <c r="T444" i="1" s="1"/>
  <c r="N446" i="1"/>
  <c r="T446" i="1" s="1"/>
  <c r="N448" i="1"/>
  <c r="T448" i="1" s="1"/>
  <c r="N450" i="1"/>
  <c r="T450" i="1" s="1"/>
  <c r="N452" i="1"/>
  <c r="T452" i="1" s="1"/>
  <c r="N454" i="1"/>
  <c r="T454" i="1" s="1"/>
  <c r="N116" i="1"/>
  <c r="T116" i="1" s="1"/>
  <c r="N148" i="1"/>
  <c r="T148" i="1" s="1"/>
  <c r="N180" i="1"/>
  <c r="T180" i="1" s="1"/>
  <c r="N287" i="1"/>
  <c r="T287" i="1" s="1"/>
  <c r="N291" i="1"/>
  <c r="T291" i="1" s="1"/>
  <c r="N295" i="1"/>
  <c r="T295" i="1" s="1"/>
  <c r="N299" i="1"/>
  <c r="T299" i="1" s="1"/>
  <c r="N303" i="1"/>
  <c r="T303" i="1" s="1"/>
  <c r="N307" i="1"/>
  <c r="T307" i="1" s="1"/>
  <c r="N311" i="1"/>
  <c r="T311" i="1" s="1"/>
  <c r="N315" i="1"/>
  <c r="T315" i="1" s="1"/>
  <c r="N319" i="1"/>
  <c r="T319" i="1" s="1"/>
  <c r="N323" i="1"/>
  <c r="T323" i="1" s="1"/>
  <c r="N327" i="1"/>
  <c r="T327" i="1" s="1"/>
  <c r="N331" i="1"/>
  <c r="T331" i="1" s="1"/>
  <c r="N335" i="1"/>
  <c r="T335" i="1" s="1"/>
  <c r="N339" i="1"/>
  <c r="T339" i="1" s="1"/>
  <c r="N343" i="1"/>
  <c r="T343" i="1" s="1"/>
  <c r="N89" i="1"/>
  <c r="T89" i="1" s="1"/>
  <c r="N110" i="1"/>
  <c r="T110" i="1" s="1"/>
  <c r="N142" i="1"/>
  <c r="T142" i="1" s="1"/>
  <c r="N174" i="1"/>
  <c r="T174" i="1" s="1"/>
  <c r="N202" i="1"/>
  <c r="T202" i="1" s="1"/>
  <c r="N205" i="1"/>
  <c r="T205" i="1" s="1"/>
  <c r="N213" i="1"/>
  <c r="T213" i="1" s="1"/>
  <c r="N221" i="1"/>
  <c r="T221" i="1" s="1"/>
  <c r="N229" i="1"/>
  <c r="T229" i="1" s="1"/>
  <c r="N237" i="1"/>
  <c r="T237" i="1" s="1"/>
  <c r="N245" i="1"/>
  <c r="T245" i="1" s="1"/>
  <c r="N253" i="1"/>
  <c r="T253" i="1" s="1"/>
  <c r="N261" i="1"/>
  <c r="T261" i="1" s="1"/>
  <c r="N269" i="1"/>
  <c r="T269" i="1" s="1"/>
  <c r="N277" i="1"/>
  <c r="T277" i="1" s="1"/>
  <c r="N132" i="1"/>
  <c r="T132" i="1" s="1"/>
  <c r="N164" i="1"/>
  <c r="T164" i="1" s="1"/>
  <c r="N289" i="1"/>
  <c r="T289" i="1" s="1"/>
  <c r="N293" i="1"/>
  <c r="T293" i="1" s="1"/>
  <c r="N297" i="1"/>
  <c r="T297" i="1" s="1"/>
  <c r="N301" i="1"/>
  <c r="T301" i="1" s="1"/>
  <c r="N305" i="1"/>
  <c r="T305" i="1" s="1"/>
  <c r="N309" i="1"/>
  <c r="T309" i="1" s="1"/>
  <c r="N313" i="1"/>
  <c r="T313" i="1" s="1"/>
  <c r="N317" i="1"/>
  <c r="T317" i="1" s="1"/>
  <c r="N321" i="1"/>
  <c r="T321" i="1" s="1"/>
  <c r="N325" i="1"/>
  <c r="T325" i="1" s="1"/>
  <c r="N329" i="1"/>
  <c r="T329" i="1" s="1"/>
  <c r="N333" i="1"/>
  <c r="T333" i="1" s="1"/>
  <c r="N337" i="1"/>
  <c r="T337" i="1" s="1"/>
  <c r="N341" i="1"/>
  <c r="T341" i="1" s="1"/>
  <c r="N345" i="1"/>
  <c r="T345" i="1" s="1"/>
  <c r="N349" i="1"/>
  <c r="T349" i="1" s="1"/>
  <c r="N353" i="1"/>
  <c r="T353" i="1" s="1"/>
  <c r="N357" i="1"/>
  <c r="T357" i="1" s="1"/>
  <c r="N361" i="1"/>
  <c r="T361" i="1" s="1"/>
  <c r="N365" i="1"/>
  <c r="T365" i="1" s="1"/>
  <c r="N369" i="1"/>
  <c r="T369" i="1" s="1"/>
  <c r="N373" i="1"/>
  <c r="T373" i="1" s="1"/>
  <c r="N377" i="1"/>
  <c r="T377" i="1" s="1"/>
  <c r="N381" i="1"/>
  <c r="T381" i="1" s="1"/>
  <c r="N385" i="1"/>
  <c r="T385" i="1" s="1"/>
  <c r="N389" i="1"/>
  <c r="T389" i="1" s="1"/>
  <c r="N393" i="1"/>
  <c r="T393" i="1" s="1"/>
  <c r="N397" i="1"/>
  <c r="T397" i="1" s="1"/>
  <c r="N401" i="1"/>
  <c r="T401" i="1" s="1"/>
  <c r="N405" i="1"/>
  <c r="T405" i="1" s="1"/>
  <c r="N409" i="1"/>
  <c r="T409" i="1" s="1"/>
  <c r="N413" i="1"/>
  <c r="T413" i="1" s="1"/>
  <c r="N417" i="1"/>
  <c r="T417" i="1" s="1"/>
  <c r="N421" i="1"/>
  <c r="T421" i="1" s="1"/>
  <c r="N425" i="1"/>
  <c r="T425" i="1" s="1"/>
  <c r="N429" i="1"/>
  <c r="T429" i="1" s="1"/>
  <c r="N433" i="1"/>
  <c r="T433" i="1" s="1"/>
  <c r="N437" i="1"/>
  <c r="T437" i="1" s="1"/>
  <c r="N441" i="1"/>
  <c r="T441" i="1" s="1"/>
  <c r="N445" i="1"/>
  <c r="T445" i="1" s="1"/>
  <c r="N449" i="1"/>
  <c r="T449" i="1" s="1"/>
  <c r="N453" i="1"/>
  <c r="T453" i="1" s="1"/>
  <c r="N217" i="1"/>
  <c r="T217" i="1" s="1"/>
  <c r="N249" i="1"/>
  <c r="T249" i="1" s="1"/>
  <c r="N281" i="1"/>
  <c r="T281" i="1" s="1"/>
  <c r="N457" i="1"/>
  <c r="T457" i="1" s="1"/>
  <c r="N458" i="1"/>
  <c r="T458" i="1" s="1"/>
  <c r="N465" i="1"/>
  <c r="T465" i="1" s="1"/>
  <c r="N158" i="1"/>
  <c r="T158" i="1" s="1"/>
  <c r="N194" i="1"/>
  <c r="T194" i="1" s="1"/>
  <c r="N209" i="1"/>
  <c r="T209" i="1" s="1"/>
  <c r="N241" i="1"/>
  <c r="T241" i="1" s="1"/>
  <c r="N273" i="1"/>
  <c r="T273" i="1" s="1"/>
  <c r="N347" i="1"/>
  <c r="T347" i="1" s="1"/>
  <c r="N355" i="1"/>
  <c r="T355" i="1" s="1"/>
  <c r="N363" i="1"/>
  <c r="T363" i="1" s="1"/>
  <c r="N371" i="1"/>
  <c r="T371" i="1" s="1"/>
  <c r="N379" i="1"/>
  <c r="T379" i="1" s="1"/>
  <c r="N387" i="1"/>
  <c r="T387" i="1" s="1"/>
  <c r="N395" i="1"/>
  <c r="T395" i="1" s="1"/>
  <c r="N403" i="1"/>
  <c r="T403" i="1" s="1"/>
  <c r="N411" i="1"/>
  <c r="T411" i="1" s="1"/>
  <c r="N419" i="1"/>
  <c r="T419" i="1" s="1"/>
  <c r="N427" i="1"/>
  <c r="T427" i="1" s="1"/>
  <c r="N435" i="1"/>
  <c r="T435" i="1" s="1"/>
  <c r="N443" i="1"/>
  <c r="T443" i="1" s="1"/>
  <c r="N451" i="1"/>
  <c r="T451" i="1" s="1"/>
  <c r="N459" i="1"/>
  <c r="T459" i="1" s="1"/>
  <c r="N460" i="1"/>
  <c r="T460" i="1" s="1"/>
  <c r="N466" i="1"/>
  <c r="T466" i="1" s="1"/>
  <c r="N468" i="1"/>
  <c r="T468" i="1" s="1"/>
  <c r="N470" i="1"/>
  <c r="T470" i="1" s="1"/>
  <c r="N472" i="1"/>
  <c r="T472" i="1" s="1"/>
  <c r="N474" i="1"/>
  <c r="T474" i="1" s="1"/>
  <c r="N476" i="1"/>
  <c r="T476" i="1" s="1"/>
  <c r="N478" i="1"/>
  <c r="T478" i="1" s="1"/>
  <c r="N480" i="1"/>
  <c r="T480" i="1" s="1"/>
  <c r="N482" i="1"/>
  <c r="T482" i="1" s="1"/>
  <c r="N484" i="1"/>
  <c r="T484" i="1" s="1"/>
  <c r="N486" i="1"/>
  <c r="T486" i="1" s="1"/>
  <c r="N488" i="1"/>
  <c r="T488" i="1" s="1"/>
  <c r="N490" i="1"/>
  <c r="T490" i="1" s="1"/>
  <c r="N492" i="1"/>
  <c r="T492" i="1" s="1"/>
  <c r="N494" i="1"/>
  <c r="T494" i="1" s="1"/>
  <c r="N496" i="1"/>
  <c r="T496" i="1" s="1"/>
  <c r="N498" i="1"/>
  <c r="T498" i="1" s="1"/>
  <c r="N500" i="1"/>
  <c r="T500" i="1" s="1"/>
  <c r="N502" i="1"/>
  <c r="T502" i="1" s="1"/>
  <c r="N504" i="1"/>
  <c r="T504" i="1" s="1"/>
  <c r="N506" i="1"/>
  <c r="T506" i="1" s="1"/>
  <c r="N508" i="1"/>
  <c r="T508" i="1" s="1"/>
  <c r="N510" i="1"/>
  <c r="T510" i="1" s="1"/>
  <c r="N512" i="1"/>
  <c r="T512" i="1" s="1"/>
  <c r="N514" i="1"/>
  <c r="T514" i="1" s="1"/>
  <c r="N516" i="1"/>
  <c r="T516" i="1" s="1"/>
  <c r="N518" i="1"/>
  <c r="T518" i="1" s="1"/>
  <c r="N520" i="1"/>
  <c r="T520" i="1" s="1"/>
  <c r="N522" i="1"/>
  <c r="T522" i="1" s="1"/>
  <c r="N524" i="1"/>
  <c r="T524" i="1" s="1"/>
  <c r="N526" i="1"/>
  <c r="T526" i="1" s="1"/>
  <c r="N528" i="1"/>
  <c r="T528" i="1" s="1"/>
  <c r="N530" i="1"/>
  <c r="T530" i="1" s="1"/>
  <c r="N532" i="1"/>
  <c r="T532" i="1" s="1"/>
  <c r="N534" i="1"/>
  <c r="T534" i="1" s="1"/>
  <c r="N536" i="1"/>
  <c r="T536" i="1" s="1"/>
  <c r="N538" i="1"/>
  <c r="T538" i="1" s="1"/>
  <c r="N540" i="1"/>
  <c r="T540" i="1" s="1"/>
  <c r="N542" i="1"/>
  <c r="T542" i="1" s="1"/>
  <c r="N544" i="1"/>
  <c r="T544" i="1" s="1"/>
  <c r="N546" i="1"/>
  <c r="T546" i="1" s="1"/>
  <c r="N548" i="1"/>
  <c r="T548" i="1" s="1"/>
  <c r="N550" i="1"/>
  <c r="T550" i="1" s="1"/>
  <c r="N552" i="1"/>
  <c r="T552" i="1" s="1"/>
  <c r="N554" i="1"/>
  <c r="T554" i="1" s="1"/>
  <c r="N556" i="1"/>
  <c r="T556" i="1" s="1"/>
  <c r="N558" i="1"/>
  <c r="T558" i="1" s="1"/>
  <c r="N560" i="1"/>
  <c r="T560" i="1" s="1"/>
  <c r="N562" i="1"/>
  <c r="T562" i="1" s="1"/>
  <c r="N564" i="1"/>
  <c r="T564" i="1" s="1"/>
  <c r="N566" i="1"/>
  <c r="T566" i="1" s="1"/>
  <c r="N568" i="1"/>
  <c r="T568" i="1" s="1"/>
  <c r="N570" i="1"/>
  <c r="T570" i="1" s="1"/>
  <c r="N572" i="1"/>
  <c r="T572" i="1" s="1"/>
  <c r="N574" i="1"/>
  <c r="T574" i="1" s="1"/>
  <c r="N576" i="1"/>
  <c r="T576" i="1" s="1"/>
  <c r="N578" i="1"/>
  <c r="T578" i="1" s="1"/>
  <c r="N580" i="1"/>
  <c r="T580" i="1" s="1"/>
  <c r="N582" i="1"/>
  <c r="T582" i="1" s="1"/>
  <c r="N584" i="1"/>
  <c r="T584" i="1" s="1"/>
  <c r="N586" i="1"/>
  <c r="T586" i="1" s="1"/>
  <c r="N588" i="1"/>
  <c r="T588" i="1" s="1"/>
  <c r="N590" i="1"/>
  <c r="T590" i="1" s="1"/>
  <c r="N592" i="1"/>
  <c r="T592" i="1" s="1"/>
  <c r="N594" i="1"/>
  <c r="T594" i="1" s="1"/>
  <c r="N596" i="1"/>
  <c r="T596" i="1" s="1"/>
  <c r="N598" i="1"/>
  <c r="T598" i="1" s="1"/>
  <c r="N600" i="1"/>
  <c r="T600" i="1" s="1"/>
  <c r="N602" i="1"/>
  <c r="T602" i="1" s="1"/>
  <c r="N604" i="1"/>
  <c r="T604" i="1" s="1"/>
  <c r="N606" i="1"/>
  <c r="T606" i="1" s="1"/>
  <c r="N608" i="1"/>
  <c r="T608" i="1" s="1"/>
  <c r="N610" i="1"/>
  <c r="T610" i="1" s="1"/>
  <c r="N612" i="1"/>
  <c r="T612" i="1" s="1"/>
  <c r="N614" i="1"/>
  <c r="T614" i="1" s="1"/>
  <c r="N616" i="1"/>
  <c r="T616" i="1" s="1"/>
  <c r="N618" i="1"/>
  <c r="T618" i="1" s="1"/>
  <c r="N620" i="1"/>
  <c r="T620" i="1" s="1"/>
  <c r="N622" i="1"/>
  <c r="T622" i="1" s="1"/>
  <c r="N624" i="1"/>
  <c r="T624" i="1" s="1"/>
  <c r="N626" i="1"/>
  <c r="T626" i="1" s="1"/>
  <c r="N628" i="1"/>
  <c r="T628" i="1" s="1"/>
  <c r="N630" i="1"/>
  <c r="T630" i="1" s="1"/>
  <c r="N632" i="1"/>
  <c r="T632" i="1" s="1"/>
  <c r="N634" i="1"/>
  <c r="T634" i="1" s="1"/>
  <c r="N636" i="1"/>
  <c r="T636" i="1" s="1"/>
  <c r="N638" i="1"/>
  <c r="T638" i="1" s="1"/>
  <c r="N640" i="1"/>
  <c r="T640" i="1" s="1"/>
  <c r="N642" i="1"/>
  <c r="T642" i="1" s="1"/>
  <c r="N126" i="1"/>
  <c r="T126" i="1" s="1"/>
  <c r="N233" i="1"/>
  <c r="T233" i="1" s="1"/>
  <c r="N265" i="1"/>
  <c r="T265" i="1" s="1"/>
  <c r="N461" i="1"/>
  <c r="T461" i="1" s="1"/>
  <c r="N462" i="1"/>
  <c r="T462" i="1" s="1"/>
  <c r="N589" i="1"/>
  <c r="T589" i="1" s="1"/>
  <c r="N581" i="1"/>
  <c r="T581" i="1" s="1"/>
  <c r="N573" i="1"/>
  <c r="T573" i="1" s="1"/>
  <c r="N565" i="1"/>
  <c r="T565" i="1" s="1"/>
  <c r="N557" i="1"/>
  <c r="T557" i="1" s="1"/>
  <c r="N549" i="1"/>
  <c r="T549" i="1" s="1"/>
  <c r="N541" i="1"/>
  <c r="T541" i="1" s="1"/>
  <c r="N533" i="1"/>
  <c r="T533" i="1" s="1"/>
  <c r="N525" i="1"/>
  <c r="T525" i="1" s="1"/>
  <c r="N517" i="1"/>
  <c r="T517" i="1" s="1"/>
  <c r="N509" i="1"/>
  <c r="T509" i="1" s="1"/>
  <c r="N501" i="1"/>
  <c r="T501" i="1" s="1"/>
  <c r="N493" i="1"/>
  <c r="T493" i="1" s="1"/>
  <c r="N485" i="1"/>
  <c r="T485" i="1" s="1"/>
  <c r="N477" i="1"/>
  <c r="T477" i="1" s="1"/>
  <c r="N469" i="1"/>
  <c r="T469" i="1" s="1"/>
  <c r="N463" i="1"/>
  <c r="T463" i="1" s="1"/>
  <c r="N456" i="1"/>
  <c r="T456" i="1" s="1"/>
  <c r="N447" i="1"/>
  <c r="T447" i="1" s="1"/>
  <c r="N415" i="1"/>
  <c r="T415" i="1" s="1"/>
  <c r="N383" i="1"/>
  <c r="T383" i="1" s="1"/>
  <c r="N351" i="1"/>
  <c r="T351" i="1" s="1"/>
  <c r="N257" i="1"/>
  <c r="T257" i="1" s="1"/>
  <c r="L6" i="1"/>
  <c r="R6" i="1" s="1"/>
  <c r="L8" i="1"/>
  <c r="R8" i="1" s="1"/>
  <c r="L10" i="1"/>
  <c r="R10" i="1" s="1"/>
  <c r="L12" i="1"/>
  <c r="R12" i="1" s="1"/>
  <c r="L14" i="1"/>
  <c r="R14" i="1" s="1"/>
  <c r="L16" i="1"/>
  <c r="R16" i="1" s="1"/>
  <c r="L18" i="1"/>
  <c r="R18" i="1" s="1"/>
  <c r="L20" i="1"/>
  <c r="R20" i="1" s="1"/>
  <c r="L22" i="1"/>
  <c r="R22" i="1" s="1"/>
  <c r="L24" i="1"/>
  <c r="R24" i="1" s="1"/>
  <c r="L26" i="1"/>
  <c r="R26" i="1" s="1"/>
  <c r="L28" i="1"/>
  <c r="R28" i="1" s="1"/>
  <c r="L30" i="1"/>
  <c r="R30" i="1" s="1"/>
  <c r="L32" i="1"/>
  <c r="R32" i="1" s="1"/>
  <c r="L34" i="1"/>
  <c r="R34" i="1" s="1"/>
  <c r="L36" i="1"/>
  <c r="R36" i="1" s="1"/>
  <c r="L38" i="1"/>
  <c r="R38" i="1" s="1"/>
  <c r="L40" i="1"/>
  <c r="R40" i="1" s="1"/>
  <c r="L42" i="1"/>
  <c r="R42" i="1" s="1"/>
  <c r="L44" i="1"/>
  <c r="R44" i="1" s="1"/>
  <c r="L46" i="1"/>
  <c r="R46" i="1" s="1"/>
  <c r="L48" i="1"/>
  <c r="R48" i="1" s="1"/>
  <c r="L50" i="1"/>
  <c r="R50" i="1" s="1"/>
  <c r="L52" i="1"/>
  <c r="R52" i="1" s="1"/>
  <c r="L54" i="1"/>
  <c r="R54" i="1" s="1"/>
  <c r="L56" i="1"/>
  <c r="R56" i="1" s="1"/>
  <c r="L58" i="1"/>
  <c r="R58" i="1" s="1"/>
  <c r="L60" i="1"/>
  <c r="R60" i="1" s="1"/>
  <c r="L11" i="1"/>
  <c r="R11" i="1" s="1"/>
  <c r="L19" i="1"/>
  <c r="R19" i="1" s="1"/>
  <c r="L27" i="1"/>
  <c r="R27" i="1" s="1"/>
  <c r="L35" i="1"/>
  <c r="R35" i="1" s="1"/>
  <c r="L43" i="1"/>
  <c r="R43" i="1" s="1"/>
  <c r="L51" i="1"/>
  <c r="R51" i="1" s="1"/>
  <c r="L59" i="1"/>
  <c r="R59" i="1" s="1"/>
  <c r="L62" i="1"/>
  <c r="R62" i="1" s="1"/>
  <c r="L64" i="1"/>
  <c r="R64" i="1" s="1"/>
  <c r="L66" i="1"/>
  <c r="R66" i="1" s="1"/>
  <c r="L68" i="1"/>
  <c r="R68" i="1" s="1"/>
  <c r="L70" i="1"/>
  <c r="R70" i="1" s="1"/>
  <c r="L72" i="1"/>
  <c r="R72" i="1" s="1"/>
  <c r="L74" i="1"/>
  <c r="R74" i="1" s="1"/>
  <c r="L5" i="1"/>
  <c r="R5" i="1" s="1"/>
  <c r="L13" i="1"/>
  <c r="R13" i="1" s="1"/>
  <c r="L21" i="1"/>
  <c r="R21" i="1" s="1"/>
  <c r="L29" i="1"/>
  <c r="R29" i="1" s="1"/>
  <c r="L37" i="1"/>
  <c r="R37" i="1" s="1"/>
  <c r="L7" i="1"/>
  <c r="R7" i="1" s="1"/>
  <c r="L15" i="1"/>
  <c r="R15" i="1" s="1"/>
  <c r="L23" i="1"/>
  <c r="R23" i="1" s="1"/>
  <c r="L31" i="1"/>
  <c r="R31" i="1" s="1"/>
  <c r="L39" i="1"/>
  <c r="R39" i="1" s="1"/>
  <c r="L47" i="1"/>
  <c r="R47" i="1" s="1"/>
  <c r="L55" i="1"/>
  <c r="R55" i="1" s="1"/>
  <c r="L61" i="1"/>
  <c r="R61" i="1" s="1"/>
  <c r="L33" i="1"/>
  <c r="R33" i="1" s="1"/>
  <c r="L41" i="1"/>
  <c r="R41" i="1" s="1"/>
  <c r="L57" i="1"/>
  <c r="R57" i="1" s="1"/>
  <c r="L67" i="1"/>
  <c r="R67" i="1" s="1"/>
  <c r="L9" i="1"/>
  <c r="R9" i="1" s="1"/>
  <c r="L45" i="1"/>
  <c r="R45" i="1" s="1"/>
  <c r="L69" i="1"/>
  <c r="R69" i="1" s="1"/>
  <c r="L75" i="1"/>
  <c r="R75" i="1" s="1"/>
  <c r="L77" i="1"/>
  <c r="R77" i="1" s="1"/>
  <c r="L79" i="1"/>
  <c r="R79" i="1" s="1"/>
  <c r="L81" i="1"/>
  <c r="R81" i="1" s="1"/>
  <c r="L83" i="1"/>
  <c r="R83" i="1" s="1"/>
  <c r="L85" i="1"/>
  <c r="R85" i="1" s="1"/>
  <c r="L87" i="1"/>
  <c r="R87" i="1" s="1"/>
  <c r="L89" i="1"/>
  <c r="R89" i="1" s="1"/>
  <c r="L91" i="1"/>
  <c r="R91" i="1" s="1"/>
  <c r="L93" i="1"/>
  <c r="R93" i="1" s="1"/>
  <c r="L95" i="1"/>
  <c r="R95" i="1" s="1"/>
  <c r="L97" i="1"/>
  <c r="R97" i="1" s="1"/>
  <c r="L99" i="1"/>
  <c r="R99" i="1" s="1"/>
  <c r="L101" i="1"/>
  <c r="R101" i="1" s="1"/>
  <c r="L103" i="1"/>
  <c r="R103" i="1" s="1"/>
  <c r="L105" i="1"/>
  <c r="R105" i="1" s="1"/>
  <c r="L17" i="1"/>
  <c r="R17" i="1" s="1"/>
  <c r="L49" i="1"/>
  <c r="R49" i="1" s="1"/>
  <c r="L63" i="1"/>
  <c r="R63" i="1" s="1"/>
  <c r="L71" i="1"/>
  <c r="R71" i="1" s="1"/>
  <c r="L82" i="1"/>
  <c r="R82" i="1" s="1"/>
  <c r="L90" i="1"/>
  <c r="R90" i="1" s="1"/>
  <c r="L98" i="1"/>
  <c r="R98" i="1" s="1"/>
  <c r="L100" i="1"/>
  <c r="R100" i="1" s="1"/>
  <c r="L104" i="1"/>
  <c r="R104" i="1" s="1"/>
  <c r="L25" i="1"/>
  <c r="R25" i="1" s="1"/>
  <c r="L53" i="1"/>
  <c r="R53" i="1" s="1"/>
  <c r="L80" i="1"/>
  <c r="R80" i="1" s="1"/>
  <c r="L88" i="1"/>
  <c r="R88" i="1" s="1"/>
  <c r="L96" i="1"/>
  <c r="R96" i="1" s="1"/>
  <c r="L106" i="1"/>
  <c r="R106" i="1" s="1"/>
  <c r="L108" i="1"/>
  <c r="R108" i="1" s="1"/>
  <c r="L110" i="1"/>
  <c r="R110" i="1" s="1"/>
  <c r="L112" i="1"/>
  <c r="R112" i="1" s="1"/>
  <c r="L114" i="1"/>
  <c r="R114" i="1" s="1"/>
  <c r="L116" i="1"/>
  <c r="R116" i="1" s="1"/>
  <c r="L118" i="1"/>
  <c r="R118" i="1" s="1"/>
  <c r="L120" i="1"/>
  <c r="R120" i="1" s="1"/>
  <c r="L122" i="1"/>
  <c r="R122" i="1" s="1"/>
  <c r="L124" i="1"/>
  <c r="R124" i="1" s="1"/>
  <c r="L126" i="1"/>
  <c r="R126" i="1" s="1"/>
  <c r="L128" i="1"/>
  <c r="R128" i="1" s="1"/>
  <c r="L130" i="1"/>
  <c r="R130" i="1" s="1"/>
  <c r="L132" i="1"/>
  <c r="R132" i="1" s="1"/>
  <c r="L134" i="1"/>
  <c r="R134" i="1" s="1"/>
  <c r="L136" i="1"/>
  <c r="R136" i="1" s="1"/>
  <c r="L138" i="1"/>
  <c r="R138" i="1" s="1"/>
  <c r="L140" i="1"/>
  <c r="R140" i="1" s="1"/>
  <c r="L142" i="1"/>
  <c r="R142" i="1" s="1"/>
  <c r="L144" i="1"/>
  <c r="R144" i="1" s="1"/>
  <c r="L146" i="1"/>
  <c r="R146" i="1" s="1"/>
  <c r="L148" i="1"/>
  <c r="R148" i="1" s="1"/>
  <c r="L150" i="1"/>
  <c r="R150" i="1" s="1"/>
  <c r="L152" i="1"/>
  <c r="R152" i="1" s="1"/>
  <c r="L154" i="1"/>
  <c r="R154" i="1" s="1"/>
  <c r="L156" i="1"/>
  <c r="R156" i="1" s="1"/>
  <c r="L158" i="1"/>
  <c r="R158" i="1" s="1"/>
  <c r="L160" i="1"/>
  <c r="R160" i="1" s="1"/>
  <c r="L162" i="1"/>
  <c r="R162" i="1" s="1"/>
  <c r="L164" i="1"/>
  <c r="R164" i="1" s="1"/>
  <c r="L166" i="1"/>
  <c r="R166" i="1" s="1"/>
  <c r="L168" i="1"/>
  <c r="R168" i="1" s="1"/>
  <c r="L170" i="1"/>
  <c r="R170" i="1" s="1"/>
  <c r="L172" i="1"/>
  <c r="R172" i="1" s="1"/>
  <c r="L174" i="1"/>
  <c r="R174" i="1" s="1"/>
  <c r="L176" i="1"/>
  <c r="R176" i="1" s="1"/>
  <c r="L178" i="1"/>
  <c r="R178" i="1" s="1"/>
  <c r="L180" i="1"/>
  <c r="R180" i="1" s="1"/>
  <c r="L182" i="1"/>
  <c r="R182" i="1" s="1"/>
  <c r="L184" i="1"/>
  <c r="R184" i="1" s="1"/>
  <c r="L186" i="1"/>
  <c r="R186" i="1" s="1"/>
  <c r="L188" i="1"/>
  <c r="R188" i="1" s="1"/>
  <c r="L190" i="1"/>
  <c r="R190" i="1" s="1"/>
  <c r="L192" i="1"/>
  <c r="R192" i="1" s="1"/>
  <c r="L194" i="1"/>
  <c r="R194" i="1" s="1"/>
  <c r="L196" i="1"/>
  <c r="R196" i="1" s="1"/>
  <c r="L198" i="1"/>
  <c r="R198" i="1" s="1"/>
  <c r="L200" i="1"/>
  <c r="R200" i="1" s="1"/>
  <c r="L202" i="1"/>
  <c r="R202" i="1" s="1"/>
  <c r="L65" i="1"/>
  <c r="R65" i="1" s="1"/>
  <c r="L78" i="1"/>
  <c r="R78" i="1" s="1"/>
  <c r="L86" i="1"/>
  <c r="R86" i="1" s="1"/>
  <c r="L94" i="1"/>
  <c r="R94" i="1" s="1"/>
  <c r="L102" i="1"/>
  <c r="R102" i="1" s="1"/>
  <c r="L73" i="1"/>
  <c r="R73" i="1" s="1"/>
  <c r="L84" i="1"/>
  <c r="R84" i="1" s="1"/>
  <c r="L109" i="1"/>
  <c r="R109" i="1" s="1"/>
  <c r="L117" i="1"/>
  <c r="R117" i="1" s="1"/>
  <c r="L125" i="1"/>
  <c r="R125" i="1" s="1"/>
  <c r="L133" i="1"/>
  <c r="R133" i="1" s="1"/>
  <c r="L141" i="1"/>
  <c r="R141" i="1" s="1"/>
  <c r="L149" i="1"/>
  <c r="R149" i="1" s="1"/>
  <c r="L157" i="1"/>
  <c r="R157" i="1" s="1"/>
  <c r="L165" i="1"/>
  <c r="R165" i="1" s="1"/>
  <c r="L173" i="1"/>
  <c r="R173" i="1" s="1"/>
  <c r="L181" i="1"/>
  <c r="R181" i="1" s="1"/>
  <c r="L191" i="1"/>
  <c r="R191" i="1" s="1"/>
  <c r="L195" i="1"/>
  <c r="R195" i="1" s="1"/>
  <c r="L199" i="1"/>
  <c r="R199" i="1" s="1"/>
  <c r="L203" i="1"/>
  <c r="R203" i="1" s="1"/>
  <c r="L205" i="1"/>
  <c r="R205" i="1" s="1"/>
  <c r="L207" i="1"/>
  <c r="R207" i="1" s="1"/>
  <c r="L209" i="1"/>
  <c r="R209" i="1" s="1"/>
  <c r="L211" i="1"/>
  <c r="R211" i="1" s="1"/>
  <c r="L213" i="1"/>
  <c r="R213" i="1" s="1"/>
  <c r="L215" i="1"/>
  <c r="R215" i="1" s="1"/>
  <c r="L217" i="1"/>
  <c r="R217" i="1" s="1"/>
  <c r="L219" i="1"/>
  <c r="R219" i="1" s="1"/>
  <c r="L221" i="1"/>
  <c r="R221" i="1" s="1"/>
  <c r="L223" i="1"/>
  <c r="R223" i="1" s="1"/>
  <c r="L225" i="1"/>
  <c r="R225" i="1" s="1"/>
  <c r="L227" i="1"/>
  <c r="R227" i="1" s="1"/>
  <c r="L229" i="1"/>
  <c r="R229" i="1" s="1"/>
  <c r="L231" i="1"/>
  <c r="R231" i="1" s="1"/>
  <c r="L233" i="1"/>
  <c r="R233" i="1" s="1"/>
  <c r="L235" i="1"/>
  <c r="R235" i="1" s="1"/>
  <c r="L237" i="1"/>
  <c r="R237" i="1" s="1"/>
  <c r="L239" i="1"/>
  <c r="R239" i="1" s="1"/>
  <c r="L241" i="1"/>
  <c r="R241" i="1" s="1"/>
  <c r="L243" i="1"/>
  <c r="R243" i="1" s="1"/>
  <c r="L245" i="1"/>
  <c r="R245" i="1" s="1"/>
  <c r="L247" i="1"/>
  <c r="R247" i="1" s="1"/>
  <c r="L249" i="1"/>
  <c r="R249" i="1" s="1"/>
  <c r="L251" i="1"/>
  <c r="R251" i="1" s="1"/>
  <c r="L253" i="1"/>
  <c r="R253" i="1" s="1"/>
  <c r="L255" i="1"/>
  <c r="R255" i="1" s="1"/>
  <c r="L257" i="1"/>
  <c r="R257" i="1" s="1"/>
  <c r="L259" i="1"/>
  <c r="R259" i="1" s="1"/>
  <c r="L261" i="1"/>
  <c r="R261" i="1" s="1"/>
  <c r="L263" i="1"/>
  <c r="R263" i="1" s="1"/>
  <c r="L265" i="1"/>
  <c r="R265" i="1" s="1"/>
  <c r="L267" i="1"/>
  <c r="R267" i="1" s="1"/>
  <c r="L269" i="1"/>
  <c r="R269" i="1" s="1"/>
  <c r="L271" i="1"/>
  <c r="R271" i="1" s="1"/>
  <c r="L273" i="1"/>
  <c r="R273" i="1" s="1"/>
  <c r="L275" i="1"/>
  <c r="R275" i="1" s="1"/>
  <c r="L277" i="1"/>
  <c r="R277" i="1" s="1"/>
  <c r="L279" i="1"/>
  <c r="R279" i="1" s="1"/>
  <c r="L281" i="1"/>
  <c r="R281" i="1" s="1"/>
  <c r="L283" i="1"/>
  <c r="R283" i="1" s="1"/>
  <c r="L285" i="1"/>
  <c r="R285" i="1" s="1"/>
  <c r="L76" i="1"/>
  <c r="R76" i="1" s="1"/>
  <c r="L107" i="1"/>
  <c r="R107" i="1" s="1"/>
  <c r="L115" i="1"/>
  <c r="R115" i="1" s="1"/>
  <c r="L123" i="1"/>
  <c r="R123" i="1" s="1"/>
  <c r="L131" i="1"/>
  <c r="R131" i="1" s="1"/>
  <c r="L139" i="1"/>
  <c r="R139" i="1" s="1"/>
  <c r="L147" i="1"/>
  <c r="R147" i="1" s="1"/>
  <c r="L155" i="1"/>
  <c r="R155" i="1" s="1"/>
  <c r="L163" i="1"/>
  <c r="R163" i="1" s="1"/>
  <c r="L171" i="1"/>
  <c r="R171" i="1" s="1"/>
  <c r="L179" i="1"/>
  <c r="R179" i="1" s="1"/>
  <c r="L187" i="1"/>
  <c r="R187" i="1" s="1"/>
  <c r="L113" i="1"/>
  <c r="R113" i="1" s="1"/>
  <c r="L129" i="1"/>
  <c r="R129" i="1" s="1"/>
  <c r="L145" i="1"/>
  <c r="R145" i="1" s="1"/>
  <c r="L161" i="1"/>
  <c r="R161" i="1" s="1"/>
  <c r="L177" i="1"/>
  <c r="R177" i="1" s="1"/>
  <c r="L193" i="1"/>
  <c r="R193" i="1" s="1"/>
  <c r="L201" i="1"/>
  <c r="R201" i="1" s="1"/>
  <c r="L206" i="1"/>
  <c r="R206" i="1" s="1"/>
  <c r="L210" i="1"/>
  <c r="R210" i="1" s="1"/>
  <c r="L214" i="1"/>
  <c r="R214" i="1" s="1"/>
  <c r="L218" i="1"/>
  <c r="R218" i="1" s="1"/>
  <c r="L222" i="1"/>
  <c r="R222" i="1" s="1"/>
  <c r="L226" i="1"/>
  <c r="R226" i="1" s="1"/>
  <c r="L230" i="1"/>
  <c r="R230" i="1" s="1"/>
  <c r="L234" i="1"/>
  <c r="R234" i="1" s="1"/>
  <c r="L238" i="1"/>
  <c r="R238" i="1" s="1"/>
  <c r="L242" i="1"/>
  <c r="R242" i="1" s="1"/>
  <c r="L246" i="1"/>
  <c r="R246" i="1" s="1"/>
  <c r="L250" i="1"/>
  <c r="R250" i="1" s="1"/>
  <c r="L254" i="1"/>
  <c r="R254" i="1" s="1"/>
  <c r="L258" i="1"/>
  <c r="R258" i="1" s="1"/>
  <c r="L262" i="1"/>
  <c r="R262" i="1" s="1"/>
  <c r="L266" i="1"/>
  <c r="R266" i="1" s="1"/>
  <c r="L270" i="1"/>
  <c r="R270" i="1" s="1"/>
  <c r="L274" i="1"/>
  <c r="R274" i="1" s="1"/>
  <c r="L278" i="1"/>
  <c r="R278" i="1" s="1"/>
  <c r="L282" i="1"/>
  <c r="R282" i="1" s="1"/>
  <c r="L119" i="1"/>
  <c r="R119" i="1" s="1"/>
  <c r="L135" i="1"/>
  <c r="R135" i="1" s="1"/>
  <c r="L151" i="1"/>
  <c r="R151" i="1" s="1"/>
  <c r="L167" i="1"/>
  <c r="R167" i="1" s="1"/>
  <c r="L183" i="1"/>
  <c r="R183" i="1" s="1"/>
  <c r="L287" i="1"/>
  <c r="R287" i="1" s="1"/>
  <c r="L289" i="1"/>
  <c r="R289" i="1" s="1"/>
  <c r="L291" i="1"/>
  <c r="R291" i="1" s="1"/>
  <c r="L293" i="1"/>
  <c r="R293" i="1" s="1"/>
  <c r="L295" i="1"/>
  <c r="R295" i="1" s="1"/>
  <c r="L297" i="1"/>
  <c r="R297" i="1" s="1"/>
  <c r="L299" i="1"/>
  <c r="R299" i="1" s="1"/>
  <c r="L301" i="1"/>
  <c r="R301" i="1" s="1"/>
  <c r="L303" i="1"/>
  <c r="R303" i="1" s="1"/>
  <c r="L305" i="1"/>
  <c r="R305" i="1" s="1"/>
  <c r="L307" i="1"/>
  <c r="R307" i="1" s="1"/>
  <c r="L309" i="1"/>
  <c r="R309" i="1" s="1"/>
  <c r="L311" i="1"/>
  <c r="R311" i="1" s="1"/>
  <c r="L313" i="1"/>
  <c r="R313" i="1" s="1"/>
  <c r="L315" i="1"/>
  <c r="R315" i="1" s="1"/>
  <c r="L317" i="1"/>
  <c r="R317" i="1" s="1"/>
  <c r="L319" i="1"/>
  <c r="R319" i="1" s="1"/>
  <c r="L321" i="1"/>
  <c r="R321" i="1" s="1"/>
  <c r="L323" i="1"/>
  <c r="R323" i="1" s="1"/>
  <c r="L325" i="1"/>
  <c r="R325" i="1" s="1"/>
  <c r="L327" i="1"/>
  <c r="R327" i="1" s="1"/>
  <c r="L329" i="1"/>
  <c r="R329" i="1" s="1"/>
  <c r="L331" i="1"/>
  <c r="R331" i="1" s="1"/>
  <c r="L333" i="1"/>
  <c r="R333" i="1" s="1"/>
  <c r="L335" i="1"/>
  <c r="R335" i="1" s="1"/>
  <c r="L337" i="1"/>
  <c r="R337" i="1" s="1"/>
  <c r="L339" i="1"/>
  <c r="R339" i="1" s="1"/>
  <c r="L341" i="1"/>
  <c r="R341" i="1" s="1"/>
  <c r="L343" i="1"/>
  <c r="R343" i="1" s="1"/>
  <c r="L345" i="1"/>
  <c r="R345" i="1" s="1"/>
  <c r="L347" i="1"/>
  <c r="R347" i="1" s="1"/>
  <c r="L349" i="1"/>
  <c r="R349" i="1" s="1"/>
  <c r="L351" i="1"/>
  <c r="R351" i="1" s="1"/>
  <c r="L353" i="1"/>
  <c r="R353" i="1" s="1"/>
  <c r="L355" i="1"/>
  <c r="R355" i="1" s="1"/>
  <c r="L357" i="1"/>
  <c r="R357" i="1" s="1"/>
  <c r="L359" i="1"/>
  <c r="R359" i="1" s="1"/>
  <c r="L361" i="1"/>
  <c r="R361" i="1" s="1"/>
  <c r="L363" i="1"/>
  <c r="R363" i="1" s="1"/>
  <c r="L365" i="1"/>
  <c r="R365" i="1" s="1"/>
  <c r="L367" i="1"/>
  <c r="R367" i="1" s="1"/>
  <c r="L369" i="1"/>
  <c r="R369" i="1" s="1"/>
  <c r="L371" i="1"/>
  <c r="R371" i="1" s="1"/>
  <c r="L373" i="1"/>
  <c r="R373" i="1" s="1"/>
  <c r="L375" i="1"/>
  <c r="R375" i="1" s="1"/>
  <c r="L377" i="1"/>
  <c r="R377" i="1" s="1"/>
  <c r="L379" i="1"/>
  <c r="R379" i="1" s="1"/>
  <c r="L381" i="1"/>
  <c r="R381" i="1" s="1"/>
  <c r="L383" i="1"/>
  <c r="R383" i="1" s="1"/>
  <c r="L385" i="1"/>
  <c r="R385" i="1" s="1"/>
  <c r="L387" i="1"/>
  <c r="R387" i="1" s="1"/>
  <c r="L389" i="1"/>
  <c r="R389" i="1" s="1"/>
  <c r="L391" i="1"/>
  <c r="R391" i="1" s="1"/>
  <c r="L393" i="1"/>
  <c r="R393" i="1" s="1"/>
  <c r="L395" i="1"/>
  <c r="R395" i="1" s="1"/>
  <c r="L397" i="1"/>
  <c r="R397" i="1" s="1"/>
  <c r="L399" i="1"/>
  <c r="R399" i="1" s="1"/>
  <c r="L401" i="1"/>
  <c r="R401" i="1" s="1"/>
  <c r="L403" i="1"/>
  <c r="R403" i="1" s="1"/>
  <c r="L405" i="1"/>
  <c r="R405" i="1" s="1"/>
  <c r="L407" i="1"/>
  <c r="R407" i="1" s="1"/>
  <c r="L409" i="1"/>
  <c r="R409" i="1" s="1"/>
  <c r="L411" i="1"/>
  <c r="R411" i="1" s="1"/>
  <c r="L413" i="1"/>
  <c r="R413" i="1" s="1"/>
  <c r="L415" i="1"/>
  <c r="R415" i="1" s="1"/>
  <c r="L417" i="1"/>
  <c r="R417" i="1" s="1"/>
  <c r="L419" i="1"/>
  <c r="R419" i="1" s="1"/>
  <c r="L421" i="1"/>
  <c r="R421" i="1" s="1"/>
  <c r="L423" i="1"/>
  <c r="R423" i="1" s="1"/>
  <c r="L425" i="1"/>
  <c r="R425" i="1" s="1"/>
  <c r="L427" i="1"/>
  <c r="R427" i="1" s="1"/>
  <c r="L429" i="1"/>
  <c r="R429" i="1" s="1"/>
  <c r="L431" i="1"/>
  <c r="R431" i="1" s="1"/>
  <c r="L433" i="1"/>
  <c r="R433" i="1" s="1"/>
  <c r="L435" i="1"/>
  <c r="R435" i="1" s="1"/>
  <c r="L437" i="1"/>
  <c r="R437" i="1" s="1"/>
  <c r="L439" i="1"/>
  <c r="R439" i="1" s="1"/>
  <c r="L441" i="1"/>
  <c r="R441" i="1" s="1"/>
  <c r="L443" i="1"/>
  <c r="R443" i="1" s="1"/>
  <c r="L445" i="1"/>
  <c r="R445" i="1" s="1"/>
  <c r="L447" i="1"/>
  <c r="R447" i="1" s="1"/>
  <c r="L449" i="1"/>
  <c r="R449" i="1" s="1"/>
  <c r="L451" i="1"/>
  <c r="R451" i="1" s="1"/>
  <c r="L453" i="1"/>
  <c r="R453" i="1" s="1"/>
  <c r="L455" i="1"/>
  <c r="R455" i="1" s="1"/>
  <c r="L127" i="1"/>
  <c r="R127" i="1" s="1"/>
  <c r="L159" i="1"/>
  <c r="R159" i="1" s="1"/>
  <c r="L286" i="1"/>
  <c r="R286" i="1" s="1"/>
  <c r="L290" i="1"/>
  <c r="R290" i="1" s="1"/>
  <c r="L294" i="1"/>
  <c r="R294" i="1" s="1"/>
  <c r="L298" i="1"/>
  <c r="R298" i="1" s="1"/>
  <c r="L302" i="1"/>
  <c r="R302" i="1" s="1"/>
  <c r="L306" i="1"/>
  <c r="R306" i="1" s="1"/>
  <c r="L310" i="1"/>
  <c r="R310" i="1" s="1"/>
  <c r="L314" i="1"/>
  <c r="R314" i="1" s="1"/>
  <c r="L318" i="1"/>
  <c r="R318" i="1" s="1"/>
  <c r="L322" i="1"/>
  <c r="R322" i="1" s="1"/>
  <c r="L326" i="1"/>
  <c r="R326" i="1" s="1"/>
  <c r="L330" i="1"/>
  <c r="R330" i="1" s="1"/>
  <c r="L334" i="1"/>
  <c r="R334" i="1" s="1"/>
  <c r="L338" i="1"/>
  <c r="R338" i="1" s="1"/>
  <c r="L342" i="1"/>
  <c r="R342" i="1" s="1"/>
  <c r="L346" i="1"/>
  <c r="R346" i="1" s="1"/>
  <c r="L121" i="1"/>
  <c r="R121" i="1" s="1"/>
  <c r="L153" i="1"/>
  <c r="R153" i="1" s="1"/>
  <c r="L185" i="1"/>
  <c r="R185" i="1" s="1"/>
  <c r="L197" i="1"/>
  <c r="R197" i="1" s="1"/>
  <c r="L208" i="1"/>
  <c r="R208" i="1" s="1"/>
  <c r="L216" i="1"/>
  <c r="R216" i="1" s="1"/>
  <c r="L224" i="1"/>
  <c r="R224" i="1" s="1"/>
  <c r="L232" i="1"/>
  <c r="R232" i="1" s="1"/>
  <c r="L240" i="1"/>
  <c r="R240" i="1" s="1"/>
  <c r="L248" i="1"/>
  <c r="R248" i="1" s="1"/>
  <c r="L256" i="1"/>
  <c r="R256" i="1" s="1"/>
  <c r="L264" i="1"/>
  <c r="R264" i="1" s="1"/>
  <c r="L272" i="1"/>
  <c r="R272" i="1" s="1"/>
  <c r="L280" i="1"/>
  <c r="R280" i="1" s="1"/>
  <c r="L92" i="1"/>
  <c r="R92" i="1" s="1"/>
  <c r="L111" i="1"/>
  <c r="R111" i="1" s="1"/>
  <c r="L143" i="1"/>
  <c r="R143" i="1" s="1"/>
  <c r="L175" i="1"/>
  <c r="R175" i="1" s="1"/>
  <c r="L288" i="1"/>
  <c r="R288" i="1" s="1"/>
  <c r="L292" i="1"/>
  <c r="R292" i="1" s="1"/>
  <c r="L296" i="1"/>
  <c r="R296" i="1" s="1"/>
  <c r="L300" i="1"/>
  <c r="R300" i="1" s="1"/>
  <c r="L304" i="1"/>
  <c r="R304" i="1" s="1"/>
  <c r="L308" i="1"/>
  <c r="R308" i="1" s="1"/>
  <c r="L312" i="1"/>
  <c r="R312" i="1" s="1"/>
  <c r="L316" i="1"/>
  <c r="R316" i="1" s="1"/>
  <c r="L320" i="1"/>
  <c r="R320" i="1" s="1"/>
  <c r="L324" i="1"/>
  <c r="R324" i="1" s="1"/>
  <c r="L328" i="1"/>
  <c r="R328" i="1" s="1"/>
  <c r="L332" i="1"/>
  <c r="R332" i="1" s="1"/>
  <c r="L336" i="1"/>
  <c r="R336" i="1" s="1"/>
  <c r="L340" i="1"/>
  <c r="R340" i="1" s="1"/>
  <c r="L344" i="1"/>
  <c r="R344" i="1" s="1"/>
  <c r="L348" i="1"/>
  <c r="R348" i="1" s="1"/>
  <c r="L352" i="1"/>
  <c r="R352" i="1" s="1"/>
  <c r="L356" i="1"/>
  <c r="R356" i="1" s="1"/>
  <c r="L360" i="1"/>
  <c r="R360" i="1" s="1"/>
  <c r="L364" i="1"/>
  <c r="R364" i="1" s="1"/>
  <c r="L368" i="1"/>
  <c r="R368" i="1" s="1"/>
  <c r="L372" i="1"/>
  <c r="R372" i="1" s="1"/>
  <c r="L376" i="1"/>
  <c r="R376" i="1" s="1"/>
  <c r="L380" i="1"/>
  <c r="R380" i="1" s="1"/>
  <c r="L384" i="1"/>
  <c r="R384" i="1" s="1"/>
  <c r="L388" i="1"/>
  <c r="R388" i="1" s="1"/>
  <c r="L392" i="1"/>
  <c r="R392" i="1" s="1"/>
  <c r="L396" i="1"/>
  <c r="R396" i="1" s="1"/>
  <c r="L400" i="1"/>
  <c r="R400" i="1" s="1"/>
  <c r="L404" i="1"/>
  <c r="R404" i="1" s="1"/>
  <c r="L408" i="1"/>
  <c r="R408" i="1" s="1"/>
  <c r="L412" i="1"/>
  <c r="R412" i="1" s="1"/>
  <c r="L416" i="1"/>
  <c r="R416" i="1" s="1"/>
  <c r="L420" i="1"/>
  <c r="R420" i="1" s="1"/>
  <c r="L424" i="1"/>
  <c r="R424" i="1" s="1"/>
  <c r="L428" i="1"/>
  <c r="R428" i="1" s="1"/>
  <c r="L432" i="1"/>
  <c r="R432" i="1" s="1"/>
  <c r="L436" i="1"/>
  <c r="R436" i="1" s="1"/>
  <c r="L440" i="1"/>
  <c r="R440" i="1" s="1"/>
  <c r="L444" i="1"/>
  <c r="R444" i="1" s="1"/>
  <c r="L448" i="1"/>
  <c r="R448" i="1" s="1"/>
  <c r="L452" i="1"/>
  <c r="R452" i="1" s="1"/>
  <c r="L189" i="1"/>
  <c r="R189" i="1" s="1"/>
  <c r="L228" i="1"/>
  <c r="R228" i="1" s="1"/>
  <c r="L260" i="1"/>
  <c r="R260" i="1" s="1"/>
  <c r="L460" i="1"/>
  <c r="R460" i="1" s="1"/>
  <c r="L461" i="1"/>
  <c r="R461" i="1" s="1"/>
  <c r="L220" i="1"/>
  <c r="R220" i="1" s="1"/>
  <c r="L252" i="1"/>
  <c r="R252" i="1" s="1"/>
  <c r="L284" i="1"/>
  <c r="R284" i="1" s="1"/>
  <c r="L350" i="1"/>
  <c r="R350" i="1" s="1"/>
  <c r="L358" i="1"/>
  <c r="R358" i="1" s="1"/>
  <c r="L366" i="1"/>
  <c r="R366" i="1" s="1"/>
  <c r="L374" i="1"/>
  <c r="R374" i="1" s="1"/>
  <c r="L382" i="1"/>
  <c r="R382" i="1" s="1"/>
  <c r="L390" i="1"/>
  <c r="R390" i="1" s="1"/>
  <c r="L398" i="1"/>
  <c r="R398" i="1" s="1"/>
  <c r="L406" i="1"/>
  <c r="R406" i="1" s="1"/>
  <c r="L414" i="1"/>
  <c r="R414" i="1" s="1"/>
  <c r="L422" i="1"/>
  <c r="R422" i="1" s="1"/>
  <c r="L430" i="1"/>
  <c r="R430" i="1" s="1"/>
  <c r="L438" i="1"/>
  <c r="R438" i="1" s="1"/>
  <c r="L446" i="1"/>
  <c r="R446" i="1" s="1"/>
  <c r="L454" i="1"/>
  <c r="R454" i="1" s="1"/>
  <c r="L462" i="1"/>
  <c r="R462" i="1" s="1"/>
  <c r="L463" i="1"/>
  <c r="R463" i="1" s="1"/>
  <c r="L467" i="1"/>
  <c r="R467" i="1" s="1"/>
  <c r="L469" i="1"/>
  <c r="R469" i="1" s="1"/>
  <c r="L471" i="1"/>
  <c r="R471" i="1" s="1"/>
  <c r="L473" i="1"/>
  <c r="R473" i="1" s="1"/>
  <c r="L475" i="1"/>
  <c r="R475" i="1" s="1"/>
  <c r="L477" i="1"/>
  <c r="R477" i="1" s="1"/>
  <c r="L479" i="1"/>
  <c r="R479" i="1" s="1"/>
  <c r="L481" i="1"/>
  <c r="R481" i="1" s="1"/>
  <c r="L483" i="1"/>
  <c r="R483" i="1" s="1"/>
  <c r="L485" i="1"/>
  <c r="R485" i="1" s="1"/>
  <c r="L487" i="1"/>
  <c r="R487" i="1" s="1"/>
  <c r="L489" i="1"/>
  <c r="R489" i="1" s="1"/>
  <c r="L491" i="1"/>
  <c r="R491" i="1" s="1"/>
  <c r="L493" i="1"/>
  <c r="R493" i="1" s="1"/>
  <c r="L495" i="1"/>
  <c r="R495" i="1" s="1"/>
  <c r="L497" i="1"/>
  <c r="R497" i="1" s="1"/>
  <c r="L499" i="1"/>
  <c r="R499" i="1" s="1"/>
  <c r="L501" i="1"/>
  <c r="R501" i="1" s="1"/>
  <c r="L503" i="1"/>
  <c r="R503" i="1" s="1"/>
  <c r="L505" i="1"/>
  <c r="R505" i="1" s="1"/>
  <c r="L507" i="1"/>
  <c r="R507" i="1" s="1"/>
  <c r="L509" i="1"/>
  <c r="R509" i="1" s="1"/>
  <c r="L511" i="1"/>
  <c r="R511" i="1" s="1"/>
  <c r="L513" i="1"/>
  <c r="R513" i="1" s="1"/>
  <c r="L515" i="1"/>
  <c r="R515" i="1" s="1"/>
  <c r="L517" i="1"/>
  <c r="R517" i="1" s="1"/>
  <c r="L519" i="1"/>
  <c r="R519" i="1" s="1"/>
  <c r="L521" i="1"/>
  <c r="R521" i="1" s="1"/>
  <c r="L523" i="1"/>
  <c r="R523" i="1" s="1"/>
  <c r="L525" i="1"/>
  <c r="R525" i="1" s="1"/>
  <c r="L527" i="1"/>
  <c r="R527" i="1" s="1"/>
  <c r="L529" i="1"/>
  <c r="R529" i="1" s="1"/>
  <c r="L531" i="1"/>
  <c r="R531" i="1" s="1"/>
  <c r="L533" i="1"/>
  <c r="R533" i="1" s="1"/>
  <c r="L535" i="1"/>
  <c r="R535" i="1" s="1"/>
  <c r="L537" i="1"/>
  <c r="R537" i="1" s="1"/>
  <c r="L539" i="1"/>
  <c r="R539" i="1" s="1"/>
  <c r="L541" i="1"/>
  <c r="R541" i="1" s="1"/>
  <c r="L543" i="1"/>
  <c r="R543" i="1" s="1"/>
  <c r="L545" i="1"/>
  <c r="R545" i="1" s="1"/>
  <c r="L547" i="1"/>
  <c r="R547" i="1" s="1"/>
  <c r="L549" i="1"/>
  <c r="R549" i="1" s="1"/>
  <c r="L551" i="1"/>
  <c r="R551" i="1" s="1"/>
  <c r="L553" i="1"/>
  <c r="R553" i="1" s="1"/>
  <c r="L555" i="1"/>
  <c r="R555" i="1" s="1"/>
  <c r="L557" i="1"/>
  <c r="R557" i="1" s="1"/>
  <c r="L559" i="1"/>
  <c r="R559" i="1" s="1"/>
  <c r="L561" i="1"/>
  <c r="R561" i="1" s="1"/>
  <c r="L563" i="1"/>
  <c r="R563" i="1" s="1"/>
  <c r="L565" i="1"/>
  <c r="R565" i="1" s="1"/>
  <c r="L567" i="1"/>
  <c r="R567" i="1" s="1"/>
  <c r="L569" i="1"/>
  <c r="R569" i="1" s="1"/>
  <c r="L571" i="1"/>
  <c r="R571" i="1" s="1"/>
  <c r="L573" i="1"/>
  <c r="R573" i="1" s="1"/>
  <c r="L575" i="1"/>
  <c r="R575" i="1" s="1"/>
  <c r="L577" i="1"/>
  <c r="R577" i="1" s="1"/>
  <c r="L579" i="1"/>
  <c r="R579" i="1" s="1"/>
  <c r="L581" i="1"/>
  <c r="R581" i="1" s="1"/>
  <c r="L583" i="1"/>
  <c r="R583" i="1" s="1"/>
  <c r="L585" i="1"/>
  <c r="R585" i="1" s="1"/>
  <c r="L587" i="1"/>
  <c r="R587" i="1" s="1"/>
  <c r="L589" i="1"/>
  <c r="R589" i="1" s="1"/>
  <c r="L591" i="1"/>
  <c r="R591" i="1" s="1"/>
  <c r="L593" i="1"/>
  <c r="R593" i="1" s="1"/>
  <c r="L595" i="1"/>
  <c r="R595" i="1" s="1"/>
  <c r="L597" i="1"/>
  <c r="R597" i="1" s="1"/>
  <c r="L599" i="1"/>
  <c r="R599" i="1" s="1"/>
  <c r="L601" i="1"/>
  <c r="R601" i="1" s="1"/>
  <c r="L603" i="1"/>
  <c r="R603" i="1" s="1"/>
  <c r="L605" i="1"/>
  <c r="R605" i="1" s="1"/>
  <c r="L607" i="1"/>
  <c r="R607" i="1" s="1"/>
  <c r="L609" i="1"/>
  <c r="R609" i="1" s="1"/>
  <c r="L611" i="1"/>
  <c r="R611" i="1" s="1"/>
  <c r="L613" i="1"/>
  <c r="R613" i="1" s="1"/>
  <c r="L615" i="1"/>
  <c r="R615" i="1" s="1"/>
  <c r="L617" i="1"/>
  <c r="R617" i="1" s="1"/>
  <c r="L619" i="1"/>
  <c r="R619" i="1" s="1"/>
  <c r="L621" i="1"/>
  <c r="R621" i="1" s="1"/>
  <c r="L623" i="1"/>
  <c r="R623" i="1" s="1"/>
  <c r="L625" i="1"/>
  <c r="R625" i="1" s="1"/>
  <c r="L627" i="1"/>
  <c r="R627" i="1" s="1"/>
  <c r="L629" i="1"/>
  <c r="R629" i="1" s="1"/>
  <c r="L631" i="1"/>
  <c r="R631" i="1" s="1"/>
  <c r="L633" i="1"/>
  <c r="R633" i="1" s="1"/>
  <c r="L635" i="1"/>
  <c r="R635" i="1" s="1"/>
  <c r="L637" i="1"/>
  <c r="R637" i="1" s="1"/>
  <c r="L639" i="1"/>
  <c r="R639" i="1" s="1"/>
  <c r="L641" i="1"/>
  <c r="R641" i="1" s="1"/>
  <c r="L643" i="1"/>
  <c r="R643" i="1" s="1"/>
  <c r="L169" i="1"/>
  <c r="R169" i="1" s="1"/>
  <c r="L212" i="1"/>
  <c r="R212" i="1" s="1"/>
  <c r="L244" i="1"/>
  <c r="R244" i="1" s="1"/>
  <c r="L276" i="1"/>
  <c r="R276" i="1" s="1"/>
  <c r="L456" i="1"/>
  <c r="R456" i="1" s="1"/>
  <c r="L457" i="1"/>
  <c r="R457" i="1" s="1"/>
  <c r="L464" i="1"/>
  <c r="R464" i="1" s="1"/>
  <c r="L465" i="1"/>
  <c r="R465" i="1" s="1"/>
  <c r="J4" i="1"/>
  <c r="P4" i="1" s="1"/>
  <c r="N4" i="1"/>
  <c r="T4" i="1" s="1"/>
  <c r="M648" i="1"/>
  <c r="S648" i="1" s="1"/>
  <c r="O647" i="1"/>
  <c r="U647" i="1" s="1"/>
  <c r="K647" i="1"/>
  <c r="Q647" i="1" s="1"/>
  <c r="M646" i="1"/>
  <c r="S646" i="1" s="1"/>
  <c r="O645" i="1"/>
  <c r="U645" i="1" s="1"/>
  <c r="K645" i="1"/>
  <c r="Q645" i="1" s="1"/>
  <c r="M644" i="1"/>
  <c r="S644" i="1" s="1"/>
  <c r="O643" i="1"/>
  <c r="U643" i="1" s="1"/>
  <c r="M642" i="1"/>
  <c r="S642" i="1" s="1"/>
  <c r="K641" i="1"/>
  <c r="Q641" i="1" s="1"/>
  <c r="O639" i="1"/>
  <c r="U639" i="1" s="1"/>
  <c r="M638" i="1"/>
  <c r="S638" i="1" s="1"/>
  <c r="K637" i="1"/>
  <c r="Q637" i="1" s="1"/>
  <c r="O635" i="1"/>
  <c r="U635" i="1" s="1"/>
  <c r="M634" i="1"/>
  <c r="S634" i="1" s="1"/>
  <c r="K633" i="1"/>
  <c r="Q633" i="1" s="1"/>
  <c r="O631" i="1"/>
  <c r="U631" i="1" s="1"/>
  <c r="M630" i="1"/>
  <c r="S630" i="1" s="1"/>
  <c r="K629" i="1"/>
  <c r="Q629" i="1" s="1"/>
  <c r="O627" i="1"/>
  <c r="U627" i="1" s="1"/>
  <c r="M626" i="1"/>
  <c r="S626" i="1" s="1"/>
  <c r="K625" i="1"/>
  <c r="Q625" i="1" s="1"/>
  <c r="O623" i="1"/>
  <c r="U623" i="1" s="1"/>
  <c r="M622" i="1"/>
  <c r="S622" i="1" s="1"/>
  <c r="K621" i="1"/>
  <c r="Q621" i="1" s="1"/>
  <c r="O619" i="1"/>
  <c r="U619" i="1" s="1"/>
  <c r="M618" i="1"/>
  <c r="S618" i="1" s="1"/>
  <c r="K617" i="1"/>
  <c r="Q617" i="1" s="1"/>
  <c r="O615" i="1"/>
  <c r="U615" i="1" s="1"/>
  <c r="M614" i="1"/>
  <c r="S614" i="1" s="1"/>
  <c r="K613" i="1"/>
  <c r="Q613" i="1" s="1"/>
  <c r="O611" i="1"/>
  <c r="U611" i="1" s="1"/>
  <c r="M610" i="1"/>
  <c r="S610" i="1" s="1"/>
  <c r="K609" i="1"/>
  <c r="Q609" i="1" s="1"/>
  <c r="O607" i="1"/>
  <c r="U607" i="1" s="1"/>
  <c r="M606" i="1"/>
  <c r="S606" i="1" s="1"/>
  <c r="K605" i="1"/>
  <c r="Q605" i="1" s="1"/>
  <c r="O603" i="1"/>
  <c r="U603" i="1" s="1"/>
  <c r="M602" i="1"/>
  <c r="S602" i="1" s="1"/>
  <c r="K601" i="1"/>
  <c r="Q601" i="1" s="1"/>
  <c r="O599" i="1"/>
  <c r="U599" i="1" s="1"/>
  <c r="M598" i="1"/>
  <c r="S598" i="1" s="1"/>
  <c r="K597" i="1"/>
  <c r="Q597" i="1" s="1"/>
  <c r="O595" i="1"/>
  <c r="U595" i="1" s="1"/>
  <c r="N593" i="1"/>
  <c r="T593" i="1" s="1"/>
  <c r="J591" i="1"/>
  <c r="P591" i="1" s="1"/>
  <c r="L588" i="1"/>
  <c r="R588" i="1" s="1"/>
  <c r="N585" i="1"/>
  <c r="T585" i="1" s="1"/>
  <c r="J583" i="1"/>
  <c r="P583" i="1" s="1"/>
  <c r="L580" i="1"/>
  <c r="R580" i="1" s="1"/>
  <c r="N577" i="1"/>
  <c r="T577" i="1" s="1"/>
  <c r="J575" i="1"/>
  <c r="P575" i="1" s="1"/>
  <c r="L572" i="1"/>
  <c r="R572" i="1" s="1"/>
  <c r="N569" i="1"/>
  <c r="T569" i="1" s="1"/>
  <c r="J567" i="1"/>
  <c r="P567" i="1" s="1"/>
  <c r="L564" i="1"/>
  <c r="R564" i="1" s="1"/>
  <c r="N561" i="1"/>
  <c r="T561" i="1" s="1"/>
  <c r="J559" i="1"/>
  <c r="P559" i="1" s="1"/>
  <c r="L556" i="1"/>
  <c r="R556" i="1" s="1"/>
  <c r="N553" i="1"/>
  <c r="T553" i="1" s="1"/>
  <c r="J551" i="1"/>
  <c r="P551" i="1" s="1"/>
  <c r="L548" i="1"/>
  <c r="R548" i="1" s="1"/>
  <c r="N545" i="1"/>
  <c r="T545" i="1" s="1"/>
  <c r="J543" i="1"/>
  <c r="P543" i="1" s="1"/>
  <c r="L540" i="1"/>
  <c r="R540" i="1" s="1"/>
  <c r="N537" i="1"/>
  <c r="T537" i="1" s="1"/>
  <c r="J535" i="1"/>
  <c r="P535" i="1" s="1"/>
  <c r="L532" i="1"/>
  <c r="R532" i="1" s="1"/>
  <c r="N529" i="1"/>
  <c r="T529" i="1" s="1"/>
  <c r="J527" i="1"/>
  <c r="P527" i="1" s="1"/>
  <c r="L524" i="1"/>
  <c r="R524" i="1" s="1"/>
  <c r="N521" i="1"/>
  <c r="T521" i="1" s="1"/>
  <c r="J519" i="1"/>
  <c r="P519" i="1" s="1"/>
  <c r="L516" i="1"/>
  <c r="R516" i="1" s="1"/>
  <c r="N513" i="1"/>
  <c r="T513" i="1" s="1"/>
  <c r="J511" i="1"/>
  <c r="P511" i="1" s="1"/>
  <c r="L508" i="1"/>
  <c r="R508" i="1" s="1"/>
  <c r="N505" i="1"/>
  <c r="T505" i="1" s="1"/>
  <c r="J503" i="1"/>
  <c r="P503" i="1" s="1"/>
  <c r="L500" i="1"/>
  <c r="R500" i="1" s="1"/>
  <c r="N497" i="1"/>
  <c r="T497" i="1" s="1"/>
  <c r="J495" i="1"/>
  <c r="P495" i="1" s="1"/>
  <c r="L492" i="1"/>
  <c r="R492" i="1" s="1"/>
  <c r="N489" i="1"/>
  <c r="T489" i="1" s="1"/>
  <c r="J487" i="1"/>
  <c r="P487" i="1" s="1"/>
  <c r="L484" i="1"/>
  <c r="R484" i="1" s="1"/>
  <c r="N481" i="1"/>
  <c r="T481" i="1" s="1"/>
  <c r="J479" i="1"/>
  <c r="P479" i="1" s="1"/>
  <c r="L476" i="1"/>
  <c r="R476" i="1" s="1"/>
  <c r="N473" i="1"/>
  <c r="T473" i="1" s="1"/>
  <c r="J471" i="1"/>
  <c r="P471" i="1" s="1"/>
  <c r="L468" i="1"/>
  <c r="R468" i="1" s="1"/>
  <c r="M465" i="1"/>
  <c r="S465" i="1" s="1"/>
  <c r="J462" i="1"/>
  <c r="P462" i="1" s="1"/>
  <c r="L458" i="1"/>
  <c r="R458" i="1" s="1"/>
  <c r="J453" i="1"/>
  <c r="P453" i="1" s="1"/>
  <c r="L442" i="1"/>
  <c r="R442" i="1" s="1"/>
  <c r="N431" i="1"/>
  <c r="T431" i="1" s="1"/>
  <c r="J421" i="1"/>
  <c r="P421" i="1" s="1"/>
  <c r="L410" i="1"/>
  <c r="R410" i="1" s="1"/>
  <c r="N399" i="1"/>
  <c r="T399" i="1" s="1"/>
  <c r="J389" i="1"/>
  <c r="P389" i="1" s="1"/>
  <c r="L378" i="1"/>
  <c r="R378" i="1" s="1"/>
  <c r="N367" i="1"/>
  <c r="T367" i="1" s="1"/>
  <c r="J357" i="1"/>
  <c r="P357" i="1" s="1"/>
  <c r="M303" i="1"/>
  <c r="S303" i="1" s="1"/>
  <c r="J279" i="1"/>
  <c r="P279" i="1" s="1"/>
  <c r="L236" i="1"/>
  <c r="R236" i="1" s="1"/>
  <c r="J180" i="1"/>
  <c r="P180" i="1" s="1"/>
  <c r="O6" i="1"/>
  <c r="U6" i="1" s="1"/>
  <c r="O7" i="1"/>
  <c r="U7" i="1" s="1"/>
  <c r="O14" i="1"/>
  <c r="U14" i="1" s="1"/>
  <c r="O15" i="1"/>
  <c r="U15" i="1" s="1"/>
  <c r="O22" i="1"/>
  <c r="U22" i="1" s="1"/>
  <c r="O23" i="1"/>
  <c r="U23" i="1" s="1"/>
  <c r="O30" i="1"/>
  <c r="U30" i="1" s="1"/>
  <c r="O31" i="1"/>
  <c r="U31" i="1" s="1"/>
  <c r="O38" i="1"/>
  <c r="U38" i="1" s="1"/>
  <c r="O39" i="1"/>
  <c r="U39" i="1" s="1"/>
  <c r="O46" i="1"/>
  <c r="U46" i="1" s="1"/>
  <c r="O47" i="1"/>
  <c r="U47" i="1" s="1"/>
  <c r="O54" i="1"/>
  <c r="U54" i="1" s="1"/>
  <c r="O55" i="1"/>
  <c r="U55" i="1" s="1"/>
  <c r="O8" i="1"/>
  <c r="U8" i="1" s="1"/>
  <c r="O9" i="1"/>
  <c r="U9" i="1" s="1"/>
  <c r="O16" i="1"/>
  <c r="U16" i="1" s="1"/>
  <c r="O17" i="1"/>
  <c r="U17" i="1" s="1"/>
  <c r="O24" i="1"/>
  <c r="U24" i="1" s="1"/>
  <c r="O25" i="1"/>
  <c r="U25" i="1" s="1"/>
  <c r="O32" i="1"/>
  <c r="U32" i="1" s="1"/>
  <c r="O33" i="1"/>
  <c r="U33" i="1" s="1"/>
  <c r="O10" i="1"/>
  <c r="U10" i="1" s="1"/>
  <c r="O11" i="1"/>
  <c r="U11" i="1" s="1"/>
  <c r="O18" i="1"/>
  <c r="U18" i="1" s="1"/>
  <c r="O19" i="1"/>
  <c r="U19" i="1" s="1"/>
  <c r="O26" i="1"/>
  <c r="U26" i="1" s="1"/>
  <c r="O27" i="1"/>
  <c r="U27" i="1" s="1"/>
  <c r="O34" i="1"/>
  <c r="U34" i="1" s="1"/>
  <c r="O35" i="1"/>
  <c r="U35" i="1" s="1"/>
  <c r="O42" i="1"/>
  <c r="U42" i="1" s="1"/>
  <c r="O43" i="1"/>
  <c r="U43" i="1" s="1"/>
  <c r="O50" i="1"/>
  <c r="U50" i="1" s="1"/>
  <c r="O51" i="1"/>
  <c r="U51" i="1" s="1"/>
  <c r="O58" i="1"/>
  <c r="U58" i="1" s="1"/>
  <c r="O59" i="1"/>
  <c r="U59" i="1" s="1"/>
  <c r="O29" i="1"/>
  <c r="U29" i="1" s="1"/>
  <c r="O36" i="1"/>
  <c r="U36" i="1" s="1"/>
  <c r="O44" i="1"/>
  <c r="U44" i="1" s="1"/>
  <c r="O53" i="1"/>
  <c r="U53" i="1" s="1"/>
  <c r="O60" i="1"/>
  <c r="U60" i="1" s="1"/>
  <c r="O62" i="1"/>
  <c r="U62" i="1" s="1"/>
  <c r="O63" i="1"/>
  <c r="U63" i="1" s="1"/>
  <c r="O70" i="1"/>
  <c r="U70" i="1" s="1"/>
  <c r="O71" i="1"/>
  <c r="U71" i="1" s="1"/>
  <c r="O75" i="1"/>
  <c r="U75" i="1" s="1"/>
  <c r="O77" i="1"/>
  <c r="U77" i="1" s="1"/>
  <c r="O79" i="1"/>
  <c r="U79" i="1" s="1"/>
  <c r="O81" i="1"/>
  <c r="U81" i="1" s="1"/>
  <c r="O83" i="1"/>
  <c r="U83" i="1" s="1"/>
  <c r="O85" i="1"/>
  <c r="U85" i="1" s="1"/>
  <c r="O87" i="1"/>
  <c r="U87" i="1" s="1"/>
  <c r="O89" i="1"/>
  <c r="U89" i="1" s="1"/>
  <c r="O91" i="1"/>
  <c r="U91" i="1" s="1"/>
  <c r="O93" i="1"/>
  <c r="U93" i="1" s="1"/>
  <c r="O95" i="1"/>
  <c r="U95" i="1" s="1"/>
  <c r="O97" i="1"/>
  <c r="U97" i="1" s="1"/>
  <c r="O99" i="1"/>
  <c r="U99" i="1" s="1"/>
  <c r="O101" i="1"/>
  <c r="U101" i="1" s="1"/>
  <c r="O103" i="1"/>
  <c r="U103" i="1" s="1"/>
  <c r="O5" i="1"/>
  <c r="U5" i="1" s="1"/>
  <c r="O12" i="1"/>
  <c r="U12" i="1" s="1"/>
  <c r="O37" i="1"/>
  <c r="U37" i="1" s="1"/>
  <c r="O41" i="1"/>
  <c r="U41" i="1" s="1"/>
  <c r="O48" i="1"/>
  <c r="U48" i="1" s="1"/>
  <c r="O57" i="1"/>
  <c r="U57" i="1" s="1"/>
  <c r="O64" i="1"/>
  <c r="U64" i="1" s="1"/>
  <c r="O65" i="1"/>
  <c r="U65" i="1" s="1"/>
  <c r="O72" i="1"/>
  <c r="U72" i="1" s="1"/>
  <c r="O73" i="1"/>
  <c r="U73" i="1" s="1"/>
  <c r="O13" i="1"/>
  <c r="U13" i="1" s="1"/>
  <c r="O20" i="1"/>
  <c r="U20" i="1" s="1"/>
  <c r="O45" i="1"/>
  <c r="U45" i="1" s="1"/>
  <c r="O52" i="1"/>
  <c r="U52" i="1" s="1"/>
  <c r="O66" i="1"/>
  <c r="U66" i="1" s="1"/>
  <c r="O67" i="1"/>
  <c r="U67" i="1" s="1"/>
  <c r="O74" i="1"/>
  <c r="U74" i="1" s="1"/>
  <c r="O76" i="1"/>
  <c r="U76" i="1" s="1"/>
  <c r="O78" i="1"/>
  <c r="U78" i="1" s="1"/>
  <c r="O80" i="1"/>
  <c r="U80" i="1" s="1"/>
  <c r="O82" i="1"/>
  <c r="U82" i="1" s="1"/>
  <c r="O84" i="1"/>
  <c r="U84" i="1" s="1"/>
  <c r="O86" i="1"/>
  <c r="U86" i="1" s="1"/>
  <c r="O88" i="1"/>
  <c r="U88" i="1" s="1"/>
  <c r="O90" i="1"/>
  <c r="U90" i="1" s="1"/>
  <c r="O92" i="1"/>
  <c r="U92" i="1" s="1"/>
  <c r="O94" i="1"/>
  <c r="U94" i="1" s="1"/>
  <c r="O96" i="1"/>
  <c r="U96" i="1" s="1"/>
  <c r="O98" i="1"/>
  <c r="U98" i="1" s="1"/>
  <c r="O21" i="1"/>
  <c r="U21" i="1" s="1"/>
  <c r="O106" i="1"/>
  <c r="U106" i="1" s="1"/>
  <c r="O108" i="1"/>
  <c r="U108" i="1" s="1"/>
  <c r="O110" i="1"/>
  <c r="U110" i="1" s="1"/>
  <c r="O112" i="1"/>
  <c r="U112" i="1" s="1"/>
  <c r="O114" i="1"/>
  <c r="U114" i="1" s="1"/>
  <c r="O116" i="1"/>
  <c r="U116" i="1" s="1"/>
  <c r="O118" i="1"/>
  <c r="U118" i="1" s="1"/>
  <c r="O120" i="1"/>
  <c r="U120" i="1" s="1"/>
  <c r="O122" i="1"/>
  <c r="U122" i="1" s="1"/>
  <c r="O124" i="1"/>
  <c r="U124" i="1" s="1"/>
  <c r="O126" i="1"/>
  <c r="U126" i="1" s="1"/>
  <c r="O128" i="1"/>
  <c r="U128" i="1" s="1"/>
  <c r="O130" i="1"/>
  <c r="U130" i="1" s="1"/>
  <c r="O132" i="1"/>
  <c r="U132" i="1" s="1"/>
  <c r="O134" i="1"/>
  <c r="U134" i="1" s="1"/>
  <c r="O136" i="1"/>
  <c r="U136" i="1" s="1"/>
  <c r="O138" i="1"/>
  <c r="U138" i="1" s="1"/>
  <c r="O140" i="1"/>
  <c r="U140" i="1" s="1"/>
  <c r="O142" i="1"/>
  <c r="U142" i="1" s="1"/>
  <c r="O144" i="1"/>
  <c r="U144" i="1" s="1"/>
  <c r="O146" i="1"/>
  <c r="U146" i="1" s="1"/>
  <c r="O148" i="1"/>
  <c r="U148" i="1" s="1"/>
  <c r="O150" i="1"/>
  <c r="U150" i="1" s="1"/>
  <c r="O152" i="1"/>
  <c r="U152" i="1" s="1"/>
  <c r="O154" i="1"/>
  <c r="U154" i="1" s="1"/>
  <c r="O156" i="1"/>
  <c r="U156" i="1" s="1"/>
  <c r="O158" i="1"/>
  <c r="U158" i="1" s="1"/>
  <c r="O160" i="1"/>
  <c r="U160" i="1" s="1"/>
  <c r="O162" i="1"/>
  <c r="U162" i="1" s="1"/>
  <c r="O164" i="1"/>
  <c r="U164" i="1" s="1"/>
  <c r="O166" i="1"/>
  <c r="U166" i="1" s="1"/>
  <c r="O168" i="1"/>
  <c r="U168" i="1" s="1"/>
  <c r="O170" i="1"/>
  <c r="U170" i="1" s="1"/>
  <c r="O172" i="1"/>
  <c r="U172" i="1" s="1"/>
  <c r="O174" i="1"/>
  <c r="U174" i="1" s="1"/>
  <c r="O176" i="1"/>
  <c r="U176" i="1" s="1"/>
  <c r="O178" i="1"/>
  <c r="U178" i="1" s="1"/>
  <c r="O180" i="1"/>
  <c r="U180" i="1" s="1"/>
  <c r="O182" i="1"/>
  <c r="U182" i="1" s="1"/>
  <c r="O184" i="1"/>
  <c r="U184" i="1" s="1"/>
  <c r="O186" i="1"/>
  <c r="U186" i="1" s="1"/>
  <c r="O188" i="1"/>
  <c r="U188" i="1" s="1"/>
  <c r="O190" i="1"/>
  <c r="U190" i="1" s="1"/>
  <c r="O192" i="1"/>
  <c r="U192" i="1" s="1"/>
  <c r="O194" i="1"/>
  <c r="U194" i="1" s="1"/>
  <c r="O196" i="1"/>
  <c r="U196" i="1" s="1"/>
  <c r="O198" i="1"/>
  <c r="U198" i="1" s="1"/>
  <c r="O200" i="1"/>
  <c r="U200" i="1" s="1"/>
  <c r="O202" i="1"/>
  <c r="U202" i="1" s="1"/>
  <c r="O100" i="1"/>
  <c r="U100" i="1" s="1"/>
  <c r="O28" i="1"/>
  <c r="U28" i="1" s="1"/>
  <c r="O40" i="1"/>
  <c r="U40" i="1" s="1"/>
  <c r="O61" i="1"/>
  <c r="U61" i="1" s="1"/>
  <c r="O68" i="1"/>
  <c r="U68" i="1" s="1"/>
  <c r="O104" i="1"/>
  <c r="U104" i="1" s="1"/>
  <c r="O107" i="1"/>
  <c r="U107" i="1" s="1"/>
  <c r="O109" i="1"/>
  <c r="U109" i="1" s="1"/>
  <c r="O111" i="1"/>
  <c r="U111" i="1" s="1"/>
  <c r="O113" i="1"/>
  <c r="U113" i="1" s="1"/>
  <c r="O115" i="1"/>
  <c r="U115" i="1" s="1"/>
  <c r="O117" i="1"/>
  <c r="U117" i="1" s="1"/>
  <c r="O119" i="1"/>
  <c r="U119" i="1" s="1"/>
  <c r="O121" i="1"/>
  <c r="U121" i="1" s="1"/>
  <c r="O123" i="1"/>
  <c r="U123" i="1" s="1"/>
  <c r="O125" i="1"/>
  <c r="U125" i="1" s="1"/>
  <c r="O127" i="1"/>
  <c r="U127" i="1" s="1"/>
  <c r="O129" i="1"/>
  <c r="U129" i="1" s="1"/>
  <c r="O131" i="1"/>
  <c r="U131" i="1" s="1"/>
  <c r="O133" i="1"/>
  <c r="U133" i="1" s="1"/>
  <c r="O135" i="1"/>
  <c r="U135" i="1" s="1"/>
  <c r="O137" i="1"/>
  <c r="U137" i="1" s="1"/>
  <c r="O139" i="1"/>
  <c r="U139" i="1" s="1"/>
  <c r="O141" i="1"/>
  <c r="U141" i="1" s="1"/>
  <c r="O143" i="1"/>
  <c r="U143" i="1" s="1"/>
  <c r="O145" i="1"/>
  <c r="U145" i="1" s="1"/>
  <c r="O147" i="1"/>
  <c r="U147" i="1" s="1"/>
  <c r="O149" i="1"/>
  <c r="U149" i="1" s="1"/>
  <c r="O151" i="1"/>
  <c r="U151" i="1" s="1"/>
  <c r="O153" i="1"/>
  <c r="U153" i="1" s="1"/>
  <c r="O155" i="1"/>
  <c r="U155" i="1" s="1"/>
  <c r="O157" i="1"/>
  <c r="U157" i="1" s="1"/>
  <c r="O159" i="1"/>
  <c r="U159" i="1" s="1"/>
  <c r="O161" i="1"/>
  <c r="U161" i="1" s="1"/>
  <c r="O163" i="1"/>
  <c r="U163" i="1" s="1"/>
  <c r="O165" i="1"/>
  <c r="U165" i="1" s="1"/>
  <c r="O167" i="1"/>
  <c r="U167" i="1" s="1"/>
  <c r="O169" i="1"/>
  <c r="U169" i="1" s="1"/>
  <c r="O171" i="1"/>
  <c r="U171" i="1" s="1"/>
  <c r="O173" i="1"/>
  <c r="U173" i="1" s="1"/>
  <c r="O175" i="1"/>
  <c r="U175" i="1" s="1"/>
  <c r="O177" i="1"/>
  <c r="U177" i="1" s="1"/>
  <c r="O179" i="1"/>
  <c r="U179" i="1" s="1"/>
  <c r="O181" i="1"/>
  <c r="U181" i="1" s="1"/>
  <c r="O183" i="1"/>
  <c r="U183" i="1" s="1"/>
  <c r="O185" i="1"/>
  <c r="U185" i="1" s="1"/>
  <c r="O187" i="1"/>
  <c r="U187" i="1" s="1"/>
  <c r="O56" i="1"/>
  <c r="U56" i="1" s="1"/>
  <c r="O102" i="1"/>
  <c r="U102" i="1" s="1"/>
  <c r="O191" i="1"/>
  <c r="U191" i="1" s="1"/>
  <c r="O195" i="1"/>
  <c r="U195" i="1" s="1"/>
  <c r="O199" i="1"/>
  <c r="U199" i="1" s="1"/>
  <c r="O204" i="1"/>
  <c r="U204" i="1" s="1"/>
  <c r="O206" i="1"/>
  <c r="U206" i="1" s="1"/>
  <c r="O208" i="1"/>
  <c r="U208" i="1" s="1"/>
  <c r="O210" i="1"/>
  <c r="U210" i="1" s="1"/>
  <c r="O212" i="1"/>
  <c r="U212" i="1" s="1"/>
  <c r="O214" i="1"/>
  <c r="U214" i="1" s="1"/>
  <c r="O216" i="1"/>
  <c r="U216" i="1" s="1"/>
  <c r="O218" i="1"/>
  <c r="U218" i="1" s="1"/>
  <c r="O220" i="1"/>
  <c r="U220" i="1" s="1"/>
  <c r="O222" i="1"/>
  <c r="U222" i="1" s="1"/>
  <c r="O224" i="1"/>
  <c r="U224" i="1" s="1"/>
  <c r="O226" i="1"/>
  <c r="U226" i="1" s="1"/>
  <c r="O228" i="1"/>
  <c r="U228" i="1" s="1"/>
  <c r="O230" i="1"/>
  <c r="U230" i="1" s="1"/>
  <c r="O232" i="1"/>
  <c r="U232" i="1" s="1"/>
  <c r="O234" i="1"/>
  <c r="U234" i="1" s="1"/>
  <c r="O236" i="1"/>
  <c r="U236" i="1" s="1"/>
  <c r="O238" i="1"/>
  <c r="U238" i="1" s="1"/>
  <c r="O240" i="1"/>
  <c r="U240" i="1" s="1"/>
  <c r="O242" i="1"/>
  <c r="U242" i="1" s="1"/>
  <c r="O244" i="1"/>
  <c r="U244" i="1" s="1"/>
  <c r="O246" i="1"/>
  <c r="U246" i="1" s="1"/>
  <c r="O248" i="1"/>
  <c r="U248" i="1" s="1"/>
  <c r="O250" i="1"/>
  <c r="U250" i="1" s="1"/>
  <c r="O252" i="1"/>
  <c r="U252" i="1" s="1"/>
  <c r="O254" i="1"/>
  <c r="U254" i="1" s="1"/>
  <c r="O256" i="1"/>
  <c r="U256" i="1" s="1"/>
  <c r="O258" i="1"/>
  <c r="U258" i="1" s="1"/>
  <c r="O260" i="1"/>
  <c r="U260" i="1" s="1"/>
  <c r="O262" i="1"/>
  <c r="U262" i="1" s="1"/>
  <c r="O264" i="1"/>
  <c r="U264" i="1" s="1"/>
  <c r="O266" i="1"/>
  <c r="U266" i="1" s="1"/>
  <c r="O268" i="1"/>
  <c r="U268" i="1" s="1"/>
  <c r="O270" i="1"/>
  <c r="U270" i="1" s="1"/>
  <c r="O272" i="1"/>
  <c r="U272" i="1" s="1"/>
  <c r="O274" i="1"/>
  <c r="U274" i="1" s="1"/>
  <c r="O276" i="1"/>
  <c r="U276" i="1" s="1"/>
  <c r="O278" i="1"/>
  <c r="U278" i="1" s="1"/>
  <c r="O280" i="1"/>
  <c r="U280" i="1" s="1"/>
  <c r="O282" i="1"/>
  <c r="U282" i="1" s="1"/>
  <c r="O284" i="1"/>
  <c r="U284" i="1" s="1"/>
  <c r="O287" i="1"/>
  <c r="U287" i="1" s="1"/>
  <c r="O289" i="1"/>
  <c r="U289" i="1" s="1"/>
  <c r="O291" i="1"/>
  <c r="U291" i="1" s="1"/>
  <c r="O293" i="1"/>
  <c r="U293" i="1" s="1"/>
  <c r="O295" i="1"/>
  <c r="U295" i="1" s="1"/>
  <c r="O297" i="1"/>
  <c r="U297" i="1" s="1"/>
  <c r="O299" i="1"/>
  <c r="U299" i="1" s="1"/>
  <c r="O301" i="1"/>
  <c r="U301" i="1" s="1"/>
  <c r="O303" i="1"/>
  <c r="U303" i="1" s="1"/>
  <c r="O305" i="1"/>
  <c r="U305" i="1" s="1"/>
  <c r="O307" i="1"/>
  <c r="U307" i="1" s="1"/>
  <c r="O309" i="1"/>
  <c r="U309" i="1" s="1"/>
  <c r="O311" i="1"/>
  <c r="U311" i="1" s="1"/>
  <c r="O313" i="1"/>
  <c r="U313" i="1" s="1"/>
  <c r="O315" i="1"/>
  <c r="U315" i="1" s="1"/>
  <c r="O317" i="1"/>
  <c r="U317" i="1" s="1"/>
  <c r="O319" i="1"/>
  <c r="U319" i="1" s="1"/>
  <c r="O321" i="1"/>
  <c r="U321" i="1" s="1"/>
  <c r="O323" i="1"/>
  <c r="U323" i="1" s="1"/>
  <c r="O325" i="1"/>
  <c r="U325" i="1" s="1"/>
  <c r="O327" i="1"/>
  <c r="U327" i="1" s="1"/>
  <c r="O329" i="1"/>
  <c r="U329" i="1" s="1"/>
  <c r="O331" i="1"/>
  <c r="U331" i="1" s="1"/>
  <c r="O333" i="1"/>
  <c r="U333" i="1" s="1"/>
  <c r="O335" i="1"/>
  <c r="U335" i="1" s="1"/>
  <c r="O337" i="1"/>
  <c r="U337" i="1" s="1"/>
  <c r="O339" i="1"/>
  <c r="U339" i="1" s="1"/>
  <c r="O341" i="1"/>
  <c r="U341" i="1" s="1"/>
  <c r="O343" i="1"/>
  <c r="U343" i="1" s="1"/>
  <c r="O345" i="1"/>
  <c r="U345" i="1" s="1"/>
  <c r="O347" i="1"/>
  <c r="U347" i="1" s="1"/>
  <c r="O349" i="1"/>
  <c r="U349" i="1" s="1"/>
  <c r="O351" i="1"/>
  <c r="U351" i="1" s="1"/>
  <c r="O353" i="1"/>
  <c r="U353" i="1" s="1"/>
  <c r="O355" i="1"/>
  <c r="U355" i="1" s="1"/>
  <c r="O357" i="1"/>
  <c r="U357" i="1" s="1"/>
  <c r="O359" i="1"/>
  <c r="U359" i="1" s="1"/>
  <c r="O361" i="1"/>
  <c r="U361" i="1" s="1"/>
  <c r="O363" i="1"/>
  <c r="U363" i="1" s="1"/>
  <c r="O365" i="1"/>
  <c r="U365" i="1" s="1"/>
  <c r="O367" i="1"/>
  <c r="U367" i="1" s="1"/>
  <c r="O369" i="1"/>
  <c r="U369" i="1" s="1"/>
  <c r="O371" i="1"/>
  <c r="U371" i="1" s="1"/>
  <c r="O373" i="1"/>
  <c r="U373" i="1" s="1"/>
  <c r="O375" i="1"/>
  <c r="U375" i="1" s="1"/>
  <c r="O377" i="1"/>
  <c r="U377" i="1" s="1"/>
  <c r="O379" i="1"/>
  <c r="U379" i="1" s="1"/>
  <c r="O381" i="1"/>
  <c r="U381" i="1" s="1"/>
  <c r="O383" i="1"/>
  <c r="U383" i="1" s="1"/>
  <c r="O385" i="1"/>
  <c r="U385" i="1" s="1"/>
  <c r="O387" i="1"/>
  <c r="U387" i="1" s="1"/>
  <c r="O389" i="1"/>
  <c r="U389" i="1" s="1"/>
  <c r="O391" i="1"/>
  <c r="U391" i="1" s="1"/>
  <c r="O393" i="1"/>
  <c r="U393" i="1" s="1"/>
  <c r="O395" i="1"/>
  <c r="U395" i="1" s="1"/>
  <c r="O397" i="1"/>
  <c r="U397" i="1" s="1"/>
  <c r="O399" i="1"/>
  <c r="U399" i="1" s="1"/>
  <c r="O401" i="1"/>
  <c r="U401" i="1" s="1"/>
  <c r="O403" i="1"/>
  <c r="U403" i="1" s="1"/>
  <c r="O405" i="1"/>
  <c r="U405" i="1" s="1"/>
  <c r="O407" i="1"/>
  <c r="U407" i="1" s="1"/>
  <c r="O409" i="1"/>
  <c r="U409" i="1" s="1"/>
  <c r="O411" i="1"/>
  <c r="U411" i="1" s="1"/>
  <c r="O413" i="1"/>
  <c r="U413" i="1" s="1"/>
  <c r="O415" i="1"/>
  <c r="U415" i="1" s="1"/>
  <c r="O417" i="1"/>
  <c r="U417" i="1" s="1"/>
  <c r="O419" i="1"/>
  <c r="U419" i="1" s="1"/>
  <c r="O421" i="1"/>
  <c r="U421" i="1" s="1"/>
  <c r="O423" i="1"/>
  <c r="U423" i="1" s="1"/>
  <c r="O425" i="1"/>
  <c r="U425" i="1" s="1"/>
  <c r="O427" i="1"/>
  <c r="U427" i="1" s="1"/>
  <c r="O429" i="1"/>
  <c r="U429" i="1" s="1"/>
  <c r="O431" i="1"/>
  <c r="U431" i="1" s="1"/>
  <c r="O433" i="1"/>
  <c r="U433" i="1" s="1"/>
  <c r="O435" i="1"/>
  <c r="U435" i="1" s="1"/>
  <c r="O437" i="1"/>
  <c r="U437" i="1" s="1"/>
  <c r="O439" i="1"/>
  <c r="U439" i="1" s="1"/>
  <c r="O441" i="1"/>
  <c r="U441" i="1" s="1"/>
  <c r="O443" i="1"/>
  <c r="U443" i="1" s="1"/>
  <c r="O445" i="1"/>
  <c r="U445" i="1" s="1"/>
  <c r="O447" i="1"/>
  <c r="U447" i="1" s="1"/>
  <c r="O449" i="1"/>
  <c r="U449" i="1" s="1"/>
  <c r="O451" i="1"/>
  <c r="U451" i="1" s="1"/>
  <c r="O453" i="1"/>
  <c r="U453" i="1" s="1"/>
  <c r="O49" i="1"/>
  <c r="U49" i="1" s="1"/>
  <c r="O193" i="1"/>
  <c r="U193" i="1" s="1"/>
  <c r="O201" i="1"/>
  <c r="U201" i="1" s="1"/>
  <c r="O203" i="1"/>
  <c r="U203" i="1" s="1"/>
  <c r="O207" i="1"/>
  <c r="U207" i="1" s="1"/>
  <c r="O211" i="1"/>
  <c r="U211" i="1" s="1"/>
  <c r="O215" i="1"/>
  <c r="U215" i="1" s="1"/>
  <c r="O219" i="1"/>
  <c r="U219" i="1" s="1"/>
  <c r="O223" i="1"/>
  <c r="U223" i="1" s="1"/>
  <c r="O227" i="1"/>
  <c r="U227" i="1" s="1"/>
  <c r="O231" i="1"/>
  <c r="U231" i="1" s="1"/>
  <c r="O235" i="1"/>
  <c r="U235" i="1" s="1"/>
  <c r="O239" i="1"/>
  <c r="U239" i="1" s="1"/>
  <c r="O243" i="1"/>
  <c r="U243" i="1" s="1"/>
  <c r="O247" i="1"/>
  <c r="U247" i="1" s="1"/>
  <c r="O251" i="1"/>
  <c r="U251" i="1" s="1"/>
  <c r="O255" i="1"/>
  <c r="U255" i="1" s="1"/>
  <c r="O259" i="1"/>
  <c r="U259" i="1" s="1"/>
  <c r="O263" i="1"/>
  <c r="U263" i="1" s="1"/>
  <c r="O267" i="1"/>
  <c r="U267" i="1" s="1"/>
  <c r="O271" i="1"/>
  <c r="U271" i="1" s="1"/>
  <c r="O275" i="1"/>
  <c r="U275" i="1" s="1"/>
  <c r="O279" i="1"/>
  <c r="U279" i="1" s="1"/>
  <c r="O283" i="1"/>
  <c r="U283" i="1" s="1"/>
  <c r="O285" i="1"/>
  <c r="U285" i="1" s="1"/>
  <c r="O69" i="1"/>
  <c r="U69" i="1" s="1"/>
  <c r="O105" i="1"/>
  <c r="U105" i="1" s="1"/>
  <c r="O189" i="1"/>
  <c r="U189" i="1" s="1"/>
  <c r="O209" i="1"/>
  <c r="U209" i="1" s="1"/>
  <c r="O217" i="1"/>
  <c r="U217" i="1" s="1"/>
  <c r="O225" i="1"/>
  <c r="U225" i="1" s="1"/>
  <c r="O233" i="1"/>
  <c r="U233" i="1" s="1"/>
  <c r="O241" i="1"/>
  <c r="U241" i="1" s="1"/>
  <c r="O249" i="1"/>
  <c r="U249" i="1" s="1"/>
  <c r="O257" i="1"/>
  <c r="U257" i="1" s="1"/>
  <c r="O265" i="1"/>
  <c r="U265" i="1" s="1"/>
  <c r="O273" i="1"/>
  <c r="U273" i="1" s="1"/>
  <c r="O281" i="1"/>
  <c r="U281" i="1" s="1"/>
  <c r="O286" i="1"/>
  <c r="U286" i="1" s="1"/>
  <c r="O290" i="1"/>
  <c r="U290" i="1" s="1"/>
  <c r="O294" i="1"/>
  <c r="U294" i="1" s="1"/>
  <c r="O298" i="1"/>
  <c r="U298" i="1" s="1"/>
  <c r="O302" i="1"/>
  <c r="U302" i="1" s="1"/>
  <c r="O306" i="1"/>
  <c r="U306" i="1" s="1"/>
  <c r="O310" i="1"/>
  <c r="U310" i="1" s="1"/>
  <c r="O314" i="1"/>
  <c r="U314" i="1" s="1"/>
  <c r="O318" i="1"/>
  <c r="U318" i="1" s="1"/>
  <c r="O322" i="1"/>
  <c r="U322" i="1" s="1"/>
  <c r="O326" i="1"/>
  <c r="U326" i="1" s="1"/>
  <c r="O330" i="1"/>
  <c r="U330" i="1" s="1"/>
  <c r="O334" i="1"/>
  <c r="U334" i="1" s="1"/>
  <c r="O338" i="1"/>
  <c r="U338" i="1" s="1"/>
  <c r="O342" i="1"/>
  <c r="U342" i="1" s="1"/>
  <c r="O346" i="1"/>
  <c r="U346" i="1" s="1"/>
  <c r="O350" i="1"/>
  <c r="U350" i="1" s="1"/>
  <c r="O354" i="1"/>
  <c r="U354" i="1" s="1"/>
  <c r="O358" i="1"/>
  <c r="U358" i="1" s="1"/>
  <c r="O362" i="1"/>
  <c r="U362" i="1" s="1"/>
  <c r="O366" i="1"/>
  <c r="U366" i="1" s="1"/>
  <c r="O370" i="1"/>
  <c r="U370" i="1" s="1"/>
  <c r="O374" i="1"/>
  <c r="U374" i="1" s="1"/>
  <c r="O378" i="1"/>
  <c r="U378" i="1" s="1"/>
  <c r="O382" i="1"/>
  <c r="U382" i="1" s="1"/>
  <c r="O386" i="1"/>
  <c r="U386" i="1" s="1"/>
  <c r="O390" i="1"/>
  <c r="U390" i="1" s="1"/>
  <c r="O394" i="1"/>
  <c r="U394" i="1" s="1"/>
  <c r="O398" i="1"/>
  <c r="U398" i="1" s="1"/>
  <c r="O402" i="1"/>
  <c r="U402" i="1" s="1"/>
  <c r="O406" i="1"/>
  <c r="U406" i="1" s="1"/>
  <c r="O410" i="1"/>
  <c r="U410" i="1" s="1"/>
  <c r="O414" i="1"/>
  <c r="U414" i="1" s="1"/>
  <c r="O418" i="1"/>
  <c r="U418" i="1" s="1"/>
  <c r="O422" i="1"/>
  <c r="U422" i="1" s="1"/>
  <c r="O426" i="1"/>
  <c r="U426" i="1" s="1"/>
  <c r="O430" i="1"/>
  <c r="U430" i="1" s="1"/>
  <c r="O434" i="1"/>
  <c r="U434" i="1" s="1"/>
  <c r="O438" i="1"/>
  <c r="U438" i="1" s="1"/>
  <c r="O442" i="1"/>
  <c r="U442" i="1" s="1"/>
  <c r="O446" i="1"/>
  <c r="U446" i="1" s="1"/>
  <c r="O450" i="1"/>
  <c r="U450" i="1" s="1"/>
  <c r="O454" i="1"/>
  <c r="U454" i="1" s="1"/>
  <c r="O455" i="1"/>
  <c r="U455" i="1" s="1"/>
  <c r="O457" i="1"/>
  <c r="U457" i="1" s="1"/>
  <c r="O459" i="1"/>
  <c r="U459" i="1" s="1"/>
  <c r="O461" i="1"/>
  <c r="U461" i="1" s="1"/>
  <c r="O463" i="1"/>
  <c r="U463" i="1" s="1"/>
  <c r="O465" i="1"/>
  <c r="U465" i="1" s="1"/>
  <c r="O197" i="1"/>
  <c r="U197" i="1" s="1"/>
  <c r="O205" i="1"/>
  <c r="U205" i="1" s="1"/>
  <c r="O213" i="1"/>
  <c r="U213" i="1" s="1"/>
  <c r="O221" i="1"/>
  <c r="U221" i="1" s="1"/>
  <c r="O229" i="1"/>
  <c r="U229" i="1" s="1"/>
  <c r="O237" i="1"/>
  <c r="U237" i="1" s="1"/>
  <c r="O245" i="1"/>
  <c r="U245" i="1" s="1"/>
  <c r="O253" i="1"/>
  <c r="U253" i="1" s="1"/>
  <c r="O261" i="1"/>
  <c r="U261" i="1" s="1"/>
  <c r="O269" i="1"/>
  <c r="U269" i="1" s="1"/>
  <c r="O277" i="1"/>
  <c r="U277" i="1" s="1"/>
  <c r="O288" i="1"/>
  <c r="U288" i="1" s="1"/>
  <c r="O304" i="1"/>
  <c r="U304" i="1" s="1"/>
  <c r="O320" i="1"/>
  <c r="U320" i="1" s="1"/>
  <c r="O336" i="1"/>
  <c r="U336" i="1" s="1"/>
  <c r="O352" i="1"/>
  <c r="U352" i="1" s="1"/>
  <c r="O360" i="1"/>
  <c r="U360" i="1" s="1"/>
  <c r="O368" i="1"/>
  <c r="U368" i="1" s="1"/>
  <c r="O376" i="1"/>
  <c r="U376" i="1" s="1"/>
  <c r="O384" i="1"/>
  <c r="U384" i="1" s="1"/>
  <c r="O392" i="1"/>
  <c r="U392" i="1" s="1"/>
  <c r="O400" i="1"/>
  <c r="U400" i="1" s="1"/>
  <c r="O408" i="1"/>
  <c r="U408" i="1" s="1"/>
  <c r="O416" i="1"/>
  <c r="U416" i="1" s="1"/>
  <c r="O424" i="1"/>
  <c r="U424" i="1" s="1"/>
  <c r="O432" i="1"/>
  <c r="U432" i="1" s="1"/>
  <c r="O440" i="1"/>
  <c r="U440" i="1" s="1"/>
  <c r="O448" i="1"/>
  <c r="U448" i="1" s="1"/>
  <c r="O456" i="1"/>
  <c r="U456" i="1" s="1"/>
  <c r="O464" i="1"/>
  <c r="U464" i="1" s="1"/>
  <c r="O467" i="1"/>
  <c r="U467" i="1" s="1"/>
  <c r="O469" i="1"/>
  <c r="U469" i="1" s="1"/>
  <c r="O471" i="1"/>
  <c r="U471" i="1" s="1"/>
  <c r="O473" i="1"/>
  <c r="U473" i="1" s="1"/>
  <c r="O475" i="1"/>
  <c r="U475" i="1" s="1"/>
  <c r="O477" i="1"/>
  <c r="U477" i="1" s="1"/>
  <c r="O479" i="1"/>
  <c r="U479" i="1" s="1"/>
  <c r="O481" i="1"/>
  <c r="U481" i="1" s="1"/>
  <c r="O483" i="1"/>
  <c r="U483" i="1" s="1"/>
  <c r="O485" i="1"/>
  <c r="U485" i="1" s="1"/>
  <c r="O487" i="1"/>
  <c r="U487" i="1" s="1"/>
  <c r="O489" i="1"/>
  <c r="U489" i="1" s="1"/>
  <c r="O491" i="1"/>
  <c r="U491" i="1" s="1"/>
  <c r="O493" i="1"/>
  <c r="U493" i="1" s="1"/>
  <c r="O495" i="1"/>
  <c r="U495" i="1" s="1"/>
  <c r="O497" i="1"/>
  <c r="U497" i="1" s="1"/>
  <c r="O499" i="1"/>
  <c r="U499" i="1" s="1"/>
  <c r="O501" i="1"/>
  <c r="U501" i="1" s="1"/>
  <c r="O503" i="1"/>
  <c r="U503" i="1" s="1"/>
  <c r="O505" i="1"/>
  <c r="U505" i="1" s="1"/>
  <c r="O507" i="1"/>
  <c r="U507" i="1" s="1"/>
  <c r="O509" i="1"/>
  <c r="U509" i="1" s="1"/>
  <c r="O511" i="1"/>
  <c r="U511" i="1" s="1"/>
  <c r="O513" i="1"/>
  <c r="U513" i="1" s="1"/>
  <c r="O515" i="1"/>
  <c r="U515" i="1" s="1"/>
  <c r="O517" i="1"/>
  <c r="U517" i="1" s="1"/>
  <c r="O519" i="1"/>
  <c r="U519" i="1" s="1"/>
  <c r="O521" i="1"/>
  <c r="U521" i="1" s="1"/>
  <c r="O523" i="1"/>
  <c r="U523" i="1" s="1"/>
  <c r="O525" i="1"/>
  <c r="U525" i="1" s="1"/>
  <c r="O527" i="1"/>
  <c r="U527" i="1" s="1"/>
  <c r="O529" i="1"/>
  <c r="U529" i="1" s="1"/>
  <c r="O531" i="1"/>
  <c r="U531" i="1" s="1"/>
  <c r="O533" i="1"/>
  <c r="U533" i="1" s="1"/>
  <c r="O535" i="1"/>
  <c r="U535" i="1" s="1"/>
  <c r="O537" i="1"/>
  <c r="U537" i="1" s="1"/>
  <c r="O539" i="1"/>
  <c r="U539" i="1" s="1"/>
  <c r="O541" i="1"/>
  <c r="U541" i="1" s="1"/>
  <c r="O543" i="1"/>
  <c r="U543" i="1" s="1"/>
  <c r="O545" i="1"/>
  <c r="U545" i="1" s="1"/>
  <c r="O547" i="1"/>
  <c r="U547" i="1" s="1"/>
  <c r="O549" i="1"/>
  <c r="U549" i="1" s="1"/>
  <c r="O551" i="1"/>
  <c r="U551" i="1" s="1"/>
  <c r="O553" i="1"/>
  <c r="U553" i="1" s="1"/>
  <c r="O555" i="1"/>
  <c r="U555" i="1" s="1"/>
  <c r="O557" i="1"/>
  <c r="U557" i="1" s="1"/>
  <c r="O559" i="1"/>
  <c r="U559" i="1" s="1"/>
  <c r="O561" i="1"/>
  <c r="U561" i="1" s="1"/>
  <c r="O563" i="1"/>
  <c r="U563" i="1" s="1"/>
  <c r="O565" i="1"/>
  <c r="U565" i="1" s="1"/>
  <c r="O567" i="1"/>
  <c r="U567" i="1" s="1"/>
  <c r="O569" i="1"/>
  <c r="U569" i="1" s="1"/>
  <c r="O571" i="1"/>
  <c r="U571" i="1" s="1"/>
  <c r="O573" i="1"/>
  <c r="U573" i="1" s="1"/>
  <c r="O575" i="1"/>
  <c r="U575" i="1" s="1"/>
  <c r="O577" i="1"/>
  <c r="U577" i="1" s="1"/>
  <c r="O579" i="1"/>
  <c r="U579" i="1" s="1"/>
  <c r="O581" i="1"/>
  <c r="U581" i="1" s="1"/>
  <c r="O583" i="1"/>
  <c r="U583" i="1" s="1"/>
  <c r="O585" i="1"/>
  <c r="U585" i="1" s="1"/>
  <c r="O587" i="1"/>
  <c r="U587" i="1" s="1"/>
  <c r="O589" i="1"/>
  <c r="U589" i="1" s="1"/>
  <c r="O591" i="1"/>
  <c r="U591" i="1" s="1"/>
  <c r="O593" i="1"/>
  <c r="U593" i="1" s="1"/>
  <c r="O300" i="1"/>
  <c r="U300" i="1" s="1"/>
  <c r="O316" i="1"/>
  <c r="U316" i="1" s="1"/>
  <c r="O332" i="1"/>
  <c r="U332" i="1" s="1"/>
  <c r="O458" i="1"/>
  <c r="U458" i="1" s="1"/>
  <c r="O296" i="1"/>
  <c r="U296" i="1" s="1"/>
  <c r="O312" i="1"/>
  <c r="U312" i="1" s="1"/>
  <c r="O328" i="1"/>
  <c r="U328" i="1" s="1"/>
  <c r="O344" i="1"/>
  <c r="U344" i="1" s="1"/>
  <c r="O348" i="1"/>
  <c r="U348" i="1" s="1"/>
  <c r="O356" i="1"/>
  <c r="U356" i="1" s="1"/>
  <c r="O364" i="1"/>
  <c r="U364" i="1" s="1"/>
  <c r="O372" i="1"/>
  <c r="U372" i="1" s="1"/>
  <c r="O380" i="1"/>
  <c r="U380" i="1" s="1"/>
  <c r="O388" i="1"/>
  <c r="U388" i="1" s="1"/>
  <c r="O396" i="1"/>
  <c r="U396" i="1" s="1"/>
  <c r="O404" i="1"/>
  <c r="U404" i="1" s="1"/>
  <c r="O412" i="1"/>
  <c r="U412" i="1" s="1"/>
  <c r="O420" i="1"/>
  <c r="U420" i="1" s="1"/>
  <c r="O428" i="1"/>
  <c r="U428" i="1" s="1"/>
  <c r="O436" i="1"/>
  <c r="U436" i="1" s="1"/>
  <c r="O444" i="1"/>
  <c r="U444" i="1" s="1"/>
  <c r="O452" i="1"/>
  <c r="U452" i="1" s="1"/>
  <c r="O460" i="1"/>
  <c r="U460" i="1" s="1"/>
  <c r="O466" i="1"/>
  <c r="U466" i="1" s="1"/>
  <c r="O468" i="1"/>
  <c r="U468" i="1" s="1"/>
  <c r="O470" i="1"/>
  <c r="U470" i="1" s="1"/>
  <c r="O472" i="1"/>
  <c r="U472" i="1" s="1"/>
  <c r="O474" i="1"/>
  <c r="U474" i="1" s="1"/>
  <c r="O476" i="1"/>
  <c r="U476" i="1" s="1"/>
  <c r="O478" i="1"/>
  <c r="U478" i="1" s="1"/>
  <c r="O480" i="1"/>
  <c r="U480" i="1" s="1"/>
  <c r="O482" i="1"/>
  <c r="U482" i="1" s="1"/>
  <c r="O484" i="1"/>
  <c r="U484" i="1" s="1"/>
  <c r="O486" i="1"/>
  <c r="U486" i="1" s="1"/>
  <c r="O488" i="1"/>
  <c r="U488" i="1" s="1"/>
  <c r="O490" i="1"/>
  <c r="U490" i="1" s="1"/>
  <c r="O492" i="1"/>
  <c r="U492" i="1" s="1"/>
  <c r="O494" i="1"/>
  <c r="U494" i="1" s="1"/>
  <c r="O496" i="1"/>
  <c r="U496" i="1" s="1"/>
  <c r="O498" i="1"/>
  <c r="U498" i="1" s="1"/>
  <c r="O500" i="1"/>
  <c r="U500" i="1" s="1"/>
  <c r="O502" i="1"/>
  <c r="U502" i="1" s="1"/>
  <c r="O504" i="1"/>
  <c r="U504" i="1" s="1"/>
  <c r="O506" i="1"/>
  <c r="U506" i="1" s="1"/>
  <c r="O508" i="1"/>
  <c r="U508" i="1" s="1"/>
  <c r="O510" i="1"/>
  <c r="U510" i="1" s="1"/>
  <c r="O512" i="1"/>
  <c r="U512" i="1" s="1"/>
  <c r="O514" i="1"/>
  <c r="U514" i="1" s="1"/>
  <c r="O516" i="1"/>
  <c r="U516" i="1" s="1"/>
  <c r="O518" i="1"/>
  <c r="U518" i="1" s="1"/>
  <c r="O520" i="1"/>
  <c r="U520" i="1" s="1"/>
  <c r="O522" i="1"/>
  <c r="U522" i="1" s="1"/>
  <c r="O524" i="1"/>
  <c r="U524" i="1" s="1"/>
  <c r="O526" i="1"/>
  <c r="U526" i="1" s="1"/>
  <c r="O528" i="1"/>
  <c r="U528" i="1" s="1"/>
  <c r="O530" i="1"/>
  <c r="U530" i="1" s="1"/>
  <c r="O532" i="1"/>
  <c r="U532" i="1" s="1"/>
  <c r="O534" i="1"/>
  <c r="U534" i="1" s="1"/>
  <c r="O536" i="1"/>
  <c r="U536" i="1" s="1"/>
  <c r="O538" i="1"/>
  <c r="U538" i="1" s="1"/>
  <c r="O540" i="1"/>
  <c r="U540" i="1" s="1"/>
  <c r="O542" i="1"/>
  <c r="U542" i="1" s="1"/>
  <c r="O544" i="1"/>
  <c r="U544" i="1" s="1"/>
  <c r="O546" i="1"/>
  <c r="U546" i="1" s="1"/>
  <c r="O548" i="1"/>
  <c r="U548" i="1" s="1"/>
  <c r="O550" i="1"/>
  <c r="U550" i="1" s="1"/>
  <c r="O552" i="1"/>
  <c r="U552" i="1" s="1"/>
  <c r="O554" i="1"/>
  <c r="U554" i="1" s="1"/>
  <c r="O556" i="1"/>
  <c r="U556" i="1" s="1"/>
  <c r="O558" i="1"/>
  <c r="U558" i="1" s="1"/>
  <c r="O560" i="1"/>
  <c r="U560" i="1" s="1"/>
  <c r="O562" i="1"/>
  <c r="U562" i="1" s="1"/>
  <c r="O564" i="1"/>
  <c r="U564" i="1" s="1"/>
  <c r="O566" i="1"/>
  <c r="U566" i="1" s="1"/>
  <c r="O568" i="1"/>
  <c r="U568" i="1" s="1"/>
  <c r="O570" i="1"/>
  <c r="U570" i="1" s="1"/>
  <c r="O572" i="1"/>
  <c r="U572" i="1" s="1"/>
  <c r="O574" i="1"/>
  <c r="U574" i="1" s="1"/>
  <c r="O576" i="1"/>
  <c r="U576" i="1" s="1"/>
  <c r="O578" i="1"/>
  <c r="U578" i="1" s="1"/>
  <c r="O580" i="1"/>
  <c r="U580" i="1" s="1"/>
  <c r="O582" i="1"/>
  <c r="U582" i="1" s="1"/>
  <c r="O584" i="1"/>
  <c r="U584" i="1" s="1"/>
  <c r="O586" i="1"/>
  <c r="U586" i="1" s="1"/>
  <c r="O588" i="1"/>
  <c r="U588" i="1" s="1"/>
  <c r="O590" i="1"/>
  <c r="U590" i="1" s="1"/>
  <c r="O592" i="1"/>
  <c r="U592" i="1" s="1"/>
  <c r="O594" i="1"/>
  <c r="U594" i="1" s="1"/>
  <c r="O596" i="1"/>
  <c r="U596" i="1" s="1"/>
  <c r="O598" i="1"/>
  <c r="U598" i="1" s="1"/>
  <c r="O600" i="1"/>
  <c r="U600" i="1" s="1"/>
  <c r="O602" i="1"/>
  <c r="U602" i="1" s="1"/>
  <c r="O604" i="1"/>
  <c r="U604" i="1" s="1"/>
  <c r="O606" i="1"/>
  <c r="U606" i="1" s="1"/>
  <c r="O608" i="1"/>
  <c r="U608" i="1" s="1"/>
  <c r="O610" i="1"/>
  <c r="U610" i="1" s="1"/>
  <c r="O612" i="1"/>
  <c r="U612" i="1" s="1"/>
  <c r="O614" i="1"/>
  <c r="U614" i="1" s="1"/>
  <c r="O616" i="1"/>
  <c r="U616" i="1" s="1"/>
  <c r="O618" i="1"/>
  <c r="U618" i="1" s="1"/>
  <c r="O620" i="1"/>
  <c r="U620" i="1" s="1"/>
  <c r="O622" i="1"/>
  <c r="U622" i="1" s="1"/>
  <c r="O624" i="1"/>
  <c r="U624" i="1" s="1"/>
  <c r="O626" i="1"/>
  <c r="U626" i="1" s="1"/>
  <c r="O628" i="1"/>
  <c r="U628" i="1" s="1"/>
  <c r="O630" i="1"/>
  <c r="U630" i="1" s="1"/>
  <c r="O632" i="1"/>
  <c r="U632" i="1" s="1"/>
  <c r="O634" i="1"/>
  <c r="U634" i="1" s="1"/>
  <c r="O636" i="1"/>
  <c r="U636" i="1" s="1"/>
  <c r="O638" i="1"/>
  <c r="U638" i="1" s="1"/>
  <c r="O640" i="1"/>
  <c r="U640" i="1" s="1"/>
  <c r="O642" i="1"/>
  <c r="U642" i="1" s="1"/>
  <c r="K5" i="1"/>
  <c r="Q5" i="1" s="1"/>
  <c r="K12" i="1"/>
  <c r="Q12" i="1" s="1"/>
  <c r="K13" i="1"/>
  <c r="Q13" i="1" s="1"/>
  <c r="K20" i="1"/>
  <c r="Q20" i="1" s="1"/>
  <c r="K21" i="1"/>
  <c r="Q21" i="1" s="1"/>
  <c r="K28" i="1"/>
  <c r="Q28" i="1" s="1"/>
  <c r="K29" i="1"/>
  <c r="Q29" i="1" s="1"/>
  <c r="K36" i="1"/>
  <c r="Q36" i="1" s="1"/>
  <c r="K37" i="1"/>
  <c r="Q37" i="1" s="1"/>
  <c r="K44" i="1"/>
  <c r="Q44" i="1" s="1"/>
  <c r="K45" i="1"/>
  <c r="Q45" i="1" s="1"/>
  <c r="K52" i="1"/>
  <c r="Q52" i="1" s="1"/>
  <c r="K53" i="1"/>
  <c r="Q53" i="1" s="1"/>
  <c r="K60" i="1"/>
  <c r="Q60" i="1" s="1"/>
  <c r="K6" i="1"/>
  <c r="Q6" i="1" s="1"/>
  <c r="K7" i="1"/>
  <c r="Q7" i="1" s="1"/>
  <c r="K14" i="1"/>
  <c r="Q14" i="1" s="1"/>
  <c r="K15" i="1"/>
  <c r="Q15" i="1" s="1"/>
  <c r="K22" i="1"/>
  <c r="Q22" i="1" s="1"/>
  <c r="K23" i="1"/>
  <c r="Q23" i="1" s="1"/>
  <c r="K30" i="1"/>
  <c r="Q30" i="1" s="1"/>
  <c r="K31" i="1"/>
  <c r="Q31" i="1" s="1"/>
  <c r="K38" i="1"/>
  <c r="Q38" i="1" s="1"/>
  <c r="K8" i="1"/>
  <c r="Q8" i="1" s="1"/>
  <c r="K9" i="1"/>
  <c r="Q9" i="1" s="1"/>
  <c r="K16" i="1"/>
  <c r="Q16" i="1" s="1"/>
  <c r="K17" i="1"/>
  <c r="Q17" i="1" s="1"/>
  <c r="K24" i="1"/>
  <c r="Q24" i="1" s="1"/>
  <c r="K25" i="1"/>
  <c r="Q25" i="1" s="1"/>
  <c r="K32" i="1"/>
  <c r="Q32" i="1" s="1"/>
  <c r="K33" i="1"/>
  <c r="Q33" i="1" s="1"/>
  <c r="K40" i="1"/>
  <c r="Q40" i="1" s="1"/>
  <c r="K41" i="1"/>
  <c r="Q41" i="1" s="1"/>
  <c r="K48" i="1"/>
  <c r="Q48" i="1" s="1"/>
  <c r="K49" i="1"/>
  <c r="Q49" i="1" s="1"/>
  <c r="K56" i="1"/>
  <c r="Q56" i="1" s="1"/>
  <c r="K57" i="1"/>
  <c r="Q57" i="1" s="1"/>
  <c r="K19" i="1"/>
  <c r="Q19" i="1" s="1"/>
  <c r="K26" i="1"/>
  <c r="Q26" i="1" s="1"/>
  <c r="K43" i="1"/>
  <c r="Q43" i="1" s="1"/>
  <c r="K50" i="1"/>
  <c r="Q50" i="1" s="1"/>
  <c r="K59" i="1"/>
  <c r="Q59" i="1" s="1"/>
  <c r="K68" i="1"/>
  <c r="Q68" i="1" s="1"/>
  <c r="K69" i="1"/>
  <c r="Q69" i="1" s="1"/>
  <c r="K75" i="1"/>
  <c r="Q75" i="1" s="1"/>
  <c r="K77" i="1"/>
  <c r="Q77" i="1" s="1"/>
  <c r="K79" i="1"/>
  <c r="Q79" i="1" s="1"/>
  <c r="K81" i="1"/>
  <c r="Q81" i="1" s="1"/>
  <c r="K83" i="1"/>
  <c r="Q83" i="1" s="1"/>
  <c r="K85" i="1"/>
  <c r="Q85" i="1" s="1"/>
  <c r="K87" i="1"/>
  <c r="Q87" i="1" s="1"/>
  <c r="K89" i="1"/>
  <c r="Q89" i="1" s="1"/>
  <c r="K91" i="1"/>
  <c r="Q91" i="1" s="1"/>
  <c r="K93" i="1"/>
  <c r="Q93" i="1" s="1"/>
  <c r="K95" i="1"/>
  <c r="Q95" i="1" s="1"/>
  <c r="K97" i="1"/>
  <c r="Q97" i="1" s="1"/>
  <c r="K99" i="1"/>
  <c r="Q99" i="1" s="1"/>
  <c r="K101" i="1"/>
  <c r="Q101" i="1" s="1"/>
  <c r="K103" i="1"/>
  <c r="Q103" i="1" s="1"/>
  <c r="K27" i="1"/>
  <c r="Q27" i="1" s="1"/>
  <c r="K34" i="1"/>
  <c r="Q34" i="1" s="1"/>
  <c r="K47" i="1"/>
  <c r="Q47" i="1" s="1"/>
  <c r="K54" i="1"/>
  <c r="Q54" i="1" s="1"/>
  <c r="K61" i="1"/>
  <c r="Q61" i="1" s="1"/>
  <c r="K62" i="1"/>
  <c r="Q62" i="1" s="1"/>
  <c r="K63" i="1"/>
  <c r="Q63" i="1" s="1"/>
  <c r="K70" i="1"/>
  <c r="Q70" i="1" s="1"/>
  <c r="K71" i="1"/>
  <c r="Q71" i="1" s="1"/>
  <c r="K10" i="1"/>
  <c r="Q10" i="1" s="1"/>
  <c r="K35" i="1"/>
  <c r="Q35" i="1" s="1"/>
  <c r="K42" i="1"/>
  <c r="Q42" i="1" s="1"/>
  <c r="K51" i="1"/>
  <c r="Q51" i="1" s="1"/>
  <c r="K58" i="1"/>
  <c r="Q58" i="1" s="1"/>
  <c r="K64" i="1"/>
  <c r="Q64" i="1" s="1"/>
  <c r="K65" i="1"/>
  <c r="Q65" i="1" s="1"/>
  <c r="K72" i="1"/>
  <c r="Q72" i="1" s="1"/>
  <c r="K73" i="1"/>
  <c r="Q73" i="1" s="1"/>
  <c r="K76" i="1"/>
  <c r="Q76" i="1" s="1"/>
  <c r="K78" i="1"/>
  <c r="Q78" i="1" s="1"/>
  <c r="K80" i="1"/>
  <c r="Q80" i="1" s="1"/>
  <c r="K82" i="1"/>
  <c r="Q82" i="1" s="1"/>
  <c r="K84" i="1"/>
  <c r="Q84" i="1" s="1"/>
  <c r="K86" i="1"/>
  <c r="Q86" i="1" s="1"/>
  <c r="K88" i="1"/>
  <c r="Q88" i="1" s="1"/>
  <c r="K90" i="1"/>
  <c r="Q90" i="1" s="1"/>
  <c r="K92" i="1"/>
  <c r="Q92" i="1" s="1"/>
  <c r="K94" i="1"/>
  <c r="Q94" i="1" s="1"/>
  <c r="K96" i="1"/>
  <c r="Q96" i="1" s="1"/>
  <c r="K98" i="1"/>
  <c r="Q98" i="1" s="1"/>
  <c r="K67" i="1"/>
  <c r="Q67" i="1" s="1"/>
  <c r="K74" i="1"/>
  <c r="Q74" i="1" s="1"/>
  <c r="K105" i="1"/>
  <c r="Q105" i="1" s="1"/>
  <c r="K106" i="1"/>
  <c r="Q106" i="1" s="1"/>
  <c r="K108" i="1"/>
  <c r="Q108" i="1" s="1"/>
  <c r="K110" i="1"/>
  <c r="Q110" i="1" s="1"/>
  <c r="K112" i="1"/>
  <c r="Q112" i="1" s="1"/>
  <c r="K114" i="1"/>
  <c r="Q114" i="1" s="1"/>
  <c r="K116" i="1"/>
  <c r="Q116" i="1" s="1"/>
  <c r="K118" i="1"/>
  <c r="Q118" i="1" s="1"/>
  <c r="K120" i="1"/>
  <c r="Q120" i="1" s="1"/>
  <c r="K122" i="1"/>
  <c r="Q122" i="1" s="1"/>
  <c r="K124" i="1"/>
  <c r="Q124" i="1" s="1"/>
  <c r="K126" i="1"/>
  <c r="Q126" i="1" s="1"/>
  <c r="K128" i="1"/>
  <c r="Q128" i="1" s="1"/>
  <c r="K130" i="1"/>
  <c r="Q130" i="1" s="1"/>
  <c r="K132" i="1"/>
  <c r="Q132" i="1" s="1"/>
  <c r="K134" i="1"/>
  <c r="Q134" i="1" s="1"/>
  <c r="K136" i="1"/>
  <c r="Q136" i="1" s="1"/>
  <c r="K138" i="1"/>
  <c r="Q138" i="1" s="1"/>
  <c r="K140" i="1"/>
  <c r="Q140" i="1" s="1"/>
  <c r="K142" i="1"/>
  <c r="Q142" i="1" s="1"/>
  <c r="K144" i="1"/>
  <c r="Q144" i="1" s="1"/>
  <c r="K146" i="1"/>
  <c r="Q146" i="1" s="1"/>
  <c r="K148" i="1"/>
  <c r="Q148" i="1" s="1"/>
  <c r="K150" i="1"/>
  <c r="Q150" i="1" s="1"/>
  <c r="K152" i="1"/>
  <c r="Q152" i="1" s="1"/>
  <c r="K154" i="1"/>
  <c r="Q154" i="1" s="1"/>
  <c r="K156" i="1"/>
  <c r="Q156" i="1" s="1"/>
  <c r="K158" i="1"/>
  <c r="Q158" i="1" s="1"/>
  <c r="K160" i="1"/>
  <c r="Q160" i="1" s="1"/>
  <c r="K162" i="1"/>
  <c r="Q162" i="1" s="1"/>
  <c r="K164" i="1"/>
  <c r="Q164" i="1" s="1"/>
  <c r="K166" i="1"/>
  <c r="Q166" i="1" s="1"/>
  <c r="K168" i="1"/>
  <c r="Q168" i="1" s="1"/>
  <c r="K170" i="1"/>
  <c r="Q170" i="1" s="1"/>
  <c r="K172" i="1"/>
  <c r="Q172" i="1" s="1"/>
  <c r="K174" i="1"/>
  <c r="Q174" i="1" s="1"/>
  <c r="K176" i="1"/>
  <c r="Q176" i="1" s="1"/>
  <c r="K178" i="1"/>
  <c r="Q178" i="1" s="1"/>
  <c r="K180" i="1"/>
  <c r="Q180" i="1" s="1"/>
  <c r="K182" i="1"/>
  <c r="Q182" i="1" s="1"/>
  <c r="K184" i="1"/>
  <c r="Q184" i="1" s="1"/>
  <c r="K186" i="1"/>
  <c r="Q186" i="1" s="1"/>
  <c r="K188" i="1"/>
  <c r="Q188" i="1" s="1"/>
  <c r="K190" i="1"/>
  <c r="Q190" i="1" s="1"/>
  <c r="K192" i="1"/>
  <c r="Q192" i="1" s="1"/>
  <c r="K194" i="1"/>
  <c r="Q194" i="1" s="1"/>
  <c r="K196" i="1"/>
  <c r="Q196" i="1" s="1"/>
  <c r="K198" i="1"/>
  <c r="Q198" i="1" s="1"/>
  <c r="K200" i="1"/>
  <c r="Q200" i="1" s="1"/>
  <c r="K202" i="1"/>
  <c r="Q202" i="1" s="1"/>
  <c r="K11" i="1"/>
  <c r="Q11" i="1" s="1"/>
  <c r="K39" i="1"/>
  <c r="Q39" i="1" s="1"/>
  <c r="K46" i="1"/>
  <c r="Q46" i="1" s="1"/>
  <c r="K102" i="1"/>
  <c r="Q102" i="1" s="1"/>
  <c r="K55" i="1"/>
  <c r="Q55" i="1" s="1"/>
  <c r="K107" i="1"/>
  <c r="Q107" i="1" s="1"/>
  <c r="K109" i="1"/>
  <c r="Q109" i="1" s="1"/>
  <c r="K111" i="1"/>
  <c r="Q111" i="1" s="1"/>
  <c r="K113" i="1"/>
  <c r="Q113" i="1" s="1"/>
  <c r="K115" i="1"/>
  <c r="Q115" i="1" s="1"/>
  <c r="K117" i="1"/>
  <c r="Q117" i="1" s="1"/>
  <c r="K119" i="1"/>
  <c r="Q119" i="1" s="1"/>
  <c r="K121" i="1"/>
  <c r="Q121" i="1" s="1"/>
  <c r="K123" i="1"/>
  <c r="Q123" i="1" s="1"/>
  <c r="K125" i="1"/>
  <c r="Q125" i="1" s="1"/>
  <c r="K127" i="1"/>
  <c r="Q127" i="1" s="1"/>
  <c r="K129" i="1"/>
  <c r="Q129" i="1" s="1"/>
  <c r="K131" i="1"/>
  <c r="Q131" i="1" s="1"/>
  <c r="K133" i="1"/>
  <c r="Q133" i="1" s="1"/>
  <c r="K135" i="1"/>
  <c r="Q135" i="1" s="1"/>
  <c r="K137" i="1"/>
  <c r="Q137" i="1" s="1"/>
  <c r="K139" i="1"/>
  <c r="Q139" i="1" s="1"/>
  <c r="K141" i="1"/>
  <c r="Q141" i="1" s="1"/>
  <c r="K143" i="1"/>
  <c r="Q143" i="1" s="1"/>
  <c r="K145" i="1"/>
  <c r="Q145" i="1" s="1"/>
  <c r="K147" i="1"/>
  <c r="Q147" i="1" s="1"/>
  <c r="K149" i="1"/>
  <c r="Q149" i="1" s="1"/>
  <c r="K151" i="1"/>
  <c r="Q151" i="1" s="1"/>
  <c r="K153" i="1"/>
  <c r="Q153" i="1" s="1"/>
  <c r="K155" i="1"/>
  <c r="Q155" i="1" s="1"/>
  <c r="K157" i="1"/>
  <c r="Q157" i="1" s="1"/>
  <c r="K159" i="1"/>
  <c r="Q159" i="1" s="1"/>
  <c r="K161" i="1"/>
  <c r="Q161" i="1" s="1"/>
  <c r="K163" i="1"/>
  <c r="Q163" i="1" s="1"/>
  <c r="K165" i="1"/>
  <c r="Q165" i="1" s="1"/>
  <c r="K167" i="1"/>
  <c r="Q167" i="1" s="1"/>
  <c r="K169" i="1"/>
  <c r="Q169" i="1" s="1"/>
  <c r="K171" i="1"/>
  <c r="Q171" i="1" s="1"/>
  <c r="K173" i="1"/>
  <c r="Q173" i="1" s="1"/>
  <c r="K175" i="1"/>
  <c r="Q175" i="1" s="1"/>
  <c r="K177" i="1"/>
  <c r="Q177" i="1" s="1"/>
  <c r="K179" i="1"/>
  <c r="Q179" i="1" s="1"/>
  <c r="K181" i="1"/>
  <c r="Q181" i="1" s="1"/>
  <c r="K183" i="1"/>
  <c r="Q183" i="1" s="1"/>
  <c r="K185" i="1"/>
  <c r="Q185" i="1" s="1"/>
  <c r="K187" i="1"/>
  <c r="Q187" i="1" s="1"/>
  <c r="K18" i="1"/>
  <c r="Q18" i="1" s="1"/>
  <c r="K104" i="1"/>
  <c r="Q104" i="1" s="1"/>
  <c r="K189" i="1"/>
  <c r="Q189" i="1" s="1"/>
  <c r="K193" i="1"/>
  <c r="Q193" i="1" s="1"/>
  <c r="K197" i="1"/>
  <c r="Q197" i="1" s="1"/>
  <c r="K201" i="1"/>
  <c r="Q201" i="1" s="1"/>
  <c r="K204" i="1"/>
  <c r="Q204" i="1" s="1"/>
  <c r="K206" i="1"/>
  <c r="Q206" i="1" s="1"/>
  <c r="K208" i="1"/>
  <c r="Q208" i="1" s="1"/>
  <c r="K210" i="1"/>
  <c r="Q210" i="1" s="1"/>
  <c r="K212" i="1"/>
  <c r="Q212" i="1" s="1"/>
  <c r="K214" i="1"/>
  <c r="Q214" i="1" s="1"/>
  <c r="K216" i="1"/>
  <c r="Q216" i="1" s="1"/>
  <c r="K218" i="1"/>
  <c r="Q218" i="1" s="1"/>
  <c r="K220" i="1"/>
  <c r="Q220" i="1" s="1"/>
  <c r="K222" i="1"/>
  <c r="Q222" i="1" s="1"/>
  <c r="K224" i="1"/>
  <c r="Q224" i="1" s="1"/>
  <c r="K226" i="1"/>
  <c r="Q226" i="1" s="1"/>
  <c r="K228" i="1"/>
  <c r="Q228" i="1" s="1"/>
  <c r="K230" i="1"/>
  <c r="Q230" i="1" s="1"/>
  <c r="K232" i="1"/>
  <c r="Q232" i="1" s="1"/>
  <c r="K234" i="1"/>
  <c r="Q234" i="1" s="1"/>
  <c r="K236" i="1"/>
  <c r="Q236" i="1" s="1"/>
  <c r="K238" i="1"/>
  <c r="Q238" i="1" s="1"/>
  <c r="K240" i="1"/>
  <c r="Q240" i="1" s="1"/>
  <c r="K242" i="1"/>
  <c r="Q242" i="1" s="1"/>
  <c r="K244" i="1"/>
  <c r="Q244" i="1" s="1"/>
  <c r="K246" i="1"/>
  <c r="Q246" i="1" s="1"/>
  <c r="K248" i="1"/>
  <c r="Q248" i="1" s="1"/>
  <c r="K250" i="1"/>
  <c r="Q250" i="1" s="1"/>
  <c r="K252" i="1"/>
  <c r="Q252" i="1" s="1"/>
  <c r="K254" i="1"/>
  <c r="Q254" i="1" s="1"/>
  <c r="K256" i="1"/>
  <c r="Q256" i="1" s="1"/>
  <c r="K258" i="1"/>
  <c r="Q258" i="1" s="1"/>
  <c r="K260" i="1"/>
  <c r="Q260" i="1" s="1"/>
  <c r="K262" i="1"/>
  <c r="Q262" i="1" s="1"/>
  <c r="K264" i="1"/>
  <c r="Q264" i="1" s="1"/>
  <c r="K266" i="1"/>
  <c r="Q266" i="1" s="1"/>
  <c r="K268" i="1"/>
  <c r="Q268" i="1" s="1"/>
  <c r="K270" i="1"/>
  <c r="Q270" i="1" s="1"/>
  <c r="K272" i="1"/>
  <c r="Q272" i="1" s="1"/>
  <c r="K274" i="1"/>
  <c r="Q274" i="1" s="1"/>
  <c r="K276" i="1"/>
  <c r="Q276" i="1" s="1"/>
  <c r="K278" i="1"/>
  <c r="Q278" i="1" s="1"/>
  <c r="K280" i="1"/>
  <c r="Q280" i="1" s="1"/>
  <c r="K282" i="1"/>
  <c r="Q282" i="1" s="1"/>
  <c r="K284" i="1"/>
  <c r="Q284" i="1" s="1"/>
  <c r="K100" i="1"/>
  <c r="Q100" i="1" s="1"/>
  <c r="K287" i="1"/>
  <c r="Q287" i="1" s="1"/>
  <c r="K289" i="1"/>
  <c r="Q289" i="1" s="1"/>
  <c r="K291" i="1"/>
  <c r="Q291" i="1" s="1"/>
  <c r="K293" i="1"/>
  <c r="Q293" i="1" s="1"/>
  <c r="K295" i="1"/>
  <c r="Q295" i="1" s="1"/>
  <c r="K297" i="1"/>
  <c r="Q297" i="1" s="1"/>
  <c r="K299" i="1"/>
  <c r="Q299" i="1" s="1"/>
  <c r="K301" i="1"/>
  <c r="Q301" i="1" s="1"/>
  <c r="K303" i="1"/>
  <c r="Q303" i="1" s="1"/>
  <c r="K305" i="1"/>
  <c r="Q305" i="1" s="1"/>
  <c r="K307" i="1"/>
  <c r="Q307" i="1" s="1"/>
  <c r="K309" i="1"/>
  <c r="Q309" i="1" s="1"/>
  <c r="K311" i="1"/>
  <c r="Q311" i="1" s="1"/>
  <c r="K313" i="1"/>
  <c r="Q313" i="1" s="1"/>
  <c r="K315" i="1"/>
  <c r="Q315" i="1" s="1"/>
  <c r="K317" i="1"/>
  <c r="Q317" i="1" s="1"/>
  <c r="K319" i="1"/>
  <c r="Q319" i="1" s="1"/>
  <c r="K321" i="1"/>
  <c r="Q321" i="1" s="1"/>
  <c r="K323" i="1"/>
  <c r="Q323" i="1" s="1"/>
  <c r="K325" i="1"/>
  <c r="Q325" i="1" s="1"/>
  <c r="K327" i="1"/>
  <c r="Q327" i="1" s="1"/>
  <c r="K329" i="1"/>
  <c r="Q329" i="1" s="1"/>
  <c r="K331" i="1"/>
  <c r="Q331" i="1" s="1"/>
  <c r="K333" i="1"/>
  <c r="Q333" i="1" s="1"/>
  <c r="K335" i="1"/>
  <c r="Q335" i="1" s="1"/>
  <c r="K337" i="1"/>
  <c r="Q337" i="1" s="1"/>
  <c r="K339" i="1"/>
  <c r="Q339" i="1" s="1"/>
  <c r="K341" i="1"/>
  <c r="Q341" i="1" s="1"/>
  <c r="K343" i="1"/>
  <c r="Q343" i="1" s="1"/>
  <c r="K345" i="1"/>
  <c r="Q345" i="1" s="1"/>
  <c r="K347" i="1"/>
  <c r="Q347" i="1" s="1"/>
  <c r="K349" i="1"/>
  <c r="Q349" i="1" s="1"/>
  <c r="K351" i="1"/>
  <c r="Q351" i="1" s="1"/>
  <c r="K353" i="1"/>
  <c r="Q353" i="1" s="1"/>
  <c r="K355" i="1"/>
  <c r="Q355" i="1" s="1"/>
  <c r="K357" i="1"/>
  <c r="Q357" i="1" s="1"/>
  <c r="K359" i="1"/>
  <c r="Q359" i="1" s="1"/>
  <c r="K361" i="1"/>
  <c r="Q361" i="1" s="1"/>
  <c r="K363" i="1"/>
  <c r="Q363" i="1" s="1"/>
  <c r="K365" i="1"/>
  <c r="Q365" i="1" s="1"/>
  <c r="K367" i="1"/>
  <c r="Q367" i="1" s="1"/>
  <c r="K369" i="1"/>
  <c r="Q369" i="1" s="1"/>
  <c r="K371" i="1"/>
  <c r="Q371" i="1" s="1"/>
  <c r="K373" i="1"/>
  <c r="Q373" i="1" s="1"/>
  <c r="K375" i="1"/>
  <c r="Q375" i="1" s="1"/>
  <c r="K377" i="1"/>
  <c r="Q377" i="1" s="1"/>
  <c r="K379" i="1"/>
  <c r="Q379" i="1" s="1"/>
  <c r="K381" i="1"/>
  <c r="Q381" i="1" s="1"/>
  <c r="K383" i="1"/>
  <c r="Q383" i="1" s="1"/>
  <c r="K385" i="1"/>
  <c r="Q385" i="1" s="1"/>
  <c r="K387" i="1"/>
  <c r="Q387" i="1" s="1"/>
  <c r="K389" i="1"/>
  <c r="Q389" i="1" s="1"/>
  <c r="K391" i="1"/>
  <c r="Q391" i="1" s="1"/>
  <c r="K393" i="1"/>
  <c r="Q393" i="1" s="1"/>
  <c r="K395" i="1"/>
  <c r="Q395" i="1" s="1"/>
  <c r="K397" i="1"/>
  <c r="Q397" i="1" s="1"/>
  <c r="K399" i="1"/>
  <c r="Q399" i="1" s="1"/>
  <c r="K401" i="1"/>
  <c r="Q401" i="1" s="1"/>
  <c r="K403" i="1"/>
  <c r="Q403" i="1" s="1"/>
  <c r="K405" i="1"/>
  <c r="Q405" i="1" s="1"/>
  <c r="K407" i="1"/>
  <c r="Q407" i="1" s="1"/>
  <c r="K409" i="1"/>
  <c r="Q409" i="1" s="1"/>
  <c r="K411" i="1"/>
  <c r="Q411" i="1" s="1"/>
  <c r="K413" i="1"/>
  <c r="Q413" i="1" s="1"/>
  <c r="K415" i="1"/>
  <c r="Q415" i="1" s="1"/>
  <c r="K417" i="1"/>
  <c r="Q417" i="1" s="1"/>
  <c r="K419" i="1"/>
  <c r="Q419" i="1" s="1"/>
  <c r="K421" i="1"/>
  <c r="Q421" i="1" s="1"/>
  <c r="K423" i="1"/>
  <c r="Q423" i="1" s="1"/>
  <c r="K425" i="1"/>
  <c r="Q425" i="1" s="1"/>
  <c r="K427" i="1"/>
  <c r="Q427" i="1" s="1"/>
  <c r="K429" i="1"/>
  <c r="Q429" i="1" s="1"/>
  <c r="K431" i="1"/>
  <c r="Q431" i="1" s="1"/>
  <c r="K433" i="1"/>
  <c r="Q433" i="1" s="1"/>
  <c r="K435" i="1"/>
  <c r="Q435" i="1" s="1"/>
  <c r="K437" i="1"/>
  <c r="Q437" i="1" s="1"/>
  <c r="K439" i="1"/>
  <c r="Q439" i="1" s="1"/>
  <c r="K441" i="1"/>
  <c r="Q441" i="1" s="1"/>
  <c r="K443" i="1"/>
  <c r="Q443" i="1" s="1"/>
  <c r="K445" i="1"/>
  <c r="Q445" i="1" s="1"/>
  <c r="K447" i="1"/>
  <c r="Q447" i="1" s="1"/>
  <c r="K449" i="1"/>
  <c r="Q449" i="1" s="1"/>
  <c r="K451" i="1"/>
  <c r="Q451" i="1" s="1"/>
  <c r="K453" i="1"/>
  <c r="Q453" i="1" s="1"/>
  <c r="K455" i="1"/>
  <c r="Q455" i="1" s="1"/>
  <c r="K191" i="1"/>
  <c r="Q191" i="1" s="1"/>
  <c r="K199" i="1"/>
  <c r="Q199" i="1" s="1"/>
  <c r="K205" i="1"/>
  <c r="Q205" i="1" s="1"/>
  <c r="K209" i="1"/>
  <c r="Q209" i="1" s="1"/>
  <c r="K213" i="1"/>
  <c r="Q213" i="1" s="1"/>
  <c r="K217" i="1"/>
  <c r="Q217" i="1" s="1"/>
  <c r="K221" i="1"/>
  <c r="Q221" i="1" s="1"/>
  <c r="K225" i="1"/>
  <c r="Q225" i="1" s="1"/>
  <c r="K229" i="1"/>
  <c r="Q229" i="1" s="1"/>
  <c r="K233" i="1"/>
  <c r="Q233" i="1" s="1"/>
  <c r="K237" i="1"/>
  <c r="Q237" i="1" s="1"/>
  <c r="K241" i="1"/>
  <c r="Q241" i="1" s="1"/>
  <c r="K245" i="1"/>
  <c r="Q245" i="1" s="1"/>
  <c r="K249" i="1"/>
  <c r="Q249" i="1" s="1"/>
  <c r="K253" i="1"/>
  <c r="Q253" i="1" s="1"/>
  <c r="K257" i="1"/>
  <c r="Q257" i="1" s="1"/>
  <c r="K261" i="1"/>
  <c r="Q261" i="1" s="1"/>
  <c r="K265" i="1"/>
  <c r="Q265" i="1" s="1"/>
  <c r="K269" i="1"/>
  <c r="Q269" i="1" s="1"/>
  <c r="K273" i="1"/>
  <c r="Q273" i="1" s="1"/>
  <c r="K277" i="1"/>
  <c r="Q277" i="1" s="1"/>
  <c r="K281" i="1"/>
  <c r="Q281" i="1" s="1"/>
  <c r="K66" i="1"/>
  <c r="Q66" i="1" s="1"/>
  <c r="K195" i="1"/>
  <c r="Q195" i="1" s="1"/>
  <c r="K207" i="1"/>
  <c r="Q207" i="1" s="1"/>
  <c r="K215" i="1"/>
  <c r="Q215" i="1" s="1"/>
  <c r="W215" i="1" s="1"/>
  <c r="Y215" i="1" s="1"/>
  <c r="K223" i="1"/>
  <c r="Q223" i="1" s="1"/>
  <c r="K231" i="1"/>
  <c r="Q231" i="1" s="1"/>
  <c r="K239" i="1"/>
  <c r="Q239" i="1" s="1"/>
  <c r="K247" i="1"/>
  <c r="Q247" i="1" s="1"/>
  <c r="K255" i="1"/>
  <c r="Q255" i="1" s="1"/>
  <c r="K263" i="1"/>
  <c r="Q263" i="1" s="1"/>
  <c r="K271" i="1"/>
  <c r="Q271" i="1" s="1"/>
  <c r="K279" i="1"/>
  <c r="Q279" i="1" s="1"/>
  <c r="K285" i="1"/>
  <c r="Q285" i="1" s="1"/>
  <c r="K288" i="1"/>
  <c r="Q288" i="1" s="1"/>
  <c r="K292" i="1"/>
  <c r="Q292" i="1" s="1"/>
  <c r="K296" i="1"/>
  <c r="Q296" i="1" s="1"/>
  <c r="K300" i="1"/>
  <c r="Q300" i="1" s="1"/>
  <c r="K304" i="1"/>
  <c r="Q304" i="1" s="1"/>
  <c r="K308" i="1"/>
  <c r="Q308" i="1" s="1"/>
  <c r="K312" i="1"/>
  <c r="Q312" i="1" s="1"/>
  <c r="K316" i="1"/>
  <c r="Q316" i="1" s="1"/>
  <c r="K320" i="1"/>
  <c r="Q320" i="1" s="1"/>
  <c r="K324" i="1"/>
  <c r="Q324" i="1" s="1"/>
  <c r="K328" i="1"/>
  <c r="Q328" i="1" s="1"/>
  <c r="K332" i="1"/>
  <c r="Q332" i="1" s="1"/>
  <c r="K336" i="1"/>
  <c r="Q336" i="1" s="1"/>
  <c r="K340" i="1"/>
  <c r="Q340" i="1" s="1"/>
  <c r="K344" i="1"/>
  <c r="Q344" i="1" s="1"/>
  <c r="K348" i="1"/>
  <c r="Q348" i="1" s="1"/>
  <c r="K352" i="1"/>
  <c r="Q352" i="1" s="1"/>
  <c r="K356" i="1"/>
  <c r="Q356" i="1" s="1"/>
  <c r="K360" i="1"/>
  <c r="Q360" i="1" s="1"/>
  <c r="K364" i="1"/>
  <c r="Q364" i="1" s="1"/>
  <c r="K368" i="1"/>
  <c r="Q368" i="1" s="1"/>
  <c r="K372" i="1"/>
  <c r="Q372" i="1" s="1"/>
  <c r="K376" i="1"/>
  <c r="Q376" i="1" s="1"/>
  <c r="K380" i="1"/>
  <c r="Q380" i="1" s="1"/>
  <c r="K384" i="1"/>
  <c r="Q384" i="1" s="1"/>
  <c r="K388" i="1"/>
  <c r="Q388" i="1" s="1"/>
  <c r="K392" i="1"/>
  <c r="Q392" i="1" s="1"/>
  <c r="K396" i="1"/>
  <c r="Q396" i="1" s="1"/>
  <c r="K400" i="1"/>
  <c r="Q400" i="1" s="1"/>
  <c r="K404" i="1"/>
  <c r="Q404" i="1" s="1"/>
  <c r="K408" i="1"/>
  <c r="Q408" i="1" s="1"/>
  <c r="K412" i="1"/>
  <c r="Q412" i="1" s="1"/>
  <c r="K416" i="1"/>
  <c r="Q416" i="1" s="1"/>
  <c r="K420" i="1"/>
  <c r="Q420" i="1" s="1"/>
  <c r="K424" i="1"/>
  <c r="Q424" i="1" s="1"/>
  <c r="K428" i="1"/>
  <c r="Q428" i="1" s="1"/>
  <c r="K432" i="1"/>
  <c r="Q432" i="1" s="1"/>
  <c r="K436" i="1"/>
  <c r="Q436" i="1" s="1"/>
  <c r="K440" i="1"/>
  <c r="Q440" i="1" s="1"/>
  <c r="K444" i="1"/>
  <c r="Q444" i="1" s="1"/>
  <c r="K448" i="1"/>
  <c r="Q448" i="1" s="1"/>
  <c r="K452" i="1"/>
  <c r="Q452" i="1" s="1"/>
  <c r="K457" i="1"/>
  <c r="Q457" i="1" s="1"/>
  <c r="K459" i="1"/>
  <c r="Q459" i="1" s="1"/>
  <c r="K461" i="1"/>
  <c r="Q461" i="1" s="1"/>
  <c r="K463" i="1"/>
  <c r="Q463" i="1" s="1"/>
  <c r="K465" i="1"/>
  <c r="Q465" i="1" s="1"/>
  <c r="K203" i="1"/>
  <c r="Q203" i="1" s="1"/>
  <c r="K211" i="1"/>
  <c r="Q211" i="1" s="1"/>
  <c r="K219" i="1"/>
  <c r="Q219" i="1" s="1"/>
  <c r="K227" i="1"/>
  <c r="Q227" i="1" s="1"/>
  <c r="K235" i="1"/>
  <c r="Q235" i="1" s="1"/>
  <c r="K243" i="1"/>
  <c r="Q243" i="1" s="1"/>
  <c r="K251" i="1"/>
  <c r="Q251" i="1" s="1"/>
  <c r="K259" i="1"/>
  <c r="Q259" i="1" s="1"/>
  <c r="K267" i="1"/>
  <c r="Q267" i="1" s="1"/>
  <c r="K275" i="1"/>
  <c r="Q275" i="1" s="1"/>
  <c r="K283" i="1"/>
  <c r="Q283" i="1" s="1"/>
  <c r="K294" i="1"/>
  <c r="Q294" i="1" s="1"/>
  <c r="K310" i="1"/>
  <c r="Q310" i="1" s="1"/>
  <c r="K326" i="1"/>
  <c r="Q326" i="1" s="1"/>
  <c r="K342" i="1"/>
  <c r="Q342" i="1" s="1"/>
  <c r="K350" i="1"/>
  <c r="Q350" i="1" s="1"/>
  <c r="K358" i="1"/>
  <c r="Q358" i="1" s="1"/>
  <c r="K366" i="1"/>
  <c r="Q366" i="1" s="1"/>
  <c r="K374" i="1"/>
  <c r="Q374" i="1" s="1"/>
  <c r="K382" i="1"/>
  <c r="Q382" i="1" s="1"/>
  <c r="K390" i="1"/>
  <c r="Q390" i="1" s="1"/>
  <c r="K398" i="1"/>
  <c r="Q398" i="1" s="1"/>
  <c r="K406" i="1"/>
  <c r="Q406" i="1" s="1"/>
  <c r="K414" i="1"/>
  <c r="Q414" i="1" s="1"/>
  <c r="K422" i="1"/>
  <c r="Q422" i="1" s="1"/>
  <c r="K430" i="1"/>
  <c r="Q430" i="1" s="1"/>
  <c r="K438" i="1"/>
  <c r="Q438" i="1" s="1"/>
  <c r="K446" i="1"/>
  <c r="Q446" i="1" s="1"/>
  <c r="K454" i="1"/>
  <c r="Q454" i="1" s="1"/>
  <c r="K462" i="1"/>
  <c r="Q462" i="1" s="1"/>
  <c r="K467" i="1"/>
  <c r="Q467" i="1" s="1"/>
  <c r="K469" i="1"/>
  <c r="Q469" i="1" s="1"/>
  <c r="K471" i="1"/>
  <c r="Q471" i="1" s="1"/>
  <c r="K473" i="1"/>
  <c r="Q473" i="1" s="1"/>
  <c r="K475" i="1"/>
  <c r="Q475" i="1" s="1"/>
  <c r="K477" i="1"/>
  <c r="Q477" i="1" s="1"/>
  <c r="K479" i="1"/>
  <c r="Q479" i="1" s="1"/>
  <c r="K481" i="1"/>
  <c r="Q481" i="1" s="1"/>
  <c r="K483" i="1"/>
  <c r="Q483" i="1" s="1"/>
  <c r="K485" i="1"/>
  <c r="Q485" i="1" s="1"/>
  <c r="K487" i="1"/>
  <c r="Q487" i="1" s="1"/>
  <c r="K489" i="1"/>
  <c r="Q489" i="1" s="1"/>
  <c r="K491" i="1"/>
  <c r="Q491" i="1" s="1"/>
  <c r="K493" i="1"/>
  <c r="Q493" i="1" s="1"/>
  <c r="K495" i="1"/>
  <c r="Q495" i="1" s="1"/>
  <c r="K497" i="1"/>
  <c r="Q497" i="1" s="1"/>
  <c r="K499" i="1"/>
  <c r="Q499" i="1" s="1"/>
  <c r="K501" i="1"/>
  <c r="Q501" i="1" s="1"/>
  <c r="K503" i="1"/>
  <c r="Q503" i="1" s="1"/>
  <c r="K505" i="1"/>
  <c r="Q505" i="1" s="1"/>
  <c r="K507" i="1"/>
  <c r="Q507" i="1" s="1"/>
  <c r="K509" i="1"/>
  <c r="Q509" i="1" s="1"/>
  <c r="K511" i="1"/>
  <c r="Q511" i="1" s="1"/>
  <c r="K513" i="1"/>
  <c r="Q513" i="1" s="1"/>
  <c r="K515" i="1"/>
  <c r="Q515" i="1" s="1"/>
  <c r="K517" i="1"/>
  <c r="Q517" i="1" s="1"/>
  <c r="K519" i="1"/>
  <c r="Q519" i="1" s="1"/>
  <c r="K521" i="1"/>
  <c r="Q521" i="1" s="1"/>
  <c r="K523" i="1"/>
  <c r="Q523" i="1" s="1"/>
  <c r="K525" i="1"/>
  <c r="Q525" i="1" s="1"/>
  <c r="K527" i="1"/>
  <c r="Q527" i="1" s="1"/>
  <c r="K529" i="1"/>
  <c r="Q529" i="1" s="1"/>
  <c r="K531" i="1"/>
  <c r="Q531" i="1" s="1"/>
  <c r="K533" i="1"/>
  <c r="Q533" i="1" s="1"/>
  <c r="K535" i="1"/>
  <c r="Q535" i="1" s="1"/>
  <c r="K537" i="1"/>
  <c r="Q537" i="1" s="1"/>
  <c r="K539" i="1"/>
  <c r="Q539" i="1" s="1"/>
  <c r="K541" i="1"/>
  <c r="Q541" i="1" s="1"/>
  <c r="K543" i="1"/>
  <c r="Q543" i="1" s="1"/>
  <c r="K545" i="1"/>
  <c r="Q545" i="1" s="1"/>
  <c r="K547" i="1"/>
  <c r="Q547" i="1" s="1"/>
  <c r="K549" i="1"/>
  <c r="Q549" i="1" s="1"/>
  <c r="K551" i="1"/>
  <c r="Q551" i="1" s="1"/>
  <c r="K553" i="1"/>
  <c r="Q553" i="1" s="1"/>
  <c r="K555" i="1"/>
  <c r="Q555" i="1" s="1"/>
  <c r="K557" i="1"/>
  <c r="Q557" i="1" s="1"/>
  <c r="K559" i="1"/>
  <c r="Q559" i="1" s="1"/>
  <c r="K561" i="1"/>
  <c r="Q561" i="1" s="1"/>
  <c r="K563" i="1"/>
  <c r="Q563" i="1" s="1"/>
  <c r="K565" i="1"/>
  <c r="Q565" i="1" s="1"/>
  <c r="K567" i="1"/>
  <c r="Q567" i="1" s="1"/>
  <c r="K569" i="1"/>
  <c r="Q569" i="1" s="1"/>
  <c r="K571" i="1"/>
  <c r="Q571" i="1" s="1"/>
  <c r="K573" i="1"/>
  <c r="Q573" i="1" s="1"/>
  <c r="K575" i="1"/>
  <c r="Q575" i="1" s="1"/>
  <c r="K577" i="1"/>
  <c r="Q577" i="1" s="1"/>
  <c r="K579" i="1"/>
  <c r="Q579" i="1" s="1"/>
  <c r="K581" i="1"/>
  <c r="Q581" i="1" s="1"/>
  <c r="K583" i="1"/>
  <c r="Q583" i="1" s="1"/>
  <c r="K585" i="1"/>
  <c r="Q585" i="1" s="1"/>
  <c r="K587" i="1"/>
  <c r="Q587" i="1" s="1"/>
  <c r="K589" i="1"/>
  <c r="Q589" i="1" s="1"/>
  <c r="K591" i="1"/>
  <c r="Q591" i="1" s="1"/>
  <c r="K593" i="1"/>
  <c r="Q593" i="1" s="1"/>
  <c r="K595" i="1"/>
  <c r="Q595" i="1" s="1"/>
  <c r="K290" i="1"/>
  <c r="Q290" i="1" s="1"/>
  <c r="K306" i="1"/>
  <c r="Q306" i="1" s="1"/>
  <c r="K322" i="1"/>
  <c r="Q322" i="1" s="1"/>
  <c r="K338" i="1"/>
  <c r="Q338" i="1" s="1"/>
  <c r="K456" i="1"/>
  <c r="Q456" i="1" s="1"/>
  <c r="K464" i="1"/>
  <c r="Q464" i="1" s="1"/>
  <c r="K286" i="1"/>
  <c r="Q286" i="1" s="1"/>
  <c r="K302" i="1"/>
  <c r="Q302" i="1" s="1"/>
  <c r="K318" i="1"/>
  <c r="Q318" i="1" s="1"/>
  <c r="K334" i="1"/>
  <c r="Q334" i="1" s="1"/>
  <c r="K354" i="1"/>
  <c r="Q354" i="1" s="1"/>
  <c r="K362" i="1"/>
  <c r="Q362" i="1" s="1"/>
  <c r="K370" i="1"/>
  <c r="Q370" i="1" s="1"/>
  <c r="K378" i="1"/>
  <c r="Q378" i="1" s="1"/>
  <c r="K386" i="1"/>
  <c r="Q386" i="1" s="1"/>
  <c r="K394" i="1"/>
  <c r="Q394" i="1" s="1"/>
  <c r="K402" i="1"/>
  <c r="Q402" i="1" s="1"/>
  <c r="K410" i="1"/>
  <c r="Q410" i="1" s="1"/>
  <c r="K418" i="1"/>
  <c r="Q418" i="1" s="1"/>
  <c r="K426" i="1"/>
  <c r="Q426" i="1" s="1"/>
  <c r="K434" i="1"/>
  <c r="Q434" i="1" s="1"/>
  <c r="K442" i="1"/>
  <c r="Q442" i="1" s="1"/>
  <c r="K450" i="1"/>
  <c r="Q450" i="1" s="1"/>
  <c r="K458" i="1"/>
  <c r="Q458" i="1" s="1"/>
  <c r="K466" i="1"/>
  <c r="Q466" i="1" s="1"/>
  <c r="K468" i="1"/>
  <c r="Q468" i="1" s="1"/>
  <c r="K470" i="1"/>
  <c r="Q470" i="1" s="1"/>
  <c r="K472" i="1"/>
  <c r="Q472" i="1" s="1"/>
  <c r="K474" i="1"/>
  <c r="Q474" i="1" s="1"/>
  <c r="K476" i="1"/>
  <c r="Q476" i="1" s="1"/>
  <c r="K478" i="1"/>
  <c r="Q478" i="1" s="1"/>
  <c r="K480" i="1"/>
  <c r="Q480" i="1" s="1"/>
  <c r="K482" i="1"/>
  <c r="Q482" i="1" s="1"/>
  <c r="K484" i="1"/>
  <c r="Q484" i="1" s="1"/>
  <c r="K486" i="1"/>
  <c r="Q486" i="1" s="1"/>
  <c r="K488" i="1"/>
  <c r="Q488" i="1" s="1"/>
  <c r="K490" i="1"/>
  <c r="Q490" i="1" s="1"/>
  <c r="K492" i="1"/>
  <c r="Q492" i="1" s="1"/>
  <c r="K494" i="1"/>
  <c r="Q494" i="1" s="1"/>
  <c r="K496" i="1"/>
  <c r="Q496" i="1" s="1"/>
  <c r="K498" i="1"/>
  <c r="Q498" i="1" s="1"/>
  <c r="K500" i="1"/>
  <c r="Q500" i="1" s="1"/>
  <c r="K502" i="1"/>
  <c r="Q502" i="1" s="1"/>
  <c r="K504" i="1"/>
  <c r="Q504" i="1" s="1"/>
  <c r="K506" i="1"/>
  <c r="Q506" i="1" s="1"/>
  <c r="K508" i="1"/>
  <c r="Q508" i="1" s="1"/>
  <c r="K510" i="1"/>
  <c r="Q510" i="1" s="1"/>
  <c r="K512" i="1"/>
  <c r="Q512" i="1" s="1"/>
  <c r="K514" i="1"/>
  <c r="Q514" i="1" s="1"/>
  <c r="K516" i="1"/>
  <c r="Q516" i="1" s="1"/>
  <c r="K518" i="1"/>
  <c r="Q518" i="1" s="1"/>
  <c r="K520" i="1"/>
  <c r="Q520" i="1" s="1"/>
  <c r="K522" i="1"/>
  <c r="Q522" i="1" s="1"/>
  <c r="K524" i="1"/>
  <c r="Q524" i="1" s="1"/>
  <c r="K526" i="1"/>
  <c r="Q526" i="1" s="1"/>
  <c r="K528" i="1"/>
  <c r="Q528" i="1" s="1"/>
  <c r="K530" i="1"/>
  <c r="Q530" i="1" s="1"/>
  <c r="K532" i="1"/>
  <c r="Q532" i="1" s="1"/>
  <c r="K534" i="1"/>
  <c r="Q534" i="1" s="1"/>
  <c r="K536" i="1"/>
  <c r="Q536" i="1" s="1"/>
  <c r="K538" i="1"/>
  <c r="Q538" i="1" s="1"/>
  <c r="K540" i="1"/>
  <c r="Q540" i="1" s="1"/>
  <c r="K542" i="1"/>
  <c r="Q542" i="1" s="1"/>
  <c r="K544" i="1"/>
  <c r="Q544" i="1" s="1"/>
  <c r="K546" i="1"/>
  <c r="Q546" i="1" s="1"/>
  <c r="K548" i="1"/>
  <c r="Q548" i="1" s="1"/>
  <c r="K550" i="1"/>
  <c r="Q550" i="1" s="1"/>
  <c r="K552" i="1"/>
  <c r="Q552" i="1" s="1"/>
  <c r="K554" i="1"/>
  <c r="Q554" i="1" s="1"/>
  <c r="K556" i="1"/>
  <c r="Q556" i="1" s="1"/>
  <c r="K558" i="1"/>
  <c r="Q558" i="1" s="1"/>
  <c r="K560" i="1"/>
  <c r="Q560" i="1" s="1"/>
  <c r="K562" i="1"/>
  <c r="Q562" i="1" s="1"/>
  <c r="K564" i="1"/>
  <c r="Q564" i="1" s="1"/>
  <c r="K566" i="1"/>
  <c r="Q566" i="1" s="1"/>
  <c r="K568" i="1"/>
  <c r="Q568" i="1" s="1"/>
  <c r="K570" i="1"/>
  <c r="Q570" i="1" s="1"/>
  <c r="K572" i="1"/>
  <c r="Q572" i="1" s="1"/>
  <c r="K574" i="1"/>
  <c r="Q574" i="1" s="1"/>
  <c r="K576" i="1"/>
  <c r="Q576" i="1" s="1"/>
  <c r="K578" i="1"/>
  <c r="Q578" i="1" s="1"/>
  <c r="K580" i="1"/>
  <c r="Q580" i="1" s="1"/>
  <c r="K582" i="1"/>
  <c r="Q582" i="1" s="1"/>
  <c r="K584" i="1"/>
  <c r="Q584" i="1" s="1"/>
  <c r="K586" i="1"/>
  <c r="Q586" i="1" s="1"/>
  <c r="K588" i="1"/>
  <c r="Q588" i="1" s="1"/>
  <c r="K590" i="1"/>
  <c r="Q590" i="1" s="1"/>
  <c r="K592" i="1"/>
  <c r="Q592" i="1" s="1"/>
  <c r="K594" i="1"/>
  <c r="Q594" i="1" s="1"/>
  <c r="K596" i="1"/>
  <c r="Q596" i="1" s="1"/>
  <c r="K598" i="1"/>
  <c r="Q598" i="1" s="1"/>
  <c r="K600" i="1"/>
  <c r="Q600" i="1" s="1"/>
  <c r="K602" i="1"/>
  <c r="Q602" i="1" s="1"/>
  <c r="K604" i="1"/>
  <c r="Q604" i="1" s="1"/>
  <c r="K606" i="1"/>
  <c r="Q606" i="1" s="1"/>
  <c r="K608" i="1"/>
  <c r="Q608" i="1" s="1"/>
  <c r="K610" i="1"/>
  <c r="Q610" i="1" s="1"/>
  <c r="K612" i="1"/>
  <c r="Q612" i="1" s="1"/>
  <c r="K614" i="1"/>
  <c r="Q614" i="1" s="1"/>
  <c r="K616" i="1"/>
  <c r="Q616" i="1" s="1"/>
  <c r="K618" i="1"/>
  <c r="Q618" i="1" s="1"/>
  <c r="K620" i="1"/>
  <c r="Q620" i="1" s="1"/>
  <c r="K622" i="1"/>
  <c r="Q622" i="1" s="1"/>
  <c r="K624" i="1"/>
  <c r="Q624" i="1" s="1"/>
  <c r="K626" i="1"/>
  <c r="Q626" i="1" s="1"/>
  <c r="K628" i="1"/>
  <c r="Q628" i="1" s="1"/>
  <c r="K630" i="1"/>
  <c r="Q630" i="1" s="1"/>
  <c r="K632" i="1"/>
  <c r="Q632" i="1" s="1"/>
  <c r="K634" i="1"/>
  <c r="Q634" i="1" s="1"/>
  <c r="K636" i="1"/>
  <c r="Q636" i="1" s="1"/>
  <c r="K638" i="1"/>
  <c r="Q638" i="1" s="1"/>
  <c r="K640" i="1"/>
  <c r="Q640" i="1" s="1"/>
  <c r="K642" i="1"/>
  <c r="Q642" i="1" s="1"/>
  <c r="K4" i="1"/>
  <c r="Q4" i="1" s="1"/>
  <c r="O4" i="1"/>
  <c r="U4" i="1" s="1"/>
  <c r="L648" i="1"/>
  <c r="R648" i="1" s="1"/>
  <c r="N647" i="1"/>
  <c r="T647" i="1" s="1"/>
  <c r="J647" i="1"/>
  <c r="P647" i="1" s="1"/>
  <c r="L646" i="1"/>
  <c r="R646" i="1" s="1"/>
  <c r="N645" i="1"/>
  <c r="T645" i="1" s="1"/>
  <c r="J645" i="1"/>
  <c r="P645" i="1" s="1"/>
  <c r="L644" i="1"/>
  <c r="R644" i="1" s="1"/>
  <c r="N643" i="1"/>
  <c r="T643" i="1" s="1"/>
  <c r="L642" i="1"/>
  <c r="R642" i="1" s="1"/>
  <c r="J641" i="1"/>
  <c r="P641" i="1" s="1"/>
  <c r="N639" i="1"/>
  <c r="T639" i="1" s="1"/>
  <c r="L638" i="1"/>
  <c r="R638" i="1" s="1"/>
  <c r="J637" i="1"/>
  <c r="P637" i="1" s="1"/>
  <c r="N635" i="1"/>
  <c r="T635" i="1" s="1"/>
  <c r="L634" i="1"/>
  <c r="R634" i="1" s="1"/>
  <c r="J633" i="1"/>
  <c r="P633" i="1" s="1"/>
  <c r="N631" i="1"/>
  <c r="T631" i="1" s="1"/>
  <c r="L630" i="1"/>
  <c r="R630" i="1" s="1"/>
  <c r="J629" i="1"/>
  <c r="P629" i="1" s="1"/>
  <c r="N627" i="1"/>
  <c r="T627" i="1" s="1"/>
  <c r="L626" i="1"/>
  <c r="R626" i="1" s="1"/>
  <c r="J625" i="1"/>
  <c r="P625" i="1" s="1"/>
  <c r="N623" i="1"/>
  <c r="T623" i="1" s="1"/>
  <c r="L622" i="1"/>
  <c r="R622" i="1" s="1"/>
  <c r="J621" i="1"/>
  <c r="P621" i="1" s="1"/>
  <c r="N619" i="1"/>
  <c r="T619" i="1" s="1"/>
  <c r="L618" i="1"/>
  <c r="R618" i="1" s="1"/>
  <c r="J617" i="1"/>
  <c r="P617" i="1" s="1"/>
  <c r="N615" i="1"/>
  <c r="T615" i="1" s="1"/>
  <c r="L614" i="1"/>
  <c r="R614" i="1" s="1"/>
  <c r="J613" i="1"/>
  <c r="P613" i="1" s="1"/>
  <c r="N611" i="1"/>
  <c r="T611" i="1" s="1"/>
  <c r="L610" i="1"/>
  <c r="R610" i="1" s="1"/>
  <c r="J609" i="1"/>
  <c r="P609" i="1" s="1"/>
  <c r="N607" i="1"/>
  <c r="T607" i="1" s="1"/>
  <c r="L606" i="1"/>
  <c r="R606" i="1" s="1"/>
  <c r="J605" i="1"/>
  <c r="P605" i="1" s="1"/>
  <c r="N603" i="1"/>
  <c r="T603" i="1" s="1"/>
  <c r="L602" i="1"/>
  <c r="R602" i="1" s="1"/>
  <c r="J601" i="1"/>
  <c r="P601" i="1" s="1"/>
  <c r="N599" i="1"/>
  <c r="T599" i="1" s="1"/>
  <c r="L598" i="1"/>
  <c r="R598" i="1" s="1"/>
  <c r="J597" i="1"/>
  <c r="P597" i="1" s="1"/>
  <c r="N595" i="1"/>
  <c r="T595" i="1" s="1"/>
  <c r="J593" i="1"/>
  <c r="P593" i="1" s="1"/>
  <c r="L590" i="1"/>
  <c r="R590" i="1" s="1"/>
  <c r="N587" i="1"/>
  <c r="T587" i="1" s="1"/>
  <c r="J585" i="1"/>
  <c r="P585" i="1" s="1"/>
  <c r="L582" i="1"/>
  <c r="R582" i="1" s="1"/>
  <c r="N579" i="1"/>
  <c r="T579" i="1" s="1"/>
  <c r="J577" i="1"/>
  <c r="P577" i="1" s="1"/>
  <c r="L574" i="1"/>
  <c r="R574" i="1" s="1"/>
  <c r="N571" i="1"/>
  <c r="T571" i="1" s="1"/>
  <c r="J569" i="1"/>
  <c r="P569" i="1" s="1"/>
  <c r="L566" i="1"/>
  <c r="R566" i="1" s="1"/>
  <c r="N563" i="1"/>
  <c r="T563" i="1" s="1"/>
  <c r="J561" i="1"/>
  <c r="P561" i="1" s="1"/>
  <c r="L558" i="1"/>
  <c r="R558" i="1" s="1"/>
  <c r="N555" i="1"/>
  <c r="T555" i="1" s="1"/>
  <c r="J553" i="1"/>
  <c r="P553" i="1" s="1"/>
  <c r="L550" i="1"/>
  <c r="R550" i="1" s="1"/>
  <c r="N547" i="1"/>
  <c r="T547" i="1" s="1"/>
  <c r="J545" i="1"/>
  <c r="P545" i="1" s="1"/>
  <c r="L542" i="1"/>
  <c r="R542" i="1" s="1"/>
  <c r="N539" i="1"/>
  <c r="T539" i="1" s="1"/>
  <c r="J537" i="1"/>
  <c r="P537" i="1" s="1"/>
  <c r="L534" i="1"/>
  <c r="R534" i="1" s="1"/>
  <c r="N531" i="1"/>
  <c r="T531" i="1" s="1"/>
  <c r="J529" i="1"/>
  <c r="P529" i="1" s="1"/>
  <c r="L526" i="1"/>
  <c r="R526" i="1" s="1"/>
  <c r="N523" i="1"/>
  <c r="T523" i="1" s="1"/>
  <c r="J521" i="1"/>
  <c r="P521" i="1" s="1"/>
  <c r="L518" i="1"/>
  <c r="R518" i="1" s="1"/>
  <c r="N515" i="1"/>
  <c r="T515" i="1" s="1"/>
  <c r="J513" i="1"/>
  <c r="P513" i="1" s="1"/>
  <c r="L510" i="1"/>
  <c r="R510" i="1" s="1"/>
  <c r="N507" i="1"/>
  <c r="T507" i="1" s="1"/>
  <c r="J505" i="1"/>
  <c r="P505" i="1" s="1"/>
  <c r="L502" i="1"/>
  <c r="R502" i="1" s="1"/>
  <c r="N499" i="1"/>
  <c r="T499" i="1" s="1"/>
  <c r="J497" i="1"/>
  <c r="P497" i="1" s="1"/>
  <c r="L494" i="1"/>
  <c r="R494" i="1" s="1"/>
  <c r="N491" i="1"/>
  <c r="T491" i="1" s="1"/>
  <c r="J489" i="1"/>
  <c r="P489" i="1" s="1"/>
  <c r="L486" i="1"/>
  <c r="R486" i="1" s="1"/>
  <c r="N483" i="1"/>
  <c r="T483" i="1" s="1"/>
  <c r="J481" i="1"/>
  <c r="P481" i="1" s="1"/>
  <c r="L478" i="1"/>
  <c r="R478" i="1" s="1"/>
  <c r="N475" i="1"/>
  <c r="T475" i="1" s="1"/>
  <c r="J473" i="1"/>
  <c r="P473" i="1" s="1"/>
  <c r="L470" i="1"/>
  <c r="R470" i="1" s="1"/>
  <c r="N467" i="1"/>
  <c r="T467" i="1" s="1"/>
  <c r="N464" i="1"/>
  <c r="T464" i="1" s="1"/>
  <c r="J461" i="1"/>
  <c r="P461" i="1" s="1"/>
  <c r="M457" i="1"/>
  <c r="S457" i="1" s="1"/>
  <c r="L450" i="1"/>
  <c r="R450" i="1" s="1"/>
  <c r="N439" i="1"/>
  <c r="T439" i="1" s="1"/>
  <c r="J429" i="1"/>
  <c r="P429" i="1" s="1"/>
  <c r="L418" i="1"/>
  <c r="R418" i="1" s="1"/>
  <c r="N407" i="1"/>
  <c r="T407" i="1" s="1"/>
  <c r="J397" i="1"/>
  <c r="P397" i="1" s="1"/>
  <c r="L386" i="1"/>
  <c r="R386" i="1" s="1"/>
  <c r="N375" i="1"/>
  <c r="T375" i="1" s="1"/>
  <c r="J365" i="1"/>
  <c r="P365" i="1" s="1"/>
  <c r="L354" i="1"/>
  <c r="R354" i="1" s="1"/>
  <c r="O340" i="1"/>
  <c r="U340" i="1" s="1"/>
  <c r="M319" i="1"/>
  <c r="S319" i="1" s="1"/>
  <c r="K298" i="1"/>
  <c r="Q298" i="1" s="1"/>
  <c r="L268" i="1"/>
  <c r="R268" i="1" s="1"/>
  <c r="N225" i="1"/>
  <c r="T225" i="1" s="1"/>
  <c r="L137" i="1"/>
  <c r="R137" i="1" s="1"/>
  <c r="W429" i="1" l="1"/>
  <c r="Y429" i="1" s="1"/>
  <c r="W473" i="1"/>
  <c r="Y473" i="1" s="1"/>
  <c r="W505" i="1"/>
  <c r="Y505" i="1" s="1"/>
  <c r="W569" i="1"/>
  <c r="Y569" i="1" s="1"/>
  <c r="W625" i="1"/>
  <c r="Y625" i="1" s="1"/>
  <c r="W641" i="1"/>
  <c r="Y641" i="1" s="1"/>
  <c r="W575" i="1"/>
  <c r="Y575" i="1" s="1"/>
  <c r="W413" i="1"/>
  <c r="Y413" i="1" s="1"/>
  <c r="W529" i="1"/>
  <c r="Y529" i="1" s="1"/>
  <c r="W593" i="1"/>
  <c r="Y593" i="1" s="1"/>
  <c r="W461" i="1"/>
  <c r="Y461" i="1" s="1"/>
  <c r="W537" i="1"/>
  <c r="Y537" i="1" s="1"/>
  <c r="W609" i="1"/>
  <c r="Y609" i="1" s="1"/>
  <c r="W645" i="1"/>
  <c r="Y645" i="1" s="1"/>
  <c r="W453" i="1"/>
  <c r="Y453" i="1" s="1"/>
  <c r="W479" i="1"/>
  <c r="Y479" i="1" s="1"/>
  <c r="W511" i="1"/>
  <c r="Y511" i="1" s="1"/>
  <c r="W543" i="1"/>
  <c r="Y543" i="1" s="1"/>
  <c r="W497" i="1"/>
  <c r="Y497" i="1" s="1"/>
  <c r="W561" i="1"/>
  <c r="Y561" i="1" s="1"/>
  <c r="W481" i="1"/>
  <c r="Y481" i="1" s="1"/>
  <c r="W513" i="1"/>
  <c r="Y513" i="1" s="1"/>
  <c r="W545" i="1"/>
  <c r="Y545" i="1" s="1"/>
  <c r="W577" i="1"/>
  <c r="Y577" i="1" s="1"/>
  <c r="W597" i="1"/>
  <c r="Y597" i="1" s="1"/>
  <c r="W613" i="1"/>
  <c r="Y613" i="1" s="1"/>
  <c r="W629" i="1"/>
  <c r="Y629" i="1" s="1"/>
  <c r="W469" i="1"/>
  <c r="Y469" i="1" s="1"/>
  <c r="W501" i="1"/>
  <c r="Y501" i="1" s="1"/>
  <c r="W565" i="1"/>
  <c r="Y565" i="1" s="1"/>
  <c r="W607" i="1"/>
  <c r="Y607" i="1" s="1"/>
  <c r="W623" i="1"/>
  <c r="Y623" i="1" s="1"/>
  <c r="W639" i="1"/>
  <c r="Y639" i="1" s="1"/>
  <c r="W644" i="1"/>
  <c r="Y644" i="1" s="1"/>
  <c r="W397" i="1"/>
  <c r="Y397" i="1" s="1"/>
  <c r="W605" i="1"/>
  <c r="Y605" i="1" s="1"/>
  <c r="W621" i="1"/>
  <c r="Y621" i="1" s="1"/>
  <c r="W279" i="1"/>
  <c r="Y279" i="1" s="1"/>
  <c r="W421" i="1"/>
  <c r="Y421" i="1" s="1"/>
  <c r="W471" i="1"/>
  <c r="Y471" i="1" s="1"/>
  <c r="W503" i="1"/>
  <c r="Y503" i="1" s="1"/>
  <c r="W535" i="1"/>
  <c r="Y535" i="1" s="1"/>
  <c r="W567" i="1"/>
  <c r="Y567" i="1" s="1"/>
  <c r="P649" i="1"/>
  <c r="W381" i="1"/>
  <c r="Y381" i="1" s="1"/>
  <c r="W493" i="1"/>
  <c r="Y493" i="1" s="1"/>
  <c r="W525" i="1"/>
  <c r="Y525" i="1" s="1"/>
  <c r="W557" i="1"/>
  <c r="Y557" i="1" s="1"/>
  <c r="W589" i="1"/>
  <c r="Y589" i="1" s="1"/>
  <c r="W603" i="1"/>
  <c r="Y603" i="1" s="1"/>
  <c r="W619" i="1"/>
  <c r="Y619" i="1" s="1"/>
  <c r="W635" i="1"/>
  <c r="Y635" i="1" s="1"/>
  <c r="W223" i="1"/>
  <c r="Y223" i="1" s="1"/>
  <c r="W638" i="1"/>
  <c r="Y638" i="1" s="1"/>
  <c r="W630" i="1"/>
  <c r="Y630" i="1" s="1"/>
  <c r="W622" i="1"/>
  <c r="Y622" i="1" s="1"/>
  <c r="W614" i="1"/>
  <c r="Y614" i="1" s="1"/>
  <c r="W606" i="1"/>
  <c r="Y606" i="1" s="1"/>
  <c r="W598" i="1"/>
  <c r="Y598" i="1" s="1"/>
  <c r="W590" i="1"/>
  <c r="Y590" i="1" s="1"/>
  <c r="W582" i="1"/>
  <c r="Y582" i="1" s="1"/>
  <c r="W574" i="1"/>
  <c r="Y574" i="1" s="1"/>
  <c r="W566" i="1"/>
  <c r="Y566" i="1" s="1"/>
  <c r="W558" i="1"/>
  <c r="Y558" i="1" s="1"/>
  <c r="W550" i="1"/>
  <c r="Y550" i="1" s="1"/>
  <c r="W542" i="1"/>
  <c r="Y542" i="1" s="1"/>
  <c r="W534" i="1"/>
  <c r="Y534" i="1" s="1"/>
  <c r="W526" i="1"/>
  <c r="Y526" i="1" s="1"/>
  <c r="W518" i="1"/>
  <c r="Y518" i="1" s="1"/>
  <c r="W510" i="1"/>
  <c r="Y510" i="1" s="1"/>
  <c r="W502" i="1"/>
  <c r="Y502" i="1" s="1"/>
  <c r="W494" i="1"/>
  <c r="Y494" i="1" s="1"/>
  <c r="W486" i="1"/>
  <c r="Y486" i="1" s="1"/>
  <c r="W478" i="1"/>
  <c r="Y478" i="1" s="1"/>
  <c r="W470" i="1"/>
  <c r="Y470" i="1" s="1"/>
  <c r="W458" i="1"/>
  <c r="Y458" i="1" s="1"/>
  <c r="W433" i="1"/>
  <c r="Y433" i="1" s="1"/>
  <c r="W401" i="1"/>
  <c r="Y401" i="1" s="1"/>
  <c r="W369" i="1"/>
  <c r="Y369" i="1" s="1"/>
  <c r="W231" i="1"/>
  <c r="Y231" i="1" s="1"/>
  <c r="W456" i="1"/>
  <c r="Y456" i="1" s="1"/>
  <c r="W148" i="1"/>
  <c r="Y148" i="1" s="1"/>
  <c r="W447" i="1"/>
  <c r="Y447" i="1" s="1"/>
  <c r="W431" i="1"/>
  <c r="Y431" i="1" s="1"/>
  <c r="W415" i="1"/>
  <c r="Y415" i="1" s="1"/>
  <c r="W399" i="1"/>
  <c r="Y399" i="1" s="1"/>
  <c r="W383" i="1"/>
  <c r="Y383" i="1" s="1"/>
  <c r="W367" i="1"/>
  <c r="Y367" i="1" s="1"/>
  <c r="W351" i="1"/>
  <c r="Y351" i="1" s="1"/>
  <c r="W335" i="1"/>
  <c r="Y335" i="1" s="1"/>
  <c r="W319" i="1"/>
  <c r="Y319" i="1" s="1"/>
  <c r="W303" i="1"/>
  <c r="Y303" i="1" s="1"/>
  <c r="W287" i="1"/>
  <c r="Y287" i="1" s="1"/>
  <c r="W283" i="1"/>
  <c r="Y283" i="1" s="1"/>
  <c r="W251" i="1"/>
  <c r="Y251" i="1" s="1"/>
  <c r="W219" i="1"/>
  <c r="Y219" i="1" s="1"/>
  <c r="W132" i="1"/>
  <c r="Y132" i="1" s="1"/>
  <c r="W333" i="1"/>
  <c r="Y333" i="1" s="1"/>
  <c r="W317" i="1"/>
  <c r="Y317" i="1" s="1"/>
  <c r="W301" i="1"/>
  <c r="Y301" i="1" s="1"/>
  <c r="W170" i="1"/>
  <c r="Y170" i="1" s="1"/>
  <c r="W450" i="1"/>
  <c r="Y450" i="1" s="1"/>
  <c r="W442" i="1"/>
  <c r="Y442" i="1" s="1"/>
  <c r="W434" i="1"/>
  <c r="Y434" i="1" s="1"/>
  <c r="W426" i="1"/>
  <c r="Y426" i="1" s="1"/>
  <c r="W418" i="1"/>
  <c r="Y418" i="1" s="1"/>
  <c r="W410" i="1"/>
  <c r="Y410" i="1" s="1"/>
  <c r="W402" i="1"/>
  <c r="Y402" i="1" s="1"/>
  <c r="W394" i="1"/>
  <c r="Y394" i="1" s="1"/>
  <c r="W386" i="1"/>
  <c r="Y386" i="1" s="1"/>
  <c r="W378" i="1"/>
  <c r="Y378" i="1" s="1"/>
  <c r="W370" i="1"/>
  <c r="Y370" i="1" s="1"/>
  <c r="W362" i="1"/>
  <c r="Y362" i="1" s="1"/>
  <c r="W354" i="1"/>
  <c r="Y354" i="1" s="1"/>
  <c r="W346" i="1"/>
  <c r="Y346" i="1" s="1"/>
  <c r="W338" i="1"/>
  <c r="Y338" i="1" s="1"/>
  <c r="W330" i="1"/>
  <c r="Y330" i="1" s="1"/>
  <c r="W322" i="1"/>
  <c r="Y322" i="1" s="1"/>
  <c r="W314" i="1"/>
  <c r="Y314" i="1" s="1"/>
  <c r="W306" i="1"/>
  <c r="Y306" i="1" s="1"/>
  <c r="W298" i="1"/>
  <c r="Y298" i="1" s="1"/>
  <c r="W290" i="1"/>
  <c r="Y290" i="1" s="1"/>
  <c r="W162" i="1"/>
  <c r="Y162" i="1" s="1"/>
  <c r="W281" i="1"/>
  <c r="Y281" i="1" s="1"/>
  <c r="W265" i="1"/>
  <c r="Y265" i="1" s="1"/>
  <c r="W249" i="1"/>
  <c r="Y249" i="1" s="1"/>
  <c r="W233" i="1"/>
  <c r="Y233" i="1" s="1"/>
  <c r="W217" i="1"/>
  <c r="Y217" i="1" s="1"/>
  <c r="W196" i="1"/>
  <c r="Y196" i="1" s="1"/>
  <c r="W140" i="1"/>
  <c r="Y140" i="1" s="1"/>
  <c r="W182" i="1"/>
  <c r="Y182" i="1" s="1"/>
  <c r="W150" i="1"/>
  <c r="Y150" i="1" s="1"/>
  <c r="W118" i="1"/>
  <c r="Y118" i="1" s="1"/>
  <c r="W284" i="1"/>
  <c r="Y284" i="1" s="1"/>
  <c r="W276" i="1"/>
  <c r="Y276" i="1" s="1"/>
  <c r="W268" i="1"/>
  <c r="Y268" i="1" s="1"/>
  <c r="W260" i="1"/>
  <c r="Y260" i="1" s="1"/>
  <c r="W252" i="1"/>
  <c r="Y252" i="1" s="1"/>
  <c r="W244" i="1"/>
  <c r="Y244" i="1" s="1"/>
  <c r="W236" i="1"/>
  <c r="Y236" i="1" s="1"/>
  <c r="W228" i="1"/>
  <c r="Y228" i="1" s="1"/>
  <c r="W220" i="1"/>
  <c r="Y220" i="1" s="1"/>
  <c r="W212" i="1"/>
  <c r="Y212" i="1" s="1"/>
  <c r="W204" i="1"/>
  <c r="Y204" i="1" s="1"/>
  <c r="W190" i="1"/>
  <c r="Y190" i="1" s="1"/>
  <c r="W160" i="1"/>
  <c r="Y160" i="1" s="1"/>
  <c r="W128" i="1"/>
  <c r="Y128" i="1" s="1"/>
  <c r="W101" i="1"/>
  <c r="Y101" i="1" s="1"/>
  <c r="W48" i="1"/>
  <c r="Y48" i="1" s="1"/>
  <c r="W197" i="1"/>
  <c r="Y197" i="1" s="1"/>
  <c r="W189" i="1"/>
  <c r="Y189" i="1" s="1"/>
  <c r="W181" i="1"/>
  <c r="Y181" i="1" s="1"/>
  <c r="W173" i="1"/>
  <c r="Y173" i="1" s="1"/>
  <c r="W165" i="1"/>
  <c r="Y165" i="1" s="1"/>
  <c r="W157" i="1"/>
  <c r="Y157" i="1" s="1"/>
  <c r="W149" i="1"/>
  <c r="Y149" i="1" s="1"/>
  <c r="W141" i="1"/>
  <c r="Y141" i="1" s="1"/>
  <c r="W133" i="1"/>
  <c r="Y133" i="1" s="1"/>
  <c r="W125" i="1"/>
  <c r="Y125" i="1" s="1"/>
  <c r="W117" i="1"/>
  <c r="Y117" i="1" s="1"/>
  <c r="W109" i="1"/>
  <c r="Y109" i="1" s="1"/>
  <c r="W83" i="1"/>
  <c r="Y83" i="1" s="1"/>
  <c r="W93" i="1"/>
  <c r="Y93" i="1" s="1"/>
  <c r="W74" i="1"/>
  <c r="Y74" i="1" s="1"/>
  <c r="W28" i="1"/>
  <c r="Y28" i="1" s="1"/>
  <c r="W100" i="1"/>
  <c r="Y100" i="1" s="1"/>
  <c r="W92" i="1"/>
  <c r="Y92" i="1" s="1"/>
  <c r="W84" i="1"/>
  <c r="Y84" i="1" s="1"/>
  <c r="W76" i="1"/>
  <c r="Y76" i="1" s="1"/>
  <c r="W40" i="1"/>
  <c r="Y40" i="1" s="1"/>
  <c r="W52" i="1"/>
  <c r="Y52" i="1" s="1"/>
  <c r="W42" i="1"/>
  <c r="Y42" i="1" s="1"/>
  <c r="W10" i="1"/>
  <c r="Y10" i="1" s="1"/>
  <c r="W8" i="1"/>
  <c r="Y8" i="1" s="1"/>
  <c r="W67" i="1"/>
  <c r="Y67" i="1" s="1"/>
  <c r="W54" i="1"/>
  <c r="Y54" i="1" s="1"/>
  <c r="W22" i="1"/>
  <c r="Y22" i="1" s="1"/>
  <c r="W57" i="1"/>
  <c r="Y57" i="1" s="1"/>
  <c r="W49" i="1"/>
  <c r="Y49" i="1" s="1"/>
  <c r="W41" i="1"/>
  <c r="Y41" i="1" s="1"/>
  <c r="W33" i="1"/>
  <c r="Y33" i="1" s="1"/>
  <c r="W25" i="1"/>
  <c r="Y25" i="1" s="1"/>
  <c r="W17" i="1"/>
  <c r="Y17" i="1" s="1"/>
  <c r="W9" i="1"/>
  <c r="Y9" i="1" s="1"/>
  <c r="W373" i="1"/>
  <c r="Y373" i="1" s="1"/>
  <c r="W507" i="1"/>
  <c r="Y507" i="1" s="1"/>
  <c r="W571" i="1"/>
  <c r="Y571" i="1" s="1"/>
  <c r="W499" i="1"/>
  <c r="Y499" i="1" s="1"/>
  <c r="W515" i="1"/>
  <c r="Y515" i="1" s="1"/>
  <c r="W547" i="1"/>
  <c r="Y547" i="1" s="1"/>
  <c r="T649" i="1"/>
  <c r="W533" i="1"/>
  <c r="Y533" i="1" s="1"/>
  <c r="S649" i="1"/>
  <c r="W637" i="1"/>
  <c r="Y637" i="1" s="1"/>
  <c r="W365" i="1"/>
  <c r="Y365" i="1" s="1"/>
  <c r="W489" i="1"/>
  <c r="Y489" i="1" s="1"/>
  <c r="W521" i="1"/>
  <c r="Y521" i="1" s="1"/>
  <c r="W553" i="1"/>
  <c r="Y553" i="1" s="1"/>
  <c r="W585" i="1"/>
  <c r="Y585" i="1" s="1"/>
  <c r="W601" i="1"/>
  <c r="Y601" i="1" s="1"/>
  <c r="W617" i="1"/>
  <c r="Y617" i="1" s="1"/>
  <c r="W633" i="1"/>
  <c r="Y633" i="1" s="1"/>
  <c r="U649" i="1"/>
  <c r="W389" i="1"/>
  <c r="Y389" i="1" s="1"/>
  <c r="W462" i="1"/>
  <c r="Y462" i="1" s="1"/>
  <c r="W495" i="1"/>
  <c r="Y495" i="1" s="1"/>
  <c r="W527" i="1"/>
  <c r="Y527" i="1" s="1"/>
  <c r="W559" i="1"/>
  <c r="Y559" i="1" s="1"/>
  <c r="W591" i="1"/>
  <c r="Y591" i="1" s="1"/>
  <c r="W485" i="1"/>
  <c r="Y485" i="1" s="1"/>
  <c r="W517" i="1"/>
  <c r="Y517" i="1" s="1"/>
  <c r="W549" i="1"/>
  <c r="Y549" i="1" s="1"/>
  <c r="W581" i="1"/>
  <c r="Y581" i="1" s="1"/>
  <c r="W599" i="1"/>
  <c r="Y599" i="1" s="1"/>
  <c r="W615" i="1"/>
  <c r="Y615" i="1" s="1"/>
  <c r="W631" i="1"/>
  <c r="Y631" i="1" s="1"/>
  <c r="W648" i="1"/>
  <c r="Y648" i="1" s="1"/>
  <c r="W460" i="1"/>
  <c r="Y460" i="1" s="1"/>
  <c r="W200" i="1"/>
  <c r="Y200" i="1" s="1"/>
  <c r="W636" i="1"/>
  <c r="Y636" i="1" s="1"/>
  <c r="W628" i="1"/>
  <c r="Y628" i="1" s="1"/>
  <c r="W620" i="1"/>
  <c r="Y620" i="1" s="1"/>
  <c r="W612" i="1"/>
  <c r="Y612" i="1" s="1"/>
  <c r="W604" i="1"/>
  <c r="Y604" i="1" s="1"/>
  <c r="W596" i="1"/>
  <c r="Y596" i="1" s="1"/>
  <c r="W588" i="1"/>
  <c r="Y588" i="1" s="1"/>
  <c r="W580" i="1"/>
  <c r="Y580" i="1" s="1"/>
  <c r="W572" i="1"/>
  <c r="Y572" i="1" s="1"/>
  <c r="W564" i="1"/>
  <c r="Y564" i="1" s="1"/>
  <c r="W556" i="1"/>
  <c r="Y556" i="1" s="1"/>
  <c r="W548" i="1"/>
  <c r="Y548" i="1" s="1"/>
  <c r="W540" i="1"/>
  <c r="Y540" i="1" s="1"/>
  <c r="W532" i="1"/>
  <c r="Y532" i="1" s="1"/>
  <c r="W524" i="1"/>
  <c r="Y524" i="1" s="1"/>
  <c r="W516" i="1"/>
  <c r="Y516" i="1" s="1"/>
  <c r="W508" i="1"/>
  <c r="Y508" i="1" s="1"/>
  <c r="W500" i="1"/>
  <c r="Y500" i="1" s="1"/>
  <c r="W492" i="1"/>
  <c r="Y492" i="1" s="1"/>
  <c r="W484" i="1"/>
  <c r="Y484" i="1" s="1"/>
  <c r="W476" i="1"/>
  <c r="Y476" i="1" s="1"/>
  <c r="W468" i="1"/>
  <c r="Y468" i="1" s="1"/>
  <c r="W457" i="1"/>
  <c r="Y457" i="1" s="1"/>
  <c r="W425" i="1"/>
  <c r="Y425" i="1" s="1"/>
  <c r="W393" i="1"/>
  <c r="Y393" i="1" s="1"/>
  <c r="W361" i="1"/>
  <c r="Y361" i="1" s="1"/>
  <c r="W116" i="1"/>
  <c r="Y116" i="1" s="1"/>
  <c r="W271" i="1"/>
  <c r="Y271" i="1" s="1"/>
  <c r="W105" i="1"/>
  <c r="Y105" i="1" s="1"/>
  <c r="W443" i="1"/>
  <c r="Y443" i="1" s="1"/>
  <c r="W427" i="1"/>
  <c r="Y427" i="1" s="1"/>
  <c r="W411" i="1"/>
  <c r="Y411" i="1" s="1"/>
  <c r="W395" i="1"/>
  <c r="Y395" i="1" s="1"/>
  <c r="W379" i="1"/>
  <c r="Y379" i="1" s="1"/>
  <c r="W363" i="1"/>
  <c r="Y363" i="1" s="1"/>
  <c r="W347" i="1"/>
  <c r="Y347" i="1" s="1"/>
  <c r="W331" i="1"/>
  <c r="Y331" i="1" s="1"/>
  <c r="W315" i="1"/>
  <c r="Y315" i="1" s="1"/>
  <c r="W299" i="1"/>
  <c r="Y299" i="1" s="1"/>
  <c r="W186" i="1"/>
  <c r="Y186" i="1" s="1"/>
  <c r="W275" i="1"/>
  <c r="Y275" i="1" s="1"/>
  <c r="W243" i="1"/>
  <c r="Y243" i="1" s="1"/>
  <c r="W211" i="1"/>
  <c r="Y211" i="1" s="1"/>
  <c r="W345" i="1"/>
  <c r="Y345" i="1" s="1"/>
  <c r="W329" i="1"/>
  <c r="Y329" i="1" s="1"/>
  <c r="W313" i="1"/>
  <c r="Y313" i="1" s="1"/>
  <c r="W297" i="1"/>
  <c r="Y297" i="1" s="1"/>
  <c r="W138" i="1"/>
  <c r="Y138" i="1" s="1"/>
  <c r="W448" i="1"/>
  <c r="Y448" i="1" s="1"/>
  <c r="W440" i="1"/>
  <c r="Y440" i="1" s="1"/>
  <c r="W432" i="1"/>
  <c r="Y432" i="1" s="1"/>
  <c r="W647" i="1"/>
  <c r="Y647" i="1" s="1"/>
  <c r="Q649" i="1"/>
  <c r="W180" i="1"/>
  <c r="Y180" i="1" s="1"/>
  <c r="W357" i="1"/>
  <c r="Y357" i="1" s="1"/>
  <c r="W487" i="1"/>
  <c r="Y487" i="1" s="1"/>
  <c r="W519" i="1"/>
  <c r="Y519" i="1" s="1"/>
  <c r="W551" i="1"/>
  <c r="Y551" i="1" s="1"/>
  <c r="W583" i="1"/>
  <c r="Y583" i="1" s="1"/>
  <c r="W247" i="1"/>
  <c r="Y247" i="1" s="1"/>
  <c r="W349" i="1"/>
  <c r="Y349" i="1" s="1"/>
  <c r="W445" i="1"/>
  <c r="Y445" i="1" s="1"/>
  <c r="W477" i="1"/>
  <c r="Y477" i="1" s="1"/>
  <c r="W509" i="1"/>
  <c r="Y509" i="1" s="1"/>
  <c r="W541" i="1"/>
  <c r="Y541" i="1" s="1"/>
  <c r="W573" i="1"/>
  <c r="Y573" i="1" s="1"/>
  <c r="W611" i="1"/>
  <c r="Y611" i="1" s="1"/>
  <c r="W627" i="1"/>
  <c r="Y627" i="1" s="1"/>
  <c r="W643" i="1"/>
  <c r="Y643" i="1" s="1"/>
  <c r="W646" i="1"/>
  <c r="Y646" i="1" s="1"/>
  <c r="W424" i="1"/>
  <c r="Y424" i="1" s="1"/>
  <c r="W416" i="1"/>
  <c r="Y416" i="1" s="1"/>
  <c r="W408" i="1"/>
  <c r="Y408" i="1" s="1"/>
  <c r="W400" i="1"/>
  <c r="Y400" i="1" s="1"/>
  <c r="W392" i="1"/>
  <c r="Y392" i="1" s="1"/>
  <c r="W384" i="1"/>
  <c r="Y384" i="1" s="1"/>
  <c r="W376" i="1"/>
  <c r="Y376" i="1" s="1"/>
  <c r="W368" i="1"/>
  <c r="Y368" i="1" s="1"/>
  <c r="W360" i="1"/>
  <c r="Y360" i="1" s="1"/>
  <c r="W352" i="1"/>
  <c r="Y352" i="1" s="1"/>
  <c r="W344" i="1"/>
  <c r="Y344" i="1" s="1"/>
  <c r="W336" i="1"/>
  <c r="Y336" i="1" s="1"/>
  <c r="W328" i="1"/>
  <c r="Y328" i="1" s="1"/>
  <c r="W320" i="1"/>
  <c r="Y320" i="1" s="1"/>
  <c r="W312" i="1"/>
  <c r="Y312" i="1" s="1"/>
  <c r="W304" i="1"/>
  <c r="Y304" i="1" s="1"/>
  <c r="W296" i="1"/>
  <c r="Y296" i="1" s="1"/>
  <c r="W288" i="1"/>
  <c r="Y288" i="1" s="1"/>
  <c r="W146" i="1"/>
  <c r="Y146" i="1" s="1"/>
  <c r="W277" i="1"/>
  <c r="Y277" i="1" s="1"/>
  <c r="W261" i="1"/>
  <c r="Y261" i="1" s="1"/>
  <c r="W245" i="1"/>
  <c r="Y245" i="1" s="1"/>
  <c r="W229" i="1"/>
  <c r="Y229" i="1" s="1"/>
  <c r="W213" i="1"/>
  <c r="Y213" i="1" s="1"/>
  <c r="W188" i="1"/>
  <c r="Y188" i="1" s="1"/>
  <c r="W124" i="1"/>
  <c r="Y124" i="1" s="1"/>
  <c r="W174" i="1"/>
  <c r="Y174" i="1" s="1"/>
  <c r="W142" i="1"/>
  <c r="Y142" i="1" s="1"/>
  <c r="W110" i="1"/>
  <c r="Y110" i="1" s="1"/>
  <c r="W282" i="1"/>
  <c r="Y282" i="1" s="1"/>
  <c r="W274" i="1"/>
  <c r="Y274" i="1" s="1"/>
  <c r="W266" i="1"/>
  <c r="Y266" i="1" s="1"/>
  <c r="W258" i="1"/>
  <c r="Y258" i="1" s="1"/>
  <c r="W250" i="1"/>
  <c r="Y250" i="1" s="1"/>
  <c r="W242" i="1"/>
  <c r="Y242" i="1" s="1"/>
  <c r="W234" i="1"/>
  <c r="Y234" i="1" s="1"/>
  <c r="W226" i="1"/>
  <c r="Y226" i="1" s="1"/>
  <c r="W218" i="1"/>
  <c r="Y218" i="1" s="1"/>
  <c r="W210" i="1"/>
  <c r="Y210" i="1" s="1"/>
  <c r="W202" i="1"/>
  <c r="Y202" i="1" s="1"/>
  <c r="W184" i="1"/>
  <c r="Y184" i="1" s="1"/>
  <c r="W152" i="1"/>
  <c r="Y152" i="1" s="1"/>
  <c r="W120" i="1"/>
  <c r="Y120" i="1" s="1"/>
  <c r="W97" i="1"/>
  <c r="Y97" i="1" s="1"/>
  <c r="W203" i="1"/>
  <c r="Y203" i="1" s="1"/>
  <c r="W195" i="1"/>
  <c r="Y195" i="1" s="1"/>
  <c r="W187" i="1"/>
  <c r="Y187" i="1" s="1"/>
  <c r="W179" i="1"/>
  <c r="Y179" i="1" s="1"/>
  <c r="W171" i="1"/>
  <c r="Y171" i="1" s="1"/>
  <c r="W163" i="1"/>
  <c r="Y163" i="1" s="1"/>
  <c r="W155" i="1"/>
  <c r="Y155" i="1" s="1"/>
  <c r="W147" i="1"/>
  <c r="Y147" i="1" s="1"/>
  <c r="W139" i="1"/>
  <c r="Y139" i="1" s="1"/>
  <c r="W131" i="1"/>
  <c r="Y131" i="1" s="1"/>
  <c r="W123" i="1"/>
  <c r="Y123" i="1" s="1"/>
  <c r="W115" i="1"/>
  <c r="Y115" i="1" s="1"/>
  <c r="W107" i="1"/>
  <c r="Y107" i="1" s="1"/>
  <c r="W75" i="1"/>
  <c r="Y75" i="1" s="1"/>
  <c r="W85" i="1"/>
  <c r="Y85" i="1" s="1"/>
  <c r="W66" i="1"/>
  <c r="Y66" i="1" s="1"/>
  <c r="W106" i="1"/>
  <c r="Y106" i="1" s="1"/>
  <c r="W98" i="1"/>
  <c r="Y98" i="1" s="1"/>
  <c r="W90" i="1"/>
  <c r="Y90" i="1" s="1"/>
  <c r="W82" i="1"/>
  <c r="Y82" i="1" s="1"/>
  <c r="W72" i="1"/>
  <c r="Y72" i="1" s="1"/>
  <c r="W20" i="1"/>
  <c r="Y20" i="1" s="1"/>
  <c r="W12" i="1"/>
  <c r="Y12" i="1" s="1"/>
  <c r="W34" i="1"/>
  <c r="Y34" i="1" s="1"/>
  <c r="W32" i="1"/>
  <c r="Y32" i="1" s="1"/>
  <c r="W73" i="1"/>
  <c r="Y73" i="1" s="1"/>
  <c r="W65" i="1"/>
  <c r="Y65" i="1" s="1"/>
  <c r="W46" i="1"/>
  <c r="Y46" i="1" s="1"/>
  <c r="W14" i="1"/>
  <c r="Y14" i="1" s="1"/>
  <c r="W55" i="1"/>
  <c r="Y55" i="1" s="1"/>
  <c r="W47" i="1"/>
  <c r="Y47" i="1" s="1"/>
  <c r="W39" i="1"/>
  <c r="Y39" i="1" s="1"/>
  <c r="W31" i="1"/>
  <c r="Y31" i="1" s="1"/>
  <c r="W23" i="1"/>
  <c r="Y23" i="1" s="1"/>
  <c r="W15" i="1"/>
  <c r="Y15" i="1" s="1"/>
  <c r="W7" i="1"/>
  <c r="Y7" i="1" s="1"/>
  <c r="W437" i="1"/>
  <c r="Y437" i="1" s="1"/>
  <c r="W523" i="1"/>
  <c r="Y523" i="1" s="1"/>
  <c r="W587" i="1"/>
  <c r="Y587" i="1" s="1"/>
  <c r="W563" i="1"/>
  <c r="Y563" i="1" s="1"/>
  <c r="W579" i="1"/>
  <c r="Y579" i="1" s="1"/>
  <c r="W459" i="1"/>
  <c r="Y459" i="1" s="1"/>
  <c r="W642" i="1"/>
  <c r="Y642" i="1" s="1"/>
  <c r="W634" i="1"/>
  <c r="Y634" i="1" s="1"/>
  <c r="W626" i="1"/>
  <c r="Y626" i="1" s="1"/>
  <c r="W618" i="1"/>
  <c r="Y618" i="1" s="1"/>
  <c r="W610" i="1"/>
  <c r="Y610" i="1" s="1"/>
  <c r="W602" i="1"/>
  <c r="Y602" i="1" s="1"/>
  <c r="W594" i="1"/>
  <c r="Y594" i="1" s="1"/>
  <c r="W586" i="1"/>
  <c r="Y586" i="1" s="1"/>
  <c r="W578" i="1"/>
  <c r="Y578" i="1" s="1"/>
  <c r="W570" i="1"/>
  <c r="Y570" i="1" s="1"/>
  <c r="W562" i="1"/>
  <c r="Y562" i="1" s="1"/>
  <c r="W554" i="1"/>
  <c r="Y554" i="1" s="1"/>
  <c r="W546" i="1"/>
  <c r="Y546" i="1" s="1"/>
  <c r="W538" i="1"/>
  <c r="Y538" i="1" s="1"/>
  <c r="W530" i="1"/>
  <c r="Y530" i="1" s="1"/>
  <c r="W522" i="1"/>
  <c r="Y522" i="1" s="1"/>
  <c r="W514" i="1"/>
  <c r="Y514" i="1" s="1"/>
  <c r="W506" i="1"/>
  <c r="Y506" i="1" s="1"/>
  <c r="W498" i="1"/>
  <c r="Y498" i="1" s="1"/>
  <c r="W490" i="1"/>
  <c r="Y490" i="1" s="1"/>
  <c r="W482" i="1"/>
  <c r="Y482" i="1" s="1"/>
  <c r="W474" i="1"/>
  <c r="Y474" i="1" s="1"/>
  <c r="W466" i="1"/>
  <c r="Y466" i="1" s="1"/>
  <c r="W449" i="1"/>
  <c r="Y449" i="1" s="1"/>
  <c r="W417" i="1"/>
  <c r="Y417" i="1" s="1"/>
  <c r="W385" i="1"/>
  <c r="Y385" i="1" s="1"/>
  <c r="W353" i="1"/>
  <c r="Y353" i="1" s="1"/>
  <c r="W464" i="1"/>
  <c r="Y464" i="1" s="1"/>
  <c r="W239" i="1"/>
  <c r="Y239" i="1" s="1"/>
  <c r="W455" i="1"/>
  <c r="Y455" i="1" s="1"/>
  <c r="W439" i="1"/>
  <c r="Y439" i="1" s="1"/>
  <c r="W423" i="1"/>
  <c r="Y423" i="1" s="1"/>
  <c r="W407" i="1"/>
  <c r="Y407" i="1" s="1"/>
  <c r="W391" i="1"/>
  <c r="Y391" i="1" s="1"/>
  <c r="W375" i="1"/>
  <c r="Y375" i="1" s="1"/>
  <c r="W359" i="1"/>
  <c r="Y359" i="1" s="1"/>
  <c r="W343" i="1"/>
  <c r="Y343" i="1" s="1"/>
  <c r="W327" i="1"/>
  <c r="Y327" i="1" s="1"/>
  <c r="W311" i="1"/>
  <c r="Y311" i="1" s="1"/>
  <c r="W295" i="1"/>
  <c r="Y295" i="1" s="1"/>
  <c r="W154" i="1"/>
  <c r="Y154" i="1" s="1"/>
  <c r="W267" i="1"/>
  <c r="Y267" i="1" s="1"/>
  <c r="W235" i="1"/>
  <c r="Y235" i="1" s="1"/>
  <c r="W192" i="1"/>
  <c r="Y192" i="1" s="1"/>
  <c r="W341" i="1"/>
  <c r="Y341" i="1" s="1"/>
  <c r="W325" i="1"/>
  <c r="Y325" i="1" s="1"/>
  <c r="W309" i="1"/>
  <c r="Y309" i="1" s="1"/>
  <c r="W293" i="1"/>
  <c r="Y293" i="1" s="1"/>
  <c r="W454" i="1"/>
  <c r="Y454" i="1" s="1"/>
  <c r="W446" i="1"/>
  <c r="Y446" i="1" s="1"/>
  <c r="W438" i="1"/>
  <c r="Y438" i="1" s="1"/>
  <c r="W430" i="1"/>
  <c r="Y430" i="1" s="1"/>
  <c r="W422" i="1"/>
  <c r="Y422" i="1" s="1"/>
  <c r="W414" i="1"/>
  <c r="Y414" i="1" s="1"/>
  <c r="W406" i="1"/>
  <c r="Y406" i="1" s="1"/>
  <c r="W398" i="1"/>
  <c r="Y398" i="1" s="1"/>
  <c r="W390" i="1"/>
  <c r="Y390" i="1" s="1"/>
  <c r="W382" i="1"/>
  <c r="Y382" i="1" s="1"/>
  <c r="W374" i="1"/>
  <c r="Y374" i="1" s="1"/>
  <c r="W366" i="1"/>
  <c r="Y366" i="1" s="1"/>
  <c r="W358" i="1"/>
  <c r="Y358" i="1" s="1"/>
  <c r="W350" i="1"/>
  <c r="Y350" i="1" s="1"/>
  <c r="W342" i="1"/>
  <c r="Y342" i="1" s="1"/>
  <c r="W334" i="1"/>
  <c r="Y334" i="1" s="1"/>
  <c r="W326" i="1"/>
  <c r="Y326" i="1" s="1"/>
  <c r="W318" i="1"/>
  <c r="Y318" i="1" s="1"/>
  <c r="W310" i="1"/>
  <c r="Y310" i="1" s="1"/>
  <c r="W302" i="1"/>
  <c r="Y302" i="1" s="1"/>
  <c r="W294" i="1"/>
  <c r="Y294" i="1" s="1"/>
  <c r="W285" i="1"/>
  <c r="Y285" i="1" s="1"/>
  <c r="W130" i="1"/>
  <c r="Y130" i="1" s="1"/>
  <c r="W273" i="1"/>
  <c r="Y273" i="1" s="1"/>
  <c r="W257" i="1"/>
  <c r="Y257" i="1" s="1"/>
  <c r="W241" i="1"/>
  <c r="Y241" i="1" s="1"/>
  <c r="W225" i="1"/>
  <c r="Y225" i="1" s="1"/>
  <c r="W209" i="1"/>
  <c r="Y209" i="1" s="1"/>
  <c r="W172" i="1"/>
  <c r="Y172" i="1" s="1"/>
  <c r="W108" i="1"/>
  <c r="Y108" i="1" s="1"/>
  <c r="W166" i="1"/>
  <c r="Y166" i="1" s="1"/>
  <c r="W134" i="1"/>
  <c r="Y134" i="1" s="1"/>
  <c r="W87" i="1"/>
  <c r="Y87" i="1" s="1"/>
  <c r="W280" i="1"/>
  <c r="Y280" i="1" s="1"/>
  <c r="W272" i="1"/>
  <c r="Y272" i="1" s="1"/>
  <c r="W264" i="1"/>
  <c r="Y264" i="1" s="1"/>
  <c r="W256" i="1"/>
  <c r="Y256" i="1" s="1"/>
  <c r="W248" i="1"/>
  <c r="Y248" i="1" s="1"/>
  <c r="W240" i="1"/>
  <c r="Y240" i="1" s="1"/>
  <c r="W232" i="1"/>
  <c r="Y232" i="1" s="1"/>
  <c r="W224" i="1"/>
  <c r="Y224" i="1" s="1"/>
  <c r="W216" i="1"/>
  <c r="Y216" i="1" s="1"/>
  <c r="W208" i="1"/>
  <c r="Y208" i="1" s="1"/>
  <c r="W198" i="1"/>
  <c r="Y198" i="1" s="1"/>
  <c r="W176" i="1"/>
  <c r="Y176" i="1" s="1"/>
  <c r="W144" i="1"/>
  <c r="Y144" i="1" s="1"/>
  <c r="W112" i="1"/>
  <c r="Y112" i="1" s="1"/>
  <c r="W89" i="1"/>
  <c r="Y89" i="1" s="1"/>
  <c r="W201" i="1"/>
  <c r="Y201" i="1" s="1"/>
  <c r="W193" i="1"/>
  <c r="Y193" i="1" s="1"/>
  <c r="W185" i="1"/>
  <c r="Y185" i="1" s="1"/>
  <c r="W177" i="1"/>
  <c r="Y177" i="1" s="1"/>
  <c r="W169" i="1"/>
  <c r="Y169" i="1" s="1"/>
  <c r="W161" i="1"/>
  <c r="Y161" i="1" s="1"/>
  <c r="W153" i="1"/>
  <c r="Y153" i="1" s="1"/>
  <c r="W145" i="1"/>
  <c r="Y145" i="1" s="1"/>
  <c r="W137" i="1"/>
  <c r="Y137" i="1" s="1"/>
  <c r="W129" i="1"/>
  <c r="Y129" i="1" s="1"/>
  <c r="W121" i="1"/>
  <c r="Y121" i="1" s="1"/>
  <c r="W113" i="1"/>
  <c r="Y113" i="1" s="1"/>
  <c r="W99" i="1"/>
  <c r="Y99" i="1" s="1"/>
  <c r="W68" i="1"/>
  <c r="Y68" i="1" s="1"/>
  <c r="W77" i="1"/>
  <c r="Y77" i="1" s="1"/>
  <c r="W60" i="1"/>
  <c r="Y60" i="1" s="1"/>
  <c r="W104" i="1"/>
  <c r="Y104" i="1" s="1"/>
  <c r="W96" i="1"/>
  <c r="Y96" i="1" s="1"/>
  <c r="W88" i="1"/>
  <c r="Y88" i="1" s="1"/>
  <c r="W80" i="1"/>
  <c r="Y80" i="1" s="1"/>
  <c r="W64" i="1"/>
  <c r="Y64" i="1" s="1"/>
  <c r="W70" i="1"/>
  <c r="Y70" i="1" s="1"/>
  <c r="W58" i="1"/>
  <c r="Y58" i="1" s="1"/>
  <c r="W26" i="1"/>
  <c r="Y26" i="1" s="1"/>
  <c r="W24" i="1"/>
  <c r="Y24" i="1" s="1"/>
  <c r="W71" i="1"/>
  <c r="Y71" i="1" s="1"/>
  <c r="W63" i="1"/>
  <c r="Y63" i="1" s="1"/>
  <c r="W38" i="1"/>
  <c r="Y38" i="1" s="1"/>
  <c r="W6" i="1"/>
  <c r="Y6" i="1" s="1"/>
  <c r="W53" i="1"/>
  <c r="Y53" i="1" s="1"/>
  <c r="W45" i="1"/>
  <c r="Y45" i="1" s="1"/>
  <c r="W37" i="1"/>
  <c r="Y37" i="1" s="1"/>
  <c r="W29" i="1"/>
  <c r="Y29" i="1" s="1"/>
  <c r="W21" i="1"/>
  <c r="Y21" i="1" s="1"/>
  <c r="W13" i="1"/>
  <c r="Y13" i="1" s="1"/>
  <c r="W5" i="1"/>
  <c r="Y5" i="1" s="1"/>
  <c r="W475" i="1"/>
  <c r="Y475" i="1" s="1"/>
  <c r="W539" i="1"/>
  <c r="Y539" i="1" s="1"/>
  <c r="W531" i="1"/>
  <c r="Y531" i="1" s="1"/>
  <c r="W483" i="1"/>
  <c r="Y483" i="1" s="1"/>
  <c r="W255" i="1"/>
  <c r="Y255" i="1" s="1"/>
  <c r="W640" i="1"/>
  <c r="Y640" i="1" s="1"/>
  <c r="W632" i="1"/>
  <c r="Y632" i="1" s="1"/>
  <c r="W624" i="1"/>
  <c r="Y624" i="1" s="1"/>
  <c r="W616" i="1"/>
  <c r="Y616" i="1" s="1"/>
  <c r="W608" i="1"/>
  <c r="Y608" i="1" s="1"/>
  <c r="W600" i="1"/>
  <c r="Y600" i="1" s="1"/>
  <c r="W592" i="1"/>
  <c r="Y592" i="1" s="1"/>
  <c r="W584" i="1"/>
  <c r="Y584" i="1" s="1"/>
  <c r="W576" i="1"/>
  <c r="Y576" i="1" s="1"/>
  <c r="W568" i="1"/>
  <c r="Y568" i="1" s="1"/>
  <c r="W560" i="1"/>
  <c r="Y560" i="1" s="1"/>
  <c r="W552" i="1"/>
  <c r="Y552" i="1" s="1"/>
  <c r="W544" i="1"/>
  <c r="Y544" i="1" s="1"/>
  <c r="W536" i="1"/>
  <c r="Y536" i="1" s="1"/>
  <c r="W528" i="1"/>
  <c r="Y528" i="1" s="1"/>
  <c r="W520" i="1"/>
  <c r="Y520" i="1" s="1"/>
  <c r="W512" i="1"/>
  <c r="Y512" i="1" s="1"/>
  <c r="W504" i="1"/>
  <c r="Y504" i="1" s="1"/>
  <c r="W496" i="1"/>
  <c r="Y496" i="1" s="1"/>
  <c r="W488" i="1"/>
  <c r="Y488" i="1" s="1"/>
  <c r="W480" i="1"/>
  <c r="Y480" i="1" s="1"/>
  <c r="W472" i="1"/>
  <c r="Y472" i="1" s="1"/>
  <c r="W465" i="1"/>
  <c r="Y465" i="1" s="1"/>
  <c r="W441" i="1"/>
  <c r="Y441" i="1" s="1"/>
  <c r="W409" i="1"/>
  <c r="Y409" i="1" s="1"/>
  <c r="W377" i="1"/>
  <c r="Y377" i="1" s="1"/>
  <c r="W263" i="1"/>
  <c r="Y263" i="1" s="1"/>
  <c r="W463" i="1"/>
  <c r="Y463" i="1" s="1"/>
  <c r="W207" i="1"/>
  <c r="Y207" i="1" s="1"/>
  <c r="W451" i="1"/>
  <c r="Y451" i="1" s="1"/>
  <c r="W435" i="1"/>
  <c r="Y435" i="1" s="1"/>
  <c r="W419" i="1"/>
  <c r="Y419" i="1" s="1"/>
  <c r="W403" i="1"/>
  <c r="Y403" i="1" s="1"/>
  <c r="W387" i="1"/>
  <c r="Y387" i="1" s="1"/>
  <c r="W371" i="1"/>
  <c r="Y371" i="1" s="1"/>
  <c r="W355" i="1"/>
  <c r="Y355" i="1" s="1"/>
  <c r="W339" i="1"/>
  <c r="Y339" i="1" s="1"/>
  <c r="W323" i="1"/>
  <c r="Y323" i="1" s="1"/>
  <c r="W307" i="1"/>
  <c r="Y307" i="1" s="1"/>
  <c r="W291" i="1"/>
  <c r="Y291" i="1" s="1"/>
  <c r="W122" i="1"/>
  <c r="Y122" i="1" s="1"/>
  <c r="W259" i="1"/>
  <c r="Y259" i="1" s="1"/>
  <c r="W227" i="1"/>
  <c r="Y227" i="1" s="1"/>
  <c r="W164" i="1"/>
  <c r="Y164" i="1" s="1"/>
  <c r="W337" i="1"/>
  <c r="Y337" i="1" s="1"/>
  <c r="W321" i="1"/>
  <c r="Y321" i="1" s="1"/>
  <c r="W305" i="1"/>
  <c r="Y305" i="1" s="1"/>
  <c r="W289" i="1"/>
  <c r="Y289" i="1" s="1"/>
  <c r="W452" i="1"/>
  <c r="Y452" i="1" s="1"/>
  <c r="W444" i="1"/>
  <c r="Y444" i="1" s="1"/>
  <c r="W436" i="1"/>
  <c r="Y436" i="1" s="1"/>
  <c r="W428" i="1"/>
  <c r="Y428" i="1" s="1"/>
  <c r="W420" i="1"/>
  <c r="Y420" i="1" s="1"/>
  <c r="W412" i="1"/>
  <c r="Y412" i="1" s="1"/>
  <c r="W404" i="1"/>
  <c r="Y404" i="1" s="1"/>
  <c r="W396" i="1"/>
  <c r="Y396" i="1" s="1"/>
  <c r="W388" i="1"/>
  <c r="Y388" i="1" s="1"/>
  <c r="W380" i="1"/>
  <c r="Y380" i="1" s="1"/>
  <c r="W372" i="1"/>
  <c r="Y372" i="1" s="1"/>
  <c r="W364" i="1"/>
  <c r="Y364" i="1" s="1"/>
  <c r="W356" i="1"/>
  <c r="Y356" i="1" s="1"/>
  <c r="W348" i="1"/>
  <c r="Y348" i="1" s="1"/>
  <c r="W340" i="1"/>
  <c r="Y340" i="1" s="1"/>
  <c r="W332" i="1"/>
  <c r="Y332" i="1" s="1"/>
  <c r="W324" i="1"/>
  <c r="Y324" i="1" s="1"/>
  <c r="W316" i="1"/>
  <c r="Y316" i="1" s="1"/>
  <c r="W308" i="1"/>
  <c r="Y308" i="1" s="1"/>
  <c r="W300" i="1"/>
  <c r="Y300" i="1" s="1"/>
  <c r="W292" i="1"/>
  <c r="Y292" i="1" s="1"/>
  <c r="W178" i="1"/>
  <c r="Y178" i="1" s="1"/>
  <c r="W114" i="1"/>
  <c r="Y114" i="1" s="1"/>
  <c r="W269" i="1"/>
  <c r="Y269" i="1" s="1"/>
  <c r="W253" i="1"/>
  <c r="Y253" i="1" s="1"/>
  <c r="W237" i="1"/>
  <c r="Y237" i="1" s="1"/>
  <c r="W221" i="1"/>
  <c r="Y221" i="1" s="1"/>
  <c r="W205" i="1"/>
  <c r="Y205" i="1" s="1"/>
  <c r="W156" i="1"/>
  <c r="Y156" i="1" s="1"/>
  <c r="W79" i="1"/>
  <c r="Y79" i="1" s="1"/>
  <c r="W158" i="1"/>
  <c r="Y158" i="1" s="1"/>
  <c r="W126" i="1"/>
  <c r="Y126" i="1" s="1"/>
  <c r="W286" i="1"/>
  <c r="Y286" i="1" s="1"/>
  <c r="W278" i="1"/>
  <c r="Y278" i="1" s="1"/>
  <c r="W270" i="1"/>
  <c r="Y270" i="1" s="1"/>
  <c r="W262" i="1"/>
  <c r="Y262" i="1" s="1"/>
  <c r="W254" i="1"/>
  <c r="Y254" i="1" s="1"/>
  <c r="W246" i="1"/>
  <c r="Y246" i="1" s="1"/>
  <c r="W238" i="1"/>
  <c r="Y238" i="1" s="1"/>
  <c r="W230" i="1"/>
  <c r="Y230" i="1" s="1"/>
  <c r="W222" i="1"/>
  <c r="Y222" i="1" s="1"/>
  <c r="W214" i="1"/>
  <c r="Y214" i="1" s="1"/>
  <c r="W206" i="1"/>
  <c r="Y206" i="1" s="1"/>
  <c r="W194" i="1"/>
  <c r="Y194" i="1" s="1"/>
  <c r="W168" i="1"/>
  <c r="Y168" i="1" s="1"/>
  <c r="W136" i="1"/>
  <c r="Y136" i="1" s="1"/>
  <c r="W95" i="1"/>
  <c r="Y95" i="1" s="1"/>
  <c r="W81" i="1"/>
  <c r="Y81" i="1" s="1"/>
  <c r="W199" i="1"/>
  <c r="Y199" i="1" s="1"/>
  <c r="W191" i="1"/>
  <c r="Y191" i="1" s="1"/>
  <c r="W183" i="1"/>
  <c r="Y183" i="1" s="1"/>
  <c r="W175" i="1"/>
  <c r="Y175" i="1" s="1"/>
  <c r="W167" i="1"/>
  <c r="Y167" i="1" s="1"/>
  <c r="W159" i="1"/>
  <c r="Y159" i="1" s="1"/>
  <c r="W151" i="1"/>
  <c r="Y151" i="1" s="1"/>
  <c r="W143" i="1"/>
  <c r="Y143" i="1" s="1"/>
  <c r="W135" i="1"/>
  <c r="Y135" i="1" s="1"/>
  <c r="W127" i="1"/>
  <c r="Y127" i="1" s="1"/>
  <c r="W119" i="1"/>
  <c r="Y119" i="1" s="1"/>
  <c r="W111" i="1"/>
  <c r="Y111" i="1" s="1"/>
  <c r="W91" i="1"/>
  <c r="Y91" i="1" s="1"/>
  <c r="W103" i="1"/>
  <c r="Y103" i="1" s="1"/>
  <c r="W36" i="1"/>
  <c r="Y36" i="1" s="1"/>
  <c r="W44" i="1"/>
  <c r="Y44" i="1" s="1"/>
  <c r="W102" i="1"/>
  <c r="Y102" i="1" s="1"/>
  <c r="W94" i="1"/>
  <c r="Y94" i="1" s="1"/>
  <c r="W86" i="1"/>
  <c r="Y86" i="1" s="1"/>
  <c r="W78" i="1"/>
  <c r="Y78" i="1" s="1"/>
  <c r="W56" i="1"/>
  <c r="Y56" i="1" s="1"/>
  <c r="W62" i="1"/>
  <c r="Y62" i="1" s="1"/>
  <c r="W50" i="1"/>
  <c r="Y50" i="1" s="1"/>
  <c r="W18" i="1"/>
  <c r="Y18" i="1" s="1"/>
  <c r="W16" i="1"/>
  <c r="Y16" i="1" s="1"/>
  <c r="W69" i="1"/>
  <c r="Y69" i="1" s="1"/>
  <c r="W61" i="1"/>
  <c r="Y61" i="1" s="1"/>
  <c r="W30" i="1"/>
  <c r="Y30" i="1" s="1"/>
  <c r="W59" i="1"/>
  <c r="Y59" i="1" s="1"/>
  <c r="W51" i="1"/>
  <c r="Y51" i="1" s="1"/>
  <c r="W43" i="1"/>
  <c r="Y43" i="1" s="1"/>
  <c r="W35" i="1"/>
  <c r="Y35" i="1" s="1"/>
  <c r="W27" i="1"/>
  <c r="Y27" i="1" s="1"/>
  <c r="W19" i="1"/>
  <c r="Y19" i="1" s="1"/>
  <c r="W11" i="1"/>
  <c r="Y11" i="1" s="1"/>
  <c r="R649" i="1"/>
  <c r="W491" i="1"/>
  <c r="Y491" i="1" s="1"/>
  <c r="W555" i="1"/>
  <c r="Y555" i="1" s="1"/>
  <c r="W405" i="1"/>
  <c r="Y405" i="1" s="1"/>
  <c r="W467" i="1"/>
  <c r="Y467" i="1" s="1"/>
  <c r="W595" i="1"/>
  <c r="Y595" i="1" s="1"/>
  <c r="W4" i="1"/>
  <c r="Y4" i="1" s="1"/>
  <c r="O649" i="1"/>
  <c r="L649" i="1"/>
  <c r="J649" i="1"/>
  <c r="M649" i="1"/>
  <c r="K649" i="1"/>
  <c r="N649" i="1"/>
  <c r="W649" i="1" l="1"/>
</calcChain>
</file>

<file path=xl/sharedStrings.xml><?xml version="1.0" encoding="utf-8"?>
<sst xmlns="http://schemas.openxmlformats.org/spreadsheetml/2006/main" count="6117" uniqueCount="1313">
  <si>
    <t>CODIGO</t>
  </si>
  <si>
    <t>MUNICIPIO</t>
  </si>
  <si>
    <t>VALOR ADICIONADO</t>
  </si>
  <si>
    <t>POPULAÇÃO</t>
  </si>
  <si>
    <t>RECEITA TRIBUTARIA</t>
  </si>
  <si>
    <t>AREA CULTIVADA</t>
  </si>
  <si>
    <t>AREA INUNDADA</t>
  </si>
  <si>
    <t>IND. PROTEGIDA</t>
  </si>
  <si>
    <t>IND. PARTICIPAÇÃO</t>
  </si>
  <si>
    <t>100</t>
  </si>
  <si>
    <t>SAO PAULO</t>
  </si>
  <si>
    <t>150</t>
  </si>
  <si>
    <t>ADAMANTINA</t>
  </si>
  <si>
    <t>151</t>
  </si>
  <si>
    <t>ADOLFO</t>
  </si>
  <si>
    <t>152</t>
  </si>
  <si>
    <t>AGUAI</t>
  </si>
  <si>
    <t>153</t>
  </si>
  <si>
    <t>AGUAS DE LINDOIA</t>
  </si>
  <si>
    <t>154</t>
  </si>
  <si>
    <t>AGUAS DA PRATA</t>
  </si>
  <si>
    <t>155</t>
  </si>
  <si>
    <t>AGUAS DE SAO PEDRO</t>
  </si>
  <si>
    <t>156</t>
  </si>
  <si>
    <t>AGUDOS</t>
  </si>
  <si>
    <t>157</t>
  </si>
  <si>
    <t>ALFREDO MARCONDES</t>
  </si>
  <si>
    <t>158</t>
  </si>
  <si>
    <t>ALTAIR</t>
  </si>
  <si>
    <t>159</t>
  </si>
  <si>
    <t>ALTINOPOLIS</t>
  </si>
  <si>
    <t>160</t>
  </si>
  <si>
    <t>ALTO ALEGRE</t>
  </si>
  <si>
    <t>161</t>
  </si>
  <si>
    <t>ALVARES FLORENCE</t>
  </si>
  <si>
    <t>162</t>
  </si>
  <si>
    <t>ALVARES MACHADO</t>
  </si>
  <si>
    <t>163</t>
  </si>
  <si>
    <t>ALVARO DE CARVALHO</t>
  </si>
  <si>
    <t>164</t>
  </si>
  <si>
    <t>ALVINLANDIA</t>
  </si>
  <si>
    <t>165</t>
  </si>
  <si>
    <t>AMERICANA</t>
  </si>
  <si>
    <t>166</t>
  </si>
  <si>
    <t>AMERICO BRASILIENSE</t>
  </si>
  <si>
    <t>167</t>
  </si>
  <si>
    <t>AMERICO DE CAMPOS</t>
  </si>
  <si>
    <t>168</t>
  </si>
  <si>
    <t>AMPARO</t>
  </si>
  <si>
    <t>169</t>
  </si>
  <si>
    <t>ANALANDIA</t>
  </si>
  <si>
    <t>170</t>
  </si>
  <si>
    <t>ANDRADINA</t>
  </si>
  <si>
    <t>171</t>
  </si>
  <si>
    <t>ANGATUBA</t>
  </si>
  <si>
    <t>172</t>
  </si>
  <si>
    <t>ANHEMBI</t>
  </si>
  <si>
    <t>173</t>
  </si>
  <si>
    <t>ANHUMAS</t>
  </si>
  <si>
    <t>174</t>
  </si>
  <si>
    <t>APARECIDA</t>
  </si>
  <si>
    <t>175</t>
  </si>
  <si>
    <t>APARECIDA D'OESTE</t>
  </si>
  <si>
    <t>176</t>
  </si>
  <si>
    <t>APIAI</t>
  </si>
  <si>
    <t>177</t>
  </si>
  <si>
    <t>ARACATUBA</t>
  </si>
  <si>
    <t>178</t>
  </si>
  <si>
    <t>ARACOIABA DA SERRA</t>
  </si>
  <si>
    <t>179</t>
  </si>
  <si>
    <t>ARAMINA</t>
  </si>
  <si>
    <t>180</t>
  </si>
  <si>
    <t>ARANDU</t>
  </si>
  <si>
    <t>181</t>
  </si>
  <si>
    <t>ARARAQUARA</t>
  </si>
  <si>
    <t>182</t>
  </si>
  <si>
    <t>ARARAS</t>
  </si>
  <si>
    <t>183</t>
  </si>
  <si>
    <t>AREALVA</t>
  </si>
  <si>
    <t>184</t>
  </si>
  <si>
    <t>AREIAS</t>
  </si>
  <si>
    <t>185</t>
  </si>
  <si>
    <t>AREIOPOLIS</t>
  </si>
  <si>
    <t>186</t>
  </si>
  <si>
    <t>ARIRANHA</t>
  </si>
  <si>
    <t>187</t>
  </si>
  <si>
    <t>ARTUR NOGUEIRA</t>
  </si>
  <si>
    <t>188</t>
  </si>
  <si>
    <t>ARUJA</t>
  </si>
  <si>
    <t>189</t>
  </si>
  <si>
    <t>ASSIS</t>
  </si>
  <si>
    <t>190</t>
  </si>
  <si>
    <t>ATIBAIA</t>
  </si>
  <si>
    <t>191</t>
  </si>
  <si>
    <t>AURIFLAMA</t>
  </si>
  <si>
    <t>192</t>
  </si>
  <si>
    <t>AVAI</t>
  </si>
  <si>
    <t>193</t>
  </si>
  <si>
    <t>AVANHANDAVA</t>
  </si>
  <si>
    <t>194</t>
  </si>
  <si>
    <t>AVARE</t>
  </si>
  <si>
    <t>195</t>
  </si>
  <si>
    <t>BADY BASSITT</t>
  </si>
  <si>
    <t>196</t>
  </si>
  <si>
    <t>BALBINOS</t>
  </si>
  <si>
    <t>197</t>
  </si>
  <si>
    <t>BALSAMO</t>
  </si>
  <si>
    <t>198</t>
  </si>
  <si>
    <t>BANANAL</t>
  </si>
  <si>
    <t>199</t>
  </si>
  <si>
    <t>BARAO DE ANTONINA</t>
  </si>
  <si>
    <t>200</t>
  </si>
  <si>
    <t>BARBOSA</t>
  </si>
  <si>
    <t>201</t>
  </si>
  <si>
    <t>BARIRI</t>
  </si>
  <si>
    <t>202</t>
  </si>
  <si>
    <t>BARRA BONITA</t>
  </si>
  <si>
    <t>203</t>
  </si>
  <si>
    <t>BARRA DO TURVO</t>
  </si>
  <si>
    <t>204</t>
  </si>
  <si>
    <t>BARRETOS</t>
  </si>
  <si>
    <t>205</t>
  </si>
  <si>
    <t>BARRINHA</t>
  </si>
  <si>
    <t>206</t>
  </si>
  <si>
    <t>BARUERI</t>
  </si>
  <si>
    <t>207</t>
  </si>
  <si>
    <t>BASTOS</t>
  </si>
  <si>
    <t>208</t>
  </si>
  <si>
    <t>BATATAIS</t>
  </si>
  <si>
    <t>209</t>
  </si>
  <si>
    <t>BAURU</t>
  </si>
  <si>
    <t>210</t>
  </si>
  <si>
    <t>BEBEDOURO</t>
  </si>
  <si>
    <t>211</t>
  </si>
  <si>
    <t>BENTO DE ABREU</t>
  </si>
  <si>
    <t>212</t>
  </si>
  <si>
    <t>BERNARDINO DE CAMPOS</t>
  </si>
  <si>
    <t>213</t>
  </si>
  <si>
    <t>BILAC</t>
  </si>
  <si>
    <t>214</t>
  </si>
  <si>
    <t>BIRIGUI</t>
  </si>
  <si>
    <t>215</t>
  </si>
  <si>
    <t>BIRITIBA-MIRIM</t>
  </si>
  <si>
    <t>216</t>
  </si>
  <si>
    <t>BOA ESPERANCA DO SUL</t>
  </si>
  <si>
    <t>217</t>
  </si>
  <si>
    <t>BOCAINA</t>
  </si>
  <si>
    <t>218</t>
  </si>
  <si>
    <t>BOFETE</t>
  </si>
  <si>
    <t>219</t>
  </si>
  <si>
    <t>BOITUVA</t>
  </si>
  <si>
    <t>220</t>
  </si>
  <si>
    <t>BOM JESUS DOS PERDOES</t>
  </si>
  <si>
    <t>221</t>
  </si>
  <si>
    <t>BORA</t>
  </si>
  <si>
    <t>222</t>
  </si>
  <si>
    <t>BORACEIA</t>
  </si>
  <si>
    <t>223</t>
  </si>
  <si>
    <t>BORBOREMA</t>
  </si>
  <si>
    <t>224</t>
  </si>
  <si>
    <t>BOTUCATU</t>
  </si>
  <si>
    <t>225</t>
  </si>
  <si>
    <t>BRAGANCA PAULISTA</t>
  </si>
  <si>
    <t>226</t>
  </si>
  <si>
    <t>BRAUNA</t>
  </si>
  <si>
    <t>227</t>
  </si>
  <si>
    <t>BRODOWSKI</t>
  </si>
  <si>
    <t>228</t>
  </si>
  <si>
    <t>BROTAS</t>
  </si>
  <si>
    <t>229</t>
  </si>
  <si>
    <t>BURI</t>
  </si>
  <si>
    <t>230</t>
  </si>
  <si>
    <t>BURITAMA</t>
  </si>
  <si>
    <t>231</t>
  </si>
  <si>
    <t>BURITIZAL</t>
  </si>
  <si>
    <t>232</t>
  </si>
  <si>
    <t>CABRALIA PAULISTA</t>
  </si>
  <si>
    <t>233</t>
  </si>
  <si>
    <t>CABREUVA</t>
  </si>
  <si>
    <t>234</t>
  </si>
  <si>
    <t>CACAPAVA</t>
  </si>
  <si>
    <t>235</t>
  </si>
  <si>
    <t>CACHOEIRA PAULISTA</t>
  </si>
  <si>
    <t>236</t>
  </si>
  <si>
    <t>CACONDE</t>
  </si>
  <si>
    <t>237</t>
  </si>
  <si>
    <t>CAFELANDIA</t>
  </si>
  <si>
    <t>238</t>
  </si>
  <si>
    <t>CAIABU</t>
  </si>
  <si>
    <t>239</t>
  </si>
  <si>
    <t>CAIEIRAS</t>
  </si>
  <si>
    <t>240</t>
  </si>
  <si>
    <t>CAIUA</t>
  </si>
  <si>
    <t>241</t>
  </si>
  <si>
    <t>CAJAMAR</t>
  </si>
  <si>
    <t>242</t>
  </si>
  <si>
    <t>CAJOBI</t>
  </si>
  <si>
    <t>243</t>
  </si>
  <si>
    <t>CAJURU</t>
  </si>
  <si>
    <t>244</t>
  </si>
  <si>
    <t>CAMPINAS</t>
  </si>
  <si>
    <t>245</t>
  </si>
  <si>
    <t>CAMPO LIMPO PAULISTA</t>
  </si>
  <si>
    <t>246</t>
  </si>
  <si>
    <t>CAMPOS DO JORDAO</t>
  </si>
  <si>
    <t>247</t>
  </si>
  <si>
    <t>CAMPOS NOVOS PAULISTA</t>
  </si>
  <si>
    <t>248</t>
  </si>
  <si>
    <t>CANANEIA</t>
  </si>
  <si>
    <t>249</t>
  </si>
  <si>
    <t>CANDIDO MOTA</t>
  </si>
  <si>
    <t>250</t>
  </si>
  <si>
    <t>CANDIDO RODRIGUES</t>
  </si>
  <si>
    <t>251</t>
  </si>
  <si>
    <t>CAPAO BONITO</t>
  </si>
  <si>
    <t>252</t>
  </si>
  <si>
    <t>CAPELA DO ALTO</t>
  </si>
  <si>
    <t>253</t>
  </si>
  <si>
    <t>CAPIVARI</t>
  </si>
  <si>
    <t>254</t>
  </si>
  <si>
    <t>CARAGUATATUBA</t>
  </si>
  <si>
    <t>255</t>
  </si>
  <si>
    <t>CARAPICUIBA</t>
  </si>
  <si>
    <t>256</t>
  </si>
  <si>
    <t>CARDOSO</t>
  </si>
  <si>
    <t>257</t>
  </si>
  <si>
    <t>CASA BRANCA</t>
  </si>
  <si>
    <t>258</t>
  </si>
  <si>
    <t>CASSIA DOS COQUEIROS</t>
  </si>
  <si>
    <t>259</t>
  </si>
  <si>
    <t>CASTILHO</t>
  </si>
  <si>
    <t>260</t>
  </si>
  <si>
    <t>CATANDUVA</t>
  </si>
  <si>
    <t>261</t>
  </si>
  <si>
    <t>CATIGUA</t>
  </si>
  <si>
    <t>262</t>
  </si>
  <si>
    <t>CEDRAL</t>
  </si>
  <si>
    <t>263</t>
  </si>
  <si>
    <t>CERQUEIRA CESAR</t>
  </si>
  <si>
    <t>264</t>
  </si>
  <si>
    <t>CESARIO LANGE</t>
  </si>
  <si>
    <t>265</t>
  </si>
  <si>
    <t>CERQUILHO</t>
  </si>
  <si>
    <t>266</t>
  </si>
  <si>
    <t>CHARQUEADA</t>
  </si>
  <si>
    <t>267</t>
  </si>
  <si>
    <t>CLEMENTINA</t>
  </si>
  <si>
    <t>268</t>
  </si>
  <si>
    <t>COLINA</t>
  </si>
  <si>
    <t>269</t>
  </si>
  <si>
    <t>COLOMBIA</t>
  </si>
  <si>
    <t>270</t>
  </si>
  <si>
    <t>CONCHAL</t>
  </si>
  <si>
    <t>271</t>
  </si>
  <si>
    <t>CONCHAS</t>
  </si>
  <si>
    <t>272</t>
  </si>
  <si>
    <t>CORDEIROPOLIS</t>
  </si>
  <si>
    <t>273</t>
  </si>
  <si>
    <t>COROADOS</t>
  </si>
  <si>
    <t>274</t>
  </si>
  <si>
    <t>CORONEL MACEDO</t>
  </si>
  <si>
    <t>275</t>
  </si>
  <si>
    <t>CORUMBATAI</t>
  </si>
  <si>
    <t>276</t>
  </si>
  <si>
    <t>COSMOPOLIS</t>
  </si>
  <si>
    <t>277</t>
  </si>
  <si>
    <t>COSMORAMA</t>
  </si>
  <si>
    <t>278</t>
  </si>
  <si>
    <t>COTIA</t>
  </si>
  <si>
    <t>279</t>
  </si>
  <si>
    <t>CRAVINHOS</t>
  </si>
  <si>
    <t>280</t>
  </si>
  <si>
    <t>CRISTAIS PAULISTA</t>
  </si>
  <si>
    <t>281</t>
  </si>
  <si>
    <t>CRUZALIA</t>
  </si>
  <si>
    <t>282</t>
  </si>
  <si>
    <t>CRUZEIRO</t>
  </si>
  <si>
    <t>283</t>
  </si>
  <si>
    <t>CUBATAO</t>
  </si>
  <si>
    <t>284</t>
  </si>
  <si>
    <t>CUNHA</t>
  </si>
  <si>
    <t>285</t>
  </si>
  <si>
    <t>DESCALVADO</t>
  </si>
  <si>
    <t>286</t>
  </si>
  <si>
    <t>DIADEMA</t>
  </si>
  <si>
    <t>287</t>
  </si>
  <si>
    <t>DIVINOLANDIA</t>
  </si>
  <si>
    <t>288</t>
  </si>
  <si>
    <t>DOBRADA</t>
  </si>
  <si>
    <t>289</t>
  </si>
  <si>
    <t>DOIS CORREGOS</t>
  </si>
  <si>
    <t>290</t>
  </si>
  <si>
    <t>DOLCINOPOLIS</t>
  </si>
  <si>
    <t>291</t>
  </si>
  <si>
    <t>DOURADO</t>
  </si>
  <si>
    <t>292</t>
  </si>
  <si>
    <t>DRACENA</t>
  </si>
  <si>
    <t>293</t>
  </si>
  <si>
    <t>DUARTINA</t>
  </si>
  <si>
    <t>294</t>
  </si>
  <si>
    <t>DUMONT</t>
  </si>
  <si>
    <t>295</t>
  </si>
  <si>
    <t>ECHAPORA</t>
  </si>
  <si>
    <t>296</t>
  </si>
  <si>
    <t>ELDORADO</t>
  </si>
  <si>
    <t>297</t>
  </si>
  <si>
    <t>ELIAS FAUSTO</t>
  </si>
  <si>
    <t>298</t>
  </si>
  <si>
    <t>EMBU DAS ARTES</t>
  </si>
  <si>
    <t>299</t>
  </si>
  <si>
    <t>EMBU-GUACU</t>
  </si>
  <si>
    <t>300</t>
  </si>
  <si>
    <t>ESTRELA DO NORTE</t>
  </si>
  <si>
    <t>301</t>
  </si>
  <si>
    <t>ESTRELA D'OESTE</t>
  </si>
  <si>
    <t>302</t>
  </si>
  <si>
    <t>FARTURA</t>
  </si>
  <si>
    <t>303</t>
  </si>
  <si>
    <t>FERNANDO PRESTES</t>
  </si>
  <si>
    <t>304</t>
  </si>
  <si>
    <t>FERNANDOPOLIS</t>
  </si>
  <si>
    <t>305</t>
  </si>
  <si>
    <t>FERRAZ DE VASCONCELOS</t>
  </si>
  <si>
    <t>306</t>
  </si>
  <si>
    <t>FLORA RICA</t>
  </si>
  <si>
    <t>307</t>
  </si>
  <si>
    <t>FLOREAL</t>
  </si>
  <si>
    <t>308</t>
  </si>
  <si>
    <t>FLORIDA PAULISTA</t>
  </si>
  <si>
    <t>309</t>
  </si>
  <si>
    <t>FLORINEA</t>
  </si>
  <si>
    <t>310</t>
  </si>
  <si>
    <t>FRANCA</t>
  </si>
  <si>
    <t>311</t>
  </si>
  <si>
    <t>FRANCISCO MORATO</t>
  </si>
  <si>
    <t>312</t>
  </si>
  <si>
    <t>FRANCO DA ROCHA</t>
  </si>
  <si>
    <t>313</t>
  </si>
  <si>
    <t>GABRIEL MONTEIRO</t>
  </si>
  <si>
    <t>314</t>
  </si>
  <si>
    <t>GALIA</t>
  </si>
  <si>
    <t>315</t>
  </si>
  <si>
    <t>GARCA</t>
  </si>
  <si>
    <t>316</t>
  </si>
  <si>
    <t>GASTAO VIDIGAL</t>
  </si>
  <si>
    <t>317</t>
  </si>
  <si>
    <t>GENERAL SALGADO</t>
  </si>
  <si>
    <t>318</t>
  </si>
  <si>
    <t>GETULINA</t>
  </si>
  <si>
    <t>319</t>
  </si>
  <si>
    <t>GLICERIO</t>
  </si>
  <si>
    <t>320</t>
  </si>
  <si>
    <t>GUAICARA</t>
  </si>
  <si>
    <t>321</t>
  </si>
  <si>
    <t>GUAIMBE</t>
  </si>
  <si>
    <t>322</t>
  </si>
  <si>
    <t>GUAIRA</t>
  </si>
  <si>
    <t>323</t>
  </si>
  <si>
    <t>GUAPIACU</t>
  </si>
  <si>
    <t>324</t>
  </si>
  <si>
    <t>GUAPIARA</t>
  </si>
  <si>
    <t>325</t>
  </si>
  <si>
    <t>GUARA</t>
  </si>
  <si>
    <t>326</t>
  </si>
  <si>
    <t>GUARACAI</t>
  </si>
  <si>
    <t>327</t>
  </si>
  <si>
    <t>GUARACI</t>
  </si>
  <si>
    <t>328</t>
  </si>
  <si>
    <t>GUARANI D'OESTE</t>
  </si>
  <si>
    <t>329</t>
  </si>
  <si>
    <t>GUARANTA</t>
  </si>
  <si>
    <t>330</t>
  </si>
  <si>
    <t>GUARARAPES</t>
  </si>
  <si>
    <t>331</t>
  </si>
  <si>
    <t>GUARAREMA</t>
  </si>
  <si>
    <t>332</t>
  </si>
  <si>
    <t>GUARATINGUETA</t>
  </si>
  <si>
    <t>333</t>
  </si>
  <si>
    <t>GUAREI</t>
  </si>
  <si>
    <t>334</t>
  </si>
  <si>
    <t>GUARIBA</t>
  </si>
  <si>
    <t>335</t>
  </si>
  <si>
    <t>GUARUJA</t>
  </si>
  <si>
    <t>336</t>
  </si>
  <si>
    <t>GUARULHOS</t>
  </si>
  <si>
    <t>337</t>
  </si>
  <si>
    <t>GUZOLANDIA</t>
  </si>
  <si>
    <t>338</t>
  </si>
  <si>
    <t>HERCULANDIA</t>
  </si>
  <si>
    <t>339</t>
  </si>
  <si>
    <t>IACANGA</t>
  </si>
  <si>
    <t>340</t>
  </si>
  <si>
    <t>IACRI</t>
  </si>
  <si>
    <t>341</t>
  </si>
  <si>
    <t>IBATE</t>
  </si>
  <si>
    <t>342</t>
  </si>
  <si>
    <t>IBIRA</t>
  </si>
  <si>
    <t>343</t>
  </si>
  <si>
    <t>IBIRAREMA</t>
  </si>
  <si>
    <t>344</t>
  </si>
  <si>
    <t>IBITINGA</t>
  </si>
  <si>
    <t>345</t>
  </si>
  <si>
    <t>IBIUNA</t>
  </si>
  <si>
    <t>346</t>
  </si>
  <si>
    <t>ICEM</t>
  </si>
  <si>
    <t>347</t>
  </si>
  <si>
    <t>IEPE</t>
  </si>
  <si>
    <t>348</t>
  </si>
  <si>
    <t>IGARACU DO TIETE</t>
  </si>
  <si>
    <t>349</t>
  </si>
  <si>
    <t>IGARAPAVA</t>
  </si>
  <si>
    <t>350</t>
  </si>
  <si>
    <t>IGARATA</t>
  </si>
  <si>
    <t>351</t>
  </si>
  <si>
    <t>IGUAPE</t>
  </si>
  <si>
    <t>352</t>
  </si>
  <si>
    <t>ILHABELA</t>
  </si>
  <si>
    <t>353</t>
  </si>
  <si>
    <t>INDAIATUBA</t>
  </si>
  <si>
    <t>354</t>
  </si>
  <si>
    <t>INDIANA</t>
  </si>
  <si>
    <t>355</t>
  </si>
  <si>
    <t>INDIAPORA</t>
  </si>
  <si>
    <t>356</t>
  </si>
  <si>
    <t>INUBIA PAULISTA</t>
  </si>
  <si>
    <t>357</t>
  </si>
  <si>
    <t>IPAUSSU</t>
  </si>
  <si>
    <t>358</t>
  </si>
  <si>
    <t>IPERO</t>
  </si>
  <si>
    <t>359</t>
  </si>
  <si>
    <t>IPEUNA</t>
  </si>
  <si>
    <t>360</t>
  </si>
  <si>
    <t>IPORANGA</t>
  </si>
  <si>
    <t>361</t>
  </si>
  <si>
    <t>IPUA</t>
  </si>
  <si>
    <t>362</t>
  </si>
  <si>
    <t>IRACEMAPOLIS</t>
  </si>
  <si>
    <t>363</t>
  </si>
  <si>
    <t>IRAPUA</t>
  </si>
  <si>
    <t>364</t>
  </si>
  <si>
    <t>IRAPURU</t>
  </si>
  <si>
    <t>365</t>
  </si>
  <si>
    <t>ITABERA</t>
  </si>
  <si>
    <t>366</t>
  </si>
  <si>
    <t>ITAI</t>
  </si>
  <si>
    <t>367</t>
  </si>
  <si>
    <t>ITAJOBI</t>
  </si>
  <si>
    <t>368</t>
  </si>
  <si>
    <t>ITAJU</t>
  </si>
  <si>
    <t>369</t>
  </si>
  <si>
    <t>ITANHAEM</t>
  </si>
  <si>
    <t>370</t>
  </si>
  <si>
    <t>ITAPECERICA DA SERRA</t>
  </si>
  <si>
    <t>371</t>
  </si>
  <si>
    <t>ITAPETININGA</t>
  </si>
  <si>
    <t>372</t>
  </si>
  <si>
    <t>ITAPEVA</t>
  </si>
  <si>
    <t>373</t>
  </si>
  <si>
    <t>ITAPEVI</t>
  </si>
  <si>
    <t>374</t>
  </si>
  <si>
    <t>ITAPIRA</t>
  </si>
  <si>
    <t>375</t>
  </si>
  <si>
    <t>ITAPOLIS</t>
  </si>
  <si>
    <t>376</t>
  </si>
  <si>
    <t>ITAPORANGA</t>
  </si>
  <si>
    <t>377</t>
  </si>
  <si>
    <t>ITAPUI</t>
  </si>
  <si>
    <t>378</t>
  </si>
  <si>
    <t>ITAPURA</t>
  </si>
  <si>
    <t>379</t>
  </si>
  <si>
    <t>ITAQUAQUECETUBA</t>
  </si>
  <si>
    <t>380</t>
  </si>
  <si>
    <t>ITARARE</t>
  </si>
  <si>
    <t>381</t>
  </si>
  <si>
    <t>ITARIRI</t>
  </si>
  <si>
    <t>382</t>
  </si>
  <si>
    <t>ITATIBA</t>
  </si>
  <si>
    <t>383</t>
  </si>
  <si>
    <t>ITATINGA</t>
  </si>
  <si>
    <t>384</t>
  </si>
  <si>
    <t>ITIRAPINA</t>
  </si>
  <si>
    <t>385</t>
  </si>
  <si>
    <t>ITIRAPUA</t>
  </si>
  <si>
    <t>386</t>
  </si>
  <si>
    <t>ITOBI</t>
  </si>
  <si>
    <t>387</t>
  </si>
  <si>
    <t>ITU</t>
  </si>
  <si>
    <t>388</t>
  </si>
  <si>
    <t>ITUPEVA</t>
  </si>
  <si>
    <t>389</t>
  </si>
  <si>
    <t>ITUVERAVA</t>
  </si>
  <si>
    <t>390</t>
  </si>
  <si>
    <t>JABORANDI</t>
  </si>
  <si>
    <t>391</t>
  </si>
  <si>
    <t>JABOTICABAL</t>
  </si>
  <si>
    <t>392</t>
  </si>
  <si>
    <t>JACAREI</t>
  </si>
  <si>
    <t>393</t>
  </si>
  <si>
    <t>JACI</t>
  </si>
  <si>
    <t>394</t>
  </si>
  <si>
    <t>JACUPIRANGA</t>
  </si>
  <si>
    <t>395</t>
  </si>
  <si>
    <t>JAGUARIUNA</t>
  </si>
  <si>
    <t>396</t>
  </si>
  <si>
    <t>JALES</t>
  </si>
  <si>
    <t>397</t>
  </si>
  <si>
    <t>JAMBEIRO</t>
  </si>
  <si>
    <t>398</t>
  </si>
  <si>
    <t>JANDIRA</t>
  </si>
  <si>
    <t>399</t>
  </si>
  <si>
    <t>JARDINOPOLIS</t>
  </si>
  <si>
    <t>400</t>
  </si>
  <si>
    <t>JARINU</t>
  </si>
  <si>
    <t>401</t>
  </si>
  <si>
    <t>JAU</t>
  </si>
  <si>
    <t>402</t>
  </si>
  <si>
    <t>JERIQUARA</t>
  </si>
  <si>
    <t>403</t>
  </si>
  <si>
    <t>JOANOPOLIS</t>
  </si>
  <si>
    <t>404</t>
  </si>
  <si>
    <t>JOAO RAMALHO</t>
  </si>
  <si>
    <t>405</t>
  </si>
  <si>
    <t>JOSE BONIFACIO</t>
  </si>
  <si>
    <t>406</t>
  </si>
  <si>
    <t>JULIO MESQUITA</t>
  </si>
  <si>
    <t>407</t>
  </si>
  <si>
    <t>JUNDIAI</t>
  </si>
  <si>
    <t>408</t>
  </si>
  <si>
    <t>JUNQUEIROPOLIS</t>
  </si>
  <si>
    <t>409</t>
  </si>
  <si>
    <t>JUQUIA</t>
  </si>
  <si>
    <t>410</t>
  </si>
  <si>
    <t>JUQUITIBA</t>
  </si>
  <si>
    <t>411</t>
  </si>
  <si>
    <t>LAGOINHA</t>
  </si>
  <si>
    <t>412</t>
  </si>
  <si>
    <t>LARANJAL PAULISTA</t>
  </si>
  <si>
    <t>413</t>
  </si>
  <si>
    <t>LAVINIA</t>
  </si>
  <si>
    <t>414</t>
  </si>
  <si>
    <t>LAVRINHAS</t>
  </si>
  <si>
    <t>415</t>
  </si>
  <si>
    <t>LEME</t>
  </si>
  <si>
    <t>416</t>
  </si>
  <si>
    <t>LENCOIS PAULISTA</t>
  </si>
  <si>
    <t>417</t>
  </si>
  <si>
    <t>LIMEIRA</t>
  </si>
  <si>
    <t>418</t>
  </si>
  <si>
    <t>LINDOIA</t>
  </si>
  <si>
    <t>419</t>
  </si>
  <si>
    <t>LINS</t>
  </si>
  <si>
    <t>420</t>
  </si>
  <si>
    <t>LORENA</t>
  </si>
  <si>
    <t>421</t>
  </si>
  <si>
    <t>LOUVEIRA</t>
  </si>
  <si>
    <t>422</t>
  </si>
  <si>
    <t>LUCELIA</t>
  </si>
  <si>
    <t>423</t>
  </si>
  <si>
    <t>LUCIANOPOLIS</t>
  </si>
  <si>
    <t>424</t>
  </si>
  <si>
    <t>LUIS ANTONIO</t>
  </si>
  <si>
    <t>425</t>
  </si>
  <si>
    <t>LUIZIANIA</t>
  </si>
  <si>
    <t>426</t>
  </si>
  <si>
    <t>LUPERCIO</t>
  </si>
  <si>
    <t>427</t>
  </si>
  <si>
    <t>LUTECIA</t>
  </si>
  <si>
    <t>428</t>
  </si>
  <si>
    <t>MACATUBA</t>
  </si>
  <si>
    <t>429</t>
  </si>
  <si>
    <t>MACAUBAL</t>
  </si>
  <si>
    <t>430</t>
  </si>
  <si>
    <t>MACEDONIA</t>
  </si>
  <si>
    <t>431</t>
  </si>
  <si>
    <t>MAGDA</t>
  </si>
  <si>
    <t>432</t>
  </si>
  <si>
    <t>MAIRINQUE</t>
  </si>
  <si>
    <t>433</t>
  </si>
  <si>
    <t>MAIRIPORA</t>
  </si>
  <si>
    <t>434</t>
  </si>
  <si>
    <t>MANDURI</t>
  </si>
  <si>
    <t>435</t>
  </si>
  <si>
    <t>MARABA PAULISTA</t>
  </si>
  <si>
    <t>436</t>
  </si>
  <si>
    <t>MARACAI</t>
  </si>
  <si>
    <t>437</t>
  </si>
  <si>
    <t>MARIAPOLIS</t>
  </si>
  <si>
    <t>438</t>
  </si>
  <si>
    <t>MARILIA</t>
  </si>
  <si>
    <t>439</t>
  </si>
  <si>
    <t>MARINOPOLIS</t>
  </si>
  <si>
    <t>440</t>
  </si>
  <si>
    <t>MARTINOPOLIS</t>
  </si>
  <si>
    <t>441</t>
  </si>
  <si>
    <t>MATAO</t>
  </si>
  <si>
    <t>442</t>
  </si>
  <si>
    <t>MAUA</t>
  </si>
  <si>
    <t>443</t>
  </si>
  <si>
    <t>MENDONCA</t>
  </si>
  <si>
    <t>444</t>
  </si>
  <si>
    <t>MERIDIANO</t>
  </si>
  <si>
    <t>445</t>
  </si>
  <si>
    <t>MIGUELOPOLIS</t>
  </si>
  <si>
    <t>446</t>
  </si>
  <si>
    <t>MINEIROS DO TIETE</t>
  </si>
  <si>
    <t>447</t>
  </si>
  <si>
    <t>MIRA ESTRELA</t>
  </si>
  <si>
    <t>448</t>
  </si>
  <si>
    <t>MIRACATU</t>
  </si>
  <si>
    <t>449</t>
  </si>
  <si>
    <t>MIRANDOPOLIS</t>
  </si>
  <si>
    <t>450</t>
  </si>
  <si>
    <t>MIRANTE DO PARANAPANEMA</t>
  </si>
  <si>
    <t>451</t>
  </si>
  <si>
    <t>MIRASSOL</t>
  </si>
  <si>
    <t>452</t>
  </si>
  <si>
    <t>MIRASSOLANDIA</t>
  </si>
  <si>
    <t>453</t>
  </si>
  <si>
    <t>MOCOCA</t>
  </si>
  <si>
    <t>454</t>
  </si>
  <si>
    <t>MOGI DAS CRUZES</t>
  </si>
  <si>
    <t>455</t>
  </si>
  <si>
    <t>MOGI GUACU</t>
  </si>
  <si>
    <t>456</t>
  </si>
  <si>
    <t>MOGI MIRIM</t>
  </si>
  <si>
    <t>457</t>
  </si>
  <si>
    <t>MOMBUCA</t>
  </si>
  <si>
    <t>458</t>
  </si>
  <si>
    <t>MONCOES</t>
  </si>
  <si>
    <t>459</t>
  </si>
  <si>
    <t>MONGAGUA</t>
  </si>
  <si>
    <t>460</t>
  </si>
  <si>
    <t>MONTE ALEGRE DO SUL</t>
  </si>
  <si>
    <t>461</t>
  </si>
  <si>
    <t>MONTE ALTO</t>
  </si>
  <si>
    <t>462</t>
  </si>
  <si>
    <t>MONTE APRAZIVEL</t>
  </si>
  <si>
    <t>463</t>
  </si>
  <si>
    <t>MONTE AZUL PAULISTA</t>
  </si>
  <si>
    <t>464</t>
  </si>
  <si>
    <t>MONTE CASTELO</t>
  </si>
  <si>
    <t>465</t>
  </si>
  <si>
    <t>MONTE MOR</t>
  </si>
  <si>
    <t>466</t>
  </si>
  <si>
    <t>MONTEIRO LOBATO</t>
  </si>
  <si>
    <t>467</t>
  </si>
  <si>
    <t>MORRO AGUDO</t>
  </si>
  <si>
    <t>468</t>
  </si>
  <si>
    <t>MORUNGABA</t>
  </si>
  <si>
    <t>469</t>
  </si>
  <si>
    <t>MURUTINGA DO SUL</t>
  </si>
  <si>
    <t>470</t>
  </si>
  <si>
    <t>NARANDIBA</t>
  </si>
  <si>
    <t>471</t>
  </si>
  <si>
    <t>NATIVIDADE DA SERRA</t>
  </si>
  <si>
    <t>472</t>
  </si>
  <si>
    <t>NAZARE PAULISTA</t>
  </si>
  <si>
    <t>473</t>
  </si>
  <si>
    <t>NEVES PAULISTA</t>
  </si>
  <si>
    <t>474</t>
  </si>
  <si>
    <t>NHANDEARA</t>
  </si>
  <si>
    <t>475</t>
  </si>
  <si>
    <t>NIPOA</t>
  </si>
  <si>
    <t>476</t>
  </si>
  <si>
    <t>NOVA ALIANCA</t>
  </si>
  <si>
    <t>477</t>
  </si>
  <si>
    <t>NOVA EUROPA</t>
  </si>
  <si>
    <t>478</t>
  </si>
  <si>
    <t>NOVA GRANADA</t>
  </si>
  <si>
    <t>479</t>
  </si>
  <si>
    <t>NOVA GUATAPORANGA</t>
  </si>
  <si>
    <t>480</t>
  </si>
  <si>
    <t>NOVA INDEPENDENCIA</t>
  </si>
  <si>
    <t>481</t>
  </si>
  <si>
    <t>NOVA LUZITANIA</t>
  </si>
  <si>
    <t>482</t>
  </si>
  <si>
    <t>NOVA ODESSA</t>
  </si>
  <si>
    <t>483</t>
  </si>
  <si>
    <t>NOVO HORIZONTE</t>
  </si>
  <si>
    <t>484</t>
  </si>
  <si>
    <t>NUPORANGA</t>
  </si>
  <si>
    <t>485</t>
  </si>
  <si>
    <t>OCAUCU</t>
  </si>
  <si>
    <t>486</t>
  </si>
  <si>
    <t>OLEO</t>
  </si>
  <si>
    <t>487</t>
  </si>
  <si>
    <t>OLIMPIA</t>
  </si>
  <si>
    <t>488</t>
  </si>
  <si>
    <t>ONDA VERDE</t>
  </si>
  <si>
    <t>489</t>
  </si>
  <si>
    <t>ORIENTE</t>
  </si>
  <si>
    <t>490</t>
  </si>
  <si>
    <t>ORINDIUVA</t>
  </si>
  <si>
    <t>491</t>
  </si>
  <si>
    <t>ORLANDIA</t>
  </si>
  <si>
    <t>492</t>
  </si>
  <si>
    <t>OSASCO</t>
  </si>
  <si>
    <t>493</t>
  </si>
  <si>
    <t>OSCAR BRESSANE</t>
  </si>
  <si>
    <t>494</t>
  </si>
  <si>
    <t>OSVALDO CRUZ</t>
  </si>
  <si>
    <t>495</t>
  </si>
  <si>
    <t>OURINHOS</t>
  </si>
  <si>
    <t>496</t>
  </si>
  <si>
    <t>OURO VERDE</t>
  </si>
  <si>
    <t>497</t>
  </si>
  <si>
    <t>PACAEMBU</t>
  </si>
  <si>
    <t>498</t>
  </si>
  <si>
    <t>PALESTINA</t>
  </si>
  <si>
    <t>499</t>
  </si>
  <si>
    <t>PALMARES PAULISTA</t>
  </si>
  <si>
    <t>500</t>
  </si>
  <si>
    <t>PALMEIRA D'OESTE</t>
  </si>
  <si>
    <t>501</t>
  </si>
  <si>
    <t>PALMITAL</t>
  </si>
  <si>
    <t>502</t>
  </si>
  <si>
    <t>PANORAMA</t>
  </si>
  <si>
    <t>503</t>
  </si>
  <si>
    <t>PARAGUACU PAULISTA</t>
  </si>
  <si>
    <t>504</t>
  </si>
  <si>
    <t>PARAIBUNA</t>
  </si>
  <si>
    <t>505</t>
  </si>
  <si>
    <t>PARAISO</t>
  </si>
  <si>
    <t>506</t>
  </si>
  <si>
    <t>PARANAPANEMA</t>
  </si>
  <si>
    <t>507</t>
  </si>
  <si>
    <t>PARDINHO</t>
  </si>
  <si>
    <t>508</t>
  </si>
  <si>
    <t>PARANAPUA</t>
  </si>
  <si>
    <t>509</t>
  </si>
  <si>
    <t>PARAPUA</t>
  </si>
  <si>
    <t>510</t>
  </si>
  <si>
    <t>PARIQUERA-ACU</t>
  </si>
  <si>
    <t>511</t>
  </si>
  <si>
    <t>PATROCINIO PAULISTA</t>
  </si>
  <si>
    <t>512</t>
  </si>
  <si>
    <t>PAULICEIA</t>
  </si>
  <si>
    <t>513</t>
  </si>
  <si>
    <t>PAULINIA</t>
  </si>
  <si>
    <t>514</t>
  </si>
  <si>
    <t>PAULO DE FARIA</t>
  </si>
  <si>
    <t>515</t>
  </si>
  <si>
    <t>PEDERNEIRAS</t>
  </si>
  <si>
    <t>516</t>
  </si>
  <si>
    <t>PEDRA BELA</t>
  </si>
  <si>
    <t>517</t>
  </si>
  <si>
    <t>PEDRANOPOLIS</t>
  </si>
  <si>
    <t>518</t>
  </si>
  <si>
    <t>PEDREGULHO</t>
  </si>
  <si>
    <t>519</t>
  </si>
  <si>
    <t>PEDREIRA</t>
  </si>
  <si>
    <t>520</t>
  </si>
  <si>
    <t>PEDRO DE TOLEDO</t>
  </si>
  <si>
    <t>521</t>
  </si>
  <si>
    <t>PENAPOLIS</t>
  </si>
  <si>
    <t>522</t>
  </si>
  <si>
    <t>PEREIRA BARRETO</t>
  </si>
  <si>
    <t>523</t>
  </si>
  <si>
    <t>PEREIRAS</t>
  </si>
  <si>
    <t>524</t>
  </si>
  <si>
    <t>PERUIBE</t>
  </si>
  <si>
    <t>525</t>
  </si>
  <si>
    <t>PIACATU</t>
  </si>
  <si>
    <t>526</t>
  </si>
  <si>
    <t>PIEDADE</t>
  </si>
  <si>
    <t>527</t>
  </si>
  <si>
    <t>PILAR DO SUL</t>
  </si>
  <si>
    <t>528</t>
  </si>
  <si>
    <t>PINDAMONHANGABA</t>
  </si>
  <si>
    <t>529</t>
  </si>
  <si>
    <t>PINDORAMA</t>
  </si>
  <si>
    <t>530</t>
  </si>
  <si>
    <t>ESPIRITO SANTO DO PINHAL</t>
  </si>
  <si>
    <t>531</t>
  </si>
  <si>
    <t>PINHALZINHO</t>
  </si>
  <si>
    <t>532</t>
  </si>
  <si>
    <t>PIQUEROBI</t>
  </si>
  <si>
    <t>533</t>
  </si>
  <si>
    <t>PIQUETE</t>
  </si>
  <si>
    <t>534</t>
  </si>
  <si>
    <t>PIRACAIA</t>
  </si>
  <si>
    <t>535</t>
  </si>
  <si>
    <t>PIRACICABA</t>
  </si>
  <si>
    <t>536</t>
  </si>
  <si>
    <t>PIRASSUNUNGA</t>
  </si>
  <si>
    <t>537</t>
  </si>
  <si>
    <t>PIRAJU</t>
  </si>
  <si>
    <t>538</t>
  </si>
  <si>
    <t>PIRAJUI</t>
  </si>
  <si>
    <t>539</t>
  </si>
  <si>
    <t>PIRANGI</t>
  </si>
  <si>
    <t>540</t>
  </si>
  <si>
    <t>PIRAPORA DO BOM JESUS</t>
  </si>
  <si>
    <t>541</t>
  </si>
  <si>
    <t>PIRAPOZINHO</t>
  </si>
  <si>
    <t>542</t>
  </si>
  <si>
    <t>PIRATININGA</t>
  </si>
  <si>
    <t>543</t>
  </si>
  <si>
    <t>PITANGUEIRAS</t>
  </si>
  <si>
    <t>544</t>
  </si>
  <si>
    <t>PLANALTO</t>
  </si>
  <si>
    <t>545</t>
  </si>
  <si>
    <t>PLATINA</t>
  </si>
  <si>
    <t>546</t>
  </si>
  <si>
    <t>POA</t>
  </si>
  <si>
    <t>547</t>
  </si>
  <si>
    <t>POLONI</t>
  </si>
  <si>
    <t>548</t>
  </si>
  <si>
    <t>POMPEIA</t>
  </si>
  <si>
    <t>549</t>
  </si>
  <si>
    <t>PONGAI</t>
  </si>
  <si>
    <t>550</t>
  </si>
  <si>
    <t>PONTAL</t>
  </si>
  <si>
    <t>551</t>
  </si>
  <si>
    <t>PONTES GESTAL</t>
  </si>
  <si>
    <t>552</t>
  </si>
  <si>
    <t>POPULINA</t>
  </si>
  <si>
    <t>553</t>
  </si>
  <si>
    <t>PORANGABA</t>
  </si>
  <si>
    <t>554</t>
  </si>
  <si>
    <t>PORTO FELIZ</t>
  </si>
  <si>
    <t>555</t>
  </si>
  <si>
    <t>PORTO FERREIRA</t>
  </si>
  <si>
    <t>556</t>
  </si>
  <si>
    <t>POTIRENDABA</t>
  </si>
  <si>
    <t>557</t>
  </si>
  <si>
    <t>PRADOPOLIS</t>
  </si>
  <si>
    <t>558</t>
  </si>
  <si>
    <t>PRAIA GRANDE</t>
  </si>
  <si>
    <t>559</t>
  </si>
  <si>
    <t>PRESIDENTE ALVES</t>
  </si>
  <si>
    <t>560</t>
  </si>
  <si>
    <t>PRESIDENTE BERNARDES</t>
  </si>
  <si>
    <t>561</t>
  </si>
  <si>
    <t>PRESIDENTE EPITACIO</t>
  </si>
  <si>
    <t>562</t>
  </si>
  <si>
    <t>PRESIDENTE PRUDENTE</t>
  </si>
  <si>
    <t>563</t>
  </si>
  <si>
    <t>PRESIDENTE VENCESLAU</t>
  </si>
  <si>
    <t>564</t>
  </si>
  <si>
    <t>PROMISSAO</t>
  </si>
  <si>
    <t>565</t>
  </si>
  <si>
    <t>QUATA</t>
  </si>
  <si>
    <t>566</t>
  </si>
  <si>
    <t>QUEIROZ</t>
  </si>
  <si>
    <t>567</t>
  </si>
  <si>
    <t>QUELUZ</t>
  </si>
  <si>
    <t>568</t>
  </si>
  <si>
    <t>QUINTANA</t>
  </si>
  <si>
    <t>569</t>
  </si>
  <si>
    <t>RAFARD</t>
  </si>
  <si>
    <t>570</t>
  </si>
  <si>
    <t>RANCHARIA</t>
  </si>
  <si>
    <t>571</t>
  </si>
  <si>
    <t>REDENCAO DA SERRA</t>
  </si>
  <si>
    <t>572</t>
  </si>
  <si>
    <t>REGENTE FEIJO</t>
  </si>
  <si>
    <t>573</t>
  </si>
  <si>
    <t>REGINOPOLIS</t>
  </si>
  <si>
    <t>574</t>
  </si>
  <si>
    <t>REGISTRO</t>
  </si>
  <si>
    <t>575</t>
  </si>
  <si>
    <t>RESTINGA</t>
  </si>
  <si>
    <t>576</t>
  </si>
  <si>
    <t>RIBEIRA</t>
  </si>
  <si>
    <t>577</t>
  </si>
  <si>
    <t>RIBEIRAO BONITO</t>
  </si>
  <si>
    <t>578</t>
  </si>
  <si>
    <t>RIBEIRAO BRANCO</t>
  </si>
  <si>
    <t>579</t>
  </si>
  <si>
    <t>RIBEIRAO CORRENTE</t>
  </si>
  <si>
    <t>580</t>
  </si>
  <si>
    <t>RIBEIRAO DO SUL</t>
  </si>
  <si>
    <t>581</t>
  </si>
  <si>
    <t>RIBEIRAO PIRES</t>
  </si>
  <si>
    <t>582</t>
  </si>
  <si>
    <t>RIBEIRAO PRETO</t>
  </si>
  <si>
    <t>583</t>
  </si>
  <si>
    <t>RIVERSUL</t>
  </si>
  <si>
    <t>584</t>
  </si>
  <si>
    <t>RIFAINA</t>
  </si>
  <si>
    <t>585</t>
  </si>
  <si>
    <t>RINCAO</t>
  </si>
  <si>
    <t>586</t>
  </si>
  <si>
    <t>RINOPOLIS</t>
  </si>
  <si>
    <t>587</t>
  </si>
  <si>
    <t>RIO CLARO</t>
  </si>
  <si>
    <t>588</t>
  </si>
  <si>
    <t>RIO DAS PEDRAS</t>
  </si>
  <si>
    <t>589</t>
  </si>
  <si>
    <t>RIO GRANDE DA SERRA</t>
  </si>
  <si>
    <t>590</t>
  </si>
  <si>
    <t>RIOLANDIA</t>
  </si>
  <si>
    <t>591</t>
  </si>
  <si>
    <t>ROSEIRA</t>
  </si>
  <si>
    <t>592</t>
  </si>
  <si>
    <t>RUBIACEA</t>
  </si>
  <si>
    <t>593</t>
  </si>
  <si>
    <t>RUBINEIA</t>
  </si>
  <si>
    <t>594</t>
  </si>
  <si>
    <t>SABINO</t>
  </si>
  <si>
    <t>595</t>
  </si>
  <si>
    <t>SAGRES</t>
  </si>
  <si>
    <t>596</t>
  </si>
  <si>
    <t>SALES</t>
  </si>
  <si>
    <t>597</t>
  </si>
  <si>
    <t>SALES OLIVEIRA</t>
  </si>
  <si>
    <t>598</t>
  </si>
  <si>
    <t>SALESOPOLIS</t>
  </si>
  <si>
    <t>599</t>
  </si>
  <si>
    <t>SALMOURAO</t>
  </si>
  <si>
    <t>600</t>
  </si>
  <si>
    <t>SALTO</t>
  </si>
  <si>
    <t>601</t>
  </si>
  <si>
    <t>SALTO GRANDE</t>
  </si>
  <si>
    <t>602</t>
  </si>
  <si>
    <t>SALTO DE PIRAPORA</t>
  </si>
  <si>
    <t>603</t>
  </si>
  <si>
    <t>SANDOVALINA</t>
  </si>
  <si>
    <t>604</t>
  </si>
  <si>
    <t>SANTA ADELIA</t>
  </si>
  <si>
    <t>605</t>
  </si>
  <si>
    <t>SANTA ALBERTINA</t>
  </si>
  <si>
    <t>606</t>
  </si>
  <si>
    <t>SANTA BARBARA D'OESTE</t>
  </si>
  <si>
    <t>607</t>
  </si>
  <si>
    <t>AGUAS DE SANTA BARBARA</t>
  </si>
  <si>
    <t>608</t>
  </si>
  <si>
    <t>SANTA BRANCA</t>
  </si>
  <si>
    <t>609</t>
  </si>
  <si>
    <t>SANTA CLARA D'OESTE</t>
  </si>
  <si>
    <t>610</t>
  </si>
  <si>
    <t>SANTA CRUZ DA CONCEICAO</t>
  </si>
  <si>
    <t>611</t>
  </si>
  <si>
    <t>SANTA CRUZ DAS PALMEIRAS</t>
  </si>
  <si>
    <t>612</t>
  </si>
  <si>
    <t>SANTA CRUZ DO RIO PARDO</t>
  </si>
  <si>
    <t>613</t>
  </si>
  <si>
    <t>SANTA ERNESTINA</t>
  </si>
  <si>
    <t>614</t>
  </si>
  <si>
    <t>SANTA FE DO SUL</t>
  </si>
  <si>
    <t>615</t>
  </si>
  <si>
    <t>SANTA GERTRUDES</t>
  </si>
  <si>
    <t>616</t>
  </si>
  <si>
    <t>SANTA ISABEL</t>
  </si>
  <si>
    <t>617</t>
  </si>
  <si>
    <t>SANTA LUCIA</t>
  </si>
  <si>
    <t>618</t>
  </si>
  <si>
    <t>SANTA MARIA DA SERRA</t>
  </si>
  <si>
    <t>619</t>
  </si>
  <si>
    <t>SANTA MERCEDES</t>
  </si>
  <si>
    <t>620</t>
  </si>
  <si>
    <t>SANTA RITA D'OESTE</t>
  </si>
  <si>
    <t>621</t>
  </si>
  <si>
    <t>SANTA RITA DO PASSA QUATRO</t>
  </si>
  <si>
    <t>622</t>
  </si>
  <si>
    <t>SANTA ROSA DE VITERBO</t>
  </si>
  <si>
    <t>623</t>
  </si>
  <si>
    <t>SANTANA DE PARNAIBA</t>
  </si>
  <si>
    <t>624</t>
  </si>
  <si>
    <t>SANTANA DA PONTE PENSA</t>
  </si>
  <si>
    <t>625</t>
  </si>
  <si>
    <t>SANTO ANASTACIO</t>
  </si>
  <si>
    <t>626</t>
  </si>
  <si>
    <t>SANTO ANDRE</t>
  </si>
  <si>
    <t>627</t>
  </si>
  <si>
    <t>SANTO ANTONIO DA ALEGRIA</t>
  </si>
  <si>
    <t>628</t>
  </si>
  <si>
    <t>SANTO ANTONIO DO JARDIM</t>
  </si>
  <si>
    <t>629</t>
  </si>
  <si>
    <t>SANTO ANTONIO DO PINHAL</t>
  </si>
  <si>
    <t>630</t>
  </si>
  <si>
    <t>SANTO ANTONIO DE POSSE</t>
  </si>
  <si>
    <t>631</t>
  </si>
  <si>
    <t>SANTO EXPEDITO</t>
  </si>
  <si>
    <t>632</t>
  </si>
  <si>
    <t>SANTOPOLIS DO AGUAPEI</t>
  </si>
  <si>
    <t>633</t>
  </si>
  <si>
    <t>SANTOS</t>
  </si>
  <si>
    <t>634</t>
  </si>
  <si>
    <t>SAO BENTO DO SAPUCAI</t>
  </si>
  <si>
    <t>635</t>
  </si>
  <si>
    <t>SAO BERNARDO DO CAMPO</t>
  </si>
  <si>
    <t>636</t>
  </si>
  <si>
    <t>SAO CAETANO DO SUL</t>
  </si>
  <si>
    <t>637</t>
  </si>
  <si>
    <t>SAO CARLOS</t>
  </si>
  <si>
    <t>638</t>
  </si>
  <si>
    <t>SAO FRANCISCO</t>
  </si>
  <si>
    <t>639</t>
  </si>
  <si>
    <t>SAO JOAO DA BOA VISTA</t>
  </si>
  <si>
    <t>640</t>
  </si>
  <si>
    <t>SAO JOAO DAS DUAS PONTES</t>
  </si>
  <si>
    <t>641</t>
  </si>
  <si>
    <t>SAO JOAO DO PAU D'ALHO</t>
  </si>
  <si>
    <t>642</t>
  </si>
  <si>
    <t>SAO JOAQUIM DA BARRA</t>
  </si>
  <si>
    <t>643</t>
  </si>
  <si>
    <t>SAO JOSE DO BARREIRO</t>
  </si>
  <si>
    <t>644</t>
  </si>
  <si>
    <t>SAO JOSE DA BELA VISTA</t>
  </si>
  <si>
    <t>645</t>
  </si>
  <si>
    <t>SAO JOSE DOS CAMPOS</t>
  </si>
  <si>
    <t>646</t>
  </si>
  <si>
    <t>SAO JOSE DO RIO PARDO</t>
  </si>
  <si>
    <t>647</t>
  </si>
  <si>
    <t>SAO JOSE DO RIO PRETO</t>
  </si>
  <si>
    <t>648</t>
  </si>
  <si>
    <t>SAO LUIZ DO PARAITINGA</t>
  </si>
  <si>
    <t>649</t>
  </si>
  <si>
    <t>SAO MANUEL</t>
  </si>
  <si>
    <t>650</t>
  </si>
  <si>
    <t>SAO MIGUEL ARCANJO</t>
  </si>
  <si>
    <t>651</t>
  </si>
  <si>
    <t>SAO PEDRO</t>
  </si>
  <si>
    <t>652</t>
  </si>
  <si>
    <t>SAO PEDRO DO TURVO</t>
  </si>
  <si>
    <t>653</t>
  </si>
  <si>
    <t>SAO ROQUE</t>
  </si>
  <si>
    <t>654</t>
  </si>
  <si>
    <t>SAO SEBASTIAO</t>
  </si>
  <si>
    <t>655</t>
  </si>
  <si>
    <t>SAO SEBASTIAO DA GRAMA</t>
  </si>
  <si>
    <t>656</t>
  </si>
  <si>
    <t>SAO SIMAO</t>
  </si>
  <si>
    <t>657</t>
  </si>
  <si>
    <t>SAO VICENTE</t>
  </si>
  <si>
    <t>658</t>
  </si>
  <si>
    <t>SARAPUI</t>
  </si>
  <si>
    <t>659</t>
  </si>
  <si>
    <t>SARUTAIA</t>
  </si>
  <si>
    <t>660</t>
  </si>
  <si>
    <t>SEBASTIANOPOLIS DO SUL</t>
  </si>
  <si>
    <t>661</t>
  </si>
  <si>
    <t>SERRA AZUL</t>
  </si>
  <si>
    <t>662</t>
  </si>
  <si>
    <t>SERRA NEGRA</t>
  </si>
  <si>
    <t>663</t>
  </si>
  <si>
    <t>SERRANA</t>
  </si>
  <si>
    <t>664</t>
  </si>
  <si>
    <t>SERTAOZINHO</t>
  </si>
  <si>
    <t>665</t>
  </si>
  <si>
    <t>SETE BARRAS</t>
  </si>
  <si>
    <t>666</t>
  </si>
  <si>
    <t>SEVERINIA</t>
  </si>
  <si>
    <t>667</t>
  </si>
  <si>
    <t>SILVEIRAS</t>
  </si>
  <si>
    <t>668</t>
  </si>
  <si>
    <t>SOCORRO</t>
  </si>
  <si>
    <t>669</t>
  </si>
  <si>
    <t>SOROCABA</t>
  </si>
  <si>
    <t>670</t>
  </si>
  <si>
    <t>SUD MENNUCCI</t>
  </si>
  <si>
    <t>671</t>
  </si>
  <si>
    <t>SUMARE</t>
  </si>
  <si>
    <t>672</t>
  </si>
  <si>
    <t>SUZANO</t>
  </si>
  <si>
    <t>673</t>
  </si>
  <si>
    <t>TABAPUA</t>
  </si>
  <si>
    <t>674</t>
  </si>
  <si>
    <t>TABATINGA</t>
  </si>
  <si>
    <t>675</t>
  </si>
  <si>
    <t>TABOAO DA SERRA</t>
  </si>
  <si>
    <t>676</t>
  </si>
  <si>
    <t>TACIBA</t>
  </si>
  <si>
    <t>677</t>
  </si>
  <si>
    <t>TAGUAI</t>
  </si>
  <si>
    <t>678</t>
  </si>
  <si>
    <t>TAIACU</t>
  </si>
  <si>
    <t>679</t>
  </si>
  <si>
    <t>TAIUVA</t>
  </si>
  <si>
    <t>680</t>
  </si>
  <si>
    <t>TAMBAU</t>
  </si>
  <si>
    <t>681</t>
  </si>
  <si>
    <t>TANABI</t>
  </si>
  <si>
    <t>682</t>
  </si>
  <si>
    <t>TAPIRAI</t>
  </si>
  <si>
    <t>683</t>
  </si>
  <si>
    <t>TAPIRATIBA</t>
  </si>
  <si>
    <t>684</t>
  </si>
  <si>
    <t>TAQUARITINGA</t>
  </si>
  <si>
    <t>685</t>
  </si>
  <si>
    <t>TAQUARITUBA</t>
  </si>
  <si>
    <t>686</t>
  </si>
  <si>
    <t>TARABAI</t>
  </si>
  <si>
    <t>687</t>
  </si>
  <si>
    <t>TATUI</t>
  </si>
  <si>
    <t>688</t>
  </si>
  <si>
    <t>TAUBATE</t>
  </si>
  <si>
    <t>689</t>
  </si>
  <si>
    <t>TEJUPA</t>
  </si>
  <si>
    <t>690</t>
  </si>
  <si>
    <t>TEODORO SAMPAIO</t>
  </si>
  <si>
    <t>691</t>
  </si>
  <si>
    <t>TERRA ROXA</t>
  </si>
  <si>
    <t>692</t>
  </si>
  <si>
    <t>TIETE</t>
  </si>
  <si>
    <t>693</t>
  </si>
  <si>
    <t>TIMBURI</t>
  </si>
  <si>
    <t>694</t>
  </si>
  <si>
    <t>TORRINHA</t>
  </si>
  <si>
    <t>695</t>
  </si>
  <si>
    <t>TREMEMBE</t>
  </si>
  <si>
    <t>696</t>
  </si>
  <si>
    <t>TRES FRONTEIRAS</t>
  </si>
  <si>
    <t>697</t>
  </si>
  <si>
    <t>TUPA</t>
  </si>
  <si>
    <t>698</t>
  </si>
  <si>
    <t>TUPI PAULISTA</t>
  </si>
  <si>
    <t>699</t>
  </si>
  <si>
    <t>TURIUBA</t>
  </si>
  <si>
    <t>700</t>
  </si>
  <si>
    <t>TURMALINA</t>
  </si>
  <si>
    <t>701</t>
  </si>
  <si>
    <t>UBATUBA</t>
  </si>
  <si>
    <t>702</t>
  </si>
  <si>
    <t>UBIRAJARA</t>
  </si>
  <si>
    <t>703</t>
  </si>
  <si>
    <t>UCHOA</t>
  </si>
  <si>
    <t>704</t>
  </si>
  <si>
    <t>UNIAO PAULISTA</t>
  </si>
  <si>
    <t>705</t>
  </si>
  <si>
    <t>URANIA</t>
  </si>
  <si>
    <t>706</t>
  </si>
  <si>
    <t>URU</t>
  </si>
  <si>
    <t>707</t>
  </si>
  <si>
    <t>URUPES</t>
  </si>
  <si>
    <t>708</t>
  </si>
  <si>
    <t>VALINHOS</t>
  </si>
  <si>
    <t>709</t>
  </si>
  <si>
    <t>VALENTIM GENTIL</t>
  </si>
  <si>
    <t>710</t>
  </si>
  <si>
    <t>VALPARAISO</t>
  </si>
  <si>
    <t>711</t>
  </si>
  <si>
    <t>VARGEM GRANDE DO SUL</t>
  </si>
  <si>
    <t>712</t>
  </si>
  <si>
    <t>VARZEA PAULISTA</t>
  </si>
  <si>
    <t>713</t>
  </si>
  <si>
    <t>VERA CRUZ</t>
  </si>
  <si>
    <t>714</t>
  </si>
  <si>
    <t>VINHEDO</t>
  </si>
  <si>
    <t>715</t>
  </si>
  <si>
    <t>VIRADOURO</t>
  </si>
  <si>
    <t>716</t>
  </si>
  <si>
    <t>VISTA ALEGRE DO ALTO</t>
  </si>
  <si>
    <t>717</t>
  </si>
  <si>
    <t>VOTORANTIM</t>
  </si>
  <si>
    <t>718</t>
  </si>
  <si>
    <t>VOTUPORANGA</t>
  </si>
  <si>
    <t>719</t>
  </si>
  <si>
    <t>CHAVANTES</t>
  </si>
  <si>
    <t>720</t>
  </si>
  <si>
    <t>VARGEM GRANDE PAULISTA</t>
  </si>
  <si>
    <t>721</t>
  </si>
  <si>
    <t>BOREBI</t>
  </si>
  <si>
    <t>722</t>
  </si>
  <si>
    <t>DIRCE REIS</t>
  </si>
  <si>
    <t>723</t>
  </si>
  <si>
    <t>EMBAUBA</t>
  </si>
  <si>
    <t>724</t>
  </si>
  <si>
    <t>ESPIRITO SANTO DO TURVO</t>
  </si>
  <si>
    <t>725</t>
  </si>
  <si>
    <t>EUCLIDES DA CUNHA PAULISTA</t>
  </si>
  <si>
    <t>726</t>
  </si>
  <si>
    <t>GUATAPARA</t>
  </si>
  <si>
    <t>727</t>
  </si>
  <si>
    <t>IARAS</t>
  </si>
  <si>
    <t>729</t>
  </si>
  <si>
    <t>MOTUCA</t>
  </si>
  <si>
    <t>730</t>
  </si>
  <si>
    <t>ROSANA</t>
  </si>
  <si>
    <t>731</t>
  </si>
  <si>
    <t>TARUMA</t>
  </si>
  <si>
    <t>732</t>
  </si>
  <si>
    <t>ALAMBARI</t>
  </si>
  <si>
    <t>733</t>
  </si>
  <si>
    <t>ALUMINIO</t>
  </si>
  <si>
    <t>734</t>
  </si>
  <si>
    <t>ARACARIGUAMA</t>
  </si>
  <si>
    <t>735</t>
  </si>
  <si>
    <t>ARAPEI</t>
  </si>
  <si>
    <t>736</t>
  </si>
  <si>
    <t>ASPASIA</t>
  </si>
  <si>
    <t>737</t>
  </si>
  <si>
    <t>BARRA DO CHAPEU</t>
  </si>
  <si>
    <t>738</t>
  </si>
  <si>
    <t>BERTIOGA</t>
  </si>
  <si>
    <t>739</t>
  </si>
  <si>
    <t>BOM SUCESSO DE ITARARE</t>
  </si>
  <si>
    <t>740</t>
  </si>
  <si>
    <t>CAJATI</t>
  </si>
  <si>
    <t>741</t>
  </si>
  <si>
    <t>CAMPINA DO MONTE ALEGRE</t>
  </si>
  <si>
    <t>742</t>
  </si>
  <si>
    <t>CANITAR</t>
  </si>
  <si>
    <t>743</t>
  </si>
  <si>
    <t>ELISIARIO</t>
  </si>
  <si>
    <t>744</t>
  </si>
  <si>
    <t>EMILIANOPOLIS</t>
  </si>
  <si>
    <t>745</t>
  </si>
  <si>
    <t>ENGENHEIRO COELHO</t>
  </si>
  <si>
    <t>746</t>
  </si>
  <si>
    <t>ESTIVA GERBI</t>
  </si>
  <si>
    <t>747</t>
  </si>
  <si>
    <t>HOLAMBRA</t>
  </si>
  <si>
    <t>748</t>
  </si>
  <si>
    <t>HORTOLANDIA</t>
  </si>
  <si>
    <t>749</t>
  </si>
  <si>
    <t>ILHA SOLTEIRA</t>
  </si>
  <si>
    <t>750</t>
  </si>
  <si>
    <t>ITAOCA</t>
  </si>
  <si>
    <t>751</t>
  </si>
  <si>
    <t>MARAPOAMA</t>
  </si>
  <si>
    <t>752</t>
  </si>
  <si>
    <t>NOVA CANAA PAULISTA</t>
  </si>
  <si>
    <t>753</t>
  </si>
  <si>
    <t>NOVAIS</t>
  </si>
  <si>
    <t>754</t>
  </si>
  <si>
    <t>PARISI</t>
  </si>
  <si>
    <t>755</t>
  </si>
  <si>
    <t>PEDRINHAS PAULISTA</t>
  </si>
  <si>
    <t>756</t>
  </si>
  <si>
    <t>PONTALINDA</t>
  </si>
  <si>
    <t>757</t>
  </si>
  <si>
    <t>POTIM</t>
  </si>
  <si>
    <t>758</t>
  </si>
  <si>
    <t>RIBEIRAO GRANDE</t>
  </si>
  <si>
    <t>759</t>
  </si>
  <si>
    <t>SALTINHO</t>
  </si>
  <si>
    <t>760</t>
  </si>
  <si>
    <t>SANTO ANTONIO DO ARACANGUA</t>
  </si>
  <si>
    <t>761</t>
  </si>
  <si>
    <t>SAO JOAO DE IRACEMA</t>
  </si>
  <si>
    <t>762</t>
  </si>
  <si>
    <t>SUZANAPOLIS</t>
  </si>
  <si>
    <t>763</t>
  </si>
  <si>
    <t>TAQUARIVAI</t>
  </si>
  <si>
    <t>764</t>
  </si>
  <si>
    <t>TUIUTI</t>
  </si>
  <si>
    <t>765</t>
  </si>
  <si>
    <t>UBARANA</t>
  </si>
  <si>
    <t>766</t>
  </si>
  <si>
    <t>VARGEM</t>
  </si>
  <si>
    <t>767</t>
  </si>
  <si>
    <t>ILHA COMPRIDA</t>
  </si>
  <si>
    <t>768</t>
  </si>
  <si>
    <t>ITAPIRAPUA PAULISTA</t>
  </si>
  <si>
    <t>769</t>
  </si>
  <si>
    <t>LOURDES</t>
  </si>
  <si>
    <t>770</t>
  </si>
  <si>
    <t>MESOPOLIS</t>
  </si>
  <si>
    <t>771</t>
  </si>
  <si>
    <t>NOVA CAMPINA</t>
  </si>
  <si>
    <t>772</t>
  </si>
  <si>
    <t>SAO LOURENCO DA SERRA</t>
  </si>
  <si>
    <t>773</t>
  </si>
  <si>
    <t>TORRE DE PEDRA</t>
  </si>
  <si>
    <t>774</t>
  </si>
  <si>
    <t>ZACARIAS</t>
  </si>
  <si>
    <t>775</t>
  </si>
  <si>
    <t>ARCO-IRIS</t>
  </si>
  <si>
    <t>776</t>
  </si>
  <si>
    <t>BREJO ALEGRE</t>
  </si>
  <si>
    <t>777</t>
  </si>
  <si>
    <t>CANAS</t>
  </si>
  <si>
    <t>778</t>
  </si>
  <si>
    <t>PRACINHA</t>
  </si>
  <si>
    <t>779</t>
  </si>
  <si>
    <t>PRATANIA</t>
  </si>
  <si>
    <t>780</t>
  </si>
  <si>
    <t>QUADRA</t>
  </si>
  <si>
    <t>781</t>
  </si>
  <si>
    <t>SANTA CRUZ DA ESPERANCA</t>
  </si>
  <si>
    <t>782</t>
  </si>
  <si>
    <t>SANTA SALETE</t>
  </si>
  <si>
    <t>783</t>
  </si>
  <si>
    <t>VITORIA BRASIL</t>
  </si>
  <si>
    <t>784</t>
  </si>
  <si>
    <t>IPIGUA</t>
  </si>
  <si>
    <t>785</t>
  </si>
  <si>
    <t>TAQUARAL</t>
  </si>
  <si>
    <t>786</t>
  </si>
  <si>
    <t>FERNAO</t>
  </si>
  <si>
    <t>787</t>
  </si>
  <si>
    <t>GAVIAO PEIXOTO</t>
  </si>
  <si>
    <t>788</t>
  </si>
  <si>
    <t>JUMIRIM</t>
  </si>
  <si>
    <t>789</t>
  </si>
  <si>
    <t>NANTES</t>
  </si>
  <si>
    <t>790</t>
  </si>
  <si>
    <t>NOVA CASTILHO</t>
  </si>
  <si>
    <t>791</t>
  </si>
  <si>
    <t>OUROESTE</t>
  </si>
  <si>
    <t>792</t>
  </si>
  <si>
    <t>PAULISTANIA</t>
  </si>
  <si>
    <t>793</t>
  </si>
  <si>
    <t>RIBEIRAO DOS INDIOS</t>
  </si>
  <si>
    <t>794</t>
  </si>
  <si>
    <t>TRABIJU</t>
  </si>
  <si>
    <t/>
  </si>
  <si>
    <t>TOTAL (ESTADO DE SP) - 645 municípios</t>
  </si>
  <si>
    <t>PERCENTUAL FIXO</t>
  </si>
  <si>
    <t>DIFERENÇA</t>
  </si>
  <si>
    <t>Participação dos Municípios no Total do Estado</t>
  </si>
  <si>
    <t>SOMA</t>
  </si>
  <si>
    <t>IND. PARTICIPAÇÃO_Cálculos</t>
  </si>
  <si>
    <t>Dados Disponíveis no DIPAM</t>
  </si>
  <si>
    <t>IND. PARTICIPAÇÃO_DIPAM</t>
  </si>
  <si>
    <t>Cálculo do Índice de Participação a partir dos dados</t>
  </si>
  <si>
    <t>Desagregação do Índice de Participação segundos os percentuais previstos na lei</t>
  </si>
  <si>
    <t>Desagregação do Índice de Participação segundo os percentuais previstos na lei</t>
  </si>
  <si>
    <t>Cálculo do Índice de Participação a partir dos dados desagregados disponíveis no DIPAM</t>
  </si>
  <si>
    <t>TOTAIS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</si>
</sst>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-* #,##0.00_-;\-* #,##0.00_-;_-* &quot;-&quot;??_-;_-@_-"/>
    <numFmt numFmtId="164" formatCode="0.000000"/>
    <numFmt numFmtId="165" formatCode="0.00000000"/>
    <numFmt numFmtId="166" formatCode="0.00000"/>
    <numFmt numFmtId="167" formatCode="0.0%"/>
    <numFmt numFmtId="168" formatCode="_-* #,##0.000000000_-;\-* #,##0.000000000_-;_-* &quot;-&quot;??_-;_-@_-"/>
    <numFmt numFmtId="169" formatCode="_-* #,##0.00000000_-;\-* #,##0.00000000_-;_-* &quot;-&quot;??_-;_-@_-"/>
    <numFmt numFmtId="170" formatCode="0.000"/>
    <numFmt numFmtId="171" formatCode="0.000000000"/>
  </numFmts>
  <fonts count="7">
    <font>
      <sz val="11"/>
      <name val="Calibri"/>
    </font>
    <font>
      <sz val="11"/>
      <name val="Calibri"/>
    </font>
    <font>
      <b/>
      <sz val="10"/>
      <color rgb="FF000000"/>
      <name val="Calibri"/>
      <family val="2"/>
    </font>
    <font>
      <sz val="10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1">
    <xf numFmtId="0" fontId="0" fillId="0" borderId="0" xfId="0"/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2" fillId="2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center"/>
    </xf>
    <xf numFmtId="43" fontId="2" fillId="2" borderId="2" xfId="1" applyFont="1" applyFill="1" applyBorder="1" applyAlignment="1">
      <alignment horizontal="center"/>
    </xf>
    <xf numFmtId="0" fontId="3" fillId="0" borderId="0" xfId="0" applyFont="1" applyBorder="1" applyAlignment="1">
      <alignment horizontal="left"/>
    </xf>
    <xf numFmtId="2" fontId="3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5" fontId="3" fillId="0" borderId="3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2" fontId="2" fillId="2" borderId="2" xfId="0" applyNumberFormat="1" applyFont="1" applyFill="1" applyBorder="1" applyAlignment="1">
      <alignment horizontal="center" vertical="center"/>
    </xf>
    <xf numFmtId="164" fontId="2" fillId="2" borderId="2" xfId="0" applyNumberFormat="1" applyFont="1" applyFill="1" applyBorder="1" applyAlignment="1">
      <alignment horizontal="center" vertical="center"/>
    </xf>
    <xf numFmtId="43" fontId="3" fillId="0" borderId="0" xfId="1" applyFont="1" applyBorder="1" applyAlignment="1">
      <alignment horizontal="center"/>
    </xf>
    <xf numFmtId="43" fontId="0" fillId="0" borderId="0" xfId="0" applyNumberFormat="1"/>
    <xf numFmtId="168" fontId="0" fillId="0" borderId="0" xfId="0" applyNumberFormat="1"/>
    <xf numFmtId="2" fontId="2" fillId="2" borderId="2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8" fontId="4" fillId="0" borderId="0" xfId="0" applyNumberFormat="1" applyFont="1"/>
    <xf numFmtId="165" fontId="3" fillId="0" borderId="0" xfId="0" applyNumberFormat="1" applyFont="1" applyBorder="1" applyAlignment="1">
      <alignment horizontal="center"/>
    </xf>
    <xf numFmtId="169" fontId="0" fillId="0" borderId="0" xfId="0" applyNumberFormat="1"/>
    <xf numFmtId="2" fontId="0" fillId="0" borderId="0" xfId="0" applyNumberFormat="1"/>
    <xf numFmtId="164" fontId="2" fillId="2" borderId="5" xfId="0" applyNumberFormat="1" applyFont="1" applyFill="1" applyBorder="1" applyAlignment="1">
      <alignment horizontal="center" vertical="center"/>
    </xf>
    <xf numFmtId="0" fontId="0" fillId="0" borderId="3" xfId="0" applyBorder="1"/>
    <xf numFmtId="167" fontId="0" fillId="0" borderId="1" xfId="0" applyNumberFormat="1" applyBorder="1" applyAlignment="1"/>
    <xf numFmtId="169" fontId="0" fillId="0" borderId="0" xfId="0" applyNumberFormat="1" applyAlignment="1"/>
    <xf numFmtId="0" fontId="0" fillId="0" borderId="0" xfId="0" applyAlignment="1"/>
    <xf numFmtId="2" fontId="0" fillId="0" borderId="0" xfId="0" applyNumberFormat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4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2" fontId="0" fillId="0" borderId="2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170" fontId="0" fillId="0" borderId="2" xfId="0" applyNumberFormat="1" applyBorder="1" applyAlignment="1">
      <alignment horizontal="center"/>
    </xf>
    <xf numFmtId="170" fontId="2" fillId="2" borderId="5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left" vertical="center"/>
    </xf>
    <xf numFmtId="165" fontId="2" fillId="3" borderId="4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165" fontId="2" fillId="3" borderId="5" xfId="0" applyNumberFormat="1" applyFont="1" applyFill="1" applyBorder="1" applyAlignment="1">
      <alignment horizontal="center" vertical="center"/>
    </xf>
    <xf numFmtId="170" fontId="3" fillId="3" borderId="0" xfId="0" applyNumberFormat="1" applyFont="1" applyFill="1" applyAlignment="1">
      <alignment horizontal="center"/>
    </xf>
    <xf numFmtId="170" fontId="3" fillId="3" borderId="3" xfId="0" applyNumberFormat="1" applyFont="1" applyFill="1" applyBorder="1" applyAlignment="1">
      <alignment horizontal="center"/>
    </xf>
    <xf numFmtId="170" fontId="3" fillId="3" borderId="2" xfId="0" applyNumberFormat="1" applyFont="1" applyFill="1" applyBorder="1" applyAlignment="1">
      <alignment horizontal="center"/>
    </xf>
    <xf numFmtId="170" fontId="2" fillId="3" borderId="5" xfId="0" applyNumberFormat="1" applyFont="1" applyFill="1" applyBorder="1" applyAlignment="1">
      <alignment horizontal="center"/>
    </xf>
    <xf numFmtId="170" fontId="2" fillId="3" borderId="2" xfId="1" applyNumberFormat="1" applyFont="1" applyFill="1" applyBorder="1" applyAlignment="1">
      <alignment horizontal="center"/>
    </xf>
    <xf numFmtId="165" fontId="2" fillId="3" borderId="2" xfId="0" applyNumberFormat="1" applyFont="1" applyFill="1" applyBorder="1" applyAlignment="1">
      <alignment horizontal="center" vertical="center"/>
    </xf>
    <xf numFmtId="170" fontId="3" fillId="3" borderId="0" xfId="0" applyNumberFormat="1" applyFont="1" applyFill="1" applyBorder="1" applyAlignment="1">
      <alignment horizontal="center"/>
    </xf>
    <xf numFmtId="170" fontId="2" fillId="3" borderId="2" xfId="0" applyNumberFormat="1" applyFont="1" applyFill="1" applyBorder="1" applyAlignment="1">
      <alignment horizontal="center"/>
    </xf>
    <xf numFmtId="165" fontId="2" fillId="4" borderId="1" xfId="0" applyNumberFormat="1" applyFont="1" applyFill="1" applyBorder="1" applyAlignment="1">
      <alignment horizontal="center" vertical="center"/>
    </xf>
    <xf numFmtId="170" fontId="3" fillId="4" borderId="0" xfId="0" applyNumberFormat="1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 vertical="center"/>
    </xf>
    <xf numFmtId="2" fontId="0" fillId="0" borderId="9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70" fontId="0" fillId="0" borderId="0" xfId="0" applyNumberFormat="1" applyBorder="1" applyAlignment="1">
      <alignment horizontal="center"/>
    </xf>
    <xf numFmtId="165" fontId="2" fillId="3" borderId="1" xfId="0" applyNumberFormat="1" applyFont="1" applyFill="1" applyBorder="1" applyAlignment="1">
      <alignment horizontal="center" vertical="center"/>
    </xf>
    <xf numFmtId="165" fontId="3" fillId="3" borderId="0" xfId="0" applyNumberFormat="1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164" fontId="0" fillId="0" borderId="0" xfId="0" applyNumberFormat="1" applyBorder="1" applyAlignment="1">
      <alignment horizontal="center"/>
    </xf>
    <xf numFmtId="171" fontId="0" fillId="0" borderId="0" xfId="0" applyNumberFormat="1" applyBorder="1" applyAlignment="1">
      <alignment horizontal="center"/>
    </xf>
    <xf numFmtId="2" fontId="0" fillId="0" borderId="11" xfId="0" applyNumberFormat="1" applyBorder="1" applyAlignment="1">
      <alignment horizontal="center" vertical="center"/>
    </xf>
    <xf numFmtId="167" fontId="5" fillId="0" borderId="1" xfId="0" applyNumberFormat="1" applyFont="1" applyBorder="1" applyAlignment="1">
      <alignment horizontal="center"/>
    </xf>
    <xf numFmtId="10" fontId="5" fillId="0" borderId="1" xfId="0" applyNumberFormat="1" applyFont="1" applyBorder="1" applyAlignment="1">
      <alignment horizontal="center"/>
    </xf>
    <xf numFmtId="167" fontId="5" fillId="0" borderId="10" xfId="0" applyNumberFormat="1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165" fontId="3" fillId="3" borderId="1" xfId="0" applyNumberFormat="1" applyFont="1" applyFill="1" applyBorder="1" applyAlignment="1">
      <alignment horizontal="center"/>
    </xf>
    <xf numFmtId="43" fontId="2" fillId="3" borderId="2" xfId="1" applyFont="1" applyFill="1" applyBorder="1" applyAlignment="1">
      <alignment horizontal="center"/>
    </xf>
    <xf numFmtId="165" fontId="2" fillId="3" borderId="6" xfId="0" applyNumberFormat="1" applyFont="1" applyFill="1" applyBorder="1" applyAlignment="1">
      <alignment horizontal="center" vertical="center"/>
    </xf>
    <xf numFmtId="165" fontId="3" fillId="3" borderId="7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2" fontId="3" fillId="3" borderId="7" xfId="0" applyNumberFormat="1" applyFont="1" applyFill="1" applyBorder="1" applyAlignment="1">
      <alignment horizontal="center"/>
    </xf>
    <xf numFmtId="2" fontId="2" fillId="3" borderId="8" xfId="0" applyNumberFormat="1" applyFont="1" applyFill="1" applyBorder="1" applyAlignment="1">
      <alignment horizontal="center"/>
    </xf>
    <xf numFmtId="165" fontId="3" fillId="3" borderId="6" xfId="0" applyNumberFormat="1" applyFont="1" applyFill="1" applyBorder="1" applyAlignment="1">
      <alignment horizontal="center"/>
    </xf>
    <xf numFmtId="43" fontId="2" fillId="3" borderId="8" xfId="1" applyFont="1" applyFill="1" applyBorder="1" applyAlignment="1">
      <alignment horizontal="center"/>
    </xf>
    <xf numFmtId="9" fontId="5" fillId="0" borderId="0" xfId="0" applyNumberFormat="1" applyFont="1" applyBorder="1" applyAlignment="1">
      <alignment horizontal="center"/>
    </xf>
    <xf numFmtId="9" fontId="5" fillId="0" borderId="0" xfId="2" applyFont="1" applyBorder="1" applyAlignment="1">
      <alignment horizontal="center"/>
    </xf>
    <xf numFmtId="167" fontId="5" fillId="0" borderId="0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166" fontId="3" fillId="3" borderId="0" xfId="0" applyNumberFormat="1" applyFont="1" applyFill="1" applyBorder="1" applyAlignment="1">
      <alignment horizontal="center"/>
    </xf>
    <xf numFmtId="2" fontId="5" fillId="0" borderId="11" xfId="0" applyNumberFormat="1" applyFont="1" applyBorder="1" applyAlignment="1">
      <alignment horizontal="center" vertical="center"/>
    </xf>
    <xf numFmtId="2" fontId="5" fillId="0" borderId="0" xfId="0" applyNumberFormat="1" applyFont="1" applyAlignment="1">
      <alignment horizontal="center"/>
    </xf>
    <xf numFmtId="0" fontId="5" fillId="0" borderId="0" xfId="0" applyFont="1"/>
    <xf numFmtId="0" fontId="3" fillId="0" borderId="0" xfId="0" applyNumberFormat="1" applyFont="1" applyAlignment="1">
      <alignment horizontal="left"/>
    </xf>
    <xf numFmtId="0" fontId="3" fillId="0" borderId="0" xfId="1" applyNumberFormat="1" applyFont="1" applyAlignment="1">
      <alignment horizontal="center"/>
    </xf>
    <xf numFmtId="3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3" fillId="3" borderId="0" xfId="0" applyNumberFormat="1" applyFont="1" applyFill="1" applyBorder="1" applyAlignment="1">
      <alignment horizontal="center"/>
    </xf>
    <xf numFmtId="3" fontId="3" fillId="0" borderId="1" xfId="1" applyNumberFormat="1" applyFont="1" applyBorder="1" applyAlignment="1">
      <alignment horizontal="center"/>
    </xf>
    <xf numFmtId="4" fontId="3" fillId="0" borderId="1" xfId="1" applyNumberFormat="1" applyFont="1" applyBorder="1" applyAlignment="1">
      <alignment horizontal="center"/>
    </xf>
    <xf numFmtId="0" fontId="3" fillId="0" borderId="1" xfId="0" applyNumberFormat="1" applyFont="1" applyBorder="1" applyAlignment="1">
      <alignment horizontal="center"/>
    </xf>
    <xf numFmtId="0" fontId="3" fillId="3" borderId="1" xfId="0" applyNumberFormat="1" applyFont="1" applyFill="1" applyBorder="1" applyAlignment="1">
      <alignment horizontal="center"/>
    </xf>
    <xf numFmtId="3" fontId="3" fillId="0" borderId="0" xfId="1" applyNumberFormat="1" applyFont="1" applyBorder="1" applyAlignment="1">
      <alignment horizontal="center"/>
    </xf>
    <xf numFmtId="4" fontId="3" fillId="0" borderId="0" xfId="1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left"/>
    </xf>
    <xf numFmtId="2" fontId="4" fillId="0" borderId="0" xfId="0" applyNumberFormat="1" applyFont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167" fontId="5" fillId="0" borderId="1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9" xfId="0" applyFont="1" applyBorder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left" wrapText="1"/>
    </xf>
    <xf numFmtId="43" fontId="3" fillId="0" borderId="0" xfId="0" applyNumberFormat="1" applyFont="1" applyBorder="1" applyAlignment="1">
      <alignment horizontal="center" vertical="center"/>
    </xf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50"/>
  <sheetViews>
    <sheetView workbookViewId="0">
      <selection sqref="A1:I2"/>
    </sheetView>
  </sheetViews>
  <sheetFormatPr defaultRowHeight="14.4"/>
  <cols>
    <col min="1" max="1" width="15" style="1" customWidth="1"/>
    <col min="2" max="2" width="30" style="1" customWidth="1"/>
    <col min="3" max="3" width="20" style="2" customWidth="1"/>
    <col min="4" max="4" width="15" style="2" customWidth="1"/>
    <col min="5" max="8" width="20" style="2" customWidth="1"/>
    <col min="9" max="9" width="20" style="21" customWidth="1"/>
    <col min="10" max="10" width="17.44140625" bestFit="1" customWidth="1"/>
    <col min="11" max="11" width="10.88671875" bestFit="1" customWidth="1"/>
    <col min="12" max="12" width="16.6640625" bestFit="1" customWidth="1"/>
    <col min="13" max="13" width="14.5546875" bestFit="1" customWidth="1"/>
    <col min="14" max="14" width="14.44140625" bestFit="1" customWidth="1"/>
    <col min="15" max="15" width="13.6640625" bestFit="1" customWidth="1"/>
    <col min="16" max="16" width="17.44140625" bestFit="1" customWidth="1"/>
    <col min="17" max="17" width="10.88671875" bestFit="1" customWidth="1"/>
    <col min="18" max="18" width="16.6640625" bestFit="1" customWidth="1"/>
    <col min="19" max="19" width="14.5546875" bestFit="1" customWidth="1"/>
    <col min="20" max="20" width="14.44140625" bestFit="1" customWidth="1"/>
    <col min="21" max="21" width="13.6640625" bestFit="1" customWidth="1"/>
    <col min="22" max="22" width="15.109375" bestFit="1" customWidth="1"/>
    <col min="23" max="23" width="23.5546875" bestFit="1" customWidth="1"/>
    <col min="24" max="24" width="16.33203125" bestFit="1" customWidth="1"/>
    <col min="25" max="25" width="9.5546875" bestFit="1" customWidth="1"/>
    <col min="26" max="26" width="17.44140625" bestFit="1" customWidth="1"/>
    <col min="27" max="27" width="10.88671875" bestFit="1" customWidth="1"/>
    <col min="28" max="28" width="16.6640625" bestFit="1" customWidth="1"/>
    <col min="29" max="29" width="14.5546875" bestFit="1" customWidth="1"/>
    <col min="30" max="30" width="14.44140625" bestFit="1" customWidth="1"/>
    <col min="31" max="31" width="13.6640625" bestFit="1" customWidth="1"/>
    <col min="32" max="32" width="15.109375" bestFit="1" customWidth="1"/>
  </cols>
  <sheetData>
    <row r="1" spans="1:33">
      <c r="A1" s="116" t="s">
        <v>1306</v>
      </c>
      <c r="B1" s="116"/>
      <c r="C1" s="116"/>
      <c r="D1" s="116"/>
      <c r="E1" s="116"/>
      <c r="F1" s="116"/>
      <c r="G1" s="116"/>
      <c r="H1" s="116"/>
      <c r="I1" s="117"/>
      <c r="J1" s="121" t="s">
        <v>1308</v>
      </c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3" t="s">
        <v>1309</v>
      </c>
      <c r="AA1" s="121"/>
      <c r="AB1" s="121"/>
      <c r="AC1" s="121"/>
      <c r="AD1" s="121"/>
      <c r="AE1" s="121"/>
      <c r="AF1" s="121"/>
      <c r="AG1" s="121"/>
    </row>
    <row r="2" spans="1:33">
      <c r="A2" s="118"/>
      <c r="B2" s="118"/>
      <c r="C2" s="118"/>
      <c r="D2" s="118"/>
      <c r="E2" s="118"/>
      <c r="F2" s="118"/>
      <c r="G2" s="118"/>
      <c r="H2" s="118"/>
      <c r="I2" s="119"/>
      <c r="J2" s="120" t="s">
        <v>1303</v>
      </c>
      <c r="K2" s="120"/>
      <c r="L2" s="120"/>
      <c r="M2" s="120"/>
      <c r="N2" s="120"/>
      <c r="O2" s="120"/>
      <c r="P2" s="79">
        <v>0.76</v>
      </c>
      <c r="Q2" s="79">
        <v>0.13</v>
      </c>
      <c r="R2" s="79">
        <v>0.05</v>
      </c>
      <c r="S2" s="79">
        <v>0.03</v>
      </c>
      <c r="T2" s="80">
        <v>5.0000000000000001E-3</v>
      </c>
      <c r="U2" s="80">
        <v>5.0000000000000001E-3</v>
      </c>
      <c r="V2" s="79">
        <v>0.02</v>
      </c>
      <c r="W2" s="39"/>
      <c r="X2" s="20"/>
      <c r="Y2" s="8"/>
      <c r="Z2" s="81">
        <v>0.76</v>
      </c>
      <c r="AA2" s="79">
        <v>0.13</v>
      </c>
      <c r="AB2" s="79">
        <v>0.05</v>
      </c>
      <c r="AC2" s="79">
        <v>0.03</v>
      </c>
      <c r="AD2" s="80">
        <v>5.0000000000000001E-3</v>
      </c>
      <c r="AE2" s="80">
        <v>5.0000000000000001E-3</v>
      </c>
      <c r="AF2" s="79">
        <v>0.02</v>
      </c>
      <c r="AG2" s="93">
        <v>1</v>
      </c>
    </row>
    <row r="3" spans="1:33">
      <c r="A3" s="51" t="s">
        <v>0</v>
      </c>
      <c r="B3" s="51" t="s">
        <v>1</v>
      </c>
      <c r="C3" s="22" t="s">
        <v>2</v>
      </c>
      <c r="D3" s="22" t="s">
        <v>3</v>
      </c>
      <c r="E3" s="22" t="s">
        <v>4</v>
      </c>
      <c r="F3" s="23" t="s">
        <v>5</v>
      </c>
      <c r="G3" s="23" t="s">
        <v>6</v>
      </c>
      <c r="H3" s="24" t="s">
        <v>7</v>
      </c>
      <c r="I3" s="85" t="s">
        <v>8</v>
      </c>
      <c r="J3" s="22" t="s">
        <v>2</v>
      </c>
      <c r="K3" s="22" t="s">
        <v>3</v>
      </c>
      <c r="L3" s="22" t="s">
        <v>4</v>
      </c>
      <c r="M3" s="23" t="s">
        <v>5</v>
      </c>
      <c r="N3" s="23" t="s">
        <v>6</v>
      </c>
      <c r="O3" s="37" t="s">
        <v>7</v>
      </c>
      <c r="P3" s="25" t="s">
        <v>2</v>
      </c>
      <c r="Q3" s="25" t="s">
        <v>3</v>
      </c>
      <c r="R3" s="25" t="s">
        <v>4</v>
      </c>
      <c r="S3" s="26" t="s">
        <v>5</v>
      </c>
      <c r="T3" s="26" t="s">
        <v>6</v>
      </c>
      <c r="U3" s="27" t="s">
        <v>7</v>
      </c>
      <c r="V3" s="27" t="s">
        <v>1301</v>
      </c>
      <c r="W3" s="53" t="s">
        <v>1305</v>
      </c>
      <c r="X3" s="54" t="s">
        <v>1307</v>
      </c>
      <c r="Y3" s="63" t="s">
        <v>1302</v>
      </c>
      <c r="Z3" s="65" t="s">
        <v>2</v>
      </c>
      <c r="AA3" s="25" t="s">
        <v>3</v>
      </c>
      <c r="AB3" s="25" t="s">
        <v>4</v>
      </c>
      <c r="AC3" s="26" t="s">
        <v>5</v>
      </c>
      <c r="AD3" s="26" t="s">
        <v>6</v>
      </c>
      <c r="AE3" s="27" t="s">
        <v>7</v>
      </c>
      <c r="AF3" s="27" t="s">
        <v>1301</v>
      </c>
      <c r="AG3" s="96" t="s">
        <v>1304</v>
      </c>
    </row>
    <row r="4" spans="1:33">
      <c r="A4" s="16" t="s">
        <v>9</v>
      </c>
      <c r="B4" s="16" t="s">
        <v>10</v>
      </c>
      <c r="C4" s="20">
        <v>156216424048</v>
      </c>
      <c r="D4" s="20">
        <v>11253503</v>
      </c>
      <c r="E4" s="20">
        <v>12733556756</v>
      </c>
      <c r="F4" s="17">
        <v>2131.4</v>
      </c>
      <c r="G4" s="17">
        <v>37.270000000000003</v>
      </c>
      <c r="H4" s="18">
        <v>2.4940889999999998</v>
      </c>
      <c r="I4" s="86">
        <v>22.978860189999999</v>
      </c>
      <c r="J4" s="42">
        <f t="shared" ref="J4:J67" si="0">C4/$C$649</f>
        <v>0.22041080245044434</v>
      </c>
      <c r="K4" s="42">
        <f t="shared" ref="K4:K67" si="1">D4/$D$649</f>
        <v>0.27273153813251688</v>
      </c>
      <c r="L4" s="42">
        <f t="shared" ref="L4:L67" si="2">E4/$E$649</f>
        <v>0.50323603600377709</v>
      </c>
      <c r="M4" s="42">
        <f t="shared" ref="M4:M67" si="3">F4/$F$649</f>
        <v>1.2056302718748871E-4</v>
      </c>
      <c r="N4" s="42">
        <f t="shared" ref="N4:N67" si="4">G4/$G$649</f>
        <v>6.7826776926884647E-3</v>
      </c>
      <c r="O4" s="43">
        <f t="shared" ref="O4:O67" si="5">H4/$H$649</f>
        <v>2.4940889999999993E-2</v>
      </c>
      <c r="P4" s="45">
        <f>$P$2*J4</f>
        <v>0.1675122098623377</v>
      </c>
      <c r="Q4" s="45">
        <f>$Q$2*K4</f>
        <v>3.5455099957227197E-2</v>
      </c>
      <c r="R4" s="45">
        <f>$R$2*L4</f>
        <v>2.5161801800188857E-2</v>
      </c>
      <c r="S4" s="45">
        <f>$S$2*M4</f>
        <v>3.6168908156246613E-6</v>
      </c>
      <c r="T4" s="45">
        <f>$T$2*N4</f>
        <v>3.3913388463442327E-5</v>
      </c>
      <c r="U4" s="45">
        <f>$U$2*O4</f>
        <v>1.2470444999999997E-4</v>
      </c>
      <c r="V4" s="46">
        <f>$V$2/645</f>
        <v>3.1007751937984497E-5</v>
      </c>
      <c r="W4" s="55">
        <f>SUM(P4:V4)*100</f>
        <v>22.832235410097081</v>
      </c>
      <c r="X4" s="56">
        <v>22.978860189999999</v>
      </c>
      <c r="Y4" s="64">
        <f>X4-W4</f>
        <v>0.14662477990291833</v>
      </c>
      <c r="Z4" s="66">
        <f>$Z$2*X4</f>
        <v>17.463933744399998</v>
      </c>
      <c r="AA4" s="67">
        <f>$AA$2*X4</f>
        <v>2.9872518246999999</v>
      </c>
      <c r="AB4" s="67">
        <f>$AB$2*X4</f>
        <v>1.1489430094999999</v>
      </c>
      <c r="AC4" s="67">
        <f>$AC$2*X4</f>
        <v>0.68936580569999995</v>
      </c>
      <c r="AD4" s="67">
        <f>$AD$2*X4</f>
        <v>0.11489430095</v>
      </c>
      <c r="AE4" s="67">
        <f>$AE$2*X4</f>
        <v>0.11489430095</v>
      </c>
      <c r="AF4" s="68">
        <f>$AF$2*X4</f>
        <v>0.4595772038</v>
      </c>
      <c r="AG4" s="69">
        <f>SUM(Z4:AF4)</f>
        <v>22.978860189999995</v>
      </c>
    </row>
    <row r="5" spans="1:33">
      <c r="A5" s="16" t="s">
        <v>11</v>
      </c>
      <c r="B5" s="16" t="s">
        <v>12</v>
      </c>
      <c r="C5" s="20">
        <v>279382836</v>
      </c>
      <c r="D5" s="20">
        <v>33797</v>
      </c>
      <c r="E5" s="20">
        <v>6971071</v>
      </c>
      <c r="F5" s="17">
        <v>35589.9</v>
      </c>
      <c r="G5" s="17">
        <v>0</v>
      </c>
      <c r="H5" s="18">
        <v>0</v>
      </c>
      <c r="I5" s="86">
        <v>5.4127719999999997E-2</v>
      </c>
      <c r="J5" s="42">
        <f t="shared" si="0"/>
        <v>3.9419027447920428E-4</v>
      </c>
      <c r="K5" s="42">
        <f t="shared" si="1"/>
        <v>8.1907898316325794E-4</v>
      </c>
      <c r="L5" s="42">
        <f t="shared" si="2"/>
        <v>2.754999411368616E-4</v>
      </c>
      <c r="M5" s="42">
        <f t="shared" si="3"/>
        <v>2.0131491420193322E-3</v>
      </c>
      <c r="N5" s="42">
        <f t="shared" si="4"/>
        <v>0</v>
      </c>
      <c r="O5" s="43">
        <f t="shared" si="5"/>
        <v>0</v>
      </c>
      <c r="P5" s="45">
        <f t="shared" ref="P5:P68" si="6">$P$2*J5</f>
        <v>2.9958460860419524E-4</v>
      </c>
      <c r="Q5" s="45">
        <f t="shared" ref="Q5:Q68" si="7">$Q$2*K5</f>
        <v>1.0648026781122354E-4</v>
      </c>
      <c r="R5" s="45">
        <f t="shared" ref="R5:R68" si="8">$R$2*L5</f>
        <v>1.3774997056843081E-5</v>
      </c>
      <c r="S5" s="45">
        <f t="shared" ref="S5:S68" si="9">$S$2*M5</f>
        <v>6.0394474260579964E-5</v>
      </c>
      <c r="T5" s="45">
        <f t="shared" ref="T5:T68" si="10">$T$2*N5</f>
        <v>0</v>
      </c>
      <c r="U5" s="45">
        <f t="shared" ref="U5:U68" si="11">$U$2*O5</f>
        <v>0</v>
      </c>
      <c r="V5" s="46">
        <f t="shared" ref="V5:V68" si="12">$V$2/645</f>
        <v>3.1007751937984497E-5</v>
      </c>
      <c r="W5" s="55">
        <f t="shared" ref="W5:W68" si="13">SUM(P5:V5)*100</f>
        <v>5.1124209967082633E-2</v>
      </c>
      <c r="X5" s="56">
        <v>5.4127719999999997E-2</v>
      </c>
      <c r="Y5" s="64">
        <f t="shared" ref="Y5:Y68" si="14">X5-W5</f>
        <v>3.0035100329173642E-3</v>
      </c>
      <c r="Z5" s="66">
        <f t="shared" ref="Z5:Z68" si="15">$Z$2*X5</f>
        <v>4.1137067199999995E-2</v>
      </c>
      <c r="AA5" s="67">
        <f t="shared" ref="AA5:AA68" si="16">$AA$2*X5</f>
        <v>7.0366036E-3</v>
      </c>
      <c r="AB5" s="67">
        <f t="shared" ref="AB5:AB68" si="17">$AB$2*X5</f>
        <v>2.7063859999999999E-3</v>
      </c>
      <c r="AC5" s="67">
        <f t="shared" ref="AC5:AC68" si="18">$AC$2*X5</f>
        <v>1.6238315999999998E-3</v>
      </c>
      <c r="AD5" s="67">
        <f t="shared" ref="AD5:AD68" si="19">$AD$2*X5</f>
        <v>2.7063860000000001E-4</v>
      </c>
      <c r="AE5" s="67">
        <f t="shared" ref="AE5:AE68" si="20">$AE$2*X5</f>
        <v>2.7063860000000001E-4</v>
      </c>
      <c r="AF5" s="68">
        <f t="shared" ref="AF5:AF68" si="21">$AF$2*X5</f>
        <v>1.0825544E-3</v>
      </c>
      <c r="AG5" s="69">
        <f t="shared" ref="AG5:AG68" si="22">SUM(Z5:AF5)</f>
        <v>5.412771999999999E-2</v>
      </c>
    </row>
    <row r="6" spans="1:33">
      <c r="A6" s="16" t="s">
        <v>13</v>
      </c>
      <c r="B6" s="16" t="s">
        <v>14</v>
      </c>
      <c r="C6" s="20">
        <v>63713453</v>
      </c>
      <c r="D6" s="20">
        <v>3557</v>
      </c>
      <c r="E6" s="20">
        <v>529095</v>
      </c>
      <c r="F6" s="17">
        <v>14416.6</v>
      </c>
      <c r="G6" s="17">
        <v>65.099999999999994</v>
      </c>
      <c r="H6" s="18">
        <v>0</v>
      </c>
      <c r="I6" s="86">
        <v>1.8771489999999998E-2</v>
      </c>
      <c r="J6" s="42">
        <f t="shared" si="0"/>
        <v>8.9895370401665915E-5</v>
      </c>
      <c r="K6" s="42">
        <f t="shared" si="1"/>
        <v>8.620480939467138E-5</v>
      </c>
      <c r="L6" s="42">
        <f t="shared" si="2"/>
        <v>2.0910078430675543E-5</v>
      </c>
      <c r="M6" s="42">
        <f t="shared" si="3"/>
        <v>8.1547759113782012E-4</v>
      </c>
      <c r="N6" s="42">
        <f t="shared" si="4"/>
        <v>1.184739248172844E-2</v>
      </c>
      <c r="O6" s="43">
        <f t="shared" si="5"/>
        <v>0</v>
      </c>
      <c r="P6" s="45">
        <f t="shared" si="6"/>
        <v>6.8320481505266102E-5</v>
      </c>
      <c r="Q6" s="45">
        <f t="shared" si="7"/>
        <v>1.120662522130728E-5</v>
      </c>
      <c r="R6" s="45">
        <f t="shared" si="8"/>
        <v>1.0455039215337772E-6</v>
      </c>
      <c r="S6" s="45">
        <f t="shared" si="9"/>
        <v>2.4464327734134602E-5</v>
      </c>
      <c r="T6" s="45">
        <f t="shared" si="10"/>
        <v>5.9236962408642201E-5</v>
      </c>
      <c r="U6" s="45">
        <f t="shared" si="11"/>
        <v>0</v>
      </c>
      <c r="V6" s="46">
        <f t="shared" si="12"/>
        <v>3.1007751937984497E-5</v>
      </c>
      <c r="W6" s="55">
        <f t="shared" si="13"/>
        <v>1.9528165272886845E-2</v>
      </c>
      <c r="X6" s="56">
        <v>1.8771489999999998E-2</v>
      </c>
      <c r="Y6" s="64">
        <f t="shared" si="14"/>
        <v>-7.5667527288684686E-4</v>
      </c>
      <c r="Z6" s="66">
        <f t="shared" si="15"/>
        <v>1.4266332399999998E-2</v>
      </c>
      <c r="AA6" s="67">
        <f t="shared" si="16"/>
        <v>2.4402936999999999E-3</v>
      </c>
      <c r="AB6" s="67">
        <f t="shared" si="17"/>
        <v>9.3857449999999992E-4</v>
      </c>
      <c r="AC6" s="67">
        <f t="shared" si="18"/>
        <v>5.6314469999999993E-4</v>
      </c>
      <c r="AD6" s="67">
        <f t="shared" si="19"/>
        <v>9.3857449999999997E-5</v>
      </c>
      <c r="AE6" s="67">
        <f t="shared" si="20"/>
        <v>9.3857449999999997E-5</v>
      </c>
      <c r="AF6" s="68">
        <f t="shared" si="21"/>
        <v>3.7542979999999999E-4</v>
      </c>
      <c r="AG6" s="69">
        <f t="shared" si="22"/>
        <v>1.8771489999999995E-2</v>
      </c>
    </row>
    <row r="7" spans="1:33">
      <c r="A7" s="16" t="s">
        <v>15</v>
      </c>
      <c r="B7" s="16" t="s">
        <v>16</v>
      </c>
      <c r="C7" s="20">
        <v>325146407</v>
      </c>
      <c r="D7" s="20">
        <v>32148</v>
      </c>
      <c r="E7" s="20">
        <v>5224526</v>
      </c>
      <c r="F7" s="17">
        <v>42196</v>
      </c>
      <c r="G7" s="17">
        <v>0</v>
      </c>
      <c r="H7" s="18">
        <v>0</v>
      </c>
      <c r="I7" s="86">
        <v>5.4102190000000001E-2</v>
      </c>
      <c r="J7" s="42">
        <f t="shared" si="0"/>
        <v>4.5875957612964122E-4</v>
      </c>
      <c r="K7" s="42">
        <f t="shared" si="1"/>
        <v>7.7911504425636651E-4</v>
      </c>
      <c r="L7" s="42">
        <f t="shared" si="2"/>
        <v>2.0647567719049239E-4</v>
      </c>
      <c r="M7" s="42">
        <f t="shared" si="3"/>
        <v>2.3868243854758722E-3</v>
      </c>
      <c r="N7" s="42">
        <f t="shared" si="4"/>
        <v>0</v>
      </c>
      <c r="O7" s="43">
        <f t="shared" si="5"/>
        <v>0</v>
      </c>
      <c r="P7" s="45">
        <f t="shared" si="6"/>
        <v>3.486572778585273E-4</v>
      </c>
      <c r="Q7" s="45">
        <f t="shared" si="7"/>
        <v>1.0128495575332765E-4</v>
      </c>
      <c r="R7" s="45">
        <f t="shared" si="8"/>
        <v>1.0323783859524621E-5</v>
      </c>
      <c r="S7" s="45">
        <f t="shared" si="9"/>
        <v>7.1604731564276159E-5</v>
      </c>
      <c r="T7" s="45">
        <f t="shared" si="10"/>
        <v>0</v>
      </c>
      <c r="U7" s="45">
        <f t="shared" si="11"/>
        <v>0</v>
      </c>
      <c r="V7" s="46">
        <f t="shared" si="12"/>
        <v>3.1007751937984497E-5</v>
      </c>
      <c r="W7" s="55">
        <f t="shared" si="13"/>
        <v>5.628785009736402E-2</v>
      </c>
      <c r="X7" s="56">
        <v>5.4102190000000001E-2</v>
      </c>
      <c r="Y7" s="64">
        <f t="shared" si="14"/>
        <v>-2.1856600973640186E-3</v>
      </c>
      <c r="Z7" s="66">
        <f t="shared" si="15"/>
        <v>4.1117664400000004E-2</v>
      </c>
      <c r="AA7" s="67">
        <f t="shared" si="16"/>
        <v>7.0332847000000006E-3</v>
      </c>
      <c r="AB7" s="67">
        <f t="shared" si="17"/>
        <v>2.7051095000000004E-3</v>
      </c>
      <c r="AC7" s="67">
        <f t="shared" si="18"/>
        <v>1.6230656999999999E-3</v>
      </c>
      <c r="AD7" s="67">
        <f t="shared" si="19"/>
        <v>2.7051095000000001E-4</v>
      </c>
      <c r="AE7" s="67">
        <f t="shared" si="20"/>
        <v>2.7051095000000001E-4</v>
      </c>
      <c r="AF7" s="68">
        <f t="shared" si="21"/>
        <v>1.0820438E-3</v>
      </c>
      <c r="AG7" s="69">
        <f t="shared" si="22"/>
        <v>5.4102190000000001E-2</v>
      </c>
    </row>
    <row r="8" spans="1:33">
      <c r="A8" s="16" t="s">
        <v>17</v>
      </c>
      <c r="B8" s="16" t="s">
        <v>18</v>
      </c>
      <c r="C8" s="20">
        <v>70437413</v>
      </c>
      <c r="D8" s="20">
        <v>17266</v>
      </c>
      <c r="E8" s="20">
        <v>12190306</v>
      </c>
      <c r="F8" s="17">
        <v>4085.8</v>
      </c>
      <c r="G8" s="17">
        <v>0</v>
      </c>
      <c r="H8" s="18">
        <v>0</v>
      </c>
      <c r="I8" s="86">
        <v>1.9183519999999999E-2</v>
      </c>
      <c r="J8" s="42">
        <f t="shared" si="0"/>
        <v>9.9382422920479878E-5</v>
      </c>
      <c r="K8" s="42">
        <f t="shared" si="1"/>
        <v>4.1844594855451112E-4</v>
      </c>
      <c r="L8" s="42">
        <f t="shared" si="2"/>
        <v>4.8176651556702419E-4</v>
      </c>
      <c r="M8" s="42">
        <f t="shared" si="3"/>
        <v>2.3111401730442028E-4</v>
      </c>
      <c r="N8" s="42">
        <f t="shared" si="4"/>
        <v>0</v>
      </c>
      <c r="O8" s="43">
        <f t="shared" si="5"/>
        <v>0</v>
      </c>
      <c r="P8" s="45">
        <f t="shared" si="6"/>
        <v>7.553064141956471E-5</v>
      </c>
      <c r="Q8" s="45">
        <f t="shared" si="7"/>
        <v>5.4397973312086446E-5</v>
      </c>
      <c r="R8" s="45">
        <f t="shared" si="8"/>
        <v>2.4088325778351212E-5</v>
      </c>
      <c r="S8" s="45">
        <f t="shared" si="9"/>
        <v>6.9334205191326081E-6</v>
      </c>
      <c r="T8" s="45">
        <f t="shared" si="10"/>
        <v>0</v>
      </c>
      <c r="U8" s="45">
        <f t="shared" si="11"/>
        <v>0</v>
      </c>
      <c r="V8" s="46">
        <f t="shared" si="12"/>
        <v>3.1007751937984497E-5</v>
      </c>
      <c r="W8" s="55">
        <f t="shared" si="13"/>
        <v>1.9195811296711947E-2</v>
      </c>
      <c r="X8" s="56">
        <v>1.9183519999999999E-2</v>
      </c>
      <c r="Y8" s="64">
        <f t="shared" si="14"/>
        <v>-1.2291296711947758E-5</v>
      </c>
      <c r="Z8" s="66">
        <f t="shared" si="15"/>
        <v>1.4579475199999999E-2</v>
      </c>
      <c r="AA8" s="67">
        <f t="shared" si="16"/>
        <v>2.4938576000000001E-3</v>
      </c>
      <c r="AB8" s="67">
        <f t="shared" si="17"/>
        <v>9.5917599999999995E-4</v>
      </c>
      <c r="AC8" s="67">
        <f t="shared" si="18"/>
        <v>5.7550559999999991E-4</v>
      </c>
      <c r="AD8" s="67">
        <f t="shared" si="19"/>
        <v>9.5917599999999998E-5</v>
      </c>
      <c r="AE8" s="67">
        <f t="shared" si="20"/>
        <v>9.5917599999999998E-5</v>
      </c>
      <c r="AF8" s="68">
        <f t="shared" si="21"/>
        <v>3.8367039999999999E-4</v>
      </c>
      <c r="AG8" s="69">
        <f t="shared" si="22"/>
        <v>1.9183519999999999E-2</v>
      </c>
    </row>
    <row r="9" spans="1:33">
      <c r="A9" s="16" t="s">
        <v>19</v>
      </c>
      <c r="B9" s="16" t="s">
        <v>20</v>
      </c>
      <c r="C9" s="20">
        <v>160519303</v>
      </c>
      <c r="D9" s="20">
        <v>7584</v>
      </c>
      <c r="E9" s="20">
        <v>1875201</v>
      </c>
      <c r="F9" s="17">
        <v>8764.2000000000007</v>
      </c>
      <c r="G9" s="17">
        <v>0</v>
      </c>
      <c r="H9" s="18">
        <v>5.1636000000000001E-2</v>
      </c>
      <c r="I9" s="86">
        <v>2.397579E-2</v>
      </c>
      <c r="J9" s="42">
        <f t="shared" si="0"/>
        <v>2.2648187345617954E-4</v>
      </c>
      <c r="K9" s="42">
        <f t="shared" si="1"/>
        <v>1.8380018961180425E-4</v>
      </c>
      <c r="L9" s="42">
        <f t="shared" si="2"/>
        <v>7.4108808405449328E-5</v>
      </c>
      <c r="M9" s="42">
        <f t="shared" si="3"/>
        <v>4.9574856098179071E-4</v>
      </c>
      <c r="N9" s="42">
        <f t="shared" si="4"/>
        <v>0</v>
      </c>
      <c r="O9" s="43">
        <f t="shared" si="5"/>
        <v>5.1635999999999989E-4</v>
      </c>
      <c r="P9" s="45">
        <f t="shared" si="6"/>
        <v>1.7212622382669645E-4</v>
      </c>
      <c r="Q9" s="45">
        <f t="shared" si="7"/>
        <v>2.3894024649534555E-5</v>
      </c>
      <c r="R9" s="45">
        <f t="shared" si="8"/>
        <v>3.7054404202724666E-6</v>
      </c>
      <c r="S9" s="45">
        <f t="shared" si="9"/>
        <v>1.487245682945372E-5</v>
      </c>
      <c r="T9" s="45">
        <f t="shared" si="10"/>
        <v>0</v>
      </c>
      <c r="U9" s="45">
        <f t="shared" si="11"/>
        <v>2.5817999999999996E-6</v>
      </c>
      <c r="V9" s="46">
        <f t="shared" si="12"/>
        <v>3.1007751937984497E-5</v>
      </c>
      <c r="W9" s="55">
        <f t="shared" si="13"/>
        <v>2.4818769766394168E-2</v>
      </c>
      <c r="X9" s="56">
        <v>2.397579E-2</v>
      </c>
      <c r="Y9" s="64">
        <f t="shared" si="14"/>
        <v>-8.4297976639416752E-4</v>
      </c>
      <c r="Z9" s="66">
        <f t="shared" si="15"/>
        <v>1.8221600399999999E-2</v>
      </c>
      <c r="AA9" s="67">
        <f t="shared" si="16"/>
        <v>3.1168527000000001E-3</v>
      </c>
      <c r="AB9" s="67">
        <f t="shared" si="17"/>
        <v>1.1987895000000002E-3</v>
      </c>
      <c r="AC9" s="67">
        <f t="shared" si="18"/>
        <v>7.192737E-4</v>
      </c>
      <c r="AD9" s="67">
        <f t="shared" si="19"/>
        <v>1.1987895000000001E-4</v>
      </c>
      <c r="AE9" s="67">
        <f t="shared" si="20"/>
        <v>1.1987895000000001E-4</v>
      </c>
      <c r="AF9" s="68">
        <f t="shared" si="21"/>
        <v>4.7951580000000002E-4</v>
      </c>
      <c r="AG9" s="69">
        <f t="shared" si="22"/>
        <v>2.3975789999999997E-2</v>
      </c>
    </row>
    <row r="10" spans="1:33">
      <c r="A10" s="16" t="s">
        <v>21</v>
      </c>
      <c r="B10" s="16" t="s">
        <v>22</v>
      </c>
      <c r="C10" s="20">
        <v>19389655</v>
      </c>
      <c r="D10" s="20">
        <v>2707</v>
      </c>
      <c r="E10" s="20">
        <v>3716135</v>
      </c>
      <c r="F10" s="17">
        <v>29</v>
      </c>
      <c r="G10" s="17">
        <v>0</v>
      </c>
      <c r="H10" s="18">
        <v>0</v>
      </c>
      <c r="I10" s="86">
        <v>6.7493500000000003E-3</v>
      </c>
      <c r="J10" s="42">
        <f t="shared" si="0"/>
        <v>2.7357491018192241E-5</v>
      </c>
      <c r="K10" s="42">
        <f t="shared" si="1"/>
        <v>6.560484088596442E-5</v>
      </c>
      <c r="L10" s="42">
        <f t="shared" si="2"/>
        <v>1.4686336916617707E-4</v>
      </c>
      <c r="M10" s="42">
        <f t="shared" si="3"/>
        <v>1.6403902544980636E-6</v>
      </c>
      <c r="N10" s="42">
        <f t="shared" si="4"/>
        <v>0</v>
      </c>
      <c r="O10" s="43">
        <f t="shared" si="5"/>
        <v>0</v>
      </c>
      <c r="P10" s="45">
        <f t="shared" si="6"/>
        <v>2.0791693173826103E-5</v>
      </c>
      <c r="Q10" s="45">
        <f t="shared" si="7"/>
        <v>8.5286293151753753E-6</v>
      </c>
      <c r="R10" s="45">
        <f t="shared" si="8"/>
        <v>7.3431684583088536E-6</v>
      </c>
      <c r="S10" s="45">
        <f t="shared" si="9"/>
        <v>4.9211707634941906E-8</v>
      </c>
      <c r="T10" s="45">
        <f t="shared" si="10"/>
        <v>0</v>
      </c>
      <c r="U10" s="45">
        <f t="shared" si="11"/>
        <v>0</v>
      </c>
      <c r="V10" s="46">
        <f t="shared" si="12"/>
        <v>3.1007751937984497E-5</v>
      </c>
      <c r="W10" s="55">
        <f t="shared" si="13"/>
        <v>6.7720454592929769E-3</v>
      </c>
      <c r="X10" s="56">
        <v>6.7493500000000003E-3</v>
      </c>
      <c r="Y10" s="64">
        <f t="shared" si="14"/>
        <v>-2.2695459292976575E-5</v>
      </c>
      <c r="Z10" s="66">
        <f t="shared" si="15"/>
        <v>5.1295060000000007E-3</v>
      </c>
      <c r="AA10" s="67">
        <f t="shared" si="16"/>
        <v>8.7741550000000005E-4</v>
      </c>
      <c r="AB10" s="67">
        <f t="shared" si="17"/>
        <v>3.3746750000000005E-4</v>
      </c>
      <c r="AC10" s="67">
        <f t="shared" si="18"/>
        <v>2.0248050000000001E-4</v>
      </c>
      <c r="AD10" s="67">
        <f t="shared" si="19"/>
        <v>3.3746750000000003E-5</v>
      </c>
      <c r="AE10" s="67">
        <f t="shared" si="20"/>
        <v>3.3746750000000003E-5</v>
      </c>
      <c r="AF10" s="68">
        <f t="shared" si="21"/>
        <v>1.3498700000000001E-4</v>
      </c>
      <c r="AG10" s="69">
        <f t="shared" si="22"/>
        <v>6.7493500000000003E-3</v>
      </c>
    </row>
    <row r="11" spans="1:33">
      <c r="A11" s="16" t="s">
        <v>23</v>
      </c>
      <c r="B11" s="16" t="s">
        <v>24</v>
      </c>
      <c r="C11" s="20">
        <v>1819492176</v>
      </c>
      <c r="D11" s="20">
        <v>34524</v>
      </c>
      <c r="E11" s="20">
        <v>5054690</v>
      </c>
      <c r="F11" s="17">
        <v>79694.8</v>
      </c>
      <c r="G11" s="17">
        <v>0</v>
      </c>
      <c r="H11" s="18">
        <v>8.8166999999999995E-2</v>
      </c>
      <c r="I11" s="86">
        <v>0.20886223000000001</v>
      </c>
      <c r="J11" s="42">
        <f t="shared" si="0"/>
        <v>2.5671803269625509E-3</v>
      </c>
      <c r="K11" s="42">
        <f t="shared" si="1"/>
        <v>8.3669801505246966E-4</v>
      </c>
      <c r="L11" s="42">
        <f t="shared" si="2"/>
        <v>1.9976368013825753E-4</v>
      </c>
      <c r="M11" s="42">
        <f t="shared" si="3"/>
        <v>4.5079508018680096E-3</v>
      </c>
      <c r="N11" s="42">
        <f t="shared" si="4"/>
        <v>0</v>
      </c>
      <c r="O11" s="43">
        <f t="shared" si="5"/>
        <v>8.8166999999999987E-4</v>
      </c>
      <c r="P11" s="45">
        <f t="shared" si="6"/>
        <v>1.9510570484915387E-3</v>
      </c>
      <c r="Q11" s="45">
        <f t="shared" si="7"/>
        <v>1.0877074195682106E-4</v>
      </c>
      <c r="R11" s="45">
        <f t="shared" si="8"/>
        <v>9.9881840069128764E-6</v>
      </c>
      <c r="S11" s="45">
        <f t="shared" si="9"/>
        <v>1.3523852405604027E-4</v>
      </c>
      <c r="T11" s="45">
        <f t="shared" si="10"/>
        <v>0</v>
      </c>
      <c r="U11" s="45">
        <f t="shared" si="11"/>
        <v>4.4083499999999991E-6</v>
      </c>
      <c r="V11" s="46">
        <f t="shared" si="12"/>
        <v>3.1007751937984497E-5</v>
      </c>
      <c r="W11" s="55">
        <f t="shared" si="13"/>
        <v>0.22404706004492972</v>
      </c>
      <c r="X11" s="56">
        <v>0.20886223000000001</v>
      </c>
      <c r="Y11" s="64">
        <f t="shared" si="14"/>
        <v>-1.5184830044929709E-2</v>
      </c>
      <c r="Z11" s="66">
        <f t="shared" si="15"/>
        <v>0.15873529480000001</v>
      </c>
      <c r="AA11" s="67">
        <f t="shared" si="16"/>
        <v>2.7152089900000002E-2</v>
      </c>
      <c r="AB11" s="67">
        <f t="shared" si="17"/>
        <v>1.0443111500000001E-2</v>
      </c>
      <c r="AC11" s="67">
        <f t="shared" si="18"/>
        <v>6.2658669E-3</v>
      </c>
      <c r="AD11" s="67">
        <f t="shared" si="19"/>
        <v>1.0443111500000001E-3</v>
      </c>
      <c r="AE11" s="67">
        <f t="shared" si="20"/>
        <v>1.0443111500000001E-3</v>
      </c>
      <c r="AF11" s="68">
        <f t="shared" si="21"/>
        <v>4.1772446000000003E-3</v>
      </c>
      <c r="AG11" s="69">
        <f t="shared" si="22"/>
        <v>0.20886223000000001</v>
      </c>
    </row>
    <row r="12" spans="1:33">
      <c r="A12" s="16" t="s">
        <v>25</v>
      </c>
      <c r="B12" s="16" t="s">
        <v>26</v>
      </c>
      <c r="C12" s="20">
        <v>23894051</v>
      </c>
      <c r="D12" s="20">
        <v>3891</v>
      </c>
      <c r="E12" s="20">
        <v>235814</v>
      </c>
      <c r="F12" s="17">
        <v>13073.3</v>
      </c>
      <c r="G12" s="17">
        <v>0</v>
      </c>
      <c r="H12" s="18">
        <v>0</v>
      </c>
      <c r="I12" s="86">
        <v>8.7250599999999998E-3</v>
      </c>
      <c r="J12" s="42">
        <f t="shared" si="0"/>
        <v>3.3712888941073338E-5</v>
      </c>
      <c r="K12" s="42">
        <f t="shared" si="1"/>
        <v>9.4299385255739758E-5</v>
      </c>
      <c r="L12" s="42">
        <f t="shared" si="2"/>
        <v>9.3194780427925459E-6</v>
      </c>
      <c r="M12" s="42">
        <f t="shared" si="3"/>
        <v>7.3949358324584596E-4</v>
      </c>
      <c r="N12" s="42">
        <f t="shared" si="4"/>
        <v>0</v>
      </c>
      <c r="O12" s="43">
        <f t="shared" si="5"/>
        <v>0</v>
      </c>
      <c r="P12" s="45">
        <f t="shared" si="6"/>
        <v>2.5621795595215736E-5</v>
      </c>
      <c r="Q12" s="45">
        <f t="shared" si="7"/>
        <v>1.225892008324617E-5</v>
      </c>
      <c r="R12" s="45">
        <f t="shared" si="8"/>
        <v>4.659739021396273E-7</v>
      </c>
      <c r="S12" s="45">
        <f t="shared" si="9"/>
        <v>2.2184807497375379E-5</v>
      </c>
      <c r="T12" s="45">
        <f t="shared" si="10"/>
        <v>0</v>
      </c>
      <c r="U12" s="45">
        <f t="shared" si="11"/>
        <v>0</v>
      </c>
      <c r="V12" s="46">
        <f t="shared" si="12"/>
        <v>3.1007751937984497E-5</v>
      </c>
      <c r="W12" s="55">
        <f t="shared" si="13"/>
        <v>9.1539249015961405E-3</v>
      </c>
      <c r="X12" s="56">
        <v>8.7250599999999998E-3</v>
      </c>
      <c r="Y12" s="64">
        <f t="shared" si="14"/>
        <v>-4.2886490159614078E-4</v>
      </c>
      <c r="Z12" s="66">
        <f t="shared" si="15"/>
        <v>6.6310455999999997E-3</v>
      </c>
      <c r="AA12" s="67">
        <f t="shared" si="16"/>
        <v>1.1342577999999999E-3</v>
      </c>
      <c r="AB12" s="67">
        <f t="shared" si="17"/>
        <v>4.36253E-4</v>
      </c>
      <c r="AC12" s="67">
        <f t="shared" si="18"/>
        <v>2.6175180000000001E-4</v>
      </c>
      <c r="AD12" s="67">
        <f t="shared" si="19"/>
        <v>4.3625299999999997E-5</v>
      </c>
      <c r="AE12" s="67">
        <f t="shared" si="20"/>
        <v>4.3625299999999997E-5</v>
      </c>
      <c r="AF12" s="68">
        <f t="shared" si="21"/>
        <v>1.7450119999999999E-4</v>
      </c>
      <c r="AG12" s="69">
        <f t="shared" si="22"/>
        <v>8.7250599999999998E-3</v>
      </c>
    </row>
    <row r="13" spans="1:33">
      <c r="A13" s="16" t="s">
        <v>27</v>
      </c>
      <c r="B13" s="16" t="s">
        <v>28</v>
      </c>
      <c r="C13" s="20">
        <v>132682176</v>
      </c>
      <c r="D13" s="20">
        <v>3815</v>
      </c>
      <c r="E13" s="20">
        <v>287774</v>
      </c>
      <c r="F13" s="17">
        <v>27514.6</v>
      </c>
      <c r="G13" s="17">
        <v>0</v>
      </c>
      <c r="H13" s="18">
        <v>0</v>
      </c>
      <c r="I13" s="86">
        <v>2.079427E-2</v>
      </c>
      <c r="J13" s="42">
        <f t="shared" si="0"/>
        <v>1.8720557112512844E-4</v>
      </c>
      <c r="K13" s="42">
        <f t="shared" si="1"/>
        <v>9.245750571849067E-5</v>
      </c>
      <c r="L13" s="42">
        <f t="shared" si="2"/>
        <v>1.1372961207929056E-5</v>
      </c>
      <c r="M13" s="42">
        <f t="shared" si="3"/>
        <v>1.5563683343590489E-3</v>
      </c>
      <c r="N13" s="42">
        <f t="shared" si="4"/>
        <v>0</v>
      </c>
      <c r="O13" s="43">
        <f t="shared" si="5"/>
        <v>0</v>
      </c>
      <c r="P13" s="45">
        <f t="shared" si="6"/>
        <v>1.4227623405509761E-4</v>
      </c>
      <c r="Q13" s="45">
        <f t="shared" si="7"/>
        <v>1.2019475743403788E-5</v>
      </c>
      <c r="R13" s="45">
        <f t="shared" si="8"/>
        <v>5.6864806039645282E-7</v>
      </c>
      <c r="S13" s="45">
        <f t="shared" si="9"/>
        <v>4.6691050030771468E-5</v>
      </c>
      <c r="T13" s="45">
        <f t="shared" si="10"/>
        <v>0</v>
      </c>
      <c r="U13" s="45">
        <f t="shared" si="11"/>
        <v>0</v>
      </c>
      <c r="V13" s="46">
        <f t="shared" si="12"/>
        <v>3.1007751937984497E-5</v>
      </c>
      <c r="W13" s="55">
        <f t="shared" si="13"/>
        <v>2.3256315982765383E-2</v>
      </c>
      <c r="X13" s="56">
        <v>2.079427E-2</v>
      </c>
      <c r="Y13" s="64">
        <f t="shared" si="14"/>
        <v>-2.4620459827653825E-3</v>
      </c>
      <c r="Z13" s="66">
        <f t="shared" si="15"/>
        <v>1.5803645200000001E-2</v>
      </c>
      <c r="AA13" s="67">
        <f t="shared" si="16"/>
        <v>2.7032550999999999E-3</v>
      </c>
      <c r="AB13" s="67">
        <f t="shared" si="17"/>
        <v>1.0397135E-3</v>
      </c>
      <c r="AC13" s="67">
        <f t="shared" si="18"/>
        <v>6.2382810000000003E-4</v>
      </c>
      <c r="AD13" s="67">
        <f t="shared" si="19"/>
        <v>1.0397135000000001E-4</v>
      </c>
      <c r="AE13" s="67">
        <f>$AE$2*X13</f>
        <v>1.0397135000000001E-4</v>
      </c>
      <c r="AF13" s="68">
        <f t="shared" si="21"/>
        <v>4.1588540000000003E-4</v>
      </c>
      <c r="AG13" s="69">
        <f t="shared" si="22"/>
        <v>2.079427E-2</v>
      </c>
    </row>
    <row r="14" spans="1:33">
      <c r="A14" s="16" t="s">
        <v>29</v>
      </c>
      <c r="B14" s="16" t="s">
        <v>30</v>
      </c>
      <c r="C14" s="20">
        <v>310760181</v>
      </c>
      <c r="D14" s="20">
        <v>15607</v>
      </c>
      <c r="E14" s="20">
        <v>2839002</v>
      </c>
      <c r="F14" s="17">
        <v>65797.5</v>
      </c>
      <c r="G14" s="17">
        <v>0.14000000000000001</v>
      </c>
      <c r="H14" s="18">
        <v>0</v>
      </c>
      <c r="I14" s="86">
        <v>4.887582E-2</v>
      </c>
      <c r="J14" s="42">
        <f t="shared" si="0"/>
        <v>4.3846158482548016E-4</v>
      </c>
      <c r="K14" s="42">
        <f t="shared" si="1"/>
        <v>3.7823965707692894E-4</v>
      </c>
      <c r="L14" s="42">
        <f t="shared" si="2"/>
        <v>1.1219866845244186E-4</v>
      </c>
      <c r="M14" s="42">
        <f t="shared" si="3"/>
        <v>3.7218475093219426E-3</v>
      </c>
      <c r="N14" s="42">
        <f t="shared" si="4"/>
        <v>2.5478263401566542E-5</v>
      </c>
      <c r="O14" s="43">
        <f t="shared" si="5"/>
        <v>0</v>
      </c>
      <c r="P14" s="45">
        <f t="shared" si="6"/>
        <v>3.3323080446736491E-4</v>
      </c>
      <c r="Q14" s="45">
        <f t="shared" si="7"/>
        <v>4.9171155420000763E-5</v>
      </c>
      <c r="R14" s="45">
        <f t="shared" si="8"/>
        <v>5.6099334226220938E-6</v>
      </c>
      <c r="S14" s="45">
        <f t="shared" si="9"/>
        <v>1.1165542527965828E-4</v>
      </c>
      <c r="T14" s="45">
        <f t="shared" si="10"/>
        <v>1.2739131700783272E-7</v>
      </c>
      <c r="U14" s="45">
        <f t="shared" si="11"/>
        <v>0</v>
      </c>
      <c r="V14" s="46">
        <f t="shared" si="12"/>
        <v>3.1007751937984497E-5</v>
      </c>
      <c r="W14" s="55">
        <f t="shared" si="13"/>
        <v>5.3080246184463845E-2</v>
      </c>
      <c r="X14" s="56">
        <v>4.887582E-2</v>
      </c>
      <c r="Y14" s="64">
        <f t="shared" si="14"/>
        <v>-4.2044261844638442E-3</v>
      </c>
      <c r="Z14" s="66">
        <f t="shared" si="15"/>
        <v>3.7145623199999998E-2</v>
      </c>
      <c r="AA14" s="67">
        <f t="shared" si="16"/>
        <v>6.3538565999999999E-3</v>
      </c>
      <c r="AB14" s="67">
        <f t="shared" si="17"/>
        <v>2.4437910000000003E-3</v>
      </c>
      <c r="AC14" s="67">
        <f t="shared" si="18"/>
        <v>1.4662746E-3</v>
      </c>
      <c r="AD14" s="67">
        <f t="shared" si="19"/>
        <v>2.4437910000000001E-4</v>
      </c>
      <c r="AE14" s="67">
        <f t="shared" si="20"/>
        <v>2.4437910000000001E-4</v>
      </c>
      <c r="AF14" s="68">
        <f t="shared" si="21"/>
        <v>9.7751640000000002E-4</v>
      </c>
      <c r="AG14" s="69">
        <f t="shared" si="22"/>
        <v>4.8875819999999993E-2</v>
      </c>
    </row>
    <row r="15" spans="1:33">
      <c r="A15" s="16" t="s">
        <v>31</v>
      </c>
      <c r="B15" s="16" t="s">
        <v>32</v>
      </c>
      <c r="C15" s="20">
        <v>52652295</v>
      </c>
      <c r="D15" s="20">
        <v>4102</v>
      </c>
      <c r="E15" s="20">
        <v>552788</v>
      </c>
      <c r="F15" s="17">
        <v>31057.3</v>
      </c>
      <c r="G15" s="17">
        <v>0</v>
      </c>
      <c r="H15" s="18">
        <v>0</v>
      </c>
      <c r="I15" s="86">
        <v>1.521347E-2</v>
      </c>
      <c r="J15" s="42">
        <f t="shared" si="0"/>
        <v>7.4288825022915996E-5</v>
      </c>
      <c r="K15" s="42">
        <f t="shared" si="1"/>
        <v>9.9413024497312902E-5</v>
      </c>
      <c r="L15" s="42">
        <f t="shared" si="2"/>
        <v>2.1846436718427261E-5</v>
      </c>
      <c r="M15" s="42">
        <f t="shared" si="3"/>
        <v>1.7567618017594038E-3</v>
      </c>
      <c r="N15" s="42">
        <f t="shared" si="4"/>
        <v>0</v>
      </c>
      <c r="O15" s="43">
        <f t="shared" si="5"/>
        <v>0</v>
      </c>
      <c r="P15" s="45">
        <f t="shared" si="6"/>
        <v>5.6459507017416159E-5</v>
      </c>
      <c r="Q15" s="45">
        <f t="shared" si="7"/>
        <v>1.2923693184650677E-5</v>
      </c>
      <c r="R15" s="45">
        <f t="shared" si="8"/>
        <v>1.0923218359213631E-6</v>
      </c>
      <c r="S15" s="45">
        <f t="shared" si="9"/>
        <v>5.2702854052782113E-5</v>
      </c>
      <c r="T15" s="45">
        <f t="shared" si="10"/>
        <v>0</v>
      </c>
      <c r="U15" s="45">
        <f t="shared" si="11"/>
        <v>0</v>
      </c>
      <c r="V15" s="46">
        <f t="shared" si="12"/>
        <v>3.1007751937984497E-5</v>
      </c>
      <c r="W15" s="55">
        <f t="shared" si="13"/>
        <v>1.5418612802875481E-2</v>
      </c>
      <c r="X15" s="56">
        <v>1.521347E-2</v>
      </c>
      <c r="Y15" s="64">
        <f t="shared" si="14"/>
        <v>-2.0514280287548155E-4</v>
      </c>
      <c r="Z15" s="66">
        <f t="shared" si="15"/>
        <v>1.15622372E-2</v>
      </c>
      <c r="AA15" s="67">
        <f t="shared" si="16"/>
        <v>1.9777510999999998E-3</v>
      </c>
      <c r="AB15" s="67">
        <f t="shared" si="17"/>
        <v>7.6067350000000008E-4</v>
      </c>
      <c r="AC15" s="67">
        <f t="shared" si="18"/>
        <v>4.5640409999999997E-4</v>
      </c>
      <c r="AD15" s="67">
        <f t="shared" si="19"/>
        <v>7.6067349999999999E-5</v>
      </c>
      <c r="AE15" s="67">
        <f t="shared" si="20"/>
        <v>7.6067349999999999E-5</v>
      </c>
      <c r="AF15" s="68">
        <f t="shared" si="21"/>
        <v>3.042694E-4</v>
      </c>
      <c r="AG15" s="69">
        <f t="shared" si="22"/>
        <v>1.521347E-2</v>
      </c>
    </row>
    <row r="16" spans="1:33">
      <c r="A16" s="16" t="s">
        <v>33</v>
      </c>
      <c r="B16" s="16" t="s">
        <v>34</v>
      </c>
      <c r="C16" s="20">
        <v>61777805</v>
      </c>
      <c r="D16" s="20">
        <v>3897</v>
      </c>
      <c r="E16" s="20">
        <v>368674</v>
      </c>
      <c r="F16" s="17">
        <v>28127.3</v>
      </c>
      <c r="G16" s="17">
        <v>0</v>
      </c>
      <c r="H16" s="18">
        <v>0</v>
      </c>
      <c r="I16" s="86">
        <v>1.5385909999999999E-2</v>
      </c>
      <c r="J16" s="42">
        <f t="shared" si="0"/>
        <v>8.716430206783626E-5</v>
      </c>
      <c r="K16" s="42">
        <f t="shared" si="1"/>
        <v>9.4444796798154169E-5</v>
      </c>
      <c r="L16" s="42">
        <f t="shared" si="2"/>
        <v>1.4570166520853297E-5</v>
      </c>
      <c r="M16" s="42">
        <f t="shared" si="3"/>
        <v>1.5910258208739097E-3</v>
      </c>
      <c r="N16" s="42">
        <f t="shared" si="4"/>
        <v>0</v>
      </c>
      <c r="O16" s="43">
        <f t="shared" si="5"/>
        <v>0</v>
      </c>
      <c r="P16" s="45">
        <f t="shared" si="6"/>
        <v>6.6244869571555561E-5</v>
      </c>
      <c r="Q16" s="45">
        <f t="shared" si="7"/>
        <v>1.2277823583760043E-5</v>
      </c>
      <c r="R16" s="45">
        <f t="shared" si="8"/>
        <v>7.2850832604266486E-7</v>
      </c>
      <c r="S16" s="45">
        <f t="shared" si="9"/>
        <v>4.7730774626217288E-5</v>
      </c>
      <c r="T16" s="45">
        <f t="shared" si="10"/>
        <v>0</v>
      </c>
      <c r="U16" s="45">
        <f t="shared" si="11"/>
        <v>0</v>
      </c>
      <c r="V16" s="46">
        <f t="shared" si="12"/>
        <v>3.1007751937984497E-5</v>
      </c>
      <c r="W16" s="55">
        <f t="shared" si="13"/>
        <v>1.5798972804556003E-2</v>
      </c>
      <c r="X16" s="56">
        <v>1.5385909999999999E-2</v>
      </c>
      <c r="Y16" s="64">
        <f t="shared" si="14"/>
        <v>-4.1306280455600392E-4</v>
      </c>
      <c r="Z16" s="66">
        <f t="shared" si="15"/>
        <v>1.1693291599999999E-2</v>
      </c>
      <c r="AA16" s="67">
        <f t="shared" si="16"/>
        <v>2.0001682999999998E-3</v>
      </c>
      <c r="AB16" s="67">
        <f t="shared" si="17"/>
        <v>7.6929549999999998E-4</v>
      </c>
      <c r="AC16" s="67">
        <f t="shared" si="18"/>
        <v>4.6157729999999996E-4</v>
      </c>
      <c r="AD16" s="67">
        <f t="shared" si="19"/>
        <v>7.6929549999999993E-5</v>
      </c>
      <c r="AE16" s="67">
        <f t="shared" si="20"/>
        <v>7.6929549999999993E-5</v>
      </c>
      <c r="AF16" s="68">
        <f t="shared" si="21"/>
        <v>3.0771819999999997E-4</v>
      </c>
      <c r="AG16" s="69">
        <f t="shared" si="22"/>
        <v>1.5385909999999999E-2</v>
      </c>
    </row>
    <row r="17" spans="1:33">
      <c r="A17" s="16" t="s">
        <v>35</v>
      </c>
      <c r="B17" s="16" t="s">
        <v>36</v>
      </c>
      <c r="C17" s="20">
        <v>127520881</v>
      </c>
      <c r="D17" s="20">
        <v>23513</v>
      </c>
      <c r="E17" s="20">
        <v>2438903</v>
      </c>
      <c r="F17" s="17">
        <v>31087.52</v>
      </c>
      <c r="G17" s="17">
        <v>0</v>
      </c>
      <c r="H17" s="18">
        <v>0</v>
      </c>
      <c r="I17" s="86">
        <v>3.019761E-2</v>
      </c>
      <c r="J17" s="42">
        <f t="shared" si="0"/>
        <v>1.7992333316861294E-4</v>
      </c>
      <c r="K17" s="42">
        <f t="shared" si="1"/>
        <v>5.6984359946497278E-4</v>
      </c>
      <c r="L17" s="42">
        <f t="shared" si="2"/>
        <v>9.6386571437662185E-5</v>
      </c>
      <c r="M17" s="42">
        <f t="shared" si="3"/>
        <v>1.7584712015349532E-3</v>
      </c>
      <c r="N17" s="42">
        <f t="shared" si="4"/>
        <v>0</v>
      </c>
      <c r="O17" s="43">
        <f t="shared" si="5"/>
        <v>0</v>
      </c>
      <c r="P17" s="45">
        <f t="shared" si="6"/>
        <v>1.3674173320814585E-4</v>
      </c>
      <c r="Q17" s="45">
        <f t="shared" si="7"/>
        <v>7.4079667930446459E-5</v>
      </c>
      <c r="R17" s="45">
        <f t="shared" si="8"/>
        <v>4.8193285718831099E-6</v>
      </c>
      <c r="S17" s="45">
        <f t="shared" si="9"/>
        <v>5.2754136046048596E-5</v>
      </c>
      <c r="T17" s="45">
        <f t="shared" si="10"/>
        <v>0</v>
      </c>
      <c r="U17" s="45">
        <f t="shared" si="11"/>
        <v>0</v>
      </c>
      <c r="V17" s="46">
        <f t="shared" si="12"/>
        <v>3.1007751937984497E-5</v>
      </c>
      <c r="W17" s="55">
        <f t="shared" si="13"/>
        <v>2.994026176945085E-2</v>
      </c>
      <c r="X17" s="56">
        <v>3.019761E-2</v>
      </c>
      <c r="Y17" s="64">
        <f t="shared" si="14"/>
        <v>2.5734823054915021E-4</v>
      </c>
      <c r="Z17" s="66">
        <f t="shared" si="15"/>
        <v>2.29501836E-2</v>
      </c>
      <c r="AA17" s="67">
        <f t="shared" si="16"/>
        <v>3.9256893000000001E-3</v>
      </c>
      <c r="AB17" s="67">
        <f t="shared" si="17"/>
        <v>1.5098805000000001E-3</v>
      </c>
      <c r="AC17" s="67">
        <f t="shared" si="18"/>
        <v>9.0592829999999996E-4</v>
      </c>
      <c r="AD17" s="67">
        <f t="shared" si="19"/>
        <v>1.5098805E-4</v>
      </c>
      <c r="AE17" s="67">
        <f t="shared" si="20"/>
        <v>1.5098805E-4</v>
      </c>
      <c r="AF17" s="68">
        <f t="shared" si="21"/>
        <v>6.0395220000000001E-4</v>
      </c>
      <c r="AG17" s="69">
        <f t="shared" si="22"/>
        <v>3.019761E-2</v>
      </c>
    </row>
    <row r="18" spans="1:33">
      <c r="A18" s="16" t="s">
        <v>37</v>
      </c>
      <c r="B18" s="16" t="s">
        <v>38</v>
      </c>
      <c r="C18" s="20">
        <v>15106973</v>
      </c>
      <c r="D18" s="20">
        <v>4650</v>
      </c>
      <c r="E18" s="20">
        <v>154403</v>
      </c>
      <c r="F18" s="17">
        <v>14492</v>
      </c>
      <c r="G18" s="17">
        <v>0</v>
      </c>
      <c r="H18" s="18">
        <v>0</v>
      </c>
      <c r="I18" s="86">
        <v>8.6286599999999998E-3</v>
      </c>
      <c r="J18" s="42">
        <f t="shared" si="0"/>
        <v>2.1314916544908752E-5</v>
      </c>
      <c r="K18" s="42">
        <f t="shared" si="1"/>
        <v>1.1269394537116163E-4</v>
      </c>
      <c r="L18" s="42">
        <f t="shared" si="2"/>
        <v>6.1020777741834568E-6</v>
      </c>
      <c r="M18" s="42">
        <f t="shared" si="3"/>
        <v>8.1974260579951508E-4</v>
      </c>
      <c r="N18" s="42">
        <f t="shared" si="4"/>
        <v>0</v>
      </c>
      <c r="O18" s="43">
        <f t="shared" si="5"/>
        <v>0</v>
      </c>
      <c r="P18" s="45">
        <f t="shared" si="6"/>
        <v>1.6199336574130652E-5</v>
      </c>
      <c r="Q18" s="45">
        <f t="shared" si="7"/>
        <v>1.4650212898251012E-5</v>
      </c>
      <c r="R18" s="45">
        <f t="shared" si="8"/>
        <v>3.0510388870917285E-7</v>
      </c>
      <c r="S18" s="45">
        <f t="shared" si="9"/>
        <v>2.4592278173985451E-5</v>
      </c>
      <c r="T18" s="45">
        <f t="shared" si="10"/>
        <v>0</v>
      </c>
      <c r="U18" s="45">
        <f t="shared" si="11"/>
        <v>0</v>
      </c>
      <c r="V18" s="46">
        <f t="shared" si="12"/>
        <v>3.1007751937984497E-5</v>
      </c>
      <c r="W18" s="55">
        <f t="shared" si="13"/>
        <v>8.6754683473060784E-3</v>
      </c>
      <c r="X18" s="56">
        <v>8.6286599999999998E-3</v>
      </c>
      <c r="Y18" s="64">
        <f t="shared" si="14"/>
        <v>-4.6808347306078607E-5</v>
      </c>
      <c r="Z18" s="66">
        <f t="shared" si="15"/>
        <v>6.5577815999999997E-3</v>
      </c>
      <c r="AA18" s="67">
        <f t="shared" si="16"/>
        <v>1.1217257999999999E-3</v>
      </c>
      <c r="AB18" s="67">
        <f t="shared" si="17"/>
        <v>4.31433E-4</v>
      </c>
      <c r="AC18" s="67">
        <f t="shared" si="18"/>
        <v>2.5885980000000001E-4</v>
      </c>
      <c r="AD18" s="67">
        <f t="shared" si="19"/>
        <v>4.3143299999999997E-5</v>
      </c>
      <c r="AE18" s="67">
        <f t="shared" si="20"/>
        <v>4.3143299999999997E-5</v>
      </c>
      <c r="AF18" s="68">
        <f t="shared" si="21"/>
        <v>1.7257319999999999E-4</v>
      </c>
      <c r="AG18" s="69">
        <f t="shared" si="22"/>
        <v>8.6286599999999981E-3</v>
      </c>
    </row>
    <row r="19" spans="1:33">
      <c r="A19" s="16" t="s">
        <v>39</v>
      </c>
      <c r="B19" s="16" t="s">
        <v>40</v>
      </c>
      <c r="C19" s="20">
        <v>12292570</v>
      </c>
      <c r="D19" s="20">
        <v>3000</v>
      </c>
      <c r="E19" s="20">
        <v>170029</v>
      </c>
      <c r="F19" s="17">
        <v>7272.04</v>
      </c>
      <c r="G19" s="17">
        <v>0</v>
      </c>
      <c r="H19" s="18">
        <v>5.3164999999999997E-2</v>
      </c>
      <c r="I19" s="86">
        <v>6.84332E-3</v>
      </c>
      <c r="J19" s="42">
        <f t="shared" si="0"/>
        <v>1.7343984375456883E-5</v>
      </c>
      <c r="K19" s="42">
        <f t="shared" si="1"/>
        <v>7.2705771207201049E-5</v>
      </c>
      <c r="L19" s="42">
        <f t="shared" si="2"/>
        <v>6.7196245012508757E-6</v>
      </c>
      <c r="M19" s="42">
        <f t="shared" si="3"/>
        <v>4.113442602179344E-4</v>
      </c>
      <c r="N19" s="42">
        <f t="shared" si="4"/>
        <v>0</v>
      </c>
      <c r="O19" s="43">
        <f t="shared" si="5"/>
        <v>5.3164999999999994E-4</v>
      </c>
      <c r="P19" s="45">
        <f t="shared" si="6"/>
        <v>1.3181428125347231E-5</v>
      </c>
      <c r="Q19" s="45">
        <f t="shared" si="7"/>
        <v>9.4517502569361364E-6</v>
      </c>
      <c r="R19" s="45">
        <f t="shared" si="8"/>
        <v>3.3598122506254382E-7</v>
      </c>
      <c r="S19" s="45">
        <f t="shared" si="9"/>
        <v>1.2340327806538032E-5</v>
      </c>
      <c r="T19" s="45">
        <f t="shared" si="10"/>
        <v>0</v>
      </c>
      <c r="U19" s="45">
        <f t="shared" si="11"/>
        <v>2.6582499999999999E-6</v>
      </c>
      <c r="V19" s="46">
        <f t="shared" si="12"/>
        <v>3.1007751937984497E-5</v>
      </c>
      <c r="W19" s="55">
        <f t="shared" si="13"/>
        <v>6.8975489351868445E-3</v>
      </c>
      <c r="X19" s="56">
        <v>6.84332E-3</v>
      </c>
      <c r="Y19" s="64">
        <f t="shared" si="14"/>
        <v>-5.4228935186844546E-5</v>
      </c>
      <c r="Z19" s="66">
        <f t="shared" si="15"/>
        <v>5.2009231999999997E-3</v>
      </c>
      <c r="AA19" s="67">
        <f t="shared" si="16"/>
        <v>8.8963159999999998E-4</v>
      </c>
      <c r="AB19" s="67">
        <f t="shared" si="17"/>
        <v>3.4216600000000003E-4</v>
      </c>
      <c r="AC19" s="67">
        <f t="shared" si="18"/>
        <v>2.052996E-4</v>
      </c>
      <c r="AD19" s="67">
        <f t="shared" si="19"/>
        <v>3.42166E-5</v>
      </c>
      <c r="AE19" s="67">
        <f t="shared" si="20"/>
        <v>3.42166E-5</v>
      </c>
      <c r="AF19" s="68">
        <f t="shared" si="21"/>
        <v>1.368664E-4</v>
      </c>
      <c r="AG19" s="69">
        <f t="shared" si="22"/>
        <v>6.8433200000000008E-3</v>
      </c>
    </row>
    <row r="20" spans="1:33">
      <c r="A20" s="16" t="s">
        <v>41</v>
      </c>
      <c r="B20" s="16" t="s">
        <v>42</v>
      </c>
      <c r="C20" s="20">
        <v>4172346232</v>
      </c>
      <c r="D20" s="20">
        <v>210638</v>
      </c>
      <c r="E20" s="20">
        <v>101766871</v>
      </c>
      <c r="F20" s="17">
        <v>1923.7</v>
      </c>
      <c r="G20" s="17">
        <v>10.24</v>
      </c>
      <c r="H20" s="18">
        <v>0</v>
      </c>
      <c r="I20" s="86">
        <v>0.55733862999999995</v>
      </c>
      <c r="J20" s="42">
        <f t="shared" si="0"/>
        <v>5.8868981715625287E-3</v>
      </c>
      <c r="K20" s="42">
        <f t="shared" si="1"/>
        <v>5.1048660785141383E-3</v>
      </c>
      <c r="L20" s="42">
        <f t="shared" si="2"/>
        <v>4.021873679120839E-3</v>
      </c>
      <c r="M20" s="42">
        <f t="shared" si="3"/>
        <v>1.088144390544112E-4</v>
      </c>
      <c r="N20" s="42">
        <f t="shared" si="4"/>
        <v>1.8635529802288669E-3</v>
      </c>
      <c r="O20" s="43">
        <f t="shared" si="5"/>
        <v>0</v>
      </c>
      <c r="P20" s="45">
        <f t="shared" si="6"/>
        <v>4.4740426103875219E-3</v>
      </c>
      <c r="Q20" s="45">
        <f t="shared" si="7"/>
        <v>6.6363259020683798E-4</v>
      </c>
      <c r="R20" s="45">
        <f t="shared" si="8"/>
        <v>2.0109368395604196E-4</v>
      </c>
      <c r="S20" s="45">
        <f t="shared" si="9"/>
        <v>3.2644331716323357E-6</v>
      </c>
      <c r="T20" s="45">
        <f t="shared" si="10"/>
        <v>9.3177649011443349E-6</v>
      </c>
      <c r="U20" s="45">
        <f t="shared" si="11"/>
        <v>0</v>
      </c>
      <c r="V20" s="46">
        <f t="shared" si="12"/>
        <v>3.1007751937984497E-5</v>
      </c>
      <c r="W20" s="55">
        <f t="shared" si="13"/>
        <v>0.53823588345611639</v>
      </c>
      <c r="X20" s="56">
        <v>0.55733862999999995</v>
      </c>
      <c r="Y20" s="64">
        <f t="shared" si="14"/>
        <v>1.9102746543883553E-2</v>
      </c>
      <c r="Z20" s="66">
        <f t="shared" si="15"/>
        <v>0.42357735879999997</v>
      </c>
      <c r="AA20" s="67">
        <f t="shared" si="16"/>
        <v>7.2454021899999999E-2</v>
      </c>
      <c r="AB20" s="67">
        <f t="shared" si="17"/>
        <v>2.7866931499999997E-2</v>
      </c>
      <c r="AC20" s="67">
        <f t="shared" si="18"/>
        <v>1.6720158899999997E-2</v>
      </c>
      <c r="AD20" s="67">
        <f t="shared" si="19"/>
        <v>2.7866931499999996E-3</v>
      </c>
      <c r="AE20" s="67">
        <f t="shared" si="20"/>
        <v>2.7866931499999996E-3</v>
      </c>
      <c r="AF20" s="68">
        <f t="shared" si="21"/>
        <v>1.1146772599999999E-2</v>
      </c>
      <c r="AG20" s="69">
        <f t="shared" si="22"/>
        <v>0.55733862999999995</v>
      </c>
    </row>
    <row r="21" spans="1:33">
      <c r="A21" s="16" t="s">
        <v>43</v>
      </c>
      <c r="B21" s="16" t="s">
        <v>44</v>
      </c>
      <c r="C21" s="20">
        <v>321743559</v>
      </c>
      <c r="D21" s="20">
        <v>34478</v>
      </c>
      <c r="E21" s="20">
        <v>3604237</v>
      </c>
      <c r="F21" s="17">
        <v>10993.3</v>
      </c>
      <c r="G21" s="17">
        <v>0</v>
      </c>
      <c r="H21" s="18">
        <v>0</v>
      </c>
      <c r="I21" s="86">
        <v>5.0500110000000001E-2</v>
      </c>
      <c r="J21" s="42">
        <f t="shared" si="0"/>
        <v>4.5395838788795908E-4</v>
      </c>
      <c r="K21" s="42">
        <f t="shared" si="1"/>
        <v>8.3558319322729266E-4</v>
      </c>
      <c r="L21" s="42">
        <f t="shared" si="2"/>
        <v>1.4244110859626857E-4</v>
      </c>
      <c r="M21" s="42">
        <f t="shared" si="3"/>
        <v>6.2183800637150206E-4</v>
      </c>
      <c r="N21" s="42">
        <f t="shared" si="4"/>
        <v>0</v>
      </c>
      <c r="O21" s="43">
        <f t="shared" si="5"/>
        <v>0</v>
      </c>
      <c r="P21" s="45">
        <f t="shared" si="6"/>
        <v>3.4500837479484891E-4</v>
      </c>
      <c r="Q21" s="45">
        <f t="shared" si="7"/>
        <v>1.0862581511954806E-4</v>
      </c>
      <c r="R21" s="45">
        <f t="shared" si="8"/>
        <v>7.1220554298134294E-6</v>
      </c>
      <c r="S21" s="45">
        <f t="shared" si="9"/>
        <v>1.865514019114506E-5</v>
      </c>
      <c r="T21" s="45">
        <f t="shared" si="10"/>
        <v>0</v>
      </c>
      <c r="U21" s="45">
        <f t="shared" si="11"/>
        <v>0</v>
      </c>
      <c r="V21" s="46">
        <f t="shared" si="12"/>
        <v>3.1007751937984497E-5</v>
      </c>
      <c r="W21" s="55">
        <f t="shared" si="13"/>
        <v>5.1041913747334001E-2</v>
      </c>
      <c r="X21" s="56">
        <v>5.0500110000000001E-2</v>
      </c>
      <c r="Y21" s="64">
        <f t="shared" si="14"/>
        <v>-5.4180374733400066E-4</v>
      </c>
      <c r="Z21" s="66">
        <f t="shared" si="15"/>
        <v>3.8380083600000003E-2</v>
      </c>
      <c r="AA21" s="67">
        <f t="shared" si="16"/>
        <v>6.5650143000000006E-3</v>
      </c>
      <c r="AB21" s="67">
        <f t="shared" si="17"/>
        <v>2.5250055E-3</v>
      </c>
      <c r="AC21" s="67">
        <f t="shared" si="18"/>
        <v>1.5150032999999999E-3</v>
      </c>
      <c r="AD21" s="67">
        <f t="shared" si="19"/>
        <v>2.5250054999999998E-4</v>
      </c>
      <c r="AE21" s="67">
        <f t="shared" si="20"/>
        <v>2.5250054999999998E-4</v>
      </c>
      <c r="AF21" s="68">
        <f t="shared" si="21"/>
        <v>1.0100021999999999E-3</v>
      </c>
      <c r="AG21" s="69">
        <f t="shared" si="22"/>
        <v>5.0500110000000001E-2</v>
      </c>
    </row>
    <row r="22" spans="1:33">
      <c r="A22" s="16" t="s">
        <v>45</v>
      </c>
      <c r="B22" s="16" t="s">
        <v>46</v>
      </c>
      <c r="C22" s="20">
        <v>72978969</v>
      </c>
      <c r="D22" s="20">
        <v>5706</v>
      </c>
      <c r="E22" s="20">
        <v>635272</v>
      </c>
      <c r="F22" s="17">
        <v>24581.5</v>
      </c>
      <c r="G22" s="17">
        <v>0</v>
      </c>
      <c r="H22" s="18">
        <v>0</v>
      </c>
      <c r="I22" s="86">
        <v>1.6029390000000001E-2</v>
      </c>
      <c r="J22" s="42">
        <f t="shared" si="0"/>
        <v>1.0296838643773857E-4</v>
      </c>
      <c r="K22" s="42">
        <f t="shared" si="1"/>
        <v>1.382863768360964E-4</v>
      </c>
      <c r="L22" s="42">
        <f t="shared" si="2"/>
        <v>2.5106242441928414E-5</v>
      </c>
      <c r="M22" s="42">
        <f t="shared" si="3"/>
        <v>1.3904570014118673E-3</v>
      </c>
      <c r="N22" s="42">
        <f t="shared" si="4"/>
        <v>0</v>
      </c>
      <c r="O22" s="43">
        <f t="shared" si="5"/>
        <v>0</v>
      </c>
      <c r="P22" s="45">
        <f t="shared" si="6"/>
        <v>7.8255973692681322E-5</v>
      </c>
      <c r="Q22" s="45">
        <f t="shared" si="7"/>
        <v>1.7977228988692531E-5</v>
      </c>
      <c r="R22" s="45">
        <f t="shared" si="8"/>
        <v>1.2553121220964207E-6</v>
      </c>
      <c r="S22" s="45">
        <f t="shared" si="9"/>
        <v>4.1713710042356019E-5</v>
      </c>
      <c r="T22" s="45">
        <f t="shared" si="10"/>
        <v>0</v>
      </c>
      <c r="U22" s="45">
        <f t="shared" si="11"/>
        <v>0</v>
      </c>
      <c r="V22" s="46">
        <f t="shared" si="12"/>
        <v>3.1007751937984497E-5</v>
      </c>
      <c r="W22" s="55">
        <f t="shared" si="13"/>
        <v>1.702099767838108E-2</v>
      </c>
      <c r="X22" s="56">
        <v>1.6029390000000001E-2</v>
      </c>
      <c r="Y22" s="64">
        <f t="shared" si="14"/>
        <v>-9.9160767838107899E-4</v>
      </c>
      <c r="Z22" s="66">
        <f t="shared" si="15"/>
        <v>1.21823364E-2</v>
      </c>
      <c r="AA22" s="67">
        <f t="shared" si="16"/>
        <v>2.0838207000000004E-3</v>
      </c>
      <c r="AB22" s="67">
        <f t="shared" si="17"/>
        <v>8.0146950000000014E-4</v>
      </c>
      <c r="AC22" s="67">
        <f t="shared" si="18"/>
        <v>4.8088170000000003E-4</v>
      </c>
      <c r="AD22" s="67">
        <f t="shared" si="19"/>
        <v>8.014695E-5</v>
      </c>
      <c r="AE22" s="67">
        <f t="shared" si="20"/>
        <v>8.014695E-5</v>
      </c>
      <c r="AF22" s="68">
        <f t="shared" si="21"/>
        <v>3.205878E-4</v>
      </c>
      <c r="AG22" s="69">
        <f t="shared" si="22"/>
        <v>1.6029390000000001E-2</v>
      </c>
    </row>
    <row r="23" spans="1:33">
      <c r="A23" s="16" t="s">
        <v>47</v>
      </c>
      <c r="B23" s="16" t="s">
        <v>48</v>
      </c>
      <c r="C23" s="20">
        <v>1554483009</v>
      </c>
      <c r="D23" s="20">
        <v>65829</v>
      </c>
      <c r="E23" s="20">
        <v>21384349</v>
      </c>
      <c r="F23" s="17">
        <v>33978.300000000003</v>
      </c>
      <c r="G23" s="17">
        <v>0</v>
      </c>
      <c r="H23" s="18">
        <v>0.39522099999999999</v>
      </c>
      <c r="I23" s="86">
        <v>0.20427377999999999</v>
      </c>
      <c r="J23" s="42">
        <f t="shared" si="0"/>
        <v>2.193270326710297E-3</v>
      </c>
      <c r="K23" s="42">
        <f t="shared" si="1"/>
        <v>1.5953827375996127E-3</v>
      </c>
      <c r="L23" s="42">
        <f t="shared" si="2"/>
        <v>8.4511933542924826E-4</v>
      </c>
      <c r="M23" s="42">
        <f t="shared" si="3"/>
        <v>1.9219886960141917E-3</v>
      </c>
      <c r="N23" s="42">
        <f t="shared" si="4"/>
        <v>0</v>
      </c>
      <c r="O23" s="43">
        <f t="shared" si="5"/>
        <v>3.9522099999999994E-3</v>
      </c>
      <c r="P23" s="45">
        <f t="shared" si="6"/>
        <v>1.6668854482998258E-3</v>
      </c>
      <c r="Q23" s="45">
        <f t="shared" si="7"/>
        <v>2.0739975588794966E-4</v>
      </c>
      <c r="R23" s="45">
        <f t="shared" si="8"/>
        <v>4.2255966771462413E-5</v>
      </c>
      <c r="S23" s="45">
        <f t="shared" si="9"/>
        <v>5.7659660880425748E-5</v>
      </c>
      <c r="T23" s="45">
        <f t="shared" si="10"/>
        <v>0</v>
      </c>
      <c r="U23" s="45">
        <f t="shared" si="11"/>
        <v>1.9761049999999996E-5</v>
      </c>
      <c r="V23" s="46">
        <f t="shared" si="12"/>
        <v>3.1007751937984497E-5</v>
      </c>
      <c r="W23" s="55">
        <f t="shared" si="13"/>
        <v>0.20249696337776482</v>
      </c>
      <c r="X23" s="56">
        <v>0.20427377999999999</v>
      </c>
      <c r="Y23" s="64">
        <f t="shared" si="14"/>
        <v>1.7768166222351667E-3</v>
      </c>
      <c r="Z23" s="66">
        <f t="shared" si="15"/>
        <v>0.1552480728</v>
      </c>
      <c r="AA23" s="67">
        <f t="shared" si="16"/>
        <v>2.6555591399999998E-2</v>
      </c>
      <c r="AB23" s="67">
        <f t="shared" si="17"/>
        <v>1.0213689E-2</v>
      </c>
      <c r="AC23" s="67">
        <f t="shared" si="18"/>
        <v>6.1282133999999997E-3</v>
      </c>
      <c r="AD23" s="67">
        <f t="shared" si="19"/>
        <v>1.0213689E-3</v>
      </c>
      <c r="AE23" s="67">
        <f t="shared" si="20"/>
        <v>1.0213689E-3</v>
      </c>
      <c r="AF23" s="68">
        <f t="shared" si="21"/>
        <v>4.0854756000000001E-3</v>
      </c>
      <c r="AG23" s="69">
        <f t="shared" si="22"/>
        <v>0.20427378000000002</v>
      </c>
    </row>
    <row r="24" spans="1:33">
      <c r="A24" s="16" t="s">
        <v>49</v>
      </c>
      <c r="B24" s="16" t="s">
        <v>50</v>
      </c>
      <c r="C24" s="20">
        <v>146841974</v>
      </c>
      <c r="D24" s="20">
        <v>4293</v>
      </c>
      <c r="E24" s="20">
        <v>1197505</v>
      </c>
      <c r="F24" s="17">
        <v>28536.1</v>
      </c>
      <c r="G24" s="17">
        <v>0</v>
      </c>
      <c r="H24" s="18">
        <v>0.27613100000000002</v>
      </c>
      <c r="I24" s="86">
        <v>2.619664E-2</v>
      </c>
      <c r="J24" s="42">
        <f t="shared" si="0"/>
        <v>2.071840878447099E-4</v>
      </c>
      <c r="K24" s="42">
        <f t="shared" si="1"/>
        <v>1.0404195859750471E-4</v>
      </c>
      <c r="L24" s="42">
        <f t="shared" si="2"/>
        <v>4.7325949916604989E-5</v>
      </c>
      <c r="M24" s="42">
        <f t="shared" si="3"/>
        <v>1.6141496669442135E-3</v>
      </c>
      <c r="N24" s="42">
        <f t="shared" si="4"/>
        <v>0</v>
      </c>
      <c r="O24" s="43">
        <f t="shared" si="5"/>
        <v>2.7613099999999999E-3</v>
      </c>
      <c r="P24" s="45">
        <f t="shared" si="6"/>
        <v>1.5745990676197953E-4</v>
      </c>
      <c r="Q24" s="45">
        <f t="shared" si="7"/>
        <v>1.3525454617675612E-5</v>
      </c>
      <c r="R24" s="45">
        <f t="shared" si="8"/>
        <v>2.3662974958302494E-6</v>
      </c>
      <c r="S24" s="45">
        <f t="shared" si="9"/>
        <v>4.8424490008326405E-5</v>
      </c>
      <c r="T24" s="45">
        <f t="shared" si="10"/>
        <v>0</v>
      </c>
      <c r="U24" s="45">
        <f t="shared" si="11"/>
        <v>1.3806549999999999E-5</v>
      </c>
      <c r="V24" s="46">
        <f t="shared" si="12"/>
        <v>3.1007751937984497E-5</v>
      </c>
      <c r="W24" s="55">
        <f t="shared" si="13"/>
        <v>2.6659045082179627E-2</v>
      </c>
      <c r="X24" s="56">
        <v>2.619664E-2</v>
      </c>
      <c r="Y24" s="64">
        <f t="shared" si="14"/>
        <v>-4.6240508217962675E-4</v>
      </c>
      <c r="Z24" s="66">
        <f t="shared" si="15"/>
        <v>1.9909446399999999E-2</v>
      </c>
      <c r="AA24" s="67">
        <f t="shared" si="16"/>
        <v>3.4055632E-3</v>
      </c>
      <c r="AB24" s="67">
        <f t="shared" si="17"/>
        <v>1.3098320000000001E-3</v>
      </c>
      <c r="AC24" s="67">
        <f t="shared" si="18"/>
        <v>7.8589920000000002E-4</v>
      </c>
      <c r="AD24" s="67">
        <f t="shared" si="19"/>
        <v>1.309832E-4</v>
      </c>
      <c r="AE24" s="67">
        <f t="shared" si="20"/>
        <v>1.309832E-4</v>
      </c>
      <c r="AF24" s="68">
        <f t="shared" si="21"/>
        <v>5.2393280000000001E-4</v>
      </c>
      <c r="AG24" s="69">
        <f t="shared" si="22"/>
        <v>2.619664E-2</v>
      </c>
    </row>
    <row r="25" spans="1:33">
      <c r="A25" s="16" t="s">
        <v>51</v>
      </c>
      <c r="B25" s="16" t="s">
        <v>52</v>
      </c>
      <c r="C25" s="20">
        <v>625202593</v>
      </c>
      <c r="D25" s="20">
        <v>55334</v>
      </c>
      <c r="E25" s="20">
        <v>11679475</v>
      </c>
      <c r="F25" s="17">
        <v>78406.100000000006</v>
      </c>
      <c r="G25" s="17">
        <v>41.87</v>
      </c>
      <c r="H25" s="18">
        <v>8.8225999999999999E-2</v>
      </c>
      <c r="I25" s="86">
        <v>0.10801852000000001</v>
      </c>
      <c r="J25" s="42">
        <f t="shared" si="0"/>
        <v>8.8211854839851452E-4</v>
      </c>
      <c r="K25" s="42">
        <f t="shared" si="1"/>
        <v>1.3410337146597543E-3</v>
      </c>
      <c r="L25" s="42">
        <f t="shared" si="2"/>
        <v>4.6157823884012181E-4</v>
      </c>
      <c r="M25" s="42">
        <f t="shared" si="3"/>
        <v>4.4350552528689873E-3</v>
      </c>
      <c r="N25" s="42">
        <f t="shared" si="4"/>
        <v>7.6198206330256495E-3</v>
      </c>
      <c r="O25" s="43">
        <f t="shared" si="5"/>
        <v>8.8225999999999984E-4</v>
      </c>
      <c r="P25" s="45">
        <f t="shared" si="6"/>
        <v>6.7041009678287108E-4</v>
      </c>
      <c r="Q25" s="45">
        <f t="shared" si="7"/>
        <v>1.7433438290576805E-4</v>
      </c>
      <c r="R25" s="45">
        <f t="shared" si="8"/>
        <v>2.3078911942006093E-5</v>
      </c>
      <c r="S25" s="45">
        <f t="shared" si="9"/>
        <v>1.3305165758606961E-4</v>
      </c>
      <c r="T25" s="45">
        <f t="shared" si="10"/>
        <v>3.809910316512825E-5</v>
      </c>
      <c r="U25" s="45">
        <f t="shared" si="11"/>
        <v>4.4112999999999996E-6</v>
      </c>
      <c r="V25" s="46">
        <f t="shared" si="12"/>
        <v>3.1007751937984497E-5</v>
      </c>
      <c r="W25" s="55">
        <f t="shared" si="13"/>
        <v>0.10743932043198279</v>
      </c>
      <c r="X25" s="56">
        <v>0.10801852000000001</v>
      </c>
      <c r="Y25" s="64">
        <f t="shared" si="14"/>
        <v>5.7919956801721906E-4</v>
      </c>
      <c r="Z25" s="66">
        <f t="shared" si="15"/>
        <v>8.2094075200000005E-2</v>
      </c>
      <c r="AA25" s="67">
        <f t="shared" si="16"/>
        <v>1.4042407600000001E-2</v>
      </c>
      <c r="AB25" s="67">
        <f t="shared" si="17"/>
        <v>5.4009260000000003E-3</v>
      </c>
      <c r="AC25" s="67">
        <f t="shared" si="18"/>
        <v>3.2405556000000002E-3</v>
      </c>
      <c r="AD25" s="67">
        <f t="shared" si="19"/>
        <v>5.4009260000000003E-4</v>
      </c>
      <c r="AE25" s="67">
        <f t="shared" si="20"/>
        <v>5.4009260000000003E-4</v>
      </c>
      <c r="AF25" s="68">
        <f t="shared" si="21"/>
        <v>2.1603704000000001E-3</v>
      </c>
      <c r="AG25" s="69">
        <f t="shared" si="22"/>
        <v>0.10801852000000001</v>
      </c>
    </row>
    <row r="26" spans="1:33">
      <c r="A26" s="16" t="s">
        <v>53</v>
      </c>
      <c r="B26" s="16" t="s">
        <v>54</v>
      </c>
      <c r="C26" s="20">
        <v>400160351</v>
      </c>
      <c r="D26" s="20">
        <v>22210</v>
      </c>
      <c r="E26" s="20">
        <v>1770732</v>
      </c>
      <c r="F26" s="17">
        <v>78238.399999999994</v>
      </c>
      <c r="G26" s="17">
        <v>24.05</v>
      </c>
      <c r="H26" s="18">
        <v>0.11093500000000001</v>
      </c>
      <c r="I26" s="86">
        <v>6.6415080000000001E-2</v>
      </c>
      <c r="J26" s="42">
        <f t="shared" si="0"/>
        <v>5.6459917457629617E-4</v>
      </c>
      <c r="K26" s="42">
        <f t="shared" si="1"/>
        <v>5.3826505950397847E-4</v>
      </c>
      <c r="L26" s="42">
        <f t="shared" si="2"/>
        <v>6.9980145341964989E-5</v>
      </c>
      <c r="M26" s="42">
        <f t="shared" si="3"/>
        <v>4.4255692719834929E-3</v>
      </c>
      <c r="N26" s="42">
        <f t="shared" si="4"/>
        <v>4.3768016771976812E-3</v>
      </c>
      <c r="O26" s="43">
        <f t="shared" si="5"/>
        <v>1.1093499999999998E-3</v>
      </c>
      <c r="P26" s="45">
        <f t="shared" si="6"/>
        <v>4.2909537267798509E-4</v>
      </c>
      <c r="Q26" s="45">
        <f t="shared" si="7"/>
        <v>6.9974457735517205E-5</v>
      </c>
      <c r="R26" s="45">
        <f t="shared" si="8"/>
        <v>3.4990072670982496E-6</v>
      </c>
      <c r="S26" s="45">
        <f t="shared" si="9"/>
        <v>1.3276707815950477E-4</v>
      </c>
      <c r="T26" s="45">
        <f t="shared" si="10"/>
        <v>2.1884008385988406E-5</v>
      </c>
      <c r="U26" s="45">
        <f t="shared" si="11"/>
        <v>5.546749999999999E-6</v>
      </c>
      <c r="V26" s="46">
        <f t="shared" si="12"/>
        <v>3.1007751937984497E-5</v>
      </c>
      <c r="W26" s="55">
        <f t="shared" si="13"/>
        <v>6.9377442616407825E-2</v>
      </c>
      <c r="X26" s="56">
        <v>6.6415080000000001E-2</v>
      </c>
      <c r="Y26" s="64">
        <f t="shared" si="14"/>
        <v>-2.9623626164078237E-3</v>
      </c>
      <c r="Z26" s="66">
        <f t="shared" si="15"/>
        <v>5.0475460800000004E-2</v>
      </c>
      <c r="AA26" s="67">
        <f t="shared" si="16"/>
        <v>8.6339603999999997E-3</v>
      </c>
      <c r="AB26" s="67">
        <f t="shared" si="17"/>
        <v>3.3207540000000004E-3</v>
      </c>
      <c r="AC26" s="67">
        <f t="shared" si="18"/>
        <v>1.9924524000000002E-3</v>
      </c>
      <c r="AD26" s="67">
        <f t="shared" si="19"/>
        <v>3.3207540000000001E-4</v>
      </c>
      <c r="AE26" s="67">
        <f t="shared" si="20"/>
        <v>3.3207540000000001E-4</v>
      </c>
      <c r="AF26" s="68">
        <f t="shared" si="21"/>
        <v>1.3283016E-3</v>
      </c>
      <c r="AG26" s="69">
        <f t="shared" si="22"/>
        <v>6.6415080000000015E-2</v>
      </c>
    </row>
    <row r="27" spans="1:33">
      <c r="A27" s="16" t="s">
        <v>55</v>
      </c>
      <c r="B27" s="16" t="s">
        <v>56</v>
      </c>
      <c r="C27" s="20">
        <v>90630595</v>
      </c>
      <c r="D27" s="20">
        <v>5653</v>
      </c>
      <c r="E27" s="20">
        <v>1804084</v>
      </c>
      <c r="F27" s="17">
        <v>54181.7</v>
      </c>
      <c r="G27" s="17">
        <v>62.11</v>
      </c>
      <c r="H27" s="18">
        <v>5.2637000000000003E-2</v>
      </c>
      <c r="I27" s="86">
        <v>2.9505469999999999E-2</v>
      </c>
      <c r="J27" s="42">
        <f t="shared" si="0"/>
        <v>1.2787363615731785E-4</v>
      </c>
      <c r="K27" s="42">
        <f t="shared" si="1"/>
        <v>1.3700190821143584E-4</v>
      </c>
      <c r="L27" s="42">
        <f t="shared" si="2"/>
        <v>7.12982317646677E-5</v>
      </c>
      <c r="M27" s="42">
        <f t="shared" si="3"/>
        <v>3.0647976776599214E-3</v>
      </c>
      <c r="N27" s="42">
        <f t="shared" si="4"/>
        <v>1.130324957050927E-2</v>
      </c>
      <c r="O27" s="43">
        <f t="shared" si="5"/>
        <v>5.2636999999999996E-4</v>
      </c>
      <c r="P27" s="45">
        <f t="shared" si="6"/>
        <v>9.7183963479561563E-5</v>
      </c>
      <c r="Q27" s="45">
        <f t="shared" si="7"/>
        <v>1.7810248067486658E-5</v>
      </c>
      <c r="R27" s="45">
        <f t="shared" si="8"/>
        <v>3.5649115882333852E-6</v>
      </c>
      <c r="S27" s="45">
        <f t="shared" si="9"/>
        <v>9.1943930329797639E-5</v>
      </c>
      <c r="T27" s="45">
        <f t="shared" si="10"/>
        <v>5.6516247852546347E-5</v>
      </c>
      <c r="U27" s="45">
        <f t="shared" si="11"/>
        <v>2.6318500000000001E-6</v>
      </c>
      <c r="V27" s="46">
        <f t="shared" si="12"/>
        <v>3.1007751937984497E-5</v>
      </c>
      <c r="W27" s="55">
        <f t="shared" si="13"/>
        <v>3.0065890325561003E-2</v>
      </c>
      <c r="X27" s="56">
        <v>2.9505469999999999E-2</v>
      </c>
      <c r="Y27" s="64">
        <f t="shared" si="14"/>
        <v>-5.6042032556100421E-4</v>
      </c>
      <c r="Z27" s="66">
        <f t="shared" si="15"/>
        <v>2.2424157199999999E-2</v>
      </c>
      <c r="AA27" s="67">
        <f t="shared" si="16"/>
        <v>3.8357110999999999E-3</v>
      </c>
      <c r="AB27" s="67">
        <f t="shared" si="17"/>
        <v>1.4752735E-3</v>
      </c>
      <c r="AC27" s="67">
        <f t="shared" si="18"/>
        <v>8.8516409999999995E-4</v>
      </c>
      <c r="AD27" s="67">
        <f t="shared" si="19"/>
        <v>1.4752735000000001E-4</v>
      </c>
      <c r="AE27" s="67">
        <f t="shared" si="20"/>
        <v>1.4752735000000001E-4</v>
      </c>
      <c r="AF27" s="68">
        <f t="shared" si="21"/>
        <v>5.9010940000000004E-4</v>
      </c>
      <c r="AG27" s="69">
        <f t="shared" si="22"/>
        <v>2.9505469999999995E-2</v>
      </c>
    </row>
    <row r="28" spans="1:33">
      <c r="A28" s="16" t="s">
        <v>57</v>
      </c>
      <c r="B28" s="16" t="s">
        <v>58</v>
      </c>
      <c r="C28" s="20">
        <v>46506225</v>
      </c>
      <c r="D28" s="20">
        <v>3738</v>
      </c>
      <c r="E28" s="20">
        <v>286835</v>
      </c>
      <c r="F28" s="17">
        <v>27866.6</v>
      </c>
      <c r="G28" s="17">
        <v>0</v>
      </c>
      <c r="H28" s="18">
        <v>0</v>
      </c>
      <c r="I28" s="86">
        <v>1.340358E-2</v>
      </c>
      <c r="J28" s="42">
        <f t="shared" si="0"/>
        <v>6.561713618563752E-5</v>
      </c>
      <c r="K28" s="42">
        <f t="shared" si="1"/>
        <v>9.059139092417251E-5</v>
      </c>
      <c r="L28" s="42">
        <f t="shared" si="2"/>
        <v>1.1335851494840849E-5</v>
      </c>
      <c r="M28" s="42">
        <f t="shared" si="3"/>
        <v>1.5762792781377839E-3</v>
      </c>
      <c r="N28" s="42">
        <f t="shared" si="4"/>
        <v>0</v>
      </c>
      <c r="O28" s="43">
        <f t="shared" si="5"/>
        <v>0</v>
      </c>
      <c r="P28" s="45">
        <f t="shared" si="6"/>
        <v>4.9869023501084515E-5</v>
      </c>
      <c r="Q28" s="45">
        <f t="shared" si="7"/>
        <v>1.1776880820142427E-5</v>
      </c>
      <c r="R28" s="45">
        <f t="shared" si="8"/>
        <v>5.6679257474204245E-7</v>
      </c>
      <c r="S28" s="45">
        <f t="shared" si="9"/>
        <v>4.7288378344133514E-5</v>
      </c>
      <c r="T28" s="45">
        <f t="shared" si="10"/>
        <v>0</v>
      </c>
      <c r="U28" s="45">
        <f t="shared" si="11"/>
        <v>0</v>
      </c>
      <c r="V28" s="46">
        <f t="shared" si="12"/>
        <v>3.1007751937984497E-5</v>
      </c>
      <c r="W28" s="55">
        <f t="shared" si="13"/>
        <v>1.4050882717808697E-2</v>
      </c>
      <c r="X28" s="56">
        <v>1.340358E-2</v>
      </c>
      <c r="Y28" s="64">
        <f t="shared" si="14"/>
        <v>-6.473027178086968E-4</v>
      </c>
      <c r="Z28" s="66">
        <f t="shared" si="15"/>
        <v>1.01867208E-2</v>
      </c>
      <c r="AA28" s="67">
        <f t="shared" si="16"/>
        <v>1.7424654E-3</v>
      </c>
      <c r="AB28" s="67">
        <f t="shared" si="17"/>
        <v>6.7017900000000002E-4</v>
      </c>
      <c r="AC28" s="67">
        <f t="shared" si="18"/>
        <v>4.0210739999999999E-4</v>
      </c>
      <c r="AD28" s="67">
        <f t="shared" si="19"/>
        <v>6.7017900000000008E-5</v>
      </c>
      <c r="AE28" s="67">
        <f t="shared" si="20"/>
        <v>6.7017900000000008E-5</v>
      </c>
      <c r="AF28" s="68">
        <f t="shared" si="21"/>
        <v>2.6807160000000003E-4</v>
      </c>
      <c r="AG28" s="69">
        <f t="shared" si="22"/>
        <v>1.3403580000000002E-2</v>
      </c>
    </row>
    <row r="29" spans="1:33">
      <c r="A29" s="16" t="s">
        <v>59</v>
      </c>
      <c r="B29" s="16" t="s">
        <v>60</v>
      </c>
      <c r="C29" s="20">
        <v>192605670</v>
      </c>
      <c r="D29" s="20">
        <v>35007</v>
      </c>
      <c r="E29" s="20">
        <v>8785378</v>
      </c>
      <c r="F29" s="17">
        <v>6103.8</v>
      </c>
      <c r="G29" s="17">
        <v>0</v>
      </c>
      <c r="H29" s="18">
        <v>0</v>
      </c>
      <c r="I29" s="86">
        <v>3.6620710000000001E-2</v>
      </c>
      <c r="J29" s="42">
        <f t="shared" si="0"/>
        <v>2.7175356586168754E-4</v>
      </c>
      <c r="K29" s="42">
        <f t="shared" si="1"/>
        <v>8.4840364421682904E-4</v>
      </c>
      <c r="L29" s="42">
        <f t="shared" si="2"/>
        <v>3.4720219057660995E-4</v>
      </c>
      <c r="M29" s="42">
        <f t="shared" si="3"/>
        <v>3.452625529450097E-4</v>
      </c>
      <c r="N29" s="42">
        <f t="shared" si="4"/>
        <v>0</v>
      </c>
      <c r="O29" s="43">
        <f t="shared" si="5"/>
        <v>0</v>
      </c>
      <c r="P29" s="45">
        <f t="shared" si="6"/>
        <v>2.0653271005488253E-4</v>
      </c>
      <c r="Q29" s="45">
        <f t="shared" si="7"/>
        <v>1.1029247374818778E-4</v>
      </c>
      <c r="R29" s="45">
        <f t="shared" si="8"/>
        <v>1.7360109528830497E-5</v>
      </c>
      <c r="S29" s="45">
        <f t="shared" si="9"/>
        <v>1.035787658835029E-5</v>
      </c>
      <c r="T29" s="45">
        <f t="shared" si="10"/>
        <v>0</v>
      </c>
      <c r="U29" s="45">
        <f t="shared" si="11"/>
        <v>0</v>
      </c>
      <c r="V29" s="46">
        <f t="shared" si="12"/>
        <v>3.1007751937984497E-5</v>
      </c>
      <c r="W29" s="55">
        <f t="shared" si="13"/>
        <v>3.7555092185823563E-2</v>
      </c>
      <c r="X29" s="56">
        <v>3.6620710000000001E-2</v>
      </c>
      <c r="Y29" s="64">
        <f t="shared" si="14"/>
        <v>-9.3438218582356236E-4</v>
      </c>
      <c r="Z29" s="66">
        <f t="shared" si="15"/>
        <v>2.7831739600000002E-2</v>
      </c>
      <c r="AA29" s="67">
        <f t="shared" si="16"/>
        <v>4.7606923000000001E-3</v>
      </c>
      <c r="AB29" s="67">
        <f t="shared" si="17"/>
        <v>1.8310355000000001E-3</v>
      </c>
      <c r="AC29" s="67">
        <f t="shared" si="18"/>
        <v>1.0986213E-3</v>
      </c>
      <c r="AD29" s="67">
        <f t="shared" si="19"/>
        <v>1.8310355E-4</v>
      </c>
      <c r="AE29" s="67">
        <f t="shared" si="20"/>
        <v>1.8310355E-4</v>
      </c>
      <c r="AF29" s="68">
        <f t="shared" si="21"/>
        <v>7.3241419999999998E-4</v>
      </c>
      <c r="AG29" s="69">
        <f t="shared" si="22"/>
        <v>3.6620710000000008E-2</v>
      </c>
    </row>
    <row r="30" spans="1:33">
      <c r="A30" s="16" t="s">
        <v>61</v>
      </c>
      <c r="B30" s="16" t="s">
        <v>62</v>
      </c>
      <c r="C30" s="20">
        <v>17816415</v>
      </c>
      <c r="D30" s="20">
        <v>4450</v>
      </c>
      <c r="E30" s="20">
        <v>357223</v>
      </c>
      <c r="F30" s="17">
        <v>15491.2</v>
      </c>
      <c r="G30" s="17">
        <v>6</v>
      </c>
      <c r="H30" s="18">
        <v>0</v>
      </c>
      <c r="I30" s="86">
        <v>9.6861599999999992E-3</v>
      </c>
      <c r="J30" s="42">
        <f t="shared" si="0"/>
        <v>2.5137755846552478E-5</v>
      </c>
      <c r="K30" s="42">
        <f t="shared" si="1"/>
        <v>1.0784689395734822E-4</v>
      </c>
      <c r="L30" s="42">
        <f t="shared" si="2"/>
        <v>1.4117617719391054E-5</v>
      </c>
      <c r="M30" s="42">
        <f t="shared" si="3"/>
        <v>8.7626253484415187E-4</v>
      </c>
      <c r="N30" s="42">
        <f t="shared" si="4"/>
        <v>1.0919255743528516E-3</v>
      </c>
      <c r="O30" s="43">
        <f t="shared" si="5"/>
        <v>0</v>
      </c>
      <c r="P30" s="45">
        <f t="shared" si="6"/>
        <v>1.9104694443379885E-5</v>
      </c>
      <c r="Q30" s="45">
        <f t="shared" si="7"/>
        <v>1.402009621445527E-5</v>
      </c>
      <c r="R30" s="45">
        <f t="shared" si="8"/>
        <v>7.0588088596955277E-7</v>
      </c>
      <c r="S30" s="45">
        <f t="shared" si="9"/>
        <v>2.6287876045324554E-5</v>
      </c>
      <c r="T30" s="45">
        <f t="shared" si="10"/>
        <v>5.4596278717642585E-6</v>
      </c>
      <c r="U30" s="45">
        <f t="shared" si="11"/>
        <v>0</v>
      </c>
      <c r="V30" s="46">
        <f t="shared" si="12"/>
        <v>3.1007751937984497E-5</v>
      </c>
      <c r="W30" s="55">
        <f t="shared" si="13"/>
        <v>9.6585927398878009E-3</v>
      </c>
      <c r="X30" s="56">
        <v>9.6861599999999992E-3</v>
      </c>
      <c r="Y30" s="64">
        <f t="shared" si="14"/>
        <v>2.7567260112198316E-5</v>
      </c>
      <c r="Z30" s="66">
        <f t="shared" si="15"/>
        <v>7.3614815999999998E-3</v>
      </c>
      <c r="AA30" s="67">
        <f t="shared" si="16"/>
        <v>1.2592007999999999E-3</v>
      </c>
      <c r="AB30" s="67">
        <f t="shared" si="17"/>
        <v>4.8430799999999997E-4</v>
      </c>
      <c r="AC30" s="67">
        <f t="shared" si="18"/>
        <v>2.9058479999999998E-4</v>
      </c>
      <c r="AD30" s="67">
        <f t="shared" si="19"/>
        <v>4.8430799999999997E-5</v>
      </c>
      <c r="AE30" s="67">
        <f t="shared" si="20"/>
        <v>4.8430799999999997E-5</v>
      </c>
      <c r="AF30" s="68">
        <f t="shared" si="21"/>
        <v>1.9372319999999999E-4</v>
      </c>
      <c r="AG30" s="69">
        <f t="shared" si="22"/>
        <v>9.6861600000000009E-3</v>
      </c>
    </row>
    <row r="31" spans="1:33">
      <c r="A31" s="16" t="s">
        <v>63</v>
      </c>
      <c r="B31" s="16" t="s">
        <v>64</v>
      </c>
      <c r="C31" s="20">
        <v>195587792</v>
      </c>
      <c r="D31" s="20">
        <v>25191</v>
      </c>
      <c r="E31" s="20">
        <v>1867455</v>
      </c>
      <c r="F31" s="17">
        <v>32474.799999999999</v>
      </c>
      <c r="G31" s="17">
        <v>0</v>
      </c>
      <c r="H31" s="18">
        <v>0.65930800000000001</v>
      </c>
      <c r="I31" s="86">
        <v>3.8546480000000001E-2</v>
      </c>
      <c r="J31" s="42">
        <f t="shared" si="0"/>
        <v>2.7596113818982609E-4</v>
      </c>
      <c r="K31" s="42">
        <f t="shared" si="1"/>
        <v>6.1051036082686717E-4</v>
      </c>
      <c r="L31" s="42">
        <f t="shared" si="2"/>
        <v>7.3802682912817546E-5</v>
      </c>
      <c r="M31" s="42">
        <f t="shared" si="3"/>
        <v>1.8369429460956452E-3</v>
      </c>
      <c r="N31" s="42">
        <f t="shared" si="4"/>
        <v>0</v>
      </c>
      <c r="O31" s="43">
        <f t="shared" si="5"/>
        <v>6.5930799999999994E-3</v>
      </c>
      <c r="P31" s="45">
        <f t="shared" si="6"/>
        <v>2.0973046502426783E-4</v>
      </c>
      <c r="Q31" s="45">
        <f t="shared" si="7"/>
        <v>7.9366346907492735E-5</v>
      </c>
      <c r="R31" s="45">
        <f t="shared" si="8"/>
        <v>3.6901341456408775E-6</v>
      </c>
      <c r="S31" s="45">
        <f t="shared" si="9"/>
        <v>5.5108288382869357E-5</v>
      </c>
      <c r="T31" s="45">
        <f t="shared" si="10"/>
        <v>0</v>
      </c>
      <c r="U31" s="45">
        <f t="shared" si="11"/>
        <v>3.2965400000000001E-5</v>
      </c>
      <c r="V31" s="46">
        <f t="shared" si="12"/>
        <v>3.1007751937984497E-5</v>
      </c>
      <c r="W31" s="55">
        <f t="shared" si="13"/>
        <v>4.1186838639825529E-2</v>
      </c>
      <c r="X31" s="56">
        <v>3.8546480000000001E-2</v>
      </c>
      <c r="Y31" s="64">
        <f t="shared" si="14"/>
        <v>-2.6403586398255283E-3</v>
      </c>
      <c r="Z31" s="66">
        <f t="shared" si="15"/>
        <v>2.9295324800000001E-2</v>
      </c>
      <c r="AA31" s="67">
        <f t="shared" si="16"/>
        <v>5.0110424000000004E-3</v>
      </c>
      <c r="AB31" s="67">
        <f t="shared" si="17"/>
        <v>1.9273240000000002E-3</v>
      </c>
      <c r="AC31" s="67">
        <f t="shared" si="18"/>
        <v>1.1563944E-3</v>
      </c>
      <c r="AD31" s="67">
        <f t="shared" si="19"/>
        <v>1.9273240000000001E-4</v>
      </c>
      <c r="AE31" s="67">
        <f t="shared" si="20"/>
        <v>1.9273240000000001E-4</v>
      </c>
      <c r="AF31" s="68">
        <f t="shared" si="21"/>
        <v>7.7092960000000005E-4</v>
      </c>
      <c r="AG31" s="69">
        <f t="shared" si="22"/>
        <v>3.8546479999999994E-2</v>
      </c>
    </row>
    <row r="32" spans="1:33">
      <c r="A32" s="16" t="s">
        <v>65</v>
      </c>
      <c r="B32" s="16" t="s">
        <v>66</v>
      </c>
      <c r="C32" s="20">
        <v>2062199965</v>
      </c>
      <c r="D32" s="20">
        <v>181579</v>
      </c>
      <c r="E32" s="20">
        <v>58211866</v>
      </c>
      <c r="F32" s="17">
        <v>86027.9</v>
      </c>
      <c r="G32" s="17">
        <v>154.27000000000001</v>
      </c>
      <c r="H32" s="18">
        <v>0</v>
      </c>
      <c r="I32" s="86">
        <v>0.31940593</v>
      </c>
      <c r="J32" s="42">
        <f t="shared" si="0"/>
        <v>2.9096245920932503E-3</v>
      </c>
      <c r="K32" s="42">
        <f t="shared" si="1"/>
        <v>4.40061374334412E-3</v>
      </c>
      <c r="L32" s="42">
        <f t="shared" si="2"/>
        <v>2.3005597929596291E-3</v>
      </c>
      <c r="M32" s="42">
        <f t="shared" si="3"/>
        <v>4.8661837508597915E-3</v>
      </c>
      <c r="N32" s="42">
        <f t="shared" si="4"/>
        <v>2.8075226392569076E-2</v>
      </c>
      <c r="O32" s="43">
        <f t="shared" si="5"/>
        <v>0</v>
      </c>
      <c r="P32" s="45">
        <f t="shared" si="6"/>
        <v>2.2113146899908702E-3</v>
      </c>
      <c r="Q32" s="45">
        <f t="shared" si="7"/>
        <v>5.7207978663473562E-4</v>
      </c>
      <c r="R32" s="45">
        <f t="shared" si="8"/>
        <v>1.1502798964798147E-4</v>
      </c>
      <c r="S32" s="45">
        <f t="shared" si="9"/>
        <v>1.4598551252579373E-4</v>
      </c>
      <c r="T32" s="45">
        <f t="shared" si="10"/>
        <v>1.4037613196284538E-4</v>
      </c>
      <c r="U32" s="45">
        <f t="shared" si="11"/>
        <v>0</v>
      </c>
      <c r="V32" s="46">
        <f t="shared" si="12"/>
        <v>3.1007751937984497E-5</v>
      </c>
      <c r="W32" s="55">
        <f t="shared" si="13"/>
        <v>0.32157918627002113</v>
      </c>
      <c r="X32" s="56">
        <v>0.31940593</v>
      </c>
      <c r="Y32" s="64">
        <f t="shared" si="14"/>
        <v>-2.1732562700211289E-3</v>
      </c>
      <c r="Z32" s="66">
        <f t="shared" si="15"/>
        <v>0.24274850680000001</v>
      </c>
      <c r="AA32" s="67">
        <f t="shared" si="16"/>
        <v>4.1522770899999999E-2</v>
      </c>
      <c r="AB32" s="67">
        <f t="shared" si="17"/>
        <v>1.5970296500000002E-2</v>
      </c>
      <c r="AC32" s="67">
        <f t="shared" si="18"/>
        <v>9.5821779000000006E-3</v>
      </c>
      <c r="AD32" s="67">
        <f t="shared" si="19"/>
        <v>1.59702965E-3</v>
      </c>
      <c r="AE32" s="67">
        <f t="shared" si="20"/>
        <v>1.59702965E-3</v>
      </c>
      <c r="AF32" s="68">
        <f t="shared" si="21"/>
        <v>6.3881186000000001E-3</v>
      </c>
      <c r="AG32" s="69">
        <f t="shared" si="22"/>
        <v>0.31940593</v>
      </c>
    </row>
    <row r="33" spans="1:33">
      <c r="A33" s="16" t="s">
        <v>67</v>
      </c>
      <c r="B33" s="16" t="s">
        <v>68</v>
      </c>
      <c r="C33" s="20">
        <v>97840850</v>
      </c>
      <c r="D33" s="20">
        <v>27299</v>
      </c>
      <c r="E33" s="20">
        <v>10163805</v>
      </c>
      <c r="F33" s="17">
        <v>10432</v>
      </c>
      <c r="G33" s="17">
        <v>0</v>
      </c>
      <c r="H33" s="18">
        <v>0</v>
      </c>
      <c r="I33" s="86">
        <v>2.5418759999999999E-2</v>
      </c>
      <c r="J33" s="42">
        <f t="shared" si="0"/>
        <v>1.3804681801132069E-4</v>
      </c>
      <c r="K33" s="42">
        <f t="shared" si="1"/>
        <v>6.6159828272846055E-4</v>
      </c>
      <c r="L33" s="42">
        <f t="shared" si="2"/>
        <v>4.0167826137856575E-4</v>
      </c>
      <c r="M33" s="42">
        <f t="shared" si="3"/>
        <v>5.9008797016978619E-4</v>
      </c>
      <c r="N33" s="42">
        <f t="shared" si="4"/>
        <v>0</v>
      </c>
      <c r="O33" s="43">
        <f t="shared" si="5"/>
        <v>0</v>
      </c>
      <c r="P33" s="45">
        <f t="shared" si="6"/>
        <v>1.0491558168860373E-4</v>
      </c>
      <c r="Q33" s="45">
        <f t="shared" si="7"/>
        <v>8.6007776754699872E-5</v>
      </c>
      <c r="R33" s="45">
        <f t="shared" si="8"/>
        <v>2.008391306892829E-5</v>
      </c>
      <c r="S33" s="45">
        <f t="shared" si="9"/>
        <v>1.7702639105093586E-5</v>
      </c>
      <c r="T33" s="45">
        <f t="shared" si="10"/>
        <v>0</v>
      </c>
      <c r="U33" s="45">
        <f t="shared" si="11"/>
        <v>0</v>
      </c>
      <c r="V33" s="46">
        <f t="shared" si="12"/>
        <v>3.1007751937984497E-5</v>
      </c>
      <c r="W33" s="55">
        <f t="shared" si="13"/>
        <v>2.5971766255530996E-2</v>
      </c>
      <c r="X33" s="56">
        <v>2.5418759999999999E-2</v>
      </c>
      <c r="Y33" s="64">
        <f t="shared" si="14"/>
        <v>-5.5300625553099739E-4</v>
      </c>
      <c r="Z33" s="66">
        <f t="shared" si="15"/>
        <v>1.9318257599999999E-2</v>
      </c>
      <c r="AA33" s="67">
        <f t="shared" si="16"/>
        <v>3.3044388000000001E-3</v>
      </c>
      <c r="AB33" s="67">
        <f t="shared" si="17"/>
        <v>1.2709380000000001E-3</v>
      </c>
      <c r="AC33" s="67">
        <f t="shared" si="18"/>
        <v>7.6256279999999989E-4</v>
      </c>
      <c r="AD33" s="67">
        <f t="shared" si="19"/>
        <v>1.270938E-4</v>
      </c>
      <c r="AE33" s="67">
        <f t="shared" si="20"/>
        <v>1.270938E-4</v>
      </c>
      <c r="AF33" s="68">
        <f t="shared" si="21"/>
        <v>5.083752E-4</v>
      </c>
      <c r="AG33" s="69">
        <f t="shared" si="22"/>
        <v>2.5418759999999999E-2</v>
      </c>
    </row>
    <row r="34" spans="1:33">
      <c r="A34" s="16" t="s">
        <v>69</v>
      </c>
      <c r="B34" s="16" t="s">
        <v>70</v>
      </c>
      <c r="C34" s="20">
        <v>92750720</v>
      </c>
      <c r="D34" s="20">
        <v>5152</v>
      </c>
      <c r="E34" s="20">
        <v>1442202</v>
      </c>
      <c r="F34" s="17">
        <v>17082.400000000001</v>
      </c>
      <c r="G34" s="17">
        <v>5.16</v>
      </c>
      <c r="H34" s="18">
        <v>0</v>
      </c>
      <c r="I34" s="86">
        <v>1.8472369999999998E-2</v>
      </c>
      <c r="J34" s="42">
        <f t="shared" si="0"/>
        <v>1.3086498905374354E-4</v>
      </c>
      <c r="K34" s="42">
        <f t="shared" si="1"/>
        <v>1.2486004441983328E-4</v>
      </c>
      <c r="L34" s="42">
        <f t="shared" si="2"/>
        <v>5.6996488216439635E-5</v>
      </c>
      <c r="M34" s="42">
        <f t="shared" si="3"/>
        <v>9.6626905115302492E-4</v>
      </c>
      <c r="N34" s="42">
        <f t="shared" si="4"/>
        <v>9.3905599394345255E-4</v>
      </c>
      <c r="O34" s="43">
        <f t="shared" si="5"/>
        <v>0</v>
      </c>
      <c r="P34" s="45">
        <f t="shared" si="6"/>
        <v>9.9457391680845086E-5</v>
      </c>
      <c r="Q34" s="45">
        <f t="shared" si="7"/>
        <v>1.6231805774578328E-5</v>
      </c>
      <c r="R34" s="45">
        <f t="shared" si="8"/>
        <v>2.849824410821982E-6</v>
      </c>
      <c r="S34" s="45">
        <f t="shared" si="9"/>
        <v>2.8988071534590745E-5</v>
      </c>
      <c r="T34" s="45">
        <f t="shared" si="10"/>
        <v>4.6952799697172627E-6</v>
      </c>
      <c r="U34" s="45">
        <f t="shared" si="11"/>
        <v>0</v>
      </c>
      <c r="V34" s="46">
        <f t="shared" si="12"/>
        <v>3.1007751937984497E-5</v>
      </c>
      <c r="W34" s="55">
        <f t="shared" si="13"/>
        <v>1.8323012530853791E-2</v>
      </c>
      <c r="X34" s="56">
        <v>1.8472369999999998E-2</v>
      </c>
      <c r="Y34" s="64">
        <f t="shared" si="14"/>
        <v>1.4935746914620726E-4</v>
      </c>
      <c r="Z34" s="66">
        <f t="shared" si="15"/>
        <v>1.4039001199999998E-2</v>
      </c>
      <c r="AA34" s="67">
        <f t="shared" si="16"/>
        <v>2.4014080999999999E-3</v>
      </c>
      <c r="AB34" s="67">
        <f t="shared" si="17"/>
        <v>9.2361849999999992E-4</v>
      </c>
      <c r="AC34" s="67">
        <f t="shared" si="18"/>
        <v>5.5417109999999993E-4</v>
      </c>
      <c r="AD34" s="67">
        <f t="shared" si="19"/>
        <v>9.2361849999999997E-5</v>
      </c>
      <c r="AE34" s="67">
        <f t="shared" si="20"/>
        <v>9.2361849999999997E-5</v>
      </c>
      <c r="AF34" s="68">
        <f t="shared" si="21"/>
        <v>3.6944739999999999E-4</v>
      </c>
      <c r="AG34" s="69">
        <f t="shared" si="22"/>
        <v>1.8472369999999998E-2</v>
      </c>
    </row>
    <row r="35" spans="1:33">
      <c r="A35" s="16" t="s">
        <v>71</v>
      </c>
      <c r="B35" s="16" t="s">
        <v>72</v>
      </c>
      <c r="C35" s="20">
        <v>51349670</v>
      </c>
      <c r="D35" s="20">
        <v>6123</v>
      </c>
      <c r="E35" s="20">
        <v>1329730</v>
      </c>
      <c r="F35" s="17">
        <v>20227</v>
      </c>
      <c r="G35" s="17">
        <v>69.08</v>
      </c>
      <c r="H35" s="18">
        <v>0</v>
      </c>
      <c r="I35" s="86">
        <v>1.979734E-2</v>
      </c>
      <c r="J35" s="42">
        <f t="shared" si="0"/>
        <v>7.2450909302519077E-5</v>
      </c>
      <c r="K35" s="42">
        <f t="shared" si="1"/>
        <v>1.4839247903389733E-4</v>
      </c>
      <c r="L35" s="42">
        <f t="shared" si="2"/>
        <v>5.2551542901789265E-5</v>
      </c>
      <c r="M35" s="42">
        <f t="shared" si="3"/>
        <v>1.1441439199218046E-3</v>
      </c>
      <c r="N35" s="42">
        <f t="shared" si="4"/>
        <v>1.2571703112715833E-2</v>
      </c>
      <c r="O35" s="43">
        <f t="shared" si="5"/>
        <v>0</v>
      </c>
      <c r="P35" s="45">
        <f t="shared" si="6"/>
        <v>5.5062691069914498E-5</v>
      </c>
      <c r="Q35" s="45">
        <f t="shared" si="7"/>
        <v>1.9291022274406653E-5</v>
      </c>
      <c r="R35" s="45">
        <f t="shared" si="8"/>
        <v>2.6275771450894632E-6</v>
      </c>
      <c r="S35" s="45">
        <f t="shared" si="9"/>
        <v>3.4324317597654134E-5</v>
      </c>
      <c r="T35" s="45">
        <f t="shared" si="10"/>
        <v>6.2858515563579161E-5</v>
      </c>
      <c r="U35" s="45">
        <f t="shared" si="11"/>
        <v>0</v>
      </c>
      <c r="V35" s="46">
        <f t="shared" si="12"/>
        <v>3.1007751937984497E-5</v>
      </c>
      <c r="W35" s="55">
        <f t="shared" si="13"/>
        <v>2.0517187558862841E-2</v>
      </c>
      <c r="X35" s="56">
        <v>1.979734E-2</v>
      </c>
      <c r="Y35" s="64">
        <f t="shared" si="14"/>
        <v>-7.1984755886284058E-4</v>
      </c>
      <c r="Z35" s="66">
        <f t="shared" si="15"/>
        <v>1.50459784E-2</v>
      </c>
      <c r="AA35" s="67">
        <f t="shared" si="16"/>
        <v>2.5736541999999999E-3</v>
      </c>
      <c r="AB35" s="67">
        <f t="shared" si="17"/>
        <v>9.8986699999999996E-4</v>
      </c>
      <c r="AC35" s="67">
        <f t="shared" si="18"/>
        <v>5.9392020000000002E-4</v>
      </c>
      <c r="AD35" s="67">
        <f t="shared" si="19"/>
        <v>9.8986699999999999E-5</v>
      </c>
      <c r="AE35" s="67">
        <f t="shared" si="20"/>
        <v>9.8986699999999999E-5</v>
      </c>
      <c r="AF35" s="68">
        <f t="shared" si="21"/>
        <v>3.959468E-4</v>
      </c>
      <c r="AG35" s="69">
        <f t="shared" si="22"/>
        <v>1.9797340000000004E-2</v>
      </c>
    </row>
    <row r="36" spans="1:33">
      <c r="A36" s="16" t="s">
        <v>73</v>
      </c>
      <c r="B36" s="16" t="s">
        <v>74</v>
      </c>
      <c r="C36" s="20">
        <v>3274414336</v>
      </c>
      <c r="D36" s="20">
        <v>208662</v>
      </c>
      <c r="E36" s="20">
        <v>79984041</v>
      </c>
      <c r="F36" s="17">
        <v>74136.3</v>
      </c>
      <c r="G36" s="17">
        <v>0.02</v>
      </c>
      <c r="H36" s="18">
        <v>0</v>
      </c>
      <c r="I36" s="86">
        <v>0.44364228999999999</v>
      </c>
      <c r="J36" s="42">
        <f t="shared" si="0"/>
        <v>4.6199770334727419E-3</v>
      </c>
      <c r="K36" s="42">
        <f t="shared" si="1"/>
        <v>5.0569772105456623E-3</v>
      </c>
      <c r="L36" s="42">
        <f t="shared" si="2"/>
        <v>3.1610061907830695E-3</v>
      </c>
      <c r="M36" s="42">
        <f t="shared" si="3"/>
        <v>4.1935332422256824E-3</v>
      </c>
      <c r="N36" s="42">
        <f t="shared" si="4"/>
        <v>3.6397519145095057E-6</v>
      </c>
      <c r="O36" s="43">
        <f t="shared" si="5"/>
        <v>0</v>
      </c>
      <c r="P36" s="45">
        <f t="shared" si="6"/>
        <v>3.5111825454392839E-3</v>
      </c>
      <c r="Q36" s="45">
        <f t="shared" si="7"/>
        <v>6.5740703737093614E-4</v>
      </c>
      <c r="R36" s="45">
        <f t="shared" si="8"/>
        <v>1.580503095391535E-4</v>
      </c>
      <c r="S36" s="45">
        <f t="shared" si="9"/>
        <v>1.2580599726677046E-4</v>
      </c>
      <c r="T36" s="45">
        <f t="shared" si="10"/>
        <v>1.8198759572547529E-8</v>
      </c>
      <c r="U36" s="45">
        <f t="shared" si="11"/>
        <v>0</v>
      </c>
      <c r="V36" s="46">
        <f t="shared" si="12"/>
        <v>3.1007751937984497E-5</v>
      </c>
      <c r="W36" s="55">
        <f t="shared" si="13"/>
        <v>0.44834718403137008</v>
      </c>
      <c r="X36" s="56">
        <v>0.44364228999999999</v>
      </c>
      <c r="Y36" s="64">
        <f t="shared" si="14"/>
        <v>-4.7048940313700882E-3</v>
      </c>
      <c r="Z36" s="66">
        <f t="shared" si="15"/>
        <v>0.33716814039999998</v>
      </c>
      <c r="AA36" s="67">
        <f t="shared" si="16"/>
        <v>5.76734977E-2</v>
      </c>
      <c r="AB36" s="67">
        <f t="shared" si="17"/>
        <v>2.2182114500000003E-2</v>
      </c>
      <c r="AC36" s="67">
        <f t="shared" si="18"/>
        <v>1.33092687E-2</v>
      </c>
      <c r="AD36" s="67">
        <f t="shared" si="19"/>
        <v>2.2182114499999998E-3</v>
      </c>
      <c r="AE36" s="67">
        <f t="shared" si="20"/>
        <v>2.2182114499999998E-3</v>
      </c>
      <c r="AF36" s="68">
        <f t="shared" si="21"/>
        <v>8.8728457999999993E-3</v>
      </c>
      <c r="AG36" s="69">
        <f t="shared" si="22"/>
        <v>0.44364228999999999</v>
      </c>
    </row>
    <row r="37" spans="1:33">
      <c r="A37" s="16" t="s">
        <v>75</v>
      </c>
      <c r="B37" s="16" t="s">
        <v>76</v>
      </c>
      <c r="C37" s="20">
        <v>2016876129</v>
      </c>
      <c r="D37" s="20">
        <v>118843</v>
      </c>
      <c r="E37" s="20">
        <v>39644992</v>
      </c>
      <c r="F37" s="17">
        <v>45802.9</v>
      </c>
      <c r="G37" s="17">
        <v>0</v>
      </c>
      <c r="H37" s="18">
        <v>0</v>
      </c>
      <c r="I37" s="86">
        <v>0.28333046000000001</v>
      </c>
      <c r="J37" s="42">
        <f t="shared" si="0"/>
        <v>2.8456757267689308E-3</v>
      </c>
      <c r="K37" s="42">
        <f t="shared" si="1"/>
        <v>2.8801906558591317E-3</v>
      </c>
      <c r="L37" s="42">
        <f t="shared" si="2"/>
        <v>1.5667883690140797E-3</v>
      </c>
      <c r="M37" s="42">
        <f t="shared" si="3"/>
        <v>2.5908493375085984E-3</v>
      </c>
      <c r="N37" s="42">
        <f t="shared" si="4"/>
        <v>0</v>
      </c>
      <c r="O37" s="43">
        <f t="shared" si="5"/>
        <v>0</v>
      </c>
      <c r="P37" s="45">
        <f t="shared" si="6"/>
        <v>2.1627135523443874E-3</v>
      </c>
      <c r="Q37" s="45">
        <f t="shared" si="7"/>
        <v>3.7442478526168716E-4</v>
      </c>
      <c r="R37" s="45">
        <f t="shared" si="8"/>
        <v>7.8339418450703988E-5</v>
      </c>
      <c r="S37" s="45">
        <f t="shared" si="9"/>
        <v>7.7725480125257957E-5</v>
      </c>
      <c r="T37" s="45">
        <f t="shared" si="10"/>
        <v>0</v>
      </c>
      <c r="U37" s="45">
        <f t="shared" si="11"/>
        <v>0</v>
      </c>
      <c r="V37" s="46">
        <f t="shared" si="12"/>
        <v>3.1007751937984497E-5</v>
      </c>
      <c r="W37" s="55">
        <f t="shared" si="13"/>
        <v>0.2724210988120021</v>
      </c>
      <c r="X37" s="56">
        <v>0.28333046000000001</v>
      </c>
      <c r="Y37" s="64">
        <f t="shared" si="14"/>
        <v>1.0909361187997901E-2</v>
      </c>
      <c r="Z37" s="66">
        <f t="shared" si="15"/>
        <v>0.21533114959999999</v>
      </c>
      <c r="AA37" s="67">
        <f t="shared" si="16"/>
        <v>3.6832959800000002E-2</v>
      </c>
      <c r="AB37" s="67">
        <f t="shared" si="17"/>
        <v>1.4166523E-2</v>
      </c>
      <c r="AC37" s="67">
        <f t="shared" si="18"/>
        <v>8.4999137999999998E-3</v>
      </c>
      <c r="AD37" s="67">
        <f t="shared" si="19"/>
        <v>1.4166523000000001E-3</v>
      </c>
      <c r="AE37" s="67">
        <f t="shared" si="20"/>
        <v>1.4166523000000001E-3</v>
      </c>
      <c r="AF37" s="68">
        <f t="shared" si="21"/>
        <v>5.6666092000000005E-3</v>
      </c>
      <c r="AG37" s="69">
        <f t="shared" si="22"/>
        <v>0.28333045999999995</v>
      </c>
    </row>
    <row r="38" spans="1:33">
      <c r="A38" s="16" t="s">
        <v>77</v>
      </c>
      <c r="B38" s="16" t="s">
        <v>78</v>
      </c>
      <c r="C38" s="20">
        <v>79872190</v>
      </c>
      <c r="D38" s="20">
        <v>7841</v>
      </c>
      <c r="E38" s="20">
        <v>1246834</v>
      </c>
      <c r="F38" s="17">
        <v>41449.199999999997</v>
      </c>
      <c r="G38" s="17">
        <v>11.05</v>
      </c>
      <c r="H38" s="18">
        <v>0</v>
      </c>
      <c r="I38" s="86">
        <v>2.21347E-2</v>
      </c>
      <c r="J38" s="42">
        <f t="shared" si="0"/>
        <v>1.1269425477288503E-4</v>
      </c>
      <c r="K38" s="42">
        <f t="shared" si="1"/>
        <v>1.9002865067855448E-4</v>
      </c>
      <c r="L38" s="42">
        <f t="shared" si="2"/>
        <v>4.9275454748264318E-5</v>
      </c>
      <c r="M38" s="42">
        <f t="shared" si="3"/>
        <v>2.3445815081634871E-3</v>
      </c>
      <c r="N38" s="42">
        <f t="shared" si="4"/>
        <v>2.0109629327665019E-3</v>
      </c>
      <c r="O38" s="43">
        <f t="shared" si="5"/>
        <v>0</v>
      </c>
      <c r="P38" s="45">
        <f t="shared" si="6"/>
        <v>8.5647633627392622E-5</v>
      </c>
      <c r="Q38" s="45">
        <f t="shared" si="7"/>
        <v>2.4703724588212084E-5</v>
      </c>
      <c r="R38" s="45">
        <f t="shared" si="8"/>
        <v>2.4637727374132163E-6</v>
      </c>
      <c r="S38" s="45">
        <f t="shared" si="9"/>
        <v>7.0337445244904613E-5</v>
      </c>
      <c r="T38" s="45">
        <f t="shared" si="10"/>
        <v>1.005481466383251E-5</v>
      </c>
      <c r="U38" s="45">
        <f t="shared" si="11"/>
        <v>0</v>
      </c>
      <c r="V38" s="46">
        <f t="shared" si="12"/>
        <v>3.1007751937984497E-5</v>
      </c>
      <c r="W38" s="55">
        <f t="shared" si="13"/>
        <v>2.2421514279973957E-2</v>
      </c>
      <c r="X38" s="56">
        <v>2.21347E-2</v>
      </c>
      <c r="Y38" s="64">
        <f t="shared" si="14"/>
        <v>-2.8681427997395703E-4</v>
      </c>
      <c r="Z38" s="66">
        <f t="shared" si="15"/>
        <v>1.6822371999999999E-2</v>
      </c>
      <c r="AA38" s="67">
        <f t="shared" si="16"/>
        <v>2.8775110000000001E-3</v>
      </c>
      <c r="AB38" s="67">
        <f t="shared" si="17"/>
        <v>1.106735E-3</v>
      </c>
      <c r="AC38" s="67">
        <f t="shared" si="18"/>
        <v>6.6404099999999998E-4</v>
      </c>
      <c r="AD38" s="67">
        <f t="shared" si="19"/>
        <v>1.106735E-4</v>
      </c>
      <c r="AE38" s="67">
        <f t="shared" si="20"/>
        <v>1.106735E-4</v>
      </c>
      <c r="AF38" s="68">
        <f t="shared" si="21"/>
        <v>4.4269399999999999E-4</v>
      </c>
      <c r="AG38" s="69">
        <f t="shared" si="22"/>
        <v>2.2134699999999997E-2</v>
      </c>
    </row>
    <row r="39" spans="1:33">
      <c r="A39" s="16" t="s">
        <v>79</v>
      </c>
      <c r="B39" s="16" t="s">
        <v>80</v>
      </c>
      <c r="C39" s="20">
        <v>7719867</v>
      </c>
      <c r="D39" s="20">
        <v>3696</v>
      </c>
      <c r="E39" s="20">
        <v>628763</v>
      </c>
      <c r="F39" s="17">
        <v>24369.1</v>
      </c>
      <c r="G39" s="17">
        <v>0.92</v>
      </c>
      <c r="H39" s="18">
        <v>0</v>
      </c>
      <c r="I39" s="86">
        <v>9.7697400000000007E-3</v>
      </c>
      <c r="J39" s="42">
        <f t="shared" si="0"/>
        <v>1.0892209898223495E-5</v>
      </c>
      <c r="K39" s="42">
        <f t="shared" si="1"/>
        <v>8.9573510127271701E-5</v>
      </c>
      <c r="L39" s="42">
        <f t="shared" si="2"/>
        <v>2.4849003759829229E-5</v>
      </c>
      <c r="M39" s="42">
        <f t="shared" si="3"/>
        <v>1.3784425569271985E-3</v>
      </c>
      <c r="N39" s="42">
        <f t="shared" si="4"/>
        <v>1.6742858806743726E-4</v>
      </c>
      <c r="O39" s="43">
        <f t="shared" si="5"/>
        <v>0</v>
      </c>
      <c r="P39" s="45">
        <f t="shared" si="6"/>
        <v>8.278079522649856E-6</v>
      </c>
      <c r="Q39" s="45">
        <f t="shared" si="7"/>
        <v>1.1644556316545321E-5</v>
      </c>
      <c r="R39" s="45">
        <f t="shared" si="8"/>
        <v>1.2424501879914616E-6</v>
      </c>
      <c r="S39" s="45">
        <f t="shared" si="9"/>
        <v>4.1353276707815951E-5</v>
      </c>
      <c r="T39" s="45">
        <f t="shared" si="10"/>
        <v>8.3714294033718636E-7</v>
      </c>
      <c r="U39" s="45">
        <f t="shared" si="11"/>
        <v>0</v>
      </c>
      <c r="V39" s="46">
        <f t="shared" si="12"/>
        <v>3.1007751937984497E-5</v>
      </c>
      <c r="W39" s="55">
        <f t="shared" si="13"/>
        <v>9.4363257613324265E-3</v>
      </c>
      <c r="X39" s="56">
        <v>9.7697400000000007E-3</v>
      </c>
      <c r="Y39" s="64">
        <f t="shared" si="14"/>
        <v>3.3341423866757418E-4</v>
      </c>
      <c r="Z39" s="66">
        <f t="shared" si="15"/>
        <v>7.425002400000001E-3</v>
      </c>
      <c r="AA39" s="67">
        <f t="shared" si="16"/>
        <v>1.2700662000000001E-3</v>
      </c>
      <c r="AB39" s="67">
        <f t="shared" si="17"/>
        <v>4.8848700000000001E-4</v>
      </c>
      <c r="AC39" s="67">
        <f t="shared" si="18"/>
        <v>2.9309220000000002E-4</v>
      </c>
      <c r="AD39" s="67">
        <f t="shared" si="19"/>
        <v>4.8848700000000005E-5</v>
      </c>
      <c r="AE39" s="67">
        <f t="shared" si="20"/>
        <v>4.8848700000000005E-5</v>
      </c>
      <c r="AF39" s="68">
        <f t="shared" si="21"/>
        <v>1.9539480000000002E-4</v>
      </c>
      <c r="AG39" s="69">
        <f t="shared" si="22"/>
        <v>9.769739999999999E-3</v>
      </c>
    </row>
    <row r="40" spans="1:33">
      <c r="A40" s="16" t="s">
        <v>81</v>
      </c>
      <c r="B40" s="16" t="s">
        <v>82</v>
      </c>
      <c r="C40" s="20">
        <v>42718766</v>
      </c>
      <c r="D40" s="20">
        <v>10579</v>
      </c>
      <c r="E40" s="20">
        <v>483747</v>
      </c>
      <c r="F40" s="17">
        <v>9259.2000000000007</v>
      </c>
      <c r="G40" s="17">
        <v>0</v>
      </c>
      <c r="H40" s="18">
        <v>0</v>
      </c>
      <c r="I40" s="86">
        <v>1.257468E-2</v>
      </c>
      <c r="J40" s="42">
        <f t="shared" si="0"/>
        <v>6.0273287851344239E-5</v>
      </c>
      <c r="K40" s="42">
        <f t="shared" si="1"/>
        <v>2.5638478453365995E-4</v>
      </c>
      <c r="L40" s="42">
        <f t="shared" si="2"/>
        <v>1.9117904555144163E-5</v>
      </c>
      <c r="M40" s="42">
        <f t="shared" si="3"/>
        <v>5.2374832567063693E-4</v>
      </c>
      <c r="N40" s="42">
        <f t="shared" si="4"/>
        <v>0</v>
      </c>
      <c r="O40" s="43">
        <f t="shared" si="5"/>
        <v>0</v>
      </c>
      <c r="P40" s="45">
        <f t="shared" si="6"/>
        <v>4.5807698767021625E-5</v>
      </c>
      <c r="Q40" s="45">
        <f t="shared" si="7"/>
        <v>3.3330021989375796E-5</v>
      </c>
      <c r="R40" s="45">
        <f t="shared" si="8"/>
        <v>9.5589522775720825E-7</v>
      </c>
      <c r="S40" s="45">
        <f t="shared" si="9"/>
        <v>1.5712449770119106E-5</v>
      </c>
      <c r="T40" s="45">
        <f t="shared" si="10"/>
        <v>0</v>
      </c>
      <c r="U40" s="45">
        <f t="shared" si="11"/>
        <v>0</v>
      </c>
      <c r="V40" s="46">
        <f t="shared" si="12"/>
        <v>3.1007751937984497E-5</v>
      </c>
      <c r="W40" s="55">
        <f t="shared" si="13"/>
        <v>1.2681381769225824E-2</v>
      </c>
      <c r="X40" s="56">
        <v>1.257468E-2</v>
      </c>
      <c r="Y40" s="64">
        <f t="shared" si="14"/>
        <v>-1.0670176922582437E-4</v>
      </c>
      <c r="Z40" s="66">
        <f t="shared" si="15"/>
        <v>9.5567567999999999E-3</v>
      </c>
      <c r="AA40" s="67">
        <f t="shared" si="16"/>
        <v>1.6347084E-3</v>
      </c>
      <c r="AB40" s="67">
        <f t="shared" si="17"/>
        <v>6.2873400000000004E-4</v>
      </c>
      <c r="AC40" s="67">
        <f t="shared" si="18"/>
        <v>3.7724039999999996E-4</v>
      </c>
      <c r="AD40" s="67">
        <f t="shared" si="19"/>
        <v>6.2873399999999993E-5</v>
      </c>
      <c r="AE40" s="67">
        <f t="shared" si="20"/>
        <v>6.2873399999999993E-5</v>
      </c>
      <c r="AF40" s="68">
        <f t="shared" si="21"/>
        <v>2.5149359999999997E-4</v>
      </c>
      <c r="AG40" s="69">
        <f t="shared" si="22"/>
        <v>1.257468E-2</v>
      </c>
    </row>
    <row r="41" spans="1:33">
      <c r="A41" s="16" t="s">
        <v>83</v>
      </c>
      <c r="B41" s="16" t="s">
        <v>84</v>
      </c>
      <c r="C41" s="20">
        <v>859012276</v>
      </c>
      <c r="D41" s="20">
        <v>8547</v>
      </c>
      <c r="E41" s="20">
        <v>1749837</v>
      </c>
      <c r="F41" s="17">
        <v>11927.3</v>
      </c>
      <c r="G41" s="17">
        <v>0</v>
      </c>
      <c r="H41" s="18">
        <v>0</v>
      </c>
      <c r="I41" s="86">
        <v>9.7591029999999995E-2</v>
      </c>
      <c r="J41" s="42">
        <f t="shared" si="0"/>
        <v>1.2120081881388232E-3</v>
      </c>
      <c r="K41" s="42">
        <f t="shared" si="1"/>
        <v>2.071387421693158E-4</v>
      </c>
      <c r="L41" s="42">
        <f t="shared" si="2"/>
        <v>6.9154365304714655E-5</v>
      </c>
      <c r="M41" s="42">
        <f t="shared" si="3"/>
        <v>6.7466988560257763E-4</v>
      </c>
      <c r="N41" s="42">
        <f t="shared" si="4"/>
        <v>0</v>
      </c>
      <c r="O41" s="43">
        <f t="shared" si="5"/>
        <v>0</v>
      </c>
      <c r="P41" s="45">
        <f t="shared" si="6"/>
        <v>9.2112622298550569E-4</v>
      </c>
      <c r="Q41" s="45">
        <f t="shared" si="7"/>
        <v>2.6928036482011053E-5</v>
      </c>
      <c r="R41" s="45">
        <f t="shared" si="8"/>
        <v>3.4577182652357331E-6</v>
      </c>
      <c r="S41" s="45">
        <f t="shared" si="9"/>
        <v>2.0240096568077329E-5</v>
      </c>
      <c r="T41" s="45">
        <f t="shared" si="10"/>
        <v>0</v>
      </c>
      <c r="U41" s="45">
        <f t="shared" si="11"/>
        <v>0</v>
      </c>
      <c r="V41" s="46">
        <f t="shared" si="12"/>
        <v>3.1007751937984497E-5</v>
      </c>
      <c r="W41" s="55">
        <f t="shared" si="13"/>
        <v>0.10027598262388143</v>
      </c>
      <c r="X41" s="56">
        <v>9.7591029999999995E-2</v>
      </c>
      <c r="Y41" s="64">
        <f t="shared" si="14"/>
        <v>-2.684952623881437E-3</v>
      </c>
      <c r="Z41" s="66">
        <f t="shared" si="15"/>
        <v>7.4169182799999997E-2</v>
      </c>
      <c r="AA41" s="67">
        <f t="shared" si="16"/>
        <v>1.26868339E-2</v>
      </c>
      <c r="AB41" s="67">
        <f t="shared" si="17"/>
        <v>4.8795514999999999E-3</v>
      </c>
      <c r="AC41" s="67">
        <f t="shared" si="18"/>
        <v>2.9277308999999998E-3</v>
      </c>
      <c r="AD41" s="67">
        <f t="shared" si="19"/>
        <v>4.8795514999999998E-4</v>
      </c>
      <c r="AE41" s="67">
        <f t="shared" si="20"/>
        <v>4.8795514999999998E-4</v>
      </c>
      <c r="AF41" s="68">
        <f t="shared" si="21"/>
        <v>1.9518205999999999E-3</v>
      </c>
      <c r="AG41" s="69">
        <f t="shared" si="22"/>
        <v>9.7591029999999981E-2</v>
      </c>
    </row>
    <row r="42" spans="1:33">
      <c r="A42" s="16" t="s">
        <v>85</v>
      </c>
      <c r="B42" s="16" t="s">
        <v>86</v>
      </c>
      <c r="C42" s="20">
        <v>318424977</v>
      </c>
      <c r="D42" s="20">
        <v>44177</v>
      </c>
      <c r="E42" s="20">
        <v>9190493</v>
      </c>
      <c r="F42" s="17">
        <v>12549.7</v>
      </c>
      <c r="G42" s="17">
        <v>0</v>
      </c>
      <c r="H42" s="18">
        <v>0</v>
      </c>
      <c r="I42" s="86">
        <v>5.5666380000000001E-2</v>
      </c>
      <c r="J42" s="42">
        <f t="shared" si="0"/>
        <v>4.4927609326961059E-4</v>
      </c>
      <c r="K42" s="42">
        <f t="shared" si="1"/>
        <v>1.0706409515401736E-3</v>
      </c>
      <c r="L42" s="42">
        <f t="shared" si="2"/>
        <v>3.6321252222488315E-4</v>
      </c>
      <c r="M42" s="42">
        <f t="shared" si="3"/>
        <v>7.0987605437497752E-4</v>
      </c>
      <c r="N42" s="42">
        <f t="shared" si="4"/>
        <v>0</v>
      </c>
      <c r="O42" s="43">
        <f t="shared" si="5"/>
        <v>0</v>
      </c>
      <c r="P42" s="45">
        <f t="shared" si="6"/>
        <v>3.4144983088490408E-4</v>
      </c>
      <c r="Q42" s="45">
        <f t="shared" si="7"/>
        <v>1.3918332370022258E-4</v>
      </c>
      <c r="R42" s="45">
        <f t="shared" si="8"/>
        <v>1.8160626111244159E-5</v>
      </c>
      <c r="S42" s="45">
        <f t="shared" si="9"/>
        <v>2.1296281631249325E-5</v>
      </c>
      <c r="T42" s="45">
        <f t="shared" si="10"/>
        <v>0</v>
      </c>
      <c r="U42" s="45">
        <f t="shared" si="11"/>
        <v>0</v>
      </c>
      <c r="V42" s="46">
        <f t="shared" si="12"/>
        <v>3.1007751937984497E-5</v>
      </c>
      <c r="W42" s="55">
        <f t="shared" si="13"/>
        <v>5.5109781426560464E-2</v>
      </c>
      <c r="X42" s="56">
        <v>5.5666380000000001E-2</v>
      </c>
      <c r="Y42" s="64">
        <f t="shared" si="14"/>
        <v>5.5659857343953734E-4</v>
      </c>
      <c r="Z42" s="66">
        <f t="shared" si="15"/>
        <v>4.23064488E-2</v>
      </c>
      <c r="AA42" s="67">
        <f t="shared" si="16"/>
        <v>7.2366294000000006E-3</v>
      </c>
      <c r="AB42" s="67">
        <f t="shared" si="17"/>
        <v>2.7833190000000002E-3</v>
      </c>
      <c r="AC42" s="67">
        <f t="shared" si="18"/>
        <v>1.6699913999999999E-3</v>
      </c>
      <c r="AD42" s="67">
        <f t="shared" si="19"/>
        <v>2.7833190000000002E-4</v>
      </c>
      <c r="AE42" s="67">
        <f t="shared" si="20"/>
        <v>2.7833190000000002E-4</v>
      </c>
      <c r="AF42" s="68">
        <f t="shared" si="21"/>
        <v>1.1133276000000001E-3</v>
      </c>
      <c r="AG42" s="69">
        <f t="shared" si="22"/>
        <v>5.5666379999999994E-2</v>
      </c>
    </row>
    <row r="43" spans="1:33">
      <c r="A43" s="16" t="s">
        <v>87</v>
      </c>
      <c r="B43" s="16" t="s">
        <v>88</v>
      </c>
      <c r="C43" s="20">
        <v>1457171519</v>
      </c>
      <c r="D43" s="20">
        <v>74905</v>
      </c>
      <c r="E43" s="20">
        <v>29750597</v>
      </c>
      <c r="F43" s="17">
        <v>708.6</v>
      </c>
      <c r="G43" s="17">
        <v>0</v>
      </c>
      <c r="H43" s="18">
        <v>0.10635500000000001</v>
      </c>
      <c r="I43" s="86">
        <v>0.17428624000000001</v>
      </c>
      <c r="J43" s="42">
        <f t="shared" si="0"/>
        <v>2.0559703998347593E-3</v>
      </c>
      <c r="K43" s="42">
        <f t="shared" si="1"/>
        <v>1.8153419307584649E-3</v>
      </c>
      <c r="L43" s="42">
        <f t="shared" si="2"/>
        <v>1.1757573150935475E-3</v>
      </c>
      <c r="M43" s="42">
        <f t="shared" si="3"/>
        <v>4.0082087390942342E-5</v>
      </c>
      <c r="N43" s="42">
        <f t="shared" si="4"/>
        <v>0</v>
      </c>
      <c r="O43" s="43">
        <f t="shared" si="5"/>
        <v>1.0635499999999999E-3</v>
      </c>
      <c r="P43" s="45">
        <f t="shared" si="6"/>
        <v>1.5625375038744171E-3</v>
      </c>
      <c r="Q43" s="45">
        <f t="shared" si="7"/>
        <v>2.3599445099860045E-4</v>
      </c>
      <c r="R43" s="45">
        <f t="shared" si="8"/>
        <v>5.8787865754677378E-5</v>
      </c>
      <c r="S43" s="45">
        <f t="shared" si="9"/>
        <v>1.2024626217282702E-6</v>
      </c>
      <c r="T43" s="45">
        <f t="shared" si="10"/>
        <v>0</v>
      </c>
      <c r="U43" s="45">
        <f t="shared" si="11"/>
        <v>5.31775E-6</v>
      </c>
      <c r="V43" s="46">
        <f t="shared" si="12"/>
        <v>3.1007751937984497E-5</v>
      </c>
      <c r="W43" s="55">
        <f t="shared" si="13"/>
        <v>0.18948477851874077</v>
      </c>
      <c r="X43" s="56">
        <v>0.17428624000000001</v>
      </c>
      <c r="Y43" s="64">
        <f t="shared" si="14"/>
        <v>-1.5198538518740756E-2</v>
      </c>
      <c r="Z43" s="66">
        <f t="shared" si="15"/>
        <v>0.13245754240000002</v>
      </c>
      <c r="AA43" s="67">
        <f t="shared" si="16"/>
        <v>2.2657211200000003E-2</v>
      </c>
      <c r="AB43" s="67">
        <f t="shared" si="17"/>
        <v>8.7143120000000001E-3</v>
      </c>
      <c r="AC43" s="67">
        <f t="shared" si="18"/>
        <v>5.2285871999999999E-3</v>
      </c>
      <c r="AD43" s="67">
        <f t="shared" si="19"/>
        <v>8.7143120000000005E-4</v>
      </c>
      <c r="AE43" s="67">
        <f t="shared" si="20"/>
        <v>8.7143120000000005E-4</v>
      </c>
      <c r="AF43" s="68">
        <f t="shared" si="21"/>
        <v>3.4857248000000002E-3</v>
      </c>
      <c r="AG43" s="69">
        <f t="shared" si="22"/>
        <v>0.17428624000000001</v>
      </c>
    </row>
    <row r="44" spans="1:33">
      <c r="A44" s="16" t="s">
        <v>89</v>
      </c>
      <c r="B44" s="16" t="s">
        <v>90</v>
      </c>
      <c r="C44" s="20">
        <v>621937367</v>
      </c>
      <c r="D44" s="20">
        <v>95144</v>
      </c>
      <c r="E44" s="20">
        <v>23591767</v>
      </c>
      <c r="F44" s="17">
        <v>34799</v>
      </c>
      <c r="G44" s="17">
        <v>0</v>
      </c>
      <c r="H44" s="18">
        <v>0.23708699999999999</v>
      </c>
      <c r="I44" s="86">
        <v>0.11403170999999999</v>
      </c>
      <c r="J44" s="42">
        <f t="shared" si="0"/>
        <v>8.77511535485321E-4</v>
      </c>
      <c r="K44" s="42">
        <f t="shared" si="1"/>
        <v>2.3058392985793124E-3</v>
      </c>
      <c r="L44" s="42">
        <f t="shared" si="2"/>
        <v>9.3235751290075136E-4</v>
      </c>
      <c r="M44" s="42">
        <f t="shared" si="3"/>
        <v>1.9684117402164868E-3</v>
      </c>
      <c r="N44" s="42">
        <f t="shared" si="4"/>
        <v>0</v>
      </c>
      <c r="O44" s="43">
        <f t="shared" si="5"/>
        <v>2.3708699999999997E-3</v>
      </c>
      <c r="P44" s="45">
        <f t="shared" si="6"/>
        <v>6.6690876696884392E-4</v>
      </c>
      <c r="Q44" s="45">
        <f t="shared" si="7"/>
        <v>2.9975910881531063E-4</v>
      </c>
      <c r="R44" s="45">
        <f t="shared" si="8"/>
        <v>4.6617875645037569E-5</v>
      </c>
      <c r="S44" s="45">
        <f t="shared" si="9"/>
        <v>5.9052352206494604E-5</v>
      </c>
      <c r="T44" s="45">
        <f t="shared" si="10"/>
        <v>0</v>
      </c>
      <c r="U44" s="45">
        <f t="shared" si="11"/>
        <v>1.1854349999999999E-5</v>
      </c>
      <c r="V44" s="46">
        <f t="shared" si="12"/>
        <v>3.1007751937984497E-5</v>
      </c>
      <c r="W44" s="55">
        <f t="shared" si="13"/>
        <v>0.11152002055736714</v>
      </c>
      <c r="X44" s="56">
        <v>0.11403170999999999</v>
      </c>
      <c r="Y44" s="64">
        <f t="shared" si="14"/>
        <v>2.5116894426328584E-3</v>
      </c>
      <c r="Z44" s="66">
        <f t="shared" si="15"/>
        <v>8.6664099600000002E-2</v>
      </c>
      <c r="AA44" s="67">
        <f t="shared" si="16"/>
        <v>1.4824122299999999E-2</v>
      </c>
      <c r="AB44" s="67">
        <f t="shared" si="17"/>
        <v>5.7015855000000001E-3</v>
      </c>
      <c r="AC44" s="67">
        <f t="shared" si="18"/>
        <v>3.4209512999999999E-3</v>
      </c>
      <c r="AD44" s="67">
        <f t="shared" si="19"/>
        <v>5.7015854999999994E-4</v>
      </c>
      <c r="AE44" s="67">
        <f t="shared" si="20"/>
        <v>5.7015854999999994E-4</v>
      </c>
      <c r="AF44" s="68">
        <f t="shared" si="21"/>
        <v>2.2806341999999998E-3</v>
      </c>
      <c r="AG44" s="69">
        <f t="shared" si="22"/>
        <v>0.11403171000000002</v>
      </c>
    </row>
    <row r="45" spans="1:33">
      <c r="A45" s="16" t="s">
        <v>91</v>
      </c>
      <c r="B45" s="16" t="s">
        <v>92</v>
      </c>
      <c r="C45" s="20">
        <v>1809981001</v>
      </c>
      <c r="D45" s="20">
        <v>126603</v>
      </c>
      <c r="E45" s="20">
        <v>71183983</v>
      </c>
      <c r="F45" s="17">
        <v>19550</v>
      </c>
      <c r="G45" s="17">
        <v>0</v>
      </c>
      <c r="H45" s="18">
        <v>0.53345699999999996</v>
      </c>
      <c r="I45" s="86">
        <v>0.25249796000000002</v>
      </c>
      <c r="J45" s="42">
        <f t="shared" si="0"/>
        <v>2.5537607027023485E-3</v>
      </c>
      <c r="K45" s="42">
        <f t="shared" si="1"/>
        <v>3.0682562507150916E-3</v>
      </c>
      <c r="L45" s="42">
        <f t="shared" si="2"/>
        <v>2.8132238398357093E-3</v>
      </c>
      <c r="M45" s="42">
        <f t="shared" si="3"/>
        <v>1.1058492922564531E-3</v>
      </c>
      <c r="N45" s="42">
        <f t="shared" si="4"/>
        <v>0</v>
      </c>
      <c r="O45" s="43">
        <f t="shared" si="5"/>
        <v>5.3345699999999985E-3</v>
      </c>
      <c r="P45" s="45">
        <f t="shared" si="6"/>
        <v>1.9408581340537849E-3</v>
      </c>
      <c r="Q45" s="45">
        <f t="shared" si="7"/>
        <v>3.9887331259296193E-4</v>
      </c>
      <c r="R45" s="45">
        <f t="shared" si="8"/>
        <v>1.4066119199178547E-4</v>
      </c>
      <c r="S45" s="45">
        <f t="shared" si="9"/>
        <v>3.3175478767693595E-5</v>
      </c>
      <c r="T45" s="45">
        <f t="shared" si="10"/>
        <v>0</v>
      </c>
      <c r="U45" s="45">
        <f t="shared" si="11"/>
        <v>2.6672849999999993E-5</v>
      </c>
      <c r="V45" s="46">
        <f t="shared" si="12"/>
        <v>3.1007751937984497E-5</v>
      </c>
      <c r="W45" s="55">
        <f t="shared" si="13"/>
        <v>0.25712487193442102</v>
      </c>
      <c r="X45" s="56">
        <v>0.25249796000000002</v>
      </c>
      <c r="Y45" s="64">
        <f t="shared" si="14"/>
        <v>-4.6269119344209964E-3</v>
      </c>
      <c r="Z45" s="66">
        <f t="shared" si="15"/>
        <v>0.19189844960000002</v>
      </c>
      <c r="AA45" s="67">
        <f t="shared" si="16"/>
        <v>3.2824734800000005E-2</v>
      </c>
      <c r="AB45" s="67">
        <f t="shared" si="17"/>
        <v>1.2624898000000002E-2</v>
      </c>
      <c r="AC45" s="67">
        <f t="shared" si="18"/>
        <v>7.5749388000000001E-3</v>
      </c>
      <c r="AD45" s="67">
        <f t="shared" si="19"/>
        <v>1.2624898000000002E-3</v>
      </c>
      <c r="AE45" s="67">
        <f t="shared" si="20"/>
        <v>1.2624898000000002E-3</v>
      </c>
      <c r="AF45" s="68">
        <f t="shared" si="21"/>
        <v>5.0499592000000006E-3</v>
      </c>
      <c r="AG45" s="69">
        <f t="shared" si="22"/>
        <v>0.25249796000000002</v>
      </c>
    </row>
    <row r="46" spans="1:33">
      <c r="A46" s="16" t="s">
        <v>93</v>
      </c>
      <c r="B46" s="16" t="s">
        <v>94</v>
      </c>
      <c r="C46" s="20">
        <v>124179538</v>
      </c>
      <c r="D46" s="20">
        <v>14202</v>
      </c>
      <c r="E46" s="20">
        <v>1934134</v>
      </c>
      <c r="F46" s="17">
        <v>38966.9</v>
      </c>
      <c r="G46" s="17">
        <v>0.24</v>
      </c>
      <c r="H46" s="18">
        <v>0</v>
      </c>
      <c r="I46" s="86">
        <v>2.812131E-2</v>
      </c>
      <c r="J46" s="42">
        <f t="shared" si="0"/>
        <v>1.7520892431960558E-4</v>
      </c>
      <c r="K46" s="42">
        <f t="shared" si="1"/>
        <v>3.4418912089488976E-4</v>
      </c>
      <c r="L46" s="42">
        <f t="shared" si="2"/>
        <v>7.6437867746692386E-5</v>
      </c>
      <c r="M46" s="42">
        <f t="shared" si="3"/>
        <v>2.2041697588965721E-3</v>
      </c>
      <c r="N46" s="42">
        <f t="shared" si="4"/>
        <v>4.3677022974114068E-5</v>
      </c>
      <c r="O46" s="43">
        <f t="shared" si="5"/>
        <v>0</v>
      </c>
      <c r="P46" s="45">
        <f t="shared" si="6"/>
        <v>1.3315878248290023E-4</v>
      </c>
      <c r="Q46" s="45">
        <f t="shared" si="7"/>
        <v>4.4744585716335673E-5</v>
      </c>
      <c r="R46" s="45">
        <f t="shared" si="8"/>
        <v>3.8218933873346191E-6</v>
      </c>
      <c r="S46" s="45">
        <f t="shared" si="9"/>
        <v>6.6125092766897159E-5</v>
      </c>
      <c r="T46" s="45">
        <f t="shared" si="10"/>
        <v>2.1838511487057035E-7</v>
      </c>
      <c r="U46" s="45">
        <f t="shared" si="11"/>
        <v>0</v>
      </c>
      <c r="V46" s="46">
        <f t="shared" si="12"/>
        <v>3.1007751937984497E-5</v>
      </c>
      <c r="W46" s="55">
        <f t="shared" si="13"/>
        <v>2.7907649140632269E-2</v>
      </c>
      <c r="X46" s="56">
        <v>2.812131E-2</v>
      </c>
      <c r="Y46" s="64">
        <f t="shared" si="14"/>
        <v>2.1366085936773069E-4</v>
      </c>
      <c r="Z46" s="66">
        <f t="shared" si="15"/>
        <v>2.1372195600000001E-2</v>
      </c>
      <c r="AA46" s="67">
        <f t="shared" si="16"/>
        <v>3.6557703000000001E-3</v>
      </c>
      <c r="AB46" s="67">
        <f t="shared" si="17"/>
        <v>1.4060655000000001E-3</v>
      </c>
      <c r="AC46" s="67">
        <f t="shared" si="18"/>
        <v>8.4363929999999997E-4</v>
      </c>
      <c r="AD46" s="67">
        <f t="shared" si="19"/>
        <v>1.4060655000000001E-4</v>
      </c>
      <c r="AE46" s="67">
        <f t="shared" si="20"/>
        <v>1.4060655000000001E-4</v>
      </c>
      <c r="AF46" s="68">
        <f t="shared" si="21"/>
        <v>5.6242620000000005E-4</v>
      </c>
      <c r="AG46" s="69">
        <f t="shared" si="22"/>
        <v>2.812131E-2</v>
      </c>
    </row>
    <row r="47" spans="1:33">
      <c r="A47" s="16" t="s">
        <v>95</v>
      </c>
      <c r="B47" s="16" t="s">
        <v>96</v>
      </c>
      <c r="C47" s="20">
        <v>61327695</v>
      </c>
      <c r="D47" s="20">
        <v>4959</v>
      </c>
      <c r="E47" s="20">
        <v>917109</v>
      </c>
      <c r="F47" s="17">
        <v>42842.400000000001</v>
      </c>
      <c r="G47" s="17">
        <v>0</v>
      </c>
      <c r="H47" s="18">
        <v>0.45917200000000002</v>
      </c>
      <c r="I47" s="86">
        <v>2.0084500000000002E-2</v>
      </c>
      <c r="J47" s="42">
        <f t="shared" si="0"/>
        <v>8.6529227318842607E-5</v>
      </c>
      <c r="K47" s="42">
        <f t="shared" si="1"/>
        <v>1.2018263980550333E-4</v>
      </c>
      <c r="L47" s="42">
        <f t="shared" si="2"/>
        <v>3.6244570671577722E-5</v>
      </c>
      <c r="M47" s="42">
        <f t="shared" si="3"/>
        <v>2.4233881185968219E-3</v>
      </c>
      <c r="N47" s="42">
        <f t="shared" si="4"/>
        <v>0</v>
      </c>
      <c r="O47" s="43">
        <f t="shared" si="5"/>
        <v>4.5917199999999997E-3</v>
      </c>
      <c r="P47" s="45">
        <f t="shared" si="6"/>
        <v>6.5762212762320387E-5</v>
      </c>
      <c r="Q47" s="45">
        <f t="shared" si="7"/>
        <v>1.5623743174715435E-5</v>
      </c>
      <c r="R47" s="45">
        <f t="shared" si="8"/>
        <v>1.8122285335788863E-6</v>
      </c>
      <c r="S47" s="45">
        <f t="shared" si="9"/>
        <v>7.2701643557904647E-5</v>
      </c>
      <c r="T47" s="45">
        <f t="shared" si="10"/>
        <v>0</v>
      </c>
      <c r="U47" s="45">
        <f t="shared" si="11"/>
        <v>2.2958599999999997E-5</v>
      </c>
      <c r="V47" s="46">
        <f t="shared" si="12"/>
        <v>3.1007751937984497E-5</v>
      </c>
      <c r="W47" s="55">
        <f t="shared" si="13"/>
        <v>2.0986617996650386E-2</v>
      </c>
      <c r="X47" s="56">
        <v>2.0084500000000002E-2</v>
      </c>
      <c r="Y47" s="64">
        <f t="shared" si="14"/>
        <v>-9.0211799665038464E-4</v>
      </c>
      <c r="Z47" s="66">
        <f t="shared" si="15"/>
        <v>1.5264220000000002E-2</v>
      </c>
      <c r="AA47" s="67">
        <f t="shared" si="16"/>
        <v>2.6109850000000001E-3</v>
      </c>
      <c r="AB47" s="67">
        <f t="shared" si="17"/>
        <v>1.0042250000000001E-3</v>
      </c>
      <c r="AC47" s="67">
        <f t="shared" si="18"/>
        <v>6.0253500000000007E-4</v>
      </c>
      <c r="AD47" s="67">
        <f t="shared" si="19"/>
        <v>1.0042250000000002E-4</v>
      </c>
      <c r="AE47" s="67">
        <f t="shared" si="20"/>
        <v>1.0042250000000002E-4</v>
      </c>
      <c r="AF47" s="68">
        <f t="shared" si="21"/>
        <v>4.0169000000000007E-4</v>
      </c>
      <c r="AG47" s="69">
        <f t="shared" si="22"/>
        <v>2.0084500000000002E-2</v>
      </c>
    </row>
    <row r="48" spans="1:33">
      <c r="A48" s="16" t="s">
        <v>97</v>
      </c>
      <c r="B48" s="16" t="s">
        <v>98</v>
      </c>
      <c r="C48" s="20">
        <v>142723260</v>
      </c>
      <c r="D48" s="20">
        <v>11310</v>
      </c>
      <c r="E48" s="20">
        <v>749061</v>
      </c>
      <c r="F48" s="17">
        <v>29809.1</v>
      </c>
      <c r="G48" s="17">
        <v>0</v>
      </c>
      <c r="H48" s="18">
        <v>0</v>
      </c>
      <c r="I48" s="86">
        <v>2.5891029999999999E-2</v>
      </c>
      <c r="J48" s="42">
        <f t="shared" si="0"/>
        <v>2.0137286112296046E-4</v>
      </c>
      <c r="K48" s="42">
        <f t="shared" si="1"/>
        <v>2.7410075745114797E-4</v>
      </c>
      <c r="L48" s="42">
        <f t="shared" si="2"/>
        <v>2.960323620400921E-5</v>
      </c>
      <c r="M48" s="42">
        <f t="shared" si="3"/>
        <v>1.6861571425985595E-3</v>
      </c>
      <c r="N48" s="42">
        <f t="shared" si="4"/>
        <v>0</v>
      </c>
      <c r="O48" s="43">
        <f t="shared" si="5"/>
        <v>0</v>
      </c>
      <c r="P48" s="45">
        <f t="shared" si="6"/>
        <v>1.5304337445344994E-4</v>
      </c>
      <c r="Q48" s="45">
        <f t="shared" si="7"/>
        <v>3.5633098468649239E-5</v>
      </c>
      <c r="R48" s="45">
        <f t="shared" si="8"/>
        <v>1.4801618102004605E-6</v>
      </c>
      <c r="S48" s="45">
        <f t="shared" si="9"/>
        <v>5.0584714277956784E-5</v>
      </c>
      <c r="T48" s="45">
        <f t="shared" si="10"/>
        <v>0</v>
      </c>
      <c r="U48" s="45">
        <f t="shared" si="11"/>
        <v>0</v>
      </c>
      <c r="V48" s="46">
        <f t="shared" si="12"/>
        <v>3.1007751937984497E-5</v>
      </c>
      <c r="W48" s="55">
        <f t="shared" si="13"/>
        <v>2.7174910094824093E-2</v>
      </c>
      <c r="X48" s="56">
        <v>2.5891029999999999E-2</v>
      </c>
      <c r="Y48" s="64">
        <f t="shared" si="14"/>
        <v>-1.2838800948240942E-3</v>
      </c>
      <c r="Z48" s="66">
        <f t="shared" si="15"/>
        <v>1.9677182799999998E-2</v>
      </c>
      <c r="AA48" s="67">
        <f t="shared" si="16"/>
        <v>3.3658338999999998E-3</v>
      </c>
      <c r="AB48" s="67">
        <f t="shared" si="17"/>
        <v>1.2945515000000001E-3</v>
      </c>
      <c r="AC48" s="67">
        <f t="shared" si="18"/>
        <v>7.7673089999999998E-4</v>
      </c>
      <c r="AD48" s="67">
        <f t="shared" si="19"/>
        <v>1.2945515E-4</v>
      </c>
      <c r="AE48" s="67">
        <f t="shared" si="20"/>
        <v>1.2945515E-4</v>
      </c>
      <c r="AF48" s="68">
        <f t="shared" si="21"/>
        <v>5.1782059999999999E-4</v>
      </c>
      <c r="AG48" s="69">
        <f t="shared" si="22"/>
        <v>2.5891029999999999E-2</v>
      </c>
    </row>
    <row r="49" spans="1:33">
      <c r="A49" s="16" t="s">
        <v>99</v>
      </c>
      <c r="B49" s="16" t="s">
        <v>100</v>
      </c>
      <c r="C49" s="20">
        <v>733522685</v>
      </c>
      <c r="D49" s="20">
        <v>82934</v>
      </c>
      <c r="E49" s="20">
        <v>19339498</v>
      </c>
      <c r="F49" s="17">
        <v>88064.8</v>
      </c>
      <c r="G49" s="17">
        <v>75.94</v>
      </c>
      <c r="H49" s="18">
        <v>0.31302999999999997</v>
      </c>
      <c r="I49" s="86">
        <v>0.13503279000000001</v>
      </c>
      <c r="J49" s="42">
        <f t="shared" si="0"/>
        <v>1.0349508676935075E-3</v>
      </c>
      <c r="K49" s="42">
        <f t="shared" si="1"/>
        <v>2.0099268097660038E-3</v>
      </c>
      <c r="L49" s="42">
        <f t="shared" si="2"/>
        <v>7.6430588077735151E-4</v>
      </c>
      <c r="M49" s="42">
        <f t="shared" si="3"/>
        <v>4.9814013684248643E-3</v>
      </c>
      <c r="N49" s="42">
        <f t="shared" si="4"/>
        <v>1.3820138019392593E-2</v>
      </c>
      <c r="O49" s="43">
        <f t="shared" si="5"/>
        <v>3.1302999999999995E-3</v>
      </c>
      <c r="P49" s="45">
        <f t="shared" si="6"/>
        <v>7.8656265944706573E-4</v>
      </c>
      <c r="Q49" s="45">
        <f t="shared" si="7"/>
        <v>2.612904852695805E-4</v>
      </c>
      <c r="R49" s="45">
        <f t="shared" si="8"/>
        <v>3.8215294038867581E-5</v>
      </c>
      <c r="S49" s="45">
        <f t="shared" si="9"/>
        <v>1.4944204105274593E-4</v>
      </c>
      <c r="T49" s="45">
        <f t="shared" si="10"/>
        <v>6.9100690096962958E-5</v>
      </c>
      <c r="U49" s="45">
        <f t="shared" si="11"/>
        <v>1.5651499999999997E-5</v>
      </c>
      <c r="V49" s="46">
        <f t="shared" si="12"/>
        <v>3.1007751937984497E-5</v>
      </c>
      <c r="W49" s="55">
        <f t="shared" si="13"/>
        <v>0.13512704218432073</v>
      </c>
      <c r="X49" s="56">
        <v>0.13503279000000001</v>
      </c>
      <c r="Y49" s="64">
        <f t="shared" si="14"/>
        <v>-9.4252184320714472E-5</v>
      </c>
      <c r="Z49" s="66">
        <f t="shared" si="15"/>
        <v>0.10262492040000001</v>
      </c>
      <c r="AA49" s="67">
        <f t="shared" si="16"/>
        <v>1.7554262700000003E-2</v>
      </c>
      <c r="AB49" s="67">
        <f t="shared" si="17"/>
        <v>6.7516395000000009E-3</v>
      </c>
      <c r="AC49" s="67">
        <f t="shared" si="18"/>
        <v>4.0509837E-3</v>
      </c>
      <c r="AD49" s="67">
        <f t="shared" si="19"/>
        <v>6.7516395000000011E-4</v>
      </c>
      <c r="AE49" s="67">
        <f t="shared" si="20"/>
        <v>6.7516395000000011E-4</v>
      </c>
      <c r="AF49" s="68">
        <f t="shared" si="21"/>
        <v>2.7006558000000004E-3</v>
      </c>
      <c r="AG49" s="69">
        <f t="shared" si="22"/>
        <v>0.13503279000000004</v>
      </c>
    </row>
    <row r="50" spans="1:33">
      <c r="A50" s="16" t="s">
        <v>101</v>
      </c>
      <c r="B50" s="16" t="s">
        <v>102</v>
      </c>
      <c r="C50" s="20">
        <v>115813121</v>
      </c>
      <c r="D50" s="20">
        <v>14603</v>
      </c>
      <c r="E50" s="20">
        <v>3529602</v>
      </c>
      <c r="F50" s="17">
        <v>8213.6</v>
      </c>
      <c r="G50" s="17">
        <v>0</v>
      </c>
      <c r="H50" s="18">
        <v>0</v>
      </c>
      <c r="I50" s="86">
        <v>2.0562049999999998E-2</v>
      </c>
      <c r="J50" s="42">
        <f t="shared" si="0"/>
        <v>1.6340447612638343E-4</v>
      </c>
      <c r="K50" s="42">
        <f t="shared" si="1"/>
        <v>3.5390745897958566E-4</v>
      </c>
      <c r="L50" s="42">
        <f t="shared" si="2"/>
        <v>1.3949149897290517E-4</v>
      </c>
      <c r="M50" s="42">
        <f t="shared" si="3"/>
        <v>4.6460377221880329E-4</v>
      </c>
      <c r="N50" s="42">
        <f t="shared" si="4"/>
        <v>0</v>
      </c>
      <c r="O50" s="43">
        <f t="shared" si="5"/>
        <v>0</v>
      </c>
      <c r="P50" s="45">
        <f t="shared" si="6"/>
        <v>1.2418740185605141E-4</v>
      </c>
      <c r="Q50" s="45">
        <f t="shared" si="7"/>
        <v>4.6007969667346135E-5</v>
      </c>
      <c r="R50" s="45">
        <f t="shared" si="8"/>
        <v>6.974574948645259E-6</v>
      </c>
      <c r="S50" s="45">
        <f t="shared" si="9"/>
        <v>1.3938113166564098E-5</v>
      </c>
      <c r="T50" s="45">
        <f t="shared" si="10"/>
        <v>0</v>
      </c>
      <c r="U50" s="45">
        <f t="shared" si="11"/>
        <v>0</v>
      </c>
      <c r="V50" s="46">
        <f t="shared" si="12"/>
        <v>3.1007751937984497E-5</v>
      </c>
      <c r="W50" s="55">
        <f t="shared" si="13"/>
        <v>2.221158115765914E-2</v>
      </c>
      <c r="X50" s="56">
        <v>2.0562049999999998E-2</v>
      </c>
      <c r="Y50" s="64">
        <f t="shared" si="14"/>
        <v>-1.6495311576591419E-3</v>
      </c>
      <c r="Z50" s="66">
        <f t="shared" si="15"/>
        <v>1.5627157999999999E-2</v>
      </c>
      <c r="AA50" s="67">
        <f t="shared" si="16"/>
        <v>2.6730664999999997E-3</v>
      </c>
      <c r="AB50" s="67">
        <f t="shared" si="17"/>
        <v>1.0281024999999999E-3</v>
      </c>
      <c r="AC50" s="67">
        <f t="shared" si="18"/>
        <v>6.1686149999999997E-4</v>
      </c>
      <c r="AD50" s="67">
        <f t="shared" si="19"/>
        <v>1.0281024999999999E-4</v>
      </c>
      <c r="AE50" s="67">
        <f t="shared" si="20"/>
        <v>1.0281024999999999E-4</v>
      </c>
      <c r="AF50" s="68">
        <f t="shared" si="21"/>
        <v>4.1124099999999996E-4</v>
      </c>
      <c r="AG50" s="69">
        <f t="shared" si="22"/>
        <v>2.0562049999999998E-2</v>
      </c>
    </row>
    <row r="51" spans="1:33">
      <c r="A51" s="16" t="s">
        <v>103</v>
      </c>
      <c r="B51" s="16" t="s">
        <v>104</v>
      </c>
      <c r="C51" s="20">
        <v>16059996</v>
      </c>
      <c r="D51" s="20">
        <v>3702</v>
      </c>
      <c r="E51" s="20">
        <v>66302</v>
      </c>
      <c r="F51" s="17">
        <v>7796.9</v>
      </c>
      <c r="G51" s="17">
        <v>0</v>
      </c>
      <c r="H51" s="18">
        <v>0.220861</v>
      </c>
      <c r="I51" s="86">
        <v>8.2162199999999998E-3</v>
      </c>
      <c r="J51" s="42">
        <f t="shared" si="0"/>
        <v>2.2659567502475074E-5</v>
      </c>
      <c r="K51" s="42">
        <f t="shared" si="1"/>
        <v>8.9718921669686098E-5</v>
      </c>
      <c r="L51" s="42">
        <f t="shared" si="2"/>
        <v>2.620285619993857E-6</v>
      </c>
      <c r="M51" s="42">
        <f t="shared" si="3"/>
        <v>4.4103306121710177E-4</v>
      </c>
      <c r="N51" s="42">
        <f t="shared" si="4"/>
        <v>0</v>
      </c>
      <c r="O51" s="43">
        <f t="shared" si="5"/>
        <v>2.2086099999999997E-3</v>
      </c>
      <c r="P51" s="45">
        <f t="shared" si="6"/>
        <v>1.7221271301881056E-5</v>
      </c>
      <c r="Q51" s="45">
        <f t="shared" si="7"/>
        <v>1.1663459817059193E-5</v>
      </c>
      <c r="R51" s="45">
        <f t="shared" si="8"/>
        <v>1.3101428099969284E-7</v>
      </c>
      <c r="S51" s="45">
        <f t="shared" si="9"/>
        <v>1.3230991836513053E-5</v>
      </c>
      <c r="T51" s="45">
        <f t="shared" si="10"/>
        <v>0</v>
      </c>
      <c r="U51" s="45">
        <f t="shared" si="11"/>
        <v>1.1043049999999999E-5</v>
      </c>
      <c r="V51" s="46">
        <f t="shared" si="12"/>
        <v>3.1007751937984497E-5</v>
      </c>
      <c r="W51" s="55">
        <f t="shared" si="13"/>
        <v>8.4297539174437493E-3</v>
      </c>
      <c r="X51" s="56">
        <v>8.2162199999999998E-3</v>
      </c>
      <c r="Y51" s="64">
        <f t="shared" si="14"/>
        <v>-2.1353391744374957E-4</v>
      </c>
      <c r="Z51" s="66">
        <f t="shared" si="15"/>
        <v>6.2443272000000001E-3</v>
      </c>
      <c r="AA51" s="67">
        <f t="shared" si="16"/>
        <v>1.0681086000000001E-3</v>
      </c>
      <c r="AB51" s="67">
        <f t="shared" si="17"/>
        <v>4.1081100000000002E-4</v>
      </c>
      <c r="AC51" s="67">
        <f t="shared" si="18"/>
        <v>2.4648659999999996E-4</v>
      </c>
      <c r="AD51" s="67">
        <f t="shared" si="19"/>
        <v>4.1081100000000002E-5</v>
      </c>
      <c r="AE51" s="67">
        <f t="shared" si="20"/>
        <v>4.1081100000000002E-5</v>
      </c>
      <c r="AF51" s="68">
        <f t="shared" si="21"/>
        <v>1.6432440000000001E-4</v>
      </c>
      <c r="AG51" s="69">
        <f t="shared" si="22"/>
        <v>8.2162199999999998E-3</v>
      </c>
    </row>
    <row r="52" spans="1:33">
      <c r="A52" s="16" t="s">
        <v>105</v>
      </c>
      <c r="B52" s="16" t="s">
        <v>106</v>
      </c>
      <c r="C52" s="20">
        <v>81076162</v>
      </c>
      <c r="D52" s="20">
        <v>8160</v>
      </c>
      <c r="E52" s="20">
        <v>572222</v>
      </c>
      <c r="F52" s="17">
        <v>13786.9</v>
      </c>
      <c r="G52" s="17">
        <v>0</v>
      </c>
      <c r="H52" s="18">
        <v>0</v>
      </c>
      <c r="I52" s="86">
        <v>1.7359800000000002E-2</v>
      </c>
      <c r="J52" s="42">
        <f t="shared" si="0"/>
        <v>1.1439297778658253E-4</v>
      </c>
      <c r="K52" s="42">
        <f t="shared" si="1"/>
        <v>1.9775969768358686E-4</v>
      </c>
      <c r="L52" s="42">
        <f t="shared" si="2"/>
        <v>2.2614477361831091E-5</v>
      </c>
      <c r="M52" s="42">
        <f t="shared" si="3"/>
        <v>7.7985849654273632E-4</v>
      </c>
      <c r="N52" s="42">
        <f t="shared" si="4"/>
        <v>0</v>
      </c>
      <c r="O52" s="43">
        <f t="shared" si="5"/>
        <v>0</v>
      </c>
      <c r="P52" s="45">
        <f t="shared" si="6"/>
        <v>8.6938663117802734E-5</v>
      </c>
      <c r="Q52" s="45">
        <f t="shared" si="7"/>
        <v>2.5708760698866293E-5</v>
      </c>
      <c r="R52" s="45">
        <f t="shared" si="8"/>
        <v>1.1307238680915545E-6</v>
      </c>
      <c r="S52" s="45">
        <f t="shared" si="9"/>
        <v>2.339575489628209E-5</v>
      </c>
      <c r="T52" s="45">
        <f t="shared" si="10"/>
        <v>0</v>
      </c>
      <c r="U52" s="45">
        <f t="shared" si="11"/>
        <v>0</v>
      </c>
      <c r="V52" s="46">
        <f t="shared" si="12"/>
        <v>3.1007751937984497E-5</v>
      </c>
      <c r="W52" s="55">
        <f t="shared" si="13"/>
        <v>1.6818165451902716E-2</v>
      </c>
      <c r="X52" s="56">
        <v>1.7359800000000002E-2</v>
      </c>
      <c r="Y52" s="64">
        <f t="shared" si="14"/>
        <v>5.4163454809728548E-4</v>
      </c>
      <c r="Z52" s="66">
        <f t="shared" si="15"/>
        <v>1.3193448000000002E-2</v>
      </c>
      <c r="AA52" s="67">
        <f t="shared" si="16"/>
        <v>2.2567740000000005E-3</v>
      </c>
      <c r="AB52" s="67">
        <f t="shared" si="17"/>
        <v>8.6799000000000012E-4</v>
      </c>
      <c r="AC52" s="67">
        <f t="shared" si="18"/>
        <v>5.2079399999999999E-4</v>
      </c>
      <c r="AD52" s="67">
        <f t="shared" si="19"/>
        <v>8.6799000000000007E-5</v>
      </c>
      <c r="AE52" s="67">
        <f t="shared" si="20"/>
        <v>8.6799000000000007E-5</v>
      </c>
      <c r="AF52" s="68">
        <f t="shared" si="21"/>
        <v>3.4719600000000003E-4</v>
      </c>
      <c r="AG52" s="69">
        <f t="shared" si="22"/>
        <v>1.7359800000000002E-2</v>
      </c>
    </row>
    <row r="53" spans="1:33">
      <c r="A53" s="16" t="s">
        <v>107</v>
      </c>
      <c r="B53" s="16" t="s">
        <v>108</v>
      </c>
      <c r="C53" s="20">
        <v>29349613</v>
      </c>
      <c r="D53" s="20">
        <v>10223</v>
      </c>
      <c r="E53" s="20">
        <v>1701690</v>
      </c>
      <c r="F53" s="17">
        <v>28158</v>
      </c>
      <c r="G53" s="17">
        <v>0</v>
      </c>
      <c r="H53" s="18">
        <v>0.12692999999999999</v>
      </c>
      <c r="I53" s="86">
        <v>1.5411029999999999E-2</v>
      </c>
      <c r="J53" s="42">
        <f t="shared" si="0"/>
        <v>4.1410317720192452E-5</v>
      </c>
      <c r="K53" s="42">
        <f t="shared" si="1"/>
        <v>2.4775703301707213E-4</v>
      </c>
      <c r="L53" s="42">
        <f t="shared" si="2"/>
        <v>6.7251573658220668E-5</v>
      </c>
      <c r="M53" s="42">
        <f t="shared" si="3"/>
        <v>1.5927623719364302E-3</v>
      </c>
      <c r="N53" s="42">
        <f t="shared" si="4"/>
        <v>0</v>
      </c>
      <c r="O53" s="43">
        <f t="shared" si="5"/>
        <v>1.2692999999999997E-3</v>
      </c>
      <c r="P53" s="45">
        <f t="shared" si="6"/>
        <v>3.1471841467346266E-5</v>
      </c>
      <c r="Q53" s="45">
        <f t="shared" si="7"/>
        <v>3.220841429221938E-5</v>
      </c>
      <c r="R53" s="45">
        <f t="shared" si="8"/>
        <v>3.3625786829110337E-6</v>
      </c>
      <c r="S53" s="45">
        <f t="shared" si="9"/>
        <v>4.7782871158092906E-5</v>
      </c>
      <c r="T53" s="45">
        <f t="shared" si="10"/>
        <v>0</v>
      </c>
      <c r="U53" s="45">
        <f t="shared" si="11"/>
        <v>6.3464999999999984E-6</v>
      </c>
      <c r="V53" s="46">
        <f t="shared" si="12"/>
        <v>3.1007751937984497E-5</v>
      </c>
      <c r="W53" s="55">
        <f t="shared" si="13"/>
        <v>1.5217995753855407E-2</v>
      </c>
      <c r="X53" s="56">
        <v>1.5411029999999999E-2</v>
      </c>
      <c r="Y53" s="64">
        <f t="shared" si="14"/>
        <v>1.9303424614459247E-4</v>
      </c>
      <c r="Z53" s="66">
        <f t="shared" si="15"/>
        <v>1.1712382799999999E-2</v>
      </c>
      <c r="AA53" s="67">
        <f t="shared" si="16"/>
        <v>2.0034339000000001E-3</v>
      </c>
      <c r="AB53" s="67">
        <f t="shared" si="17"/>
        <v>7.7055150000000002E-4</v>
      </c>
      <c r="AC53" s="67">
        <f t="shared" si="18"/>
        <v>4.6233089999999998E-4</v>
      </c>
      <c r="AD53" s="67">
        <f t="shared" si="19"/>
        <v>7.7055149999999997E-5</v>
      </c>
      <c r="AE53" s="67">
        <f t="shared" si="20"/>
        <v>7.7055149999999997E-5</v>
      </c>
      <c r="AF53" s="68">
        <f t="shared" si="21"/>
        <v>3.0822059999999999E-4</v>
      </c>
      <c r="AG53" s="69">
        <f t="shared" si="22"/>
        <v>1.5411029999999999E-2</v>
      </c>
    </row>
    <row r="54" spans="1:33">
      <c r="A54" s="16" t="s">
        <v>109</v>
      </c>
      <c r="B54" s="16" t="s">
        <v>110</v>
      </c>
      <c r="C54" s="20">
        <v>12350148</v>
      </c>
      <c r="D54" s="20">
        <v>3116</v>
      </c>
      <c r="E54" s="20">
        <v>118451</v>
      </c>
      <c r="F54" s="17">
        <v>10889.3</v>
      </c>
      <c r="G54" s="17">
        <v>28.01</v>
      </c>
      <c r="H54" s="18">
        <v>0.13453100000000001</v>
      </c>
      <c r="I54" s="86">
        <v>1.021411E-2</v>
      </c>
      <c r="J54" s="42">
        <f t="shared" si="0"/>
        <v>1.7425223036889769E-5</v>
      </c>
      <c r="K54" s="42">
        <f t="shared" si="1"/>
        <v>7.5517061027212826E-5</v>
      </c>
      <c r="L54" s="42">
        <f t="shared" si="2"/>
        <v>4.6812381523014748E-6</v>
      </c>
      <c r="M54" s="42">
        <f t="shared" si="3"/>
        <v>6.1595522752778487E-4</v>
      </c>
      <c r="N54" s="42">
        <f t="shared" si="4"/>
        <v>5.0974725562705631E-3</v>
      </c>
      <c r="O54" s="43">
        <f t="shared" si="5"/>
        <v>1.34531E-3</v>
      </c>
      <c r="P54" s="45">
        <f t="shared" si="6"/>
        <v>1.3243169508036224E-5</v>
      </c>
      <c r="Q54" s="45">
        <f t="shared" si="7"/>
        <v>9.8172179335376672E-6</v>
      </c>
      <c r="R54" s="45">
        <f t="shared" si="8"/>
        <v>2.3406190761507374E-7</v>
      </c>
      <c r="S54" s="45">
        <f t="shared" si="9"/>
        <v>1.8478656825833545E-5</v>
      </c>
      <c r="T54" s="45">
        <f t="shared" si="10"/>
        <v>2.5487362781352815E-5</v>
      </c>
      <c r="U54" s="45">
        <f t="shared" si="11"/>
        <v>6.72655E-6</v>
      </c>
      <c r="V54" s="46">
        <f t="shared" si="12"/>
        <v>3.1007751937984497E-5</v>
      </c>
      <c r="W54" s="55">
        <f t="shared" si="13"/>
        <v>1.0499477089435981E-2</v>
      </c>
      <c r="X54" s="56">
        <v>1.021411E-2</v>
      </c>
      <c r="Y54" s="64">
        <f t="shared" si="14"/>
        <v>-2.853670894359811E-4</v>
      </c>
      <c r="Z54" s="66">
        <f t="shared" si="15"/>
        <v>7.7627236000000002E-3</v>
      </c>
      <c r="AA54" s="67">
        <f t="shared" si="16"/>
        <v>1.3278343000000001E-3</v>
      </c>
      <c r="AB54" s="67">
        <f t="shared" si="17"/>
        <v>5.1070550000000003E-4</v>
      </c>
      <c r="AC54" s="67">
        <f t="shared" si="18"/>
        <v>3.064233E-4</v>
      </c>
      <c r="AD54" s="67">
        <f t="shared" si="19"/>
        <v>5.1070550000000002E-5</v>
      </c>
      <c r="AE54" s="67">
        <f t="shared" si="20"/>
        <v>5.1070550000000002E-5</v>
      </c>
      <c r="AF54" s="68">
        <f t="shared" si="21"/>
        <v>2.0428220000000001E-4</v>
      </c>
      <c r="AG54" s="69">
        <f t="shared" si="22"/>
        <v>1.0214110000000002E-2</v>
      </c>
    </row>
    <row r="55" spans="1:33">
      <c r="A55" s="16" t="s">
        <v>111</v>
      </c>
      <c r="B55" s="16" t="s">
        <v>112</v>
      </c>
      <c r="C55" s="20">
        <v>51801478</v>
      </c>
      <c r="D55" s="20">
        <v>6593</v>
      </c>
      <c r="E55" s="20">
        <v>377034</v>
      </c>
      <c r="F55" s="17">
        <v>16281.8</v>
      </c>
      <c r="G55" s="17">
        <v>24.54</v>
      </c>
      <c r="H55" s="18">
        <v>0</v>
      </c>
      <c r="I55" s="86">
        <v>1.52955E-2</v>
      </c>
      <c r="J55" s="42">
        <f t="shared" si="0"/>
        <v>7.3088379814601295E-5</v>
      </c>
      <c r="K55" s="42">
        <f t="shared" si="1"/>
        <v>1.5978304985635885E-4</v>
      </c>
      <c r="L55" s="42">
        <f t="shared" si="2"/>
        <v>1.4900557576675877E-5</v>
      </c>
      <c r="M55" s="42">
        <f t="shared" si="3"/>
        <v>9.2098296709264033E-4</v>
      </c>
      <c r="N55" s="42">
        <f t="shared" si="4"/>
        <v>4.4659755991031634E-3</v>
      </c>
      <c r="O55" s="43">
        <f t="shared" si="5"/>
        <v>0</v>
      </c>
      <c r="P55" s="45">
        <f t="shared" si="6"/>
        <v>5.5547168659096985E-5</v>
      </c>
      <c r="Q55" s="45">
        <f t="shared" si="7"/>
        <v>2.0771796481326651E-5</v>
      </c>
      <c r="R55" s="45">
        <f t="shared" si="8"/>
        <v>7.450278788337939E-7</v>
      </c>
      <c r="S55" s="45">
        <f t="shared" si="9"/>
        <v>2.762948901277921E-5</v>
      </c>
      <c r="T55" s="45">
        <f t="shared" si="10"/>
        <v>2.2329877995515819E-5</v>
      </c>
      <c r="U55" s="45">
        <f t="shared" si="11"/>
        <v>0</v>
      </c>
      <c r="V55" s="46">
        <f t="shared" si="12"/>
        <v>3.1007751937984497E-5</v>
      </c>
      <c r="W55" s="55">
        <f t="shared" si="13"/>
        <v>1.5803111196553695E-2</v>
      </c>
      <c r="X55" s="56">
        <v>1.52955E-2</v>
      </c>
      <c r="Y55" s="64">
        <f t="shared" si="14"/>
        <v>-5.0761119655369502E-4</v>
      </c>
      <c r="Z55" s="66">
        <f t="shared" si="15"/>
        <v>1.1624580000000001E-2</v>
      </c>
      <c r="AA55" s="67">
        <f t="shared" si="16"/>
        <v>1.9884149999999999E-3</v>
      </c>
      <c r="AB55" s="67">
        <f t="shared" si="17"/>
        <v>7.6477500000000009E-4</v>
      </c>
      <c r="AC55" s="67">
        <f t="shared" si="18"/>
        <v>4.5886499999999998E-4</v>
      </c>
      <c r="AD55" s="67">
        <f t="shared" si="19"/>
        <v>7.6477500000000001E-5</v>
      </c>
      <c r="AE55" s="67">
        <f t="shared" si="20"/>
        <v>7.6477500000000001E-5</v>
      </c>
      <c r="AF55" s="68">
        <f t="shared" si="21"/>
        <v>3.0591E-4</v>
      </c>
      <c r="AG55" s="69">
        <f t="shared" si="22"/>
        <v>1.52955E-2</v>
      </c>
    </row>
    <row r="56" spans="1:33">
      <c r="A56" s="16" t="s">
        <v>113</v>
      </c>
      <c r="B56" s="16" t="s">
        <v>114</v>
      </c>
      <c r="C56" s="20">
        <v>414071114</v>
      </c>
      <c r="D56" s="20">
        <v>31593</v>
      </c>
      <c r="E56" s="20">
        <v>5577698</v>
      </c>
      <c r="F56" s="17">
        <v>37656.300000000003</v>
      </c>
      <c r="G56" s="17">
        <v>13.64</v>
      </c>
      <c r="H56" s="18">
        <v>0</v>
      </c>
      <c r="I56" s="86">
        <v>6.7068569999999994E-2</v>
      </c>
      <c r="J56" s="42">
        <f t="shared" si="0"/>
        <v>5.8422631976421736E-4</v>
      </c>
      <c r="K56" s="42">
        <f t="shared" si="1"/>
        <v>7.6566447658303431E-4</v>
      </c>
      <c r="L56" s="42">
        <f t="shared" si="2"/>
        <v>2.2043319752146991E-4</v>
      </c>
      <c r="M56" s="42">
        <f t="shared" si="3"/>
        <v>2.1300354324294978E-3</v>
      </c>
      <c r="N56" s="42">
        <f t="shared" si="4"/>
        <v>2.4823108056954831E-3</v>
      </c>
      <c r="O56" s="43">
        <f t="shared" si="5"/>
        <v>0</v>
      </c>
      <c r="P56" s="45">
        <f t="shared" si="6"/>
        <v>4.4401200302080521E-4</v>
      </c>
      <c r="Q56" s="45">
        <f t="shared" si="7"/>
        <v>9.9536381955794471E-5</v>
      </c>
      <c r="R56" s="45">
        <f t="shared" si="8"/>
        <v>1.1021659876073497E-5</v>
      </c>
      <c r="S56" s="45">
        <f t="shared" si="9"/>
        <v>6.3901062972884933E-5</v>
      </c>
      <c r="T56" s="45">
        <f t="shared" si="10"/>
        <v>1.2411554028477416E-5</v>
      </c>
      <c r="U56" s="45">
        <f t="shared" si="11"/>
        <v>0</v>
      </c>
      <c r="V56" s="46">
        <f t="shared" si="12"/>
        <v>3.1007751937984497E-5</v>
      </c>
      <c r="W56" s="55">
        <f t="shared" si="13"/>
        <v>6.6189041379202007E-2</v>
      </c>
      <c r="X56" s="56">
        <v>6.7068569999999994E-2</v>
      </c>
      <c r="Y56" s="64">
        <f t="shared" si="14"/>
        <v>8.7952862079798688E-4</v>
      </c>
      <c r="Z56" s="66">
        <f t="shared" si="15"/>
        <v>5.0972113199999995E-2</v>
      </c>
      <c r="AA56" s="67">
        <f t="shared" si="16"/>
        <v>8.7189140999999991E-3</v>
      </c>
      <c r="AB56" s="67">
        <f t="shared" si="17"/>
        <v>3.3534285E-3</v>
      </c>
      <c r="AC56" s="67">
        <f t="shared" si="18"/>
        <v>2.0120570999999999E-3</v>
      </c>
      <c r="AD56" s="67">
        <f t="shared" si="19"/>
        <v>3.3534284999999999E-4</v>
      </c>
      <c r="AE56" s="67">
        <f t="shared" si="20"/>
        <v>3.3534284999999999E-4</v>
      </c>
      <c r="AF56" s="68">
        <f t="shared" si="21"/>
        <v>1.3413714E-3</v>
      </c>
      <c r="AG56" s="69">
        <f t="shared" si="22"/>
        <v>6.7068570000000008E-2</v>
      </c>
    </row>
    <row r="57" spans="1:33">
      <c r="A57" s="16" t="s">
        <v>115</v>
      </c>
      <c r="B57" s="16" t="s">
        <v>116</v>
      </c>
      <c r="C57" s="20">
        <v>786552681</v>
      </c>
      <c r="D57" s="20">
        <v>35246</v>
      </c>
      <c r="E57" s="20">
        <v>10450126</v>
      </c>
      <c r="F57" s="17">
        <v>11327.6</v>
      </c>
      <c r="G57" s="17">
        <v>10.5</v>
      </c>
      <c r="H57" s="18">
        <v>8.2643999999999995E-2</v>
      </c>
      <c r="I57" s="86">
        <v>0.10668914</v>
      </c>
      <c r="J57" s="42">
        <f t="shared" si="0"/>
        <v>1.109772603266666E-3</v>
      </c>
      <c r="K57" s="42">
        <f t="shared" si="1"/>
        <v>8.5419587065633607E-4</v>
      </c>
      <c r="L57" s="42">
        <f t="shared" si="2"/>
        <v>4.1299379935633807E-4</v>
      </c>
      <c r="M57" s="42">
        <f t="shared" si="3"/>
        <v>6.4074774644318157E-4</v>
      </c>
      <c r="N57" s="42">
        <f t="shared" si="4"/>
        <v>1.9108697551174906E-3</v>
      </c>
      <c r="O57" s="43">
        <f t="shared" si="5"/>
        <v>8.2643999999999979E-4</v>
      </c>
      <c r="P57" s="45">
        <f t="shared" si="6"/>
        <v>8.4342717848266615E-4</v>
      </c>
      <c r="Q57" s="45">
        <f t="shared" si="7"/>
        <v>1.1104546318532369E-4</v>
      </c>
      <c r="R57" s="45">
        <f t="shared" si="8"/>
        <v>2.0649689967816904E-5</v>
      </c>
      <c r="S57" s="45">
        <f t="shared" si="9"/>
        <v>1.9222432393295448E-5</v>
      </c>
      <c r="T57" s="45">
        <f t="shared" si="10"/>
        <v>9.5543487755874535E-6</v>
      </c>
      <c r="U57" s="45">
        <f t="shared" si="11"/>
        <v>4.1321999999999992E-6</v>
      </c>
      <c r="V57" s="46">
        <f t="shared" si="12"/>
        <v>3.1007751937984497E-5</v>
      </c>
      <c r="W57" s="55">
        <f t="shared" si="13"/>
        <v>0.10390390647426742</v>
      </c>
      <c r="X57" s="56">
        <v>0.10668914</v>
      </c>
      <c r="Y57" s="64">
        <f t="shared" si="14"/>
        <v>2.7852335257325805E-3</v>
      </c>
      <c r="Z57" s="66">
        <f t="shared" si="15"/>
        <v>8.1083746400000004E-2</v>
      </c>
      <c r="AA57" s="67">
        <f t="shared" si="16"/>
        <v>1.3869588200000001E-2</v>
      </c>
      <c r="AB57" s="67">
        <f t="shared" si="17"/>
        <v>5.3344570000000008E-3</v>
      </c>
      <c r="AC57" s="67">
        <f t="shared" si="18"/>
        <v>3.2006741999999998E-3</v>
      </c>
      <c r="AD57" s="67">
        <f t="shared" si="19"/>
        <v>5.3344570000000003E-4</v>
      </c>
      <c r="AE57" s="67">
        <f t="shared" si="20"/>
        <v>5.3344570000000003E-4</v>
      </c>
      <c r="AF57" s="68">
        <f t="shared" si="21"/>
        <v>2.1337828000000001E-3</v>
      </c>
      <c r="AG57" s="69">
        <f t="shared" si="22"/>
        <v>0.10668914</v>
      </c>
    </row>
    <row r="58" spans="1:33">
      <c r="A58" s="16" t="s">
        <v>117</v>
      </c>
      <c r="B58" s="16" t="s">
        <v>118</v>
      </c>
      <c r="C58" s="20">
        <v>10981373</v>
      </c>
      <c r="D58" s="20">
        <v>7729</v>
      </c>
      <c r="E58" s="20">
        <v>2428484</v>
      </c>
      <c r="F58" s="17">
        <v>33580.31</v>
      </c>
      <c r="G58" s="17">
        <v>0</v>
      </c>
      <c r="H58" s="18">
        <v>3.62548</v>
      </c>
      <c r="I58" s="86">
        <v>3.089333E-2</v>
      </c>
      <c r="J58" s="42">
        <f t="shared" si="0"/>
        <v>1.5493974143166488E-5</v>
      </c>
      <c r="K58" s="42">
        <f t="shared" si="1"/>
        <v>1.8731430188681899E-4</v>
      </c>
      <c r="L58" s="42">
        <f t="shared" si="2"/>
        <v>9.5974807752181873E-5</v>
      </c>
      <c r="M58" s="42">
        <f t="shared" si="3"/>
        <v>1.899476319552547E-3</v>
      </c>
      <c r="N58" s="42">
        <f t="shared" si="4"/>
        <v>0</v>
      </c>
      <c r="O58" s="43">
        <f t="shared" si="5"/>
        <v>3.6254799999999997E-2</v>
      </c>
      <c r="P58" s="45">
        <f t="shared" si="6"/>
        <v>1.1775420348806532E-5</v>
      </c>
      <c r="Q58" s="45">
        <f t="shared" si="7"/>
        <v>2.4350859245286469E-5</v>
      </c>
      <c r="R58" s="45">
        <f t="shared" si="8"/>
        <v>4.7987403876090942E-6</v>
      </c>
      <c r="S58" s="45">
        <f t="shared" si="9"/>
        <v>5.6984289586576407E-5</v>
      </c>
      <c r="T58" s="45">
        <f t="shared" si="10"/>
        <v>0</v>
      </c>
      <c r="U58" s="45">
        <f t="shared" si="11"/>
        <v>1.8127399999999999E-4</v>
      </c>
      <c r="V58" s="46">
        <f t="shared" si="12"/>
        <v>3.1007751937984497E-5</v>
      </c>
      <c r="W58" s="55">
        <f t="shared" si="13"/>
        <v>3.1019106150626294E-2</v>
      </c>
      <c r="X58" s="56">
        <v>3.089333E-2</v>
      </c>
      <c r="Y58" s="64">
        <f t="shared" si="14"/>
        <v>-1.2577615062629374E-4</v>
      </c>
      <c r="Z58" s="66">
        <f t="shared" si="15"/>
        <v>2.3478930799999999E-2</v>
      </c>
      <c r="AA58" s="67">
        <f t="shared" si="16"/>
        <v>4.0161329000000003E-3</v>
      </c>
      <c r="AB58" s="67">
        <f t="shared" si="17"/>
        <v>1.5446665E-3</v>
      </c>
      <c r="AC58" s="67">
        <f t="shared" si="18"/>
        <v>9.2679989999999994E-4</v>
      </c>
      <c r="AD58" s="67">
        <f t="shared" si="19"/>
        <v>1.5446665E-4</v>
      </c>
      <c r="AE58" s="67">
        <f t="shared" si="20"/>
        <v>1.5446665E-4</v>
      </c>
      <c r="AF58" s="68">
        <f t="shared" si="21"/>
        <v>6.178666E-4</v>
      </c>
      <c r="AG58" s="69">
        <f t="shared" si="22"/>
        <v>3.089333E-2</v>
      </c>
    </row>
    <row r="59" spans="1:33">
      <c r="A59" s="16" t="s">
        <v>119</v>
      </c>
      <c r="B59" s="16" t="s">
        <v>120</v>
      </c>
      <c r="C59" s="20">
        <v>1227443216</v>
      </c>
      <c r="D59" s="20">
        <v>112101</v>
      </c>
      <c r="E59" s="20">
        <v>33075641</v>
      </c>
      <c r="F59" s="17">
        <v>129609.4</v>
      </c>
      <c r="G59" s="17">
        <v>16.239999999999998</v>
      </c>
      <c r="H59" s="18">
        <v>0</v>
      </c>
      <c r="I59" s="86">
        <v>0.19100117</v>
      </c>
      <c r="J59" s="42">
        <f t="shared" si="0"/>
        <v>1.7318393110687632E-3</v>
      </c>
      <c r="K59" s="42">
        <f t="shared" si="1"/>
        <v>2.7167965526994817E-3</v>
      </c>
      <c r="L59" s="42">
        <f t="shared" si="2"/>
        <v>1.3071645875596398E-3</v>
      </c>
      <c r="M59" s="42">
        <f t="shared" si="3"/>
        <v>7.3313791948738383E-3</v>
      </c>
      <c r="N59" s="42">
        <f t="shared" si="4"/>
        <v>2.9554785545817183E-3</v>
      </c>
      <c r="O59" s="43">
        <f t="shared" si="5"/>
        <v>0</v>
      </c>
      <c r="P59" s="45">
        <f t="shared" si="6"/>
        <v>1.3161978764122601E-3</v>
      </c>
      <c r="Q59" s="45">
        <f t="shared" si="7"/>
        <v>3.5318355185093265E-4</v>
      </c>
      <c r="R59" s="45">
        <f t="shared" si="8"/>
        <v>6.5358229377981988E-5</v>
      </c>
      <c r="S59" s="45">
        <f t="shared" si="9"/>
        <v>2.1994137584621513E-4</v>
      </c>
      <c r="T59" s="45">
        <f t="shared" si="10"/>
        <v>1.4777392772908593E-5</v>
      </c>
      <c r="U59" s="45">
        <f t="shared" si="11"/>
        <v>0</v>
      </c>
      <c r="V59" s="46">
        <f t="shared" si="12"/>
        <v>3.1007751937984497E-5</v>
      </c>
      <c r="W59" s="55">
        <f t="shared" si="13"/>
        <v>0.20004661781982833</v>
      </c>
      <c r="X59" s="56">
        <v>0.19100117</v>
      </c>
      <c r="Y59" s="64">
        <f t="shared" si="14"/>
        <v>-9.0454478198283284E-3</v>
      </c>
      <c r="Z59" s="66">
        <f t="shared" si="15"/>
        <v>0.1451608892</v>
      </c>
      <c r="AA59" s="67">
        <f t="shared" si="16"/>
        <v>2.4830152099999999E-2</v>
      </c>
      <c r="AB59" s="67">
        <f t="shared" si="17"/>
        <v>9.5500584999999999E-3</v>
      </c>
      <c r="AC59" s="67">
        <f t="shared" si="18"/>
        <v>5.7300351000000001E-3</v>
      </c>
      <c r="AD59" s="67">
        <f t="shared" si="19"/>
        <v>9.5500585000000005E-4</v>
      </c>
      <c r="AE59" s="67">
        <f t="shared" si="20"/>
        <v>9.5500585000000005E-4</v>
      </c>
      <c r="AF59" s="68">
        <f t="shared" si="21"/>
        <v>3.8200234000000002E-3</v>
      </c>
      <c r="AG59" s="69">
        <f t="shared" si="22"/>
        <v>0.19100117</v>
      </c>
    </row>
    <row r="60" spans="1:33">
      <c r="A60" s="16" t="s">
        <v>121</v>
      </c>
      <c r="B60" s="16" t="s">
        <v>122</v>
      </c>
      <c r="C60" s="20">
        <v>175448168</v>
      </c>
      <c r="D60" s="20">
        <v>28496</v>
      </c>
      <c r="E60" s="20">
        <v>1490035</v>
      </c>
      <c r="F60" s="17">
        <v>10125.799999999999</v>
      </c>
      <c r="G60" s="17">
        <v>0</v>
      </c>
      <c r="H60" s="18">
        <v>0</v>
      </c>
      <c r="I60" s="86">
        <v>3.1595020000000001E-2</v>
      </c>
      <c r="J60" s="42">
        <f t="shared" si="0"/>
        <v>2.4754549166647284E-4</v>
      </c>
      <c r="K60" s="42">
        <f t="shared" si="1"/>
        <v>6.9060788544013374E-4</v>
      </c>
      <c r="L60" s="42">
        <f t="shared" si="2"/>
        <v>5.8886870438109664E-5</v>
      </c>
      <c r="M60" s="42">
        <f t="shared" si="3"/>
        <v>5.727677116895342E-4</v>
      </c>
      <c r="N60" s="42">
        <f t="shared" si="4"/>
        <v>0</v>
      </c>
      <c r="O60" s="43">
        <f t="shared" si="5"/>
        <v>0</v>
      </c>
      <c r="P60" s="45">
        <f t="shared" si="6"/>
        <v>1.8813457366651936E-4</v>
      </c>
      <c r="Q60" s="45">
        <f t="shared" si="7"/>
        <v>8.9779025107217394E-5</v>
      </c>
      <c r="R60" s="45">
        <f t="shared" si="8"/>
        <v>2.9443435219054834E-6</v>
      </c>
      <c r="S60" s="45">
        <f t="shared" si="9"/>
        <v>1.7183031350686026E-5</v>
      </c>
      <c r="T60" s="45">
        <f t="shared" si="10"/>
        <v>0</v>
      </c>
      <c r="U60" s="45">
        <f t="shared" si="11"/>
        <v>0</v>
      </c>
      <c r="V60" s="46">
        <f t="shared" si="12"/>
        <v>3.1007751937984497E-5</v>
      </c>
      <c r="W60" s="55">
        <f t="shared" si="13"/>
        <v>3.2904872558431268E-2</v>
      </c>
      <c r="X60" s="56">
        <v>3.1595020000000001E-2</v>
      </c>
      <c r="Y60" s="64">
        <f t="shared" si="14"/>
        <v>-1.3098525584312667E-3</v>
      </c>
      <c r="Z60" s="66">
        <f t="shared" si="15"/>
        <v>2.4012215200000003E-2</v>
      </c>
      <c r="AA60" s="67">
        <f t="shared" si="16"/>
        <v>4.1073526000000001E-3</v>
      </c>
      <c r="AB60" s="67">
        <f t="shared" si="17"/>
        <v>1.5797510000000001E-3</v>
      </c>
      <c r="AC60" s="67">
        <f t="shared" si="18"/>
        <v>9.4785059999999996E-4</v>
      </c>
      <c r="AD60" s="67">
        <f t="shared" si="19"/>
        <v>1.5797510000000001E-4</v>
      </c>
      <c r="AE60" s="67">
        <f t="shared" si="20"/>
        <v>1.5797510000000001E-4</v>
      </c>
      <c r="AF60" s="68">
        <f t="shared" si="21"/>
        <v>6.3190040000000005E-4</v>
      </c>
      <c r="AG60" s="69">
        <f t="shared" si="22"/>
        <v>3.1595020000000001E-2</v>
      </c>
    </row>
    <row r="61" spans="1:33">
      <c r="A61" s="16" t="s">
        <v>123</v>
      </c>
      <c r="B61" s="16" t="s">
        <v>124</v>
      </c>
      <c r="C61" s="20">
        <v>18283936220</v>
      </c>
      <c r="D61" s="20">
        <v>240749</v>
      </c>
      <c r="E61" s="20">
        <v>548312031</v>
      </c>
      <c r="F61" s="17">
        <v>0</v>
      </c>
      <c r="G61" s="17">
        <v>0</v>
      </c>
      <c r="H61" s="18">
        <v>0.24901899999999999</v>
      </c>
      <c r="I61" s="86">
        <v>2.2800520899999999</v>
      </c>
      <c r="J61" s="42">
        <f t="shared" si="0"/>
        <v>2.5797396648669087E-2</v>
      </c>
      <c r="K61" s="42">
        <f t="shared" si="1"/>
        <v>5.8346139041208153E-3</v>
      </c>
      <c r="L61" s="42">
        <f t="shared" si="2"/>
        <v>2.1669544359128323E-2</v>
      </c>
      <c r="M61" s="42">
        <f t="shared" si="3"/>
        <v>0</v>
      </c>
      <c r="N61" s="42">
        <f t="shared" si="4"/>
        <v>0</v>
      </c>
      <c r="O61" s="43">
        <f t="shared" si="5"/>
        <v>2.4901899999999998E-3</v>
      </c>
      <c r="P61" s="45">
        <f t="shared" si="6"/>
        <v>1.9606021452988506E-2</v>
      </c>
      <c r="Q61" s="45">
        <f t="shared" si="7"/>
        <v>7.5849980753570599E-4</v>
      </c>
      <c r="R61" s="45">
        <f t="shared" si="8"/>
        <v>1.0834772179564162E-3</v>
      </c>
      <c r="S61" s="45">
        <f t="shared" si="9"/>
        <v>0</v>
      </c>
      <c r="T61" s="45">
        <f t="shared" si="10"/>
        <v>0</v>
      </c>
      <c r="U61" s="45">
        <f t="shared" si="11"/>
        <v>1.245095E-5</v>
      </c>
      <c r="V61" s="46">
        <f t="shared" si="12"/>
        <v>3.1007751937984497E-5</v>
      </c>
      <c r="W61" s="55">
        <f t="shared" si="13"/>
        <v>2.1491457180418609</v>
      </c>
      <c r="X61" s="56">
        <v>2.2800520899999999</v>
      </c>
      <c r="Y61" s="64">
        <f t="shared" si="14"/>
        <v>0.13090637195813892</v>
      </c>
      <c r="Z61" s="66">
        <f t="shared" si="15"/>
        <v>1.7328395883999999</v>
      </c>
      <c r="AA61" s="67">
        <f t="shared" si="16"/>
        <v>0.29640677170000002</v>
      </c>
      <c r="AB61" s="67">
        <f t="shared" si="17"/>
        <v>0.11400260449999999</v>
      </c>
      <c r="AC61" s="67">
        <f t="shared" si="18"/>
        <v>6.8401562699999988E-2</v>
      </c>
      <c r="AD61" s="67">
        <f t="shared" si="19"/>
        <v>1.140026045E-2</v>
      </c>
      <c r="AE61" s="67">
        <f t="shared" si="20"/>
        <v>1.140026045E-2</v>
      </c>
      <c r="AF61" s="68">
        <f t="shared" si="21"/>
        <v>4.5601041799999999E-2</v>
      </c>
      <c r="AG61" s="69">
        <f t="shared" si="22"/>
        <v>2.2800520899999994</v>
      </c>
    </row>
    <row r="62" spans="1:33">
      <c r="A62" s="16" t="s">
        <v>125</v>
      </c>
      <c r="B62" s="16" t="s">
        <v>126</v>
      </c>
      <c r="C62" s="20">
        <v>349830486</v>
      </c>
      <c r="D62" s="20">
        <v>20445</v>
      </c>
      <c r="E62" s="20">
        <v>1689805</v>
      </c>
      <c r="F62" s="17">
        <v>13458.1</v>
      </c>
      <c r="G62" s="17">
        <v>0</v>
      </c>
      <c r="H62" s="18">
        <v>0</v>
      </c>
      <c r="I62" s="86">
        <v>4.9646820000000001E-2</v>
      </c>
      <c r="J62" s="42">
        <f t="shared" si="0"/>
        <v>4.9358714111389951E-4</v>
      </c>
      <c r="K62" s="42">
        <f t="shared" si="1"/>
        <v>4.9548983077707517E-4</v>
      </c>
      <c r="L62" s="42">
        <f t="shared" si="2"/>
        <v>6.6781872976587729E-5</v>
      </c>
      <c r="M62" s="42">
        <f t="shared" si="3"/>
        <v>7.6125986496759963E-4</v>
      </c>
      <c r="N62" s="42">
        <f t="shared" si="4"/>
        <v>0</v>
      </c>
      <c r="O62" s="43">
        <f t="shared" si="5"/>
        <v>0</v>
      </c>
      <c r="P62" s="45">
        <f t="shared" si="6"/>
        <v>3.7512622724656362E-4</v>
      </c>
      <c r="Q62" s="45">
        <f t="shared" si="7"/>
        <v>6.4413678001019769E-5</v>
      </c>
      <c r="R62" s="45">
        <f t="shared" si="8"/>
        <v>3.3390936488293865E-6</v>
      </c>
      <c r="S62" s="45">
        <f t="shared" si="9"/>
        <v>2.2837795949027989E-5</v>
      </c>
      <c r="T62" s="45">
        <f t="shared" si="10"/>
        <v>0</v>
      </c>
      <c r="U62" s="45">
        <f t="shared" si="11"/>
        <v>0</v>
      </c>
      <c r="V62" s="46">
        <f t="shared" si="12"/>
        <v>3.1007751937984497E-5</v>
      </c>
      <c r="W62" s="55">
        <f t="shared" si="13"/>
        <v>4.9672454678342533E-2</v>
      </c>
      <c r="X62" s="56">
        <v>4.9646820000000001E-2</v>
      </c>
      <c r="Y62" s="64">
        <f t="shared" si="14"/>
        <v>-2.5634678342531525E-5</v>
      </c>
      <c r="Z62" s="66">
        <f t="shared" si="15"/>
        <v>3.7731583200000002E-2</v>
      </c>
      <c r="AA62" s="67">
        <f t="shared" si="16"/>
        <v>6.4540866000000006E-3</v>
      </c>
      <c r="AB62" s="67">
        <f t="shared" si="17"/>
        <v>2.4823410000000003E-3</v>
      </c>
      <c r="AC62" s="67">
        <f t="shared" si="18"/>
        <v>1.4894045999999999E-3</v>
      </c>
      <c r="AD62" s="67">
        <f t="shared" si="19"/>
        <v>2.4823409999999999E-4</v>
      </c>
      <c r="AE62" s="67">
        <f t="shared" si="20"/>
        <v>2.4823409999999999E-4</v>
      </c>
      <c r="AF62" s="68">
        <f t="shared" si="21"/>
        <v>9.9293639999999996E-4</v>
      </c>
      <c r="AG62" s="69">
        <f t="shared" si="22"/>
        <v>4.9646820000000001E-2</v>
      </c>
    </row>
    <row r="63" spans="1:33">
      <c r="A63" s="16" t="s">
        <v>127</v>
      </c>
      <c r="B63" s="16" t="s">
        <v>128</v>
      </c>
      <c r="C63" s="20">
        <v>947045396</v>
      </c>
      <c r="D63" s="20">
        <v>56476</v>
      </c>
      <c r="E63" s="20">
        <v>11933941</v>
      </c>
      <c r="F63" s="17">
        <v>62401.8</v>
      </c>
      <c r="G63" s="17">
        <v>0</v>
      </c>
      <c r="H63" s="18">
        <v>0</v>
      </c>
      <c r="I63" s="86">
        <v>0.1299351</v>
      </c>
      <c r="J63" s="42">
        <f t="shared" si="0"/>
        <v>1.3362169628541773E-3</v>
      </c>
      <c r="K63" s="42">
        <f t="shared" si="1"/>
        <v>1.3687103782326288E-3</v>
      </c>
      <c r="L63" s="42">
        <f t="shared" si="2"/>
        <v>4.7163485252564195E-4</v>
      </c>
      <c r="M63" s="42">
        <f t="shared" si="3"/>
        <v>3.5297691235564575E-3</v>
      </c>
      <c r="N63" s="42">
        <f t="shared" si="4"/>
        <v>0</v>
      </c>
      <c r="O63" s="43">
        <f t="shared" si="5"/>
        <v>0</v>
      </c>
      <c r="P63" s="45">
        <f t="shared" si="6"/>
        <v>1.0155248917691749E-3</v>
      </c>
      <c r="Q63" s="45">
        <f t="shared" si="7"/>
        <v>1.7793234917024174E-4</v>
      </c>
      <c r="R63" s="45">
        <f t="shared" si="8"/>
        <v>2.35817426262821E-5</v>
      </c>
      <c r="S63" s="45">
        <f t="shared" si="9"/>
        <v>1.0589307370669373E-4</v>
      </c>
      <c r="T63" s="45">
        <f t="shared" si="10"/>
        <v>0</v>
      </c>
      <c r="U63" s="45">
        <f t="shared" si="11"/>
        <v>0</v>
      </c>
      <c r="V63" s="46">
        <f t="shared" si="12"/>
        <v>3.1007751937984497E-5</v>
      </c>
      <c r="W63" s="55">
        <f t="shared" si="13"/>
        <v>0.13539398092103769</v>
      </c>
      <c r="X63" s="56">
        <v>0.1299351</v>
      </c>
      <c r="Y63" s="64">
        <f t="shared" si="14"/>
        <v>-5.4588809210376898E-3</v>
      </c>
      <c r="Z63" s="66">
        <f t="shared" si="15"/>
        <v>9.8750675999999996E-2</v>
      </c>
      <c r="AA63" s="67">
        <f t="shared" si="16"/>
        <v>1.6891563000000002E-2</v>
      </c>
      <c r="AB63" s="67">
        <f t="shared" si="17"/>
        <v>6.4967549999999999E-3</v>
      </c>
      <c r="AC63" s="67">
        <f t="shared" si="18"/>
        <v>3.8980529999999998E-3</v>
      </c>
      <c r="AD63" s="67">
        <f t="shared" si="19"/>
        <v>6.4967550000000001E-4</v>
      </c>
      <c r="AE63" s="67">
        <f t="shared" si="20"/>
        <v>6.4967550000000001E-4</v>
      </c>
      <c r="AF63" s="68">
        <f t="shared" si="21"/>
        <v>2.598702E-3</v>
      </c>
      <c r="AG63" s="69">
        <f t="shared" si="22"/>
        <v>0.12993510000000003</v>
      </c>
    </row>
    <row r="64" spans="1:33">
      <c r="A64" s="16" t="s">
        <v>129</v>
      </c>
      <c r="B64" s="16" t="s">
        <v>130</v>
      </c>
      <c r="C64" s="20">
        <v>3856043573</v>
      </c>
      <c r="D64" s="20">
        <v>343937</v>
      </c>
      <c r="E64" s="20">
        <v>127456305</v>
      </c>
      <c r="F64" s="17">
        <v>49375.5</v>
      </c>
      <c r="G64" s="17">
        <v>0</v>
      </c>
      <c r="H64" s="18">
        <v>0.51404899999999998</v>
      </c>
      <c r="I64" s="86">
        <v>0.56904756999999995</v>
      </c>
      <c r="J64" s="42">
        <f t="shared" si="0"/>
        <v>5.4406165253639335E-3</v>
      </c>
      <c r="K64" s="42">
        <f t="shared" si="1"/>
        <v>8.335401610563703E-3</v>
      </c>
      <c r="L64" s="42">
        <f t="shared" si="2"/>
        <v>5.0371319593534303E-3</v>
      </c>
      <c r="M64" s="42">
        <f t="shared" si="3"/>
        <v>2.792934103826522E-3</v>
      </c>
      <c r="N64" s="42">
        <f t="shared" si="4"/>
        <v>0</v>
      </c>
      <c r="O64" s="43">
        <f t="shared" si="5"/>
        <v>5.1404899999999993E-3</v>
      </c>
      <c r="P64" s="45">
        <f t="shared" si="6"/>
        <v>4.1348685592765893E-3</v>
      </c>
      <c r="Q64" s="45">
        <f t="shared" si="7"/>
        <v>1.0836022093732814E-3</v>
      </c>
      <c r="R64" s="45">
        <f t="shared" si="8"/>
        <v>2.5185659796767154E-4</v>
      </c>
      <c r="S64" s="45">
        <f t="shared" si="9"/>
        <v>8.3788023114795659E-5</v>
      </c>
      <c r="T64" s="45">
        <f t="shared" si="10"/>
        <v>0</v>
      </c>
      <c r="U64" s="45">
        <f t="shared" si="11"/>
        <v>2.5702449999999996E-5</v>
      </c>
      <c r="V64" s="46">
        <f t="shared" si="12"/>
        <v>3.1007751937984497E-5</v>
      </c>
      <c r="W64" s="55">
        <f t="shared" si="13"/>
        <v>0.5610825591670322</v>
      </c>
      <c r="X64" s="56">
        <v>0.56904756999999995</v>
      </c>
      <c r="Y64" s="64">
        <f t="shared" si="14"/>
        <v>7.9650108329677449E-3</v>
      </c>
      <c r="Z64" s="66">
        <f t="shared" si="15"/>
        <v>0.43247615319999999</v>
      </c>
      <c r="AA64" s="67">
        <f t="shared" si="16"/>
        <v>7.3976184099999995E-2</v>
      </c>
      <c r="AB64" s="67">
        <f t="shared" si="17"/>
        <v>2.84523785E-2</v>
      </c>
      <c r="AC64" s="67">
        <f t="shared" si="18"/>
        <v>1.7071427099999998E-2</v>
      </c>
      <c r="AD64" s="67">
        <f t="shared" si="19"/>
        <v>2.8452378499999997E-3</v>
      </c>
      <c r="AE64" s="67">
        <f t="shared" si="20"/>
        <v>2.8452378499999997E-3</v>
      </c>
      <c r="AF64" s="68">
        <f t="shared" si="21"/>
        <v>1.1380951399999999E-2</v>
      </c>
      <c r="AG64" s="69">
        <f t="shared" si="22"/>
        <v>0.56904756999999995</v>
      </c>
    </row>
    <row r="65" spans="1:33">
      <c r="A65" s="16" t="s">
        <v>131</v>
      </c>
      <c r="B65" s="16" t="s">
        <v>132</v>
      </c>
      <c r="C65" s="20">
        <v>768517499</v>
      </c>
      <c r="D65" s="20">
        <v>75035</v>
      </c>
      <c r="E65" s="20">
        <v>17462292</v>
      </c>
      <c r="F65" s="17">
        <v>58938.400000000001</v>
      </c>
      <c r="G65" s="17">
        <v>0</v>
      </c>
      <c r="H65" s="18">
        <v>0</v>
      </c>
      <c r="I65" s="86">
        <v>0.12009971999999999</v>
      </c>
      <c r="J65" s="42">
        <f t="shared" si="0"/>
        <v>1.0843261819880789E-3</v>
      </c>
      <c r="K65" s="42">
        <f t="shared" si="1"/>
        <v>1.8184925141774436E-3</v>
      </c>
      <c r="L65" s="42">
        <f t="shared" si="2"/>
        <v>6.9011783384715047E-4</v>
      </c>
      <c r="M65" s="42">
        <f t="shared" si="3"/>
        <v>3.3338612750244368E-3</v>
      </c>
      <c r="N65" s="42">
        <f t="shared" si="4"/>
        <v>0</v>
      </c>
      <c r="O65" s="43">
        <f t="shared" si="5"/>
        <v>0</v>
      </c>
      <c r="P65" s="45">
        <f t="shared" si="6"/>
        <v>8.2408789831094E-4</v>
      </c>
      <c r="Q65" s="45">
        <f t="shared" si="7"/>
        <v>2.3640402684306768E-4</v>
      </c>
      <c r="R65" s="45">
        <f t="shared" si="8"/>
        <v>3.4505891692357528E-5</v>
      </c>
      <c r="S65" s="45">
        <f t="shared" si="9"/>
        <v>1.0001583825073311E-4</v>
      </c>
      <c r="T65" s="45">
        <f t="shared" si="10"/>
        <v>0</v>
      </c>
      <c r="U65" s="45">
        <f t="shared" si="11"/>
        <v>0</v>
      </c>
      <c r="V65" s="46">
        <f t="shared" si="12"/>
        <v>3.1007751937984497E-5</v>
      </c>
      <c r="W65" s="55">
        <f t="shared" si="13"/>
        <v>0.12260214070350828</v>
      </c>
      <c r="X65" s="56">
        <v>0.12009971999999999</v>
      </c>
      <c r="Y65" s="64">
        <f t="shared" si="14"/>
        <v>-2.5024207035082846E-3</v>
      </c>
      <c r="Z65" s="66">
        <f t="shared" si="15"/>
        <v>9.12757872E-2</v>
      </c>
      <c r="AA65" s="67">
        <f t="shared" si="16"/>
        <v>1.56129636E-2</v>
      </c>
      <c r="AB65" s="67">
        <f t="shared" si="17"/>
        <v>6.0049860000000004E-3</v>
      </c>
      <c r="AC65" s="67">
        <f t="shared" si="18"/>
        <v>3.6029915999999996E-3</v>
      </c>
      <c r="AD65" s="67">
        <f t="shared" si="19"/>
        <v>6.0049859999999997E-4</v>
      </c>
      <c r="AE65" s="67">
        <f t="shared" si="20"/>
        <v>6.0049859999999997E-4</v>
      </c>
      <c r="AF65" s="68">
        <f t="shared" si="21"/>
        <v>2.4019943999999999E-3</v>
      </c>
      <c r="AG65" s="69">
        <f t="shared" si="22"/>
        <v>0.12009971999999999</v>
      </c>
    </row>
    <row r="66" spans="1:33">
      <c r="A66" s="16" t="s">
        <v>133</v>
      </c>
      <c r="B66" s="16" t="s">
        <v>134</v>
      </c>
      <c r="C66" s="20">
        <v>107221466</v>
      </c>
      <c r="D66" s="20">
        <v>2674</v>
      </c>
      <c r="E66" s="20">
        <v>898533</v>
      </c>
      <c r="F66" s="17">
        <v>26480.5</v>
      </c>
      <c r="G66" s="17">
        <v>0</v>
      </c>
      <c r="H66" s="18">
        <v>0</v>
      </c>
      <c r="I66" s="86">
        <v>1.9493099999999999E-2</v>
      </c>
      <c r="J66" s="42">
        <f t="shared" si="0"/>
        <v>1.512822323580489E-4</v>
      </c>
      <c r="K66" s="42">
        <f t="shared" si="1"/>
        <v>6.48050774026852E-5</v>
      </c>
      <c r="L66" s="42">
        <f t="shared" si="2"/>
        <v>3.5510438583903059E-5</v>
      </c>
      <c r="M66" s="42">
        <f t="shared" si="3"/>
        <v>1.4978742804908957E-3</v>
      </c>
      <c r="N66" s="42">
        <f t="shared" si="4"/>
        <v>0</v>
      </c>
      <c r="O66" s="43">
        <f t="shared" si="5"/>
        <v>0</v>
      </c>
      <c r="P66" s="45">
        <f t="shared" si="6"/>
        <v>1.1497449659211717E-4</v>
      </c>
      <c r="Q66" s="45">
        <f t="shared" si="7"/>
        <v>8.4246600623490768E-6</v>
      </c>
      <c r="R66" s="45">
        <f t="shared" si="8"/>
        <v>1.775521929195153E-6</v>
      </c>
      <c r="S66" s="45">
        <f t="shared" si="9"/>
        <v>4.4936228414726869E-5</v>
      </c>
      <c r="T66" s="45">
        <f t="shared" si="10"/>
        <v>0</v>
      </c>
      <c r="U66" s="45">
        <f t="shared" si="11"/>
        <v>0</v>
      </c>
      <c r="V66" s="46">
        <f t="shared" si="12"/>
        <v>3.1007751937984497E-5</v>
      </c>
      <c r="W66" s="55">
        <f t="shared" si="13"/>
        <v>2.0111865893637278E-2</v>
      </c>
      <c r="X66" s="56">
        <v>1.9493099999999999E-2</v>
      </c>
      <c r="Y66" s="64">
        <f t="shared" si="14"/>
        <v>-6.1876589363727905E-4</v>
      </c>
      <c r="Z66" s="66">
        <f t="shared" si="15"/>
        <v>1.4814756E-2</v>
      </c>
      <c r="AA66" s="67">
        <f t="shared" si="16"/>
        <v>2.5341029999999998E-3</v>
      </c>
      <c r="AB66" s="67">
        <f t="shared" si="17"/>
        <v>9.7465500000000005E-4</v>
      </c>
      <c r="AC66" s="67">
        <f t="shared" si="18"/>
        <v>5.8479300000000001E-4</v>
      </c>
      <c r="AD66" s="67">
        <f t="shared" si="19"/>
        <v>9.7465499999999997E-5</v>
      </c>
      <c r="AE66" s="67">
        <f t="shared" si="20"/>
        <v>9.7465499999999997E-5</v>
      </c>
      <c r="AF66" s="68">
        <f t="shared" si="21"/>
        <v>3.8986199999999999E-4</v>
      </c>
      <c r="AG66" s="69">
        <f t="shared" si="22"/>
        <v>1.9493100000000006E-2</v>
      </c>
    </row>
    <row r="67" spans="1:33">
      <c r="A67" s="16" t="s">
        <v>135</v>
      </c>
      <c r="B67" s="16" t="s">
        <v>136</v>
      </c>
      <c r="C67" s="20">
        <v>88890286</v>
      </c>
      <c r="D67" s="20">
        <v>10775</v>
      </c>
      <c r="E67" s="20">
        <v>1268852</v>
      </c>
      <c r="F67" s="17">
        <v>21007.9</v>
      </c>
      <c r="G67" s="17">
        <v>1.17</v>
      </c>
      <c r="H67" s="18">
        <v>0</v>
      </c>
      <c r="I67" s="86">
        <v>1.9612109999999999E-2</v>
      </c>
      <c r="J67" s="42">
        <f t="shared" si="0"/>
        <v>1.2541817793300291E-4</v>
      </c>
      <c r="K67" s="42">
        <f t="shared" si="1"/>
        <v>2.6113489491919712E-4</v>
      </c>
      <c r="L67" s="42">
        <f t="shared" si="2"/>
        <v>5.014561626346785E-5</v>
      </c>
      <c r="M67" s="42">
        <f t="shared" si="3"/>
        <v>1.1883156699127543E-3</v>
      </c>
      <c r="N67" s="42">
        <f t="shared" si="4"/>
        <v>2.1292548699880607E-4</v>
      </c>
      <c r="O67" s="43">
        <f t="shared" si="5"/>
        <v>0</v>
      </c>
      <c r="P67" s="45">
        <f t="shared" si="6"/>
        <v>9.5317815229082207E-5</v>
      </c>
      <c r="Q67" s="45">
        <f t="shared" si="7"/>
        <v>3.3947536339495628E-5</v>
      </c>
      <c r="R67" s="45">
        <f t="shared" si="8"/>
        <v>2.5072808131733926E-6</v>
      </c>
      <c r="S67" s="45">
        <f t="shared" si="9"/>
        <v>3.5649470097382629E-5</v>
      </c>
      <c r="T67" s="45">
        <f t="shared" si="10"/>
        <v>1.0646274349940304E-6</v>
      </c>
      <c r="U67" s="45">
        <f t="shared" si="11"/>
        <v>0</v>
      </c>
      <c r="V67" s="46">
        <f t="shared" si="12"/>
        <v>3.1007751937984497E-5</v>
      </c>
      <c r="W67" s="55">
        <f t="shared" si="13"/>
        <v>1.994944818521124E-2</v>
      </c>
      <c r="X67" s="56">
        <v>1.9612109999999999E-2</v>
      </c>
      <c r="Y67" s="64">
        <f t="shared" si="14"/>
        <v>-3.373381852112417E-4</v>
      </c>
      <c r="Z67" s="66">
        <f t="shared" si="15"/>
        <v>1.49052036E-2</v>
      </c>
      <c r="AA67" s="67">
        <f t="shared" si="16"/>
        <v>2.5495742999999999E-3</v>
      </c>
      <c r="AB67" s="67">
        <f t="shared" si="17"/>
        <v>9.8060550000000002E-4</v>
      </c>
      <c r="AC67" s="67">
        <f t="shared" si="18"/>
        <v>5.8836329999999994E-4</v>
      </c>
      <c r="AD67" s="67">
        <f t="shared" si="19"/>
        <v>9.8060549999999991E-5</v>
      </c>
      <c r="AE67" s="67">
        <f t="shared" si="20"/>
        <v>9.8060549999999991E-5</v>
      </c>
      <c r="AF67" s="68">
        <f t="shared" si="21"/>
        <v>3.9224219999999996E-4</v>
      </c>
      <c r="AG67" s="69">
        <f t="shared" si="22"/>
        <v>1.9612109999999999E-2</v>
      </c>
    </row>
    <row r="68" spans="1:33">
      <c r="A68" s="16" t="s">
        <v>137</v>
      </c>
      <c r="B68" s="16" t="s">
        <v>138</v>
      </c>
      <c r="C68" s="20">
        <v>59942357</v>
      </c>
      <c r="D68" s="20">
        <v>7048</v>
      </c>
      <c r="E68" s="20">
        <v>892163</v>
      </c>
      <c r="F68" s="17">
        <v>14469.6</v>
      </c>
      <c r="G68" s="17">
        <v>0</v>
      </c>
      <c r="H68" s="18">
        <v>0</v>
      </c>
      <c r="I68" s="86">
        <v>1.47102E-2</v>
      </c>
      <c r="J68" s="42">
        <f t="shared" ref="J68:J131" si="23">C68/$C$649</f>
        <v>8.4574609153013439E-5</v>
      </c>
      <c r="K68" s="42">
        <f t="shared" ref="K68:K131" si="24">D68/$D$649</f>
        <v>1.7081009182278435E-4</v>
      </c>
      <c r="L68" s="42">
        <f t="shared" ref="L68:L131" si="25">E68/$E$649</f>
        <v>3.525869324591384E-5</v>
      </c>
      <c r="M68" s="42">
        <f t="shared" ref="M68:M131" si="26">F68/$F$649</f>
        <v>8.1847554574086834E-4</v>
      </c>
      <c r="N68" s="42">
        <f t="shared" ref="N68:N131" si="27">G68/$G$649</f>
        <v>0</v>
      </c>
      <c r="O68" s="43">
        <f t="shared" ref="O68:O131" si="28">H68/$H$649</f>
        <v>0</v>
      </c>
      <c r="P68" s="45">
        <f t="shared" si="6"/>
        <v>6.4276702956290216E-5</v>
      </c>
      <c r="Q68" s="45">
        <f t="shared" si="7"/>
        <v>2.2205311936961967E-5</v>
      </c>
      <c r="R68" s="45">
        <f t="shared" si="8"/>
        <v>1.762934662295692E-6</v>
      </c>
      <c r="S68" s="45">
        <f t="shared" si="9"/>
        <v>2.455426637222605E-5</v>
      </c>
      <c r="T68" s="45">
        <f t="shared" si="10"/>
        <v>0</v>
      </c>
      <c r="U68" s="45">
        <f t="shared" si="11"/>
        <v>0</v>
      </c>
      <c r="V68" s="46">
        <f t="shared" si="12"/>
        <v>3.1007751937984497E-5</v>
      </c>
      <c r="W68" s="55">
        <f t="shared" si="13"/>
        <v>1.4380696786575844E-2</v>
      </c>
      <c r="X68" s="56">
        <v>1.47102E-2</v>
      </c>
      <c r="Y68" s="64">
        <f t="shared" si="14"/>
        <v>3.2950321342415517E-4</v>
      </c>
      <c r="Z68" s="66">
        <f t="shared" si="15"/>
        <v>1.1179751999999999E-2</v>
      </c>
      <c r="AA68" s="67">
        <f t="shared" si="16"/>
        <v>1.912326E-3</v>
      </c>
      <c r="AB68" s="67">
        <f t="shared" si="17"/>
        <v>7.3550999999999998E-4</v>
      </c>
      <c r="AC68" s="67">
        <f t="shared" si="18"/>
        <v>4.4130599999999998E-4</v>
      </c>
      <c r="AD68" s="67">
        <f t="shared" si="19"/>
        <v>7.3551000000000001E-5</v>
      </c>
      <c r="AE68" s="67">
        <f t="shared" si="20"/>
        <v>7.3551000000000001E-5</v>
      </c>
      <c r="AF68" s="68">
        <f t="shared" si="21"/>
        <v>2.94204E-4</v>
      </c>
      <c r="AG68" s="69">
        <f t="shared" si="22"/>
        <v>1.47102E-2</v>
      </c>
    </row>
    <row r="69" spans="1:33">
      <c r="A69" s="16" t="s">
        <v>139</v>
      </c>
      <c r="B69" s="16" t="s">
        <v>140</v>
      </c>
      <c r="C69" s="20">
        <v>1096257322</v>
      </c>
      <c r="D69" s="20">
        <v>108728</v>
      </c>
      <c r="E69" s="20">
        <v>28832900</v>
      </c>
      <c r="F69" s="17">
        <v>49749.7</v>
      </c>
      <c r="G69" s="17">
        <v>10.33</v>
      </c>
      <c r="H69" s="18">
        <v>0</v>
      </c>
      <c r="I69" s="86">
        <v>0.16999749</v>
      </c>
      <c r="J69" s="42">
        <f t="shared" si="23"/>
        <v>1.546744892585375E-3</v>
      </c>
      <c r="K69" s="42">
        <f t="shared" si="24"/>
        <v>2.6350510306055188E-3</v>
      </c>
      <c r="L69" s="42">
        <f t="shared" si="25"/>
        <v>1.1394895063907707E-3</v>
      </c>
      <c r="M69" s="42">
        <f t="shared" si="26"/>
        <v>2.8141007946276657E-3</v>
      </c>
      <c r="N69" s="42">
        <f t="shared" si="27"/>
        <v>1.8799318638441597E-3</v>
      </c>
      <c r="O69" s="43">
        <f t="shared" si="28"/>
        <v>0</v>
      </c>
      <c r="P69" s="45">
        <f t="shared" ref="P69:P132" si="29">$P$2*J69</f>
        <v>1.175526118364885E-3</v>
      </c>
      <c r="Q69" s="45">
        <f t="shared" ref="Q69:Q132" si="30">$Q$2*K69</f>
        <v>3.4255663397871744E-4</v>
      </c>
      <c r="R69" s="45">
        <f t="shared" ref="R69:R132" si="31">$R$2*L69</f>
        <v>5.6974475319538537E-5</v>
      </c>
      <c r="S69" s="45">
        <f t="shared" ref="S69:S132" si="32">$S$2*M69</f>
        <v>8.4423023838829973E-5</v>
      </c>
      <c r="T69" s="45">
        <f t="shared" ref="T69:T132" si="33">$T$2*N69</f>
        <v>9.3996593192207989E-6</v>
      </c>
      <c r="U69" s="45">
        <f t="shared" ref="U69:U132" si="34">$U$2*O69</f>
        <v>0</v>
      </c>
      <c r="V69" s="46">
        <f t="shared" ref="V69:V132" si="35">$V$2/645</f>
        <v>3.1007751937984497E-5</v>
      </c>
      <c r="W69" s="55">
        <f t="shared" ref="W69:W132" si="36">SUM(P69:V69)*100</f>
        <v>0.16998876627591761</v>
      </c>
      <c r="X69" s="56">
        <v>0.16999749</v>
      </c>
      <c r="Y69" s="64">
        <f t="shared" ref="Y69:Y132" si="37">X69-W69</f>
        <v>8.7237240823934137E-6</v>
      </c>
      <c r="Z69" s="66">
        <f t="shared" ref="Z69:Z132" si="38">$Z$2*X69</f>
        <v>0.12919809239999999</v>
      </c>
      <c r="AA69" s="67">
        <f t="shared" ref="AA69:AA132" si="39">$AA$2*X69</f>
        <v>2.2099673699999999E-2</v>
      </c>
      <c r="AB69" s="67">
        <f t="shared" ref="AB69:AB132" si="40">$AB$2*X69</f>
        <v>8.4998745000000007E-3</v>
      </c>
      <c r="AC69" s="67">
        <f t="shared" ref="AC69:AC132" si="41">$AC$2*X69</f>
        <v>5.0999247000000003E-3</v>
      </c>
      <c r="AD69" s="67">
        <f t="shared" ref="AD69:AD132" si="42">$AD$2*X69</f>
        <v>8.4998745000000001E-4</v>
      </c>
      <c r="AE69" s="67">
        <f t="shared" ref="AE69:AE132" si="43">$AE$2*X69</f>
        <v>8.4998745000000001E-4</v>
      </c>
      <c r="AF69" s="68">
        <f t="shared" ref="AF69:AF132" si="44">$AF$2*X69</f>
        <v>3.3999498E-3</v>
      </c>
      <c r="AG69" s="69">
        <f t="shared" ref="AG69:AG132" si="45">SUM(Z69:AF69)</f>
        <v>0.16999749</v>
      </c>
    </row>
    <row r="70" spans="1:33">
      <c r="A70" s="16" t="s">
        <v>141</v>
      </c>
      <c r="B70" s="16" t="s">
        <v>142</v>
      </c>
      <c r="C70" s="20">
        <v>99027748</v>
      </c>
      <c r="D70" s="20">
        <v>28575</v>
      </c>
      <c r="E70" s="20">
        <v>3000954</v>
      </c>
      <c r="F70" s="17">
        <v>10211.200000000001</v>
      </c>
      <c r="G70" s="17">
        <v>6.6</v>
      </c>
      <c r="H70" s="18">
        <v>0.61770599999999998</v>
      </c>
      <c r="I70" s="86">
        <v>2.8173219999999999E-2</v>
      </c>
      <c r="J70" s="42">
        <f t="shared" si="23"/>
        <v>1.3972145076649402E-4</v>
      </c>
      <c r="K70" s="42">
        <f t="shared" si="24"/>
        <v>6.9252247074859006E-4</v>
      </c>
      <c r="L70" s="42">
        <f t="shared" si="25"/>
        <v>1.1859908618839622E-4</v>
      </c>
      <c r="M70" s="42">
        <f t="shared" si="26"/>
        <v>5.7759837816312508E-4</v>
      </c>
      <c r="N70" s="42">
        <f t="shared" si="27"/>
        <v>1.2011181317881368E-3</v>
      </c>
      <c r="O70" s="43">
        <f t="shared" si="28"/>
        <v>6.177059999999999E-3</v>
      </c>
      <c r="P70" s="45">
        <f t="shared" si="29"/>
        <v>1.0618830258253546E-4</v>
      </c>
      <c r="Q70" s="45">
        <f t="shared" si="30"/>
        <v>9.0027921197316708E-5</v>
      </c>
      <c r="R70" s="45">
        <f t="shared" si="31"/>
        <v>5.9299543094198108E-6</v>
      </c>
      <c r="S70" s="45">
        <f t="shared" si="32"/>
        <v>1.7327951344893751E-5</v>
      </c>
      <c r="T70" s="45">
        <f t="shared" si="33"/>
        <v>6.0055906589406838E-6</v>
      </c>
      <c r="U70" s="45">
        <f t="shared" si="34"/>
        <v>3.0885299999999994E-5</v>
      </c>
      <c r="V70" s="46">
        <f t="shared" si="35"/>
        <v>3.1007751937984497E-5</v>
      </c>
      <c r="W70" s="55">
        <f t="shared" si="36"/>
        <v>2.8737277203109091E-2</v>
      </c>
      <c r="X70" s="56">
        <v>2.8173219999999999E-2</v>
      </c>
      <c r="Y70" s="64">
        <f t="shared" si="37"/>
        <v>-5.640572031090918E-4</v>
      </c>
      <c r="Z70" s="66">
        <f t="shared" si="38"/>
        <v>2.1411647199999998E-2</v>
      </c>
      <c r="AA70" s="67">
        <f t="shared" si="39"/>
        <v>3.6625185999999998E-3</v>
      </c>
      <c r="AB70" s="67">
        <f t="shared" si="40"/>
        <v>1.4086610000000001E-3</v>
      </c>
      <c r="AC70" s="67">
        <f t="shared" si="41"/>
        <v>8.4519659999999998E-4</v>
      </c>
      <c r="AD70" s="67">
        <f t="shared" si="42"/>
        <v>1.408661E-4</v>
      </c>
      <c r="AE70" s="67">
        <f t="shared" si="43"/>
        <v>1.408661E-4</v>
      </c>
      <c r="AF70" s="68">
        <f t="shared" si="44"/>
        <v>5.6346439999999999E-4</v>
      </c>
      <c r="AG70" s="69">
        <f t="shared" si="45"/>
        <v>2.8173220000000002E-2</v>
      </c>
    </row>
    <row r="71" spans="1:33">
      <c r="A71" s="16" t="s">
        <v>143</v>
      </c>
      <c r="B71" s="16" t="s">
        <v>144</v>
      </c>
      <c r="C71" s="20">
        <v>219950475</v>
      </c>
      <c r="D71" s="20">
        <v>13645</v>
      </c>
      <c r="E71" s="20">
        <v>1082067</v>
      </c>
      <c r="F71" s="17">
        <v>53332</v>
      </c>
      <c r="G71" s="17">
        <v>0.09</v>
      </c>
      <c r="H71" s="18">
        <v>0</v>
      </c>
      <c r="I71" s="86">
        <v>3.8070479999999997E-2</v>
      </c>
      <c r="J71" s="42">
        <f t="shared" si="23"/>
        <v>3.1033523516842446E-4</v>
      </c>
      <c r="K71" s="42">
        <f t="shared" si="24"/>
        <v>3.3069008270741944E-4</v>
      </c>
      <c r="L71" s="42">
        <f t="shared" si="25"/>
        <v>4.2763786913967802E-5</v>
      </c>
      <c r="M71" s="42">
        <f t="shared" si="26"/>
        <v>3.0167342432031283E-3</v>
      </c>
      <c r="N71" s="42">
        <f t="shared" si="27"/>
        <v>1.6378883615292776E-5</v>
      </c>
      <c r="O71" s="43">
        <f t="shared" si="28"/>
        <v>0</v>
      </c>
      <c r="P71" s="45">
        <f t="shared" si="29"/>
        <v>2.358547787280026E-4</v>
      </c>
      <c r="Q71" s="45">
        <f t="shared" si="30"/>
        <v>4.2989710751964531E-5</v>
      </c>
      <c r="R71" s="45">
        <f t="shared" si="31"/>
        <v>2.13818934569839E-6</v>
      </c>
      <c r="S71" s="45">
        <f t="shared" si="32"/>
        <v>9.0502027296093847E-5</v>
      </c>
      <c r="T71" s="45">
        <f t="shared" si="33"/>
        <v>8.1894418076463887E-8</v>
      </c>
      <c r="U71" s="45">
        <f t="shared" si="34"/>
        <v>0</v>
      </c>
      <c r="V71" s="46">
        <f t="shared" si="35"/>
        <v>3.1007751937984497E-5</v>
      </c>
      <c r="W71" s="55">
        <f t="shared" si="36"/>
        <v>4.0257435247782032E-2</v>
      </c>
      <c r="X71" s="56">
        <v>3.8070479999999997E-2</v>
      </c>
      <c r="Y71" s="64">
        <f t="shared" si="37"/>
        <v>-2.1869552477820353E-3</v>
      </c>
      <c r="Z71" s="66">
        <f t="shared" si="38"/>
        <v>2.8933564799999999E-2</v>
      </c>
      <c r="AA71" s="67">
        <f t="shared" si="39"/>
        <v>4.9491624000000001E-3</v>
      </c>
      <c r="AB71" s="67">
        <f t="shared" si="40"/>
        <v>1.903524E-3</v>
      </c>
      <c r="AC71" s="67">
        <f t="shared" si="41"/>
        <v>1.1421143999999998E-3</v>
      </c>
      <c r="AD71" s="67">
        <f t="shared" si="42"/>
        <v>1.903524E-4</v>
      </c>
      <c r="AE71" s="67">
        <f t="shared" si="43"/>
        <v>1.903524E-4</v>
      </c>
      <c r="AF71" s="68">
        <f t="shared" si="44"/>
        <v>7.6140959999999999E-4</v>
      </c>
      <c r="AG71" s="69">
        <f t="shared" si="45"/>
        <v>3.8070479999999997E-2</v>
      </c>
    </row>
    <row r="72" spans="1:33">
      <c r="A72" s="16" t="s">
        <v>145</v>
      </c>
      <c r="B72" s="16" t="s">
        <v>146</v>
      </c>
      <c r="C72" s="20">
        <v>178196701</v>
      </c>
      <c r="D72" s="20">
        <v>10859</v>
      </c>
      <c r="E72" s="20">
        <v>2893153</v>
      </c>
      <c r="F72" s="17">
        <v>31134.1</v>
      </c>
      <c r="G72" s="17">
        <v>0</v>
      </c>
      <c r="H72" s="18">
        <v>0</v>
      </c>
      <c r="I72" s="86">
        <v>3.4980169999999998E-2</v>
      </c>
      <c r="J72" s="42">
        <f t="shared" si="23"/>
        <v>2.5142348572364947E-4</v>
      </c>
      <c r="K72" s="42">
        <f t="shared" si="24"/>
        <v>2.6317065651299871E-4</v>
      </c>
      <c r="L72" s="42">
        <f t="shared" si="25"/>
        <v>1.1433874094811752E-4</v>
      </c>
      <c r="M72" s="42">
        <f t="shared" si="26"/>
        <v>1.7611060076747642E-3</v>
      </c>
      <c r="N72" s="42">
        <f t="shared" si="27"/>
        <v>0</v>
      </c>
      <c r="O72" s="43">
        <f t="shared" si="28"/>
        <v>0</v>
      </c>
      <c r="P72" s="45">
        <f t="shared" si="29"/>
        <v>1.910818491499736E-4</v>
      </c>
      <c r="Q72" s="45">
        <f t="shared" si="30"/>
        <v>3.4212185346689836E-5</v>
      </c>
      <c r="R72" s="45">
        <f t="shared" si="31"/>
        <v>5.7169370474058767E-6</v>
      </c>
      <c r="S72" s="45">
        <f t="shared" si="32"/>
        <v>5.2833180230242921E-5</v>
      </c>
      <c r="T72" s="45">
        <f t="shared" si="33"/>
        <v>0</v>
      </c>
      <c r="U72" s="45">
        <f t="shared" si="34"/>
        <v>0</v>
      </c>
      <c r="V72" s="46">
        <f t="shared" si="35"/>
        <v>3.1007751937984497E-5</v>
      </c>
      <c r="W72" s="55">
        <f t="shared" si="36"/>
        <v>3.1485190371229675E-2</v>
      </c>
      <c r="X72" s="56">
        <v>3.4980169999999998E-2</v>
      </c>
      <c r="Y72" s="64">
        <f t="shared" si="37"/>
        <v>3.4949796287703228E-3</v>
      </c>
      <c r="Z72" s="66">
        <f t="shared" si="38"/>
        <v>2.6584929199999999E-2</v>
      </c>
      <c r="AA72" s="67">
        <f t="shared" si="39"/>
        <v>4.5474221000000002E-3</v>
      </c>
      <c r="AB72" s="67">
        <f t="shared" si="40"/>
        <v>1.7490085E-3</v>
      </c>
      <c r="AC72" s="67">
        <f t="shared" si="41"/>
        <v>1.0494050999999998E-3</v>
      </c>
      <c r="AD72" s="67">
        <f t="shared" si="42"/>
        <v>1.7490084999999999E-4</v>
      </c>
      <c r="AE72" s="67">
        <f t="shared" si="43"/>
        <v>1.7490084999999999E-4</v>
      </c>
      <c r="AF72" s="68">
        <f t="shared" si="44"/>
        <v>6.9960339999999995E-4</v>
      </c>
      <c r="AG72" s="69">
        <f t="shared" si="45"/>
        <v>3.4980169999999998E-2</v>
      </c>
    </row>
    <row r="73" spans="1:33">
      <c r="A73" s="16" t="s">
        <v>147</v>
      </c>
      <c r="B73" s="16" t="s">
        <v>148</v>
      </c>
      <c r="C73" s="20">
        <v>110510171</v>
      </c>
      <c r="D73" s="20">
        <v>9618</v>
      </c>
      <c r="E73" s="20">
        <v>2487616</v>
      </c>
      <c r="F73" s="17">
        <v>38892.9</v>
      </c>
      <c r="G73" s="17">
        <v>0</v>
      </c>
      <c r="H73" s="18">
        <v>0.404978</v>
      </c>
      <c r="I73" s="86">
        <v>2.5745199999999999E-2</v>
      </c>
      <c r="J73" s="42">
        <f t="shared" si="23"/>
        <v>1.5592237255131092E-4</v>
      </c>
      <c r="K73" s="42">
        <f t="shared" si="24"/>
        <v>2.3309470249028658E-4</v>
      </c>
      <c r="L73" s="42">
        <f t="shared" si="25"/>
        <v>9.831173166520828E-5</v>
      </c>
      <c r="M73" s="42">
        <f t="shared" si="26"/>
        <v>2.1999839354885425E-3</v>
      </c>
      <c r="N73" s="42">
        <f t="shared" si="27"/>
        <v>0</v>
      </c>
      <c r="O73" s="43">
        <f t="shared" si="28"/>
        <v>4.0497799999999994E-3</v>
      </c>
      <c r="P73" s="45">
        <f t="shared" si="29"/>
        <v>1.185010031389963E-4</v>
      </c>
      <c r="Q73" s="45">
        <f t="shared" si="30"/>
        <v>3.0302311323737256E-5</v>
      </c>
      <c r="R73" s="45">
        <f t="shared" si="31"/>
        <v>4.9155865832604145E-6</v>
      </c>
      <c r="S73" s="45">
        <f t="shared" si="32"/>
        <v>6.5999518064656268E-5</v>
      </c>
      <c r="T73" s="45">
        <f t="shared" si="33"/>
        <v>0</v>
      </c>
      <c r="U73" s="45">
        <f t="shared" si="34"/>
        <v>2.0248899999999999E-5</v>
      </c>
      <c r="V73" s="46">
        <f t="shared" si="35"/>
        <v>3.1007751937984497E-5</v>
      </c>
      <c r="W73" s="55">
        <f t="shared" si="36"/>
        <v>2.7097507104863472E-2</v>
      </c>
      <c r="X73" s="56">
        <v>2.5745199999999999E-2</v>
      </c>
      <c r="Y73" s="64">
        <f t="shared" si="37"/>
        <v>-1.3523071048634726E-3</v>
      </c>
      <c r="Z73" s="66">
        <f t="shared" si="38"/>
        <v>1.9566351999999999E-2</v>
      </c>
      <c r="AA73" s="67">
        <f t="shared" si="39"/>
        <v>3.3468759999999999E-3</v>
      </c>
      <c r="AB73" s="67">
        <f t="shared" si="40"/>
        <v>1.2872600000000001E-3</v>
      </c>
      <c r="AC73" s="67">
        <f t="shared" si="41"/>
        <v>7.7235599999999998E-4</v>
      </c>
      <c r="AD73" s="67">
        <f t="shared" si="42"/>
        <v>1.2872599999999999E-4</v>
      </c>
      <c r="AE73" s="67">
        <f t="shared" si="43"/>
        <v>1.2872599999999999E-4</v>
      </c>
      <c r="AF73" s="68">
        <f t="shared" si="44"/>
        <v>5.1490399999999995E-4</v>
      </c>
      <c r="AG73" s="69">
        <f t="shared" si="45"/>
        <v>2.5745199999999996E-2</v>
      </c>
    </row>
    <row r="74" spans="1:33">
      <c r="A74" s="16" t="s">
        <v>149</v>
      </c>
      <c r="B74" s="16" t="s">
        <v>150</v>
      </c>
      <c r="C74" s="20">
        <v>1113873746</v>
      </c>
      <c r="D74" s="20">
        <v>48314</v>
      </c>
      <c r="E74" s="20">
        <v>16413062</v>
      </c>
      <c r="F74" s="17">
        <v>17246.599999999999</v>
      </c>
      <c r="G74" s="17">
        <v>0</v>
      </c>
      <c r="H74" s="18">
        <v>0</v>
      </c>
      <c r="I74" s="86">
        <v>0.15021767999999999</v>
      </c>
      <c r="J74" s="42">
        <f t="shared" si="23"/>
        <v>1.5716004746652349E-3</v>
      </c>
      <c r="K74" s="42">
        <f t="shared" si="24"/>
        <v>1.1709022100349039E-3</v>
      </c>
      <c r="L74" s="42">
        <f t="shared" si="25"/>
        <v>6.486517803183557E-4</v>
      </c>
      <c r="M74" s="42">
        <f t="shared" si="26"/>
        <v>9.7555705390435521E-4</v>
      </c>
      <c r="N74" s="42">
        <f t="shared" si="27"/>
        <v>0</v>
      </c>
      <c r="O74" s="43">
        <f t="shared" si="28"/>
        <v>0</v>
      </c>
      <c r="P74" s="45">
        <f t="shared" si="29"/>
        <v>1.1944163607455786E-3</v>
      </c>
      <c r="Q74" s="45">
        <f t="shared" si="30"/>
        <v>1.5221728730453751E-4</v>
      </c>
      <c r="R74" s="45">
        <f t="shared" si="31"/>
        <v>3.2432589015917784E-5</v>
      </c>
      <c r="S74" s="45">
        <f t="shared" si="32"/>
        <v>2.9266711617130654E-5</v>
      </c>
      <c r="T74" s="45">
        <f t="shared" si="33"/>
        <v>0</v>
      </c>
      <c r="U74" s="45">
        <f t="shared" si="34"/>
        <v>0</v>
      </c>
      <c r="V74" s="46">
        <f t="shared" si="35"/>
        <v>3.1007751937984497E-5</v>
      </c>
      <c r="W74" s="55">
        <f t="shared" si="36"/>
        <v>0.14393407006211492</v>
      </c>
      <c r="X74" s="56">
        <v>0.15021767999999999</v>
      </c>
      <c r="Y74" s="64">
        <f t="shared" si="37"/>
        <v>6.2836099378850707E-3</v>
      </c>
      <c r="Z74" s="66">
        <f t="shared" si="38"/>
        <v>0.11416543679999999</v>
      </c>
      <c r="AA74" s="67">
        <f t="shared" si="39"/>
        <v>1.9528298400000001E-2</v>
      </c>
      <c r="AB74" s="67">
        <f t="shared" si="40"/>
        <v>7.5108839999999998E-3</v>
      </c>
      <c r="AC74" s="67">
        <f t="shared" si="41"/>
        <v>4.5065303999999992E-3</v>
      </c>
      <c r="AD74" s="67">
        <f t="shared" si="42"/>
        <v>7.5108839999999994E-4</v>
      </c>
      <c r="AE74" s="67">
        <f t="shared" si="43"/>
        <v>7.5108839999999994E-4</v>
      </c>
      <c r="AF74" s="68">
        <f t="shared" si="44"/>
        <v>3.0043535999999997E-3</v>
      </c>
      <c r="AG74" s="69">
        <f t="shared" si="45"/>
        <v>0.15021767999999996</v>
      </c>
    </row>
    <row r="75" spans="1:33">
      <c r="A75" s="16" t="s">
        <v>151</v>
      </c>
      <c r="B75" s="16" t="s">
        <v>152</v>
      </c>
      <c r="C75" s="20">
        <v>154180639</v>
      </c>
      <c r="D75" s="20">
        <v>19708</v>
      </c>
      <c r="E75" s="20">
        <v>4740698</v>
      </c>
      <c r="F75" s="17">
        <v>2508.5</v>
      </c>
      <c r="G75" s="17">
        <v>0</v>
      </c>
      <c r="H75" s="18">
        <v>0.47371600000000003</v>
      </c>
      <c r="I75" s="86">
        <v>2.8902919999999999E-2</v>
      </c>
      <c r="J75" s="42">
        <f t="shared" si="23"/>
        <v>2.175384475186196E-4</v>
      </c>
      <c r="K75" s="42">
        <f t="shared" si="24"/>
        <v>4.776284463171728E-4</v>
      </c>
      <c r="L75" s="42">
        <f t="shared" si="25"/>
        <v>1.8735457147798918E-4</v>
      </c>
      <c r="M75" s="42">
        <f t="shared" si="26"/>
        <v>1.418937570140825E-4</v>
      </c>
      <c r="N75" s="42">
        <f t="shared" si="27"/>
        <v>0</v>
      </c>
      <c r="O75" s="43">
        <f t="shared" si="28"/>
        <v>4.7371599999999998E-3</v>
      </c>
      <c r="P75" s="45">
        <f t="shared" si="29"/>
        <v>1.6532922011415089E-4</v>
      </c>
      <c r="Q75" s="45">
        <f t="shared" si="30"/>
        <v>6.2091698021232461E-5</v>
      </c>
      <c r="R75" s="45">
        <f t="shared" si="31"/>
        <v>9.3677285738994604E-6</v>
      </c>
      <c r="S75" s="45">
        <f t="shared" si="32"/>
        <v>4.2568127104224748E-6</v>
      </c>
      <c r="T75" s="45">
        <f t="shared" si="33"/>
        <v>0</v>
      </c>
      <c r="U75" s="45">
        <f t="shared" si="34"/>
        <v>2.3685799999999999E-5</v>
      </c>
      <c r="V75" s="46">
        <f t="shared" si="35"/>
        <v>3.1007751937984497E-5</v>
      </c>
      <c r="W75" s="55">
        <f t="shared" si="36"/>
        <v>2.9573901135768979E-2</v>
      </c>
      <c r="X75" s="56">
        <v>2.8902919999999999E-2</v>
      </c>
      <c r="Y75" s="64">
        <f t="shared" si="37"/>
        <v>-6.7098113576898044E-4</v>
      </c>
      <c r="Z75" s="66">
        <f t="shared" si="38"/>
        <v>2.1966219199999998E-2</v>
      </c>
      <c r="AA75" s="67">
        <f t="shared" si="39"/>
        <v>3.7573796000000001E-3</v>
      </c>
      <c r="AB75" s="67">
        <f t="shared" si="40"/>
        <v>1.445146E-3</v>
      </c>
      <c r="AC75" s="67">
        <f t="shared" si="41"/>
        <v>8.6708759999999988E-4</v>
      </c>
      <c r="AD75" s="67">
        <f t="shared" si="42"/>
        <v>1.4451460000000001E-4</v>
      </c>
      <c r="AE75" s="67">
        <f t="shared" si="43"/>
        <v>1.4451460000000001E-4</v>
      </c>
      <c r="AF75" s="68">
        <f t="shared" si="44"/>
        <v>5.7805840000000003E-4</v>
      </c>
      <c r="AG75" s="69">
        <f t="shared" si="45"/>
        <v>2.8902919999999999E-2</v>
      </c>
    </row>
    <row r="76" spans="1:33">
      <c r="A76" s="16" t="s">
        <v>153</v>
      </c>
      <c r="B76" s="16" t="s">
        <v>154</v>
      </c>
      <c r="C76" s="20">
        <v>20780893</v>
      </c>
      <c r="D76" s="20">
        <v>805</v>
      </c>
      <c r="E76" s="20">
        <v>338178</v>
      </c>
      <c r="F76" s="17">
        <v>12474.1</v>
      </c>
      <c r="G76" s="17">
        <v>0</v>
      </c>
      <c r="H76" s="18">
        <v>0</v>
      </c>
      <c r="I76" s="86">
        <v>9.5067199999999998E-3</v>
      </c>
      <c r="J76" s="42">
        <f t="shared" si="23"/>
        <v>2.9320433684741375E-5</v>
      </c>
      <c r="K76" s="42">
        <f t="shared" si="24"/>
        <v>1.9509381940598949E-5</v>
      </c>
      <c r="L76" s="42">
        <f t="shared" si="25"/>
        <v>1.3364950535402894E-5</v>
      </c>
      <c r="M76" s="42">
        <f t="shared" si="26"/>
        <v>7.0559972667704471E-4</v>
      </c>
      <c r="N76" s="42">
        <f t="shared" si="27"/>
        <v>0</v>
      </c>
      <c r="O76" s="43">
        <f t="shared" si="28"/>
        <v>0</v>
      </c>
      <c r="P76" s="45">
        <f t="shared" si="29"/>
        <v>2.2283529600403445E-5</v>
      </c>
      <c r="Q76" s="45">
        <f t="shared" si="30"/>
        <v>2.5362196522778633E-6</v>
      </c>
      <c r="R76" s="45">
        <f t="shared" si="31"/>
        <v>6.6824752677014474E-7</v>
      </c>
      <c r="S76" s="45">
        <f t="shared" si="32"/>
        <v>2.1167991800311342E-5</v>
      </c>
      <c r="T76" s="45">
        <f t="shared" si="33"/>
        <v>0</v>
      </c>
      <c r="U76" s="45">
        <f t="shared" si="34"/>
        <v>0</v>
      </c>
      <c r="V76" s="46">
        <f t="shared" si="35"/>
        <v>3.1007751937984497E-5</v>
      </c>
      <c r="W76" s="55">
        <f t="shared" si="36"/>
        <v>7.766374051774729E-3</v>
      </c>
      <c r="X76" s="56">
        <v>9.5067199999999998E-3</v>
      </c>
      <c r="Y76" s="64">
        <f t="shared" si="37"/>
        <v>1.7403459482252708E-3</v>
      </c>
      <c r="Z76" s="66">
        <f t="shared" si="38"/>
        <v>7.2251071999999998E-3</v>
      </c>
      <c r="AA76" s="67">
        <f t="shared" si="39"/>
        <v>1.2358736E-3</v>
      </c>
      <c r="AB76" s="67">
        <f t="shared" si="40"/>
        <v>4.7533600000000003E-4</v>
      </c>
      <c r="AC76" s="67">
        <f t="shared" si="41"/>
        <v>2.852016E-4</v>
      </c>
      <c r="AD76" s="67">
        <f t="shared" si="42"/>
        <v>4.7533600000000002E-5</v>
      </c>
      <c r="AE76" s="67">
        <f t="shared" si="43"/>
        <v>4.7533600000000002E-5</v>
      </c>
      <c r="AF76" s="68">
        <f t="shared" si="44"/>
        <v>1.9013440000000001E-4</v>
      </c>
      <c r="AG76" s="69">
        <f t="shared" si="45"/>
        <v>9.5067199999999998E-3</v>
      </c>
    </row>
    <row r="77" spans="1:33">
      <c r="A77" s="16" t="s">
        <v>155</v>
      </c>
      <c r="B77" s="16" t="s">
        <v>156</v>
      </c>
      <c r="C77" s="20">
        <v>202690733</v>
      </c>
      <c r="D77" s="20">
        <v>4268</v>
      </c>
      <c r="E77" s="20">
        <v>359155</v>
      </c>
      <c r="F77" s="17">
        <v>8911.2999999999993</v>
      </c>
      <c r="G77" s="17">
        <v>13.36</v>
      </c>
      <c r="H77" s="18">
        <v>0</v>
      </c>
      <c r="I77" s="86">
        <v>2.6627359999999999E-2</v>
      </c>
      <c r="J77" s="42">
        <f t="shared" si="23"/>
        <v>2.8598290725225911E-4</v>
      </c>
      <c r="K77" s="42">
        <f t="shared" si="24"/>
        <v>1.0343607717077803E-4</v>
      </c>
      <c r="L77" s="42">
        <f t="shared" si="25"/>
        <v>1.4193971250473496E-5</v>
      </c>
      <c r="M77" s="42">
        <f t="shared" si="26"/>
        <v>5.0406929913477901E-4</v>
      </c>
      <c r="N77" s="42">
        <f t="shared" si="27"/>
        <v>2.4313542788923499E-3</v>
      </c>
      <c r="O77" s="43">
        <f t="shared" si="28"/>
        <v>0</v>
      </c>
      <c r="P77" s="45">
        <f t="shared" si="29"/>
        <v>2.1734700951171691E-4</v>
      </c>
      <c r="Q77" s="45">
        <f t="shared" si="30"/>
        <v>1.3446690032201144E-5</v>
      </c>
      <c r="R77" s="45">
        <f t="shared" si="31"/>
        <v>7.0969856252367487E-7</v>
      </c>
      <c r="S77" s="45">
        <f t="shared" si="32"/>
        <v>1.512207897404337E-5</v>
      </c>
      <c r="T77" s="45">
        <f t="shared" si="33"/>
        <v>1.215677139446175E-5</v>
      </c>
      <c r="U77" s="45">
        <f t="shared" si="34"/>
        <v>0</v>
      </c>
      <c r="V77" s="46">
        <f t="shared" si="35"/>
        <v>3.1007751937984497E-5</v>
      </c>
      <c r="W77" s="55">
        <f t="shared" si="36"/>
        <v>2.897900004129313E-2</v>
      </c>
      <c r="X77" s="56">
        <v>2.6627359999999999E-2</v>
      </c>
      <c r="Y77" s="64">
        <f t="shared" si="37"/>
        <v>-2.3516400412931307E-3</v>
      </c>
      <c r="Z77" s="66">
        <f t="shared" si="38"/>
        <v>2.0236793600000001E-2</v>
      </c>
      <c r="AA77" s="67">
        <f t="shared" si="39"/>
        <v>3.4615568E-3</v>
      </c>
      <c r="AB77" s="67">
        <f t="shared" si="40"/>
        <v>1.3313680000000001E-3</v>
      </c>
      <c r="AC77" s="67">
        <f t="shared" si="41"/>
        <v>7.9882079999999995E-4</v>
      </c>
      <c r="AD77" s="67">
        <f t="shared" si="42"/>
        <v>1.3313680000000001E-4</v>
      </c>
      <c r="AE77" s="67">
        <f t="shared" si="43"/>
        <v>1.3313680000000001E-4</v>
      </c>
      <c r="AF77" s="68">
        <f t="shared" si="44"/>
        <v>5.3254720000000004E-4</v>
      </c>
      <c r="AG77" s="69">
        <f t="shared" si="45"/>
        <v>2.6627359999999999E-2</v>
      </c>
    </row>
    <row r="78" spans="1:33">
      <c r="A78" s="16" t="s">
        <v>157</v>
      </c>
      <c r="B78" s="16" t="s">
        <v>158</v>
      </c>
      <c r="C78" s="20">
        <v>196721132</v>
      </c>
      <c r="D78" s="20">
        <v>14529</v>
      </c>
      <c r="E78" s="20">
        <v>2062111</v>
      </c>
      <c r="F78" s="17">
        <v>45923.8</v>
      </c>
      <c r="G78" s="17">
        <v>29.23</v>
      </c>
      <c r="H78" s="18">
        <v>0</v>
      </c>
      <c r="I78" s="86">
        <v>3.8698280000000002E-2</v>
      </c>
      <c r="J78" s="42">
        <f t="shared" si="23"/>
        <v>2.7756020423151472E-4</v>
      </c>
      <c r="K78" s="42">
        <f t="shared" si="24"/>
        <v>3.5211404995647466E-4</v>
      </c>
      <c r="L78" s="42">
        <f t="shared" si="25"/>
        <v>8.1495577812602227E-5</v>
      </c>
      <c r="M78" s="42">
        <f t="shared" si="26"/>
        <v>2.5976880679144197E-3</v>
      </c>
      <c r="N78" s="42">
        <f t="shared" si="27"/>
        <v>5.3194974230556429E-3</v>
      </c>
      <c r="O78" s="43">
        <f t="shared" si="28"/>
        <v>0</v>
      </c>
      <c r="P78" s="45">
        <f t="shared" si="29"/>
        <v>2.109457552159512E-4</v>
      </c>
      <c r="Q78" s="45">
        <f t="shared" si="30"/>
        <v>4.5774826494341708E-5</v>
      </c>
      <c r="R78" s="45">
        <f t="shared" si="31"/>
        <v>4.0747788906301118E-6</v>
      </c>
      <c r="S78" s="45">
        <f t="shared" si="32"/>
        <v>7.7930642037432585E-5</v>
      </c>
      <c r="T78" s="45">
        <f t="shared" si="33"/>
        <v>2.6597487115278215E-5</v>
      </c>
      <c r="U78" s="45">
        <f t="shared" si="34"/>
        <v>0</v>
      </c>
      <c r="V78" s="46">
        <f t="shared" si="35"/>
        <v>3.1007751937984497E-5</v>
      </c>
      <c r="W78" s="55">
        <f t="shared" si="36"/>
        <v>3.9633124169161829E-2</v>
      </c>
      <c r="X78" s="56">
        <v>3.8698280000000002E-2</v>
      </c>
      <c r="Y78" s="64">
        <f t="shared" si="37"/>
        <v>-9.3484416916182755E-4</v>
      </c>
      <c r="Z78" s="66">
        <f t="shared" si="38"/>
        <v>2.9410692800000002E-2</v>
      </c>
      <c r="AA78" s="67">
        <f t="shared" si="39"/>
        <v>5.0307764E-3</v>
      </c>
      <c r="AB78" s="67">
        <f t="shared" si="40"/>
        <v>1.9349140000000003E-3</v>
      </c>
      <c r="AC78" s="67">
        <f t="shared" si="41"/>
        <v>1.1609484000000001E-3</v>
      </c>
      <c r="AD78" s="67">
        <f t="shared" si="42"/>
        <v>1.9349140000000001E-4</v>
      </c>
      <c r="AE78" s="67">
        <f t="shared" si="43"/>
        <v>1.9349140000000001E-4</v>
      </c>
      <c r="AF78" s="68">
        <f t="shared" si="44"/>
        <v>7.7396560000000004E-4</v>
      </c>
      <c r="AG78" s="69">
        <f t="shared" si="45"/>
        <v>3.8698280000000015E-2</v>
      </c>
    </row>
    <row r="79" spans="1:33">
      <c r="A79" s="16" t="s">
        <v>159</v>
      </c>
      <c r="B79" s="16" t="s">
        <v>160</v>
      </c>
      <c r="C79" s="20">
        <v>1898091183</v>
      </c>
      <c r="D79" s="20">
        <v>127328</v>
      </c>
      <c r="E79" s="20">
        <v>32272827</v>
      </c>
      <c r="F79" s="17">
        <v>104990.5</v>
      </c>
      <c r="G79" s="17">
        <v>61.35</v>
      </c>
      <c r="H79" s="18">
        <v>0.33271000000000001</v>
      </c>
      <c r="I79" s="86">
        <v>0.26143305</v>
      </c>
      <c r="J79" s="42">
        <f t="shared" si="23"/>
        <v>2.678078206684564E-3</v>
      </c>
      <c r="K79" s="42">
        <f t="shared" si="24"/>
        <v>3.0858268120901649E-3</v>
      </c>
      <c r="L79" s="42">
        <f t="shared" si="25"/>
        <v>1.2754370080035216E-3</v>
      </c>
      <c r="M79" s="42">
        <f t="shared" si="26"/>
        <v>5.9388066556854803E-3</v>
      </c>
      <c r="N79" s="42">
        <f t="shared" si="27"/>
        <v>1.1164938997757909E-2</v>
      </c>
      <c r="O79" s="43">
        <f t="shared" si="28"/>
        <v>3.3270999999999995E-3</v>
      </c>
      <c r="P79" s="45">
        <f t="shared" si="29"/>
        <v>2.0353394370802688E-3</v>
      </c>
      <c r="Q79" s="45">
        <f t="shared" si="30"/>
        <v>4.0115748557172147E-4</v>
      </c>
      <c r="R79" s="45">
        <f t="shared" si="31"/>
        <v>6.3771850400176083E-5</v>
      </c>
      <c r="S79" s="45">
        <f t="shared" si="32"/>
        <v>1.7816419967056439E-4</v>
      </c>
      <c r="T79" s="45">
        <f t="shared" si="33"/>
        <v>5.5824694988789547E-5</v>
      </c>
      <c r="U79" s="45">
        <f t="shared" si="34"/>
        <v>1.6635499999999997E-5</v>
      </c>
      <c r="V79" s="46">
        <f t="shared" si="35"/>
        <v>3.1007751937984497E-5</v>
      </c>
      <c r="W79" s="55">
        <f t="shared" si="36"/>
        <v>0.27819009196495048</v>
      </c>
      <c r="X79" s="56">
        <v>0.26143305</v>
      </c>
      <c r="Y79" s="64">
        <f t="shared" si="37"/>
        <v>-1.6757041964950481E-2</v>
      </c>
      <c r="Z79" s="66">
        <f t="shared" si="38"/>
        <v>0.198689118</v>
      </c>
      <c r="AA79" s="67">
        <f t="shared" si="39"/>
        <v>3.3986296499999999E-2</v>
      </c>
      <c r="AB79" s="67">
        <f t="shared" si="40"/>
        <v>1.3071652500000001E-2</v>
      </c>
      <c r="AC79" s="67">
        <f t="shared" si="41"/>
        <v>7.8429915000000003E-3</v>
      </c>
      <c r="AD79" s="67">
        <f t="shared" si="42"/>
        <v>1.30716525E-3</v>
      </c>
      <c r="AE79" s="67">
        <f t="shared" si="43"/>
        <v>1.30716525E-3</v>
      </c>
      <c r="AF79" s="68">
        <f t="shared" si="44"/>
        <v>5.2286609999999999E-3</v>
      </c>
      <c r="AG79" s="69">
        <f t="shared" si="45"/>
        <v>0.26143305000000006</v>
      </c>
    </row>
    <row r="80" spans="1:33">
      <c r="A80" s="16" t="s">
        <v>161</v>
      </c>
      <c r="B80" s="16" t="s">
        <v>162</v>
      </c>
      <c r="C80" s="20">
        <v>1786648073</v>
      </c>
      <c r="D80" s="20">
        <v>146744</v>
      </c>
      <c r="E80" s="20">
        <v>69456216</v>
      </c>
      <c r="F80" s="17">
        <v>30980.6</v>
      </c>
      <c r="G80" s="17">
        <v>0</v>
      </c>
      <c r="H80" s="18">
        <v>0.476329</v>
      </c>
      <c r="I80" s="86">
        <v>0.26152418999999999</v>
      </c>
      <c r="J80" s="42">
        <f t="shared" si="23"/>
        <v>2.5208395203405102E-3</v>
      </c>
      <c r="K80" s="42">
        <f t="shared" si="24"/>
        <v>3.5563785633431705E-3</v>
      </c>
      <c r="L80" s="42">
        <f t="shared" si="25"/>
        <v>2.7449416911101815E-3</v>
      </c>
      <c r="M80" s="42">
        <f t="shared" si="26"/>
        <v>1.7524232523621623E-3</v>
      </c>
      <c r="N80" s="42">
        <f t="shared" si="27"/>
        <v>0</v>
      </c>
      <c r="O80" s="43">
        <f t="shared" si="28"/>
        <v>4.763289999999999E-3</v>
      </c>
      <c r="P80" s="45">
        <f t="shared" si="29"/>
        <v>1.9158380354587878E-3</v>
      </c>
      <c r="Q80" s="45">
        <f t="shared" si="30"/>
        <v>4.6232921323461219E-4</v>
      </c>
      <c r="R80" s="45">
        <f t="shared" si="31"/>
        <v>1.3724708455550909E-4</v>
      </c>
      <c r="S80" s="45">
        <f t="shared" si="32"/>
        <v>5.2572697570864866E-5</v>
      </c>
      <c r="T80" s="45">
        <f t="shared" si="33"/>
        <v>0</v>
      </c>
      <c r="U80" s="45">
        <f t="shared" si="34"/>
        <v>2.3816449999999995E-5</v>
      </c>
      <c r="V80" s="46">
        <f t="shared" si="35"/>
        <v>3.1007751937984497E-5</v>
      </c>
      <c r="W80" s="55">
        <f t="shared" si="36"/>
        <v>0.2622811232757758</v>
      </c>
      <c r="X80" s="56">
        <v>0.26152418999999999</v>
      </c>
      <c r="Y80" s="64">
        <f t="shared" si="37"/>
        <v>-7.5693327577580627E-4</v>
      </c>
      <c r="Z80" s="66">
        <f t="shared" si="38"/>
        <v>0.19875838439999999</v>
      </c>
      <c r="AA80" s="67">
        <f t="shared" si="39"/>
        <v>3.3998144699999996E-2</v>
      </c>
      <c r="AB80" s="67">
        <f t="shared" si="40"/>
        <v>1.30762095E-2</v>
      </c>
      <c r="AC80" s="67">
        <f t="shared" si="41"/>
        <v>7.8457257000000002E-3</v>
      </c>
      <c r="AD80" s="67">
        <f t="shared" si="42"/>
        <v>1.3076209499999999E-3</v>
      </c>
      <c r="AE80" s="67">
        <f t="shared" si="43"/>
        <v>1.3076209499999999E-3</v>
      </c>
      <c r="AF80" s="68">
        <f t="shared" si="44"/>
        <v>5.2304837999999996E-3</v>
      </c>
      <c r="AG80" s="69">
        <f t="shared" si="45"/>
        <v>0.26152418999999993</v>
      </c>
    </row>
    <row r="81" spans="1:33">
      <c r="A81" s="16" t="s">
        <v>163</v>
      </c>
      <c r="B81" s="16" t="s">
        <v>164</v>
      </c>
      <c r="C81" s="20">
        <v>35772519</v>
      </c>
      <c r="D81" s="20">
        <v>5021</v>
      </c>
      <c r="E81" s="20">
        <v>425064</v>
      </c>
      <c r="F81" s="17">
        <v>16292.2</v>
      </c>
      <c r="G81" s="17">
        <v>0</v>
      </c>
      <c r="H81" s="18">
        <v>0</v>
      </c>
      <c r="I81" s="86">
        <v>1.1070770000000001E-2</v>
      </c>
      <c r="J81" s="42">
        <f t="shared" si="23"/>
        <v>5.0472603418710195E-5</v>
      </c>
      <c r="K81" s="42">
        <f t="shared" si="24"/>
        <v>1.2168522574378549E-4</v>
      </c>
      <c r="L81" s="42">
        <f t="shared" si="25"/>
        <v>1.6798725329206796E-5</v>
      </c>
      <c r="M81" s="42">
        <f t="shared" si="26"/>
        <v>9.2157124497701214E-4</v>
      </c>
      <c r="N81" s="42">
        <f t="shared" si="27"/>
        <v>0</v>
      </c>
      <c r="O81" s="43">
        <f t="shared" si="28"/>
        <v>0</v>
      </c>
      <c r="P81" s="45">
        <f t="shared" si="29"/>
        <v>3.8359178598219747E-5</v>
      </c>
      <c r="Q81" s="45">
        <f t="shared" si="30"/>
        <v>1.5819079346692115E-5</v>
      </c>
      <c r="R81" s="45">
        <f t="shared" si="31"/>
        <v>8.399362664603398E-7</v>
      </c>
      <c r="S81" s="45">
        <f t="shared" si="32"/>
        <v>2.7647137349310363E-5</v>
      </c>
      <c r="T81" s="45">
        <f t="shared" si="33"/>
        <v>0</v>
      </c>
      <c r="U81" s="45">
        <f t="shared" si="34"/>
        <v>0</v>
      </c>
      <c r="V81" s="46">
        <f t="shared" si="35"/>
        <v>3.1007751937984497E-5</v>
      </c>
      <c r="W81" s="55">
        <f t="shared" si="36"/>
        <v>1.1367308349866705E-2</v>
      </c>
      <c r="X81" s="56">
        <v>1.1070770000000001E-2</v>
      </c>
      <c r="Y81" s="64">
        <f t="shared" si="37"/>
        <v>-2.9653834986670402E-4</v>
      </c>
      <c r="Z81" s="66">
        <f t="shared" si="38"/>
        <v>8.4137852000000009E-3</v>
      </c>
      <c r="AA81" s="67">
        <f t="shared" si="39"/>
        <v>1.4392001000000001E-3</v>
      </c>
      <c r="AB81" s="67">
        <f t="shared" si="40"/>
        <v>5.5353850000000007E-4</v>
      </c>
      <c r="AC81" s="67">
        <f t="shared" si="41"/>
        <v>3.3212310000000001E-4</v>
      </c>
      <c r="AD81" s="67">
        <f t="shared" si="42"/>
        <v>5.5353850000000002E-5</v>
      </c>
      <c r="AE81" s="67">
        <f t="shared" si="43"/>
        <v>5.5353850000000002E-5</v>
      </c>
      <c r="AF81" s="68">
        <f t="shared" si="44"/>
        <v>2.2141540000000001E-4</v>
      </c>
      <c r="AG81" s="69">
        <f t="shared" si="45"/>
        <v>1.1070770000000001E-2</v>
      </c>
    </row>
    <row r="82" spans="1:33">
      <c r="A82" s="16" t="s">
        <v>165</v>
      </c>
      <c r="B82" s="16" t="s">
        <v>166</v>
      </c>
      <c r="C82" s="20">
        <v>171406005</v>
      </c>
      <c r="D82" s="20">
        <v>21107</v>
      </c>
      <c r="E82" s="20">
        <v>3662388</v>
      </c>
      <c r="F82" s="17">
        <v>24008.1</v>
      </c>
      <c r="G82" s="17">
        <v>0</v>
      </c>
      <c r="H82" s="18">
        <v>0</v>
      </c>
      <c r="I82" s="86">
        <v>3.2067180000000001E-2</v>
      </c>
      <c r="J82" s="42">
        <f t="shared" si="23"/>
        <v>2.4184227322516643E-4</v>
      </c>
      <c r="K82" s="42">
        <f t="shared" si="24"/>
        <v>5.1153357095679757E-4</v>
      </c>
      <c r="L82" s="42">
        <f t="shared" si="25"/>
        <v>1.4473926293683543E-4</v>
      </c>
      <c r="M82" s="42">
        <f t="shared" si="26"/>
        <v>1.3580225265177571E-3</v>
      </c>
      <c r="N82" s="42">
        <f t="shared" si="27"/>
        <v>0</v>
      </c>
      <c r="O82" s="43">
        <f t="shared" si="28"/>
        <v>0</v>
      </c>
      <c r="P82" s="45">
        <f t="shared" si="29"/>
        <v>1.8380012765112648E-4</v>
      </c>
      <c r="Q82" s="45">
        <f t="shared" si="30"/>
        <v>6.6499364224383687E-5</v>
      </c>
      <c r="R82" s="45">
        <f t="shared" si="31"/>
        <v>7.2369631468417714E-6</v>
      </c>
      <c r="S82" s="45">
        <f t="shared" si="32"/>
        <v>4.0740675795532713E-5</v>
      </c>
      <c r="T82" s="45">
        <f t="shared" si="33"/>
        <v>0</v>
      </c>
      <c r="U82" s="45">
        <f t="shared" si="34"/>
        <v>0</v>
      </c>
      <c r="V82" s="46">
        <f t="shared" si="35"/>
        <v>3.1007751937984497E-5</v>
      </c>
      <c r="W82" s="55">
        <f t="shared" si="36"/>
        <v>3.2928488275586913E-2</v>
      </c>
      <c r="X82" s="56">
        <v>3.2067180000000001E-2</v>
      </c>
      <c r="Y82" s="64">
        <f t="shared" si="37"/>
        <v>-8.6130827558691253E-4</v>
      </c>
      <c r="Z82" s="66">
        <f t="shared" si="38"/>
        <v>2.4371056800000002E-2</v>
      </c>
      <c r="AA82" s="67">
        <f t="shared" si="39"/>
        <v>4.1687334000000001E-3</v>
      </c>
      <c r="AB82" s="67">
        <f t="shared" si="40"/>
        <v>1.6033590000000002E-3</v>
      </c>
      <c r="AC82" s="67">
        <f t="shared" si="41"/>
        <v>9.6201540000000001E-4</v>
      </c>
      <c r="AD82" s="67">
        <f t="shared" si="42"/>
        <v>1.6033590000000001E-4</v>
      </c>
      <c r="AE82" s="67">
        <f t="shared" si="43"/>
        <v>1.6033590000000001E-4</v>
      </c>
      <c r="AF82" s="68">
        <f t="shared" si="44"/>
        <v>6.4134360000000004E-4</v>
      </c>
      <c r="AG82" s="69">
        <f t="shared" si="45"/>
        <v>3.2067180000000001E-2</v>
      </c>
    </row>
    <row r="83" spans="1:33">
      <c r="A83" s="16" t="s">
        <v>167</v>
      </c>
      <c r="B83" s="16" t="s">
        <v>168</v>
      </c>
      <c r="C83" s="20">
        <v>414672106</v>
      </c>
      <c r="D83" s="20">
        <v>21580</v>
      </c>
      <c r="E83" s="20">
        <v>8311913</v>
      </c>
      <c r="F83" s="17">
        <v>86078.5</v>
      </c>
      <c r="G83" s="17">
        <v>0.3</v>
      </c>
      <c r="H83" s="18">
        <v>0.36837199999999998</v>
      </c>
      <c r="I83" s="86">
        <v>7.0517730000000001E-2</v>
      </c>
      <c r="J83" s="42">
        <f t="shared" si="23"/>
        <v>5.8507427880433464E-4</v>
      </c>
      <c r="K83" s="42">
        <f t="shared" si="24"/>
        <v>5.2299684755046619E-4</v>
      </c>
      <c r="L83" s="42">
        <f t="shared" si="25"/>
        <v>3.284906354037586E-4</v>
      </c>
      <c r="M83" s="42">
        <f t="shared" si="26"/>
        <v>4.8690459490279853E-3</v>
      </c>
      <c r="N83" s="42">
        <f t="shared" si="27"/>
        <v>5.4596278717642584E-5</v>
      </c>
      <c r="O83" s="43">
        <f t="shared" si="28"/>
        <v>3.6837199999999993E-3</v>
      </c>
      <c r="P83" s="45">
        <f t="shared" si="29"/>
        <v>4.4465645189129433E-4</v>
      </c>
      <c r="Q83" s="45">
        <f t="shared" si="30"/>
        <v>6.7989590181560607E-5</v>
      </c>
      <c r="R83" s="45">
        <f t="shared" si="31"/>
        <v>1.6424531770187929E-5</v>
      </c>
      <c r="S83" s="45">
        <f t="shared" si="32"/>
        <v>1.4607137847083955E-4</v>
      </c>
      <c r="T83" s="45">
        <f t="shared" si="33"/>
        <v>2.7298139358821295E-7</v>
      </c>
      <c r="U83" s="45">
        <f t="shared" si="34"/>
        <v>1.8418599999999997E-5</v>
      </c>
      <c r="V83" s="46">
        <f t="shared" si="35"/>
        <v>3.1007751937984497E-5</v>
      </c>
      <c r="W83" s="55">
        <f t="shared" si="36"/>
        <v>7.2484128564545502E-2</v>
      </c>
      <c r="X83" s="56">
        <v>7.0517730000000001E-2</v>
      </c>
      <c r="Y83" s="64">
        <f t="shared" si="37"/>
        <v>-1.9663985645455018E-3</v>
      </c>
      <c r="Z83" s="66">
        <f t="shared" si="38"/>
        <v>5.3593474799999999E-2</v>
      </c>
      <c r="AA83" s="67">
        <f t="shared" si="39"/>
        <v>9.167304900000001E-3</v>
      </c>
      <c r="AB83" s="67">
        <f t="shared" si="40"/>
        <v>3.5258865000000004E-3</v>
      </c>
      <c r="AC83" s="67">
        <f t="shared" si="41"/>
        <v>2.1155318999999998E-3</v>
      </c>
      <c r="AD83" s="67">
        <f t="shared" si="42"/>
        <v>3.5258864999999998E-4</v>
      </c>
      <c r="AE83" s="67">
        <f t="shared" si="43"/>
        <v>3.5258864999999998E-4</v>
      </c>
      <c r="AF83" s="68">
        <f t="shared" si="44"/>
        <v>1.4103545999999999E-3</v>
      </c>
      <c r="AG83" s="69">
        <f t="shared" si="45"/>
        <v>7.0517730000000001E-2</v>
      </c>
    </row>
    <row r="84" spans="1:33">
      <c r="A84" s="16" t="s">
        <v>169</v>
      </c>
      <c r="B84" s="16" t="s">
        <v>170</v>
      </c>
      <c r="C84" s="20">
        <v>173050047</v>
      </c>
      <c r="D84" s="20">
        <v>18563</v>
      </c>
      <c r="E84" s="20">
        <v>1655554</v>
      </c>
      <c r="F84" s="17">
        <v>97917.3</v>
      </c>
      <c r="G84" s="17">
        <v>0</v>
      </c>
      <c r="H84" s="18">
        <v>0</v>
      </c>
      <c r="I84" s="86">
        <v>4.1249050000000002E-2</v>
      </c>
      <c r="J84" s="42">
        <f t="shared" si="23"/>
        <v>2.4416190522731038E-4</v>
      </c>
      <c r="K84" s="42">
        <f t="shared" si="24"/>
        <v>4.4987907697309102E-4</v>
      </c>
      <c r="L84" s="42">
        <f t="shared" si="25"/>
        <v>6.542825765924573E-5</v>
      </c>
      <c r="M84" s="42">
        <f t="shared" si="26"/>
        <v>5.5387098160952844E-3</v>
      </c>
      <c r="N84" s="42">
        <f t="shared" si="27"/>
        <v>0</v>
      </c>
      <c r="O84" s="43">
        <f t="shared" si="28"/>
        <v>0</v>
      </c>
      <c r="P84" s="45">
        <f t="shared" si="29"/>
        <v>1.8556304797275589E-4</v>
      </c>
      <c r="Q84" s="45">
        <f t="shared" si="30"/>
        <v>5.8484280006501835E-5</v>
      </c>
      <c r="R84" s="45">
        <f t="shared" si="31"/>
        <v>3.2714128829622867E-6</v>
      </c>
      <c r="S84" s="45">
        <f t="shared" si="32"/>
        <v>1.6616129448285852E-4</v>
      </c>
      <c r="T84" s="45">
        <f t="shared" si="33"/>
        <v>0</v>
      </c>
      <c r="U84" s="45">
        <f t="shared" si="34"/>
        <v>0</v>
      </c>
      <c r="V84" s="46">
        <f t="shared" si="35"/>
        <v>3.1007751937984497E-5</v>
      </c>
      <c r="W84" s="55">
        <f t="shared" si="36"/>
        <v>4.4448778728306305E-2</v>
      </c>
      <c r="X84" s="56">
        <v>4.1249050000000002E-2</v>
      </c>
      <c r="Y84" s="64">
        <f t="shared" si="37"/>
        <v>-3.1997287283063031E-3</v>
      </c>
      <c r="Z84" s="66">
        <f t="shared" si="38"/>
        <v>3.1349278000000001E-2</v>
      </c>
      <c r="AA84" s="67">
        <f t="shared" si="39"/>
        <v>5.3623765000000009E-3</v>
      </c>
      <c r="AB84" s="67">
        <f t="shared" si="40"/>
        <v>2.0624525000000004E-3</v>
      </c>
      <c r="AC84" s="67">
        <f t="shared" si="41"/>
        <v>1.2374714999999999E-3</v>
      </c>
      <c r="AD84" s="67">
        <f t="shared" si="42"/>
        <v>2.0624525000000001E-4</v>
      </c>
      <c r="AE84" s="67">
        <f t="shared" si="43"/>
        <v>2.0624525000000001E-4</v>
      </c>
      <c r="AF84" s="68">
        <f t="shared" si="44"/>
        <v>8.2498100000000002E-4</v>
      </c>
      <c r="AG84" s="69">
        <f t="shared" si="45"/>
        <v>4.1249050000000002E-2</v>
      </c>
    </row>
    <row r="85" spans="1:33">
      <c r="A85" s="16" t="s">
        <v>171</v>
      </c>
      <c r="B85" s="16" t="s">
        <v>172</v>
      </c>
      <c r="C85" s="20">
        <v>270667021</v>
      </c>
      <c r="D85" s="20">
        <v>15418</v>
      </c>
      <c r="E85" s="20">
        <v>2510623</v>
      </c>
      <c r="F85" s="17">
        <v>25878.3</v>
      </c>
      <c r="G85" s="17">
        <v>36</v>
      </c>
      <c r="H85" s="18">
        <v>0</v>
      </c>
      <c r="I85" s="86">
        <v>4.708329E-2</v>
      </c>
      <c r="J85" s="42">
        <f t="shared" si="23"/>
        <v>3.8189284935334595E-4</v>
      </c>
      <c r="K85" s="42">
        <f t="shared" si="24"/>
        <v>3.7365919349087527E-4</v>
      </c>
      <c r="L85" s="42">
        <f t="shared" si="25"/>
        <v>9.9220978916561149E-5</v>
      </c>
      <c r="M85" s="42">
        <f t="shared" si="26"/>
        <v>1.4638107283785253E-3</v>
      </c>
      <c r="N85" s="42">
        <f t="shared" si="27"/>
        <v>6.5515534461171102E-3</v>
      </c>
      <c r="O85" s="43">
        <f t="shared" si="28"/>
        <v>0</v>
      </c>
      <c r="P85" s="45">
        <f t="shared" si="29"/>
        <v>2.9023856550854294E-4</v>
      </c>
      <c r="Q85" s="45">
        <f t="shared" si="30"/>
        <v>4.8575695153813786E-5</v>
      </c>
      <c r="R85" s="45">
        <f t="shared" si="31"/>
        <v>4.9610489458280581E-6</v>
      </c>
      <c r="S85" s="45">
        <f t="shared" si="32"/>
        <v>4.3914321851355761E-5</v>
      </c>
      <c r="T85" s="45">
        <f t="shared" si="33"/>
        <v>3.2757767230585553E-5</v>
      </c>
      <c r="U85" s="45">
        <f t="shared" si="34"/>
        <v>0</v>
      </c>
      <c r="V85" s="46">
        <f t="shared" si="35"/>
        <v>3.1007751937984497E-5</v>
      </c>
      <c r="W85" s="55">
        <f t="shared" si="36"/>
        <v>4.5145515062811059E-2</v>
      </c>
      <c r="X85" s="56">
        <v>4.708329E-2</v>
      </c>
      <c r="Y85" s="64">
        <f t="shared" si="37"/>
        <v>1.9377749371889408E-3</v>
      </c>
      <c r="Z85" s="66">
        <f t="shared" si="38"/>
        <v>3.5783300400000002E-2</v>
      </c>
      <c r="AA85" s="67">
        <f t="shared" si="39"/>
        <v>6.1208277000000004E-3</v>
      </c>
      <c r="AB85" s="67">
        <f t="shared" si="40"/>
        <v>2.3541645000000003E-3</v>
      </c>
      <c r="AC85" s="67">
        <f t="shared" si="41"/>
        <v>1.4124986999999999E-3</v>
      </c>
      <c r="AD85" s="67">
        <f t="shared" si="42"/>
        <v>2.3541645E-4</v>
      </c>
      <c r="AE85" s="67">
        <f t="shared" si="43"/>
        <v>2.3541645E-4</v>
      </c>
      <c r="AF85" s="68">
        <f t="shared" si="44"/>
        <v>9.4166580000000001E-4</v>
      </c>
      <c r="AG85" s="69">
        <f t="shared" si="45"/>
        <v>4.7083289999999993E-2</v>
      </c>
    </row>
    <row r="86" spans="1:33">
      <c r="A86" s="16" t="s">
        <v>173</v>
      </c>
      <c r="B86" s="16" t="s">
        <v>174</v>
      </c>
      <c r="C86" s="20">
        <v>247217082</v>
      </c>
      <c r="D86" s="20">
        <v>4053</v>
      </c>
      <c r="E86" s="20">
        <v>984063</v>
      </c>
      <c r="F86" s="17">
        <v>20919.099999999999</v>
      </c>
      <c r="G86" s="17">
        <v>0.01</v>
      </c>
      <c r="H86" s="18">
        <v>0</v>
      </c>
      <c r="I86" s="86">
        <v>3.5267149999999997E-2</v>
      </c>
      <c r="J86" s="42">
        <f t="shared" si="23"/>
        <v>3.4880657238917838E-4</v>
      </c>
      <c r="K86" s="42">
        <f t="shared" si="24"/>
        <v>9.8225496900928623E-5</v>
      </c>
      <c r="L86" s="42">
        <f t="shared" si="25"/>
        <v>3.8890623632288844E-5</v>
      </c>
      <c r="M86" s="42">
        <f t="shared" si="26"/>
        <v>1.1832926818231186E-3</v>
      </c>
      <c r="N86" s="42">
        <f t="shared" si="27"/>
        <v>1.8198759572547528E-6</v>
      </c>
      <c r="O86" s="43">
        <f t="shared" si="28"/>
        <v>0</v>
      </c>
      <c r="P86" s="45">
        <f t="shared" si="29"/>
        <v>2.6509299501577559E-4</v>
      </c>
      <c r="Q86" s="45">
        <f t="shared" si="30"/>
        <v>1.2769314597120721E-5</v>
      </c>
      <c r="R86" s="45">
        <f t="shared" si="31"/>
        <v>1.9445311816144425E-6</v>
      </c>
      <c r="S86" s="45">
        <f t="shared" si="32"/>
        <v>3.5498780454693559E-5</v>
      </c>
      <c r="T86" s="45">
        <f t="shared" si="33"/>
        <v>9.0993797862737645E-9</v>
      </c>
      <c r="U86" s="45">
        <f t="shared" si="34"/>
        <v>0</v>
      </c>
      <c r="V86" s="46">
        <f t="shared" si="35"/>
        <v>3.1007751937984497E-5</v>
      </c>
      <c r="W86" s="55">
        <f t="shared" si="36"/>
        <v>3.4632247256697508E-2</v>
      </c>
      <c r="X86" s="56">
        <v>3.5267149999999997E-2</v>
      </c>
      <c r="Y86" s="64">
        <f t="shared" si="37"/>
        <v>6.3490274330248869E-4</v>
      </c>
      <c r="Z86" s="66">
        <f t="shared" si="38"/>
        <v>2.6803033999999996E-2</v>
      </c>
      <c r="AA86" s="67">
        <f t="shared" si="39"/>
        <v>4.5847294999999998E-3</v>
      </c>
      <c r="AB86" s="67">
        <f t="shared" si="40"/>
        <v>1.7633574999999999E-3</v>
      </c>
      <c r="AC86" s="67">
        <f t="shared" si="41"/>
        <v>1.0580144999999999E-3</v>
      </c>
      <c r="AD86" s="67">
        <f t="shared" si="42"/>
        <v>1.7633575E-4</v>
      </c>
      <c r="AE86" s="67">
        <f t="shared" si="43"/>
        <v>1.7633575E-4</v>
      </c>
      <c r="AF86" s="68">
        <f t="shared" si="44"/>
        <v>7.0534299999999999E-4</v>
      </c>
      <c r="AG86" s="69">
        <f t="shared" si="45"/>
        <v>3.5267149999999997E-2</v>
      </c>
    </row>
    <row r="87" spans="1:33">
      <c r="A87" s="16" t="s">
        <v>175</v>
      </c>
      <c r="B87" s="16" t="s">
        <v>176</v>
      </c>
      <c r="C87" s="20">
        <v>40338132</v>
      </c>
      <c r="D87" s="20">
        <v>4365</v>
      </c>
      <c r="E87" s="20">
        <v>288360</v>
      </c>
      <c r="F87" s="17">
        <v>17739.400000000001</v>
      </c>
      <c r="G87" s="17">
        <v>0</v>
      </c>
      <c r="H87" s="18">
        <v>0</v>
      </c>
      <c r="I87" s="86">
        <v>1.140945E-2</v>
      </c>
      <c r="J87" s="42">
        <f t="shared" si="23"/>
        <v>5.6914374385756376E-5</v>
      </c>
      <c r="K87" s="42">
        <f t="shared" si="24"/>
        <v>1.0578689710647753E-4</v>
      </c>
      <c r="L87" s="42">
        <f t="shared" si="25"/>
        <v>1.1396120198205614E-5</v>
      </c>
      <c r="M87" s="42">
        <f t="shared" si="26"/>
        <v>1.0034323751945845E-3</v>
      </c>
      <c r="N87" s="42">
        <f t="shared" si="27"/>
        <v>0</v>
      </c>
      <c r="O87" s="43">
        <f t="shared" si="28"/>
        <v>0</v>
      </c>
      <c r="P87" s="45">
        <f t="shared" si="29"/>
        <v>4.3254924533174847E-5</v>
      </c>
      <c r="Q87" s="45">
        <f t="shared" si="30"/>
        <v>1.3752296623842079E-5</v>
      </c>
      <c r="R87" s="45">
        <f t="shared" si="31"/>
        <v>5.6980600991028071E-7</v>
      </c>
      <c r="S87" s="45">
        <f t="shared" si="32"/>
        <v>3.0102971255837534E-5</v>
      </c>
      <c r="T87" s="45">
        <f t="shared" si="33"/>
        <v>0</v>
      </c>
      <c r="U87" s="45">
        <f t="shared" si="34"/>
        <v>0</v>
      </c>
      <c r="V87" s="46">
        <f t="shared" si="35"/>
        <v>3.1007751937984497E-5</v>
      </c>
      <c r="W87" s="55">
        <f t="shared" si="36"/>
        <v>1.1868775036074922E-2</v>
      </c>
      <c r="X87" s="56">
        <v>1.140945E-2</v>
      </c>
      <c r="Y87" s="64">
        <f t="shared" si="37"/>
        <v>-4.5932503607492257E-4</v>
      </c>
      <c r="Z87" s="66">
        <f t="shared" si="38"/>
        <v>8.6711819999999995E-3</v>
      </c>
      <c r="AA87" s="67">
        <f t="shared" si="39"/>
        <v>1.4832285E-3</v>
      </c>
      <c r="AB87" s="67">
        <f t="shared" si="40"/>
        <v>5.7047249999999999E-4</v>
      </c>
      <c r="AC87" s="67">
        <f t="shared" si="41"/>
        <v>3.4228349999999998E-4</v>
      </c>
      <c r="AD87" s="67">
        <f t="shared" si="42"/>
        <v>5.7047250000000002E-5</v>
      </c>
      <c r="AE87" s="67">
        <f t="shared" si="43"/>
        <v>5.7047250000000002E-5</v>
      </c>
      <c r="AF87" s="68">
        <f t="shared" si="44"/>
        <v>2.2818900000000001E-4</v>
      </c>
      <c r="AG87" s="69">
        <f t="shared" si="45"/>
        <v>1.1409449999999998E-2</v>
      </c>
    </row>
    <row r="88" spans="1:33">
      <c r="A88" s="16" t="s">
        <v>177</v>
      </c>
      <c r="B88" s="16" t="s">
        <v>178</v>
      </c>
      <c r="C88" s="20">
        <v>996784018</v>
      </c>
      <c r="D88" s="20">
        <v>41604</v>
      </c>
      <c r="E88" s="20">
        <v>12599650</v>
      </c>
      <c r="F88" s="17">
        <v>12969.6</v>
      </c>
      <c r="G88" s="17">
        <v>0</v>
      </c>
      <c r="H88" s="18">
        <v>0.33824300000000002</v>
      </c>
      <c r="I88" s="86">
        <v>0.13297033</v>
      </c>
      <c r="J88" s="42">
        <f t="shared" si="23"/>
        <v>1.4063947924556972E-3</v>
      </c>
      <c r="K88" s="42">
        <f t="shared" si="24"/>
        <v>1.0082836351014643E-3</v>
      </c>
      <c r="L88" s="42">
        <f t="shared" si="25"/>
        <v>4.9794397924580861E-4</v>
      </c>
      <c r="M88" s="42">
        <f t="shared" si="26"/>
        <v>7.3362777395648575E-4</v>
      </c>
      <c r="N88" s="42">
        <f t="shared" si="27"/>
        <v>0</v>
      </c>
      <c r="O88" s="43">
        <f t="shared" si="28"/>
        <v>3.3824299999999996E-3</v>
      </c>
      <c r="P88" s="45">
        <f t="shared" si="29"/>
        <v>1.06886004226633E-3</v>
      </c>
      <c r="Q88" s="45">
        <f t="shared" si="30"/>
        <v>1.3107687256319037E-4</v>
      </c>
      <c r="R88" s="45">
        <f t="shared" si="31"/>
        <v>2.4897198962290432E-5</v>
      </c>
      <c r="S88" s="45">
        <f t="shared" si="32"/>
        <v>2.2008833218694571E-5</v>
      </c>
      <c r="T88" s="45">
        <f t="shared" si="33"/>
        <v>0</v>
      </c>
      <c r="U88" s="45">
        <f t="shared" si="34"/>
        <v>1.6912149999999997E-5</v>
      </c>
      <c r="V88" s="46">
        <f t="shared" si="35"/>
        <v>3.1007751937984497E-5</v>
      </c>
      <c r="W88" s="55">
        <f t="shared" si="36"/>
        <v>0.129476284894849</v>
      </c>
      <c r="X88" s="56">
        <v>0.13297033</v>
      </c>
      <c r="Y88" s="64">
        <f t="shared" si="37"/>
        <v>3.4940451051510002E-3</v>
      </c>
      <c r="Z88" s="66">
        <f t="shared" si="38"/>
        <v>0.1010574508</v>
      </c>
      <c r="AA88" s="67">
        <f t="shared" si="39"/>
        <v>1.7286142899999999E-2</v>
      </c>
      <c r="AB88" s="67">
        <f t="shared" si="40"/>
        <v>6.6485164999999999E-3</v>
      </c>
      <c r="AC88" s="67">
        <f t="shared" si="41"/>
        <v>3.9891099000000001E-3</v>
      </c>
      <c r="AD88" s="67">
        <f t="shared" si="42"/>
        <v>6.6485165000000005E-4</v>
      </c>
      <c r="AE88" s="67">
        <f t="shared" si="43"/>
        <v>6.6485165000000005E-4</v>
      </c>
      <c r="AF88" s="68">
        <f t="shared" si="44"/>
        <v>2.6594066000000002E-3</v>
      </c>
      <c r="AG88" s="69">
        <f t="shared" si="45"/>
        <v>0.13297033</v>
      </c>
    </row>
    <row r="89" spans="1:33">
      <c r="A89" s="16" t="s">
        <v>179</v>
      </c>
      <c r="B89" s="16" t="s">
        <v>180</v>
      </c>
      <c r="C89" s="20">
        <v>1993738861</v>
      </c>
      <c r="D89" s="20">
        <v>84752</v>
      </c>
      <c r="E89" s="20">
        <v>23504908</v>
      </c>
      <c r="F89" s="17">
        <v>17301.7</v>
      </c>
      <c r="G89" s="17">
        <v>0</v>
      </c>
      <c r="H89" s="18">
        <v>0</v>
      </c>
      <c r="I89" s="86">
        <v>0.25548652999999999</v>
      </c>
      <c r="J89" s="42">
        <f t="shared" si="23"/>
        <v>2.8130306074258841E-3</v>
      </c>
      <c r="K89" s="42">
        <f t="shared" si="24"/>
        <v>2.0539865071175678E-3</v>
      </c>
      <c r="L89" s="42">
        <f t="shared" si="25"/>
        <v>9.2892480515940055E-4</v>
      </c>
      <c r="M89" s="42">
        <f t="shared" si="26"/>
        <v>9.7867379538790159E-4</v>
      </c>
      <c r="N89" s="42">
        <f t="shared" si="27"/>
        <v>0</v>
      </c>
      <c r="O89" s="43">
        <f t="shared" si="28"/>
        <v>0</v>
      </c>
      <c r="P89" s="45">
        <f t="shared" si="29"/>
        <v>2.137903261643672E-3</v>
      </c>
      <c r="Q89" s="45">
        <f t="shared" si="30"/>
        <v>2.6701824592528382E-4</v>
      </c>
      <c r="R89" s="45">
        <f t="shared" si="31"/>
        <v>4.6446240257970029E-5</v>
      </c>
      <c r="S89" s="45">
        <f t="shared" si="32"/>
        <v>2.9360213861637048E-5</v>
      </c>
      <c r="T89" s="45">
        <f t="shared" si="33"/>
        <v>0</v>
      </c>
      <c r="U89" s="45">
        <f t="shared" si="34"/>
        <v>0</v>
      </c>
      <c r="V89" s="46">
        <f t="shared" si="35"/>
        <v>3.1007751937984497E-5</v>
      </c>
      <c r="W89" s="55">
        <f t="shared" si="36"/>
        <v>0.25117357136265478</v>
      </c>
      <c r="X89" s="56">
        <v>0.25548652999999999</v>
      </c>
      <c r="Y89" s="64">
        <f t="shared" si="37"/>
        <v>4.31295863734521E-3</v>
      </c>
      <c r="Z89" s="66">
        <f t="shared" si="38"/>
        <v>0.19416976280000001</v>
      </c>
      <c r="AA89" s="67">
        <f t="shared" si="39"/>
        <v>3.3213248899999999E-2</v>
      </c>
      <c r="AB89" s="67">
        <f t="shared" si="40"/>
        <v>1.2774326500000001E-2</v>
      </c>
      <c r="AC89" s="67">
        <f t="shared" si="41"/>
        <v>7.6645958999999996E-3</v>
      </c>
      <c r="AD89" s="67">
        <f t="shared" si="42"/>
        <v>1.27743265E-3</v>
      </c>
      <c r="AE89" s="67">
        <f t="shared" si="43"/>
        <v>1.27743265E-3</v>
      </c>
      <c r="AF89" s="68">
        <f t="shared" si="44"/>
        <v>5.1097306E-3</v>
      </c>
      <c r="AG89" s="69">
        <f t="shared" si="45"/>
        <v>0.25548652999999993</v>
      </c>
    </row>
    <row r="90" spans="1:33">
      <c r="A90" s="16" t="s">
        <v>181</v>
      </c>
      <c r="B90" s="16" t="s">
        <v>182</v>
      </c>
      <c r="C90" s="20">
        <v>117140087</v>
      </c>
      <c r="D90" s="20">
        <v>30091</v>
      </c>
      <c r="E90" s="20">
        <v>7247436</v>
      </c>
      <c r="F90" s="17">
        <v>21731.7</v>
      </c>
      <c r="G90" s="17">
        <v>0</v>
      </c>
      <c r="H90" s="18">
        <v>0</v>
      </c>
      <c r="I90" s="86">
        <v>2.991195E-2</v>
      </c>
      <c r="J90" s="42">
        <f t="shared" si="23"/>
        <v>1.6527673535051335E-4</v>
      </c>
      <c r="K90" s="42">
        <f t="shared" si="24"/>
        <v>7.2926312046529558E-4</v>
      </c>
      <c r="L90" s="42">
        <f t="shared" si="25"/>
        <v>2.8642201340269978E-4</v>
      </c>
      <c r="M90" s="42">
        <f t="shared" si="26"/>
        <v>1.2292575480577783E-3</v>
      </c>
      <c r="N90" s="42">
        <f t="shared" si="27"/>
        <v>0</v>
      </c>
      <c r="O90" s="43">
        <f t="shared" si="28"/>
        <v>0</v>
      </c>
      <c r="P90" s="45">
        <f t="shared" si="29"/>
        <v>1.2561031886639015E-4</v>
      </c>
      <c r="Q90" s="45">
        <f t="shared" si="30"/>
        <v>9.4804205660488431E-5</v>
      </c>
      <c r="R90" s="45">
        <f t="shared" si="31"/>
        <v>1.4321100670134989E-5</v>
      </c>
      <c r="S90" s="45">
        <f t="shared" si="32"/>
        <v>3.6877726441733346E-5</v>
      </c>
      <c r="T90" s="45">
        <f t="shared" si="33"/>
        <v>0</v>
      </c>
      <c r="U90" s="45">
        <f t="shared" si="34"/>
        <v>0</v>
      </c>
      <c r="V90" s="46">
        <f t="shared" si="35"/>
        <v>3.1007751937984497E-5</v>
      </c>
      <c r="W90" s="55">
        <f t="shared" si="36"/>
        <v>3.0262110357673139E-2</v>
      </c>
      <c r="X90" s="56">
        <v>2.991195E-2</v>
      </c>
      <c r="Y90" s="64">
        <f t="shared" si="37"/>
        <v>-3.5016035767313977E-4</v>
      </c>
      <c r="Z90" s="66">
        <f t="shared" si="38"/>
        <v>2.2733082000000002E-2</v>
      </c>
      <c r="AA90" s="67">
        <f t="shared" si="39"/>
        <v>3.8885535000000001E-3</v>
      </c>
      <c r="AB90" s="67">
        <f t="shared" si="40"/>
        <v>1.4955975000000002E-3</v>
      </c>
      <c r="AC90" s="67">
        <f t="shared" si="41"/>
        <v>8.9735849999999996E-4</v>
      </c>
      <c r="AD90" s="67">
        <f t="shared" si="42"/>
        <v>1.4955974999999999E-4</v>
      </c>
      <c r="AE90" s="67">
        <f t="shared" si="43"/>
        <v>1.4955974999999999E-4</v>
      </c>
      <c r="AF90" s="68">
        <f t="shared" si="44"/>
        <v>5.9823899999999998E-4</v>
      </c>
      <c r="AG90" s="69">
        <f t="shared" si="45"/>
        <v>2.9911950000000003E-2</v>
      </c>
    </row>
    <row r="91" spans="1:33">
      <c r="A91" s="16" t="s">
        <v>183</v>
      </c>
      <c r="B91" s="16" t="s">
        <v>184</v>
      </c>
      <c r="C91" s="20">
        <v>137900445</v>
      </c>
      <c r="D91" s="20">
        <v>18538</v>
      </c>
      <c r="E91" s="20">
        <v>1691415</v>
      </c>
      <c r="F91" s="17">
        <v>39677</v>
      </c>
      <c r="G91" s="17">
        <v>27.69</v>
      </c>
      <c r="H91" s="18">
        <v>0</v>
      </c>
      <c r="I91" s="86">
        <v>3.4067130000000001E-2</v>
      </c>
      <c r="J91" s="42">
        <f t="shared" si="23"/>
        <v>1.9456819553995226E-4</v>
      </c>
      <c r="K91" s="42">
        <f t="shared" si="24"/>
        <v>4.4927319554636435E-4</v>
      </c>
      <c r="L91" s="42">
        <f t="shared" si="25"/>
        <v>6.6845500919156429E-5</v>
      </c>
      <c r="M91" s="42">
        <f t="shared" si="26"/>
        <v>2.2443366940592987E-3</v>
      </c>
      <c r="N91" s="42">
        <f t="shared" si="27"/>
        <v>5.0392365256384112E-3</v>
      </c>
      <c r="O91" s="43">
        <f t="shared" si="28"/>
        <v>0</v>
      </c>
      <c r="P91" s="45">
        <f t="shared" si="29"/>
        <v>1.4787182861036372E-4</v>
      </c>
      <c r="Q91" s="45">
        <f t="shared" si="30"/>
        <v>5.8405515421027365E-5</v>
      </c>
      <c r="R91" s="45">
        <f t="shared" si="31"/>
        <v>3.3422750459578216E-6</v>
      </c>
      <c r="S91" s="45">
        <f t="shared" si="32"/>
        <v>6.7330100821778966E-5</v>
      </c>
      <c r="T91" s="45">
        <f t="shared" si="33"/>
        <v>2.5196182628192057E-5</v>
      </c>
      <c r="U91" s="45">
        <f t="shared" si="34"/>
        <v>0</v>
      </c>
      <c r="V91" s="46">
        <f t="shared" si="35"/>
        <v>3.1007751937984497E-5</v>
      </c>
      <c r="W91" s="55">
        <f t="shared" si="36"/>
        <v>3.3315365446530444E-2</v>
      </c>
      <c r="X91" s="56">
        <v>3.4067130000000001E-2</v>
      </c>
      <c r="Y91" s="64">
        <f t="shared" si="37"/>
        <v>7.517645534695569E-4</v>
      </c>
      <c r="Z91" s="66">
        <f t="shared" si="38"/>
        <v>2.5891018800000002E-2</v>
      </c>
      <c r="AA91" s="67">
        <f t="shared" si="39"/>
        <v>4.4287268999999999E-3</v>
      </c>
      <c r="AB91" s="67">
        <f t="shared" si="40"/>
        <v>1.7033565000000002E-3</v>
      </c>
      <c r="AC91" s="67">
        <f t="shared" si="41"/>
        <v>1.0220139000000001E-3</v>
      </c>
      <c r="AD91" s="67">
        <f t="shared" si="42"/>
        <v>1.7033565000000001E-4</v>
      </c>
      <c r="AE91" s="67">
        <f t="shared" si="43"/>
        <v>1.7033565000000001E-4</v>
      </c>
      <c r="AF91" s="68">
        <f t="shared" si="44"/>
        <v>6.8134260000000002E-4</v>
      </c>
      <c r="AG91" s="69">
        <f t="shared" si="45"/>
        <v>3.4067130000000001E-2</v>
      </c>
    </row>
    <row r="92" spans="1:33">
      <c r="A92" s="16" t="s">
        <v>185</v>
      </c>
      <c r="B92" s="16" t="s">
        <v>186</v>
      </c>
      <c r="C92" s="20">
        <v>210324771</v>
      </c>
      <c r="D92" s="20">
        <v>16607</v>
      </c>
      <c r="E92" s="20">
        <v>1711239</v>
      </c>
      <c r="F92" s="17">
        <v>73559.899999999994</v>
      </c>
      <c r="G92" s="17">
        <v>42.74</v>
      </c>
      <c r="H92" s="18">
        <v>0</v>
      </c>
      <c r="I92" s="86">
        <v>4.5772649999999998E-2</v>
      </c>
      <c r="J92" s="42">
        <f t="shared" si="23"/>
        <v>2.9675401823992431E-4</v>
      </c>
      <c r="K92" s="42">
        <f t="shared" si="24"/>
        <v>4.0247491414599593E-4</v>
      </c>
      <c r="L92" s="42">
        <f t="shared" si="25"/>
        <v>6.7628954542437155E-5</v>
      </c>
      <c r="M92" s="42">
        <f t="shared" si="26"/>
        <v>4.1609290717880033E-3</v>
      </c>
      <c r="N92" s="42">
        <f t="shared" si="27"/>
        <v>7.778149841306814E-3</v>
      </c>
      <c r="O92" s="43">
        <f t="shared" si="28"/>
        <v>0</v>
      </c>
      <c r="P92" s="45">
        <f t="shared" si="29"/>
        <v>2.2553305386234247E-4</v>
      </c>
      <c r="Q92" s="45">
        <f t="shared" si="30"/>
        <v>5.2321738838979475E-5</v>
      </c>
      <c r="R92" s="45">
        <f t="shared" si="31"/>
        <v>3.3814477271218579E-6</v>
      </c>
      <c r="S92" s="45">
        <f t="shared" si="32"/>
        <v>1.248278721536401E-4</v>
      </c>
      <c r="T92" s="45">
        <f t="shared" si="33"/>
        <v>3.8890749206534074E-5</v>
      </c>
      <c r="U92" s="45">
        <f t="shared" si="34"/>
        <v>0</v>
      </c>
      <c r="V92" s="46">
        <f t="shared" si="35"/>
        <v>3.1007751937984497E-5</v>
      </c>
      <c r="W92" s="55">
        <f t="shared" si="36"/>
        <v>4.7596261372660244E-2</v>
      </c>
      <c r="X92" s="56">
        <v>4.5772649999999998E-2</v>
      </c>
      <c r="Y92" s="64">
        <f t="shared" si="37"/>
        <v>-1.8236113726602457E-3</v>
      </c>
      <c r="Z92" s="66">
        <f t="shared" si="38"/>
        <v>3.4787213999999997E-2</v>
      </c>
      <c r="AA92" s="67">
        <f t="shared" si="39"/>
        <v>5.9504444999999998E-3</v>
      </c>
      <c r="AB92" s="67">
        <f t="shared" si="40"/>
        <v>2.2886324999999998E-3</v>
      </c>
      <c r="AC92" s="67">
        <f t="shared" si="41"/>
        <v>1.3731794999999999E-3</v>
      </c>
      <c r="AD92" s="67">
        <f t="shared" si="42"/>
        <v>2.2886325E-4</v>
      </c>
      <c r="AE92" s="67">
        <f t="shared" si="43"/>
        <v>2.2886325E-4</v>
      </c>
      <c r="AF92" s="68">
        <f t="shared" si="44"/>
        <v>9.1545299999999999E-4</v>
      </c>
      <c r="AG92" s="69">
        <f t="shared" si="45"/>
        <v>4.5772649999999998E-2</v>
      </c>
    </row>
    <row r="93" spans="1:33">
      <c r="A93" s="16" t="s">
        <v>187</v>
      </c>
      <c r="B93" s="16" t="s">
        <v>188</v>
      </c>
      <c r="C93" s="20">
        <v>27105106</v>
      </c>
      <c r="D93" s="20">
        <v>4072</v>
      </c>
      <c r="E93" s="20">
        <v>214954</v>
      </c>
      <c r="F93" s="17">
        <v>24000.1</v>
      </c>
      <c r="G93" s="17">
        <v>0</v>
      </c>
      <c r="H93" s="18">
        <v>0</v>
      </c>
      <c r="I93" s="86">
        <v>1.121747E-2</v>
      </c>
      <c r="J93" s="42">
        <f t="shared" si="23"/>
        <v>3.8243470239266694E-5</v>
      </c>
      <c r="K93" s="42">
        <f t="shared" si="24"/>
        <v>9.8685966785240888E-5</v>
      </c>
      <c r="L93" s="42">
        <f t="shared" si="25"/>
        <v>8.4950812216850114E-6</v>
      </c>
      <c r="M93" s="42">
        <f t="shared" si="26"/>
        <v>1.3575700050682405E-3</v>
      </c>
      <c r="N93" s="42">
        <f t="shared" si="27"/>
        <v>0</v>
      </c>
      <c r="O93" s="43">
        <f t="shared" si="28"/>
        <v>0</v>
      </c>
      <c r="P93" s="45">
        <f t="shared" si="29"/>
        <v>2.9065037381842688E-5</v>
      </c>
      <c r="Q93" s="45">
        <f t="shared" si="30"/>
        <v>1.2829175682081316E-5</v>
      </c>
      <c r="R93" s="45">
        <f t="shared" si="31"/>
        <v>4.2475406108425061E-7</v>
      </c>
      <c r="S93" s="45">
        <f t="shared" si="32"/>
        <v>4.0727100152047217E-5</v>
      </c>
      <c r="T93" s="45">
        <f t="shared" si="33"/>
        <v>0</v>
      </c>
      <c r="U93" s="45">
        <f t="shared" si="34"/>
        <v>0</v>
      </c>
      <c r="V93" s="46">
        <f t="shared" si="35"/>
        <v>3.1007751937984497E-5</v>
      </c>
      <c r="W93" s="55">
        <f t="shared" si="36"/>
        <v>1.1405381921503996E-2</v>
      </c>
      <c r="X93" s="56">
        <v>1.121747E-2</v>
      </c>
      <c r="Y93" s="64">
        <f t="shared" si="37"/>
        <v>-1.8791192150399531E-4</v>
      </c>
      <c r="Z93" s="66">
        <f t="shared" si="38"/>
        <v>8.5252772000000004E-3</v>
      </c>
      <c r="AA93" s="67">
        <f t="shared" si="39"/>
        <v>1.4582711000000002E-3</v>
      </c>
      <c r="AB93" s="67">
        <f t="shared" si="40"/>
        <v>5.6087349999999999E-4</v>
      </c>
      <c r="AC93" s="67">
        <f t="shared" si="41"/>
        <v>3.3652409999999997E-4</v>
      </c>
      <c r="AD93" s="67">
        <f t="shared" si="42"/>
        <v>5.6087350000000004E-5</v>
      </c>
      <c r="AE93" s="67">
        <f t="shared" si="43"/>
        <v>5.6087350000000004E-5</v>
      </c>
      <c r="AF93" s="68">
        <f t="shared" si="44"/>
        <v>2.2434940000000002E-4</v>
      </c>
      <c r="AG93" s="69">
        <f t="shared" si="45"/>
        <v>1.121747E-2</v>
      </c>
    </row>
    <row r="94" spans="1:33">
      <c r="A94" s="16" t="s">
        <v>189</v>
      </c>
      <c r="B94" s="16" t="s">
        <v>190</v>
      </c>
      <c r="C94" s="20">
        <v>1084187645</v>
      </c>
      <c r="D94" s="20">
        <v>86529</v>
      </c>
      <c r="E94" s="20">
        <v>36148879</v>
      </c>
      <c r="F94" s="17">
        <v>3174.2</v>
      </c>
      <c r="G94" s="17">
        <v>0</v>
      </c>
      <c r="H94" s="18">
        <v>0.119363</v>
      </c>
      <c r="I94" s="86">
        <v>0.15196077999999999</v>
      </c>
      <c r="J94" s="42">
        <f t="shared" si="23"/>
        <v>1.5297153951487274E-3</v>
      </c>
      <c r="K94" s="42">
        <f t="shared" si="24"/>
        <v>2.0970525589292998E-3</v>
      </c>
      <c r="L94" s="42">
        <f t="shared" si="25"/>
        <v>1.4286203707670646E-3</v>
      </c>
      <c r="M94" s="42">
        <f t="shared" si="26"/>
        <v>1.7954919813199148E-4</v>
      </c>
      <c r="N94" s="42">
        <f t="shared" si="27"/>
        <v>0</v>
      </c>
      <c r="O94" s="43">
        <f t="shared" si="28"/>
        <v>1.1936299999999998E-3</v>
      </c>
      <c r="P94" s="45">
        <f t="shared" si="29"/>
        <v>1.1625837003130328E-3</v>
      </c>
      <c r="Q94" s="45">
        <f t="shared" si="30"/>
        <v>2.72616832660809E-4</v>
      </c>
      <c r="R94" s="45">
        <f t="shared" si="31"/>
        <v>7.143101853835324E-5</v>
      </c>
      <c r="S94" s="45">
        <f t="shared" si="32"/>
        <v>5.3864759439597439E-6</v>
      </c>
      <c r="T94" s="45">
        <f t="shared" si="33"/>
        <v>0</v>
      </c>
      <c r="U94" s="45">
        <f t="shared" si="34"/>
        <v>5.9681499999999989E-6</v>
      </c>
      <c r="V94" s="46">
        <f t="shared" si="35"/>
        <v>3.1007751937984497E-5</v>
      </c>
      <c r="W94" s="55">
        <f t="shared" si="36"/>
        <v>0.15489939293941393</v>
      </c>
      <c r="X94" s="56">
        <v>0.15196077999999999</v>
      </c>
      <c r="Y94" s="64">
        <f t="shared" si="37"/>
        <v>-2.9386129394139426E-3</v>
      </c>
      <c r="Z94" s="66">
        <f t="shared" si="38"/>
        <v>0.11549019279999999</v>
      </c>
      <c r="AA94" s="67">
        <f t="shared" si="39"/>
        <v>1.97549014E-2</v>
      </c>
      <c r="AB94" s="67">
        <f t="shared" si="40"/>
        <v>7.598039E-3</v>
      </c>
      <c r="AC94" s="67">
        <f t="shared" si="41"/>
        <v>4.5588233999999993E-3</v>
      </c>
      <c r="AD94" s="67">
        <f t="shared" si="42"/>
        <v>7.5980389999999996E-4</v>
      </c>
      <c r="AE94" s="67">
        <f t="shared" si="43"/>
        <v>7.5980389999999996E-4</v>
      </c>
      <c r="AF94" s="68">
        <f t="shared" si="44"/>
        <v>3.0392155999999998E-3</v>
      </c>
      <c r="AG94" s="69">
        <f t="shared" si="45"/>
        <v>0.15196077999999999</v>
      </c>
    </row>
    <row r="95" spans="1:33">
      <c r="A95" s="16" t="s">
        <v>191</v>
      </c>
      <c r="B95" s="16" t="s">
        <v>192</v>
      </c>
      <c r="C95" s="20">
        <v>68083522</v>
      </c>
      <c r="D95" s="20">
        <v>5039</v>
      </c>
      <c r="E95" s="20">
        <v>1426875</v>
      </c>
      <c r="F95" s="17">
        <v>48172.4</v>
      </c>
      <c r="G95" s="17">
        <v>21.54</v>
      </c>
      <c r="H95" s="18">
        <v>0</v>
      </c>
      <c r="I95" s="86">
        <v>2.3654919999999999E-2</v>
      </c>
      <c r="J95" s="42">
        <f t="shared" si="23"/>
        <v>9.6061242018070665E-5</v>
      </c>
      <c r="K95" s="42">
        <f t="shared" si="24"/>
        <v>1.221214603710287E-4</v>
      </c>
      <c r="L95" s="42">
        <f t="shared" si="25"/>
        <v>5.6390758107277835E-5</v>
      </c>
      <c r="M95" s="42">
        <f t="shared" si="26"/>
        <v>2.7248805343373281E-3</v>
      </c>
      <c r="N95" s="42">
        <f t="shared" si="27"/>
        <v>3.9200128119267373E-3</v>
      </c>
      <c r="O95" s="43">
        <f t="shared" si="28"/>
        <v>0</v>
      </c>
      <c r="P95" s="45">
        <f t="shared" si="29"/>
        <v>7.3006543933733706E-5</v>
      </c>
      <c r="Q95" s="45">
        <f t="shared" si="30"/>
        <v>1.5875789848233733E-5</v>
      </c>
      <c r="R95" s="45">
        <f t="shared" si="31"/>
        <v>2.8195379053638917E-6</v>
      </c>
      <c r="S95" s="45">
        <f t="shared" si="32"/>
        <v>8.1746416030119845E-5</v>
      </c>
      <c r="T95" s="45">
        <f t="shared" si="33"/>
        <v>1.9600064059633688E-5</v>
      </c>
      <c r="U95" s="45">
        <f t="shared" si="34"/>
        <v>0</v>
      </c>
      <c r="V95" s="46">
        <f t="shared" si="35"/>
        <v>3.1007751937984497E-5</v>
      </c>
      <c r="W95" s="55">
        <f t="shared" si="36"/>
        <v>2.2405610371506936E-2</v>
      </c>
      <c r="X95" s="56">
        <v>2.3654919999999999E-2</v>
      </c>
      <c r="Y95" s="64">
        <f t="shared" si="37"/>
        <v>1.2493096284930637E-3</v>
      </c>
      <c r="Z95" s="66">
        <f t="shared" si="38"/>
        <v>1.7977739199999999E-2</v>
      </c>
      <c r="AA95" s="67">
        <f t="shared" si="39"/>
        <v>3.0751395999999999E-3</v>
      </c>
      <c r="AB95" s="67">
        <f t="shared" si="40"/>
        <v>1.1827460000000001E-3</v>
      </c>
      <c r="AC95" s="67">
        <f t="shared" si="41"/>
        <v>7.0964759999999998E-4</v>
      </c>
      <c r="AD95" s="67">
        <f t="shared" si="42"/>
        <v>1.182746E-4</v>
      </c>
      <c r="AE95" s="67">
        <f t="shared" si="43"/>
        <v>1.182746E-4</v>
      </c>
      <c r="AF95" s="68">
        <f t="shared" si="44"/>
        <v>4.730984E-4</v>
      </c>
      <c r="AG95" s="69">
        <f t="shared" si="45"/>
        <v>2.3654919999999996E-2</v>
      </c>
    </row>
    <row r="96" spans="1:33">
      <c r="A96" s="16" t="s">
        <v>193</v>
      </c>
      <c r="B96" s="16" t="s">
        <v>194</v>
      </c>
      <c r="C96" s="20">
        <v>4541971677</v>
      </c>
      <c r="D96" s="20">
        <v>64114</v>
      </c>
      <c r="E96" s="20">
        <v>50384031</v>
      </c>
      <c r="F96" s="17">
        <v>851.3</v>
      </c>
      <c r="G96" s="17">
        <v>1.7</v>
      </c>
      <c r="H96" s="18">
        <v>0.27807900000000002</v>
      </c>
      <c r="I96" s="86">
        <v>0.47590631999999999</v>
      </c>
      <c r="J96" s="42">
        <f t="shared" si="23"/>
        <v>6.4084146602098411E-3</v>
      </c>
      <c r="K96" s="42">
        <f t="shared" si="24"/>
        <v>1.5538192717261627E-3</v>
      </c>
      <c r="L96" s="42">
        <f t="shared" si="25"/>
        <v>1.9912001433836793E-3</v>
      </c>
      <c r="M96" s="42">
        <f t="shared" si="26"/>
        <v>4.8153938746696599E-5</v>
      </c>
      <c r="N96" s="42">
        <f t="shared" si="27"/>
        <v>3.0937891273330801E-4</v>
      </c>
      <c r="O96" s="43">
        <f t="shared" si="28"/>
        <v>2.78079E-3</v>
      </c>
      <c r="P96" s="45">
        <f t="shared" si="29"/>
        <v>4.8703951417594796E-3</v>
      </c>
      <c r="Q96" s="45">
        <f t="shared" si="30"/>
        <v>2.0199650532440116E-4</v>
      </c>
      <c r="R96" s="45">
        <f t="shared" si="31"/>
        <v>9.9560007169183977E-5</v>
      </c>
      <c r="S96" s="45">
        <f t="shared" si="32"/>
        <v>1.4446181624008979E-6</v>
      </c>
      <c r="T96" s="45">
        <f t="shared" si="33"/>
        <v>1.54689456366654E-6</v>
      </c>
      <c r="U96" s="45">
        <f t="shared" si="34"/>
        <v>1.3903950000000001E-5</v>
      </c>
      <c r="V96" s="46">
        <f t="shared" si="35"/>
        <v>3.1007751937984497E-5</v>
      </c>
      <c r="W96" s="55">
        <f t="shared" si="36"/>
        <v>0.52198548689171176</v>
      </c>
      <c r="X96" s="56">
        <v>0.47590631999999999</v>
      </c>
      <c r="Y96" s="64">
        <f t="shared" si="37"/>
        <v>-4.6079166891711765E-2</v>
      </c>
      <c r="Z96" s="66">
        <f t="shared" si="38"/>
        <v>0.36168880320000002</v>
      </c>
      <c r="AA96" s="67">
        <f t="shared" si="39"/>
        <v>6.1867821600000004E-2</v>
      </c>
      <c r="AB96" s="67">
        <f t="shared" si="40"/>
        <v>2.3795316E-2</v>
      </c>
      <c r="AC96" s="67">
        <f t="shared" si="41"/>
        <v>1.4277189599999998E-2</v>
      </c>
      <c r="AD96" s="67">
        <f t="shared" si="42"/>
        <v>2.3795316E-3</v>
      </c>
      <c r="AE96" s="67">
        <f t="shared" si="43"/>
        <v>2.3795316E-3</v>
      </c>
      <c r="AF96" s="68">
        <f t="shared" si="44"/>
        <v>9.5181264000000002E-3</v>
      </c>
      <c r="AG96" s="69">
        <f t="shared" si="45"/>
        <v>0.47590631999999999</v>
      </c>
    </row>
    <row r="97" spans="1:33">
      <c r="A97" s="16" t="s">
        <v>195</v>
      </c>
      <c r="B97" s="16" t="s">
        <v>196</v>
      </c>
      <c r="C97" s="20">
        <v>92274181</v>
      </c>
      <c r="D97" s="20">
        <v>9768</v>
      </c>
      <c r="E97" s="20">
        <v>605743</v>
      </c>
      <c r="F97" s="17">
        <v>16819.599999999999</v>
      </c>
      <c r="G97" s="17">
        <v>0</v>
      </c>
      <c r="H97" s="18">
        <v>0</v>
      </c>
      <c r="I97" s="86">
        <v>1.736472E-2</v>
      </c>
      <c r="J97" s="42">
        <f t="shared" si="23"/>
        <v>1.3019262477432142E-4</v>
      </c>
      <c r="K97" s="42">
        <f t="shared" si="24"/>
        <v>2.3672999105064663E-4</v>
      </c>
      <c r="L97" s="42">
        <f t="shared" si="25"/>
        <v>2.3939242742480453E-5</v>
      </c>
      <c r="M97" s="42">
        <f t="shared" si="26"/>
        <v>9.5140372153640091E-4</v>
      </c>
      <c r="N97" s="42">
        <f t="shared" si="27"/>
        <v>0</v>
      </c>
      <c r="O97" s="43">
        <f t="shared" si="28"/>
        <v>0</v>
      </c>
      <c r="P97" s="45">
        <f t="shared" si="29"/>
        <v>9.8946394828484276E-5</v>
      </c>
      <c r="Q97" s="45">
        <f t="shared" si="30"/>
        <v>3.0774898836584061E-5</v>
      </c>
      <c r="R97" s="45">
        <f t="shared" si="31"/>
        <v>1.1969621371240227E-6</v>
      </c>
      <c r="S97" s="45">
        <f t="shared" si="32"/>
        <v>2.8542111646092025E-5</v>
      </c>
      <c r="T97" s="45">
        <f t="shared" si="33"/>
        <v>0</v>
      </c>
      <c r="U97" s="45">
        <f t="shared" si="34"/>
        <v>0</v>
      </c>
      <c r="V97" s="46">
        <f t="shared" si="35"/>
        <v>3.1007751937984497E-5</v>
      </c>
      <c r="W97" s="55">
        <f t="shared" si="36"/>
        <v>1.9046811938626892E-2</v>
      </c>
      <c r="X97" s="56">
        <v>1.736472E-2</v>
      </c>
      <c r="Y97" s="64">
        <f t="shared" si="37"/>
        <v>-1.6820919386268916E-3</v>
      </c>
      <c r="Z97" s="66">
        <f t="shared" si="38"/>
        <v>1.31971872E-2</v>
      </c>
      <c r="AA97" s="67">
        <f t="shared" si="39"/>
        <v>2.2574136E-3</v>
      </c>
      <c r="AB97" s="67">
        <f t="shared" si="40"/>
        <v>8.6823600000000009E-4</v>
      </c>
      <c r="AC97" s="67">
        <f t="shared" si="41"/>
        <v>5.2094160000000001E-4</v>
      </c>
      <c r="AD97" s="67">
        <f t="shared" si="42"/>
        <v>8.6823600000000007E-5</v>
      </c>
      <c r="AE97" s="67">
        <f t="shared" si="43"/>
        <v>8.6823600000000007E-5</v>
      </c>
      <c r="AF97" s="68">
        <f t="shared" si="44"/>
        <v>3.4729440000000003E-4</v>
      </c>
      <c r="AG97" s="69">
        <f t="shared" si="45"/>
        <v>1.7364720000000004E-2</v>
      </c>
    </row>
    <row r="98" spans="1:33">
      <c r="A98" s="16" t="s">
        <v>197</v>
      </c>
      <c r="B98" s="16" t="s">
        <v>198</v>
      </c>
      <c r="C98" s="20">
        <v>234930599</v>
      </c>
      <c r="D98" s="20">
        <v>23371</v>
      </c>
      <c r="E98" s="20">
        <v>2176755</v>
      </c>
      <c r="F98" s="17">
        <v>48798.8</v>
      </c>
      <c r="G98" s="17">
        <v>0</v>
      </c>
      <c r="H98" s="18">
        <v>0</v>
      </c>
      <c r="I98" s="86">
        <v>4.4608450000000001E-2</v>
      </c>
      <c r="J98" s="42">
        <f t="shared" si="23"/>
        <v>3.3147117635878631E-4</v>
      </c>
      <c r="K98" s="42">
        <f t="shared" si="24"/>
        <v>5.664021929611653E-4</v>
      </c>
      <c r="L98" s="42">
        <f t="shared" si="25"/>
        <v>8.6026361569028508E-5</v>
      </c>
      <c r="M98" s="42">
        <f t="shared" si="26"/>
        <v>2.7603129638344866E-3</v>
      </c>
      <c r="N98" s="42">
        <f t="shared" si="27"/>
        <v>0</v>
      </c>
      <c r="O98" s="43">
        <f t="shared" si="28"/>
        <v>0</v>
      </c>
      <c r="P98" s="45">
        <f t="shared" si="29"/>
        <v>2.519180940326776E-4</v>
      </c>
      <c r="Q98" s="45">
        <f t="shared" si="30"/>
        <v>7.3632285084951498E-5</v>
      </c>
      <c r="R98" s="45">
        <f t="shared" si="31"/>
        <v>4.3013180784514257E-6</v>
      </c>
      <c r="S98" s="45">
        <f t="shared" si="32"/>
        <v>8.2809388915034589E-5</v>
      </c>
      <c r="T98" s="45">
        <f t="shared" si="33"/>
        <v>0</v>
      </c>
      <c r="U98" s="45">
        <f t="shared" si="34"/>
        <v>0</v>
      </c>
      <c r="V98" s="46">
        <f t="shared" si="35"/>
        <v>3.1007751937984497E-5</v>
      </c>
      <c r="W98" s="55">
        <f t="shared" si="36"/>
        <v>4.4366883804909961E-2</v>
      </c>
      <c r="X98" s="56">
        <v>4.4608450000000001E-2</v>
      </c>
      <c r="Y98" s="64">
        <f t="shared" si="37"/>
        <v>2.4156619509003996E-4</v>
      </c>
      <c r="Z98" s="66">
        <f t="shared" si="38"/>
        <v>3.3902422000000002E-2</v>
      </c>
      <c r="AA98" s="67">
        <f t="shared" si="39"/>
        <v>5.7990985000000005E-3</v>
      </c>
      <c r="AB98" s="67">
        <f t="shared" si="40"/>
        <v>2.2304225000000003E-3</v>
      </c>
      <c r="AC98" s="67">
        <f t="shared" si="41"/>
        <v>1.3382534999999999E-3</v>
      </c>
      <c r="AD98" s="67">
        <f t="shared" si="42"/>
        <v>2.2304225000000001E-4</v>
      </c>
      <c r="AE98" s="67">
        <f t="shared" si="43"/>
        <v>2.2304225000000001E-4</v>
      </c>
      <c r="AF98" s="68">
        <f t="shared" si="44"/>
        <v>8.9216900000000006E-4</v>
      </c>
      <c r="AG98" s="69">
        <f t="shared" si="45"/>
        <v>4.4608450000000001E-2</v>
      </c>
    </row>
    <row r="99" spans="1:33">
      <c r="A99" s="16" t="s">
        <v>199</v>
      </c>
      <c r="B99" s="16" t="s">
        <v>200</v>
      </c>
      <c r="C99" s="20">
        <v>19945493993</v>
      </c>
      <c r="D99" s="20">
        <v>1080113</v>
      </c>
      <c r="E99" s="20">
        <v>842733914</v>
      </c>
      <c r="F99" s="17">
        <v>39673.4</v>
      </c>
      <c r="G99" s="17">
        <v>0.15</v>
      </c>
      <c r="H99" s="18">
        <v>0.29031600000000002</v>
      </c>
      <c r="I99" s="86">
        <v>2.6424987600000001</v>
      </c>
      <c r="J99" s="42">
        <f t="shared" si="23"/>
        <v>2.8141742221143431E-2</v>
      </c>
      <c r="K99" s="42">
        <f t="shared" si="24"/>
        <v>2.6176816218641184E-2</v>
      </c>
      <c r="L99" s="42">
        <f t="shared" si="25"/>
        <v>3.3305232969372565E-2</v>
      </c>
      <c r="M99" s="42">
        <f t="shared" si="26"/>
        <v>2.2441330594070164E-3</v>
      </c>
      <c r="N99" s="42">
        <f t="shared" si="27"/>
        <v>2.7298139358821292E-5</v>
      </c>
      <c r="O99" s="43">
        <f t="shared" si="28"/>
        <v>2.9031599999999997E-3</v>
      </c>
      <c r="P99" s="45">
        <f t="shared" si="29"/>
        <v>2.1387724088069007E-2</v>
      </c>
      <c r="Q99" s="45">
        <f t="shared" si="30"/>
        <v>3.4029861084233538E-3</v>
      </c>
      <c r="R99" s="45">
        <f t="shared" si="31"/>
        <v>1.6652616484686283E-3</v>
      </c>
      <c r="S99" s="45">
        <f t="shared" si="32"/>
        <v>6.7323991782210481E-5</v>
      </c>
      <c r="T99" s="45">
        <f t="shared" si="33"/>
        <v>1.3649069679410647E-7</v>
      </c>
      <c r="U99" s="45">
        <f t="shared" si="34"/>
        <v>1.4515799999999999E-5</v>
      </c>
      <c r="V99" s="46">
        <f t="shared" si="35"/>
        <v>3.1007751937984497E-5</v>
      </c>
      <c r="W99" s="55">
        <f t="shared" si="36"/>
        <v>2.6568955879377976</v>
      </c>
      <c r="X99" s="56">
        <v>2.6424987600000001</v>
      </c>
      <c r="Y99" s="64">
        <f t="shared" si="37"/>
        <v>-1.4396827937797507E-2</v>
      </c>
      <c r="Z99" s="66">
        <f t="shared" si="38"/>
        <v>2.0082990575999999</v>
      </c>
      <c r="AA99" s="67">
        <f t="shared" si="39"/>
        <v>0.34352483880000001</v>
      </c>
      <c r="AB99" s="67">
        <f t="shared" si="40"/>
        <v>0.132124938</v>
      </c>
      <c r="AC99" s="67">
        <f t="shared" si="41"/>
        <v>7.9274962800000001E-2</v>
      </c>
      <c r="AD99" s="67">
        <f t="shared" si="42"/>
        <v>1.3212493800000001E-2</v>
      </c>
      <c r="AE99" s="67">
        <f t="shared" si="43"/>
        <v>1.3212493800000001E-2</v>
      </c>
      <c r="AF99" s="68">
        <f t="shared" si="44"/>
        <v>5.2849975200000003E-2</v>
      </c>
      <c r="AG99" s="69">
        <f t="shared" si="45"/>
        <v>2.6424987599999996</v>
      </c>
    </row>
    <row r="100" spans="1:33">
      <c r="A100" s="16" t="s">
        <v>201</v>
      </c>
      <c r="B100" s="16" t="s">
        <v>202</v>
      </c>
      <c r="C100" s="20">
        <v>900248866</v>
      </c>
      <c r="D100" s="20">
        <v>74074</v>
      </c>
      <c r="E100" s="20">
        <v>18532407</v>
      </c>
      <c r="F100" s="17">
        <v>1102.7</v>
      </c>
      <c r="G100" s="17">
        <v>0</v>
      </c>
      <c r="H100" s="18">
        <v>9.5705999999999999E-2</v>
      </c>
      <c r="I100" s="86">
        <v>0.12466482</v>
      </c>
      <c r="J100" s="42">
        <f t="shared" si="23"/>
        <v>1.2701902259598095E-3</v>
      </c>
      <c r="K100" s="42">
        <f t="shared" si="24"/>
        <v>1.7952024321340701E-3</v>
      </c>
      <c r="L100" s="42">
        <f t="shared" si="25"/>
        <v>7.3240927220858342E-4</v>
      </c>
      <c r="M100" s="42">
        <f t="shared" si="26"/>
        <v>6.2374425297759124E-5</v>
      </c>
      <c r="N100" s="42">
        <f t="shared" si="27"/>
        <v>0</v>
      </c>
      <c r="O100" s="43">
        <f t="shared" si="28"/>
        <v>9.5705999999999981E-4</v>
      </c>
      <c r="P100" s="45">
        <f t="shared" si="29"/>
        <v>9.6534457172945526E-4</v>
      </c>
      <c r="Q100" s="45">
        <f t="shared" si="30"/>
        <v>2.3337631617742914E-4</v>
      </c>
      <c r="R100" s="45">
        <f t="shared" si="31"/>
        <v>3.6620463610429172E-5</v>
      </c>
      <c r="S100" s="45">
        <f t="shared" si="32"/>
        <v>1.8712327589327737E-6</v>
      </c>
      <c r="T100" s="45">
        <f t="shared" si="33"/>
        <v>0</v>
      </c>
      <c r="U100" s="45">
        <f t="shared" si="34"/>
        <v>4.7852999999999989E-6</v>
      </c>
      <c r="V100" s="46">
        <f t="shared" si="35"/>
        <v>3.1007751937984497E-5</v>
      </c>
      <c r="W100" s="55">
        <f t="shared" si="36"/>
        <v>0.12730056362142311</v>
      </c>
      <c r="X100" s="56">
        <v>0.12466482</v>
      </c>
      <c r="Y100" s="64">
        <f t="shared" si="37"/>
        <v>-2.6357436214231172E-3</v>
      </c>
      <c r="Z100" s="66">
        <f t="shared" si="38"/>
        <v>9.4745263199999999E-2</v>
      </c>
      <c r="AA100" s="67">
        <f t="shared" si="39"/>
        <v>1.6206426600000001E-2</v>
      </c>
      <c r="AB100" s="67">
        <f t="shared" si="40"/>
        <v>6.2332410000000005E-3</v>
      </c>
      <c r="AC100" s="67">
        <f t="shared" si="41"/>
        <v>3.7399445999999996E-3</v>
      </c>
      <c r="AD100" s="67">
        <f t="shared" si="42"/>
        <v>6.233241E-4</v>
      </c>
      <c r="AE100" s="67">
        <f t="shared" si="43"/>
        <v>6.233241E-4</v>
      </c>
      <c r="AF100" s="68">
        <f t="shared" si="44"/>
        <v>2.4932964E-3</v>
      </c>
      <c r="AG100" s="69">
        <f t="shared" si="45"/>
        <v>0.12466482000000001</v>
      </c>
    </row>
    <row r="101" spans="1:33">
      <c r="A101" s="16" t="s">
        <v>203</v>
      </c>
      <c r="B101" s="16" t="s">
        <v>204</v>
      </c>
      <c r="C101" s="20">
        <v>239472136</v>
      </c>
      <c r="D101" s="20">
        <v>47789</v>
      </c>
      <c r="E101" s="20">
        <v>31336144</v>
      </c>
      <c r="F101" s="17">
        <v>1923.5</v>
      </c>
      <c r="G101" s="17">
        <v>0</v>
      </c>
      <c r="H101" s="18">
        <v>0.96468500000000001</v>
      </c>
      <c r="I101" s="86">
        <v>5.4805510000000002E-2</v>
      </c>
      <c r="J101" s="42">
        <f t="shared" si="23"/>
        <v>3.3787897771916573E-4</v>
      </c>
      <c r="K101" s="42">
        <f t="shared" si="24"/>
        <v>1.1581787000736437E-3</v>
      </c>
      <c r="L101" s="42">
        <f t="shared" si="25"/>
        <v>1.238418863823969E-3</v>
      </c>
      <c r="M101" s="42">
        <f t="shared" si="26"/>
        <v>1.0880312601817328E-4</v>
      </c>
      <c r="N101" s="42">
        <f t="shared" si="27"/>
        <v>0</v>
      </c>
      <c r="O101" s="43">
        <f t="shared" si="28"/>
        <v>9.6468499999999985E-3</v>
      </c>
      <c r="P101" s="45">
        <f t="shared" si="29"/>
        <v>2.5678802306656595E-4</v>
      </c>
      <c r="Q101" s="45">
        <f t="shared" si="30"/>
        <v>1.5056323100957368E-4</v>
      </c>
      <c r="R101" s="45">
        <f t="shared" si="31"/>
        <v>6.1920943191198446E-5</v>
      </c>
      <c r="S101" s="45">
        <f t="shared" si="32"/>
        <v>3.2640937805451984E-6</v>
      </c>
      <c r="T101" s="45">
        <f t="shared" si="33"/>
        <v>0</v>
      </c>
      <c r="U101" s="45">
        <f t="shared" si="34"/>
        <v>4.8234249999999996E-5</v>
      </c>
      <c r="V101" s="46">
        <f t="shared" si="35"/>
        <v>3.1007751937984497E-5</v>
      </c>
      <c r="W101" s="55">
        <f t="shared" si="36"/>
        <v>5.5177829298586771E-2</v>
      </c>
      <c r="X101" s="56">
        <v>5.4805510000000002E-2</v>
      </c>
      <c r="Y101" s="64">
        <f t="shared" si="37"/>
        <v>-3.7231929858676932E-4</v>
      </c>
      <c r="Z101" s="66">
        <f t="shared" si="38"/>
        <v>4.1652187600000001E-2</v>
      </c>
      <c r="AA101" s="67">
        <f t="shared" si="39"/>
        <v>7.1247163000000002E-3</v>
      </c>
      <c r="AB101" s="67">
        <f t="shared" si="40"/>
        <v>2.7402755000000001E-3</v>
      </c>
      <c r="AC101" s="67">
        <f t="shared" si="41"/>
        <v>1.6441653000000001E-3</v>
      </c>
      <c r="AD101" s="67">
        <f t="shared" si="42"/>
        <v>2.7402755000000001E-4</v>
      </c>
      <c r="AE101" s="67">
        <f t="shared" si="43"/>
        <v>2.7402755000000001E-4</v>
      </c>
      <c r="AF101" s="68">
        <f t="shared" si="44"/>
        <v>1.0961102E-3</v>
      </c>
      <c r="AG101" s="69">
        <f t="shared" si="45"/>
        <v>5.4805510000000002E-2</v>
      </c>
    </row>
    <row r="102" spans="1:33">
      <c r="A102" s="16" t="s">
        <v>205</v>
      </c>
      <c r="B102" s="16" t="s">
        <v>206</v>
      </c>
      <c r="C102" s="20">
        <v>52803497</v>
      </c>
      <c r="D102" s="20">
        <v>4539</v>
      </c>
      <c r="E102" s="20">
        <v>553163</v>
      </c>
      <c r="F102" s="17">
        <v>45571.199999999997</v>
      </c>
      <c r="G102" s="17">
        <v>0</v>
      </c>
      <c r="H102" s="18">
        <v>0</v>
      </c>
      <c r="I102" s="86">
        <v>1.8018570000000001E-2</v>
      </c>
      <c r="J102" s="42">
        <f t="shared" si="23"/>
        <v>7.4502160812383767E-5</v>
      </c>
      <c r="K102" s="42">
        <f t="shared" si="24"/>
        <v>1.1000383183649519E-4</v>
      </c>
      <c r="L102" s="42">
        <f t="shared" si="25"/>
        <v>2.1861256891385811E-5</v>
      </c>
      <c r="M102" s="42">
        <f t="shared" si="26"/>
        <v>2.5777431850269707E-3</v>
      </c>
      <c r="N102" s="42">
        <f t="shared" si="27"/>
        <v>0</v>
      </c>
      <c r="O102" s="43">
        <f t="shared" si="28"/>
        <v>0</v>
      </c>
      <c r="P102" s="45">
        <f t="shared" si="29"/>
        <v>5.6621642217411662E-5</v>
      </c>
      <c r="Q102" s="45">
        <f t="shared" si="30"/>
        <v>1.4300498138744375E-5</v>
      </c>
      <c r="R102" s="45">
        <f t="shared" si="31"/>
        <v>1.0930628445692907E-6</v>
      </c>
      <c r="S102" s="45">
        <f t="shared" si="32"/>
        <v>7.7332295550809125E-5</v>
      </c>
      <c r="T102" s="45">
        <f t="shared" si="33"/>
        <v>0</v>
      </c>
      <c r="U102" s="45">
        <f t="shared" si="34"/>
        <v>0</v>
      </c>
      <c r="V102" s="46">
        <f t="shared" si="35"/>
        <v>3.1007751937984497E-5</v>
      </c>
      <c r="W102" s="55">
        <f t="shared" si="36"/>
        <v>1.8035525068951896E-2</v>
      </c>
      <c r="X102" s="56">
        <v>1.8018570000000001E-2</v>
      </c>
      <c r="Y102" s="64">
        <f t="shared" si="37"/>
        <v>-1.695506895189533E-5</v>
      </c>
      <c r="Z102" s="66">
        <f t="shared" si="38"/>
        <v>1.3694113200000002E-2</v>
      </c>
      <c r="AA102" s="67">
        <f t="shared" si="39"/>
        <v>2.3424141000000002E-3</v>
      </c>
      <c r="AB102" s="67">
        <f t="shared" si="40"/>
        <v>9.0092850000000012E-4</v>
      </c>
      <c r="AC102" s="67">
        <f t="shared" si="41"/>
        <v>5.4055710000000003E-4</v>
      </c>
      <c r="AD102" s="67">
        <f t="shared" si="42"/>
        <v>9.0092850000000009E-5</v>
      </c>
      <c r="AE102" s="67">
        <f t="shared" si="43"/>
        <v>9.0092850000000009E-5</v>
      </c>
      <c r="AF102" s="68">
        <f t="shared" si="44"/>
        <v>3.6037140000000004E-4</v>
      </c>
      <c r="AG102" s="69">
        <f t="shared" si="45"/>
        <v>1.8018570000000001E-2</v>
      </c>
    </row>
    <row r="103" spans="1:33">
      <c r="A103" s="16" t="s">
        <v>207</v>
      </c>
      <c r="B103" s="16" t="s">
        <v>208</v>
      </c>
      <c r="C103" s="20">
        <v>20785500</v>
      </c>
      <c r="D103" s="20">
        <v>12226</v>
      </c>
      <c r="E103" s="20">
        <v>3198056</v>
      </c>
      <c r="F103" s="17">
        <v>4351.3999999999996</v>
      </c>
      <c r="G103" s="17">
        <v>0</v>
      </c>
      <c r="H103" s="18">
        <v>3.3894299999999999</v>
      </c>
      <c r="I103" s="86">
        <v>2.7495470000000001E-2</v>
      </c>
      <c r="J103" s="42">
        <f t="shared" si="23"/>
        <v>2.9326933849964571E-5</v>
      </c>
      <c r="K103" s="42">
        <f t="shared" si="24"/>
        <v>2.9630025292641337E-4</v>
      </c>
      <c r="L103" s="42">
        <f t="shared" si="25"/>
        <v>1.2638864813633186E-4</v>
      </c>
      <c r="M103" s="42">
        <f t="shared" si="26"/>
        <v>2.4613772942837491E-4</v>
      </c>
      <c r="N103" s="42">
        <f t="shared" si="27"/>
        <v>0</v>
      </c>
      <c r="O103" s="43">
        <f t="shared" si="28"/>
        <v>3.3894299999999995E-2</v>
      </c>
      <c r="P103" s="45">
        <f t="shared" si="29"/>
        <v>2.2288469725973074E-5</v>
      </c>
      <c r="Q103" s="45">
        <f t="shared" si="30"/>
        <v>3.8519032880433736E-5</v>
      </c>
      <c r="R103" s="45">
        <f t="shared" si="31"/>
        <v>6.3194324068165932E-6</v>
      </c>
      <c r="S103" s="45">
        <f t="shared" si="32"/>
        <v>7.3841318828512473E-6</v>
      </c>
      <c r="T103" s="45">
        <f t="shared" si="33"/>
        <v>0</v>
      </c>
      <c r="U103" s="45">
        <f t="shared" si="34"/>
        <v>1.6947149999999999E-4</v>
      </c>
      <c r="V103" s="46">
        <f t="shared" si="35"/>
        <v>3.1007751937984497E-5</v>
      </c>
      <c r="W103" s="55">
        <f t="shared" si="36"/>
        <v>2.7499031883405911E-2</v>
      </c>
      <c r="X103" s="56">
        <v>2.7495470000000001E-2</v>
      </c>
      <c r="Y103" s="64">
        <f t="shared" si="37"/>
        <v>-3.5618834059100712E-6</v>
      </c>
      <c r="Z103" s="66">
        <f t="shared" si="38"/>
        <v>2.0896557200000002E-2</v>
      </c>
      <c r="AA103" s="67">
        <f t="shared" si="39"/>
        <v>3.5744111000000005E-3</v>
      </c>
      <c r="AB103" s="67">
        <f t="shared" si="40"/>
        <v>1.3747735000000001E-3</v>
      </c>
      <c r="AC103" s="67">
        <f t="shared" si="41"/>
        <v>8.2486409999999995E-4</v>
      </c>
      <c r="AD103" s="67">
        <f t="shared" si="42"/>
        <v>1.3747735000000001E-4</v>
      </c>
      <c r="AE103" s="67">
        <f t="shared" si="43"/>
        <v>1.3747735000000001E-4</v>
      </c>
      <c r="AF103" s="68">
        <f t="shared" si="44"/>
        <v>5.4990940000000004E-4</v>
      </c>
      <c r="AG103" s="69">
        <f t="shared" si="45"/>
        <v>2.7495470000000004E-2</v>
      </c>
    </row>
    <row r="104" spans="1:33">
      <c r="A104" s="16" t="s">
        <v>209</v>
      </c>
      <c r="B104" s="16" t="s">
        <v>210</v>
      </c>
      <c r="C104" s="20">
        <v>412555665</v>
      </c>
      <c r="D104" s="20">
        <v>29884</v>
      </c>
      <c r="E104" s="20">
        <v>4120315</v>
      </c>
      <c r="F104" s="17">
        <v>74649.100000000006</v>
      </c>
      <c r="G104" s="17">
        <v>19.25</v>
      </c>
      <c r="H104" s="18">
        <v>0</v>
      </c>
      <c r="I104" s="86">
        <v>7.3186829999999994E-2</v>
      </c>
      <c r="J104" s="42">
        <f t="shared" si="23"/>
        <v>5.8208812378259575E-4</v>
      </c>
      <c r="K104" s="42">
        <f t="shared" si="24"/>
        <v>7.2424642225199878E-4</v>
      </c>
      <c r="L104" s="42">
        <f t="shared" si="25"/>
        <v>1.6283674918320698E-4</v>
      </c>
      <c r="M104" s="42">
        <f t="shared" si="26"/>
        <v>4.2225398671397038E-3</v>
      </c>
      <c r="N104" s="42">
        <f t="shared" si="27"/>
        <v>3.5032612177153992E-3</v>
      </c>
      <c r="O104" s="43">
        <f t="shared" si="28"/>
        <v>0</v>
      </c>
      <c r="P104" s="45">
        <f t="shared" si="29"/>
        <v>4.4238697407477279E-4</v>
      </c>
      <c r="Q104" s="45">
        <f t="shared" si="30"/>
        <v>9.415203489275984E-5</v>
      </c>
      <c r="R104" s="45">
        <f t="shared" si="31"/>
        <v>8.1418374591603486E-6</v>
      </c>
      <c r="S104" s="45">
        <f t="shared" si="32"/>
        <v>1.2667619601419112E-4</v>
      </c>
      <c r="T104" s="45">
        <f t="shared" si="33"/>
        <v>1.7516306088576997E-5</v>
      </c>
      <c r="U104" s="45">
        <f t="shared" si="34"/>
        <v>0</v>
      </c>
      <c r="V104" s="46">
        <f t="shared" si="35"/>
        <v>3.1007751937984497E-5</v>
      </c>
      <c r="W104" s="55">
        <f t="shared" si="36"/>
        <v>7.1988110046744561E-2</v>
      </c>
      <c r="X104" s="56">
        <v>7.3186829999999994E-2</v>
      </c>
      <c r="Y104" s="64">
        <f t="shared" si="37"/>
        <v>1.1987199532554338E-3</v>
      </c>
      <c r="Z104" s="66">
        <f t="shared" si="38"/>
        <v>5.5621990799999993E-2</v>
      </c>
      <c r="AA104" s="67">
        <f t="shared" si="39"/>
        <v>9.5142878999999996E-3</v>
      </c>
      <c r="AB104" s="67">
        <f t="shared" si="40"/>
        <v>3.6593414999999997E-3</v>
      </c>
      <c r="AC104" s="67">
        <f t="shared" si="41"/>
        <v>2.1956048999999997E-3</v>
      </c>
      <c r="AD104" s="67">
        <f t="shared" si="42"/>
        <v>3.6593414999999999E-4</v>
      </c>
      <c r="AE104" s="67">
        <f t="shared" si="43"/>
        <v>3.6593414999999999E-4</v>
      </c>
      <c r="AF104" s="68">
        <f t="shared" si="44"/>
        <v>1.4637366E-3</v>
      </c>
      <c r="AG104" s="69">
        <f t="shared" si="45"/>
        <v>7.3186829999999981E-2</v>
      </c>
    </row>
    <row r="105" spans="1:33">
      <c r="A105" s="16" t="s">
        <v>211</v>
      </c>
      <c r="B105" s="16" t="s">
        <v>212</v>
      </c>
      <c r="C105" s="20">
        <v>23490581</v>
      </c>
      <c r="D105" s="20">
        <v>2668</v>
      </c>
      <c r="E105" s="20">
        <v>318310</v>
      </c>
      <c r="F105" s="17">
        <v>6188.4</v>
      </c>
      <c r="G105" s="17">
        <v>0</v>
      </c>
      <c r="H105" s="18">
        <v>0</v>
      </c>
      <c r="I105" s="86">
        <v>7.3047600000000004E-3</v>
      </c>
      <c r="J105" s="42">
        <f t="shared" si="23"/>
        <v>3.3143620075737153E-5</v>
      </c>
      <c r="K105" s="42">
        <f t="shared" si="24"/>
        <v>6.4659665860270803E-5</v>
      </c>
      <c r="L105" s="42">
        <f t="shared" si="25"/>
        <v>1.2579758011828371E-5</v>
      </c>
      <c r="M105" s="42">
        <f t="shared" si="26"/>
        <v>3.5004796727364885E-4</v>
      </c>
      <c r="N105" s="42">
        <f t="shared" si="27"/>
        <v>0</v>
      </c>
      <c r="O105" s="43">
        <f t="shared" si="28"/>
        <v>0</v>
      </c>
      <c r="P105" s="45">
        <f t="shared" si="29"/>
        <v>2.5189151257560238E-5</v>
      </c>
      <c r="Q105" s="45">
        <f t="shared" si="30"/>
        <v>8.4057565618352053E-6</v>
      </c>
      <c r="R105" s="45">
        <f t="shared" si="31"/>
        <v>6.289879005914186E-7</v>
      </c>
      <c r="S105" s="45">
        <f t="shared" si="32"/>
        <v>1.0501439018209464E-5</v>
      </c>
      <c r="T105" s="45">
        <f t="shared" si="33"/>
        <v>0</v>
      </c>
      <c r="U105" s="45">
        <f t="shared" si="34"/>
        <v>0</v>
      </c>
      <c r="V105" s="46">
        <f t="shared" si="35"/>
        <v>3.1007751937984497E-5</v>
      </c>
      <c r="W105" s="55">
        <f t="shared" si="36"/>
        <v>7.5733086676180832E-3</v>
      </c>
      <c r="X105" s="56">
        <v>7.3047600000000004E-3</v>
      </c>
      <c r="Y105" s="64">
        <f t="shared" si="37"/>
        <v>-2.6854866761808274E-4</v>
      </c>
      <c r="Z105" s="66">
        <f t="shared" si="38"/>
        <v>5.5516176000000002E-3</v>
      </c>
      <c r="AA105" s="67">
        <f t="shared" si="39"/>
        <v>9.4961880000000011E-4</v>
      </c>
      <c r="AB105" s="67">
        <f t="shared" si="40"/>
        <v>3.6523800000000004E-4</v>
      </c>
      <c r="AC105" s="67">
        <f t="shared" si="41"/>
        <v>2.191428E-4</v>
      </c>
      <c r="AD105" s="67">
        <f t="shared" si="42"/>
        <v>3.6523800000000004E-5</v>
      </c>
      <c r="AE105" s="67">
        <f t="shared" si="43"/>
        <v>3.6523800000000004E-5</v>
      </c>
      <c r="AF105" s="68">
        <f t="shared" si="44"/>
        <v>1.4609520000000002E-4</v>
      </c>
      <c r="AG105" s="69">
        <f t="shared" si="45"/>
        <v>7.3047600000000013E-3</v>
      </c>
    </row>
    <row r="106" spans="1:33">
      <c r="A106" s="16" t="s">
        <v>213</v>
      </c>
      <c r="B106" s="16" t="s">
        <v>214</v>
      </c>
      <c r="C106" s="20">
        <v>318635375</v>
      </c>
      <c r="D106" s="20">
        <v>46178</v>
      </c>
      <c r="E106" s="20">
        <v>7947606</v>
      </c>
      <c r="F106" s="17">
        <v>114640.2</v>
      </c>
      <c r="G106" s="17">
        <v>0</v>
      </c>
      <c r="H106" s="18">
        <v>0.87921700000000003</v>
      </c>
      <c r="I106" s="86">
        <v>7.7990519999999994E-2</v>
      </c>
      <c r="J106" s="42">
        <f t="shared" si="23"/>
        <v>4.4957295060901373E-4</v>
      </c>
      <c r="K106" s="42">
        <f t="shared" si="24"/>
        <v>1.1191357009353766E-3</v>
      </c>
      <c r="L106" s="42">
        <f t="shared" si="25"/>
        <v>3.1409305473706524E-4</v>
      </c>
      <c r="M106" s="42">
        <f t="shared" si="26"/>
        <v>6.484643684610652E-3</v>
      </c>
      <c r="N106" s="42">
        <f t="shared" si="27"/>
        <v>0</v>
      </c>
      <c r="O106" s="43">
        <f t="shared" si="28"/>
        <v>8.7921699999999985E-3</v>
      </c>
      <c r="P106" s="45">
        <f t="shared" si="29"/>
        <v>3.4167544246285043E-4</v>
      </c>
      <c r="Q106" s="45">
        <f t="shared" si="30"/>
        <v>1.4548764112159898E-4</v>
      </c>
      <c r="R106" s="45">
        <f t="shared" si="31"/>
        <v>1.5704652736853264E-5</v>
      </c>
      <c r="S106" s="45">
        <f t="shared" si="32"/>
        <v>1.9453931053831956E-4</v>
      </c>
      <c r="T106" s="45">
        <f t="shared" si="33"/>
        <v>0</v>
      </c>
      <c r="U106" s="45">
        <f t="shared" si="34"/>
        <v>4.3960849999999991E-5</v>
      </c>
      <c r="V106" s="46">
        <f t="shared" si="35"/>
        <v>3.1007751937984497E-5</v>
      </c>
      <c r="W106" s="55">
        <f t="shared" si="36"/>
        <v>7.7237564879760676E-2</v>
      </c>
      <c r="X106" s="56">
        <v>7.7990519999999994E-2</v>
      </c>
      <c r="Y106" s="64">
        <f t="shared" si="37"/>
        <v>7.529551202393181E-4</v>
      </c>
      <c r="Z106" s="66">
        <f t="shared" si="38"/>
        <v>5.9272795199999999E-2</v>
      </c>
      <c r="AA106" s="67">
        <f t="shared" si="39"/>
        <v>1.0138767599999999E-2</v>
      </c>
      <c r="AB106" s="67">
        <f t="shared" si="40"/>
        <v>3.8995259999999999E-3</v>
      </c>
      <c r="AC106" s="67">
        <f t="shared" si="41"/>
        <v>2.3397155999999998E-3</v>
      </c>
      <c r="AD106" s="67">
        <f t="shared" si="42"/>
        <v>3.8995259999999998E-4</v>
      </c>
      <c r="AE106" s="67">
        <f t="shared" si="43"/>
        <v>3.8995259999999998E-4</v>
      </c>
      <c r="AF106" s="68">
        <f t="shared" si="44"/>
        <v>1.5598103999999999E-3</v>
      </c>
      <c r="AG106" s="69">
        <f t="shared" si="45"/>
        <v>7.799051999999998E-2</v>
      </c>
    </row>
    <row r="107" spans="1:33">
      <c r="A107" s="16" t="s">
        <v>215</v>
      </c>
      <c r="B107" s="16" t="s">
        <v>216</v>
      </c>
      <c r="C107" s="20">
        <v>101983886</v>
      </c>
      <c r="D107" s="20">
        <v>17532</v>
      </c>
      <c r="E107" s="20">
        <v>2667196</v>
      </c>
      <c r="F107" s="17">
        <v>16006.3</v>
      </c>
      <c r="G107" s="17">
        <v>0</v>
      </c>
      <c r="H107" s="18">
        <v>0</v>
      </c>
      <c r="I107" s="86">
        <v>2.2404230000000001E-2</v>
      </c>
      <c r="J107" s="42">
        <f t="shared" si="23"/>
        <v>1.4389236142908893E-4</v>
      </c>
      <c r="K107" s="42">
        <f t="shared" si="24"/>
        <v>4.2489252693488294E-4</v>
      </c>
      <c r="L107" s="42">
        <f t="shared" si="25"/>
        <v>1.0540881609159809E-4</v>
      </c>
      <c r="M107" s="42">
        <f t="shared" si="26"/>
        <v>9.0539925967490873E-4</v>
      </c>
      <c r="N107" s="42">
        <f t="shared" si="27"/>
        <v>0</v>
      </c>
      <c r="O107" s="43">
        <f t="shared" si="28"/>
        <v>0</v>
      </c>
      <c r="P107" s="45">
        <f t="shared" si="29"/>
        <v>1.0935819468610759E-4</v>
      </c>
      <c r="Q107" s="45">
        <f t="shared" si="30"/>
        <v>5.5236028501534782E-5</v>
      </c>
      <c r="R107" s="45">
        <f t="shared" si="31"/>
        <v>5.2704408045799048E-6</v>
      </c>
      <c r="S107" s="45">
        <f t="shared" si="32"/>
        <v>2.7161977790247261E-5</v>
      </c>
      <c r="T107" s="45">
        <f t="shared" si="33"/>
        <v>0</v>
      </c>
      <c r="U107" s="45">
        <f t="shared" si="34"/>
        <v>0</v>
      </c>
      <c r="V107" s="46">
        <f t="shared" si="35"/>
        <v>3.1007751937984497E-5</v>
      </c>
      <c r="W107" s="55">
        <f t="shared" si="36"/>
        <v>2.2803439372045403E-2</v>
      </c>
      <c r="X107" s="56">
        <v>2.2404230000000001E-2</v>
      </c>
      <c r="Y107" s="64">
        <f t="shared" si="37"/>
        <v>-3.9920937204540249E-4</v>
      </c>
      <c r="Z107" s="66">
        <f t="shared" si="38"/>
        <v>1.7027214799999999E-2</v>
      </c>
      <c r="AA107" s="67">
        <f t="shared" si="39"/>
        <v>2.9125499000000003E-3</v>
      </c>
      <c r="AB107" s="67">
        <f t="shared" si="40"/>
        <v>1.1202115E-3</v>
      </c>
      <c r="AC107" s="67">
        <f t="shared" si="41"/>
        <v>6.7212689999999998E-4</v>
      </c>
      <c r="AD107" s="67">
        <f t="shared" si="42"/>
        <v>1.1202115E-4</v>
      </c>
      <c r="AE107" s="67">
        <f t="shared" si="43"/>
        <v>1.1202115E-4</v>
      </c>
      <c r="AF107" s="68">
        <f t="shared" si="44"/>
        <v>4.480846E-4</v>
      </c>
      <c r="AG107" s="69">
        <f t="shared" si="45"/>
        <v>2.2404229999999997E-2</v>
      </c>
    </row>
    <row r="108" spans="1:33">
      <c r="A108" s="16" t="s">
        <v>217</v>
      </c>
      <c r="B108" s="16" t="s">
        <v>218</v>
      </c>
      <c r="C108" s="20">
        <v>693349691</v>
      </c>
      <c r="D108" s="20">
        <v>48576</v>
      </c>
      <c r="E108" s="20">
        <v>12376717</v>
      </c>
      <c r="F108" s="17">
        <v>21910.7</v>
      </c>
      <c r="G108" s="17">
        <v>0</v>
      </c>
      <c r="H108" s="18">
        <v>0</v>
      </c>
      <c r="I108" s="86">
        <v>9.6294569999999996E-2</v>
      </c>
      <c r="J108" s="42">
        <f t="shared" si="23"/>
        <v>9.7826949185010593E-4</v>
      </c>
      <c r="K108" s="42">
        <f t="shared" si="24"/>
        <v>1.1772518473869994E-3</v>
      </c>
      <c r="L108" s="42">
        <f t="shared" si="25"/>
        <v>4.8913356426402688E-4</v>
      </c>
      <c r="M108" s="42">
        <f t="shared" si="26"/>
        <v>1.2393827154907147E-3</v>
      </c>
      <c r="N108" s="42">
        <f t="shared" si="27"/>
        <v>0</v>
      </c>
      <c r="O108" s="43">
        <f t="shared" si="28"/>
        <v>0</v>
      </c>
      <c r="P108" s="45">
        <f t="shared" si="29"/>
        <v>7.4348481380608056E-4</v>
      </c>
      <c r="Q108" s="45">
        <f t="shared" si="30"/>
        <v>1.5304274016030993E-4</v>
      </c>
      <c r="R108" s="45">
        <f t="shared" si="31"/>
        <v>2.4456678213201346E-5</v>
      </c>
      <c r="S108" s="45">
        <f t="shared" si="32"/>
        <v>3.7181481464721439E-5</v>
      </c>
      <c r="T108" s="45">
        <f t="shared" si="33"/>
        <v>0</v>
      </c>
      <c r="U108" s="45">
        <f t="shared" si="34"/>
        <v>0</v>
      </c>
      <c r="V108" s="46">
        <f t="shared" si="35"/>
        <v>3.1007751937984497E-5</v>
      </c>
      <c r="W108" s="55">
        <f t="shared" si="36"/>
        <v>9.8917346558229785E-2</v>
      </c>
      <c r="X108" s="56">
        <v>9.6294569999999996E-2</v>
      </c>
      <c r="Y108" s="64">
        <f t="shared" si="37"/>
        <v>-2.6227765582297891E-3</v>
      </c>
      <c r="Z108" s="66">
        <f t="shared" si="38"/>
        <v>7.3183873199999999E-2</v>
      </c>
      <c r="AA108" s="67">
        <f t="shared" si="39"/>
        <v>1.2518294100000001E-2</v>
      </c>
      <c r="AB108" s="67">
        <f t="shared" si="40"/>
        <v>4.8147285000000005E-3</v>
      </c>
      <c r="AC108" s="67">
        <f t="shared" si="41"/>
        <v>2.8888370999999996E-3</v>
      </c>
      <c r="AD108" s="67">
        <f t="shared" si="42"/>
        <v>4.8147285000000001E-4</v>
      </c>
      <c r="AE108" s="67">
        <f t="shared" si="43"/>
        <v>4.8147285000000001E-4</v>
      </c>
      <c r="AF108" s="68">
        <f t="shared" si="44"/>
        <v>1.9258914E-3</v>
      </c>
      <c r="AG108" s="69">
        <f t="shared" si="45"/>
        <v>9.6294569999999996E-2</v>
      </c>
    </row>
    <row r="109" spans="1:33">
      <c r="A109" s="16" t="s">
        <v>219</v>
      </c>
      <c r="B109" s="16" t="s">
        <v>220</v>
      </c>
      <c r="C109" s="20">
        <v>670953155</v>
      </c>
      <c r="D109" s="20">
        <v>100840</v>
      </c>
      <c r="E109" s="20">
        <v>100053925</v>
      </c>
      <c r="F109" s="17">
        <v>6603.9</v>
      </c>
      <c r="G109" s="17">
        <v>0</v>
      </c>
      <c r="H109" s="18">
        <v>2.2211720000000001</v>
      </c>
      <c r="I109" s="86">
        <v>0.12757057999999999</v>
      </c>
      <c r="J109" s="42">
        <f t="shared" si="23"/>
        <v>9.4666949523033008E-4</v>
      </c>
      <c r="K109" s="42">
        <f t="shared" si="24"/>
        <v>2.443883322844718E-3</v>
      </c>
      <c r="L109" s="42">
        <f t="shared" si="25"/>
        <v>3.9541772631510944E-3</v>
      </c>
      <c r="M109" s="42">
        <f t="shared" si="26"/>
        <v>3.735508000579228E-4</v>
      </c>
      <c r="N109" s="42">
        <f t="shared" si="27"/>
        <v>0</v>
      </c>
      <c r="O109" s="43">
        <f t="shared" si="28"/>
        <v>2.2211719999999997E-2</v>
      </c>
      <c r="P109" s="45">
        <f t="shared" si="29"/>
        <v>7.1946881637505091E-4</v>
      </c>
      <c r="Q109" s="45">
        <f t="shared" si="30"/>
        <v>3.1770483196981333E-4</v>
      </c>
      <c r="R109" s="45">
        <f t="shared" si="31"/>
        <v>1.9770886315755473E-4</v>
      </c>
      <c r="S109" s="45">
        <f t="shared" si="32"/>
        <v>1.1206524001737684E-5</v>
      </c>
      <c r="T109" s="45">
        <f t="shared" si="33"/>
        <v>0</v>
      </c>
      <c r="U109" s="45">
        <f t="shared" si="34"/>
        <v>1.1105859999999999E-4</v>
      </c>
      <c r="V109" s="46">
        <f t="shared" si="35"/>
        <v>3.1007751937984497E-5</v>
      </c>
      <c r="W109" s="55">
        <f t="shared" si="36"/>
        <v>0.13881553874421415</v>
      </c>
      <c r="X109" s="56">
        <v>0.12757057999999999</v>
      </c>
      <c r="Y109" s="64">
        <f t="shared" si="37"/>
        <v>-1.1244958744214162E-2</v>
      </c>
      <c r="Z109" s="66">
        <f t="shared" si="38"/>
        <v>9.6953640799999991E-2</v>
      </c>
      <c r="AA109" s="67">
        <f t="shared" si="39"/>
        <v>1.6584175399999998E-2</v>
      </c>
      <c r="AB109" s="67">
        <f t="shared" si="40"/>
        <v>6.378529E-3</v>
      </c>
      <c r="AC109" s="67">
        <f t="shared" si="41"/>
        <v>3.8271173999999994E-3</v>
      </c>
      <c r="AD109" s="67">
        <f t="shared" si="42"/>
        <v>6.3785289999999993E-4</v>
      </c>
      <c r="AE109" s="67">
        <f t="shared" si="43"/>
        <v>6.3785289999999993E-4</v>
      </c>
      <c r="AF109" s="68">
        <f t="shared" si="44"/>
        <v>2.5514115999999997E-3</v>
      </c>
      <c r="AG109" s="69">
        <f t="shared" si="45"/>
        <v>0.12757057999999999</v>
      </c>
    </row>
    <row r="110" spans="1:33">
      <c r="A110" s="16" t="s">
        <v>221</v>
      </c>
      <c r="B110" s="16" t="s">
        <v>222</v>
      </c>
      <c r="C110" s="20">
        <v>1309995956</v>
      </c>
      <c r="D110" s="20">
        <v>369584</v>
      </c>
      <c r="E110" s="20">
        <v>95309226</v>
      </c>
      <c r="F110" s="17">
        <v>0</v>
      </c>
      <c r="G110" s="17">
        <v>0</v>
      </c>
      <c r="H110" s="18">
        <v>0.14218800000000001</v>
      </c>
      <c r="I110" s="86">
        <v>0.27807124999999999</v>
      </c>
      <c r="J110" s="42">
        <f t="shared" si="23"/>
        <v>1.8483156404865459E-3</v>
      </c>
      <c r="K110" s="42">
        <f t="shared" si="24"/>
        <v>8.9569632486140652E-3</v>
      </c>
      <c r="L110" s="42">
        <f t="shared" si="25"/>
        <v>3.7666645703077531E-3</v>
      </c>
      <c r="M110" s="42">
        <f t="shared" si="26"/>
        <v>0</v>
      </c>
      <c r="N110" s="42">
        <f t="shared" si="27"/>
        <v>0</v>
      </c>
      <c r="O110" s="43">
        <f t="shared" si="28"/>
        <v>1.4218799999999999E-3</v>
      </c>
      <c r="P110" s="45">
        <f t="shared" si="29"/>
        <v>1.4047198867697748E-3</v>
      </c>
      <c r="Q110" s="45">
        <f t="shared" si="30"/>
        <v>1.1644052223198284E-3</v>
      </c>
      <c r="R110" s="45">
        <f t="shared" si="31"/>
        <v>1.8833322851538766E-4</v>
      </c>
      <c r="S110" s="45">
        <f t="shared" si="32"/>
        <v>0</v>
      </c>
      <c r="T110" s="45">
        <f t="shared" si="33"/>
        <v>0</v>
      </c>
      <c r="U110" s="45">
        <f t="shared" si="34"/>
        <v>7.1094000000000001E-6</v>
      </c>
      <c r="V110" s="46">
        <f t="shared" si="35"/>
        <v>3.1007751937984497E-5</v>
      </c>
      <c r="W110" s="55">
        <f t="shared" si="36"/>
        <v>0.27955754895429752</v>
      </c>
      <c r="X110" s="56">
        <v>0.27807124999999999</v>
      </c>
      <c r="Y110" s="64">
        <f t="shared" si="37"/>
        <v>-1.4862989542975269E-3</v>
      </c>
      <c r="Z110" s="66">
        <f t="shared" si="38"/>
        <v>0.21133415</v>
      </c>
      <c r="AA110" s="67">
        <f t="shared" si="39"/>
        <v>3.6149262500000001E-2</v>
      </c>
      <c r="AB110" s="67">
        <f t="shared" si="40"/>
        <v>1.3903562500000001E-2</v>
      </c>
      <c r="AC110" s="67">
        <f t="shared" si="41"/>
        <v>8.3421374999999992E-3</v>
      </c>
      <c r="AD110" s="67">
        <f t="shared" si="42"/>
        <v>1.39035625E-3</v>
      </c>
      <c r="AE110" s="67">
        <f t="shared" si="43"/>
        <v>1.39035625E-3</v>
      </c>
      <c r="AF110" s="68">
        <f t="shared" si="44"/>
        <v>5.561425E-3</v>
      </c>
      <c r="AG110" s="69">
        <f t="shared" si="45"/>
        <v>0.27807125000000005</v>
      </c>
    </row>
    <row r="111" spans="1:33">
      <c r="A111" s="16" t="s">
        <v>223</v>
      </c>
      <c r="B111" s="16" t="s">
        <v>224</v>
      </c>
      <c r="C111" s="20">
        <v>85230948</v>
      </c>
      <c r="D111" s="20">
        <v>11805</v>
      </c>
      <c r="E111" s="20">
        <v>1260590</v>
      </c>
      <c r="F111" s="17">
        <v>49426.3</v>
      </c>
      <c r="G111" s="17">
        <v>88.08</v>
      </c>
      <c r="H111" s="18">
        <v>0</v>
      </c>
      <c r="I111" s="86">
        <v>3.2601209999999999E-2</v>
      </c>
      <c r="J111" s="42">
        <f t="shared" si="23"/>
        <v>1.2025509965917443E-4</v>
      </c>
      <c r="K111" s="42">
        <f t="shared" si="24"/>
        <v>2.8609720970033611E-4</v>
      </c>
      <c r="L111" s="42">
        <f t="shared" si="25"/>
        <v>4.9819098212845109E-5</v>
      </c>
      <c r="M111" s="42">
        <f t="shared" si="26"/>
        <v>2.7958076150309532E-3</v>
      </c>
      <c r="N111" s="42">
        <f t="shared" si="27"/>
        <v>1.6029467431499862E-2</v>
      </c>
      <c r="O111" s="43">
        <f t="shared" si="28"/>
        <v>0</v>
      </c>
      <c r="P111" s="45">
        <f t="shared" si="29"/>
        <v>9.1393875740972575E-5</v>
      </c>
      <c r="Q111" s="45">
        <f t="shared" si="30"/>
        <v>3.7192637261043697E-5</v>
      </c>
      <c r="R111" s="45">
        <f t="shared" si="31"/>
        <v>2.4909549106422556E-6</v>
      </c>
      <c r="S111" s="45">
        <f t="shared" si="32"/>
        <v>8.3874228450928588E-5</v>
      </c>
      <c r="T111" s="45">
        <f t="shared" si="33"/>
        <v>8.0147337157499311E-5</v>
      </c>
      <c r="U111" s="45">
        <f t="shared" si="34"/>
        <v>0</v>
      </c>
      <c r="V111" s="46">
        <f t="shared" si="35"/>
        <v>3.1007751937984497E-5</v>
      </c>
      <c r="W111" s="55">
        <f t="shared" si="36"/>
        <v>3.2610678545907087E-2</v>
      </c>
      <c r="X111" s="56">
        <v>3.2601209999999999E-2</v>
      </c>
      <c r="Y111" s="64">
        <f t="shared" si="37"/>
        <v>-9.4685459070889544E-6</v>
      </c>
      <c r="Z111" s="66">
        <f t="shared" si="38"/>
        <v>2.4776919599999999E-2</v>
      </c>
      <c r="AA111" s="67">
        <f t="shared" si="39"/>
        <v>4.2381572999999999E-3</v>
      </c>
      <c r="AB111" s="67">
        <f t="shared" si="40"/>
        <v>1.6300605E-3</v>
      </c>
      <c r="AC111" s="67">
        <f t="shared" si="41"/>
        <v>9.7803629999999994E-4</v>
      </c>
      <c r="AD111" s="67">
        <f t="shared" si="42"/>
        <v>1.6300605000000001E-4</v>
      </c>
      <c r="AE111" s="67">
        <f t="shared" si="43"/>
        <v>1.6300605000000001E-4</v>
      </c>
      <c r="AF111" s="68">
        <f t="shared" si="44"/>
        <v>6.5202420000000003E-4</v>
      </c>
      <c r="AG111" s="69">
        <f t="shared" si="45"/>
        <v>3.2601209999999992E-2</v>
      </c>
    </row>
    <row r="112" spans="1:33">
      <c r="A112" s="16" t="s">
        <v>225</v>
      </c>
      <c r="B112" s="16" t="s">
        <v>226</v>
      </c>
      <c r="C112" s="20">
        <v>424577559</v>
      </c>
      <c r="D112" s="20">
        <v>28307</v>
      </c>
      <c r="E112" s="20">
        <v>7454341</v>
      </c>
      <c r="F112" s="17">
        <v>77912</v>
      </c>
      <c r="G112" s="17">
        <v>0</v>
      </c>
      <c r="H112" s="18">
        <v>0</v>
      </c>
      <c r="I112" s="86">
        <v>6.9702130000000001E-2</v>
      </c>
      <c r="J112" s="42">
        <f t="shared" si="23"/>
        <v>5.9905020263993798E-4</v>
      </c>
      <c r="K112" s="42">
        <f t="shared" si="24"/>
        <v>6.8602742185408007E-4</v>
      </c>
      <c r="L112" s="42">
        <f t="shared" si="25"/>
        <v>2.9459899443200248E-4</v>
      </c>
      <c r="M112" s="42">
        <f t="shared" si="26"/>
        <v>4.4071063968432111E-3</v>
      </c>
      <c r="N112" s="42">
        <f t="shared" si="27"/>
        <v>0</v>
      </c>
      <c r="O112" s="43">
        <f t="shared" si="28"/>
        <v>0</v>
      </c>
      <c r="P112" s="45">
        <f t="shared" si="29"/>
        <v>4.5527815400635285E-4</v>
      </c>
      <c r="Q112" s="45">
        <f t="shared" si="30"/>
        <v>8.918356484103041E-5</v>
      </c>
      <c r="R112" s="45">
        <f t="shared" si="31"/>
        <v>1.4729949721600124E-5</v>
      </c>
      <c r="S112" s="45">
        <f t="shared" si="32"/>
        <v>1.3221319190529632E-4</v>
      </c>
      <c r="T112" s="45">
        <f t="shared" si="33"/>
        <v>0</v>
      </c>
      <c r="U112" s="45">
        <f t="shared" si="34"/>
        <v>0</v>
      </c>
      <c r="V112" s="46">
        <f t="shared" si="35"/>
        <v>3.1007751937984497E-5</v>
      </c>
      <c r="W112" s="55">
        <f t="shared" si="36"/>
        <v>7.2241261241226415E-2</v>
      </c>
      <c r="X112" s="56">
        <v>6.9702130000000001E-2</v>
      </c>
      <c r="Y112" s="64">
        <f t="shared" si="37"/>
        <v>-2.5391312412264139E-3</v>
      </c>
      <c r="Z112" s="66">
        <f t="shared" si="38"/>
        <v>5.2973618800000004E-2</v>
      </c>
      <c r="AA112" s="67">
        <f t="shared" si="39"/>
        <v>9.0612768999999999E-3</v>
      </c>
      <c r="AB112" s="67">
        <f t="shared" si="40"/>
        <v>3.4851065000000001E-3</v>
      </c>
      <c r="AC112" s="67">
        <f t="shared" si="41"/>
        <v>2.0910639000000001E-3</v>
      </c>
      <c r="AD112" s="67">
        <f t="shared" si="42"/>
        <v>3.4851065000000001E-4</v>
      </c>
      <c r="AE112" s="67">
        <f t="shared" si="43"/>
        <v>3.4851065000000001E-4</v>
      </c>
      <c r="AF112" s="68">
        <f t="shared" si="44"/>
        <v>1.3940426000000001E-3</v>
      </c>
      <c r="AG112" s="69">
        <f t="shared" si="45"/>
        <v>6.9702129999999987E-2</v>
      </c>
    </row>
    <row r="113" spans="1:33">
      <c r="A113" s="16" t="s">
        <v>227</v>
      </c>
      <c r="B113" s="16" t="s">
        <v>228</v>
      </c>
      <c r="C113" s="20">
        <v>25632025</v>
      </c>
      <c r="D113" s="20">
        <v>2634</v>
      </c>
      <c r="E113" s="20">
        <v>320557</v>
      </c>
      <c r="F113" s="17">
        <v>15494.3</v>
      </c>
      <c r="G113" s="17">
        <v>0</v>
      </c>
      <c r="H113" s="18">
        <v>0</v>
      </c>
      <c r="I113" s="86">
        <v>9.0462400000000005E-3</v>
      </c>
      <c r="J113" s="42">
        <f t="shared" si="23"/>
        <v>3.616505263840842E-5</v>
      </c>
      <c r="K113" s="42">
        <f t="shared" si="24"/>
        <v>6.3835667119922524E-5</v>
      </c>
      <c r="L113" s="42">
        <f t="shared" si="25"/>
        <v>1.2668560488195996E-5</v>
      </c>
      <c r="M113" s="42">
        <f t="shared" si="26"/>
        <v>8.7643788690583944E-4</v>
      </c>
      <c r="N113" s="42">
        <f t="shared" si="27"/>
        <v>0</v>
      </c>
      <c r="O113" s="43">
        <f t="shared" si="28"/>
        <v>0</v>
      </c>
      <c r="P113" s="45">
        <f t="shared" si="29"/>
        <v>2.74854400051904E-5</v>
      </c>
      <c r="Q113" s="45">
        <f t="shared" si="30"/>
        <v>8.2986367255899277E-6</v>
      </c>
      <c r="R113" s="45">
        <f t="shared" si="31"/>
        <v>6.3342802440979979E-7</v>
      </c>
      <c r="S113" s="45">
        <f t="shared" si="32"/>
        <v>2.6293136607175181E-5</v>
      </c>
      <c r="T113" s="45">
        <f t="shared" si="33"/>
        <v>0</v>
      </c>
      <c r="U113" s="45">
        <f t="shared" si="34"/>
        <v>0</v>
      </c>
      <c r="V113" s="46">
        <f t="shared" si="35"/>
        <v>3.1007751937984497E-5</v>
      </c>
      <c r="W113" s="55">
        <f t="shared" si="36"/>
        <v>9.3718393300349801E-3</v>
      </c>
      <c r="X113" s="56">
        <v>9.0462400000000005E-3</v>
      </c>
      <c r="Y113" s="64">
        <f t="shared" si="37"/>
        <v>-3.2559933003497958E-4</v>
      </c>
      <c r="Z113" s="66">
        <f t="shared" si="38"/>
        <v>6.8751424000000009E-3</v>
      </c>
      <c r="AA113" s="67">
        <f t="shared" si="39"/>
        <v>1.1760112000000001E-3</v>
      </c>
      <c r="AB113" s="67">
        <f t="shared" si="40"/>
        <v>4.5231200000000007E-4</v>
      </c>
      <c r="AC113" s="67">
        <f t="shared" si="41"/>
        <v>2.7138720000000001E-4</v>
      </c>
      <c r="AD113" s="67">
        <f t="shared" si="42"/>
        <v>4.5231200000000002E-5</v>
      </c>
      <c r="AE113" s="67">
        <f t="shared" si="43"/>
        <v>4.5231200000000002E-5</v>
      </c>
      <c r="AF113" s="68">
        <f t="shared" si="44"/>
        <v>1.8092480000000001E-4</v>
      </c>
      <c r="AG113" s="69">
        <f t="shared" si="45"/>
        <v>9.0462400000000023E-3</v>
      </c>
    </row>
    <row r="114" spans="1:33">
      <c r="A114" s="16" t="s">
        <v>229</v>
      </c>
      <c r="B114" s="16" t="s">
        <v>230</v>
      </c>
      <c r="C114" s="20">
        <v>1050842393</v>
      </c>
      <c r="D114" s="20">
        <v>18003</v>
      </c>
      <c r="E114" s="20">
        <v>2786733</v>
      </c>
      <c r="F114" s="17">
        <v>74914.8</v>
      </c>
      <c r="G114" s="17">
        <v>153.83000000000001</v>
      </c>
      <c r="H114" s="18">
        <v>4.3527000000000003E-2</v>
      </c>
      <c r="I114" s="86">
        <v>0.15424592000000001</v>
      </c>
      <c r="J114" s="42">
        <f t="shared" si="23"/>
        <v>1.4826675012027362E-3</v>
      </c>
      <c r="K114" s="42">
        <f t="shared" si="24"/>
        <v>4.363073330144135E-4</v>
      </c>
      <c r="L114" s="42">
        <f t="shared" si="25"/>
        <v>1.1013297346478751E-4</v>
      </c>
      <c r="M114" s="42">
        <f t="shared" si="26"/>
        <v>4.237569235781777E-3</v>
      </c>
      <c r="N114" s="42">
        <f t="shared" si="27"/>
        <v>2.7995151850449866E-2</v>
      </c>
      <c r="O114" s="43">
        <f t="shared" si="28"/>
        <v>4.3526999999999997E-4</v>
      </c>
      <c r="P114" s="45">
        <f t="shared" si="29"/>
        <v>1.1268273009140796E-3</v>
      </c>
      <c r="Q114" s="45">
        <f t="shared" si="30"/>
        <v>5.6719953291873754E-5</v>
      </c>
      <c r="R114" s="45">
        <f t="shared" si="31"/>
        <v>5.5066486732393755E-6</v>
      </c>
      <c r="S114" s="45">
        <f t="shared" si="32"/>
        <v>1.271270770734533E-4</v>
      </c>
      <c r="T114" s="45">
        <f t="shared" si="33"/>
        <v>1.3997575925224934E-4</v>
      </c>
      <c r="U114" s="45">
        <f t="shared" si="34"/>
        <v>2.1763499999999999E-6</v>
      </c>
      <c r="V114" s="46">
        <f t="shared" si="35"/>
        <v>3.1007751937984497E-5</v>
      </c>
      <c r="W114" s="55">
        <f t="shared" si="36"/>
        <v>0.14893408411428799</v>
      </c>
      <c r="X114" s="56">
        <v>0.15424592000000001</v>
      </c>
      <c r="Y114" s="64">
        <f t="shared" si="37"/>
        <v>5.3118358857120185E-3</v>
      </c>
      <c r="Z114" s="66">
        <f t="shared" si="38"/>
        <v>0.11722689920000001</v>
      </c>
      <c r="AA114" s="67">
        <f t="shared" si="39"/>
        <v>2.00519696E-2</v>
      </c>
      <c r="AB114" s="67">
        <f t="shared" si="40"/>
        <v>7.7122960000000004E-3</v>
      </c>
      <c r="AC114" s="67">
        <f t="shared" si="41"/>
        <v>4.6273776000000004E-3</v>
      </c>
      <c r="AD114" s="67">
        <f t="shared" si="42"/>
        <v>7.7122960000000011E-4</v>
      </c>
      <c r="AE114" s="67">
        <f t="shared" si="43"/>
        <v>7.7122960000000011E-4</v>
      </c>
      <c r="AF114" s="68">
        <f t="shared" si="44"/>
        <v>3.0849184000000004E-3</v>
      </c>
      <c r="AG114" s="69">
        <f t="shared" si="45"/>
        <v>0.15424592000000004</v>
      </c>
    </row>
    <row r="115" spans="1:33">
      <c r="A115" s="16" t="s">
        <v>231</v>
      </c>
      <c r="B115" s="16" t="s">
        <v>232</v>
      </c>
      <c r="C115" s="20">
        <v>1442730723</v>
      </c>
      <c r="D115" s="20">
        <v>112820</v>
      </c>
      <c r="E115" s="20">
        <v>40802250</v>
      </c>
      <c r="F115" s="17">
        <v>20288.5</v>
      </c>
      <c r="G115" s="17">
        <v>0</v>
      </c>
      <c r="H115" s="18">
        <v>0</v>
      </c>
      <c r="I115" s="86">
        <v>0.20393177000000001</v>
      </c>
      <c r="J115" s="42">
        <f t="shared" si="23"/>
        <v>2.0355954139536004E-3</v>
      </c>
      <c r="K115" s="42">
        <f t="shared" si="24"/>
        <v>2.7342217025321408E-3</v>
      </c>
      <c r="L115" s="42">
        <f t="shared" si="25"/>
        <v>1.6125237389278508E-3</v>
      </c>
      <c r="M115" s="42">
        <f t="shared" si="26"/>
        <v>1.1476226785649643E-3</v>
      </c>
      <c r="N115" s="42">
        <f t="shared" si="27"/>
        <v>0</v>
      </c>
      <c r="O115" s="43">
        <f t="shared" si="28"/>
        <v>0</v>
      </c>
      <c r="P115" s="45">
        <f t="shared" si="29"/>
        <v>1.5470525146047364E-3</v>
      </c>
      <c r="Q115" s="45">
        <f t="shared" si="30"/>
        <v>3.554488213291783E-4</v>
      </c>
      <c r="R115" s="45">
        <f t="shared" si="31"/>
        <v>8.062618694639254E-5</v>
      </c>
      <c r="S115" s="45">
        <f t="shared" si="32"/>
        <v>3.4428680356948923E-5</v>
      </c>
      <c r="T115" s="45">
        <f t="shared" si="33"/>
        <v>0</v>
      </c>
      <c r="U115" s="45">
        <f t="shared" si="34"/>
        <v>0</v>
      </c>
      <c r="V115" s="46">
        <f t="shared" si="35"/>
        <v>3.1007751937984497E-5</v>
      </c>
      <c r="W115" s="55">
        <f t="shared" si="36"/>
        <v>0.20485639551752408</v>
      </c>
      <c r="X115" s="56">
        <v>0.20393177000000001</v>
      </c>
      <c r="Y115" s="64">
        <f t="shared" si="37"/>
        <v>-9.2462551752406363E-4</v>
      </c>
      <c r="Z115" s="66">
        <f t="shared" si="38"/>
        <v>0.15498814520000001</v>
      </c>
      <c r="AA115" s="67">
        <f t="shared" si="39"/>
        <v>2.6511130100000002E-2</v>
      </c>
      <c r="AB115" s="67">
        <f t="shared" si="40"/>
        <v>1.0196588500000001E-2</v>
      </c>
      <c r="AC115" s="67">
        <f t="shared" si="41"/>
        <v>6.1179531000000002E-3</v>
      </c>
      <c r="AD115" s="67">
        <f t="shared" si="42"/>
        <v>1.0196588500000002E-3</v>
      </c>
      <c r="AE115" s="67">
        <f t="shared" si="43"/>
        <v>1.0196588500000002E-3</v>
      </c>
      <c r="AF115" s="68">
        <f t="shared" si="44"/>
        <v>4.0786354000000007E-3</v>
      </c>
      <c r="AG115" s="69">
        <f t="shared" si="45"/>
        <v>0.20393176999999998</v>
      </c>
    </row>
    <row r="116" spans="1:33">
      <c r="A116" s="16" t="s">
        <v>233</v>
      </c>
      <c r="B116" s="16" t="s">
        <v>234</v>
      </c>
      <c r="C116" s="20">
        <v>64300485</v>
      </c>
      <c r="D116" s="20">
        <v>7127</v>
      </c>
      <c r="E116" s="20">
        <v>702656</v>
      </c>
      <c r="F116" s="17">
        <v>13346.6</v>
      </c>
      <c r="G116" s="17">
        <v>0</v>
      </c>
      <c r="H116" s="18">
        <v>0</v>
      </c>
      <c r="I116" s="86">
        <v>1.418779E-2</v>
      </c>
      <c r="J116" s="42">
        <f t="shared" si="23"/>
        <v>9.0723632826520371E-5</v>
      </c>
      <c r="K116" s="42">
        <f t="shared" si="24"/>
        <v>1.7272467713124064E-4</v>
      </c>
      <c r="L116" s="42">
        <f t="shared" si="25"/>
        <v>2.7769289200965335E-5</v>
      </c>
      <c r="M116" s="42">
        <f t="shared" si="26"/>
        <v>7.5495284726496059E-4</v>
      </c>
      <c r="N116" s="42">
        <f t="shared" si="27"/>
        <v>0</v>
      </c>
      <c r="O116" s="43">
        <f t="shared" si="28"/>
        <v>0</v>
      </c>
      <c r="P116" s="45">
        <f t="shared" si="29"/>
        <v>6.8949960948155487E-5</v>
      </c>
      <c r="Q116" s="45">
        <f t="shared" si="30"/>
        <v>2.2454208027061284E-5</v>
      </c>
      <c r="R116" s="45">
        <f t="shared" si="31"/>
        <v>1.3884644600482669E-6</v>
      </c>
      <c r="S116" s="45">
        <f t="shared" si="32"/>
        <v>2.2648585417948815E-5</v>
      </c>
      <c r="T116" s="45">
        <f t="shared" si="33"/>
        <v>0</v>
      </c>
      <c r="U116" s="45">
        <f t="shared" si="34"/>
        <v>0</v>
      </c>
      <c r="V116" s="46">
        <f t="shared" si="35"/>
        <v>3.1007751937984497E-5</v>
      </c>
      <c r="W116" s="55">
        <f t="shared" si="36"/>
        <v>1.4644897079119836E-2</v>
      </c>
      <c r="X116" s="56">
        <v>1.418779E-2</v>
      </c>
      <c r="Y116" s="64">
        <f t="shared" si="37"/>
        <v>-4.5710707911983568E-4</v>
      </c>
      <c r="Z116" s="66">
        <f t="shared" si="38"/>
        <v>1.0782720400000001E-2</v>
      </c>
      <c r="AA116" s="67">
        <f t="shared" si="39"/>
        <v>1.8444127000000002E-3</v>
      </c>
      <c r="AB116" s="67">
        <f t="shared" si="40"/>
        <v>7.0938950000000011E-4</v>
      </c>
      <c r="AC116" s="67">
        <f t="shared" si="41"/>
        <v>4.2563369999999999E-4</v>
      </c>
      <c r="AD116" s="67">
        <f t="shared" si="42"/>
        <v>7.0938950000000003E-5</v>
      </c>
      <c r="AE116" s="67">
        <f t="shared" si="43"/>
        <v>7.0938950000000003E-5</v>
      </c>
      <c r="AF116" s="68">
        <f t="shared" si="44"/>
        <v>2.8375580000000001E-4</v>
      </c>
      <c r="AG116" s="69">
        <f t="shared" si="45"/>
        <v>1.4187790000000002E-2</v>
      </c>
    </row>
    <row r="117" spans="1:33">
      <c r="A117" s="16" t="s">
        <v>235</v>
      </c>
      <c r="B117" s="16" t="s">
        <v>236</v>
      </c>
      <c r="C117" s="20">
        <v>104683810</v>
      </c>
      <c r="D117" s="20">
        <v>7972</v>
      </c>
      <c r="E117" s="20">
        <v>1821509</v>
      </c>
      <c r="F117" s="17">
        <v>16558.3</v>
      </c>
      <c r="G117" s="17">
        <v>0</v>
      </c>
      <c r="H117" s="18">
        <v>0</v>
      </c>
      <c r="I117" s="86">
        <v>1.8950979999999999E-2</v>
      </c>
      <c r="J117" s="42">
        <f t="shared" si="23"/>
        <v>1.4770177147685934E-4</v>
      </c>
      <c r="K117" s="42">
        <f t="shared" si="24"/>
        <v>1.9320346935460225E-4</v>
      </c>
      <c r="L117" s="42">
        <f t="shared" si="25"/>
        <v>7.1986875801474933E-5</v>
      </c>
      <c r="M117" s="42">
        <f t="shared" si="26"/>
        <v>9.3662323969156156E-4</v>
      </c>
      <c r="N117" s="42">
        <f t="shared" si="27"/>
        <v>0</v>
      </c>
      <c r="O117" s="43">
        <f t="shared" si="28"/>
        <v>0</v>
      </c>
      <c r="P117" s="45">
        <f t="shared" si="29"/>
        <v>1.122533463224131E-4</v>
      </c>
      <c r="Q117" s="45">
        <f t="shared" si="30"/>
        <v>2.5116451016098293E-5</v>
      </c>
      <c r="R117" s="45">
        <f t="shared" si="31"/>
        <v>3.5993437900737467E-6</v>
      </c>
      <c r="S117" s="45">
        <f t="shared" si="32"/>
        <v>2.8098697190746847E-5</v>
      </c>
      <c r="T117" s="45">
        <f t="shared" si="33"/>
        <v>0</v>
      </c>
      <c r="U117" s="45">
        <f t="shared" si="34"/>
        <v>0</v>
      </c>
      <c r="V117" s="46">
        <f t="shared" si="35"/>
        <v>3.1007751937984497E-5</v>
      </c>
      <c r="W117" s="55">
        <f t="shared" si="36"/>
        <v>2.0007559025731647E-2</v>
      </c>
      <c r="X117" s="56">
        <v>1.8950979999999999E-2</v>
      </c>
      <c r="Y117" s="64">
        <f t="shared" si="37"/>
        <v>-1.0565790257316479E-3</v>
      </c>
      <c r="Z117" s="66">
        <f t="shared" si="38"/>
        <v>1.4402744799999999E-2</v>
      </c>
      <c r="AA117" s="67">
        <f t="shared" si="39"/>
        <v>2.4636274000000001E-3</v>
      </c>
      <c r="AB117" s="67">
        <f t="shared" si="40"/>
        <v>9.47549E-4</v>
      </c>
      <c r="AC117" s="67">
        <f t="shared" si="41"/>
        <v>5.6852939999999994E-4</v>
      </c>
      <c r="AD117" s="67">
        <f t="shared" si="42"/>
        <v>9.4754900000000003E-5</v>
      </c>
      <c r="AE117" s="67">
        <f t="shared" si="43"/>
        <v>9.4754900000000003E-5</v>
      </c>
      <c r="AF117" s="68">
        <f t="shared" si="44"/>
        <v>3.7901960000000001E-4</v>
      </c>
      <c r="AG117" s="69">
        <f t="shared" si="45"/>
        <v>1.8950979999999999E-2</v>
      </c>
    </row>
    <row r="118" spans="1:33">
      <c r="A118" s="16" t="s">
        <v>237</v>
      </c>
      <c r="B118" s="16" t="s">
        <v>238</v>
      </c>
      <c r="C118" s="20">
        <v>234312979</v>
      </c>
      <c r="D118" s="20">
        <v>17532</v>
      </c>
      <c r="E118" s="20">
        <v>3481007</v>
      </c>
      <c r="F118" s="17">
        <v>43326.2</v>
      </c>
      <c r="G118" s="17">
        <v>27.1</v>
      </c>
      <c r="H118" s="18">
        <v>0</v>
      </c>
      <c r="I118" s="86">
        <v>3.8849330000000001E-2</v>
      </c>
      <c r="J118" s="42">
        <f t="shared" si="23"/>
        <v>3.3059975633596201E-4</v>
      </c>
      <c r="K118" s="42">
        <f t="shared" si="24"/>
        <v>4.2489252693488294E-4</v>
      </c>
      <c r="L118" s="42">
        <f t="shared" si="25"/>
        <v>1.3757100215978335E-4</v>
      </c>
      <c r="M118" s="42">
        <f t="shared" si="26"/>
        <v>2.4507543532563446E-3</v>
      </c>
      <c r="N118" s="42">
        <f t="shared" si="27"/>
        <v>4.9318638441603804E-3</v>
      </c>
      <c r="O118" s="43">
        <f t="shared" si="28"/>
        <v>0</v>
      </c>
      <c r="P118" s="45">
        <f t="shared" si="29"/>
        <v>2.5125581481533113E-4</v>
      </c>
      <c r="Q118" s="45">
        <f t="shared" si="30"/>
        <v>5.5236028501534782E-5</v>
      </c>
      <c r="R118" s="45">
        <f t="shared" si="31"/>
        <v>6.8785501079891677E-6</v>
      </c>
      <c r="S118" s="45">
        <f t="shared" si="32"/>
        <v>7.3522630597690336E-5</v>
      </c>
      <c r="T118" s="45">
        <f t="shared" si="33"/>
        <v>2.4659319220801901E-5</v>
      </c>
      <c r="U118" s="45">
        <f t="shared" si="34"/>
        <v>0</v>
      </c>
      <c r="V118" s="46">
        <f t="shared" si="35"/>
        <v>3.1007751937984497E-5</v>
      </c>
      <c r="W118" s="55">
        <f t="shared" si="36"/>
        <v>4.4256009518133174E-2</v>
      </c>
      <c r="X118" s="56">
        <v>3.8849330000000001E-2</v>
      </c>
      <c r="Y118" s="64">
        <f t="shared" si="37"/>
        <v>-5.4066795181331728E-3</v>
      </c>
      <c r="Z118" s="66">
        <f t="shared" si="38"/>
        <v>2.9525490800000002E-2</v>
      </c>
      <c r="AA118" s="67">
        <f t="shared" si="39"/>
        <v>5.0504129000000005E-3</v>
      </c>
      <c r="AB118" s="67">
        <f t="shared" si="40"/>
        <v>1.9424665000000001E-3</v>
      </c>
      <c r="AC118" s="67">
        <f t="shared" si="41"/>
        <v>1.1654799E-3</v>
      </c>
      <c r="AD118" s="67">
        <f t="shared" si="42"/>
        <v>1.9424665E-4</v>
      </c>
      <c r="AE118" s="67">
        <f t="shared" si="43"/>
        <v>1.9424665E-4</v>
      </c>
      <c r="AF118" s="68">
        <f t="shared" si="44"/>
        <v>7.7698660000000001E-4</v>
      </c>
      <c r="AG118" s="69">
        <f t="shared" si="45"/>
        <v>3.8849330000000001E-2</v>
      </c>
    </row>
    <row r="119" spans="1:33">
      <c r="A119" s="16" t="s">
        <v>239</v>
      </c>
      <c r="B119" s="16" t="s">
        <v>240</v>
      </c>
      <c r="C119" s="20">
        <v>147628101</v>
      </c>
      <c r="D119" s="20">
        <v>15540</v>
      </c>
      <c r="E119" s="20">
        <v>1835292</v>
      </c>
      <c r="F119" s="17">
        <v>18612.400000000001</v>
      </c>
      <c r="G119" s="17">
        <v>0</v>
      </c>
      <c r="H119" s="18">
        <v>0</v>
      </c>
      <c r="I119" s="86">
        <v>2.547379E-2</v>
      </c>
      <c r="J119" s="42">
        <f t="shared" si="23"/>
        <v>2.0829325984089334E-4</v>
      </c>
      <c r="K119" s="42">
        <f t="shared" si="24"/>
        <v>3.7661589485330144E-4</v>
      </c>
      <c r="L119" s="42">
        <f t="shared" si="25"/>
        <v>7.2531586318508732E-5</v>
      </c>
      <c r="M119" s="42">
        <f t="shared" si="26"/>
        <v>1.0528137783730952E-3</v>
      </c>
      <c r="N119" s="42">
        <f t="shared" si="27"/>
        <v>0</v>
      </c>
      <c r="O119" s="43">
        <f t="shared" si="28"/>
        <v>0</v>
      </c>
      <c r="P119" s="45">
        <f t="shared" si="29"/>
        <v>1.5830287747907893E-4</v>
      </c>
      <c r="Q119" s="45">
        <f t="shared" si="30"/>
        <v>4.8960066330929192E-5</v>
      </c>
      <c r="R119" s="45">
        <f t="shared" si="31"/>
        <v>3.6265793159254366E-6</v>
      </c>
      <c r="S119" s="45">
        <f t="shared" si="32"/>
        <v>3.1584413351192854E-5</v>
      </c>
      <c r="T119" s="45">
        <f t="shared" si="33"/>
        <v>0</v>
      </c>
      <c r="U119" s="45">
        <f t="shared" si="34"/>
        <v>0</v>
      </c>
      <c r="V119" s="46">
        <f t="shared" si="35"/>
        <v>3.1007751937984497E-5</v>
      </c>
      <c r="W119" s="55">
        <f t="shared" si="36"/>
        <v>2.7348168841511089E-2</v>
      </c>
      <c r="X119" s="56">
        <v>2.547379E-2</v>
      </c>
      <c r="Y119" s="64">
        <f t="shared" si="37"/>
        <v>-1.8743788415110894E-3</v>
      </c>
      <c r="Z119" s="66">
        <f t="shared" si="38"/>
        <v>1.93600804E-2</v>
      </c>
      <c r="AA119" s="67">
        <f t="shared" si="39"/>
        <v>3.3115927000000002E-3</v>
      </c>
      <c r="AB119" s="67">
        <f t="shared" si="40"/>
        <v>1.2736895000000001E-3</v>
      </c>
      <c r="AC119" s="67">
        <f t="shared" si="41"/>
        <v>7.6421369999999994E-4</v>
      </c>
      <c r="AD119" s="67">
        <f t="shared" si="42"/>
        <v>1.2736894999999999E-4</v>
      </c>
      <c r="AE119" s="67">
        <f t="shared" si="43"/>
        <v>1.2736894999999999E-4</v>
      </c>
      <c r="AF119" s="68">
        <f t="shared" si="44"/>
        <v>5.0947579999999996E-4</v>
      </c>
      <c r="AG119" s="69">
        <f t="shared" si="45"/>
        <v>2.5473790000000003E-2</v>
      </c>
    </row>
    <row r="120" spans="1:33">
      <c r="A120" s="16" t="s">
        <v>241</v>
      </c>
      <c r="B120" s="16" t="s">
        <v>242</v>
      </c>
      <c r="C120" s="20">
        <v>719686994</v>
      </c>
      <c r="D120" s="20">
        <v>39617</v>
      </c>
      <c r="E120" s="20">
        <v>7317784</v>
      </c>
      <c r="F120" s="17">
        <v>11024.9</v>
      </c>
      <c r="G120" s="17">
        <v>0</v>
      </c>
      <c r="H120" s="18">
        <v>0</v>
      </c>
      <c r="I120" s="86">
        <v>0.10611163</v>
      </c>
      <c r="J120" s="42">
        <f t="shared" si="23"/>
        <v>1.0154296440171202E-3</v>
      </c>
      <c r="K120" s="42">
        <f t="shared" si="24"/>
        <v>9.6012817930522798E-4</v>
      </c>
      <c r="L120" s="42">
        <f t="shared" si="25"/>
        <v>2.8920219880880109E-4</v>
      </c>
      <c r="M120" s="42">
        <f t="shared" si="26"/>
        <v>6.2362546609709315E-4</v>
      </c>
      <c r="N120" s="42">
        <f t="shared" si="27"/>
        <v>0</v>
      </c>
      <c r="O120" s="43">
        <f t="shared" si="28"/>
        <v>0</v>
      </c>
      <c r="P120" s="45">
        <f t="shared" si="29"/>
        <v>7.7172652945301141E-4</v>
      </c>
      <c r="Q120" s="45">
        <f t="shared" si="30"/>
        <v>1.2481666330967965E-4</v>
      </c>
      <c r="R120" s="45">
        <f t="shared" si="31"/>
        <v>1.4460109940440055E-5</v>
      </c>
      <c r="S120" s="45">
        <f t="shared" si="32"/>
        <v>1.8708763982912795E-5</v>
      </c>
      <c r="T120" s="45">
        <f t="shared" si="33"/>
        <v>0</v>
      </c>
      <c r="U120" s="45">
        <f t="shared" si="34"/>
        <v>0</v>
      </c>
      <c r="V120" s="46">
        <f t="shared" si="35"/>
        <v>3.1007751937984497E-5</v>
      </c>
      <c r="W120" s="55">
        <f t="shared" si="36"/>
        <v>9.6071981862402858E-2</v>
      </c>
      <c r="X120" s="56">
        <v>0.10611163</v>
      </c>
      <c r="Y120" s="64">
        <f t="shared" si="37"/>
        <v>1.003964813759714E-2</v>
      </c>
      <c r="Z120" s="66">
        <f t="shared" si="38"/>
        <v>8.0644838799999993E-2</v>
      </c>
      <c r="AA120" s="67">
        <f t="shared" si="39"/>
        <v>1.37945119E-2</v>
      </c>
      <c r="AB120" s="67">
        <f t="shared" si="40"/>
        <v>5.3055814999999999E-3</v>
      </c>
      <c r="AC120" s="67">
        <f t="shared" si="41"/>
        <v>3.1833488999999998E-3</v>
      </c>
      <c r="AD120" s="67">
        <f t="shared" si="42"/>
        <v>5.3055815000000004E-4</v>
      </c>
      <c r="AE120" s="67">
        <f t="shared" si="43"/>
        <v>5.3055815000000004E-4</v>
      </c>
      <c r="AF120" s="68">
        <f t="shared" si="44"/>
        <v>2.1222326000000001E-3</v>
      </c>
      <c r="AG120" s="69">
        <f t="shared" si="45"/>
        <v>0.10611162999999998</v>
      </c>
    </row>
    <row r="121" spans="1:33">
      <c r="A121" s="16" t="s">
        <v>243</v>
      </c>
      <c r="B121" s="16" t="s">
        <v>244</v>
      </c>
      <c r="C121" s="20">
        <v>172091134</v>
      </c>
      <c r="D121" s="20">
        <v>15085</v>
      </c>
      <c r="E121" s="20">
        <v>2592480</v>
      </c>
      <c r="F121" s="17">
        <v>13575.7</v>
      </c>
      <c r="G121" s="17">
        <v>0</v>
      </c>
      <c r="H121" s="18">
        <v>8.0856999999999998E-2</v>
      </c>
      <c r="I121" s="86">
        <v>2.9157189999999999E-2</v>
      </c>
      <c r="J121" s="42">
        <f t="shared" si="23"/>
        <v>2.4280894387834737E-4</v>
      </c>
      <c r="K121" s="42">
        <f t="shared" si="24"/>
        <v>3.6558885288687595E-4</v>
      </c>
      <c r="L121" s="42">
        <f t="shared" si="25"/>
        <v>1.0245600531087561E-4</v>
      </c>
      <c r="M121" s="42">
        <f t="shared" si="26"/>
        <v>7.6791193027549523E-4</v>
      </c>
      <c r="N121" s="42">
        <f t="shared" si="27"/>
        <v>0</v>
      </c>
      <c r="O121" s="43">
        <f t="shared" si="28"/>
        <v>8.0856999999999988E-4</v>
      </c>
      <c r="P121" s="45">
        <f t="shared" si="29"/>
        <v>1.8453479734754401E-4</v>
      </c>
      <c r="Q121" s="45">
        <f t="shared" si="30"/>
        <v>4.7526550875293873E-5</v>
      </c>
      <c r="R121" s="45">
        <f t="shared" si="31"/>
        <v>5.1228002655437807E-6</v>
      </c>
      <c r="S121" s="45">
        <f t="shared" si="32"/>
        <v>2.3037357908264857E-5</v>
      </c>
      <c r="T121" s="45">
        <f t="shared" si="33"/>
        <v>0</v>
      </c>
      <c r="U121" s="45">
        <f t="shared" si="34"/>
        <v>4.0428499999999998E-6</v>
      </c>
      <c r="V121" s="46">
        <f t="shared" si="35"/>
        <v>3.1007751937984497E-5</v>
      </c>
      <c r="W121" s="55">
        <f t="shared" si="36"/>
        <v>2.9527210833463099E-2</v>
      </c>
      <c r="X121" s="56">
        <v>2.9157189999999999E-2</v>
      </c>
      <c r="Y121" s="64">
        <f t="shared" si="37"/>
        <v>-3.700208334630993E-4</v>
      </c>
      <c r="Z121" s="66">
        <f t="shared" si="38"/>
        <v>2.2159464399999999E-2</v>
      </c>
      <c r="AA121" s="67">
        <f t="shared" si="39"/>
        <v>3.7904346999999999E-3</v>
      </c>
      <c r="AB121" s="67">
        <f t="shared" si="40"/>
        <v>1.4578595000000001E-3</v>
      </c>
      <c r="AC121" s="67">
        <f t="shared" si="41"/>
        <v>8.747157E-4</v>
      </c>
      <c r="AD121" s="67">
        <f t="shared" si="42"/>
        <v>1.4578595E-4</v>
      </c>
      <c r="AE121" s="67">
        <f t="shared" si="43"/>
        <v>1.4578595E-4</v>
      </c>
      <c r="AF121" s="68">
        <f t="shared" si="44"/>
        <v>5.831438E-4</v>
      </c>
      <c r="AG121" s="69">
        <f t="shared" si="45"/>
        <v>2.9157190000000003E-2</v>
      </c>
    </row>
    <row r="122" spans="1:33">
      <c r="A122" s="16" t="s">
        <v>245</v>
      </c>
      <c r="B122" s="16" t="s">
        <v>246</v>
      </c>
      <c r="C122" s="20">
        <v>120251029</v>
      </c>
      <c r="D122" s="20">
        <v>7065</v>
      </c>
      <c r="E122" s="20">
        <v>1071775</v>
      </c>
      <c r="F122" s="17">
        <v>16576</v>
      </c>
      <c r="G122" s="17">
        <v>0</v>
      </c>
      <c r="H122" s="18">
        <v>0</v>
      </c>
      <c r="I122" s="86">
        <v>2.0490009999999999E-2</v>
      </c>
      <c r="J122" s="42">
        <f t="shared" si="23"/>
        <v>1.6966606398081217E-4</v>
      </c>
      <c r="K122" s="42">
        <f t="shared" si="24"/>
        <v>1.7122209119295847E-4</v>
      </c>
      <c r="L122" s="42">
        <f t="shared" si="25"/>
        <v>4.2357042327062775E-5</v>
      </c>
      <c r="M122" s="42">
        <f t="shared" si="26"/>
        <v>9.3762444339861727E-4</v>
      </c>
      <c r="N122" s="42">
        <f t="shared" si="27"/>
        <v>0</v>
      </c>
      <c r="O122" s="43">
        <f t="shared" si="28"/>
        <v>0</v>
      </c>
      <c r="P122" s="45">
        <f t="shared" si="29"/>
        <v>1.2894620862541724E-4</v>
      </c>
      <c r="Q122" s="45">
        <f t="shared" si="30"/>
        <v>2.22588718550846E-5</v>
      </c>
      <c r="R122" s="45">
        <f t="shared" si="31"/>
        <v>2.1178521163531387E-6</v>
      </c>
      <c r="S122" s="45">
        <f t="shared" si="32"/>
        <v>2.8128733301958515E-5</v>
      </c>
      <c r="T122" s="45">
        <f t="shared" si="33"/>
        <v>0</v>
      </c>
      <c r="U122" s="45">
        <f t="shared" si="34"/>
        <v>0</v>
      </c>
      <c r="V122" s="46">
        <f t="shared" si="35"/>
        <v>3.1007751937984497E-5</v>
      </c>
      <c r="W122" s="55">
        <f t="shared" si="36"/>
        <v>2.1245941783679799E-2</v>
      </c>
      <c r="X122" s="56">
        <v>2.0490009999999999E-2</v>
      </c>
      <c r="Y122" s="64">
        <f t="shared" si="37"/>
        <v>-7.5593178367979949E-4</v>
      </c>
      <c r="Z122" s="66">
        <f t="shared" si="38"/>
        <v>1.5572407599999999E-2</v>
      </c>
      <c r="AA122" s="67">
        <f t="shared" si="39"/>
        <v>2.6637013000000002E-3</v>
      </c>
      <c r="AB122" s="67">
        <f t="shared" si="40"/>
        <v>1.0245005E-3</v>
      </c>
      <c r="AC122" s="67">
        <f t="shared" si="41"/>
        <v>6.1470029999999992E-4</v>
      </c>
      <c r="AD122" s="67">
        <f t="shared" si="42"/>
        <v>1.0245005E-4</v>
      </c>
      <c r="AE122" s="67">
        <f t="shared" si="43"/>
        <v>1.0245005E-4</v>
      </c>
      <c r="AF122" s="68">
        <f t="shared" si="44"/>
        <v>4.098002E-4</v>
      </c>
      <c r="AG122" s="69">
        <f t="shared" si="45"/>
        <v>2.0490010000000003E-2</v>
      </c>
    </row>
    <row r="123" spans="1:33">
      <c r="A123" s="16" t="s">
        <v>247</v>
      </c>
      <c r="B123" s="16" t="s">
        <v>248</v>
      </c>
      <c r="C123" s="20">
        <v>373086431</v>
      </c>
      <c r="D123" s="20">
        <v>17371</v>
      </c>
      <c r="E123" s="20">
        <v>3281360</v>
      </c>
      <c r="F123" s="17">
        <v>37670.199999999997</v>
      </c>
      <c r="G123" s="17">
        <v>0</v>
      </c>
      <c r="H123" s="18">
        <v>0</v>
      </c>
      <c r="I123" s="86">
        <v>6.1042739999999998E-2</v>
      </c>
      <c r="J123" s="42">
        <f t="shared" si="23"/>
        <v>5.2639970567252994E-4</v>
      </c>
      <c r="K123" s="42">
        <f t="shared" si="24"/>
        <v>4.2099065054676315E-4</v>
      </c>
      <c r="L123" s="42">
        <f t="shared" si="25"/>
        <v>1.2968086063803571E-4</v>
      </c>
      <c r="M123" s="42">
        <f t="shared" si="26"/>
        <v>2.1308216884480327E-3</v>
      </c>
      <c r="N123" s="42">
        <f t="shared" si="27"/>
        <v>0</v>
      </c>
      <c r="O123" s="43">
        <f t="shared" si="28"/>
        <v>0</v>
      </c>
      <c r="P123" s="45">
        <f t="shared" si="29"/>
        <v>4.0006377631112279E-4</v>
      </c>
      <c r="Q123" s="45">
        <f t="shared" si="30"/>
        <v>5.4728784571079215E-5</v>
      </c>
      <c r="R123" s="45">
        <f t="shared" si="31"/>
        <v>6.484043031901786E-6</v>
      </c>
      <c r="S123" s="45">
        <f t="shared" si="32"/>
        <v>6.3924650653440977E-5</v>
      </c>
      <c r="T123" s="45">
        <f t="shared" si="33"/>
        <v>0</v>
      </c>
      <c r="U123" s="45">
        <f t="shared" si="34"/>
        <v>0</v>
      </c>
      <c r="V123" s="46">
        <f t="shared" si="35"/>
        <v>3.1007751937984497E-5</v>
      </c>
      <c r="W123" s="55">
        <f t="shared" si="36"/>
        <v>5.5620900650552932E-2</v>
      </c>
      <c r="X123" s="56">
        <v>6.1042739999999998E-2</v>
      </c>
      <c r="Y123" s="64">
        <f t="shared" si="37"/>
        <v>5.4218393494470662E-3</v>
      </c>
      <c r="Z123" s="66">
        <f t="shared" si="38"/>
        <v>4.6392482399999997E-2</v>
      </c>
      <c r="AA123" s="67">
        <f t="shared" si="39"/>
        <v>7.9355562000000008E-3</v>
      </c>
      <c r="AB123" s="67">
        <f t="shared" si="40"/>
        <v>3.0521369999999999E-3</v>
      </c>
      <c r="AC123" s="67">
        <f t="shared" si="41"/>
        <v>1.8312821999999999E-3</v>
      </c>
      <c r="AD123" s="67">
        <f t="shared" si="42"/>
        <v>3.052137E-4</v>
      </c>
      <c r="AE123" s="67">
        <f t="shared" si="43"/>
        <v>3.052137E-4</v>
      </c>
      <c r="AF123" s="68">
        <f t="shared" si="44"/>
        <v>1.2208548E-3</v>
      </c>
      <c r="AG123" s="69">
        <f t="shared" si="45"/>
        <v>6.1042739999999998E-2</v>
      </c>
    </row>
    <row r="124" spans="1:33">
      <c r="A124" s="16" t="s">
        <v>249</v>
      </c>
      <c r="B124" s="16" t="s">
        <v>250</v>
      </c>
      <c r="C124" s="20">
        <v>299959315</v>
      </c>
      <c r="D124" s="20">
        <v>5994</v>
      </c>
      <c r="E124" s="20">
        <v>1023850</v>
      </c>
      <c r="F124" s="17">
        <v>59932.7</v>
      </c>
      <c r="G124" s="17">
        <v>41.5</v>
      </c>
      <c r="H124" s="18">
        <v>0</v>
      </c>
      <c r="I124" s="86">
        <v>4.8386720000000001E-2</v>
      </c>
      <c r="J124" s="42">
        <f t="shared" si="23"/>
        <v>4.2322229384357779E-4</v>
      </c>
      <c r="K124" s="42">
        <f t="shared" si="24"/>
        <v>1.4526613087198769E-4</v>
      </c>
      <c r="L124" s="42">
        <f t="shared" si="25"/>
        <v>4.0463024222960255E-5</v>
      </c>
      <c r="M124" s="42">
        <f t="shared" si="26"/>
        <v>3.3901040346812445E-3</v>
      </c>
      <c r="N124" s="42">
        <f t="shared" si="27"/>
        <v>7.5524852226072246E-3</v>
      </c>
      <c r="O124" s="43">
        <f t="shared" si="28"/>
        <v>0</v>
      </c>
      <c r="P124" s="45">
        <f t="shared" si="29"/>
        <v>3.2164894332111914E-4</v>
      </c>
      <c r="Q124" s="45">
        <f t="shared" si="30"/>
        <v>1.8884597013358401E-5</v>
      </c>
      <c r="R124" s="45">
        <f t="shared" si="31"/>
        <v>2.0231512111480128E-6</v>
      </c>
      <c r="S124" s="45">
        <f t="shared" si="32"/>
        <v>1.0170312104043733E-4</v>
      </c>
      <c r="T124" s="45">
        <f t="shared" si="33"/>
        <v>3.7762426113036121E-5</v>
      </c>
      <c r="U124" s="45">
        <f t="shared" si="34"/>
        <v>0</v>
      </c>
      <c r="V124" s="46">
        <f t="shared" si="35"/>
        <v>3.1007751937984497E-5</v>
      </c>
      <c r="W124" s="55">
        <f t="shared" si="36"/>
        <v>5.130299906370836E-2</v>
      </c>
      <c r="X124" s="56">
        <v>4.8386720000000001E-2</v>
      </c>
      <c r="Y124" s="64">
        <f t="shared" si="37"/>
        <v>-2.9162790637083588E-3</v>
      </c>
      <c r="Z124" s="66">
        <f t="shared" si="38"/>
        <v>3.6773907200000004E-2</v>
      </c>
      <c r="AA124" s="67">
        <f t="shared" si="39"/>
        <v>6.2902736000000001E-3</v>
      </c>
      <c r="AB124" s="67">
        <f t="shared" si="40"/>
        <v>2.4193360000000002E-3</v>
      </c>
      <c r="AC124" s="67">
        <f t="shared" si="41"/>
        <v>1.4516016000000001E-3</v>
      </c>
      <c r="AD124" s="67">
        <f t="shared" si="42"/>
        <v>2.4193360000000002E-4</v>
      </c>
      <c r="AE124" s="67">
        <f t="shared" si="43"/>
        <v>2.4193360000000002E-4</v>
      </c>
      <c r="AF124" s="68">
        <f t="shared" si="44"/>
        <v>9.6773440000000007E-4</v>
      </c>
      <c r="AG124" s="69">
        <f t="shared" si="45"/>
        <v>4.8386720000000008E-2</v>
      </c>
    </row>
    <row r="125" spans="1:33">
      <c r="A125" s="16" t="s">
        <v>251</v>
      </c>
      <c r="B125" s="16" t="s">
        <v>252</v>
      </c>
      <c r="C125" s="20">
        <v>162825262</v>
      </c>
      <c r="D125" s="20">
        <v>25229</v>
      </c>
      <c r="E125" s="20">
        <v>6550608</v>
      </c>
      <c r="F125" s="17">
        <v>15199</v>
      </c>
      <c r="G125" s="17">
        <v>0</v>
      </c>
      <c r="H125" s="18">
        <v>0</v>
      </c>
      <c r="I125" s="86">
        <v>3.5240790000000001E-2</v>
      </c>
      <c r="J125" s="42">
        <f t="shared" si="23"/>
        <v>2.2973542555036684E-4</v>
      </c>
      <c r="K125" s="42">
        <f t="shared" si="24"/>
        <v>6.1143130059549181E-4</v>
      </c>
      <c r="L125" s="42">
        <f t="shared" si="25"/>
        <v>2.5888304944974091E-4</v>
      </c>
      <c r="M125" s="42">
        <f t="shared" si="26"/>
        <v>8.5973418890055407E-4</v>
      </c>
      <c r="N125" s="42">
        <f t="shared" si="27"/>
        <v>0</v>
      </c>
      <c r="O125" s="43">
        <f t="shared" si="28"/>
        <v>0</v>
      </c>
      <c r="P125" s="45">
        <f t="shared" si="29"/>
        <v>1.7459892341827881E-4</v>
      </c>
      <c r="Q125" s="45">
        <f t="shared" si="30"/>
        <v>7.9486069077413932E-5</v>
      </c>
      <c r="R125" s="45">
        <f t="shared" si="31"/>
        <v>1.2944152472487046E-5</v>
      </c>
      <c r="S125" s="45">
        <f t="shared" si="32"/>
        <v>2.5792025667016621E-5</v>
      </c>
      <c r="T125" s="45">
        <f t="shared" si="33"/>
        <v>0</v>
      </c>
      <c r="U125" s="45">
        <f t="shared" si="34"/>
        <v>0</v>
      </c>
      <c r="V125" s="46">
        <f t="shared" si="35"/>
        <v>3.1007751937984497E-5</v>
      </c>
      <c r="W125" s="55">
        <f t="shared" si="36"/>
        <v>3.2382892257318087E-2</v>
      </c>
      <c r="X125" s="56">
        <v>3.5240790000000001E-2</v>
      </c>
      <c r="Y125" s="64">
        <f t="shared" si="37"/>
        <v>2.8578977426819141E-3</v>
      </c>
      <c r="Z125" s="66">
        <f t="shared" si="38"/>
        <v>2.67830004E-2</v>
      </c>
      <c r="AA125" s="67">
        <f t="shared" si="39"/>
        <v>4.5813027000000004E-3</v>
      </c>
      <c r="AB125" s="67">
        <f t="shared" si="40"/>
        <v>1.7620395000000001E-3</v>
      </c>
      <c r="AC125" s="67">
        <f t="shared" si="41"/>
        <v>1.0572237E-3</v>
      </c>
      <c r="AD125" s="67">
        <f t="shared" si="42"/>
        <v>1.7620395000000002E-4</v>
      </c>
      <c r="AE125" s="67">
        <f t="shared" si="43"/>
        <v>1.7620395000000002E-4</v>
      </c>
      <c r="AF125" s="68">
        <f t="shared" si="44"/>
        <v>7.0481580000000008E-4</v>
      </c>
      <c r="AG125" s="69">
        <f t="shared" si="45"/>
        <v>3.5240790000000001E-2</v>
      </c>
    </row>
    <row r="126" spans="1:33">
      <c r="A126" s="16" t="s">
        <v>253</v>
      </c>
      <c r="B126" s="16" t="s">
        <v>254</v>
      </c>
      <c r="C126" s="20">
        <v>106366195</v>
      </c>
      <c r="D126" s="20">
        <v>16288</v>
      </c>
      <c r="E126" s="20">
        <v>3266875</v>
      </c>
      <c r="F126" s="17">
        <v>37909.9</v>
      </c>
      <c r="G126" s="17">
        <v>14.91</v>
      </c>
      <c r="H126" s="18">
        <v>0</v>
      </c>
      <c r="I126" s="86">
        <v>2.6806199999999999E-2</v>
      </c>
      <c r="J126" s="42">
        <f t="shared" si="23"/>
        <v>1.500755028571568E-4</v>
      </c>
      <c r="K126" s="42">
        <f t="shared" si="24"/>
        <v>3.9474386714096355E-4</v>
      </c>
      <c r="L126" s="42">
        <f t="shared" si="25"/>
        <v>1.2910840675722348E-4</v>
      </c>
      <c r="M126" s="42">
        <f t="shared" si="26"/>
        <v>2.1443803623791774E-3</v>
      </c>
      <c r="N126" s="42">
        <f t="shared" si="27"/>
        <v>2.7134350522668364E-3</v>
      </c>
      <c r="O126" s="43">
        <f t="shared" si="28"/>
        <v>0</v>
      </c>
      <c r="P126" s="45">
        <f t="shared" si="29"/>
        <v>1.1405738217143917E-4</v>
      </c>
      <c r="Q126" s="45">
        <f t="shared" si="30"/>
        <v>5.1316702728325266E-5</v>
      </c>
      <c r="R126" s="45">
        <f t="shared" si="31"/>
        <v>6.4554203378611746E-6</v>
      </c>
      <c r="S126" s="45">
        <f t="shared" si="32"/>
        <v>6.4331410871375325E-5</v>
      </c>
      <c r="T126" s="45">
        <f t="shared" si="33"/>
        <v>1.3567175261334182E-5</v>
      </c>
      <c r="U126" s="45">
        <f t="shared" si="34"/>
        <v>0</v>
      </c>
      <c r="V126" s="46">
        <f t="shared" si="35"/>
        <v>3.1007751937984497E-5</v>
      </c>
      <c r="W126" s="55">
        <f t="shared" si="36"/>
        <v>2.8073584330831961E-2</v>
      </c>
      <c r="X126" s="56">
        <v>2.6806199999999999E-2</v>
      </c>
      <c r="Y126" s="64">
        <f t="shared" si="37"/>
        <v>-1.2673843308319624E-3</v>
      </c>
      <c r="Z126" s="66">
        <f t="shared" si="38"/>
        <v>2.0372711999999998E-2</v>
      </c>
      <c r="AA126" s="67">
        <f t="shared" si="39"/>
        <v>3.484806E-3</v>
      </c>
      <c r="AB126" s="67">
        <f t="shared" si="40"/>
        <v>1.3403099999999999E-3</v>
      </c>
      <c r="AC126" s="67">
        <f t="shared" si="41"/>
        <v>8.0418599999999992E-4</v>
      </c>
      <c r="AD126" s="67">
        <f t="shared" si="42"/>
        <v>1.34031E-4</v>
      </c>
      <c r="AE126" s="67">
        <f t="shared" si="43"/>
        <v>1.34031E-4</v>
      </c>
      <c r="AF126" s="68">
        <f t="shared" si="44"/>
        <v>5.3612400000000002E-4</v>
      </c>
      <c r="AG126" s="69">
        <f t="shared" si="45"/>
        <v>2.6806199999999995E-2</v>
      </c>
    </row>
    <row r="127" spans="1:33">
      <c r="A127" s="16" t="s">
        <v>255</v>
      </c>
      <c r="B127" s="16" t="s">
        <v>256</v>
      </c>
      <c r="C127" s="20">
        <v>1724973682</v>
      </c>
      <c r="D127" s="20">
        <v>21080</v>
      </c>
      <c r="E127" s="20">
        <v>9229823</v>
      </c>
      <c r="F127" s="17">
        <v>9137.6</v>
      </c>
      <c r="G127" s="17">
        <v>0</v>
      </c>
      <c r="H127" s="18">
        <v>0</v>
      </c>
      <c r="I127" s="86">
        <v>0.18984250999999999</v>
      </c>
      <c r="J127" s="42">
        <f t="shared" si="23"/>
        <v>2.4338211284281749E-3</v>
      </c>
      <c r="K127" s="42">
        <f t="shared" si="24"/>
        <v>5.1087921901593267E-4</v>
      </c>
      <c r="L127" s="42">
        <f t="shared" si="25"/>
        <v>3.6476686196477574E-4</v>
      </c>
      <c r="M127" s="42">
        <f t="shared" si="26"/>
        <v>5.1686999963798295E-4</v>
      </c>
      <c r="N127" s="42">
        <f t="shared" si="27"/>
        <v>0</v>
      </c>
      <c r="O127" s="43">
        <f t="shared" si="28"/>
        <v>0</v>
      </c>
      <c r="P127" s="45">
        <f t="shared" si="29"/>
        <v>1.8497040576054128E-3</v>
      </c>
      <c r="Q127" s="45">
        <f t="shared" si="30"/>
        <v>6.6414298472071255E-5</v>
      </c>
      <c r="R127" s="45">
        <f t="shared" si="31"/>
        <v>1.8238343098238789E-5</v>
      </c>
      <c r="S127" s="45">
        <f t="shared" si="32"/>
        <v>1.5506099989139486E-5</v>
      </c>
      <c r="T127" s="45">
        <f t="shared" si="33"/>
        <v>0</v>
      </c>
      <c r="U127" s="45">
        <f t="shared" si="34"/>
        <v>0</v>
      </c>
      <c r="V127" s="46">
        <f t="shared" si="35"/>
        <v>3.1007751937984497E-5</v>
      </c>
      <c r="W127" s="55">
        <f t="shared" si="36"/>
        <v>0.19808705511028465</v>
      </c>
      <c r="X127" s="56">
        <v>0.18984250999999999</v>
      </c>
      <c r="Y127" s="64">
        <f t="shared" si="37"/>
        <v>-8.2445451102846623E-3</v>
      </c>
      <c r="Z127" s="66">
        <f t="shared" si="38"/>
        <v>0.14428030759999999</v>
      </c>
      <c r="AA127" s="67">
        <f t="shared" si="39"/>
        <v>2.4679526300000001E-2</v>
      </c>
      <c r="AB127" s="67">
        <f t="shared" si="40"/>
        <v>9.4921255000000003E-3</v>
      </c>
      <c r="AC127" s="67">
        <f t="shared" si="41"/>
        <v>5.6952752999999993E-3</v>
      </c>
      <c r="AD127" s="67">
        <f t="shared" si="42"/>
        <v>9.4921255000000003E-4</v>
      </c>
      <c r="AE127" s="67">
        <f t="shared" si="43"/>
        <v>9.4921255000000003E-4</v>
      </c>
      <c r="AF127" s="68">
        <f t="shared" si="44"/>
        <v>3.7968502000000001E-3</v>
      </c>
      <c r="AG127" s="69">
        <f t="shared" si="45"/>
        <v>0.18984250999999999</v>
      </c>
    </row>
    <row r="128" spans="1:33">
      <c r="A128" s="16" t="s">
        <v>257</v>
      </c>
      <c r="B128" s="16" t="s">
        <v>258</v>
      </c>
      <c r="C128" s="20">
        <v>59017162</v>
      </c>
      <c r="D128" s="20">
        <v>5238</v>
      </c>
      <c r="E128" s="20">
        <v>558795</v>
      </c>
      <c r="F128" s="17">
        <v>24585.9</v>
      </c>
      <c r="G128" s="17">
        <v>0</v>
      </c>
      <c r="H128" s="18">
        <v>0</v>
      </c>
      <c r="I128" s="86">
        <v>1.50968E-2</v>
      </c>
      <c r="J128" s="42">
        <f t="shared" si="23"/>
        <v>8.3269221620198842E-5</v>
      </c>
      <c r="K128" s="42">
        <f t="shared" si="24"/>
        <v>1.2694427652777305E-4</v>
      </c>
      <c r="L128" s="42">
        <f t="shared" si="25"/>
        <v>2.20838361289926E-5</v>
      </c>
      <c r="M128" s="42">
        <f t="shared" si="26"/>
        <v>1.3907058882091014E-3</v>
      </c>
      <c r="N128" s="42">
        <f t="shared" si="27"/>
        <v>0</v>
      </c>
      <c r="O128" s="43">
        <f t="shared" si="28"/>
        <v>0</v>
      </c>
      <c r="P128" s="45">
        <f t="shared" si="29"/>
        <v>6.3284608431351117E-5</v>
      </c>
      <c r="Q128" s="45">
        <f t="shared" si="30"/>
        <v>1.6502755948610498E-5</v>
      </c>
      <c r="R128" s="45">
        <f t="shared" si="31"/>
        <v>1.1041918064496299E-6</v>
      </c>
      <c r="S128" s="45">
        <f t="shared" si="32"/>
        <v>4.1721176646273044E-5</v>
      </c>
      <c r="T128" s="45">
        <f t="shared" si="33"/>
        <v>0</v>
      </c>
      <c r="U128" s="45">
        <f t="shared" si="34"/>
        <v>0</v>
      </c>
      <c r="V128" s="46">
        <f t="shared" si="35"/>
        <v>3.1007751937984497E-5</v>
      </c>
      <c r="W128" s="55">
        <f t="shared" si="36"/>
        <v>1.5362048477066879E-2</v>
      </c>
      <c r="X128" s="56">
        <v>1.50968E-2</v>
      </c>
      <c r="Y128" s="64">
        <f t="shared" si="37"/>
        <v>-2.6524847706687824E-4</v>
      </c>
      <c r="Z128" s="66">
        <f t="shared" si="38"/>
        <v>1.1473568E-2</v>
      </c>
      <c r="AA128" s="67">
        <f t="shared" si="39"/>
        <v>1.9625840000000003E-3</v>
      </c>
      <c r="AB128" s="67">
        <f t="shared" si="40"/>
        <v>7.5484000000000011E-4</v>
      </c>
      <c r="AC128" s="67">
        <f t="shared" si="41"/>
        <v>4.5290400000000001E-4</v>
      </c>
      <c r="AD128" s="67">
        <f t="shared" si="42"/>
        <v>7.5483999999999998E-5</v>
      </c>
      <c r="AE128" s="67">
        <f t="shared" si="43"/>
        <v>7.5483999999999998E-5</v>
      </c>
      <c r="AF128" s="68">
        <f t="shared" si="44"/>
        <v>3.0193599999999999E-4</v>
      </c>
      <c r="AG128" s="69">
        <f t="shared" si="45"/>
        <v>1.50968E-2</v>
      </c>
    </row>
    <row r="129" spans="1:33">
      <c r="A129" s="16" t="s">
        <v>259</v>
      </c>
      <c r="B129" s="16" t="s">
        <v>260</v>
      </c>
      <c r="C129" s="20">
        <v>33847231</v>
      </c>
      <c r="D129" s="20">
        <v>5001</v>
      </c>
      <c r="E129" s="20">
        <v>196661</v>
      </c>
      <c r="F129" s="17">
        <v>33351</v>
      </c>
      <c r="G129" s="17">
        <v>1.96</v>
      </c>
      <c r="H129" s="18">
        <v>0.14840300000000001</v>
      </c>
      <c r="I129" s="86">
        <v>1.454107E-2</v>
      </c>
      <c r="J129" s="42">
        <f t="shared" si="23"/>
        <v>4.775615234377187E-5</v>
      </c>
      <c r="K129" s="42">
        <f t="shared" si="24"/>
        <v>1.2120052060240415E-4</v>
      </c>
      <c r="L129" s="42">
        <f t="shared" si="25"/>
        <v>7.7721334245363927E-6</v>
      </c>
      <c r="M129" s="42">
        <f t="shared" si="26"/>
        <v>1.8865053578539627E-3</v>
      </c>
      <c r="N129" s="42">
        <f t="shared" si="27"/>
        <v>3.5669568762193153E-4</v>
      </c>
      <c r="O129" s="43">
        <f t="shared" si="28"/>
        <v>1.4840299999999999E-3</v>
      </c>
      <c r="P129" s="45">
        <f t="shared" si="29"/>
        <v>3.6294675781266621E-5</v>
      </c>
      <c r="Q129" s="45">
        <f t="shared" si="30"/>
        <v>1.5756067678312542E-5</v>
      </c>
      <c r="R129" s="45">
        <f t="shared" si="31"/>
        <v>3.8860667122681968E-7</v>
      </c>
      <c r="S129" s="45">
        <f t="shared" si="32"/>
        <v>5.6595160735618882E-5</v>
      </c>
      <c r="T129" s="45">
        <f t="shared" si="33"/>
        <v>1.7834784381096576E-6</v>
      </c>
      <c r="U129" s="45">
        <f t="shared" si="34"/>
        <v>7.4201499999999996E-6</v>
      </c>
      <c r="V129" s="46">
        <f t="shared" si="35"/>
        <v>3.1007751937984497E-5</v>
      </c>
      <c r="W129" s="55">
        <f t="shared" si="36"/>
        <v>1.4924589124251902E-2</v>
      </c>
      <c r="X129" s="56">
        <v>1.454107E-2</v>
      </c>
      <c r="Y129" s="64">
        <f t="shared" si="37"/>
        <v>-3.8351912425190274E-4</v>
      </c>
      <c r="Z129" s="66">
        <f t="shared" si="38"/>
        <v>1.10512132E-2</v>
      </c>
      <c r="AA129" s="67">
        <f t="shared" si="39"/>
        <v>1.8903391E-3</v>
      </c>
      <c r="AB129" s="67">
        <f t="shared" si="40"/>
        <v>7.2705350000000003E-4</v>
      </c>
      <c r="AC129" s="67">
        <f t="shared" si="41"/>
        <v>4.3623209999999997E-4</v>
      </c>
      <c r="AD129" s="67">
        <f t="shared" si="42"/>
        <v>7.270535E-5</v>
      </c>
      <c r="AE129" s="67">
        <f t="shared" si="43"/>
        <v>7.270535E-5</v>
      </c>
      <c r="AF129" s="68">
        <f t="shared" si="44"/>
        <v>2.908214E-4</v>
      </c>
      <c r="AG129" s="69">
        <f t="shared" si="45"/>
        <v>1.454107E-2</v>
      </c>
    </row>
    <row r="130" spans="1:33">
      <c r="A130" s="16" t="s">
        <v>261</v>
      </c>
      <c r="B130" s="16" t="s">
        <v>262</v>
      </c>
      <c r="C130" s="20">
        <v>63048381</v>
      </c>
      <c r="D130" s="20">
        <v>3874</v>
      </c>
      <c r="E130" s="20">
        <v>1884720</v>
      </c>
      <c r="F130" s="17">
        <v>22263.7</v>
      </c>
      <c r="G130" s="17">
        <v>0</v>
      </c>
      <c r="H130" s="18">
        <v>0.26937800000000001</v>
      </c>
      <c r="I130" s="86">
        <v>1.6509010000000001E-2</v>
      </c>
      <c r="J130" s="42">
        <f t="shared" si="23"/>
        <v>8.8956998818135873E-5</v>
      </c>
      <c r="K130" s="42">
        <f t="shared" si="24"/>
        <v>9.3887385885565625E-5</v>
      </c>
      <c r="L130" s="42">
        <f t="shared" si="25"/>
        <v>7.4485003675829121E-5</v>
      </c>
      <c r="M130" s="42">
        <f t="shared" si="26"/>
        <v>1.2593502244506393E-3</v>
      </c>
      <c r="N130" s="42">
        <f t="shared" si="27"/>
        <v>0</v>
      </c>
      <c r="O130" s="43">
        <f t="shared" si="28"/>
        <v>2.6937799999999998E-3</v>
      </c>
      <c r="P130" s="45">
        <f t="shared" si="29"/>
        <v>6.7607319101783264E-5</v>
      </c>
      <c r="Q130" s="45">
        <f t="shared" si="30"/>
        <v>1.2205360165123532E-5</v>
      </c>
      <c r="R130" s="45">
        <f t="shared" si="31"/>
        <v>3.724250183791456E-6</v>
      </c>
      <c r="S130" s="45">
        <f t="shared" si="32"/>
        <v>3.778050673351918E-5</v>
      </c>
      <c r="T130" s="45">
        <f t="shared" si="33"/>
        <v>0</v>
      </c>
      <c r="U130" s="45">
        <f t="shared" si="34"/>
        <v>1.3468899999999999E-5</v>
      </c>
      <c r="V130" s="46">
        <f t="shared" si="35"/>
        <v>3.1007751937984497E-5</v>
      </c>
      <c r="W130" s="55">
        <f t="shared" si="36"/>
        <v>1.6579408812220194E-2</v>
      </c>
      <c r="X130" s="56">
        <v>1.6509010000000001E-2</v>
      </c>
      <c r="Y130" s="64">
        <f t="shared" si="37"/>
        <v>-7.0398812220193174E-5</v>
      </c>
      <c r="Z130" s="66">
        <f t="shared" si="38"/>
        <v>1.2546847600000001E-2</v>
      </c>
      <c r="AA130" s="67">
        <f t="shared" si="39"/>
        <v>2.1461713000000002E-3</v>
      </c>
      <c r="AB130" s="67">
        <f t="shared" si="40"/>
        <v>8.254505000000001E-4</v>
      </c>
      <c r="AC130" s="67">
        <f t="shared" si="41"/>
        <v>4.9527030000000001E-4</v>
      </c>
      <c r="AD130" s="67">
        <f t="shared" si="42"/>
        <v>8.2545050000000007E-5</v>
      </c>
      <c r="AE130" s="67">
        <f t="shared" si="43"/>
        <v>8.2545050000000007E-5</v>
      </c>
      <c r="AF130" s="68">
        <f t="shared" si="44"/>
        <v>3.3018020000000003E-4</v>
      </c>
      <c r="AG130" s="69">
        <f t="shared" si="45"/>
        <v>1.6509010000000001E-2</v>
      </c>
    </row>
    <row r="131" spans="1:33">
      <c r="A131" s="16" t="s">
        <v>263</v>
      </c>
      <c r="B131" s="16" t="s">
        <v>264</v>
      </c>
      <c r="C131" s="20">
        <v>730011532</v>
      </c>
      <c r="D131" s="20">
        <v>58827</v>
      </c>
      <c r="E131" s="20">
        <v>12459395</v>
      </c>
      <c r="F131" s="17">
        <v>9276.4</v>
      </c>
      <c r="G131" s="17">
        <v>0</v>
      </c>
      <c r="H131" s="18">
        <v>0</v>
      </c>
      <c r="I131" s="86">
        <v>9.7939300000000007E-2</v>
      </c>
      <c r="J131" s="42">
        <f t="shared" si="23"/>
        <v>1.0299968684263211E-3</v>
      </c>
      <c r="K131" s="42">
        <f t="shared" si="24"/>
        <v>1.4256874676020054E-3</v>
      </c>
      <c r="L131" s="42">
        <f t="shared" si="25"/>
        <v>4.9240103695700522E-4</v>
      </c>
      <c r="M131" s="42">
        <f t="shared" si="26"/>
        <v>5.2472124678709783E-4</v>
      </c>
      <c r="N131" s="42">
        <f t="shared" si="27"/>
        <v>0</v>
      </c>
      <c r="O131" s="43">
        <f t="shared" si="28"/>
        <v>0</v>
      </c>
      <c r="P131" s="45">
        <f t="shared" si="29"/>
        <v>7.8279762000400409E-4</v>
      </c>
      <c r="Q131" s="45">
        <f t="shared" si="30"/>
        <v>1.8533937078826071E-4</v>
      </c>
      <c r="R131" s="45">
        <f t="shared" si="31"/>
        <v>2.4620051847850264E-5</v>
      </c>
      <c r="S131" s="45">
        <f t="shared" si="32"/>
        <v>1.5741637403612934E-5</v>
      </c>
      <c r="T131" s="45">
        <f t="shared" si="33"/>
        <v>0</v>
      </c>
      <c r="U131" s="45">
        <f t="shared" si="34"/>
        <v>0</v>
      </c>
      <c r="V131" s="46">
        <f t="shared" si="35"/>
        <v>3.1007751937984497E-5</v>
      </c>
      <c r="W131" s="55">
        <f t="shared" si="36"/>
        <v>0.10395064319817125</v>
      </c>
      <c r="X131" s="56">
        <v>9.7939300000000007E-2</v>
      </c>
      <c r="Y131" s="64">
        <f t="shared" si="37"/>
        <v>-6.0113431981712456E-3</v>
      </c>
      <c r="Z131" s="66">
        <f t="shared" si="38"/>
        <v>7.4433868E-2</v>
      </c>
      <c r="AA131" s="67">
        <f t="shared" si="39"/>
        <v>1.2732109000000002E-2</v>
      </c>
      <c r="AB131" s="67">
        <f t="shared" si="40"/>
        <v>4.8969650000000005E-3</v>
      </c>
      <c r="AC131" s="67">
        <f t="shared" si="41"/>
        <v>2.938179E-3</v>
      </c>
      <c r="AD131" s="67">
        <f t="shared" si="42"/>
        <v>4.8969650000000003E-4</v>
      </c>
      <c r="AE131" s="67">
        <f t="shared" si="43"/>
        <v>4.8969650000000003E-4</v>
      </c>
      <c r="AF131" s="68">
        <f t="shared" si="44"/>
        <v>1.9587860000000001E-3</v>
      </c>
      <c r="AG131" s="69">
        <f t="shared" si="45"/>
        <v>9.7939300000000007E-2</v>
      </c>
    </row>
    <row r="132" spans="1:33">
      <c r="A132" s="16" t="s">
        <v>265</v>
      </c>
      <c r="B132" s="16" t="s">
        <v>266</v>
      </c>
      <c r="C132" s="20">
        <v>117751514</v>
      </c>
      <c r="D132" s="20">
        <v>7214</v>
      </c>
      <c r="E132" s="20">
        <v>1050723</v>
      </c>
      <c r="F132" s="17">
        <v>37659.4</v>
      </c>
      <c r="G132" s="17">
        <v>0</v>
      </c>
      <c r="H132" s="18">
        <v>0</v>
      </c>
      <c r="I132" s="86">
        <v>2.259968E-2</v>
      </c>
      <c r="J132" s="42">
        <f t="shared" ref="J132:J195" si="46">C132/$C$649</f>
        <v>1.6613941746944637E-4</v>
      </c>
      <c r="K132" s="42">
        <f t="shared" ref="K132:K195" si="47">D132/$D$649</f>
        <v>1.7483314449624946E-4</v>
      </c>
      <c r="L132" s="42">
        <f t="shared" ref="L132:L195" si="48">E132/$E$649</f>
        <v>4.1525057577400462E-5</v>
      </c>
      <c r="M132" s="42">
        <f t="shared" ref="M132:M195" si="49">F132/$F$649</f>
        <v>2.1302107844911856E-3</v>
      </c>
      <c r="N132" s="42">
        <f t="shared" ref="N132:N195" si="50">G132/$G$649</f>
        <v>0</v>
      </c>
      <c r="O132" s="43">
        <f t="shared" ref="O132:O195" si="51">H132/$H$649</f>
        <v>0</v>
      </c>
      <c r="P132" s="45">
        <f t="shared" si="29"/>
        <v>1.2626595727677925E-4</v>
      </c>
      <c r="Q132" s="45">
        <f t="shared" si="30"/>
        <v>2.2728308784512431E-5</v>
      </c>
      <c r="R132" s="45">
        <f t="shared" si="31"/>
        <v>2.076252878870023E-6</v>
      </c>
      <c r="S132" s="45">
        <f t="shared" si="32"/>
        <v>6.3906323534735563E-5</v>
      </c>
      <c r="T132" s="45">
        <f t="shared" si="33"/>
        <v>0</v>
      </c>
      <c r="U132" s="45">
        <f t="shared" si="34"/>
        <v>0</v>
      </c>
      <c r="V132" s="46">
        <f t="shared" si="35"/>
        <v>3.1007751937984497E-5</v>
      </c>
      <c r="W132" s="55">
        <f t="shared" si="36"/>
        <v>2.4598459441288176E-2</v>
      </c>
      <c r="X132" s="56">
        <v>2.259968E-2</v>
      </c>
      <c r="Y132" s="64">
        <f t="shared" si="37"/>
        <v>-1.9987794412881753E-3</v>
      </c>
      <c r="Z132" s="66">
        <f t="shared" si="38"/>
        <v>1.7175756800000001E-2</v>
      </c>
      <c r="AA132" s="67">
        <f t="shared" si="39"/>
        <v>2.9379584000000002E-3</v>
      </c>
      <c r="AB132" s="67">
        <f t="shared" si="40"/>
        <v>1.1299840000000001E-3</v>
      </c>
      <c r="AC132" s="67">
        <f t="shared" si="41"/>
        <v>6.7799039999999998E-4</v>
      </c>
      <c r="AD132" s="67">
        <f t="shared" si="42"/>
        <v>1.1299840000000001E-4</v>
      </c>
      <c r="AE132" s="67">
        <f t="shared" si="43"/>
        <v>1.1299840000000001E-4</v>
      </c>
      <c r="AF132" s="68">
        <f t="shared" si="44"/>
        <v>4.5199360000000002E-4</v>
      </c>
      <c r="AG132" s="69">
        <f t="shared" si="45"/>
        <v>2.2599680000000004E-2</v>
      </c>
    </row>
    <row r="133" spans="1:33">
      <c r="A133" s="16" t="s">
        <v>267</v>
      </c>
      <c r="B133" s="16" t="s">
        <v>268</v>
      </c>
      <c r="C133" s="20">
        <v>4814512116</v>
      </c>
      <c r="D133" s="20">
        <v>201150</v>
      </c>
      <c r="E133" s="20">
        <v>122702471</v>
      </c>
      <c r="F133" s="17">
        <v>1615.6</v>
      </c>
      <c r="G133" s="17">
        <v>0</v>
      </c>
      <c r="H133" s="18">
        <v>0.36887399999999998</v>
      </c>
      <c r="I133" s="86">
        <v>0.60665884999999997</v>
      </c>
      <c r="J133" s="42">
        <f t="shared" si="46"/>
        <v>6.792950775578406E-3</v>
      </c>
      <c r="K133" s="42">
        <f t="shared" si="47"/>
        <v>4.8749219594428307E-3</v>
      </c>
      <c r="L133" s="42">
        <f t="shared" si="48"/>
        <v>4.8492582470968191E-3</v>
      </c>
      <c r="M133" s="42">
        <f t="shared" si="49"/>
        <v>9.1386706729899018E-5</v>
      </c>
      <c r="N133" s="42">
        <f t="shared" si="50"/>
        <v>0</v>
      </c>
      <c r="O133" s="43">
        <f t="shared" si="51"/>
        <v>3.6887399999999994E-3</v>
      </c>
      <c r="P133" s="45">
        <f t="shared" ref="P133:P196" si="52">$P$2*J133</f>
        <v>5.1626425894395886E-3</v>
      </c>
      <c r="Q133" s="45">
        <f t="shared" ref="Q133:Q196" si="53">$Q$2*K133</f>
        <v>6.3373985472756804E-4</v>
      </c>
      <c r="R133" s="45">
        <f t="shared" ref="R133:R196" si="54">$R$2*L133</f>
        <v>2.4246291235484097E-4</v>
      </c>
      <c r="S133" s="45">
        <f t="shared" ref="S133:S196" si="55">$S$2*M133</f>
        <v>2.7416012018969704E-6</v>
      </c>
      <c r="T133" s="45">
        <f t="shared" ref="T133:T196" si="56">$T$2*N133</f>
        <v>0</v>
      </c>
      <c r="U133" s="45">
        <f t="shared" ref="U133:U196" si="57">$U$2*O133</f>
        <v>1.8443699999999998E-5</v>
      </c>
      <c r="V133" s="46">
        <f t="shared" ref="V133:V196" si="58">$V$2/645</f>
        <v>3.1007751937984497E-5</v>
      </c>
      <c r="W133" s="55">
        <f t="shared" ref="W133:W196" si="59">SUM(P133:V133)*100</f>
        <v>0.60910384096618786</v>
      </c>
      <c r="X133" s="56">
        <v>0.60665884999999997</v>
      </c>
      <c r="Y133" s="64">
        <f t="shared" ref="Y133:Y196" si="60">X133-W133</f>
        <v>-2.4449909661878877E-3</v>
      </c>
      <c r="Z133" s="66">
        <f t="shared" ref="Z133:Z196" si="61">$Z$2*X133</f>
        <v>0.46106072599999998</v>
      </c>
      <c r="AA133" s="67">
        <f t="shared" ref="AA133:AA196" si="62">$AA$2*X133</f>
        <v>7.8865650499999995E-2</v>
      </c>
      <c r="AB133" s="67">
        <f t="shared" ref="AB133:AB196" si="63">$AB$2*X133</f>
        <v>3.0332942500000001E-2</v>
      </c>
      <c r="AC133" s="67">
        <f t="shared" ref="AC133:AC196" si="64">$AC$2*X133</f>
        <v>1.8199765499999999E-2</v>
      </c>
      <c r="AD133" s="67">
        <f t="shared" ref="AD133:AD196" si="65">$AD$2*X133</f>
        <v>3.03329425E-3</v>
      </c>
      <c r="AE133" s="67">
        <f t="shared" ref="AE133:AE196" si="66">$AE$2*X133</f>
        <v>3.03329425E-3</v>
      </c>
      <c r="AF133" s="68">
        <f t="shared" ref="AF133:AF196" si="67">$AF$2*X133</f>
        <v>1.2133177E-2</v>
      </c>
      <c r="AG133" s="69">
        <f t="shared" ref="AG133:AG196" si="68">SUM(Z133:AF133)</f>
        <v>0.60665884999999997</v>
      </c>
    </row>
    <row r="134" spans="1:33">
      <c r="A134" s="16" t="s">
        <v>269</v>
      </c>
      <c r="B134" s="16" t="s">
        <v>270</v>
      </c>
      <c r="C134" s="20">
        <v>550910645</v>
      </c>
      <c r="D134" s="20">
        <v>31691</v>
      </c>
      <c r="E134" s="20">
        <v>9635360</v>
      </c>
      <c r="F134" s="17">
        <v>25747.599999999999</v>
      </c>
      <c r="G134" s="17">
        <v>0</v>
      </c>
      <c r="H134" s="18">
        <v>0</v>
      </c>
      <c r="I134" s="86">
        <v>7.325922E-2</v>
      </c>
      <c r="J134" s="42">
        <f t="shared" si="46"/>
        <v>7.772976374470817E-4</v>
      </c>
      <c r="K134" s="42">
        <f t="shared" si="47"/>
        <v>7.6803953177580285E-4</v>
      </c>
      <c r="L134" s="42">
        <f t="shared" si="48"/>
        <v>3.8079387124768498E-4</v>
      </c>
      <c r="M134" s="42">
        <f t="shared" si="49"/>
        <v>1.4564176591970461E-3</v>
      </c>
      <c r="N134" s="42">
        <f t="shared" si="50"/>
        <v>0</v>
      </c>
      <c r="O134" s="43">
        <f t="shared" si="51"/>
        <v>0</v>
      </c>
      <c r="P134" s="45">
        <f t="shared" si="52"/>
        <v>5.9074620445978207E-4</v>
      </c>
      <c r="Q134" s="45">
        <f t="shared" si="53"/>
        <v>9.984513913085437E-5</v>
      </c>
      <c r="R134" s="45">
        <f t="shared" si="54"/>
        <v>1.903969356238425E-5</v>
      </c>
      <c r="S134" s="45">
        <f t="shared" si="55"/>
        <v>4.369252977591138E-5</v>
      </c>
      <c r="T134" s="45">
        <f t="shared" si="56"/>
        <v>0</v>
      </c>
      <c r="U134" s="45">
        <f t="shared" si="57"/>
        <v>0</v>
      </c>
      <c r="V134" s="46">
        <f t="shared" si="58"/>
        <v>3.1007751937984497E-5</v>
      </c>
      <c r="W134" s="55">
        <f t="shared" si="59"/>
        <v>7.8433131886691668E-2</v>
      </c>
      <c r="X134" s="56">
        <v>7.325922E-2</v>
      </c>
      <c r="Y134" s="64">
        <f t="shared" si="60"/>
        <v>-5.1739118866916678E-3</v>
      </c>
      <c r="Z134" s="66">
        <f t="shared" si="61"/>
        <v>5.5677007200000003E-2</v>
      </c>
      <c r="AA134" s="67">
        <f t="shared" si="62"/>
        <v>9.5236985999999999E-3</v>
      </c>
      <c r="AB134" s="67">
        <f t="shared" si="63"/>
        <v>3.6629610000000002E-3</v>
      </c>
      <c r="AC134" s="67">
        <f t="shared" si="64"/>
        <v>2.1977766E-3</v>
      </c>
      <c r="AD134" s="67">
        <f t="shared" si="65"/>
        <v>3.6629609999999998E-4</v>
      </c>
      <c r="AE134" s="67">
        <f t="shared" si="66"/>
        <v>3.6629609999999998E-4</v>
      </c>
      <c r="AF134" s="68">
        <f t="shared" si="67"/>
        <v>1.4651843999999999E-3</v>
      </c>
      <c r="AG134" s="69">
        <f t="shared" si="68"/>
        <v>7.3259220000000014E-2</v>
      </c>
    </row>
    <row r="135" spans="1:33">
      <c r="A135" s="16" t="s">
        <v>271</v>
      </c>
      <c r="B135" s="16" t="s">
        <v>272</v>
      </c>
      <c r="C135" s="20">
        <v>104906153</v>
      </c>
      <c r="D135" s="20">
        <v>7588</v>
      </c>
      <c r="E135" s="20">
        <v>790856</v>
      </c>
      <c r="F135" s="17">
        <v>31103</v>
      </c>
      <c r="G135" s="17">
        <v>0</v>
      </c>
      <c r="H135" s="18">
        <v>0</v>
      </c>
      <c r="I135" s="86">
        <v>2.0410569999999999E-2</v>
      </c>
      <c r="J135" s="42">
        <f t="shared" si="46"/>
        <v>1.4801548240288965E-4</v>
      </c>
      <c r="K135" s="42">
        <f t="shared" si="47"/>
        <v>1.8389713064008052E-4</v>
      </c>
      <c r="L135" s="42">
        <f t="shared" si="48"/>
        <v>3.1254993880815995E-5</v>
      </c>
      <c r="M135" s="42">
        <f t="shared" si="49"/>
        <v>1.759346830539768E-3</v>
      </c>
      <c r="N135" s="42">
        <f t="shared" si="50"/>
        <v>0</v>
      </c>
      <c r="O135" s="43">
        <f t="shared" si="51"/>
        <v>0</v>
      </c>
      <c r="P135" s="45">
        <f t="shared" si="52"/>
        <v>1.1249176662619614E-4</v>
      </c>
      <c r="Q135" s="45">
        <f t="shared" si="53"/>
        <v>2.3906626983210468E-5</v>
      </c>
      <c r="R135" s="45">
        <f t="shared" si="54"/>
        <v>1.5627496940407998E-6</v>
      </c>
      <c r="S135" s="45">
        <f t="shared" si="55"/>
        <v>5.2780404916193036E-5</v>
      </c>
      <c r="T135" s="45">
        <f t="shared" si="56"/>
        <v>0</v>
      </c>
      <c r="U135" s="45">
        <f t="shared" si="57"/>
        <v>0</v>
      </c>
      <c r="V135" s="46">
        <f t="shared" si="58"/>
        <v>3.1007751937984497E-5</v>
      </c>
      <c r="W135" s="55">
        <f t="shared" si="59"/>
        <v>2.2174930015762494E-2</v>
      </c>
      <c r="X135" s="56">
        <v>2.0410569999999999E-2</v>
      </c>
      <c r="Y135" s="64">
        <f t="shared" si="60"/>
        <v>-1.764360015762495E-3</v>
      </c>
      <c r="Z135" s="66">
        <f t="shared" si="61"/>
        <v>1.5512033199999999E-2</v>
      </c>
      <c r="AA135" s="67">
        <f t="shared" si="62"/>
        <v>2.6533741E-3</v>
      </c>
      <c r="AB135" s="67">
        <f t="shared" si="63"/>
        <v>1.0205285000000001E-3</v>
      </c>
      <c r="AC135" s="67">
        <f t="shared" si="64"/>
        <v>6.1231709999999995E-4</v>
      </c>
      <c r="AD135" s="67">
        <f t="shared" si="65"/>
        <v>1.0205285E-4</v>
      </c>
      <c r="AE135" s="67">
        <f t="shared" si="66"/>
        <v>1.0205285E-4</v>
      </c>
      <c r="AF135" s="68">
        <f t="shared" si="67"/>
        <v>4.0821139999999999E-4</v>
      </c>
      <c r="AG135" s="69">
        <f t="shared" si="68"/>
        <v>2.0410569999999996E-2</v>
      </c>
    </row>
    <row r="136" spans="1:33">
      <c r="A136" s="16" t="s">
        <v>273</v>
      </c>
      <c r="B136" s="16" t="s">
        <v>274</v>
      </c>
      <c r="C136" s="20">
        <v>46674788</v>
      </c>
      <c r="D136" s="20">
        <v>2274</v>
      </c>
      <c r="E136" s="20">
        <v>279062</v>
      </c>
      <c r="F136" s="17">
        <v>22399.599999999999</v>
      </c>
      <c r="G136" s="17">
        <v>6.89</v>
      </c>
      <c r="H136" s="18">
        <v>0</v>
      </c>
      <c r="I136" s="86">
        <v>1.3215330000000001E-2</v>
      </c>
      <c r="J136" s="42">
        <f t="shared" si="46"/>
        <v>6.5854967171206862E-5</v>
      </c>
      <c r="K136" s="42">
        <f t="shared" si="47"/>
        <v>5.5110974575058396E-5</v>
      </c>
      <c r="L136" s="42">
        <f t="shared" si="48"/>
        <v>1.1028658949756051E-5</v>
      </c>
      <c r="M136" s="42">
        <f t="shared" si="49"/>
        <v>1.2670374325743042E-3</v>
      </c>
      <c r="N136" s="42">
        <f t="shared" si="50"/>
        <v>1.2538945345485248E-3</v>
      </c>
      <c r="O136" s="43">
        <f t="shared" si="51"/>
        <v>0</v>
      </c>
      <c r="P136" s="45">
        <f t="shared" si="52"/>
        <v>5.0049775050117213E-5</v>
      </c>
      <c r="Q136" s="45">
        <f t="shared" si="53"/>
        <v>7.1644266947575914E-6</v>
      </c>
      <c r="R136" s="45">
        <f t="shared" si="54"/>
        <v>5.5143294748780257E-7</v>
      </c>
      <c r="S136" s="45">
        <f t="shared" si="55"/>
        <v>3.8011122977229127E-5</v>
      </c>
      <c r="T136" s="45">
        <f t="shared" si="56"/>
        <v>6.2694726727426241E-6</v>
      </c>
      <c r="U136" s="45">
        <f t="shared" si="57"/>
        <v>0</v>
      </c>
      <c r="V136" s="46">
        <f t="shared" si="58"/>
        <v>3.1007751937984497E-5</v>
      </c>
      <c r="W136" s="55">
        <f t="shared" si="59"/>
        <v>1.3305398228031885E-2</v>
      </c>
      <c r="X136" s="56">
        <v>1.3215330000000001E-2</v>
      </c>
      <c r="Y136" s="64">
        <f t="shared" si="60"/>
        <v>-9.0068228031883746E-5</v>
      </c>
      <c r="Z136" s="66">
        <f t="shared" si="61"/>
        <v>1.0043650800000001E-2</v>
      </c>
      <c r="AA136" s="67">
        <f t="shared" si="62"/>
        <v>1.7179929000000001E-3</v>
      </c>
      <c r="AB136" s="67">
        <f t="shared" si="63"/>
        <v>6.6076650000000008E-4</v>
      </c>
      <c r="AC136" s="67">
        <f t="shared" si="64"/>
        <v>3.9645990000000003E-4</v>
      </c>
      <c r="AD136" s="67">
        <f t="shared" si="65"/>
        <v>6.607665E-5</v>
      </c>
      <c r="AE136" s="67">
        <f t="shared" si="66"/>
        <v>6.607665E-5</v>
      </c>
      <c r="AF136" s="68">
        <f t="shared" si="67"/>
        <v>2.643066E-4</v>
      </c>
      <c r="AG136" s="69">
        <f t="shared" si="68"/>
        <v>1.3215330000000001E-2</v>
      </c>
    </row>
    <row r="137" spans="1:33">
      <c r="A137" s="16" t="s">
        <v>275</v>
      </c>
      <c r="B137" s="16" t="s">
        <v>276</v>
      </c>
      <c r="C137" s="20">
        <v>851458559</v>
      </c>
      <c r="D137" s="20">
        <v>77039</v>
      </c>
      <c r="E137" s="20">
        <v>12339762</v>
      </c>
      <c r="F137" s="17">
        <v>16688.5</v>
      </c>
      <c r="G137" s="17">
        <v>0</v>
      </c>
      <c r="H137" s="18">
        <v>0</v>
      </c>
      <c r="I137" s="86">
        <v>0.12456259</v>
      </c>
      <c r="J137" s="42">
        <f t="shared" si="46"/>
        <v>1.2013504046464679E-3</v>
      </c>
      <c r="K137" s="42">
        <f t="shared" si="47"/>
        <v>1.867059969343854E-3</v>
      </c>
      <c r="L137" s="42">
        <f t="shared" si="48"/>
        <v>4.8767308561953847E-4</v>
      </c>
      <c r="M137" s="42">
        <f t="shared" si="49"/>
        <v>9.4398802628244593E-4</v>
      </c>
      <c r="N137" s="42">
        <f t="shared" si="50"/>
        <v>0</v>
      </c>
      <c r="O137" s="43">
        <f t="shared" si="51"/>
        <v>0</v>
      </c>
      <c r="P137" s="45">
        <f t="shared" si="52"/>
        <v>9.1302630753131568E-4</v>
      </c>
      <c r="Q137" s="45">
        <f t="shared" si="53"/>
        <v>2.4271779601470103E-4</v>
      </c>
      <c r="R137" s="45">
        <f t="shared" si="54"/>
        <v>2.4383654280976925E-5</v>
      </c>
      <c r="S137" s="45">
        <f t="shared" si="55"/>
        <v>2.8319640788473377E-5</v>
      </c>
      <c r="T137" s="45">
        <f t="shared" si="56"/>
        <v>0</v>
      </c>
      <c r="U137" s="45">
        <f t="shared" si="57"/>
        <v>0</v>
      </c>
      <c r="V137" s="46">
        <f t="shared" si="58"/>
        <v>3.1007751937984497E-5</v>
      </c>
      <c r="W137" s="55">
        <f t="shared" si="59"/>
        <v>0.12394551505534514</v>
      </c>
      <c r="X137" s="56">
        <v>0.12456259</v>
      </c>
      <c r="Y137" s="64">
        <f t="shared" si="60"/>
        <v>6.1707494465486346E-4</v>
      </c>
      <c r="Z137" s="66">
        <f t="shared" si="61"/>
        <v>9.4667568399999999E-2</v>
      </c>
      <c r="AA137" s="67">
        <f t="shared" si="62"/>
        <v>1.6193136699999999E-2</v>
      </c>
      <c r="AB137" s="67">
        <f t="shared" si="63"/>
        <v>6.2281295000000004E-3</v>
      </c>
      <c r="AC137" s="67">
        <f t="shared" si="64"/>
        <v>3.7368776999999998E-3</v>
      </c>
      <c r="AD137" s="67">
        <f t="shared" si="65"/>
        <v>6.2281295000000004E-4</v>
      </c>
      <c r="AE137" s="67">
        <f t="shared" si="66"/>
        <v>6.2281295000000004E-4</v>
      </c>
      <c r="AF137" s="68">
        <f t="shared" si="67"/>
        <v>2.4912518000000002E-3</v>
      </c>
      <c r="AG137" s="69">
        <f t="shared" si="68"/>
        <v>0.12456258999999999</v>
      </c>
    </row>
    <row r="138" spans="1:33">
      <c r="A138" s="16" t="s">
        <v>277</v>
      </c>
      <c r="B138" s="16" t="s">
        <v>278</v>
      </c>
      <c r="C138" s="20">
        <v>9580101028</v>
      </c>
      <c r="D138" s="20">
        <v>118720</v>
      </c>
      <c r="E138" s="20">
        <v>140258676</v>
      </c>
      <c r="F138" s="17">
        <v>28.4</v>
      </c>
      <c r="G138" s="17">
        <v>0</v>
      </c>
      <c r="H138" s="18">
        <v>0.84537399999999996</v>
      </c>
      <c r="I138" s="86">
        <v>1.1923177300000001</v>
      </c>
      <c r="J138" s="42">
        <f t="shared" si="46"/>
        <v>1.3516874221170219E-2</v>
      </c>
      <c r="K138" s="42">
        <f t="shared" si="47"/>
        <v>2.8772097192396361E-3</v>
      </c>
      <c r="L138" s="42">
        <f t="shared" si="48"/>
        <v>5.543087566018786E-3</v>
      </c>
      <c r="M138" s="42">
        <f t="shared" si="49"/>
        <v>1.6064511457843105E-6</v>
      </c>
      <c r="N138" s="42">
        <f t="shared" si="50"/>
        <v>0</v>
      </c>
      <c r="O138" s="43">
        <f t="shared" si="51"/>
        <v>8.4537399999999978E-3</v>
      </c>
      <c r="P138" s="45">
        <f t="shared" si="52"/>
        <v>1.0272824408089366E-2</v>
      </c>
      <c r="Q138" s="45">
        <f t="shared" si="53"/>
        <v>3.7403726350115272E-4</v>
      </c>
      <c r="R138" s="45">
        <f t="shared" si="54"/>
        <v>2.7715437830093929E-4</v>
      </c>
      <c r="S138" s="45">
        <f t="shared" si="55"/>
        <v>4.8193534373529312E-8</v>
      </c>
      <c r="T138" s="45">
        <f t="shared" si="56"/>
        <v>0</v>
      </c>
      <c r="U138" s="45">
        <f t="shared" si="57"/>
        <v>4.2268699999999991E-5</v>
      </c>
      <c r="V138" s="46">
        <f t="shared" si="58"/>
        <v>3.1007751937984497E-5</v>
      </c>
      <c r="W138" s="55">
        <f t="shared" si="59"/>
        <v>1.0997340695363815</v>
      </c>
      <c r="X138" s="56">
        <v>1.1923177300000001</v>
      </c>
      <c r="Y138" s="64">
        <f t="shared" si="60"/>
        <v>9.2583660463618545E-2</v>
      </c>
      <c r="Z138" s="66">
        <f t="shared" si="61"/>
        <v>0.90616147480000009</v>
      </c>
      <c r="AA138" s="67">
        <f t="shared" si="62"/>
        <v>0.15500130490000003</v>
      </c>
      <c r="AB138" s="67">
        <f t="shared" si="63"/>
        <v>5.9615886500000007E-2</v>
      </c>
      <c r="AC138" s="67">
        <f t="shared" si="64"/>
        <v>3.5769531899999998E-2</v>
      </c>
      <c r="AD138" s="67">
        <f t="shared" si="65"/>
        <v>5.9615886500000003E-3</v>
      </c>
      <c r="AE138" s="67">
        <f t="shared" si="66"/>
        <v>5.9615886500000003E-3</v>
      </c>
      <c r="AF138" s="68">
        <f t="shared" si="67"/>
        <v>2.3846354600000001E-2</v>
      </c>
      <c r="AG138" s="69">
        <f t="shared" si="68"/>
        <v>1.1923177300000001</v>
      </c>
    </row>
    <row r="139" spans="1:33">
      <c r="A139" s="16" t="s">
        <v>279</v>
      </c>
      <c r="B139" s="16" t="s">
        <v>280</v>
      </c>
      <c r="C139" s="20">
        <v>38650352</v>
      </c>
      <c r="D139" s="20">
        <v>21866</v>
      </c>
      <c r="E139" s="20">
        <v>1259968</v>
      </c>
      <c r="F139" s="17">
        <v>102439.1</v>
      </c>
      <c r="G139" s="17">
        <v>0</v>
      </c>
      <c r="H139" s="18">
        <v>0.68734099999999998</v>
      </c>
      <c r="I139" s="86">
        <v>3.4960060000000001E-2</v>
      </c>
      <c r="J139" s="42">
        <f t="shared" si="46"/>
        <v>5.4533031025563298E-5</v>
      </c>
      <c r="K139" s="42">
        <f t="shared" si="47"/>
        <v>5.2992813107221942E-4</v>
      </c>
      <c r="L139" s="42">
        <f t="shared" si="48"/>
        <v>4.9794516485964529E-5</v>
      </c>
      <c r="M139" s="42">
        <f t="shared" si="49"/>
        <v>5.794486252398365E-3</v>
      </c>
      <c r="N139" s="42">
        <f t="shared" si="50"/>
        <v>0</v>
      </c>
      <c r="O139" s="43">
        <f t="shared" si="51"/>
        <v>6.8734099999999991E-3</v>
      </c>
      <c r="P139" s="45">
        <f t="shared" si="52"/>
        <v>4.1445103579428109E-5</v>
      </c>
      <c r="Q139" s="45">
        <f t="shared" si="53"/>
        <v>6.8890657039388526E-5</v>
      </c>
      <c r="R139" s="45">
        <f t="shared" si="54"/>
        <v>2.4897258242982265E-6</v>
      </c>
      <c r="S139" s="45">
        <f t="shared" si="55"/>
        <v>1.7383458757195094E-4</v>
      </c>
      <c r="T139" s="45">
        <f t="shared" si="56"/>
        <v>0</v>
      </c>
      <c r="U139" s="45">
        <f t="shared" si="57"/>
        <v>3.4367049999999995E-5</v>
      </c>
      <c r="V139" s="46">
        <f t="shared" si="58"/>
        <v>3.1007751937984497E-5</v>
      </c>
      <c r="W139" s="55">
        <f t="shared" si="59"/>
        <v>3.5203487595305026E-2</v>
      </c>
      <c r="X139" s="56">
        <v>3.4960060000000001E-2</v>
      </c>
      <c r="Y139" s="64">
        <f t="shared" si="60"/>
        <v>-2.4342759530502495E-4</v>
      </c>
      <c r="Z139" s="66">
        <f t="shared" si="61"/>
        <v>2.65696456E-2</v>
      </c>
      <c r="AA139" s="67">
        <f t="shared" si="62"/>
        <v>4.5448077999999999E-3</v>
      </c>
      <c r="AB139" s="67">
        <f t="shared" si="63"/>
        <v>1.7480030000000001E-3</v>
      </c>
      <c r="AC139" s="67">
        <f t="shared" si="64"/>
        <v>1.0488018000000001E-3</v>
      </c>
      <c r="AD139" s="67">
        <f t="shared" si="65"/>
        <v>1.7480030000000001E-4</v>
      </c>
      <c r="AE139" s="67">
        <f t="shared" si="66"/>
        <v>1.7480030000000001E-4</v>
      </c>
      <c r="AF139" s="68">
        <f t="shared" si="67"/>
        <v>6.9920120000000006E-4</v>
      </c>
      <c r="AG139" s="69">
        <f t="shared" si="68"/>
        <v>3.4960059999999994E-2</v>
      </c>
    </row>
    <row r="140" spans="1:33">
      <c r="A140" s="16" t="s">
        <v>281</v>
      </c>
      <c r="B140" s="16" t="s">
        <v>282</v>
      </c>
      <c r="C140" s="20">
        <v>782702812</v>
      </c>
      <c r="D140" s="20">
        <v>31056</v>
      </c>
      <c r="E140" s="20">
        <v>5690114</v>
      </c>
      <c r="F140" s="17">
        <v>59166.5</v>
      </c>
      <c r="G140" s="17">
        <v>0.6</v>
      </c>
      <c r="H140" s="18">
        <v>0</v>
      </c>
      <c r="I140" s="86">
        <v>0.10294765</v>
      </c>
      <c r="J140" s="42">
        <f t="shared" si="46"/>
        <v>1.1043406986459435E-3</v>
      </c>
      <c r="K140" s="42">
        <f t="shared" si="47"/>
        <v>7.5265014353694524E-4</v>
      </c>
      <c r="L140" s="42">
        <f t="shared" si="48"/>
        <v>2.248759296902918E-4</v>
      </c>
      <c r="M140" s="42">
        <f t="shared" si="49"/>
        <v>3.3467637928537822E-3</v>
      </c>
      <c r="N140" s="42">
        <f t="shared" si="50"/>
        <v>1.0919255743528517E-4</v>
      </c>
      <c r="O140" s="43">
        <f t="shared" si="51"/>
        <v>0</v>
      </c>
      <c r="P140" s="45">
        <f t="shared" si="52"/>
        <v>8.3929893097091704E-4</v>
      </c>
      <c r="Q140" s="45">
        <f t="shared" si="53"/>
        <v>9.7844518659802885E-5</v>
      </c>
      <c r="R140" s="45">
        <f t="shared" si="54"/>
        <v>1.124379648451459E-5</v>
      </c>
      <c r="S140" s="45">
        <f t="shared" si="55"/>
        <v>1.0040291378561347E-4</v>
      </c>
      <c r="T140" s="45">
        <f t="shared" si="56"/>
        <v>5.459627871764259E-7</v>
      </c>
      <c r="U140" s="45">
        <f t="shared" si="57"/>
        <v>0</v>
      </c>
      <c r="V140" s="46">
        <f t="shared" si="58"/>
        <v>3.1007751937984497E-5</v>
      </c>
      <c r="W140" s="55">
        <f t="shared" si="59"/>
        <v>0.10803438746260088</v>
      </c>
      <c r="X140" s="56">
        <v>0.10294765</v>
      </c>
      <c r="Y140" s="64">
        <f t="shared" si="60"/>
        <v>-5.0867374626008821E-3</v>
      </c>
      <c r="Z140" s="66">
        <f t="shared" si="61"/>
        <v>7.8240214000000002E-2</v>
      </c>
      <c r="AA140" s="67">
        <f t="shared" si="62"/>
        <v>1.3383194500000001E-2</v>
      </c>
      <c r="AB140" s="67">
        <f t="shared" si="63"/>
        <v>5.1473825000000004E-3</v>
      </c>
      <c r="AC140" s="67">
        <f t="shared" si="64"/>
        <v>3.0884294999999999E-3</v>
      </c>
      <c r="AD140" s="67">
        <f t="shared" si="65"/>
        <v>5.1473825000000002E-4</v>
      </c>
      <c r="AE140" s="67">
        <f t="shared" si="66"/>
        <v>5.1473825000000002E-4</v>
      </c>
      <c r="AF140" s="68">
        <f t="shared" si="67"/>
        <v>2.0589530000000001E-3</v>
      </c>
      <c r="AG140" s="69">
        <f t="shared" si="68"/>
        <v>0.10294765</v>
      </c>
    </row>
    <row r="141" spans="1:33">
      <c r="A141" s="16" t="s">
        <v>283</v>
      </c>
      <c r="B141" s="16" t="s">
        <v>284</v>
      </c>
      <c r="C141" s="20">
        <v>8477204990</v>
      </c>
      <c r="D141" s="20">
        <v>386089</v>
      </c>
      <c r="E141" s="20">
        <v>148898301</v>
      </c>
      <c r="F141" s="17">
        <v>0</v>
      </c>
      <c r="G141" s="17">
        <v>0.89</v>
      </c>
      <c r="H141" s="18">
        <v>0</v>
      </c>
      <c r="I141" s="86">
        <v>1.0580833700000001</v>
      </c>
      <c r="J141" s="42">
        <f t="shared" si="46"/>
        <v>1.1960762549581179E-2</v>
      </c>
      <c r="K141" s="42">
        <f t="shared" si="47"/>
        <v>9.3569661665390148E-3</v>
      </c>
      <c r="L141" s="42">
        <f t="shared" si="48"/>
        <v>5.8845295308107897E-3</v>
      </c>
      <c r="M141" s="42">
        <f t="shared" si="49"/>
        <v>0</v>
      </c>
      <c r="N141" s="42">
        <f t="shared" si="50"/>
        <v>1.6196896019567302E-4</v>
      </c>
      <c r="O141" s="43">
        <f t="shared" si="51"/>
        <v>0</v>
      </c>
      <c r="P141" s="45">
        <f t="shared" si="52"/>
        <v>9.0901795376816964E-3</v>
      </c>
      <c r="Q141" s="45">
        <f t="shared" si="53"/>
        <v>1.216405601650072E-3</v>
      </c>
      <c r="R141" s="45">
        <f t="shared" si="54"/>
        <v>2.9422647654053953E-4</v>
      </c>
      <c r="S141" s="45">
        <f t="shared" si="55"/>
        <v>0</v>
      </c>
      <c r="T141" s="45">
        <f t="shared" si="56"/>
        <v>8.0984480097836514E-7</v>
      </c>
      <c r="U141" s="45">
        <f t="shared" si="57"/>
        <v>0</v>
      </c>
      <c r="V141" s="46">
        <f t="shared" si="58"/>
        <v>3.1007751937984497E-5</v>
      </c>
      <c r="W141" s="55">
        <f t="shared" si="59"/>
        <v>1.0632629212611271</v>
      </c>
      <c r="X141" s="56">
        <v>1.0580833700000001</v>
      </c>
      <c r="Y141" s="64">
        <f t="shared" si="60"/>
        <v>-5.1795512611270134E-3</v>
      </c>
      <c r="Z141" s="66">
        <f t="shared" si="61"/>
        <v>0.80414336120000007</v>
      </c>
      <c r="AA141" s="67">
        <f t="shared" si="62"/>
        <v>0.13755083810000002</v>
      </c>
      <c r="AB141" s="67">
        <f t="shared" si="63"/>
        <v>5.2904168500000008E-2</v>
      </c>
      <c r="AC141" s="67">
        <f t="shared" si="64"/>
        <v>3.1742501100000001E-2</v>
      </c>
      <c r="AD141" s="67">
        <f t="shared" si="65"/>
        <v>5.2904168500000001E-3</v>
      </c>
      <c r="AE141" s="67">
        <f t="shared" si="66"/>
        <v>5.2904168500000001E-3</v>
      </c>
      <c r="AF141" s="68">
        <f t="shared" si="67"/>
        <v>2.11616674E-2</v>
      </c>
      <c r="AG141" s="69">
        <f t="shared" si="68"/>
        <v>1.0580833700000003</v>
      </c>
    </row>
    <row r="142" spans="1:33">
      <c r="A142" s="16" t="s">
        <v>285</v>
      </c>
      <c r="B142" s="16" t="s">
        <v>286</v>
      </c>
      <c r="C142" s="20">
        <v>82737724</v>
      </c>
      <c r="D142" s="20">
        <v>11208</v>
      </c>
      <c r="E142" s="20">
        <v>880177</v>
      </c>
      <c r="F142" s="17">
        <v>19945.900000000001</v>
      </c>
      <c r="G142" s="17">
        <v>0.31</v>
      </c>
      <c r="H142" s="18">
        <v>0</v>
      </c>
      <c r="I142" s="86">
        <v>1.8784800000000001E-2</v>
      </c>
      <c r="J142" s="42">
        <f t="shared" si="46"/>
        <v>1.1673732932306782E-4</v>
      </c>
      <c r="K142" s="42">
        <f t="shared" si="47"/>
        <v>2.7162876123010314E-4</v>
      </c>
      <c r="L142" s="42">
        <f t="shared" si="48"/>
        <v>3.4785000997697401E-5</v>
      </c>
      <c r="M142" s="42">
        <f t="shared" si="49"/>
        <v>1.1282434474894113E-3</v>
      </c>
      <c r="N142" s="42">
        <f t="shared" si="50"/>
        <v>5.6416154674897337E-5</v>
      </c>
      <c r="O142" s="43">
        <f t="shared" si="51"/>
        <v>0</v>
      </c>
      <c r="P142" s="45">
        <f t="shared" si="52"/>
        <v>8.8720370285531544E-5</v>
      </c>
      <c r="Q142" s="45">
        <f t="shared" si="53"/>
        <v>3.531173895991341E-5</v>
      </c>
      <c r="R142" s="45">
        <f t="shared" si="54"/>
        <v>1.7392500498848701E-6</v>
      </c>
      <c r="S142" s="45">
        <f t="shared" si="55"/>
        <v>3.3847303424682335E-5</v>
      </c>
      <c r="T142" s="45">
        <f t="shared" si="56"/>
        <v>2.8208077337448671E-7</v>
      </c>
      <c r="U142" s="45">
        <f t="shared" si="57"/>
        <v>0</v>
      </c>
      <c r="V142" s="46">
        <f t="shared" si="58"/>
        <v>3.1007751937984497E-5</v>
      </c>
      <c r="W142" s="55">
        <f t="shared" si="59"/>
        <v>1.9090849543137115E-2</v>
      </c>
      <c r="X142" s="56">
        <v>1.8784800000000001E-2</v>
      </c>
      <c r="Y142" s="64">
        <f t="shared" si="60"/>
        <v>-3.0604954313711435E-4</v>
      </c>
      <c r="Z142" s="66">
        <f t="shared" si="61"/>
        <v>1.4276448000000001E-2</v>
      </c>
      <c r="AA142" s="67">
        <f t="shared" si="62"/>
        <v>2.4420240000000001E-3</v>
      </c>
      <c r="AB142" s="67">
        <f t="shared" si="63"/>
        <v>9.3924000000000004E-4</v>
      </c>
      <c r="AC142" s="67">
        <f t="shared" si="64"/>
        <v>5.6354400000000002E-4</v>
      </c>
      <c r="AD142" s="67">
        <f t="shared" si="65"/>
        <v>9.3924000000000004E-5</v>
      </c>
      <c r="AE142" s="67">
        <f t="shared" si="66"/>
        <v>9.3924000000000004E-5</v>
      </c>
      <c r="AF142" s="68">
        <f t="shared" si="67"/>
        <v>3.7569600000000002E-4</v>
      </c>
      <c r="AG142" s="69">
        <f t="shared" si="68"/>
        <v>1.8784799999999997E-2</v>
      </c>
    </row>
    <row r="143" spans="1:33">
      <c r="A143" s="16" t="s">
        <v>287</v>
      </c>
      <c r="B143" s="16" t="s">
        <v>288</v>
      </c>
      <c r="C143" s="20">
        <v>45087096</v>
      </c>
      <c r="D143" s="20">
        <v>7939</v>
      </c>
      <c r="E143" s="20">
        <v>754552</v>
      </c>
      <c r="F143" s="17">
        <v>12543.6</v>
      </c>
      <c r="G143" s="17">
        <v>0</v>
      </c>
      <c r="H143" s="18">
        <v>0</v>
      </c>
      <c r="I143" s="86">
        <v>1.284626E-2</v>
      </c>
      <c r="J143" s="42">
        <f t="shared" si="46"/>
        <v>6.3614841205600163E-5</v>
      </c>
      <c r="K143" s="42">
        <f t="shared" si="47"/>
        <v>1.9240370587132304E-4</v>
      </c>
      <c r="L143" s="42">
        <f t="shared" si="48"/>
        <v>2.9820243056583587E-5</v>
      </c>
      <c r="M143" s="42">
        <f t="shared" si="49"/>
        <v>7.0953100676972108E-4</v>
      </c>
      <c r="N143" s="42">
        <f t="shared" si="50"/>
        <v>0</v>
      </c>
      <c r="O143" s="43">
        <f t="shared" si="51"/>
        <v>0</v>
      </c>
      <c r="P143" s="45">
        <f t="shared" si="52"/>
        <v>4.8347279316256122E-5</v>
      </c>
      <c r="Q143" s="45">
        <f t="shared" si="53"/>
        <v>2.5012481763271997E-5</v>
      </c>
      <c r="R143" s="45">
        <f t="shared" si="54"/>
        <v>1.4910121528291794E-6</v>
      </c>
      <c r="S143" s="45">
        <f t="shared" si="55"/>
        <v>2.1285930203091631E-5</v>
      </c>
      <c r="T143" s="45">
        <f t="shared" si="56"/>
        <v>0</v>
      </c>
      <c r="U143" s="45">
        <f t="shared" si="57"/>
        <v>0</v>
      </c>
      <c r="V143" s="46">
        <f t="shared" si="58"/>
        <v>3.1007751937984497E-5</v>
      </c>
      <c r="W143" s="55">
        <f t="shared" si="59"/>
        <v>1.2714445537343341E-2</v>
      </c>
      <c r="X143" s="56">
        <v>1.284626E-2</v>
      </c>
      <c r="Y143" s="64">
        <f t="shared" si="60"/>
        <v>1.3181446265665871E-4</v>
      </c>
      <c r="Z143" s="66">
        <f t="shared" si="61"/>
        <v>9.7631576000000008E-3</v>
      </c>
      <c r="AA143" s="67">
        <f t="shared" si="62"/>
        <v>1.6700138E-3</v>
      </c>
      <c r="AB143" s="67">
        <f t="shared" si="63"/>
        <v>6.4231300000000004E-4</v>
      </c>
      <c r="AC143" s="67">
        <f t="shared" si="64"/>
        <v>3.853878E-4</v>
      </c>
      <c r="AD143" s="67">
        <f t="shared" si="65"/>
        <v>6.4231299999999996E-5</v>
      </c>
      <c r="AE143" s="67">
        <f t="shared" si="66"/>
        <v>6.4231299999999996E-5</v>
      </c>
      <c r="AF143" s="68">
        <f t="shared" si="67"/>
        <v>2.5692519999999998E-4</v>
      </c>
      <c r="AG143" s="69">
        <f t="shared" si="68"/>
        <v>1.2846260000000002E-2</v>
      </c>
    </row>
    <row r="144" spans="1:33">
      <c r="A144" s="16" t="s">
        <v>289</v>
      </c>
      <c r="B144" s="16" t="s">
        <v>290</v>
      </c>
      <c r="C144" s="20">
        <v>342249144</v>
      </c>
      <c r="D144" s="20">
        <v>24761</v>
      </c>
      <c r="E144" s="20">
        <v>4737099</v>
      </c>
      <c r="F144" s="17">
        <v>51105.2</v>
      </c>
      <c r="G144" s="17">
        <v>6.84</v>
      </c>
      <c r="H144" s="18">
        <v>0.26186500000000001</v>
      </c>
      <c r="I144" s="86">
        <v>5.6149539999999998E-2</v>
      </c>
      <c r="J144" s="42">
        <f t="shared" si="46"/>
        <v>4.8289038061605444E-4</v>
      </c>
      <c r="K144" s="42">
        <f t="shared" si="47"/>
        <v>6.0008920028716841E-4</v>
      </c>
      <c r="L144" s="42">
        <f t="shared" si="48"/>
        <v>1.8721233733804833E-4</v>
      </c>
      <c r="M144" s="42">
        <f t="shared" si="49"/>
        <v>2.8907748977301528E-3</v>
      </c>
      <c r="N144" s="42">
        <f t="shared" si="50"/>
        <v>1.2447951547622509E-3</v>
      </c>
      <c r="O144" s="43">
        <f t="shared" si="51"/>
        <v>2.6186499999999997E-3</v>
      </c>
      <c r="P144" s="45">
        <f t="shared" si="52"/>
        <v>3.669966892682014E-4</v>
      </c>
      <c r="Q144" s="45">
        <f t="shared" si="53"/>
        <v>7.8011596037331899E-5</v>
      </c>
      <c r="R144" s="45">
        <f t="shared" si="54"/>
        <v>9.3606168669024177E-6</v>
      </c>
      <c r="S144" s="45">
        <f t="shared" si="55"/>
        <v>8.6723246931904587E-5</v>
      </c>
      <c r="T144" s="45">
        <f t="shared" si="56"/>
        <v>6.2239757738112544E-6</v>
      </c>
      <c r="U144" s="45">
        <f t="shared" si="57"/>
        <v>1.3093249999999999E-5</v>
      </c>
      <c r="V144" s="46">
        <f t="shared" si="58"/>
        <v>3.1007751937984497E-5</v>
      </c>
      <c r="W144" s="55">
        <f t="shared" si="59"/>
        <v>5.9141712681613619E-2</v>
      </c>
      <c r="X144" s="56">
        <v>5.6149539999999998E-2</v>
      </c>
      <c r="Y144" s="64">
        <f t="shared" si="60"/>
        <v>-2.992172681613621E-3</v>
      </c>
      <c r="Z144" s="66">
        <f t="shared" si="61"/>
        <v>4.2673650399999999E-2</v>
      </c>
      <c r="AA144" s="67">
        <f t="shared" si="62"/>
        <v>7.2994402E-3</v>
      </c>
      <c r="AB144" s="67">
        <f t="shared" si="63"/>
        <v>2.8074770000000001E-3</v>
      </c>
      <c r="AC144" s="67">
        <f t="shared" si="64"/>
        <v>1.6844861999999999E-3</v>
      </c>
      <c r="AD144" s="67">
        <f t="shared" si="65"/>
        <v>2.807477E-4</v>
      </c>
      <c r="AE144" s="67">
        <f t="shared" si="66"/>
        <v>2.807477E-4</v>
      </c>
      <c r="AF144" s="68">
        <f t="shared" si="67"/>
        <v>1.1229908E-3</v>
      </c>
      <c r="AG144" s="69">
        <f t="shared" si="68"/>
        <v>5.6149540000000005E-2</v>
      </c>
    </row>
    <row r="145" spans="1:33">
      <c r="A145" s="16" t="s">
        <v>291</v>
      </c>
      <c r="B145" s="16" t="s">
        <v>292</v>
      </c>
      <c r="C145" s="20">
        <v>20088678</v>
      </c>
      <c r="D145" s="20">
        <v>2096</v>
      </c>
      <c r="E145" s="20">
        <v>130444</v>
      </c>
      <c r="F145" s="17">
        <v>7103.6</v>
      </c>
      <c r="G145" s="17">
        <v>0</v>
      </c>
      <c r="H145" s="18">
        <v>0</v>
      </c>
      <c r="I145" s="86">
        <v>6.8073099999999996E-3</v>
      </c>
      <c r="J145" s="42">
        <f t="shared" si="46"/>
        <v>2.8343765165102529E-5</v>
      </c>
      <c r="K145" s="42">
        <f t="shared" si="47"/>
        <v>5.0797098816764465E-5</v>
      </c>
      <c r="L145" s="42">
        <f t="shared" si="48"/>
        <v>5.1552070437464736E-6</v>
      </c>
      <c r="M145" s="42">
        <f t="shared" si="49"/>
        <v>4.0181642109836016E-4</v>
      </c>
      <c r="N145" s="42">
        <f t="shared" si="50"/>
        <v>0</v>
      </c>
      <c r="O145" s="43">
        <f t="shared" si="51"/>
        <v>0</v>
      </c>
      <c r="P145" s="45">
        <f t="shared" si="52"/>
        <v>2.1541261525477922E-5</v>
      </c>
      <c r="Q145" s="45">
        <f t="shared" si="53"/>
        <v>6.6036228461793811E-6</v>
      </c>
      <c r="R145" s="45">
        <f t="shared" si="54"/>
        <v>2.5776035218732367E-7</v>
      </c>
      <c r="S145" s="45">
        <f t="shared" si="55"/>
        <v>1.2054492632950804E-5</v>
      </c>
      <c r="T145" s="45">
        <f t="shared" si="56"/>
        <v>0</v>
      </c>
      <c r="U145" s="45">
        <f t="shared" si="57"/>
        <v>0</v>
      </c>
      <c r="V145" s="46">
        <f t="shared" si="58"/>
        <v>3.1007751937984497E-5</v>
      </c>
      <c r="W145" s="55">
        <f t="shared" si="59"/>
        <v>7.146488929477994E-3</v>
      </c>
      <c r="X145" s="56">
        <v>6.8073099999999996E-3</v>
      </c>
      <c r="Y145" s="64">
        <f t="shared" si="60"/>
        <v>-3.3917892947799445E-4</v>
      </c>
      <c r="Z145" s="66">
        <f t="shared" si="61"/>
        <v>5.1735556E-3</v>
      </c>
      <c r="AA145" s="67">
        <f t="shared" si="62"/>
        <v>8.8495030000000001E-4</v>
      </c>
      <c r="AB145" s="67">
        <f t="shared" si="63"/>
        <v>3.4036549999999998E-4</v>
      </c>
      <c r="AC145" s="67">
        <f t="shared" si="64"/>
        <v>2.0421929999999997E-4</v>
      </c>
      <c r="AD145" s="67">
        <f t="shared" si="65"/>
        <v>3.4036550000000002E-5</v>
      </c>
      <c r="AE145" s="67">
        <f t="shared" si="66"/>
        <v>3.4036550000000002E-5</v>
      </c>
      <c r="AF145" s="68">
        <f t="shared" si="67"/>
        <v>1.3614620000000001E-4</v>
      </c>
      <c r="AG145" s="69">
        <f t="shared" si="68"/>
        <v>6.8073100000000004E-3</v>
      </c>
    </row>
    <row r="146" spans="1:33">
      <c r="A146" s="16" t="s">
        <v>293</v>
      </c>
      <c r="B146" s="16" t="s">
        <v>294</v>
      </c>
      <c r="C146" s="20">
        <v>122986174</v>
      </c>
      <c r="D146" s="20">
        <v>8609</v>
      </c>
      <c r="E146" s="20">
        <v>1015391</v>
      </c>
      <c r="F146" s="17">
        <v>16333.7</v>
      </c>
      <c r="G146" s="17">
        <v>0</v>
      </c>
      <c r="H146" s="18">
        <v>0</v>
      </c>
      <c r="I146" s="86">
        <v>2.1680419999999999E-2</v>
      </c>
      <c r="J146" s="42">
        <f t="shared" si="46"/>
        <v>1.735251684760161E-4</v>
      </c>
      <c r="K146" s="42">
        <f t="shared" si="47"/>
        <v>2.0864132810759795E-4</v>
      </c>
      <c r="L146" s="42">
        <f t="shared" si="48"/>
        <v>4.0128720641476613E-5</v>
      </c>
      <c r="M146" s="42">
        <f t="shared" si="49"/>
        <v>9.2391869999638011E-4</v>
      </c>
      <c r="N146" s="42">
        <f t="shared" si="50"/>
        <v>0</v>
      </c>
      <c r="O146" s="43">
        <f t="shared" si="51"/>
        <v>0</v>
      </c>
      <c r="P146" s="45">
        <f t="shared" si="52"/>
        <v>1.3187912804177223E-4</v>
      </c>
      <c r="Q146" s="45">
        <f t="shared" si="53"/>
        <v>2.7123372653987734E-5</v>
      </c>
      <c r="R146" s="45">
        <f t="shared" si="54"/>
        <v>2.0064360320738306E-6</v>
      </c>
      <c r="S146" s="45">
        <f t="shared" si="55"/>
        <v>2.7717560999891404E-5</v>
      </c>
      <c r="T146" s="45">
        <f t="shared" si="56"/>
        <v>0</v>
      </c>
      <c r="U146" s="45">
        <f t="shared" si="57"/>
        <v>0</v>
      </c>
      <c r="V146" s="46">
        <f t="shared" si="58"/>
        <v>3.1007751937984497E-5</v>
      </c>
      <c r="W146" s="55">
        <f t="shared" si="59"/>
        <v>2.1973424966570971E-2</v>
      </c>
      <c r="X146" s="56">
        <v>2.1680419999999999E-2</v>
      </c>
      <c r="Y146" s="64">
        <f t="shared" si="60"/>
        <v>-2.9300496657097205E-4</v>
      </c>
      <c r="Z146" s="66">
        <f t="shared" si="61"/>
        <v>1.6477119199999998E-2</v>
      </c>
      <c r="AA146" s="67">
        <f t="shared" si="62"/>
        <v>2.8184546E-3</v>
      </c>
      <c r="AB146" s="67">
        <f t="shared" si="63"/>
        <v>1.0840209999999999E-3</v>
      </c>
      <c r="AC146" s="67">
        <f t="shared" si="64"/>
        <v>6.5041259999999994E-4</v>
      </c>
      <c r="AD146" s="67">
        <f t="shared" si="65"/>
        <v>1.0840209999999999E-4</v>
      </c>
      <c r="AE146" s="67">
        <f t="shared" si="66"/>
        <v>1.0840209999999999E-4</v>
      </c>
      <c r="AF146" s="68">
        <f t="shared" si="67"/>
        <v>4.3360839999999996E-4</v>
      </c>
      <c r="AG146" s="69">
        <f t="shared" si="68"/>
        <v>2.1680419999999995E-2</v>
      </c>
    </row>
    <row r="147" spans="1:33">
      <c r="A147" s="16" t="s">
        <v>295</v>
      </c>
      <c r="B147" s="16" t="s">
        <v>296</v>
      </c>
      <c r="C147" s="20">
        <v>305540566</v>
      </c>
      <c r="D147" s="20">
        <v>43258</v>
      </c>
      <c r="E147" s="20">
        <v>10105497</v>
      </c>
      <c r="F147" s="17">
        <v>41682.080000000002</v>
      </c>
      <c r="G147" s="17">
        <v>0</v>
      </c>
      <c r="H147" s="18">
        <v>0.20846700000000001</v>
      </c>
      <c r="I147" s="86">
        <v>5.9884529999999998E-2</v>
      </c>
      <c r="J147" s="42">
        <f t="shared" si="46"/>
        <v>4.3109706129574628E-4</v>
      </c>
      <c r="K147" s="42">
        <f t="shared" si="47"/>
        <v>1.0483687502937011E-3</v>
      </c>
      <c r="L147" s="42">
        <f t="shared" si="48"/>
        <v>3.9937390232558693E-4</v>
      </c>
      <c r="M147" s="42">
        <f t="shared" si="49"/>
        <v>2.357754407558919E-3</v>
      </c>
      <c r="N147" s="42">
        <f t="shared" si="50"/>
        <v>0</v>
      </c>
      <c r="O147" s="43">
        <f t="shared" si="51"/>
        <v>2.0846699999999998E-3</v>
      </c>
      <c r="P147" s="45">
        <f t="shared" si="52"/>
        <v>3.2763376658476715E-4</v>
      </c>
      <c r="Q147" s="45">
        <f t="shared" si="53"/>
        <v>1.3628793753818114E-4</v>
      </c>
      <c r="R147" s="45">
        <f t="shared" si="54"/>
        <v>1.9968695116279348E-5</v>
      </c>
      <c r="S147" s="45">
        <f t="shared" si="55"/>
        <v>7.0732632226767561E-5</v>
      </c>
      <c r="T147" s="45">
        <f t="shared" si="56"/>
        <v>0</v>
      </c>
      <c r="U147" s="45">
        <f t="shared" si="57"/>
        <v>1.0423349999999999E-5</v>
      </c>
      <c r="V147" s="46">
        <f t="shared" si="58"/>
        <v>3.1007751937984497E-5</v>
      </c>
      <c r="W147" s="55">
        <f t="shared" si="59"/>
        <v>5.9605413340397963E-2</v>
      </c>
      <c r="X147" s="56">
        <v>5.9884529999999998E-2</v>
      </c>
      <c r="Y147" s="64">
        <f t="shared" si="60"/>
        <v>2.7911665960203558E-4</v>
      </c>
      <c r="Z147" s="66">
        <f t="shared" si="61"/>
        <v>4.5512242799999998E-2</v>
      </c>
      <c r="AA147" s="67">
        <f t="shared" si="62"/>
        <v>7.7849889000000004E-3</v>
      </c>
      <c r="AB147" s="67">
        <f t="shared" si="63"/>
        <v>2.9942265000000002E-3</v>
      </c>
      <c r="AC147" s="67">
        <f t="shared" si="64"/>
        <v>1.7965358999999998E-3</v>
      </c>
      <c r="AD147" s="67">
        <f t="shared" si="65"/>
        <v>2.9942264999999999E-4</v>
      </c>
      <c r="AE147" s="67">
        <f t="shared" si="66"/>
        <v>2.9942264999999999E-4</v>
      </c>
      <c r="AF147" s="68">
        <f t="shared" si="67"/>
        <v>1.1976905999999999E-3</v>
      </c>
      <c r="AG147" s="69">
        <f t="shared" si="68"/>
        <v>5.9884529999999998E-2</v>
      </c>
    </row>
    <row r="148" spans="1:33">
      <c r="A148" s="16" t="s">
        <v>297</v>
      </c>
      <c r="B148" s="16" t="s">
        <v>298</v>
      </c>
      <c r="C148" s="20">
        <v>59686918</v>
      </c>
      <c r="D148" s="20">
        <v>12251</v>
      </c>
      <c r="E148" s="20">
        <v>1643655</v>
      </c>
      <c r="F148" s="17">
        <v>23866.400000000001</v>
      </c>
      <c r="G148" s="17">
        <v>0</v>
      </c>
      <c r="H148" s="18">
        <v>0.105688</v>
      </c>
      <c r="I148" s="86">
        <v>1.8218990000000001E-2</v>
      </c>
      <c r="J148" s="42">
        <f t="shared" si="46"/>
        <v>8.4214202010741133E-5</v>
      </c>
      <c r="K148" s="42">
        <f t="shared" si="47"/>
        <v>2.9690613435314004E-4</v>
      </c>
      <c r="L148" s="42">
        <f t="shared" si="48"/>
        <v>6.4958003691155668E-5</v>
      </c>
      <c r="M148" s="42">
        <f t="shared" si="49"/>
        <v>1.3500072403431927E-3</v>
      </c>
      <c r="N148" s="42">
        <f t="shared" si="50"/>
        <v>0</v>
      </c>
      <c r="O148" s="43">
        <f t="shared" si="51"/>
        <v>1.0568799999999998E-3</v>
      </c>
      <c r="P148" s="45">
        <f t="shared" si="52"/>
        <v>6.4002793528163265E-5</v>
      </c>
      <c r="Q148" s="45">
        <f t="shared" si="53"/>
        <v>3.8597797465908206E-5</v>
      </c>
      <c r="R148" s="45">
        <f t="shared" si="54"/>
        <v>3.2479001845577836E-6</v>
      </c>
      <c r="S148" s="45">
        <f t="shared" si="55"/>
        <v>4.0500217210295779E-5</v>
      </c>
      <c r="T148" s="45">
        <f t="shared" si="56"/>
        <v>0</v>
      </c>
      <c r="U148" s="45">
        <f t="shared" si="57"/>
        <v>5.2843999999999989E-6</v>
      </c>
      <c r="V148" s="46">
        <f t="shared" si="58"/>
        <v>3.1007751937984497E-5</v>
      </c>
      <c r="W148" s="55">
        <f t="shared" si="59"/>
        <v>1.8264086032690953E-2</v>
      </c>
      <c r="X148" s="56">
        <v>1.8218990000000001E-2</v>
      </c>
      <c r="Y148" s="64">
        <f t="shared" si="60"/>
        <v>-4.5096032690952054E-5</v>
      </c>
      <c r="Z148" s="66">
        <f t="shared" si="61"/>
        <v>1.3846432400000001E-2</v>
      </c>
      <c r="AA148" s="67">
        <f t="shared" si="62"/>
        <v>2.3684687000000001E-3</v>
      </c>
      <c r="AB148" s="67">
        <f t="shared" si="63"/>
        <v>9.1094950000000004E-4</v>
      </c>
      <c r="AC148" s="67">
        <f t="shared" si="64"/>
        <v>5.4656970000000003E-4</v>
      </c>
      <c r="AD148" s="67">
        <f t="shared" si="65"/>
        <v>9.1094950000000004E-5</v>
      </c>
      <c r="AE148" s="67">
        <f t="shared" si="66"/>
        <v>9.1094950000000004E-5</v>
      </c>
      <c r="AF148" s="68">
        <f t="shared" si="67"/>
        <v>3.6437980000000002E-4</v>
      </c>
      <c r="AG148" s="69">
        <f t="shared" si="68"/>
        <v>1.8218989999999997E-2</v>
      </c>
    </row>
    <row r="149" spans="1:33">
      <c r="A149" s="16" t="s">
        <v>299</v>
      </c>
      <c r="B149" s="16" t="s">
        <v>300</v>
      </c>
      <c r="C149" s="20">
        <v>81102231</v>
      </c>
      <c r="D149" s="20">
        <v>8143</v>
      </c>
      <c r="E149" s="20">
        <v>851949</v>
      </c>
      <c r="F149" s="17">
        <v>9659.7999999999993</v>
      </c>
      <c r="G149" s="17">
        <v>0</v>
      </c>
      <c r="H149" s="18">
        <v>0</v>
      </c>
      <c r="I149" s="86">
        <v>1.6252659999999999E-2</v>
      </c>
      <c r="J149" s="42">
        <f t="shared" si="46"/>
        <v>1.1442975938137385E-4</v>
      </c>
      <c r="K149" s="42">
        <f t="shared" si="47"/>
        <v>1.9734769831341272E-4</v>
      </c>
      <c r="L149" s="42">
        <f t="shared" si="48"/>
        <v>3.3669417418300302E-5</v>
      </c>
      <c r="M149" s="42">
        <f t="shared" si="49"/>
        <v>5.4640833725518598E-4</v>
      </c>
      <c r="N149" s="42">
        <f t="shared" si="50"/>
        <v>0</v>
      </c>
      <c r="O149" s="43">
        <f t="shared" si="51"/>
        <v>0</v>
      </c>
      <c r="P149" s="45">
        <f t="shared" si="52"/>
        <v>8.6966617129844128E-5</v>
      </c>
      <c r="Q149" s="45">
        <f t="shared" si="53"/>
        <v>2.5655200780743655E-5</v>
      </c>
      <c r="R149" s="45">
        <f t="shared" si="54"/>
        <v>1.6834708709150152E-6</v>
      </c>
      <c r="S149" s="45">
        <f t="shared" si="55"/>
        <v>1.6392250117655579E-5</v>
      </c>
      <c r="T149" s="45">
        <f t="shared" si="56"/>
        <v>0</v>
      </c>
      <c r="U149" s="45">
        <f t="shared" si="57"/>
        <v>0</v>
      </c>
      <c r="V149" s="46">
        <f t="shared" si="58"/>
        <v>3.1007751937984497E-5</v>
      </c>
      <c r="W149" s="55">
        <f t="shared" si="59"/>
        <v>1.6170529083714288E-2</v>
      </c>
      <c r="X149" s="56">
        <v>1.6252659999999999E-2</v>
      </c>
      <c r="Y149" s="64">
        <f t="shared" si="60"/>
        <v>8.2130916285710204E-5</v>
      </c>
      <c r="Z149" s="66">
        <f t="shared" si="61"/>
        <v>1.2352021599999999E-2</v>
      </c>
      <c r="AA149" s="67">
        <f t="shared" si="62"/>
        <v>2.1128457999999998E-3</v>
      </c>
      <c r="AB149" s="67">
        <f t="shared" si="63"/>
        <v>8.12633E-4</v>
      </c>
      <c r="AC149" s="67">
        <f t="shared" si="64"/>
        <v>4.8757979999999992E-4</v>
      </c>
      <c r="AD149" s="67">
        <f t="shared" si="65"/>
        <v>8.1263299999999992E-5</v>
      </c>
      <c r="AE149" s="67">
        <f t="shared" si="66"/>
        <v>8.1263299999999992E-5</v>
      </c>
      <c r="AF149" s="68">
        <f t="shared" si="67"/>
        <v>3.2505319999999997E-4</v>
      </c>
      <c r="AG149" s="69">
        <f t="shared" si="68"/>
        <v>1.6252659999999995E-2</v>
      </c>
    </row>
    <row r="150" spans="1:33">
      <c r="A150" s="16" t="s">
        <v>301</v>
      </c>
      <c r="B150" s="16" t="s">
        <v>302</v>
      </c>
      <c r="C150" s="20">
        <v>81093845</v>
      </c>
      <c r="D150" s="20">
        <v>6318</v>
      </c>
      <c r="E150" s="20">
        <v>782818</v>
      </c>
      <c r="F150" s="17">
        <v>46907.6</v>
      </c>
      <c r="G150" s="17">
        <v>0</v>
      </c>
      <c r="H150" s="18">
        <v>0</v>
      </c>
      <c r="I150" s="86">
        <v>2.132057E-2</v>
      </c>
      <c r="J150" s="42">
        <f t="shared" si="46"/>
        <v>1.1441792730289289E-4</v>
      </c>
      <c r="K150" s="42">
        <f t="shared" si="47"/>
        <v>1.5311835416236542E-4</v>
      </c>
      <c r="L150" s="42">
        <f t="shared" si="48"/>
        <v>3.0937328413507156E-5</v>
      </c>
      <c r="M150" s="42">
        <f t="shared" si="49"/>
        <v>2.6533368931687365E-3</v>
      </c>
      <c r="N150" s="42">
        <f t="shared" si="50"/>
        <v>0</v>
      </c>
      <c r="O150" s="43">
        <f t="shared" si="51"/>
        <v>0</v>
      </c>
      <c r="P150" s="45">
        <f t="shared" si="52"/>
        <v>8.6957624750198597E-5</v>
      </c>
      <c r="Q150" s="45">
        <f t="shared" si="53"/>
        <v>1.9905386041107504E-5</v>
      </c>
      <c r="R150" s="45">
        <f t="shared" si="54"/>
        <v>1.5468664206753579E-6</v>
      </c>
      <c r="S150" s="45">
        <f t="shared" si="55"/>
        <v>7.9600106795062089E-5</v>
      </c>
      <c r="T150" s="45">
        <f t="shared" si="56"/>
        <v>0</v>
      </c>
      <c r="U150" s="45">
        <f t="shared" si="57"/>
        <v>0</v>
      </c>
      <c r="V150" s="46">
        <f t="shared" si="58"/>
        <v>3.1007751937984497E-5</v>
      </c>
      <c r="W150" s="55">
        <f t="shared" si="59"/>
        <v>2.1901773594502804E-2</v>
      </c>
      <c r="X150" s="56">
        <v>2.132057E-2</v>
      </c>
      <c r="Y150" s="64">
        <f t="shared" si="60"/>
        <v>-5.8120359450280351E-4</v>
      </c>
      <c r="Z150" s="66">
        <f t="shared" si="61"/>
        <v>1.6203633200000001E-2</v>
      </c>
      <c r="AA150" s="67">
        <f t="shared" si="62"/>
        <v>2.7716741E-3</v>
      </c>
      <c r="AB150" s="67">
        <f t="shared" si="63"/>
        <v>1.0660285000000001E-3</v>
      </c>
      <c r="AC150" s="67">
        <f t="shared" si="64"/>
        <v>6.3961710000000002E-4</v>
      </c>
      <c r="AD150" s="67">
        <f t="shared" si="65"/>
        <v>1.0660285E-4</v>
      </c>
      <c r="AE150" s="67">
        <f t="shared" si="66"/>
        <v>1.0660285E-4</v>
      </c>
      <c r="AF150" s="68">
        <f t="shared" si="67"/>
        <v>4.2641139999999999E-4</v>
      </c>
      <c r="AG150" s="69">
        <f t="shared" si="68"/>
        <v>2.1320570000000004E-2</v>
      </c>
    </row>
    <row r="151" spans="1:33">
      <c r="A151" s="16" t="s">
        <v>303</v>
      </c>
      <c r="B151" s="16" t="s">
        <v>304</v>
      </c>
      <c r="C151" s="20">
        <v>26649046</v>
      </c>
      <c r="D151" s="20">
        <v>14641</v>
      </c>
      <c r="E151" s="20">
        <v>723157</v>
      </c>
      <c r="F151" s="17">
        <v>40047.300000000003</v>
      </c>
      <c r="G151" s="17">
        <v>0</v>
      </c>
      <c r="H151" s="18">
        <v>3.5967519999999999</v>
      </c>
      <c r="I151" s="86">
        <v>3.5109099999999997E-2</v>
      </c>
      <c r="J151" s="42">
        <f t="shared" si="46"/>
        <v>3.7600000442936804E-5</v>
      </c>
      <c r="K151" s="42">
        <f t="shared" si="47"/>
        <v>3.5482839874821019E-4</v>
      </c>
      <c r="L151" s="42">
        <f t="shared" si="48"/>
        <v>2.8579498176493888E-5</v>
      </c>
      <c r="M151" s="42">
        <f t="shared" si="49"/>
        <v>2.2652827806538037E-3</v>
      </c>
      <c r="N151" s="42">
        <f t="shared" si="50"/>
        <v>0</v>
      </c>
      <c r="O151" s="43">
        <f t="shared" si="51"/>
        <v>3.5967519999999996E-2</v>
      </c>
      <c r="P151" s="45">
        <f t="shared" si="52"/>
        <v>2.857600033663197E-5</v>
      </c>
      <c r="Q151" s="45">
        <f t="shared" si="53"/>
        <v>4.6127691837267326E-5</v>
      </c>
      <c r="R151" s="45">
        <f t="shared" si="54"/>
        <v>1.4289749088246944E-6</v>
      </c>
      <c r="S151" s="45">
        <f t="shared" si="55"/>
        <v>6.7958483419614115E-5</v>
      </c>
      <c r="T151" s="45">
        <f t="shared" si="56"/>
        <v>0</v>
      </c>
      <c r="U151" s="45">
        <f t="shared" si="57"/>
        <v>1.7983759999999998E-4</v>
      </c>
      <c r="V151" s="46">
        <f t="shared" si="58"/>
        <v>3.1007751937984497E-5</v>
      </c>
      <c r="W151" s="55">
        <f t="shared" si="59"/>
        <v>3.5493650244032254E-2</v>
      </c>
      <c r="X151" s="56">
        <v>3.5109099999999997E-2</v>
      </c>
      <c r="Y151" s="64">
        <f t="shared" si="60"/>
        <v>-3.8455024403225707E-4</v>
      </c>
      <c r="Z151" s="66">
        <f t="shared" si="61"/>
        <v>2.6682915999999997E-2</v>
      </c>
      <c r="AA151" s="67">
        <f t="shared" si="62"/>
        <v>4.5641829999999994E-3</v>
      </c>
      <c r="AB151" s="67">
        <f t="shared" si="63"/>
        <v>1.7554549999999999E-3</v>
      </c>
      <c r="AC151" s="67">
        <f t="shared" si="64"/>
        <v>1.053273E-3</v>
      </c>
      <c r="AD151" s="67">
        <f t="shared" si="65"/>
        <v>1.7554549999999999E-4</v>
      </c>
      <c r="AE151" s="67">
        <f t="shared" si="66"/>
        <v>1.7554549999999999E-4</v>
      </c>
      <c r="AF151" s="68">
        <f t="shared" si="67"/>
        <v>7.0218199999999998E-4</v>
      </c>
      <c r="AG151" s="69">
        <f t="shared" si="68"/>
        <v>3.5109099999999997E-2</v>
      </c>
    </row>
    <row r="152" spans="1:33">
      <c r="A152" s="16" t="s">
        <v>305</v>
      </c>
      <c r="B152" s="16" t="s">
        <v>306</v>
      </c>
      <c r="C152" s="20">
        <v>388671878</v>
      </c>
      <c r="D152" s="20">
        <v>15775</v>
      </c>
      <c r="E152" s="20">
        <v>2538598</v>
      </c>
      <c r="F152" s="17">
        <v>16891.599999999999</v>
      </c>
      <c r="G152" s="17">
        <v>0</v>
      </c>
      <c r="H152" s="18">
        <v>0</v>
      </c>
      <c r="I152" s="86">
        <v>4.9081689999999997E-2</v>
      </c>
      <c r="J152" s="42">
        <f t="shared" si="46"/>
        <v>5.4838971665091053E-4</v>
      </c>
      <c r="K152" s="42">
        <f t="shared" si="47"/>
        <v>3.8231118026453218E-4</v>
      </c>
      <c r="L152" s="42">
        <f t="shared" si="48"/>
        <v>1.0032656381926889E-4</v>
      </c>
      <c r="M152" s="42">
        <f t="shared" si="49"/>
        <v>9.5547641458205133E-4</v>
      </c>
      <c r="N152" s="42">
        <f t="shared" si="50"/>
        <v>0</v>
      </c>
      <c r="O152" s="43">
        <f t="shared" si="51"/>
        <v>0</v>
      </c>
      <c r="P152" s="45">
        <f t="shared" si="52"/>
        <v>4.1677618465469203E-4</v>
      </c>
      <c r="Q152" s="45">
        <f t="shared" si="53"/>
        <v>4.9700453434389186E-5</v>
      </c>
      <c r="R152" s="45">
        <f t="shared" si="54"/>
        <v>5.0163281909634446E-6</v>
      </c>
      <c r="S152" s="45">
        <f t="shared" si="55"/>
        <v>2.866429243746154E-5</v>
      </c>
      <c r="T152" s="45">
        <f t="shared" si="56"/>
        <v>0</v>
      </c>
      <c r="U152" s="45">
        <f t="shared" si="57"/>
        <v>0</v>
      </c>
      <c r="V152" s="46">
        <f t="shared" si="58"/>
        <v>3.1007751937984497E-5</v>
      </c>
      <c r="W152" s="55">
        <f t="shared" si="59"/>
        <v>5.311650106554907E-2</v>
      </c>
      <c r="X152" s="56">
        <v>4.9081689999999997E-2</v>
      </c>
      <c r="Y152" s="64">
        <f t="shared" si="60"/>
        <v>-4.0348110655490724E-3</v>
      </c>
      <c r="Z152" s="66">
        <f t="shared" si="61"/>
        <v>3.7302084399999998E-2</v>
      </c>
      <c r="AA152" s="67">
        <f t="shared" si="62"/>
        <v>6.3806196999999995E-3</v>
      </c>
      <c r="AB152" s="67">
        <f t="shared" si="63"/>
        <v>2.4540845000000002E-3</v>
      </c>
      <c r="AC152" s="67">
        <f t="shared" si="64"/>
        <v>1.4724507E-3</v>
      </c>
      <c r="AD152" s="67">
        <f t="shared" si="65"/>
        <v>2.4540845000000001E-4</v>
      </c>
      <c r="AE152" s="67">
        <f t="shared" si="66"/>
        <v>2.4540845000000001E-4</v>
      </c>
      <c r="AF152" s="68">
        <f t="shared" si="67"/>
        <v>9.8163380000000004E-4</v>
      </c>
      <c r="AG152" s="69">
        <f t="shared" si="68"/>
        <v>4.9081689999999997E-2</v>
      </c>
    </row>
    <row r="153" spans="1:33">
      <c r="A153" s="16" t="s">
        <v>307</v>
      </c>
      <c r="B153" s="16" t="s">
        <v>308</v>
      </c>
      <c r="C153" s="20">
        <v>3058310729</v>
      </c>
      <c r="D153" s="20">
        <v>240230</v>
      </c>
      <c r="E153" s="20">
        <v>51111473</v>
      </c>
      <c r="F153" s="17">
        <v>64.099999999999994</v>
      </c>
      <c r="G153" s="17">
        <v>0</v>
      </c>
      <c r="H153" s="18">
        <v>0</v>
      </c>
      <c r="I153" s="86">
        <v>0.39764261000000001</v>
      </c>
      <c r="J153" s="42">
        <f t="shared" si="46"/>
        <v>4.3150694687171314E-3</v>
      </c>
      <c r="K153" s="42">
        <f t="shared" si="47"/>
        <v>5.8220358057019693E-3</v>
      </c>
      <c r="L153" s="42">
        <f t="shared" si="48"/>
        <v>2.019948986736513E-3</v>
      </c>
      <c r="M153" s="42">
        <f t="shared" si="49"/>
        <v>3.6258281142526159E-6</v>
      </c>
      <c r="N153" s="42">
        <f t="shared" si="50"/>
        <v>0</v>
      </c>
      <c r="O153" s="43">
        <f t="shared" si="51"/>
        <v>0</v>
      </c>
      <c r="P153" s="45">
        <f t="shared" si="52"/>
        <v>3.2794527962250199E-3</v>
      </c>
      <c r="Q153" s="45">
        <f t="shared" si="53"/>
        <v>7.56864654741256E-4</v>
      </c>
      <c r="R153" s="45">
        <f t="shared" si="54"/>
        <v>1.0099744933682565E-4</v>
      </c>
      <c r="S153" s="45">
        <f t="shared" si="55"/>
        <v>1.0877484342757848E-7</v>
      </c>
      <c r="T153" s="45">
        <f t="shared" si="56"/>
        <v>0</v>
      </c>
      <c r="U153" s="45">
        <f t="shared" si="57"/>
        <v>0</v>
      </c>
      <c r="V153" s="46">
        <f t="shared" si="58"/>
        <v>3.1007751937984497E-5</v>
      </c>
      <c r="W153" s="55">
        <f t="shared" si="59"/>
        <v>0.41684314270845135</v>
      </c>
      <c r="X153" s="56">
        <v>0.39764261000000001</v>
      </c>
      <c r="Y153" s="64">
        <f t="shared" si="60"/>
        <v>-1.9200532708451346E-2</v>
      </c>
      <c r="Z153" s="66">
        <f t="shared" si="61"/>
        <v>0.30220838360000002</v>
      </c>
      <c r="AA153" s="67">
        <f t="shared" si="62"/>
        <v>5.1693539300000001E-2</v>
      </c>
      <c r="AB153" s="67">
        <f t="shared" si="63"/>
        <v>1.9882130500000001E-2</v>
      </c>
      <c r="AC153" s="67">
        <f t="shared" si="64"/>
        <v>1.19292783E-2</v>
      </c>
      <c r="AD153" s="67">
        <f t="shared" si="65"/>
        <v>1.9882130500000002E-3</v>
      </c>
      <c r="AE153" s="67">
        <f t="shared" si="66"/>
        <v>1.9882130500000002E-3</v>
      </c>
      <c r="AF153" s="68">
        <f t="shared" si="67"/>
        <v>7.9528522000000008E-3</v>
      </c>
      <c r="AG153" s="69">
        <f t="shared" si="68"/>
        <v>0.39764261000000006</v>
      </c>
    </row>
    <row r="154" spans="1:33">
      <c r="A154" s="16" t="s">
        <v>309</v>
      </c>
      <c r="B154" s="16" t="s">
        <v>310</v>
      </c>
      <c r="C154" s="20">
        <v>327063362</v>
      </c>
      <c r="D154" s="20">
        <v>62769</v>
      </c>
      <c r="E154" s="20">
        <v>10932815</v>
      </c>
      <c r="F154" s="17">
        <v>881.3</v>
      </c>
      <c r="G154" s="17">
        <v>0</v>
      </c>
      <c r="H154" s="18">
        <v>0</v>
      </c>
      <c r="I154" s="86">
        <v>6.1229529999999997E-2</v>
      </c>
      <c r="J154" s="42">
        <f t="shared" si="46"/>
        <v>4.6146426990551187E-4</v>
      </c>
      <c r="K154" s="42">
        <f t="shared" si="47"/>
        <v>1.5212228509682677E-3</v>
      </c>
      <c r="L154" s="42">
        <f t="shared" si="48"/>
        <v>4.3206989126350851E-4</v>
      </c>
      <c r="M154" s="42">
        <f t="shared" si="49"/>
        <v>4.985089418238425E-5</v>
      </c>
      <c r="N154" s="42">
        <f t="shared" si="50"/>
        <v>0</v>
      </c>
      <c r="O154" s="43">
        <f t="shared" si="51"/>
        <v>0</v>
      </c>
      <c r="P154" s="45">
        <f t="shared" si="52"/>
        <v>3.5071284512818904E-4</v>
      </c>
      <c r="Q154" s="45">
        <f t="shared" si="53"/>
        <v>1.9775897062587481E-4</v>
      </c>
      <c r="R154" s="45">
        <f t="shared" si="54"/>
        <v>2.1603494563175426E-5</v>
      </c>
      <c r="S154" s="45">
        <f t="shared" si="55"/>
        <v>1.4955268254715275E-6</v>
      </c>
      <c r="T154" s="45">
        <f t="shared" si="56"/>
        <v>0</v>
      </c>
      <c r="U154" s="45">
        <f t="shared" si="57"/>
        <v>0</v>
      </c>
      <c r="V154" s="46">
        <f t="shared" si="58"/>
        <v>3.1007751937984497E-5</v>
      </c>
      <c r="W154" s="55">
        <f t="shared" si="59"/>
        <v>6.0257858908069527E-2</v>
      </c>
      <c r="X154" s="56">
        <v>6.1229529999999997E-2</v>
      </c>
      <c r="Y154" s="64">
        <f t="shared" si="60"/>
        <v>9.7167109193047052E-4</v>
      </c>
      <c r="Z154" s="66">
        <f t="shared" si="61"/>
        <v>4.6534442799999999E-2</v>
      </c>
      <c r="AA154" s="67">
        <f t="shared" si="62"/>
        <v>7.9598389000000002E-3</v>
      </c>
      <c r="AB154" s="67">
        <f t="shared" si="63"/>
        <v>3.0614765000000002E-3</v>
      </c>
      <c r="AC154" s="67">
        <f t="shared" si="64"/>
        <v>1.8368858999999998E-3</v>
      </c>
      <c r="AD154" s="67">
        <f t="shared" si="65"/>
        <v>3.0614765E-4</v>
      </c>
      <c r="AE154" s="67">
        <f t="shared" si="66"/>
        <v>3.0614765E-4</v>
      </c>
      <c r="AF154" s="68">
        <f t="shared" si="67"/>
        <v>1.2245906E-3</v>
      </c>
      <c r="AG154" s="69">
        <f t="shared" si="68"/>
        <v>6.1229529999999997E-2</v>
      </c>
    </row>
    <row r="155" spans="1:33">
      <c r="A155" s="16" t="s">
        <v>311</v>
      </c>
      <c r="B155" s="16" t="s">
        <v>312</v>
      </c>
      <c r="C155" s="20">
        <v>22477674</v>
      </c>
      <c r="D155" s="20">
        <v>2658</v>
      </c>
      <c r="E155" s="20">
        <v>88461</v>
      </c>
      <c r="F155" s="17">
        <v>26289.3</v>
      </c>
      <c r="G155" s="17">
        <v>0</v>
      </c>
      <c r="H155" s="18">
        <v>0</v>
      </c>
      <c r="I155" s="86">
        <v>1.060115E-2</v>
      </c>
      <c r="J155" s="42">
        <f t="shared" si="46"/>
        <v>3.1714476846795531E-5</v>
      </c>
      <c r="K155" s="42">
        <f t="shared" si="47"/>
        <v>6.4417313289580127E-5</v>
      </c>
      <c r="L155" s="42">
        <f t="shared" si="48"/>
        <v>3.4960195202298061E-6</v>
      </c>
      <c r="M155" s="42">
        <f t="shared" si="49"/>
        <v>1.4870590178474462E-3</v>
      </c>
      <c r="N155" s="42">
        <f t="shared" si="50"/>
        <v>0</v>
      </c>
      <c r="O155" s="43">
        <f t="shared" si="51"/>
        <v>0</v>
      </c>
      <c r="P155" s="45">
        <f t="shared" si="52"/>
        <v>2.4103002403564604E-5</v>
      </c>
      <c r="Q155" s="45">
        <f t="shared" si="53"/>
        <v>8.3742507276454172E-6</v>
      </c>
      <c r="R155" s="45">
        <f t="shared" si="54"/>
        <v>1.7480097601149032E-7</v>
      </c>
      <c r="S155" s="45">
        <f t="shared" si="55"/>
        <v>4.4611770535423387E-5</v>
      </c>
      <c r="T155" s="45">
        <f t="shared" si="56"/>
        <v>0</v>
      </c>
      <c r="U155" s="45">
        <f t="shared" si="57"/>
        <v>0</v>
      </c>
      <c r="V155" s="46">
        <f t="shared" si="58"/>
        <v>3.1007751937984497E-5</v>
      </c>
      <c r="W155" s="55">
        <f t="shared" si="59"/>
        <v>1.0827157658062941E-2</v>
      </c>
      <c r="X155" s="56">
        <v>1.060115E-2</v>
      </c>
      <c r="Y155" s="64">
        <f t="shared" si="60"/>
        <v>-2.2600765806294124E-4</v>
      </c>
      <c r="Z155" s="66">
        <f t="shared" si="61"/>
        <v>8.0568740000000003E-3</v>
      </c>
      <c r="AA155" s="67">
        <f t="shared" si="62"/>
        <v>1.3781495000000001E-3</v>
      </c>
      <c r="AB155" s="67">
        <f t="shared" si="63"/>
        <v>5.3005750000000007E-4</v>
      </c>
      <c r="AC155" s="67">
        <f t="shared" si="64"/>
        <v>3.1803449999999998E-4</v>
      </c>
      <c r="AD155" s="67">
        <f t="shared" si="65"/>
        <v>5.3005750000000003E-5</v>
      </c>
      <c r="AE155" s="67">
        <f t="shared" si="66"/>
        <v>5.3005750000000003E-5</v>
      </c>
      <c r="AF155" s="68">
        <f t="shared" si="67"/>
        <v>2.1202300000000001E-4</v>
      </c>
      <c r="AG155" s="69">
        <f t="shared" si="68"/>
        <v>1.060115E-2</v>
      </c>
    </row>
    <row r="156" spans="1:33">
      <c r="A156" s="16" t="s">
        <v>313</v>
      </c>
      <c r="B156" s="16" t="s">
        <v>314</v>
      </c>
      <c r="C156" s="20">
        <v>119590241</v>
      </c>
      <c r="D156" s="20">
        <v>8208</v>
      </c>
      <c r="E156" s="20">
        <v>1413506</v>
      </c>
      <c r="F156" s="17">
        <v>26941.599999999999</v>
      </c>
      <c r="G156" s="17">
        <v>0</v>
      </c>
      <c r="H156" s="18">
        <v>0</v>
      </c>
      <c r="I156" s="86">
        <v>2.3576469999999999E-2</v>
      </c>
      <c r="J156" s="42">
        <f t="shared" si="46"/>
        <v>1.6873373683136422E-4</v>
      </c>
      <c r="K156" s="42">
        <f t="shared" si="47"/>
        <v>1.9892299002290207E-4</v>
      </c>
      <c r="L156" s="42">
        <f t="shared" si="48"/>
        <v>5.5862409061190263E-5</v>
      </c>
      <c r="M156" s="42">
        <f t="shared" si="49"/>
        <v>1.5239564855374147E-3</v>
      </c>
      <c r="N156" s="42">
        <f t="shared" si="50"/>
        <v>0</v>
      </c>
      <c r="O156" s="43">
        <f t="shared" si="51"/>
        <v>0</v>
      </c>
      <c r="P156" s="45">
        <f t="shared" si="52"/>
        <v>1.282376399918368E-4</v>
      </c>
      <c r="Q156" s="45">
        <f t="shared" si="53"/>
        <v>2.5859988702977272E-5</v>
      </c>
      <c r="R156" s="45">
        <f t="shared" si="54"/>
        <v>2.7931204530595133E-6</v>
      </c>
      <c r="S156" s="45">
        <f t="shared" si="55"/>
        <v>4.5718694566122436E-5</v>
      </c>
      <c r="T156" s="45">
        <f t="shared" si="56"/>
        <v>0</v>
      </c>
      <c r="U156" s="45">
        <f t="shared" si="57"/>
        <v>0</v>
      </c>
      <c r="V156" s="46">
        <f t="shared" si="58"/>
        <v>3.1007751937984497E-5</v>
      </c>
      <c r="W156" s="55">
        <f t="shared" si="59"/>
        <v>2.3361719565198051E-2</v>
      </c>
      <c r="X156" s="56">
        <v>2.3576469999999999E-2</v>
      </c>
      <c r="Y156" s="64">
        <f t="shared" si="60"/>
        <v>2.1475043480194758E-4</v>
      </c>
      <c r="Z156" s="66">
        <f t="shared" si="61"/>
        <v>1.79181172E-2</v>
      </c>
      <c r="AA156" s="67">
        <f t="shared" si="62"/>
        <v>3.0649410999999999E-3</v>
      </c>
      <c r="AB156" s="67">
        <f t="shared" si="63"/>
        <v>1.1788235E-3</v>
      </c>
      <c r="AC156" s="67">
        <f t="shared" si="64"/>
        <v>7.0729409999999995E-4</v>
      </c>
      <c r="AD156" s="67">
        <f t="shared" si="65"/>
        <v>1.1788234999999999E-4</v>
      </c>
      <c r="AE156" s="67">
        <f t="shared" si="66"/>
        <v>1.1788234999999999E-4</v>
      </c>
      <c r="AF156" s="68">
        <f t="shared" si="67"/>
        <v>4.7152939999999996E-4</v>
      </c>
      <c r="AG156" s="69">
        <f t="shared" si="68"/>
        <v>2.3576469999999999E-2</v>
      </c>
    </row>
    <row r="157" spans="1:33">
      <c r="A157" s="16" t="s">
        <v>315</v>
      </c>
      <c r="B157" s="16" t="s">
        <v>316</v>
      </c>
      <c r="C157" s="20">
        <v>105497799</v>
      </c>
      <c r="D157" s="20">
        <v>15320</v>
      </c>
      <c r="E157" s="20">
        <v>1440304</v>
      </c>
      <c r="F157" s="17">
        <v>25436.400000000001</v>
      </c>
      <c r="G157" s="17">
        <v>83.38</v>
      </c>
      <c r="H157" s="18">
        <v>0.31032700000000002</v>
      </c>
      <c r="I157" s="86">
        <v>3.1589689999999997E-2</v>
      </c>
      <c r="J157" s="42">
        <f t="shared" si="46"/>
        <v>1.4885025486949358E-4</v>
      </c>
      <c r="K157" s="42">
        <f t="shared" si="47"/>
        <v>3.7128413829810668E-4</v>
      </c>
      <c r="L157" s="42">
        <f t="shared" si="48"/>
        <v>5.6921478381038768E-5</v>
      </c>
      <c r="M157" s="42">
        <f t="shared" si="49"/>
        <v>1.4388145748108463E-3</v>
      </c>
      <c r="N157" s="42">
        <f t="shared" si="50"/>
        <v>1.5174125731590129E-2</v>
      </c>
      <c r="O157" s="43">
        <f t="shared" si="51"/>
        <v>3.1032699999999996E-3</v>
      </c>
      <c r="P157" s="45">
        <f t="shared" si="52"/>
        <v>1.1312619370081513E-4</v>
      </c>
      <c r="Q157" s="45">
        <f t="shared" si="53"/>
        <v>4.8266937978753874E-5</v>
      </c>
      <c r="R157" s="45">
        <f t="shared" si="54"/>
        <v>2.8460739190519385E-6</v>
      </c>
      <c r="S157" s="45">
        <f t="shared" si="55"/>
        <v>4.3164437244325391E-5</v>
      </c>
      <c r="T157" s="45">
        <f t="shared" si="56"/>
        <v>7.5870628657950651E-5</v>
      </c>
      <c r="U157" s="45">
        <f t="shared" si="57"/>
        <v>1.5516349999999999E-5</v>
      </c>
      <c r="V157" s="46">
        <f t="shared" si="58"/>
        <v>3.1007751937984497E-5</v>
      </c>
      <c r="W157" s="55">
        <f t="shared" si="59"/>
        <v>3.2979837343888145E-2</v>
      </c>
      <c r="X157" s="56">
        <v>3.1589689999999997E-2</v>
      </c>
      <c r="Y157" s="64">
        <f t="shared" si="60"/>
        <v>-1.3901473438881484E-3</v>
      </c>
      <c r="Z157" s="66">
        <f t="shared" si="61"/>
        <v>2.4008164399999997E-2</v>
      </c>
      <c r="AA157" s="67">
        <f t="shared" si="62"/>
        <v>4.1066596999999993E-3</v>
      </c>
      <c r="AB157" s="67">
        <f t="shared" si="63"/>
        <v>1.5794844999999999E-3</v>
      </c>
      <c r="AC157" s="67">
        <f t="shared" si="64"/>
        <v>9.4769069999999986E-4</v>
      </c>
      <c r="AD157" s="67">
        <f t="shared" si="65"/>
        <v>1.5794844999999998E-4</v>
      </c>
      <c r="AE157" s="67">
        <f t="shared" si="66"/>
        <v>1.5794844999999998E-4</v>
      </c>
      <c r="AF157" s="68">
        <f t="shared" si="67"/>
        <v>6.3179379999999991E-4</v>
      </c>
      <c r="AG157" s="69">
        <f t="shared" si="68"/>
        <v>3.1589689999999997E-2</v>
      </c>
    </row>
    <row r="158" spans="1:33">
      <c r="A158" s="16" t="s">
        <v>317</v>
      </c>
      <c r="B158" s="16" t="s">
        <v>318</v>
      </c>
      <c r="C158" s="20">
        <v>72810543</v>
      </c>
      <c r="D158" s="20">
        <v>5534</v>
      </c>
      <c r="E158" s="20">
        <v>822410</v>
      </c>
      <c r="F158" s="17">
        <v>15011.7</v>
      </c>
      <c r="G158" s="17">
        <v>0</v>
      </c>
      <c r="H158" s="18">
        <v>0</v>
      </c>
      <c r="I158" s="86">
        <v>1.474841E-2</v>
      </c>
      <c r="J158" s="42">
        <f t="shared" si="46"/>
        <v>1.0273074874989782E-4</v>
      </c>
      <c r="K158" s="42">
        <f t="shared" si="47"/>
        <v>1.3411791262021687E-4</v>
      </c>
      <c r="L158" s="42">
        <f t="shared" si="48"/>
        <v>3.2502022514240114E-5</v>
      </c>
      <c r="M158" s="42">
        <f t="shared" si="49"/>
        <v>8.4913953046374417E-4</v>
      </c>
      <c r="N158" s="42">
        <f t="shared" si="50"/>
        <v>0</v>
      </c>
      <c r="O158" s="43">
        <f t="shared" si="51"/>
        <v>0</v>
      </c>
      <c r="P158" s="45">
        <f t="shared" si="52"/>
        <v>7.8075369049922336E-5</v>
      </c>
      <c r="Q158" s="45">
        <f t="shared" si="53"/>
        <v>1.7435328640628195E-5</v>
      </c>
      <c r="R158" s="45">
        <f t="shared" si="54"/>
        <v>1.6251011257120058E-6</v>
      </c>
      <c r="S158" s="45">
        <f t="shared" si="55"/>
        <v>2.5474185913912324E-5</v>
      </c>
      <c r="T158" s="45">
        <f t="shared" si="56"/>
        <v>0</v>
      </c>
      <c r="U158" s="45">
        <f t="shared" si="57"/>
        <v>0</v>
      </c>
      <c r="V158" s="46">
        <f t="shared" si="58"/>
        <v>3.1007751937984497E-5</v>
      </c>
      <c r="W158" s="55">
        <f t="shared" si="59"/>
        <v>1.5361773666815938E-2</v>
      </c>
      <c r="X158" s="56">
        <v>1.474841E-2</v>
      </c>
      <c r="Y158" s="64">
        <f t="shared" si="60"/>
        <v>-6.1336366681593799E-4</v>
      </c>
      <c r="Z158" s="66">
        <f t="shared" si="61"/>
        <v>1.12087916E-2</v>
      </c>
      <c r="AA158" s="67">
        <f t="shared" si="62"/>
        <v>1.9172933000000001E-3</v>
      </c>
      <c r="AB158" s="67">
        <f t="shared" si="63"/>
        <v>7.3742050000000009E-4</v>
      </c>
      <c r="AC158" s="67">
        <f t="shared" si="64"/>
        <v>4.4245229999999997E-4</v>
      </c>
      <c r="AD158" s="67">
        <f t="shared" si="65"/>
        <v>7.3742050000000003E-5</v>
      </c>
      <c r="AE158" s="67">
        <f t="shared" si="66"/>
        <v>7.3742050000000003E-5</v>
      </c>
      <c r="AF158" s="68">
        <f t="shared" si="67"/>
        <v>2.9496820000000001E-4</v>
      </c>
      <c r="AG158" s="69">
        <f t="shared" si="68"/>
        <v>1.4748410000000003E-2</v>
      </c>
    </row>
    <row r="159" spans="1:33">
      <c r="A159" s="16" t="s">
        <v>319</v>
      </c>
      <c r="B159" s="16" t="s">
        <v>320</v>
      </c>
      <c r="C159" s="20">
        <v>491912765</v>
      </c>
      <c r="D159" s="20">
        <v>64696</v>
      </c>
      <c r="E159" s="20">
        <v>12022987</v>
      </c>
      <c r="F159" s="17">
        <v>46843.1</v>
      </c>
      <c r="G159" s="17">
        <v>0</v>
      </c>
      <c r="H159" s="18">
        <v>0</v>
      </c>
      <c r="I159" s="86">
        <v>8.5358589999999998E-2</v>
      </c>
      <c r="J159" s="42">
        <f t="shared" si="46"/>
        <v>6.9405562142398156E-4</v>
      </c>
      <c r="K159" s="42">
        <f t="shared" si="47"/>
        <v>1.5679241913403596E-3</v>
      </c>
      <c r="L159" s="42">
        <f t="shared" si="48"/>
        <v>4.7515399151568707E-4</v>
      </c>
      <c r="M159" s="42">
        <f t="shared" si="49"/>
        <v>2.6496884389820082E-3</v>
      </c>
      <c r="N159" s="42">
        <f t="shared" si="50"/>
        <v>0</v>
      </c>
      <c r="O159" s="43">
        <f t="shared" si="51"/>
        <v>0</v>
      </c>
      <c r="P159" s="45">
        <f t="shared" si="52"/>
        <v>5.2748227228222597E-4</v>
      </c>
      <c r="Q159" s="45">
        <f t="shared" si="53"/>
        <v>2.0383014487424675E-4</v>
      </c>
      <c r="R159" s="45">
        <f t="shared" si="54"/>
        <v>2.3757699575784356E-5</v>
      </c>
      <c r="S159" s="45">
        <f t="shared" si="55"/>
        <v>7.9490653169460236E-5</v>
      </c>
      <c r="T159" s="45">
        <f t="shared" si="56"/>
        <v>0</v>
      </c>
      <c r="U159" s="45">
        <f t="shared" si="57"/>
        <v>0</v>
      </c>
      <c r="V159" s="46">
        <f t="shared" si="58"/>
        <v>3.1007751937984497E-5</v>
      </c>
      <c r="W159" s="55">
        <f t="shared" si="59"/>
        <v>8.6556852183970176E-2</v>
      </c>
      <c r="X159" s="56">
        <v>8.5358589999999998E-2</v>
      </c>
      <c r="Y159" s="64">
        <f t="shared" si="60"/>
        <v>-1.1982621839701779E-3</v>
      </c>
      <c r="Z159" s="66">
        <f t="shared" si="61"/>
        <v>6.4872528400000004E-2</v>
      </c>
      <c r="AA159" s="67">
        <f t="shared" si="62"/>
        <v>1.1096616700000001E-2</v>
      </c>
      <c r="AB159" s="67">
        <f t="shared" si="63"/>
        <v>4.2679294999999999E-3</v>
      </c>
      <c r="AC159" s="67">
        <f t="shared" si="64"/>
        <v>2.5607576999999997E-3</v>
      </c>
      <c r="AD159" s="67">
        <f t="shared" si="65"/>
        <v>4.2679295E-4</v>
      </c>
      <c r="AE159" s="67">
        <f t="shared" si="66"/>
        <v>4.2679295E-4</v>
      </c>
      <c r="AF159" s="68">
        <f t="shared" si="67"/>
        <v>1.7071718E-3</v>
      </c>
      <c r="AG159" s="69">
        <f t="shared" si="68"/>
        <v>8.5358590000000026E-2</v>
      </c>
    </row>
    <row r="160" spans="1:33">
      <c r="A160" s="16" t="s">
        <v>321</v>
      </c>
      <c r="B160" s="16" t="s">
        <v>322</v>
      </c>
      <c r="C160" s="20">
        <v>848007180</v>
      </c>
      <c r="D160" s="20">
        <v>168306</v>
      </c>
      <c r="E160" s="20">
        <v>17142444</v>
      </c>
      <c r="F160" s="17">
        <v>104.1</v>
      </c>
      <c r="G160" s="17">
        <v>0</v>
      </c>
      <c r="H160" s="18">
        <v>0</v>
      </c>
      <c r="I160" s="86">
        <v>0.14670026</v>
      </c>
      <c r="J160" s="42">
        <f t="shared" si="46"/>
        <v>1.1964807424481008E-3</v>
      </c>
      <c r="K160" s="42">
        <f t="shared" si="47"/>
        <v>4.0789391762663932E-3</v>
      </c>
      <c r="L160" s="42">
        <f t="shared" si="48"/>
        <v>6.7747729336596141E-4</v>
      </c>
      <c r="M160" s="42">
        <f t="shared" si="49"/>
        <v>5.888435361836152E-6</v>
      </c>
      <c r="N160" s="42">
        <f t="shared" si="50"/>
        <v>0</v>
      </c>
      <c r="O160" s="43">
        <f t="shared" si="51"/>
        <v>0</v>
      </c>
      <c r="P160" s="45">
        <f t="shared" si="52"/>
        <v>9.0932536426055661E-4</v>
      </c>
      <c r="Q160" s="45">
        <f t="shared" si="53"/>
        <v>5.3026209291463116E-4</v>
      </c>
      <c r="R160" s="45">
        <f t="shared" si="54"/>
        <v>3.3873864668298075E-5</v>
      </c>
      <c r="S160" s="45">
        <f t="shared" si="55"/>
        <v>1.7665306085508454E-7</v>
      </c>
      <c r="T160" s="45">
        <f t="shared" si="56"/>
        <v>0</v>
      </c>
      <c r="U160" s="45">
        <f t="shared" si="57"/>
        <v>0</v>
      </c>
      <c r="V160" s="46">
        <f t="shared" si="58"/>
        <v>3.1007751937984497E-5</v>
      </c>
      <c r="W160" s="55">
        <f t="shared" si="59"/>
        <v>0.15046457268423258</v>
      </c>
      <c r="X160" s="56">
        <v>0.14670026</v>
      </c>
      <c r="Y160" s="64">
        <f t="shared" si="60"/>
        <v>-3.7643126842325791E-3</v>
      </c>
      <c r="Z160" s="66">
        <f t="shared" si="61"/>
        <v>0.1114921976</v>
      </c>
      <c r="AA160" s="67">
        <f t="shared" si="62"/>
        <v>1.9071033800000001E-2</v>
      </c>
      <c r="AB160" s="67">
        <f t="shared" si="63"/>
        <v>7.3350130000000005E-3</v>
      </c>
      <c r="AC160" s="67">
        <f t="shared" si="64"/>
        <v>4.4010077999999996E-3</v>
      </c>
      <c r="AD160" s="67">
        <f t="shared" si="65"/>
        <v>7.335013E-4</v>
      </c>
      <c r="AE160" s="67">
        <f t="shared" si="66"/>
        <v>7.335013E-4</v>
      </c>
      <c r="AF160" s="68">
        <f t="shared" si="67"/>
        <v>2.9340052E-3</v>
      </c>
      <c r="AG160" s="69">
        <f t="shared" si="68"/>
        <v>0.14670026</v>
      </c>
    </row>
    <row r="161" spans="1:33">
      <c r="A161" s="16" t="s">
        <v>323</v>
      </c>
      <c r="B161" s="16" t="s">
        <v>324</v>
      </c>
      <c r="C161" s="20">
        <v>17469310</v>
      </c>
      <c r="D161" s="20">
        <v>1752</v>
      </c>
      <c r="E161" s="20">
        <v>96893</v>
      </c>
      <c r="F161" s="17">
        <v>21765.4</v>
      </c>
      <c r="G161" s="17">
        <v>0</v>
      </c>
      <c r="H161" s="18">
        <v>0</v>
      </c>
      <c r="I161" s="86">
        <v>9.3603799999999997E-3</v>
      </c>
      <c r="J161" s="42">
        <f t="shared" si="46"/>
        <v>2.4648014181738454E-5</v>
      </c>
      <c r="K161" s="42">
        <f t="shared" si="47"/>
        <v>4.2460170385005411E-5</v>
      </c>
      <c r="L161" s="42">
        <f t="shared" si="48"/>
        <v>3.8292560492604262E-6</v>
      </c>
      <c r="M161" s="42">
        <f t="shared" si="49"/>
        <v>1.2311637946638674E-3</v>
      </c>
      <c r="N161" s="42">
        <f t="shared" si="50"/>
        <v>0</v>
      </c>
      <c r="O161" s="43">
        <f t="shared" si="51"/>
        <v>0</v>
      </c>
      <c r="P161" s="45">
        <f t="shared" si="52"/>
        <v>1.8732490778121227E-5</v>
      </c>
      <c r="Q161" s="45">
        <f t="shared" si="53"/>
        <v>5.5198221500507036E-6</v>
      </c>
      <c r="R161" s="45">
        <f t="shared" si="54"/>
        <v>1.9146280246302132E-7</v>
      </c>
      <c r="S161" s="45">
        <f t="shared" si="55"/>
        <v>3.6934913839916021E-5</v>
      </c>
      <c r="T161" s="45">
        <f t="shared" si="56"/>
        <v>0</v>
      </c>
      <c r="U161" s="45">
        <f t="shared" si="57"/>
        <v>0</v>
      </c>
      <c r="V161" s="46">
        <f t="shared" si="58"/>
        <v>3.1007751937984497E-5</v>
      </c>
      <c r="W161" s="55">
        <f t="shared" si="59"/>
        <v>9.2386441508535474E-3</v>
      </c>
      <c r="X161" s="56">
        <v>9.3603799999999997E-3</v>
      </c>
      <c r="Y161" s="64">
        <f t="shared" si="60"/>
        <v>1.2173584914645236E-4</v>
      </c>
      <c r="Z161" s="66">
        <f t="shared" si="61"/>
        <v>7.1138887999999999E-3</v>
      </c>
      <c r="AA161" s="67">
        <f t="shared" si="62"/>
        <v>1.2168494E-3</v>
      </c>
      <c r="AB161" s="67">
        <f t="shared" si="63"/>
        <v>4.6801900000000002E-4</v>
      </c>
      <c r="AC161" s="67">
        <f t="shared" si="64"/>
        <v>2.8081139999999998E-4</v>
      </c>
      <c r="AD161" s="67">
        <f t="shared" si="65"/>
        <v>4.6801899999999997E-5</v>
      </c>
      <c r="AE161" s="67">
        <f t="shared" si="66"/>
        <v>4.6801899999999997E-5</v>
      </c>
      <c r="AF161" s="68">
        <f t="shared" si="67"/>
        <v>1.8720759999999999E-4</v>
      </c>
      <c r="AG161" s="69">
        <f t="shared" si="68"/>
        <v>9.3603800000000015E-3</v>
      </c>
    </row>
    <row r="162" spans="1:33">
      <c r="A162" s="16" t="s">
        <v>325</v>
      </c>
      <c r="B162" s="16" t="s">
        <v>326</v>
      </c>
      <c r="C162" s="20">
        <v>44926922</v>
      </c>
      <c r="D162" s="20">
        <v>3003</v>
      </c>
      <c r="E162" s="20">
        <v>269811</v>
      </c>
      <c r="F162" s="17">
        <v>17331.2</v>
      </c>
      <c r="G162" s="17">
        <v>0</v>
      </c>
      <c r="H162" s="18">
        <v>0</v>
      </c>
      <c r="I162" s="86">
        <v>1.162175E-2</v>
      </c>
      <c r="J162" s="42">
        <f t="shared" si="46"/>
        <v>6.3388846531308753E-5</v>
      </c>
      <c r="K162" s="42">
        <f t="shared" si="47"/>
        <v>7.2778476978408254E-5</v>
      </c>
      <c r="L162" s="42">
        <f t="shared" si="48"/>
        <v>1.066305516298396E-5</v>
      </c>
      <c r="M162" s="42">
        <f t="shared" si="49"/>
        <v>9.8034246823299441E-4</v>
      </c>
      <c r="N162" s="42">
        <f t="shared" si="50"/>
        <v>0</v>
      </c>
      <c r="O162" s="43">
        <f t="shared" si="51"/>
        <v>0</v>
      </c>
      <c r="P162" s="45">
        <f t="shared" si="52"/>
        <v>4.817552336379465E-5</v>
      </c>
      <c r="Q162" s="45">
        <f t="shared" si="53"/>
        <v>9.4612020071930739E-6</v>
      </c>
      <c r="R162" s="45">
        <f t="shared" si="54"/>
        <v>5.3315275814919806E-7</v>
      </c>
      <c r="S162" s="45">
        <f t="shared" si="55"/>
        <v>2.9410274046989831E-5</v>
      </c>
      <c r="T162" s="45">
        <f t="shared" si="56"/>
        <v>0</v>
      </c>
      <c r="U162" s="45">
        <f t="shared" si="57"/>
        <v>0</v>
      </c>
      <c r="V162" s="46">
        <f t="shared" si="58"/>
        <v>3.1007751937984497E-5</v>
      </c>
      <c r="W162" s="55">
        <f t="shared" si="59"/>
        <v>1.1858790411411127E-2</v>
      </c>
      <c r="X162" s="56">
        <v>1.162175E-2</v>
      </c>
      <c r="Y162" s="64">
        <f t="shared" si="60"/>
        <v>-2.3704041141112651E-4</v>
      </c>
      <c r="Z162" s="66">
        <f t="shared" si="61"/>
        <v>8.8325299999999999E-3</v>
      </c>
      <c r="AA162" s="67">
        <f t="shared" si="62"/>
        <v>1.5108275000000001E-3</v>
      </c>
      <c r="AB162" s="67">
        <f t="shared" si="63"/>
        <v>5.8108750000000005E-4</v>
      </c>
      <c r="AC162" s="67">
        <f t="shared" si="64"/>
        <v>3.4865249999999998E-4</v>
      </c>
      <c r="AD162" s="67">
        <f t="shared" si="65"/>
        <v>5.8108750000000005E-5</v>
      </c>
      <c r="AE162" s="67">
        <f t="shared" si="66"/>
        <v>5.8108750000000005E-5</v>
      </c>
      <c r="AF162" s="68">
        <f t="shared" si="67"/>
        <v>2.3243500000000002E-4</v>
      </c>
      <c r="AG162" s="69">
        <f t="shared" si="68"/>
        <v>1.1621750000000002E-2</v>
      </c>
    </row>
    <row r="163" spans="1:33">
      <c r="A163" s="16" t="s">
        <v>327</v>
      </c>
      <c r="B163" s="16" t="s">
        <v>328</v>
      </c>
      <c r="C163" s="20">
        <v>157779951</v>
      </c>
      <c r="D163" s="20">
        <v>12848</v>
      </c>
      <c r="E163" s="20">
        <v>1244363</v>
      </c>
      <c r="F163" s="17">
        <v>50598.2</v>
      </c>
      <c r="G163" s="17">
        <v>0</v>
      </c>
      <c r="H163" s="18">
        <v>0</v>
      </c>
      <c r="I163" s="86">
        <v>3.5293900000000003E-2</v>
      </c>
      <c r="J163" s="42">
        <f t="shared" si="46"/>
        <v>2.2261683316868256E-4</v>
      </c>
      <c r="K163" s="42">
        <f t="shared" si="47"/>
        <v>3.1137458282337301E-4</v>
      </c>
      <c r="L163" s="42">
        <f t="shared" si="48"/>
        <v>4.9177799688582789E-5</v>
      </c>
      <c r="M163" s="42">
        <f t="shared" si="49"/>
        <v>2.8620963508670313E-3</v>
      </c>
      <c r="N163" s="42">
        <f t="shared" si="50"/>
        <v>0</v>
      </c>
      <c r="O163" s="43">
        <f t="shared" si="51"/>
        <v>0</v>
      </c>
      <c r="P163" s="45">
        <f t="shared" si="52"/>
        <v>1.6918879320819874E-4</v>
      </c>
      <c r="Q163" s="45">
        <f t="shared" si="53"/>
        <v>4.0478695767038494E-5</v>
      </c>
      <c r="R163" s="45">
        <f t="shared" si="54"/>
        <v>2.4588899844291395E-6</v>
      </c>
      <c r="S163" s="45">
        <f t="shared" si="55"/>
        <v>8.5862890526010937E-5</v>
      </c>
      <c r="T163" s="45">
        <f t="shared" si="56"/>
        <v>0</v>
      </c>
      <c r="U163" s="45">
        <f t="shared" si="57"/>
        <v>0</v>
      </c>
      <c r="V163" s="46">
        <f t="shared" si="58"/>
        <v>3.1007751937984497E-5</v>
      </c>
      <c r="W163" s="55">
        <f t="shared" si="59"/>
        <v>3.2899702142366177E-2</v>
      </c>
      <c r="X163" s="56">
        <v>3.5293900000000003E-2</v>
      </c>
      <c r="Y163" s="64">
        <f t="shared" si="60"/>
        <v>2.3941978576338258E-3</v>
      </c>
      <c r="Z163" s="66">
        <f t="shared" si="61"/>
        <v>2.6823364000000002E-2</v>
      </c>
      <c r="AA163" s="67">
        <f t="shared" si="62"/>
        <v>4.5882070000000004E-3</v>
      </c>
      <c r="AB163" s="67">
        <f t="shared" si="63"/>
        <v>1.7646950000000002E-3</v>
      </c>
      <c r="AC163" s="67">
        <f t="shared" si="64"/>
        <v>1.0588170000000001E-3</v>
      </c>
      <c r="AD163" s="67">
        <f t="shared" si="65"/>
        <v>1.7646950000000002E-4</v>
      </c>
      <c r="AE163" s="67">
        <f t="shared" si="66"/>
        <v>1.7646950000000002E-4</v>
      </c>
      <c r="AF163" s="68">
        <f t="shared" si="67"/>
        <v>7.0587800000000006E-4</v>
      </c>
      <c r="AG163" s="69">
        <f t="shared" si="68"/>
        <v>3.5293899999999996E-2</v>
      </c>
    </row>
    <row r="164" spans="1:33">
      <c r="A164" s="16" t="s">
        <v>329</v>
      </c>
      <c r="B164" s="16" t="s">
        <v>330</v>
      </c>
      <c r="C164" s="20">
        <v>86052620</v>
      </c>
      <c r="D164" s="20">
        <v>2829</v>
      </c>
      <c r="E164" s="20">
        <v>434209</v>
      </c>
      <c r="F164" s="17">
        <v>24771.1</v>
      </c>
      <c r="G164" s="17">
        <v>25.8</v>
      </c>
      <c r="H164" s="18">
        <v>0</v>
      </c>
      <c r="I164" s="86">
        <v>1.9491390000000001E-2</v>
      </c>
      <c r="J164" s="42">
        <f t="shared" si="46"/>
        <v>1.2141442324486486E-4</v>
      </c>
      <c r="K164" s="42">
        <f t="shared" si="47"/>
        <v>6.8561542248390595E-5</v>
      </c>
      <c r="L164" s="42">
        <f t="shared" si="48"/>
        <v>1.7160139947089268E-5</v>
      </c>
      <c r="M164" s="42">
        <f t="shared" si="49"/>
        <v>1.4011817597654132E-3</v>
      </c>
      <c r="N164" s="42">
        <f t="shared" si="50"/>
        <v>4.6952799697172623E-3</v>
      </c>
      <c r="O164" s="43">
        <f t="shared" si="51"/>
        <v>0</v>
      </c>
      <c r="P164" s="45">
        <f t="shared" si="52"/>
        <v>9.2274961666097291E-5</v>
      </c>
      <c r="Q164" s="45">
        <f t="shared" si="53"/>
        <v>8.9130004922907777E-6</v>
      </c>
      <c r="R164" s="45">
        <f t="shared" si="54"/>
        <v>8.5800699735446344E-7</v>
      </c>
      <c r="S164" s="45">
        <f t="shared" si="55"/>
        <v>4.2035452792962392E-5</v>
      </c>
      <c r="T164" s="45">
        <f t="shared" si="56"/>
        <v>2.3476399848586313E-5</v>
      </c>
      <c r="U164" s="45">
        <f t="shared" si="57"/>
        <v>0</v>
      </c>
      <c r="V164" s="46">
        <f t="shared" si="58"/>
        <v>3.1007751937984497E-5</v>
      </c>
      <c r="W164" s="55">
        <f t="shared" si="59"/>
        <v>1.9856557373527574E-2</v>
      </c>
      <c r="X164" s="56">
        <v>1.9491390000000001E-2</v>
      </c>
      <c r="Y164" s="64">
        <f t="shared" si="60"/>
        <v>-3.6516737352757303E-4</v>
      </c>
      <c r="Z164" s="66">
        <f t="shared" si="61"/>
        <v>1.4813456400000001E-2</v>
      </c>
      <c r="AA164" s="67">
        <f t="shared" si="62"/>
        <v>2.5338807000000003E-3</v>
      </c>
      <c r="AB164" s="67">
        <f t="shared" si="63"/>
        <v>9.7456950000000006E-4</v>
      </c>
      <c r="AC164" s="67">
        <f t="shared" si="64"/>
        <v>5.8474169999999997E-4</v>
      </c>
      <c r="AD164" s="67">
        <f t="shared" si="65"/>
        <v>9.7456950000000009E-5</v>
      </c>
      <c r="AE164" s="67">
        <f t="shared" si="66"/>
        <v>9.7456950000000009E-5</v>
      </c>
      <c r="AF164" s="68">
        <f t="shared" si="67"/>
        <v>3.8982780000000004E-4</v>
      </c>
      <c r="AG164" s="69">
        <f t="shared" si="68"/>
        <v>1.9491390000000004E-2</v>
      </c>
    </row>
    <row r="165" spans="1:33">
      <c r="A165" s="16" t="s">
        <v>331</v>
      </c>
      <c r="B165" s="16" t="s">
        <v>332</v>
      </c>
      <c r="C165" s="20">
        <v>2455921865</v>
      </c>
      <c r="D165" s="20">
        <v>318640</v>
      </c>
      <c r="E165" s="20">
        <v>92525197</v>
      </c>
      <c r="F165" s="17">
        <v>33156.9</v>
      </c>
      <c r="G165" s="17">
        <v>0</v>
      </c>
      <c r="H165" s="18">
        <v>0</v>
      </c>
      <c r="I165" s="86">
        <v>0.37865596000000001</v>
      </c>
      <c r="J165" s="42">
        <f t="shared" si="46"/>
        <v>3.4651395480280304E-3</v>
      </c>
      <c r="K165" s="42">
        <f t="shared" si="47"/>
        <v>7.7223223124875144E-3</v>
      </c>
      <c r="L165" s="42">
        <f t="shared" si="48"/>
        <v>3.6566384601701119E-3</v>
      </c>
      <c r="M165" s="42">
        <f t="shared" si="49"/>
        <v>1.8755260561850637E-3</v>
      </c>
      <c r="N165" s="42">
        <f t="shared" si="50"/>
        <v>0</v>
      </c>
      <c r="O165" s="43">
        <f t="shared" si="51"/>
        <v>0</v>
      </c>
      <c r="P165" s="45">
        <f t="shared" si="52"/>
        <v>2.6335060565013031E-3</v>
      </c>
      <c r="Q165" s="45">
        <f t="shared" si="53"/>
        <v>1.0039019006233768E-3</v>
      </c>
      <c r="R165" s="45">
        <f t="shared" si="54"/>
        <v>1.8283192300850562E-4</v>
      </c>
      <c r="S165" s="45">
        <f t="shared" si="55"/>
        <v>5.626578168555191E-5</v>
      </c>
      <c r="T165" s="45">
        <f t="shared" si="56"/>
        <v>0</v>
      </c>
      <c r="U165" s="45">
        <f t="shared" si="57"/>
        <v>0</v>
      </c>
      <c r="V165" s="46">
        <f t="shared" si="58"/>
        <v>3.1007751937984497E-5</v>
      </c>
      <c r="W165" s="55">
        <f t="shared" si="59"/>
        <v>0.39075134137567219</v>
      </c>
      <c r="X165" s="56">
        <v>0.37865596000000001</v>
      </c>
      <c r="Y165" s="64">
        <f t="shared" si="60"/>
        <v>-1.2095381375672176E-2</v>
      </c>
      <c r="Z165" s="66">
        <f t="shared" si="61"/>
        <v>0.2877785296</v>
      </c>
      <c r="AA165" s="67">
        <f t="shared" si="62"/>
        <v>4.9225274800000003E-2</v>
      </c>
      <c r="AB165" s="67">
        <f t="shared" si="63"/>
        <v>1.8932798000000001E-2</v>
      </c>
      <c r="AC165" s="67">
        <f t="shared" si="64"/>
        <v>1.13596788E-2</v>
      </c>
      <c r="AD165" s="67">
        <f t="shared" si="65"/>
        <v>1.8932798000000002E-3</v>
      </c>
      <c r="AE165" s="67">
        <f t="shared" si="66"/>
        <v>1.8932798000000002E-3</v>
      </c>
      <c r="AF165" s="68">
        <f t="shared" si="67"/>
        <v>7.5731192000000006E-3</v>
      </c>
      <c r="AG165" s="69">
        <f t="shared" si="68"/>
        <v>0.37865595999999996</v>
      </c>
    </row>
    <row r="166" spans="1:33">
      <c r="A166" s="16" t="s">
        <v>333</v>
      </c>
      <c r="B166" s="16" t="s">
        <v>334</v>
      </c>
      <c r="C166" s="20">
        <v>251345091</v>
      </c>
      <c r="D166" s="20">
        <v>154472</v>
      </c>
      <c r="E166" s="20">
        <v>19351133</v>
      </c>
      <c r="F166" s="17">
        <v>25.8</v>
      </c>
      <c r="G166" s="17">
        <v>0</v>
      </c>
      <c r="H166" s="18">
        <v>0</v>
      </c>
      <c r="I166" s="86">
        <v>8.1728549999999997E-2</v>
      </c>
      <c r="J166" s="42">
        <f t="shared" si="46"/>
        <v>3.5463091372689258E-4</v>
      </c>
      <c r="K166" s="42">
        <f t="shared" si="47"/>
        <v>3.7436686299729201E-3</v>
      </c>
      <c r="L166" s="42">
        <f t="shared" si="48"/>
        <v>7.647657013436787E-4</v>
      </c>
      <c r="M166" s="42">
        <f t="shared" si="49"/>
        <v>1.4593816746913807E-6</v>
      </c>
      <c r="N166" s="42">
        <f t="shared" si="50"/>
        <v>0</v>
      </c>
      <c r="O166" s="43">
        <f t="shared" si="51"/>
        <v>0</v>
      </c>
      <c r="P166" s="45">
        <f t="shared" si="52"/>
        <v>2.6951949443243837E-4</v>
      </c>
      <c r="Q166" s="45">
        <f t="shared" si="53"/>
        <v>4.8667692189647963E-4</v>
      </c>
      <c r="R166" s="45">
        <f t="shared" si="54"/>
        <v>3.8238285067183938E-5</v>
      </c>
      <c r="S166" s="45">
        <f t="shared" si="55"/>
        <v>4.3781450240741419E-8</v>
      </c>
      <c r="T166" s="45">
        <f t="shared" si="56"/>
        <v>0</v>
      </c>
      <c r="U166" s="45">
        <f t="shared" si="57"/>
        <v>0</v>
      </c>
      <c r="V166" s="46">
        <f t="shared" si="58"/>
        <v>3.1007751937984497E-5</v>
      </c>
      <c r="W166" s="55">
        <f t="shared" si="59"/>
        <v>8.2548623478432712E-2</v>
      </c>
      <c r="X166" s="56">
        <v>8.1728549999999997E-2</v>
      </c>
      <c r="Y166" s="64">
        <f t="shared" si="60"/>
        <v>-8.2007347843271461E-4</v>
      </c>
      <c r="Z166" s="66">
        <f t="shared" si="61"/>
        <v>6.2113698000000002E-2</v>
      </c>
      <c r="AA166" s="67">
        <f t="shared" si="62"/>
        <v>1.06247115E-2</v>
      </c>
      <c r="AB166" s="67">
        <f t="shared" si="63"/>
        <v>4.0864274999999999E-3</v>
      </c>
      <c r="AC166" s="67">
        <f t="shared" si="64"/>
        <v>2.4518564999999998E-3</v>
      </c>
      <c r="AD166" s="67">
        <f t="shared" si="65"/>
        <v>4.0864275000000001E-4</v>
      </c>
      <c r="AE166" s="67">
        <f t="shared" si="66"/>
        <v>4.0864275000000001E-4</v>
      </c>
      <c r="AF166" s="68">
        <f t="shared" si="67"/>
        <v>1.634571E-3</v>
      </c>
      <c r="AG166" s="69">
        <f t="shared" si="68"/>
        <v>8.1728549999999997E-2</v>
      </c>
    </row>
    <row r="167" spans="1:33">
      <c r="A167" s="16" t="s">
        <v>335</v>
      </c>
      <c r="B167" s="16" t="s">
        <v>336</v>
      </c>
      <c r="C167" s="20">
        <v>946154559</v>
      </c>
      <c r="D167" s="20">
        <v>131604</v>
      </c>
      <c r="E167" s="20">
        <v>20613946</v>
      </c>
      <c r="F167" s="17">
        <v>1518.8</v>
      </c>
      <c r="G167" s="17">
        <v>0</v>
      </c>
      <c r="H167" s="18">
        <v>0.311444</v>
      </c>
      <c r="I167" s="86">
        <v>0.14532057000000001</v>
      </c>
      <c r="J167" s="42">
        <f t="shared" si="46"/>
        <v>1.3349600521341994E-3</v>
      </c>
      <c r="K167" s="42">
        <f t="shared" si="47"/>
        <v>3.1894567713174958E-3</v>
      </c>
      <c r="L167" s="42">
        <f t="shared" si="48"/>
        <v>8.1467265354182212E-4</v>
      </c>
      <c r="M167" s="42">
        <f t="shared" si="49"/>
        <v>8.5911197190746856E-5</v>
      </c>
      <c r="N167" s="42">
        <f t="shared" si="50"/>
        <v>0</v>
      </c>
      <c r="O167" s="43">
        <f t="shared" si="51"/>
        <v>3.1144399999999996E-3</v>
      </c>
      <c r="P167" s="45">
        <f t="shared" si="52"/>
        <v>1.0145696396219915E-3</v>
      </c>
      <c r="Q167" s="45">
        <f t="shared" si="53"/>
        <v>4.1462938027127445E-4</v>
      </c>
      <c r="R167" s="45">
        <f t="shared" si="54"/>
        <v>4.0733632677091107E-5</v>
      </c>
      <c r="S167" s="45">
        <f t="shared" si="55"/>
        <v>2.5773359157224054E-6</v>
      </c>
      <c r="T167" s="45">
        <f t="shared" si="56"/>
        <v>0</v>
      </c>
      <c r="U167" s="45">
        <f t="shared" si="57"/>
        <v>1.55722E-5</v>
      </c>
      <c r="V167" s="46">
        <f t="shared" si="58"/>
        <v>3.1007751937984497E-5</v>
      </c>
      <c r="W167" s="55">
        <f t="shared" si="59"/>
        <v>0.1519089940424064</v>
      </c>
      <c r="X167" s="56">
        <v>0.14532057000000001</v>
      </c>
      <c r="Y167" s="64">
        <f t="shared" si="60"/>
        <v>-6.5884240424063933E-3</v>
      </c>
      <c r="Z167" s="66">
        <f t="shared" si="61"/>
        <v>0.1104436332</v>
      </c>
      <c r="AA167" s="67">
        <f t="shared" si="62"/>
        <v>1.8891674100000002E-2</v>
      </c>
      <c r="AB167" s="67">
        <f t="shared" si="63"/>
        <v>7.2660285000000005E-3</v>
      </c>
      <c r="AC167" s="67">
        <f t="shared" si="64"/>
        <v>4.3596171000000001E-3</v>
      </c>
      <c r="AD167" s="67">
        <f t="shared" si="65"/>
        <v>7.2660285000000009E-4</v>
      </c>
      <c r="AE167" s="67">
        <f t="shared" si="66"/>
        <v>7.2660285000000009E-4</v>
      </c>
      <c r="AF167" s="68">
        <f t="shared" si="67"/>
        <v>2.9064114000000004E-3</v>
      </c>
      <c r="AG167" s="69">
        <f t="shared" si="68"/>
        <v>0.14532057000000001</v>
      </c>
    </row>
    <row r="168" spans="1:33">
      <c r="A168" s="16" t="s">
        <v>337</v>
      </c>
      <c r="B168" s="16" t="s">
        <v>338</v>
      </c>
      <c r="C168" s="20">
        <v>24475784</v>
      </c>
      <c r="D168" s="20">
        <v>2708</v>
      </c>
      <c r="E168" s="20">
        <v>193287</v>
      </c>
      <c r="F168" s="17">
        <v>11991.7</v>
      </c>
      <c r="G168" s="17">
        <v>0</v>
      </c>
      <c r="H168" s="18">
        <v>0</v>
      </c>
      <c r="I168" s="86">
        <v>8.5768900000000002E-3</v>
      </c>
      <c r="J168" s="42">
        <f t="shared" si="46"/>
        <v>3.453367483553541E-5</v>
      </c>
      <c r="K168" s="42">
        <f t="shared" si="47"/>
        <v>6.5629076143033479E-5</v>
      </c>
      <c r="L168" s="42">
        <f t="shared" si="48"/>
        <v>7.638791388370677E-6</v>
      </c>
      <c r="M168" s="42">
        <f t="shared" si="49"/>
        <v>6.7831268327118728E-4</v>
      </c>
      <c r="N168" s="42">
        <f t="shared" si="50"/>
        <v>0</v>
      </c>
      <c r="O168" s="43">
        <f t="shared" si="51"/>
        <v>0</v>
      </c>
      <c r="P168" s="45">
        <f t="shared" si="52"/>
        <v>2.6245592875006911E-5</v>
      </c>
      <c r="Q168" s="45">
        <f t="shared" si="53"/>
        <v>8.5317798985943528E-6</v>
      </c>
      <c r="R168" s="45">
        <f t="shared" si="54"/>
        <v>3.8193956941853387E-7</v>
      </c>
      <c r="S168" s="45">
        <f t="shared" si="55"/>
        <v>2.0349380498135618E-5</v>
      </c>
      <c r="T168" s="45">
        <f t="shared" si="56"/>
        <v>0</v>
      </c>
      <c r="U168" s="45">
        <f t="shared" si="57"/>
        <v>0</v>
      </c>
      <c r="V168" s="46">
        <f t="shared" si="58"/>
        <v>3.1007751937984497E-5</v>
      </c>
      <c r="W168" s="55">
        <f t="shared" si="59"/>
        <v>8.6516444779139914E-3</v>
      </c>
      <c r="X168" s="56">
        <v>8.5768900000000002E-3</v>
      </c>
      <c r="Y168" s="64">
        <f t="shared" si="60"/>
        <v>-7.475447791399116E-5</v>
      </c>
      <c r="Z168" s="66">
        <f t="shared" si="61"/>
        <v>6.5184364E-3</v>
      </c>
      <c r="AA168" s="67">
        <f t="shared" si="62"/>
        <v>1.1149957000000002E-3</v>
      </c>
      <c r="AB168" s="67">
        <f t="shared" si="63"/>
        <v>4.2884450000000001E-4</v>
      </c>
      <c r="AC168" s="67">
        <f t="shared" si="64"/>
        <v>2.5730669999999997E-4</v>
      </c>
      <c r="AD168" s="67">
        <f t="shared" si="65"/>
        <v>4.2884450000000002E-5</v>
      </c>
      <c r="AE168" s="67">
        <f t="shared" si="66"/>
        <v>4.2884450000000002E-5</v>
      </c>
      <c r="AF168" s="68">
        <f t="shared" si="67"/>
        <v>1.7153780000000001E-4</v>
      </c>
      <c r="AG168" s="69">
        <f t="shared" si="68"/>
        <v>8.5768900000000019E-3</v>
      </c>
    </row>
    <row r="169" spans="1:33">
      <c r="A169" s="16" t="s">
        <v>339</v>
      </c>
      <c r="B169" s="16" t="s">
        <v>340</v>
      </c>
      <c r="C169" s="20">
        <v>59874239</v>
      </c>
      <c r="D169" s="20">
        <v>7011</v>
      </c>
      <c r="E169" s="20">
        <v>688123</v>
      </c>
      <c r="F169" s="17">
        <v>29283.9</v>
      </c>
      <c r="G169" s="17">
        <v>0</v>
      </c>
      <c r="H169" s="18">
        <v>0.30055300000000001</v>
      </c>
      <c r="I169" s="86">
        <v>1.70089E-2</v>
      </c>
      <c r="J169" s="42">
        <f t="shared" si="46"/>
        <v>8.4478499264870657E-5</v>
      </c>
      <c r="K169" s="42">
        <f t="shared" si="47"/>
        <v>1.6991338731122885E-4</v>
      </c>
      <c r="L169" s="42">
        <f t="shared" si="48"/>
        <v>2.7194938338014434E-5</v>
      </c>
      <c r="M169" s="42">
        <f t="shared" si="49"/>
        <v>1.6564491094377878E-3</v>
      </c>
      <c r="N169" s="42">
        <f t="shared" si="50"/>
        <v>0</v>
      </c>
      <c r="O169" s="43">
        <f t="shared" si="51"/>
        <v>3.0055299999999997E-3</v>
      </c>
      <c r="P169" s="45">
        <f t="shared" si="52"/>
        <v>6.4203659441301703E-5</v>
      </c>
      <c r="Q169" s="45">
        <f t="shared" si="53"/>
        <v>2.208874035045975E-5</v>
      </c>
      <c r="R169" s="45">
        <f t="shared" si="54"/>
        <v>1.3597469169007217E-6</v>
      </c>
      <c r="S169" s="45">
        <f t="shared" si="55"/>
        <v>4.9693473283133631E-5</v>
      </c>
      <c r="T169" s="45">
        <f t="shared" si="56"/>
        <v>0</v>
      </c>
      <c r="U169" s="45">
        <f t="shared" si="57"/>
        <v>1.5027649999999998E-5</v>
      </c>
      <c r="V169" s="46">
        <f t="shared" si="58"/>
        <v>3.1007751937984497E-5</v>
      </c>
      <c r="W169" s="55">
        <f t="shared" si="59"/>
        <v>1.8338102192978031E-2</v>
      </c>
      <c r="X169" s="56">
        <v>1.70089E-2</v>
      </c>
      <c r="Y169" s="64">
        <f t="shared" si="60"/>
        <v>-1.3292021929780309E-3</v>
      </c>
      <c r="Z169" s="66">
        <f t="shared" si="61"/>
        <v>1.2926764E-2</v>
      </c>
      <c r="AA169" s="67">
        <f t="shared" si="62"/>
        <v>2.2111570000000001E-3</v>
      </c>
      <c r="AB169" s="67">
        <f t="shared" si="63"/>
        <v>8.5044500000000002E-4</v>
      </c>
      <c r="AC169" s="67">
        <f t="shared" si="64"/>
        <v>5.1026700000000001E-4</v>
      </c>
      <c r="AD169" s="67">
        <f t="shared" si="65"/>
        <v>8.5044500000000002E-5</v>
      </c>
      <c r="AE169" s="67">
        <f t="shared" si="66"/>
        <v>8.5044500000000002E-5</v>
      </c>
      <c r="AF169" s="68">
        <f t="shared" si="67"/>
        <v>3.4017800000000001E-4</v>
      </c>
      <c r="AG169" s="69">
        <f t="shared" si="68"/>
        <v>1.7008899999999997E-2</v>
      </c>
    </row>
    <row r="170" spans="1:33">
      <c r="A170" s="16" t="s">
        <v>341</v>
      </c>
      <c r="B170" s="16" t="s">
        <v>342</v>
      </c>
      <c r="C170" s="20">
        <v>370088252</v>
      </c>
      <c r="D170" s="20">
        <v>43115</v>
      </c>
      <c r="E170" s="20">
        <v>7293878</v>
      </c>
      <c r="F170" s="17">
        <v>45976.6</v>
      </c>
      <c r="G170" s="17">
        <v>0</v>
      </c>
      <c r="H170" s="18">
        <v>0</v>
      </c>
      <c r="I170" s="86">
        <v>6.4803299999999994E-2</v>
      </c>
      <c r="J170" s="42">
        <f t="shared" si="46"/>
        <v>5.2216947800404223E-4</v>
      </c>
      <c r="K170" s="42">
        <f t="shared" si="47"/>
        <v>1.0449031085328245E-3</v>
      </c>
      <c r="L170" s="42">
        <f t="shared" si="48"/>
        <v>2.8825742266280887E-4</v>
      </c>
      <c r="M170" s="42">
        <f t="shared" si="49"/>
        <v>2.6006747094812297E-3</v>
      </c>
      <c r="N170" s="42">
        <f t="shared" si="50"/>
        <v>0</v>
      </c>
      <c r="O170" s="43">
        <f t="shared" si="51"/>
        <v>0</v>
      </c>
      <c r="P170" s="45">
        <f t="shared" si="52"/>
        <v>3.968488032830721E-4</v>
      </c>
      <c r="Q170" s="45">
        <f t="shared" si="53"/>
        <v>1.3583740410926719E-4</v>
      </c>
      <c r="R170" s="45">
        <f t="shared" si="54"/>
        <v>1.4412871133140445E-5</v>
      </c>
      <c r="S170" s="45">
        <f t="shared" si="55"/>
        <v>7.802024128443689E-5</v>
      </c>
      <c r="T170" s="45">
        <f t="shared" si="56"/>
        <v>0</v>
      </c>
      <c r="U170" s="45">
        <f t="shared" si="57"/>
        <v>0</v>
      </c>
      <c r="V170" s="46">
        <f t="shared" si="58"/>
        <v>3.1007751937984497E-5</v>
      </c>
      <c r="W170" s="55">
        <f t="shared" si="59"/>
        <v>6.5612707174790119E-2</v>
      </c>
      <c r="X170" s="56">
        <v>6.4803299999999994E-2</v>
      </c>
      <c r="Y170" s="64">
        <f t="shared" si="60"/>
        <v>-8.0940717479012492E-4</v>
      </c>
      <c r="Z170" s="66">
        <f t="shared" si="61"/>
        <v>4.9250507999999998E-2</v>
      </c>
      <c r="AA170" s="67">
        <f t="shared" si="62"/>
        <v>8.4244289999999989E-3</v>
      </c>
      <c r="AB170" s="67">
        <f t="shared" si="63"/>
        <v>3.2401649999999997E-3</v>
      </c>
      <c r="AC170" s="67">
        <f t="shared" si="64"/>
        <v>1.9440989999999997E-3</v>
      </c>
      <c r="AD170" s="67">
        <f t="shared" si="65"/>
        <v>3.240165E-4</v>
      </c>
      <c r="AE170" s="67">
        <f t="shared" si="66"/>
        <v>3.240165E-4</v>
      </c>
      <c r="AF170" s="68">
        <f t="shared" si="67"/>
        <v>1.296066E-3</v>
      </c>
      <c r="AG170" s="69">
        <f t="shared" si="68"/>
        <v>6.4803299999999994E-2</v>
      </c>
    </row>
    <row r="171" spans="1:33">
      <c r="A171" s="16" t="s">
        <v>343</v>
      </c>
      <c r="B171" s="16" t="s">
        <v>344</v>
      </c>
      <c r="C171" s="20">
        <v>35953233</v>
      </c>
      <c r="D171" s="20">
        <v>4193</v>
      </c>
      <c r="E171" s="20">
        <v>233295</v>
      </c>
      <c r="F171" s="17">
        <v>16158.6</v>
      </c>
      <c r="G171" s="17">
        <v>0</v>
      </c>
      <c r="H171" s="18">
        <v>0</v>
      </c>
      <c r="I171" s="86">
        <v>1.095752E-2</v>
      </c>
      <c r="J171" s="42">
        <f t="shared" si="46"/>
        <v>5.0727578642965687E-5</v>
      </c>
      <c r="K171" s="42">
        <f t="shared" si="47"/>
        <v>1.01618432890598E-4</v>
      </c>
      <c r="L171" s="42">
        <f t="shared" si="48"/>
        <v>9.2199260009723217E-6</v>
      </c>
      <c r="M171" s="42">
        <f t="shared" si="49"/>
        <v>9.140141367700831E-4</v>
      </c>
      <c r="N171" s="42">
        <f t="shared" si="50"/>
        <v>0</v>
      </c>
      <c r="O171" s="43">
        <f t="shared" si="51"/>
        <v>0</v>
      </c>
      <c r="P171" s="45">
        <f t="shared" si="52"/>
        <v>3.8552959768653922E-5</v>
      </c>
      <c r="Q171" s="45">
        <f t="shared" si="53"/>
        <v>1.3210396275777741E-5</v>
      </c>
      <c r="R171" s="45">
        <f t="shared" si="54"/>
        <v>4.6099630004861613E-7</v>
      </c>
      <c r="S171" s="45">
        <f t="shared" si="55"/>
        <v>2.7420424103102492E-5</v>
      </c>
      <c r="T171" s="45">
        <f t="shared" si="56"/>
        <v>0</v>
      </c>
      <c r="U171" s="45">
        <f t="shared" si="57"/>
        <v>0</v>
      </c>
      <c r="V171" s="46">
        <f t="shared" si="58"/>
        <v>3.1007751937984497E-5</v>
      </c>
      <c r="W171" s="55">
        <f t="shared" si="59"/>
        <v>1.1065252838556727E-2</v>
      </c>
      <c r="X171" s="56">
        <v>1.095752E-2</v>
      </c>
      <c r="Y171" s="64">
        <f t="shared" si="60"/>
        <v>-1.077328385567268E-4</v>
      </c>
      <c r="Z171" s="66">
        <f t="shared" si="61"/>
        <v>8.3277152000000004E-3</v>
      </c>
      <c r="AA171" s="67">
        <f t="shared" si="62"/>
        <v>1.4244776000000002E-3</v>
      </c>
      <c r="AB171" s="67">
        <f t="shared" si="63"/>
        <v>5.4787599999999998E-4</v>
      </c>
      <c r="AC171" s="67">
        <f t="shared" si="64"/>
        <v>3.2872559999999997E-4</v>
      </c>
      <c r="AD171" s="67">
        <f t="shared" si="65"/>
        <v>5.4787600000000004E-5</v>
      </c>
      <c r="AE171" s="67">
        <f t="shared" si="66"/>
        <v>5.4787600000000004E-5</v>
      </c>
      <c r="AF171" s="68">
        <f t="shared" si="67"/>
        <v>2.1915040000000002E-4</v>
      </c>
      <c r="AG171" s="69">
        <f t="shared" si="68"/>
        <v>1.0957519999999998E-2</v>
      </c>
    </row>
    <row r="172" spans="1:33">
      <c r="A172" s="16" t="s">
        <v>345</v>
      </c>
      <c r="B172" s="16" t="s">
        <v>346</v>
      </c>
      <c r="C172" s="20">
        <v>164879444</v>
      </c>
      <c r="D172" s="20">
        <v>10669</v>
      </c>
      <c r="E172" s="20">
        <v>1231934</v>
      </c>
      <c r="F172" s="17">
        <v>42742.2</v>
      </c>
      <c r="G172" s="17">
        <v>0</v>
      </c>
      <c r="H172" s="18">
        <v>0</v>
      </c>
      <c r="I172" s="86">
        <v>3.0864229999999999E-2</v>
      </c>
      <c r="J172" s="42">
        <f t="shared" si="46"/>
        <v>2.3263373733645754E-4</v>
      </c>
      <c r="K172" s="42">
        <f t="shared" si="47"/>
        <v>2.5856595766987601E-4</v>
      </c>
      <c r="L172" s="42">
        <f t="shared" si="48"/>
        <v>4.8686599876044652E-5</v>
      </c>
      <c r="M172" s="42">
        <f t="shared" si="49"/>
        <v>2.4177202874416251E-3</v>
      </c>
      <c r="N172" s="42">
        <f t="shared" si="50"/>
        <v>0</v>
      </c>
      <c r="O172" s="43">
        <f t="shared" si="51"/>
        <v>0</v>
      </c>
      <c r="P172" s="45">
        <f t="shared" si="52"/>
        <v>1.7680164037570773E-4</v>
      </c>
      <c r="Q172" s="45">
        <f t="shared" si="53"/>
        <v>3.3613574497083882E-5</v>
      </c>
      <c r="R172" s="45">
        <f t="shared" si="54"/>
        <v>2.4343299938022329E-6</v>
      </c>
      <c r="S172" s="45">
        <f t="shared" si="55"/>
        <v>7.2531608623248751E-5</v>
      </c>
      <c r="T172" s="45">
        <f t="shared" si="56"/>
        <v>0</v>
      </c>
      <c r="U172" s="45">
        <f t="shared" si="57"/>
        <v>0</v>
      </c>
      <c r="V172" s="46">
        <f t="shared" si="58"/>
        <v>3.1007751937984497E-5</v>
      </c>
      <c r="W172" s="55">
        <f t="shared" si="59"/>
        <v>3.1638890542782711E-2</v>
      </c>
      <c r="X172" s="56">
        <v>3.0864229999999999E-2</v>
      </c>
      <c r="Y172" s="64">
        <f t="shared" si="60"/>
        <v>-7.7466054278271107E-4</v>
      </c>
      <c r="Z172" s="66">
        <f t="shared" si="61"/>
        <v>2.34568148E-2</v>
      </c>
      <c r="AA172" s="67">
        <f t="shared" si="62"/>
        <v>4.0123499E-3</v>
      </c>
      <c r="AB172" s="67">
        <f t="shared" si="63"/>
        <v>1.5432115E-3</v>
      </c>
      <c r="AC172" s="67">
        <f t="shared" si="64"/>
        <v>9.2592689999999997E-4</v>
      </c>
      <c r="AD172" s="67">
        <f t="shared" si="65"/>
        <v>1.5432115000000001E-4</v>
      </c>
      <c r="AE172" s="67">
        <f t="shared" si="66"/>
        <v>1.5432115000000001E-4</v>
      </c>
      <c r="AF172" s="68">
        <f t="shared" si="67"/>
        <v>6.1728460000000005E-4</v>
      </c>
      <c r="AG172" s="69">
        <f t="shared" si="68"/>
        <v>3.0864229999999999E-2</v>
      </c>
    </row>
    <row r="173" spans="1:33">
      <c r="A173" s="16" t="s">
        <v>347</v>
      </c>
      <c r="B173" s="16" t="s">
        <v>348</v>
      </c>
      <c r="C173" s="20">
        <v>102401810</v>
      </c>
      <c r="D173" s="20">
        <v>10765</v>
      </c>
      <c r="E173" s="20">
        <v>968150</v>
      </c>
      <c r="F173" s="17">
        <v>61635</v>
      </c>
      <c r="G173" s="17">
        <v>0</v>
      </c>
      <c r="H173" s="18">
        <v>0</v>
      </c>
      <c r="I173" s="86">
        <v>2.7545690000000001E-2</v>
      </c>
      <c r="J173" s="42">
        <f t="shared" si="46"/>
        <v>1.444820239102567E-4</v>
      </c>
      <c r="K173" s="42">
        <f t="shared" si="47"/>
        <v>2.6089254234850642E-4</v>
      </c>
      <c r="L173" s="42">
        <f t="shared" si="48"/>
        <v>3.8261734532850483E-5</v>
      </c>
      <c r="M173" s="42">
        <f t="shared" si="49"/>
        <v>3.4863949426202807E-3</v>
      </c>
      <c r="N173" s="42">
        <f t="shared" si="50"/>
        <v>0</v>
      </c>
      <c r="O173" s="43">
        <f t="shared" si="51"/>
        <v>0</v>
      </c>
      <c r="P173" s="45">
        <f t="shared" si="52"/>
        <v>1.0980633817179509E-4</v>
      </c>
      <c r="Q173" s="45">
        <f t="shared" si="53"/>
        <v>3.3916030505305833E-5</v>
      </c>
      <c r="R173" s="45">
        <f t="shared" si="54"/>
        <v>1.9130867266425243E-6</v>
      </c>
      <c r="S173" s="45">
        <f t="shared" si="55"/>
        <v>1.0459184827860842E-4</v>
      </c>
      <c r="T173" s="45">
        <f t="shared" si="56"/>
        <v>0</v>
      </c>
      <c r="U173" s="45">
        <f t="shared" si="57"/>
        <v>0</v>
      </c>
      <c r="V173" s="46">
        <f t="shared" si="58"/>
        <v>3.1007751937984497E-5</v>
      </c>
      <c r="W173" s="55">
        <f t="shared" si="59"/>
        <v>2.8123505562033635E-2</v>
      </c>
      <c r="X173" s="56">
        <v>2.7545690000000001E-2</v>
      </c>
      <c r="Y173" s="64">
        <f t="shared" si="60"/>
        <v>-5.7781556203363379E-4</v>
      </c>
      <c r="Z173" s="66">
        <f t="shared" si="61"/>
        <v>2.09347244E-2</v>
      </c>
      <c r="AA173" s="67">
        <f t="shared" si="62"/>
        <v>3.5809397000000002E-3</v>
      </c>
      <c r="AB173" s="67">
        <f t="shared" si="63"/>
        <v>1.3772845000000001E-3</v>
      </c>
      <c r="AC173" s="67">
        <f t="shared" si="64"/>
        <v>8.2637070000000001E-4</v>
      </c>
      <c r="AD173" s="67">
        <f t="shared" si="65"/>
        <v>1.3772845000000001E-4</v>
      </c>
      <c r="AE173" s="67">
        <f t="shared" si="66"/>
        <v>1.3772845000000001E-4</v>
      </c>
      <c r="AF173" s="68">
        <f t="shared" si="67"/>
        <v>5.5091380000000004E-4</v>
      </c>
      <c r="AG173" s="69">
        <f t="shared" si="68"/>
        <v>2.7545689999999998E-2</v>
      </c>
    </row>
    <row r="174" spans="1:33">
      <c r="A174" s="16" t="s">
        <v>349</v>
      </c>
      <c r="B174" s="16" t="s">
        <v>350</v>
      </c>
      <c r="C174" s="20">
        <v>55758226</v>
      </c>
      <c r="D174" s="20">
        <v>4565</v>
      </c>
      <c r="E174" s="20">
        <v>599455</v>
      </c>
      <c r="F174" s="17">
        <v>21172</v>
      </c>
      <c r="G174" s="17">
        <v>23.91</v>
      </c>
      <c r="H174" s="18">
        <v>0</v>
      </c>
      <c r="I174" s="86">
        <v>1.6213269999999998E-2</v>
      </c>
      <c r="J174" s="42">
        <f t="shared" si="46"/>
        <v>7.8671083471332161E-5</v>
      </c>
      <c r="K174" s="42">
        <f t="shared" si="47"/>
        <v>1.1063394852029094E-4</v>
      </c>
      <c r="L174" s="42">
        <f t="shared" si="48"/>
        <v>2.3690738082311508E-5</v>
      </c>
      <c r="M174" s="42">
        <f t="shared" si="49"/>
        <v>1.1975980161459657E-3</v>
      </c>
      <c r="N174" s="42">
        <f t="shared" si="50"/>
        <v>4.3513234137961144E-3</v>
      </c>
      <c r="O174" s="43">
        <f t="shared" si="51"/>
        <v>0</v>
      </c>
      <c r="P174" s="45">
        <f t="shared" si="52"/>
        <v>5.9790023438212446E-5</v>
      </c>
      <c r="Q174" s="45">
        <f t="shared" si="53"/>
        <v>1.4382413307637823E-5</v>
      </c>
      <c r="R174" s="45">
        <f t="shared" si="54"/>
        <v>1.1845369041155754E-6</v>
      </c>
      <c r="S174" s="45">
        <f t="shared" si="55"/>
        <v>3.592794048437897E-5</v>
      </c>
      <c r="T174" s="45">
        <f t="shared" si="56"/>
        <v>2.1756617068980572E-5</v>
      </c>
      <c r="U174" s="45">
        <f t="shared" si="57"/>
        <v>0</v>
      </c>
      <c r="V174" s="46">
        <f t="shared" si="58"/>
        <v>3.1007751937984497E-5</v>
      </c>
      <c r="W174" s="55">
        <f t="shared" si="59"/>
        <v>1.6404928314130988E-2</v>
      </c>
      <c r="X174" s="56">
        <v>1.6213269999999998E-2</v>
      </c>
      <c r="Y174" s="64">
        <f t="shared" si="60"/>
        <v>-1.9165831413098938E-4</v>
      </c>
      <c r="Z174" s="66">
        <f t="shared" si="61"/>
        <v>1.2322085199999999E-2</v>
      </c>
      <c r="AA174" s="67">
        <f t="shared" si="62"/>
        <v>2.1077251E-3</v>
      </c>
      <c r="AB174" s="67">
        <f t="shared" si="63"/>
        <v>8.1066349999999994E-4</v>
      </c>
      <c r="AC174" s="67">
        <f t="shared" si="64"/>
        <v>4.8639809999999995E-4</v>
      </c>
      <c r="AD174" s="67">
        <f t="shared" si="65"/>
        <v>8.1066349999999997E-5</v>
      </c>
      <c r="AE174" s="67">
        <f t="shared" si="66"/>
        <v>8.1066349999999997E-5</v>
      </c>
      <c r="AF174" s="68">
        <f t="shared" si="67"/>
        <v>3.2426539999999999E-4</v>
      </c>
      <c r="AG174" s="69">
        <f t="shared" si="68"/>
        <v>1.6213269999999995E-2</v>
      </c>
    </row>
    <row r="175" spans="1:33">
      <c r="A175" s="16" t="s">
        <v>351</v>
      </c>
      <c r="B175" s="16" t="s">
        <v>352</v>
      </c>
      <c r="C175" s="20">
        <v>114519573</v>
      </c>
      <c r="D175" s="20">
        <v>10670</v>
      </c>
      <c r="E175" s="20">
        <v>1225952</v>
      </c>
      <c r="F175" s="17">
        <v>20742.03</v>
      </c>
      <c r="G175" s="17">
        <v>21.66</v>
      </c>
      <c r="H175" s="18">
        <v>0</v>
      </c>
      <c r="I175" s="86">
        <v>2.4708089999999999E-2</v>
      </c>
      <c r="J175" s="42">
        <f t="shared" si="46"/>
        <v>1.6157936743870435E-4</v>
      </c>
      <c r="K175" s="42">
        <f t="shared" si="47"/>
        <v>2.5859019292694509E-4</v>
      </c>
      <c r="L175" s="42">
        <f t="shared" si="48"/>
        <v>4.8450188477009884E-5</v>
      </c>
      <c r="M175" s="42">
        <f t="shared" si="49"/>
        <v>1.1732766851898781E-3</v>
      </c>
      <c r="N175" s="42">
        <f t="shared" si="50"/>
        <v>3.9418513234137946E-3</v>
      </c>
      <c r="O175" s="43">
        <f t="shared" si="51"/>
        <v>0</v>
      </c>
      <c r="P175" s="45">
        <f t="shared" si="52"/>
        <v>1.2280031925341529E-4</v>
      </c>
      <c r="Q175" s="45">
        <f t="shared" si="53"/>
        <v>3.3616725080502866E-5</v>
      </c>
      <c r="R175" s="45">
        <f t="shared" si="54"/>
        <v>2.4225094238504944E-6</v>
      </c>
      <c r="S175" s="45">
        <f t="shared" si="55"/>
        <v>3.5198300555696343E-5</v>
      </c>
      <c r="T175" s="45">
        <f t="shared" si="56"/>
        <v>1.9709256617068975E-5</v>
      </c>
      <c r="U175" s="45">
        <f t="shared" si="57"/>
        <v>0</v>
      </c>
      <c r="V175" s="46">
        <f t="shared" si="58"/>
        <v>3.1007751937984497E-5</v>
      </c>
      <c r="W175" s="55">
        <f t="shared" si="59"/>
        <v>2.4475486286851846E-2</v>
      </c>
      <c r="X175" s="56">
        <v>2.4708089999999999E-2</v>
      </c>
      <c r="Y175" s="64">
        <f t="shared" si="60"/>
        <v>2.3260371314815301E-4</v>
      </c>
      <c r="Z175" s="66">
        <f t="shared" si="61"/>
        <v>1.87781484E-2</v>
      </c>
      <c r="AA175" s="67">
        <f t="shared" si="62"/>
        <v>3.2120516999999999E-3</v>
      </c>
      <c r="AB175" s="67">
        <f t="shared" si="63"/>
        <v>1.2354045E-3</v>
      </c>
      <c r="AC175" s="67">
        <f t="shared" si="64"/>
        <v>7.4124269999999994E-4</v>
      </c>
      <c r="AD175" s="67">
        <f t="shared" si="65"/>
        <v>1.2354044999999999E-4</v>
      </c>
      <c r="AE175" s="67">
        <f t="shared" si="66"/>
        <v>1.2354044999999999E-4</v>
      </c>
      <c r="AF175" s="68">
        <f t="shared" si="67"/>
        <v>4.9416179999999996E-4</v>
      </c>
      <c r="AG175" s="69">
        <f t="shared" si="68"/>
        <v>2.4708089999999999E-2</v>
      </c>
    </row>
    <row r="176" spans="1:33">
      <c r="A176" s="16" t="s">
        <v>353</v>
      </c>
      <c r="B176" s="16" t="s">
        <v>354</v>
      </c>
      <c r="C176" s="20">
        <v>29945579</v>
      </c>
      <c r="D176" s="20">
        <v>5425</v>
      </c>
      <c r="E176" s="20">
        <v>873346</v>
      </c>
      <c r="F176" s="17">
        <v>19627.66</v>
      </c>
      <c r="G176" s="17">
        <v>0</v>
      </c>
      <c r="H176" s="18">
        <v>0</v>
      </c>
      <c r="I176" s="86">
        <v>1.105921E-2</v>
      </c>
      <c r="J176" s="42">
        <f t="shared" si="46"/>
        <v>4.2251185414442195E-5</v>
      </c>
      <c r="K176" s="42">
        <f t="shared" si="47"/>
        <v>1.3147626959968857E-4</v>
      </c>
      <c r="L176" s="42">
        <f t="shared" si="48"/>
        <v>3.4515036727084479E-5</v>
      </c>
      <c r="M176" s="42">
        <f t="shared" si="49"/>
        <v>1.1102421442276366E-3</v>
      </c>
      <c r="N176" s="42">
        <f t="shared" si="50"/>
        <v>0</v>
      </c>
      <c r="O176" s="43">
        <f t="shared" si="51"/>
        <v>0</v>
      </c>
      <c r="P176" s="45">
        <f t="shared" si="52"/>
        <v>3.2110900914976067E-5</v>
      </c>
      <c r="Q176" s="45">
        <f t="shared" si="53"/>
        <v>1.7091915047959516E-5</v>
      </c>
      <c r="R176" s="45">
        <f t="shared" si="54"/>
        <v>1.7257518363542239E-6</v>
      </c>
      <c r="S176" s="45">
        <f t="shared" si="55"/>
        <v>3.3307264326829093E-5</v>
      </c>
      <c r="T176" s="45">
        <f t="shared" si="56"/>
        <v>0</v>
      </c>
      <c r="U176" s="45">
        <f t="shared" si="57"/>
        <v>0</v>
      </c>
      <c r="V176" s="46">
        <f t="shared" si="58"/>
        <v>3.1007751937984497E-5</v>
      </c>
      <c r="W176" s="55">
        <f t="shared" si="59"/>
        <v>1.1524358406410341E-2</v>
      </c>
      <c r="X176" s="56">
        <v>1.105921E-2</v>
      </c>
      <c r="Y176" s="64">
        <f t="shared" si="60"/>
        <v>-4.6514840641034144E-4</v>
      </c>
      <c r="Z176" s="66">
        <f t="shared" si="61"/>
        <v>8.4049995999999991E-3</v>
      </c>
      <c r="AA176" s="67">
        <f t="shared" si="62"/>
        <v>1.4376973E-3</v>
      </c>
      <c r="AB176" s="67">
        <f t="shared" si="63"/>
        <v>5.5296049999999997E-4</v>
      </c>
      <c r="AC176" s="67">
        <f t="shared" si="64"/>
        <v>3.3177629999999998E-4</v>
      </c>
      <c r="AD176" s="67">
        <f t="shared" si="65"/>
        <v>5.5296049999999997E-5</v>
      </c>
      <c r="AE176" s="67">
        <f t="shared" si="66"/>
        <v>5.5296049999999997E-5</v>
      </c>
      <c r="AF176" s="68">
        <f t="shared" si="67"/>
        <v>2.2118419999999999E-4</v>
      </c>
      <c r="AG176" s="69">
        <f t="shared" si="68"/>
        <v>1.105921E-2</v>
      </c>
    </row>
    <row r="177" spans="1:33">
      <c r="A177" s="16" t="s">
        <v>355</v>
      </c>
      <c r="B177" s="16" t="s">
        <v>356</v>
      </c>
      <c r="C177" s="20">
        <v>1210536565</v>
      </c>
      <c r="D177" s="20">
        <v>37404</v>
      </c>
      <c r="E177" s="20">
        <v>7146618</v>
      </c>
      <c r="F177" s="17">
        <v>134049.20000000001</v>
      </c>
      <c r="G177" s="17">
        <v>37.61</v>
      </c>
      <c r="H177" s="18">
        <v>0</v>
      </c>
      <c r="I177" s="86">
        <v>0.18466862000000001</v>
      </c>
      <c r="J177" s="42">
        <f t="shared" si="46"/>
        <v>1.7079851706583117E-3</v>
      </c>
      <c r="K177" s="42">
        <f t="shared" si="47"/>
        <v>9.0649555541138268E-4</v>
      </c>
      <c r="L177" s="42">
        <f t="shared" si="48"/>
        <v>2.8243763954313987E-4</v>
      </c>
      <c r="M177" s="42">
        <f t="shared" si="49"/>
        <v>7.582517286319374E-3</v>
      </c>
      <c r="N177" s="42">
        <f t="shared" si="50"/>
        <v>6.8445534752351253E-3</v>
      </c>
      <c r="O177" s="43">
        <f t="shared" si="51"/>
        <v>0</v>
      </c>
      <c r="P177" s="45">
        <f t="shared" si="52"/>
        <v>1.298068729700317E-3</v>
      </c>
      <c r="Q177" s="45">
        <f t="shared" si="53"/>
        <v>1.1784442220347976E-4</v>
      </c>
      <c r="R177" s="45">
        <f t="shared" si="54"/>
        <v>1.4121881977156994E-5</v>
      </c>
      <c r="S177" s="45">
        <f t="shared" si="55"/>
        <v>2.274755185895812E-4</v>
      </c>
      <c r="T177" s="45">
        <f t="shared" si="56"/>
        <v>3.422276737617563E-5</v>
      </c>
      <c r="U177" s="45">
        <f t="shared" si="57"/>
        <v>0</v>
      </c>
      <c r="V177" s="46">
        <f t="shared" si="58"/>
        <v>3.1007751937984497E-5</v>
      </c>
      <c r="W177" s="55">
        <f t="shared" si="59"/>
        <v>0.17227410717846953</v>
      </c>
      <c r="X177" s="56">
        <v>0.18466862000000001</v>
      </c>
      <c r="Y177" s="64">
        <f t="shared" si="60"/>
        <v>1.2394512821530479E-2</v>
      </c>
      <c r="Z177" s="66">
        <f t="shared" si="61"/>
        <v>0.14034815119999999</v>
      </c>
      <c r="AA177" s="67">
        <f t="shared" si="62"/>
        <v>2.4006920600000002E-2</v>
      </c>
      <c r="AB177" s="67">
        <f t="shared" si="63"/>
        <v>9.2334310000000003E-3</v>
      </c>
      <c r="AC177" s="67">
        <f t="shared" si="64"/>
        <v>5.5400585999999998E-3</v>
      </c>
      <c r="AD177" s="67">
        <f t="shared" si="65"/>
        <v>9.2334310000000001E-4</v>
      </c>
      <c r="AE177" s="67">
        <f t="shared" si="66"/>
        <v>9.2334310000000001E-4</v>
      </c>
      <c r="AF177" s="68">
        <f t="shared" si="67"/>
        <v>3.6933724E-3</v>
      </c>
      <c r="AG177" s="69">
        <f t="shared" si="68"/>
        <v>0.18466862000000001</v>
      </c>
    </row>
    <row r="178" spans="1:33">
      <c r="A178" s="16" t="s">
        <v>357</v>
      </c>
      <c r="B178" s="16" t="s">
        <v>358</v>
      </c>
      <c r="C178" s="20">
        <v>231715402</v>
      </c>
      <c r="D178" s="20">
        <v>17869</v>
      </c>
      <c r="E178" s="20">
        <v>1527684</v>
      </c>
      <c r="F178" s="17">
        <v>27380.3</v>
      </c>
      <c r="G178" s="17">
        <v>0</v>
      </c>
      <c r="H178" s="18">
        <v>0</v>
      </c>
      <c r="I178" s="86">
        <v>4.2348190000000001E-2</v>
      </c>
      <c r="J178" s="42">
        <f t="shared" si="46"/>
        <v>3.2693475097890111E-4</v>
      </c>
      <c r="K178" s="42">
        <f t="shared" si="47"/>
        <v>4.330598085671585E-4</v>
      </c>
      <c r="L178" s="42">
        <f t="shared" si="48"/>
        <v>6.0374776282686734E-5</v>
      </c>
      <c r="M178" s="42">
        <f t="shared" si="49"/>
        <v>1.5487716305252871E-3</v>
      </c>
      <c r="N178" s="42">
        <f t="shared" si="50"/>
        <v>0</v>
      </c>
      <c r="O178" s="43">
        <f t="shared" si="51"/>
        <v>0</v>
      </c>
      <c r="P178" s="45">
        <f t="shared" si="52"/>
        <v>2.4847041074396487E-4</v>
      </c>
      <c r="Q178" s="45">
        <f t="shared" si="53"/>
        <v>5.6297775113730605E-5</v>
      </c>
      <c r="R178" s="45">
        <f t="shared" si="54"/>
        <v>3.0187388141343369E-6</v>
      </c>
      <c r="S178" s="45">
        <f t="shared" si="55"/>
        <v>4.6463148915758616E-5</v>
      </c>
      <c r="T178" s="45">
        <f t="shared" si="56"/>
        <v>0</v>
      </c>
      <c r="U178" s="45">
        <f t="shared" si="57"/>
        <v>0</v>
      </c>
      <c r="V178" s="46">
        <f t="shared" si="58"/>
        <v>3.1007751937984497E-5</v>
      </c>
      <c r="W178" s="55">
        <f t="shared" si="59"/>
        <v>3.8525782552557293E-2</v>
      </c>
      <c r="X178" s="56">
        <v>4.2348190000000001E-2</v>
      </c>
      <c r="Y178" s="64">
        <f t="shared" si="60"/>
        <v>3.8224074474427078E-3</v>
      </c>
      <c r="Z178" s="66">
        <f t="shared" si="61"/>
        <v>3.21846244E-2</v>
      </c>
      <c r="AA178" s="67">
        <f t="shared" si="62"/>
        <v>5.5052647E-3</v>
      </c>
      <c r="AB178" s="67">
        <f t="shared" si="63"/>
        <v>2.1174095E-3</v>
      </c>
      <c r="AC178" s="67">
        <f t="shared" si="64"/>
        <v>1.2704457000000001E-3</v>
      </c>
      <c r="AD178" s="67">
        <f t="shared" si="65"/>
        <v>2.1174095E-4</v>
      </c>
      <c r="AE178" s="67">
        <f t="shared" si="66"/>
        <v>2.1174095E-4</v>
      </c>
      <c r="AF178" s="68">
        <f t="shared" si="67"/>
        <v>8.469638E-4</v>
      </c>
      <c r="AG178" s="69">
        <f t="shared" si="68"/>
        <v>4.2348189999999994E-2</v>
      </c>
    </row>
    <row r="179" spans="1:33">
      <c r="A179" s="16" t="s">
        <v>359</v>
      </c>
      <c r="B179" s="16" t="s">
        <v>360</v>
      </c>
      <c r="C179" s="20">
        <v>76760412</v>
      </c>
      <c r="D179" s="20">
        <v>17998</v>
      </c>
      <c r="E179" s="20">
        <v>818457</v>
      </c>
      <c r="F179" s="17">
        <v>17153.900000000001</v>
      </c>
      <c r="G179" s="17">
        <v>0</v>
      </c>
      <c r="H179" s="18">
        <v>0.12736600000000001</v>
      </c>
      <c r="I179" s="86">
        <v>2.0443269999999999E-2</v>
      </c>
      <c r="J179" s="42">
        <f t="shared" si="46"/>
        <v>1.0830374660316214E-4</v>
      </c>
      <c r="K179" s="42">
        <f t="shared" si="47"/>
        <v>4.3618615672906817E-4</v>
      </c>
      <c r="L179" s="42">
        <f t="shared" si="48"/>
        <v>3.2345798131026401E-5</v>
      </c>
      <c r="M179" s="42">
        <f t="shared" si="49"/>
        <v>9.7031346160808053E-4</v>
      </c>
      <c r="N179" s="42">
        <f t="shared" si="50"/>
        <v>0</v>
      </c>
      <c r="O179" s="43">
        <f t="shared" si="51"/>
        <v>1.2736599999999998E-3</v>
      </c>
      <c r="P179" s="45">
        <f t="shared" si="52"/>
        <v>8.2310847418403234E-5</v>
      </c>
      <c r="Q179" s="45">
        <f t="shared" si="53"/>
        <v>5.6704200374778867E-5</v>
      </c>
      <c r="R179" s="45">
        <f t="shared" si="54"/>
        <v>1.6172899065513202E-6</v>
      </c>
      <c r="S179" s="45">
        <f t="shared" si="55"/>
        <v>2.9109403848242413E-5</v>
      </c>
      <c r="T179" s="45">
        <f t="shared" si="56"/>
        <v>0</v>
      </c>
      <c r="U179" s="45">
        <f t="shared" si="57"/>
        <v>6.3682999999999988E-6</v>
      </c>
      <c r="V179" s="46">
        <f t="shared" si="58"/>
        <v>3.1007751937984497E-5</v>
      </c>
      <c r="W179" s="55">
        <f t="shared" si="59"/>
        <v>2.0711779348596037E-2</v>
      </c>
      <c r="X179" s="56">
        <v>2.0443269999999999E-2</v>
      </c>
      <c r="Y179" s="64">
        <f t="shared" si="60"/>
        <v>-2.6850934859603756E-4</v>
      </c>
      <c r="Z179" s="66">
        <f t="shared" si="61"/>
        <v>1.5536885199999999E-2</v>
      </c>
      <c r="AA179" s="67">
        <f t="shared" si="62"/>
        <v>2.6576250999999999E-3</v>
      </c>
      <c r="AB179" s="67">
        <f t="shared" si="63"/>
        <v>1.0221634999999999E-3</v>
      </c>
      <c r="AC179" s="67">
        <f t="shared" si="64"/>
        <v>6.132981E-4</v>
      </c>
      <c r="AD179" s="67">
        <f t="shared" si="65"/>
        <v>1.0221635E-4</v>
      </c>
      <c r="AE179" s="67">
        <f t="shared" si="66"/>
        <v>1.0221635E-4</v>
      </c>
      <c r="AF179" s="68">
        <f t="shared" si="67"/>
        <v>4.0886539999999998E-4</v>
      </c>
      <c r="AG179" s="69">
        <f t="shared" si="68"/>
        <v>2.0443269999999999E-2</v>
      </c>
    </row>
    <row r="180" spans="1:33">
      <c r="A180" s="16" t="s">
        <v>361</v>
      </c>
      <c r="B180" s="16" t="s">
        <v>362</v>
      </c>
      <c r="C180" s="20">
        <v>220879113</v>
      </c>
      <c r="D180" s="20">
        <v>19858</v>
      </c>
      <c r="E180" s="20">
        <v>4615882</v>
      </c>
      <c r="F180" s="17">
        <v>28850.9</v>
      </c>
      <c r="G180" s="17">
        <v>0.42</v>
      </c>
      <c r="H180" s="18">
        <v>0</v>
      </c>
      <c r="I180" s="86">
        <v>3.6439260000000001E-2</v>
      </c>
      <c r="J180" s="42">
        <f t="shared" si="46"/>
        <v>3.1164548054123548E-4</v>
      </c>
      <c r="K180" s="42">
        <f t="shared" si="47"/>
        <v>4.812637348775328E-4</v>
      </c>
      <c r="L180" s="42">
        <f t="shared" si="48"/>
        <v>1.8242178559000461E-4</v>
      </c>
      <c r="M180" s="42">
        <f t="shared" si="49"/>
        <v>1.6319563859826961E-3</v>
      </c>
      <c r="N180" s="42">
        <f t="shared" si="50"/>
        <v>7.6434790204699615E-5</v>
      </c>
      <c r="O180" s="43">
        <f t="shared" si="51"/>
        <v>0</v>
      </c>
      <c r="P180" s="45">
        <f t="shared" si="52"/>
        <v>2.3685056521133898E-4</v>
      </c>
      <c r="Q180" s="45">
        <f t="shared" si="53"/>
        <v>6.256428553407927E-5</v>
      </c>
      <c r="R180" s="45">
        <f t="shared" si="54"/>
        <v>9.1210892795002301E-6</v>
      </c>
      <c r="S180" s="45">
        <f t="shared" si="55"/>
        <v>4.8958691579480879E-5</v>
      </c>
      <c r="T180" s="45">
        <f t="shared" si="56"/>
        <v>3.821739510234981E-7</v>
      </c>
      <c r="U180" s="45">
        <f t="shared" si="57"/>
        <v>0</v>
      </c>
      <c r="V180" s="46">
        <f t="shared" si="58"/>
        <v>3.1007751937984497E-5</v>
      </c>
      <c r="W180" s="55">
        <f t="shared" si="59"/>
        <v>3.8888455749340738E-2</v>
      </c>
      <c r="X180" s="56">
        <v>3.6439260000000001E-2</v>
      </c>
      <c r="Y180" s="64">
        <f t="shared" si="60"/>
        <v>-2.4491957493407365E-3</v>
      </c>
      <c r="Z180" s="66">
        <f t="shared" si="61"/>
        <v>2.76938376E-2</v>
      </c>
      <c r="AA180" s="67">
        <f t="shared" si="62"/>
        <v>4.7371038000000006E-3</v>
      </c>
      <c r="AB180" s="67">
        <f t="shared" si="63"/>
        <v>1.8219630000000002E-3</v>
      </c>
      <c r="AC180" s="67">
        <f t="shared" si="64"/>
        <v>1.0931777999999999E-3</v>
      </c>
      <c r="AD180" s="67">
        <f t="shared" si="65"/>
        <v>1.8219630000000002E-4</v>
      </c>
      <c r="AE180" s="67">
        <f t="shared" si="66"/>
        <v>1.8219630000000002E-4</v>
      </c>
      <c r="AF180" s="68">
        <f t="shared" si="67"/>
        <v>7.2878520000000009E-4</v>
      </c>
      <c r="AG180" s="69">
        <f t="shared" si="68"/>
        <v>3.6439260000000001E-2</v>
      </c>
    </row>
    <row r="181" spans="1:33">
      <c r="A181" s="16" t="s">
        <v>363</v>
      </c>
      <c r="B181" s="16" t="s">
        <v>364</v>
      </c>
      <c r="C181" s="20">
        <v>131035576</v>
      </c>
      <c r="D181" s="20">
        <v>8435</v>
      </c>
      <c r="E181" s="20">
        <v>1614747</v>
      </c>
      <c r="F181" s="17">
        <v>52792.9</v>
      </c>
      <c r="G181" s="17">
        <v>0</v>
      </c>
      <c r="H181" s="18">
        <v>0.223772</v>
      </c>
      <c r="I181" s="86">
        <v>2.9224630000000001E-2</v>
      </c>
      <c r="J181" s="42">
        <f t="shared" si="46"/>
        <v>1.8488232995809604E-4</v>
      </c>
      <c r="K181" s="42">
        <f t="shared" si="47"/>
        <v>2.044243933775803E-4</v>
      </c>
      <c r="L181" s="42">
        <f t="shared" si="48"/>
        <v>6.3815546198127063E-5</v>
      </c>
      <c r="M181" s="42">
        <f t="shared" si="49"/>
        <v>2.9862399540238217E-3</v>
      </c>
      <c r="N181" s="42">
        <f t="shared" si="50"/>
        <v>0</v>
      </c>
      <c r="O181" s="43">
        <f t="shared" si="51"/>
        <v>2.2377199999999995E-3</v>
      </c>
      <c r="P181" s="45">
        <f t="shared" si="52"/>
        <v>1.40510570768153E-4</v>
      </c>
      <c r="Q181" s="45">
        <f t="shared" si="53"/>
        <v>2.6575171139085439E-5</v>
      </c>
      <c r="R181" s="45">
        <f t="shared" si="54"/>
        <v>3.1907773099063534E-6</v>
      </c>
      <c r="S181" s="45">
        <f t="shared" si="55"/>
        <v>8.9587198620714651E-5</v>
      </c>
      <c r="T181" s="45">
        <f t="shared" si="56"/>
        <v>0</v>
      </c>
      <c r="U181" s="45">
        <f t="shared" si="57"/>
        <v>1.1188599999999998E-5</v>
      </c>
      <c r="V181" s="46">
        <f t="shared" si="58"/>
        <v>3.1007751937984497E-5</v>
      </c>
      <c r="W181" s="55">
        <f t="shared" si="59"/>
        <v>3.0206006977584396E-2</v>
      </c>
      <c r="X181" s="56">
        <v>2.9224630000000001E-2</v>
      </c>
      <c r="Y181" s="64">
        <f t="shared" si="60"/>
        <v>-9.8137697758439446E-4</v>
      </c>
      <c r="Z181" s="66">
        <f t="shared" si="61"/>
        <v>2.2210718800000001E-2</v>
      </c>
      <c r="AA181" s="67">
        <f t="shared" si="62"/>
        <v>3.7992019000000002E-3</v>
      </c>
      <c r="AB181" s="67">
        <f t="shared" si="63"/>
        <v>1.4612315000000001E-3</v>
      </c>
      <c r="AC181" s="67">
        <f t="shared" si="64"/>
        <v>8.7673890000000004E-4</v>
      </c>
      <c r="AD181" s="67">
        <f t="shared" si="65"/>
        <v>1.4612315000000001E-4</v>
      </c>
      <c r="AE181" s="67">
        <f t="shared" si="66"/>
        <v>1.4612315000000001E-4</v>
      </c>
      <c r="AF181" s="68">
        <f t="shared" si="67"/>
        <v>5.8449260000000003E-4</v>
      </c>
      <c r="AG181" s="69">
        <f t="shared" si="68"/>
        <v>2.9224630000000001E-2</v>
      </c>
    </row>
    <row r="182" spans="1:33">
      <c r="A182" s="16" t="s">
        <v>365</v>
      </c>
      <c r="B182" s="16" t="s">
        <v>366</v>
      </c>
      <c r="C182" s="20">
        <v>164305664</v>
      </c>
      <c r="D182" s="20">
        <v>9976</v>
      </c>
      <c r="E182" s="20">
        <v>830843</v>
      </c>
      <c r="F182" s="17">
        <v>50507.8</v>
      </c>
      <c r="G182" s="17">
        <v>88.94</v>
      </c>
      <c r="H182" s="18">
        <v>0</v>
      </c>
      <c r="I182" s="86">
        <v>4.1045909999999998E-2</v>
      </c>
      <c r="J182" s="42">
        <f t="shared" si="46"/>
        <v>2.318241725867795E-4</v>
      </c>
      <c r="K182" s="42">
        <f t="shared" si="47"/>
        <v>2.4177092452101257E-4</v>
      </c>
      <c r="L182" s="42">
        <f t="shared" si="48"/>
        <v>3.2835298563731958E-5</v>
      </c>
      <c r="M182" s="42">
        <f t="shared" si="49"/>
        <v>2.856982858487493E-3</v>
      </c>
      <c r="N182" s="42">
        <f t="shared" si="50"/>
        <v>1.6185976763823773E-2</v>
      </c>
      <c r="O182" s="43">
        <f t="shared" si="51"/>
        <v>0</v>
      </c>
      <c r="P182" s="45">
        <f t="shared" si="52"/>
        <v>1.7618637116595241E-4</v>
      </c>
      <c r="Q182" s="45">
        <f t="shared" si="53"/>
        <v>3.1430220187731636E-5</v>
      </c>
      <c r="R182" s="45">
        <f t="shared" si="54"/>
        <v>1.6417649281865979E-6</v>
      </c>
      <c r="S182" s="45">
        <f t="shared" si="55"/>
        <v>8.5709485754624786E-5</v>
      </c>
      <c r="T182" s="45">
        <f t="shared" si="56"/>
        <v>8.0929883819118867E-5</v>
      </c>
      <c r="U182" s="45">
        <f t="shared" si="57"/>
        <v>0</v>
      </c>
      <c r="V182" s="46">
        <f t="shared" si="58"/>
        <v>3.1007751937984497E-5</v>
      </c>
      <c r="W182" s="55">
        <f t="shared" si="59"/>
        <v>4.0690547779359883E-2</v>
      </c>
      <c r="X182" s="56">
        <v>4.1045909999999998E-2</v>
      </c>
      <c r="Y182" s="64">
        <f t="shared" si="60"/>
        <v>3.5536222064011525E-4</v>
      </c>
      <c r="Z182" s="66">
        <f t="shared" si="61"/>
        <v>3.11948916E-2</v>
      </c>
      <c r="AA182" s="67">
        <f t="shared" si="62"/>
        <v>5.3359682999999996E-3</v>
      </c>
      <c r="AB182" s="67">
        <f t="shared" si="63"/>
        <v>2.0522955000000002E-3</v>
      </c>
      <c r="AC182" s="67">
        <f t="shared" si="64"/>
        <v>1.2313773E-3</v>
      </c>
      <c r="AD182" s="67">
        <f t="shared" si="65"/>
        <v>2.0522954999999999E-4</v>
      </c>
      <c r="AE182" s="67">
        <f t="shared" si="66"/>
        <v>2.0522954999999999E-4</v>
      </c>
      <c r="AF182" s="68">
        <f t="shared" si="67"/>
        <v>8.2091819999999998E-4</v>
      </c>
      <c r="AG182" s="69">
        <f t="shared" si="68"/>
        <v>4.1045909999999998E-2</v>
      </c>
    </row>
    <row r="183" spans="1:33">
      <c r="A183" s="16" t="s">
        <v>367</v>
      </c>
      <c r="B183" s="16" t="s">
        <v>368</v>
      </c>
      <c r="C183" s="20">
        <v>7753070</v>
      </c>
      <c r="D183" s="20">
        <v>1970</v>
      </c>
      <c r="E183" s="20">
        <v>90752</v>
      </c>
      <c r="F183" s="17">
        <v>6899</v>
      </c>
      <c r="G183" s="17">
        <v>0</v>
      </c>
      <c r="H183" s="18">
        <v>0</v>
      </c>
      <c r="I183" s="86">
        <v>5.8205399999999999E-3</v>
      </c>
      <c r="J183" s="42">
        <f t="shared" si="46"/>
        <v>1.0939057084224331E-5</v>
      </c>
      <c r="K183" s="42">
        <f t="shared" si="47"/>
        <v>4.7743456426062025E-5</v>
      </c>
      <c r="L183" s="42">
        <f t="shared" si="48"/>
        <v>3.5865608968912329E-6</v>
      </c>
      <c r="M183" s="42">
        <f t="shared" si="49"/>
        <v>3.9024318502697039E-4</v>
      </c>
      <c r="N183" s="42">
        <f t="shared" si="50"/>
        <v>0</v>
      </c>
      <c r="O183" s="43">
        <f t="shared" si="51"/>
        <v>0</v>
      </c>
      <c r="P183" s="45">
        <f t="shared" si="52"/>
        <v>8.3136833840104909E-6</v>
      </c>
      <c r="Q183" s="45">
        <f t="shared" si="53"/>
        <v>6.2066493353880638E-6</v>
      </c>
      <c r="R183" s="45">
        <f t="shared" si="54"/>
        <v>1.7932804484456165E-7</v>
      </c>
      <c r="S183" s="45">
        <f t="shared" si="55"/>
        <v>1.1707295550809112E-5</v>
      </c>
      <c r="T183" s="45">
        <f t="shared" si="56"/>
        <v>0</v>
      </c>
      <c r="U183" s="45">
        <f t="shared" si="57"/>
        <v>0</v>
      </c>
      <c r="V183" s="46">
        <f t="shared" si="58"/>
        <v>3.1007751937984497E-5</v>
      </c>
      <c r="W183" s="55">
        <f t="shared" si="59"/>
        <v>5.7414708253036729E-3</v>
      </c>
      <c r="X183" s="56">
        <v>5.8205399999999999E-3</v>
      </c>
      <c r="Y183" s="64">
        <f t="shared" si="60"/>
        <v>7.9069174696327037E-5</v>
      </c>
      <c r="Z183" s="66">
        <f t="shared" si="61"/>
        <v>4.4236103999999998E-3</v>
      </c>
      <c r="AA183" s="67">
        <f t="shared" si="62"/>
        <v>7.5667020000000005E-4</v>
      </c>
      <c r="AB183" s="67">
        <f t="shared" si="63"/>
        <v>2.9102700000000002E-4</v>
      </c>
      <c r="AC183" s="67">
        <f t="shared" si="64"/>
        <v>1.7461619999999998E-4</v>
      </c>
      <c r="AD183" s="67">
        <f t="shared" si="65"/>
        <v>2.9102700000000002E-5</v>
      </c>
      <c r="AE183" s="67">
        <f t="shared" si="66"/>
        <v>2.9102700000000002E-5</v>
      </c>
      <c r="AF183" s="68">
        <f t="shared" si="67"/>
        <v>1.1641080000000001E-4</v>
      </c>
      <c r="AG183" s="69">
        <f t="shared" si="68"/>
        <v>5.8205400000000008E-3</v>
      </c>
    </row>
    <row r="184" spans="1:33">
      <c r="A184" s="16" t="s">
        <v>369</v>
      </c>
      <c r="B184" s="16" t="s">
        <v>370</v>
      </c>
      <c r="C184" s="20">
        <v>88264994</v>
      </c>
      <c r="D184" s="20">
        <v>6404</v>
      </c>
      <c r="E184" s="20">
        <v>613758</v>
      </c>
      <c r="F184" s="17">
        <v>37796.400000000001</v>
      </c>
      <c r="G184" s="17">
        <v>0</v>
      </c>
      <c r="H184" s="18">
        <v>0</v>
      </c>
      <c r="I184" s="86">
        <v>1.9947429999999999E-2</v>
      </c>
      <c r="J184" s="42">
        <f t="shared" si="46"/>
        <v>1.2453593323737797E-4</v>
      </c>
      <c r="K184" s="42">
        <f t="shared" si="47"/>
        <v>1.5520258627030518E-4</v>
      </c>
      <c r="L184" s="42">
        <f t="shared" si="48"/>
        <v>2.4255999239181169E-5</v>
      </c>
      <c r="M184" s="42">
        <f t="shared" si="49"/>
        <v>2.1379602143141588E-3</v>
      </c>
      <c r="N184" s="42">
        <f t="shared" si="50"/>
        <v>0</v>
      </c>
      <c r="O184" s="43">
        <f t="shared" si="51"/>
        <v>0</v>
      </c>
      <c r="P184" s="45">
        <f t="shared" si="52"/>
        <v>9.4647309260407258E-5</v>
      </c>
      <c r="Q184" s="45">
        <f t="shared" si="53"/>
        <v>2.0176336215139674E-5</v>
      </c>
      <c r="R184" s="45">
        <f t="shared" si="54"/>
        <v>1.2127999619590586E-6</v>
      </c>
      <c r="S184" s="45">
        <f t="shared" si="55"/>
        <v>6.4138806429424758E-5</v>
      </c>
      <c r="T184" s="45">
        <f t="shared" si="56"/>
        <v>0</v>
      </c>
      <c r="U184" s="45">
        <f t="shared" si="57"/>
        <v>0</v>
      </c>
      <c r="V184" s="46">
        <f t="shared" si="58"/>
        <v>3.1007751937984497E-5</v>
      </c>
      <c r="W184" s="55">
        <f t="shared" si="59"/>
        <v>2.1118300380491527E-2</v>
      </c>
      <c r="X184" s="56">
        <v>1.9947429999999999E-2</v>
      </c>
      <c r="Y184" s="64">
        <f t="shared" si="60"/>
        <v>-1.1708703804915281E-3</v>
      </c>
      <c r="Z184" s="66">
        <f t="shared" si="61"/>
        <v>1.5160046799999998E-2</v>
      </c>
      <c r="AA184" s="67">
        <f t="shared" si="62"/>
        <v>2.5931659E-3</v>
      </c>
      <c r="AB184" s="67">
        <f t="shared" si="63"/>
        <v>9.9737149999999989E-4</v>
      </c>
      <c r="AC184" s="67">
        <f t="shared" si="64"/>
        <v>5.9842289999999991E-4</v>
      </c>
      <c r="AD184" s="67">
        <f t="shared" si="65"/>
        <v>9.9737149999999994E-5</v>
      </c>
      <c r="AE184" s="67">
        <f t="shared" si="66"/>
        <v>9.9737149999999994E-5</v>
      </c>
      <c r="AF184" s="68">
        <f t="shared" si="67"/>
        <v>3.9894859999999998E-4</v>
      </c>
      <c r="AG184" s="69">
        <f t="shared" si="68"/>
        <v>1.9947430000000002E-2</v>
      </c>
    </row>
    <row r="185" spans="1:33">
      <c r="A185" s="16" t="s">
        <v>371</v>
      </c>
      <c r="B185" s="16" t="s">
        <v>372</v>
      </c>
      <c r="C185" s="20">
        <v>368550971</v>
      </c>
      <c r="D185" s="20">
        <v>30597</v>
      </c>
      <c r="E185" s="20">
        <v>5821404</v>
      </c>
      <c r="F185" s="17">
        <v>85202.2</v>
      </c>
      <c r="G185" s="17">
        <v>5.61</v>
      </c>
      <c r="H185" s="18">
        <v>0</v>
      </c>
      <c r="I185" s="86">
        <v>6.6083909999999996E-2</v>
      </c>
      <c r="J185" s="42">
        <f t="shared" si="46"/>
        <v>5.2000047854789213E-4</v>
      </c>
      <c r="K185" s="42">
        <f t="shared" si="47"/>
        <v>7.4152616054224351E-4</v>
      </c>
      <c r="L185" s="42">
        <f t="shared" si="48"/>
        <v>2.3006457104423275E-4</v>
      </c>
      <c r="M185" s="42">
        <f t="shared" si="49"/>
        <v>4.819477880751548E-3</v>
      </c>
      <c r="N185" s="42">
        <f t="shared" si="50"/>
        <v>1.0209504120199165E-3</v>
      </c>
      <c r="O185" s="43">
        <f t="shared" si="51"/>
        <v>0</v>
      </c>
      <c r="P185" s="45">
        <f t="shared" si="52"/>
        <v>3.9520036369639804E-4</v>
      </c>
      <c r="Q185" s="45">
        <f t="shared" si="53"/>
        <v>9.6398400870491662E-5</v>
      </c>
      <c r="R185" s="45">
        <f t="shared" si="54"/>
        <v>1.1503228552211638E-5</v>
      </c>
      <c r="S185" s="45">
        <f t="shared" si="55"/>
        <v>1.4458433642254643E-4</v>
      </c>
      <c r="T185" s="45">
        <f t="shared" si="56"/>
        <v>5.1047520600995831E-6</v>
      </c>
      <c r="U185" s="45">
        <f t="shared" si="57"/>
        <v>0</v>
      </c>
      <c r="V185" s="46">
        <f t="shared" si="58"/>
        <v>3.1007751937984497E-5</v>
      </c>
      <c r="W185" s="55">
        <f t="shared" si="59"/>
        <v>6.8379883353973187E-2</v>
      </c>
      <c r="X185" s="56">
        <v>6.6083909999999996E-2</v>
      </c>
      <c r="Y185" s="64">
        <f t="shared" si="60"/>
        <v>-2.2959733539731908E-3</v>
      </c>
      <c r="Z185" s="66">
        <f t="shared" si="61"/>
        <v>5.0223771599999995E-2</v>
      </c>
      <c r="AA185" s="67">
        <f t="shared" si="62"/>
        <v>8.5909083000000001E-3</v>
      </c>
      <c r="AB185" s="67">
        <f t="shared" si="63"/>
        <v>3.3041955E-3</v>
      </c>
      <c r="AC185" s="67">
        <f t="shared" si="64"/>
        <v>1.9825172999999997E-3</v>
      </c>
      <c r="AD185" s="67">
        <f t="shared" si="65"/>
        <v>3.3041955000000001E-4</v>
      </c>
      <c r="AE185" s="67">
        <f t="shared" si="66"/>
        <v>3.3041955000000001E-4</v>
      </c>
      <c r="AF185" s="68">
        <f t="shared" si="67"/>
        <v>1.3216782E-3</v>
      </c>
      <c r="AG185" s="69">
        <f t="shared" si="68"/>
        <v>6.6083909999999996E-2</v>
      </c>
    </row>
    <row r="186" spans="1:33">
      <c r="A186" s="16" t="s">
        <v>373</v>
      </c>
      <c r="B186" s="16" t="s">
        <v>374</v>
      </c>
      <c r="C186" s="20">
        <v>787749412</v>
      </c>
      <c r="D186" s="20">
        <v>25844</v>
      </c>
      <c r="E186" s="20">
        <v>21093190</v>
      </c>
      <c r="F186" s="17">
        <v>15187.1</v>
      </c>
      <c r="G186" s="17">
        <v>0</v>
      </c>
      <c r="H186" s="18">
        <v>0</v>
      </c>
      <c r="I186" s="86">
        <v>9.6641580000000005E-2</v>
      </c>
      <c r="J186" s="42">
        <f t="shared" si="46"/>
        <v>1.1114611097193952E-3</v>
      </c>
      <c r="K186" s="42">
        <f t="shared" si="47"/>
        <v>6.2633598369296801E-4</v>
      </c>
      <c r="L186" s="42">
        <f t="shared" si="48"/>
        <v>8.3361259746008007E-4</v>
      </c>
      <c r="M186" s="42">
        <f t="shared" si="49"/>
        <v>8.5906106324439794E-4</v>
      </c>
      <c r="N186" s="42">
        <f t="shared" si="50"/>
        <v>0</v>
      </c>
      <c r="O186" s="43">
        <f t="shared" si="51"/>
        <v>0</v>
      </c>
      <c r="P186" s="45">
        <f t="shared" si="52"/>
        <v>8.4471044338674044E-4</v>
      </c>
      <c r="Q186" s="45">
        <f t="shared" si="53"/>
        <v>8.1423677880085841E-5</v>
      </c>
      <c r="R186" s="45">
        <f t="shared" si="54"/>
        <v>4.1680629873004009E-5</v>
      </c>
      <c r="S186" s="45">
        <f t="shared" si="55"/>
        <v>2.5771831897331936E-5</v>
      </c>
      <c r="T186" s="45">
        <f t="shared" si="56"/>
        <v>0</v>
      </c>
      <c r="U186" s="45">
        <f t="shared" si="57"/>
        <v>0</v>
      </c>
      <c r="V186" s="46">
        <f t="shared" si="58"/>
        <v>3.1007751937984497E-5</v>
      </c>
      <c r="W186" s="55">
        <f t="shared" si="59"/>
        <v>0.10245943349751468</v>
      </c>
      <c r="X186" s="56">
        <v>9.6641580000000005E-2</v>
      </c>
      <c r="Y186" s="64">
        <f t="shared" si="60"/>
        <v>-5.8178534975146801E-3</v>
      </c>
      <c r="Z186" s="66">
        <f t="shared" si="61"/>
        <v>7.3447600799999999E-2</v>
      </c>
      <c r="AA186" s="67">
        <f t="shared" si="62"/>
        <v>1.2563405400000002E-2</v>
      </c>
      <c r="AB186" s="67">
        <f t="shared" si="63"/>
        <v>4.8320790000000004E-3</v>
      </c>
      <c r="AC186" s="67">
        <f t="shared" si="64"/>
        <v>2.8992473999999999E-3</v>
      </c>
      <c r="AD186" s="67">
        <f t="shared" si="65"/>
        <v>4.8320790000000002E-4</v>
      </c>
      <c r="AE186" s="67">
        <f t="shared" si="66"/>
        <v>4.8320790000000002E-4</v>
      </c>
      <c r="AF186" s="68">
        <f t="shared" si="67"/>
        <v>1.9328316000000001E-3</v>
      </c>
      <c r="AG186" s="69">
        <f t="shared" si="68"/>
        <v>9.6641580000000019E-2</v>
      </c>
    </row>
    <row r="187" spans="1:33">
      <c r="A187" s="16" t="s">
        <v>375</v>
      </c>
      <c r="B187" s="16" t="s">
        <v>376</v>
      </c>
      <c r="C187" s="20">
        <v>1437124351</v>
      </c>
      <c r="D187" s="20">
        <v>112072</v>
      </c>
      <c r="E187" s="20">
        <v>29514365</v>
      </c>
      <c r="F187" s="17">
        <v>43474.400000000001</v>
      </c>
      <c r="G187" s="17">
        <v>0</v>
      </c>
      <c r="H187" s="18">
        <v>0</v>
      </c>
      <c r="I187" s="86">
        <v>0.22632978000000001</v>
      </c>
      <c r="J187" s="42">
        <f t="shared" si="46"/>
        <v>2.0276852024704852E-3</v>
      </c>
      <c r="K187" s="42">
        <f t="shared" si="47"/>
        <v>2.7160937302444788E-3</v>
      </c>
      <c r="L187" s="42">
        <f t="shared" si="48"/>
        <v>1.1664213174979639E-3</v>
      </c>
      <c r="M187" s="42">
        <f t="shared" si="49"/>
        <v>2.459137313108642E-3</v>
      </c>
      <c r="N187" s="42">
        <f t="shared" si="50"/>
        <v>0</v>
      </c>
      <c r="O187" s="43">
        <f t="shared" si="51"/>
        <v>0</v>
      </c>
      <c r="P187" s="45">
        <f t="shared" si="52"/>
        <v>1.5410407538775689E-3</v>
      </c>
      <c r="Q187" s="45">
        <f t="shared" si="53"/>
        <v>3.5309218493178224E-4</v>
      </c>
      <c r="R187" s="45">
        <f t="shared" si="54"/>
        <v>5.8321065874898194E-5</v>
      </c>
      <c r="S187" s="45">
        <f t="shared" si="55"/>
        <v>7.3774119393259252E-5</v>
      </c>
      <c r="T187" s="45">
        <f t="shared" si="56"/>
        <v>0</v>
      </c>
      <c r="U187" s="45">
        <f t="shared" si="57"/>
        <v>0</v>
      </c>
      <c r="V187" s="46">
        <f t="shared" si="58"/>
        <v>3.1007751937984497E-5</v>
      </c>
      <c r="W187" s="55">
        <f t="shared" si="59"/>
        <v>0.20572358760154932</v>
      </c>
      <c r="X187" s="56">
        <v>0.22632978000000001</v>
      </c>
      <c r="Y187" s="64">
        <f t="shared" si="60"/>
        <v>2.0606192398450685E-2</v>
      </c>
      <c r="Z187" s="66">
        <f t="shared" si="61"/>
        <v>0.17201063280000001</v>
      </c>
      <c r="AA187" s="67">
        <f t="shared" si="62"/>
        <v>2.9422871400000002E-2</v>
      </c>
      <c r="AB187" s="67">
        <f t="shared" si="63"/>
        <v>1.1316489000000001E-2</v>
      </c>
      <c r="AC187" s="67">
        <f t="shared" si="64"/>
        <v>6.7898934000000001E-3</v>
      </c>
      <c r="AD187" s="67">
        <f t="shared" si="65"/>
        <v>1.1316489000000002E-3</v>
      </c>
      <c r="AE187" s="67">
        <f t="shared" si="66"/>
        <v>1.1316489000000002E-3</v>
      </c>
      <c r="AF187" s="68">
        <f t="shared" si="67"/>
        <v>4.5265956000000006E-3</v>
      </c>
      <c r="AG187" s="69">
        <f t="shared" si="68"/>
        <v>0.22632978000000001</v>
      </c>
    </row>
    <row r="188" spans="1:33">
      <c r="A188" s="16" t="s">
        <v>377</v>
      </c>
      <c r="B188" s="16" t="s">
        <v>378</v>
      </c>
      <c r="C188" s="20">
        <v>99169505</v>
      </c>
      <c r="D188" s="20">
        <v>14565</v>
      </c>
      <c r="E188" s="20">
        <v>2062414</v>
      </c>
      <c r="F188" s="17">
        <v>43924.5</v>
      </c>
      <c r="G188" s="17">
        <v>0</v>
      </c>
      <c r="H188" s="18">
        <v>0.25642399999999999</v>
      </c>
      <c r="I188" s="86">
        <v>2.7244350000000001E-2</v>
      </c>
      <c r="J188" s="42">
        <f t="shared" si="46"/>
        <v>1.3992146030014822E-4</v>
      </c>
      <c r="K188" s="42">
        <f t="shared" si="47"/>
        <v>3.5298651921096113E-4</v>
      </c>
      <c r="L188" s="42">
        <f t="shared" si="48"/>
        <v>8.1507552512352727E-5</v>
      </c>
      <c r="M188" s="42">
        <f t="shared" si="49"/>
        <v>2.4845973011620756E-3</v>
      </c>
      <c r="N188" s="42">
        <f t="shared" si="50"/>
        <v>0</v>
      </c>
      <c r="O188" s="43">
        <f t="shared" si="51"/>
        <v>2.5642399999999993E-3</v>
      </c>
      <c r="P188" s="45">
        <f t="shared" si="52"/>
        <v>1.0634030982811264E-4</v>
      </c>
      <c r="Q188" s="45">
        <f t="shared" si="53"/>
        <v>4.5888247497424951E-5</v>
      </c>
      <c r="R188" s="45">
        <f t="shared" si="54"/>
        <v>4.0753776256176365E-6</v>
      </c>
      <c r="S188" s="45">
        <f t="shared" si="55"/>
        <v>7.4537919034862259E-5</v>
      </c>
      <c r="T188" s="45">
        <f t="shared" si="56"/>
        <v>0</v>
      </c>
      <c r="U188" s="45">
        <f t="shared" si="57"/>
        <v>1.2821199999999997E-5</v>
      </c>
      <c r="V188" s="46">
        <f t="shared" si="58"/>
        <v>3.1007751937984497E-5</v>
      </c>
      <c r="W188" s="55">
        <f t="shared" si="59"/>
        <v>2.74670805924002E-2</v>
      </c>
      <c r="X188" s="56">
        <v>2.7244350000000001E-2</v>
      </c>
      <c r="Y188" s="64">
        <f t="shared" si="60"/>
        <v>-2.2273059240019918E-4</v>
      </c>
      <c r="Z188" s="66">
        <f t="shared" si="61"/>
        <v>2.0705706000000001E-2</v>
      </c>
      <c r="AA188" s="67">
        <f t="shared" si="62"/>
        <v>3.5417655000000003E-3</v>
      </c>
      <c r="AB188" s="67">
        <f t="shared" si="63"/>
        <v>1.3622175000000002E-3</v>
      </c>
      <c r="AC188" s="67">
        <f t="shared" si="64"/>
        <v>8.1733049999999996E-4</v>
      </c>
      <c r="AD188" s="67">
        <f t="shared" si="65"/>
        <v>1.3622174999999999E-4</v>
      </c>
      <c r="AE188" s="67">
        <f t="shared" si="66"/>
        <v>1.3622174999999999E-4</v>
      </c>
      <c r="AF188" s="68">
        <f t="shared" si="67"/>
        <v>5.4488699999999998E-4</v>
      </c>
      <c r="AG188" s="69">
        <f t="shared" si="68"/>
        <v>2.7244349999999997E-2</v>
      </c>
    </row>
    <row r="189" spans="1:33">
      <c r="A189" s="16" t="s">
        <v>379</v>
      </c>
      <c r="B189" s="16" t="s">
        <v>380</v>
      </c>
      <c r="C189" s="20">
        <v>452458083</v>
      </c>
      <c r="D189" s="20">
        <v>35486</v>
      </c>
      <c r="E189" s="20">
        <v>5942682</v>
      </c>
      <c r="F189" s="17">
        <v>24167.1</v>
      </c>
      <c r="G189" s="17">
        <v>0</v>
      </c>
      <c r="H189" s="18">
        <v>0</v>
      </c>
      <c r="I189" s="86">
        <v>6.7458299999999999E-2</v>
      </c>
      <c r="J189" s="42">
        <f t="shared" si="46"/>
        <v>6.3838773520111518E-4</v>
      </c>
      <c r="K189" s="42">
        <f t="shared" si="47"/>
        <v>8.6001233235291218E-4</v>
      </c>
      <c r="L189" s="42">
        <f t="shared" si="48"/>
        <v>2.3485753354041106E-4</v>
      </c>
      <c r="M189" s="42">
        <f t="shared" si="49"/>
        <v>1.3670163903269016E-3</v>
      </c>
      <c r="N189" s="42">
        <f t="shared" si="50"/>
        <v>0</v>
      </c>
      <c r="O189" s="43">
        <f t="shared" si="51"/>
        <v>0</v>
      </c>
      <c r="P189" s="45">
        <f t="shared" si="52"/>
        <v>4.8517467875284755E-4</v>
      </c>
      <c r="Q189" s="45">
        <f t="shared" si="53"/>
        <v>1.1180160320587859E-4</v>
      </c>
      <c r="R189" s="45">
        <f t="shared" si="54"/>
        <v>1.1742876677020553E-5</v>
      </c>
      <c r="S189" s="45">
        <f t="shared" si="55"/>
        <v>4.1010491709807049E-5</v>
      </c>
      <c r="T189" s="45">
        <f t="shared" si="56"/>
        <v>0</v>
      </c>
      <c r="U189" s="45">
        <f t="shared" si="57"/>
        <v>0</v>
      </c>
      <c r="V189" s="46">
        <f t="shared" si="58"/>
        <v>3.1007751937984497E-5</v>
      </c>
      <c r="W189" s="55">
        <f t="shared" si="59"/>
        <v>6.807374022835383E-2</v>
      </c>
      <c r="X189" s="56">
        <v>6.7458299999999999E-2</v>
      </c>
      <c r="Y189" s="64">
        <f t="shared" si="60"/>
        <v>-6.1544022835383072E-4</v>
      </c>
      <c r="Z189" s="66">
        <f t="shared" si="61"/>
        <v>5.1268307999999999E-2</v>
      </c>
      <c r="AA189" s="67">
        <f t="shared" si="62"/>
        <v>8.7695789999999996E-3</v>
      </c>
      <c r="AB189" s="67">
        <f t="shared" si="63"/>
        <v>3.3729150000000002E-3</v>
      </c>
      <c r="AC189" s="67">
        <f t="shared" si="64"/>
        <v>2.023749E-3</v>
      </c>
      <c r="AD189" s="67">
        <f t="shared" si="65"/>
        <v>3.3729149999999999E-4</v>
      </c>
      <c r="AE189" s="67">
        <f t="shared" si="66"/>
        <v>3.3729149999999999E-4</v>
      </c>
      <c r="AF189" s="68">
        <f t="shared" si="67"/>
        <v>1.349166E-3</v>
      </c>
      <c r="AG189" s="69">
        <f t="shared" si="68"/>
        <v>6.7458300000000013E-2</v>
      </c>
    </row>
    <row r="190" spans="1:33">
      <c r="A190" s="16" t="s">
        <v>381</v>
      </c>
      <c r="B190" s="16" t="s">
        <v>382</v>
      </c>
      <c r="C190" s="20">
        <v>2071837035</v>
      </c>
      <c r="D190" s="20">
        <v>290752</v>
      </c>
      <c r="E190" s="20">
        <v>316165046</v>
      </c>
      <c r="F190" s="17">
        <v>576.79999999999995</v>
      </c>
      <c r="G190" s="17">
        <v>0</v>
      </c>
      <c r="H190" s="18">
        <v>9.9697999999999995E-2</v>
      </c>
      <c r="I190" s="86">
        <v>0.35817047000000002</v>
      </c>
      <c r="J190" s="42">
        <f t="shared" si="46"/>
        <v>2.9232218456785612E-3</v>
      </c>
      <c r="K190" s="42">
        <f t="shared" si="47"/>
        <v>7.0464494633453731E-3</v>
      </c>
      <c r="L190" s="42">
        <f t="shared" si="48"/>
        <v>1.2494988440446688E-2</v>
      </c>
      <c r="M190" s="42">
        <f t="shared" si="49"/>
        <v>3.2626796510154588E-5</v>
      </c>
      <c r="N190" s="42">
        <f t="shared" si="50"/>
        <v>0</v>
      </c>
      <c r="O190" s="43">
        <f t="shared" si="51"/>
        <v>9.9697999999999974E-4</v>
      </c>
      <c r="P190" s="45">
        <f t="shared" si="52"/>
        <v>2.2216486027157064E-3</v>
      </c>
      <c r="Q190" s="45">
        <f t="shared" si="53"/>
        <v>9.1603843023489858E-4</v>
      </c>
      <c r="R190" s="45">
        <f t="shared" si="54"/>
        <v>6.2474942202233447E-4</v>
      </c>
      <c r="S190" s="45">
        <f t="shared" si="55"/>
        <v>9.7880389530463762E-7</v>
      </c>
      <c r="T190" s="45">
        <f t="shared" si="56"/>
        <v>0</v>
      </c>
      <c r="U190" s="45">
        <f t="shared" si="57"/>
        <v>4.9848999999999986E-6</v>
      </c>
      <c r="V190" s="46">
        <f t="shared" si="58"/>
        <v>3.1007751937984497E-5</v>
      </c>
      <c r="W190" s="55">
        <f t="shared" si="59"/>
        <v>0.37994079108062284</v>
      </c>
      <c r="X190" s="56">
        <v>0.35817047000000002</v>
      </c>
      <c r="Y190" s="64">
        <f t="shared" si="60"/>
        <v>-2.1770321080622823E-2</v>
      </c>
      <c r="Z190" s="66">
        <f t="shared" si="61"/>
        <v>0.27220955720000001</v>
      </c>
      <c r="AA190" s="67">
        <f t="shared" si="62"/>
        <v>4.6562161100000006E-2</v>
      </c>
      <c r="AB190" s="67">
        <f t="shared" si="63"/>
        <v>1.7908523500000002E-2</v>
      </c>
      <c r="AC190" s="67">
        <f t="shared" si="64"/>
        <v>1.07451141E-2</v>
      </c>
      <c r="AD190" s="67">
        <f t="shared" si="65"/>
        <v>1.7908523500000002E-3</v>
      </c>
      <c r="AE190" s="67">
        <f t="shared" si="66"/>
        <v>1.7908523500000002E-3</v>
      </c>
      <c r="AF190" s="68">
        <f t="shared" si="67"/>
        <v>7.1634094000000009E-3</v>
      </c>
      <c r="AG190" s="69">
        <f t="shared" si="68"/>
        <v>0.35817046999999996</v>
      </c>
    </row>
    <row r="191" spans="1:33">
      <c r="A191" s="16" t="s">
        <v>383</v>
      </c>
      <c r="B191" s="16" t="s">
        <v>384</v>
      </c>
      <c r="C191" s="20">
        <v>27550133883</v>
      </c>
      <c r="D191" s="20">
        <v>1221979</v>
      </c>
      <c r="E191" s="20">
        <v>486289077</v>
      </c>
      <c r="F191" s="17">
        <v>452.1</v>
      </c>
      <c r="G191" s="17">
        <v>0</v>
      </c>
      <c r="H191" s="18">
        <v>1.0683819999999999</v>
      </c>
      <c r="I191" s="86">
        <v>3.4454983000000001</v>
      </c>
      <c r="J191" s="42">
        <f t="shared" si="46"/>
        <v>3.8871374465103491E-2</v>
      </c>
      <c r="K191" s="42">
        <f t="shared" si="47"/>
        <v>2.9614975198001443E-2</v>
      </c>
      <c r="L191" s="42">
        <f t="shared" si="48"/>
        <v>1.9218368610648028E-2</v>
      </c>
      <c r="M191" s="42">
        <f t="shared" si="49"/>
        <v>2.5573118415812916E-5</v>
      </c>
      <c r="N191" s="42">
        <f t="shared" si="50"/>
        <v>0</v>
      </c>
      <c r="O191" s="43">
        <f t="shared" si="51"/>
        <v>1.0683819999999998E-2</v>
      </c>
      <c r="P191" s="45">
        <f t="shared" si="52"/>
        <v>2.9542244593478654E-2</v>
      </c>
      <c r="Q191" s="45">
        <f t="shared" si="53"/>
        <v>3.8499467757401877E-3</v>
      </c>
      <c r="R191" s="45">
        <f t="shared" si="54"/>
        <v>9.6091843053240146E-4</v>
      </c>
      <c r="S191" s="45">
        <f t="shared" si="55"/>
        <v>7.6719355247438742E-7</v>
      </c>
      <c r="T191" s="45">
        <f t="shared" si="56"/>
        <v>0</v>
      </c>
      <c r="U191" s="45">
        <f t="shared" si="57"/>
        <v>5.3419099999999991E-5</v>
      </c>
      <c r="V191" s="46">
        <f t="shared" si="58"/>
        <v>3.1007751937984497E-5</v>
      </c>
      <c r="W191" s="55">
        <f t="shared" si="59"/>
        <v>3.44383038452417</v>
      </c>
      <c r="X191" s="56">
        <v>3.4454983000000001</v>
      </c>
      <c r="Y191" s="64">
        <f t="shared" si="60"/>
        <v>1.6679154758301173E-3</v>
      </c>
      <c r="Z191" s="66">
        <f t="shared" si="61"/>
        <v>2.6185787080000003</v>
      </c>
      <c r="AA191" s="67">
        <f t="shared" si="62"/>
        <v>0.44791477900000004</v>
      </c>
      <c r="AB191" s="67">
        <f t="shared" si="63"/>
        <v>0.17227491500000003</v>
      </c>
      <c r="AC191" s="67">
        <f t="shared" si="64"/>
        <v>0.103364949</v>
      </c>
      <c r="AD191" s="67">
        <f t="shared" si="65"/>
        <v>1.7227491500000001E-2</v>
      </c>
      <c r="AE191" s="67">
        <f t="shared" si="66"/>
        <v>1.7227491500000001E-2</v>
      </c>
      <c r="AF191" s="68">
        <f t="shared" si="67"/>
        <v>6.8909966000000003E-2</v>
      </c>
      <c r="AG191" s="69">
        <f t="shared" si="68"/>
        <v>3.4454983000000001</v>
      </c>
    </row>
    <row r="192" spans="1:33">
      <c r="A192" s="16" t="s">
        <v>385</v>
      </c>
      <c r="B192" s="16" t="s">
        <v>386</v>
      </c>
      <c r="C192" s="20">
        <v>47798527</v>
      </c>
      <c r="D192" s="20">
        <v>4754</v>
      </c>
      <c r="E192" s="20">
        <v>268187</v>
      </c>
      <c r="F192" s="17">
        <v>26668.3</v>
      </c>
      <c r="G192" s="17">
        <v>1.6</v>
      </c>
      <c r="H192" s="18">
        <v>0</v>
      </c>
      <c r="I192" s="86">
        <v>1.471631E-2</v>
      </c>
      <c r="J192" s="42">
        <f t="shared" si="46"/>
        <v>6.7440486851639154E-5</v>
      </c>
      <c r="K192" s="42">
        <f t="shared" si="47"/>
        <v>1.152144121063446E-4</v>
      </c>
      <c r="L192" s="42">
        <f t="shared" si="48"/>
        <v>1.0598873933958139E-5</v>
      </c>
      <c r="M192" s="42">
        <f t="shared" si="49"/>
        <v>1.5084972215183002E-3</v>
      </c>
      <c r="N192" s="42">
        <f t="shared" si="50"/>
        <v>2.9118015316076048E-4</v>
      </c>
      <c r="O192" s="43">
        <f t="shared" si="51"/>
        <v>0</v>
      </c>
      <c r="P192" s="45">
        <f t="shared" si="52"/>
        <v>5.1254770007245758E-5</v>
      </c>
      <c r="Q192" s="45">
        <f t="shared" si="53"/>
        <v>1.4977873573824798E-5</v>
      </c>
      <c r="R192" s="45">
        <f t="shared" si="54"/>
        <v>5.2994369669790698E-7</v>
      </c>
      <c r="S192" s="45">
        <f t="shared" si="55"/>
        <v>4.5254916645549E-5</v>
      </c>
      <c r="T192" s="45">
        <f t="shared" si="56"/>
        <v>1.4559007658038025E-6</v>
      </c>
      <c r="U192" s="45">
        <f t="shared" si="57"/>
        <v>0</v>
      </c>
      <c r="V192" s="46">
        <f t="shared" si="58"/>
        <v>3.1007751937984497E-5</v>
      </c>
      <c r="W192" s="55">
        <f t="shared" si="59"/>
        <v>1.4448115662710575E-2</v>
      </c>
      <c r="X192" s="56">
        <v>1.471631E-2</v>
      </c>
      <c r="Y192" s="64">
        <f t="shared" si="60"/>
        <v>2.6819433728942493E-4</v>
      </c>
      <c r="Z192" s="66">
        <f t="shared" si="61"/>
        <v>1.1184395600000001E-2</v>
      </c>
      <c r="AA192" s="67">
        <f t="shared" si="62"/>
        <v>1.9131203E-3</v>
      </c>
      <c r="AB192" s="67">
        <f t="shared" si="63"/>
        <v>7.3581550000000008E-4</v>
      </c>
      <c r="AC192" s="67">
        <f t="shared" si="64"/>
        <v>4.4148929999999998E-4</v>
      </c>
      <c r="AD192" s="67">
        <f t="shared" si="65"/>
        <v>7.3581549999999997E-5</v>
      </c>
      <c r="AE192" s="67">
        <f t="shared" si="66"/>
        <v>7.3581549999999997E-5</v>
      </c>
      <c r="AF192" s="68">
        <f t="shared" si="67"/>
        <v>2.9432619999999999E-4</v>
      </c>
      <c r="AG192" s="69">
        <f t="shared" si="68"/>
        <v>1.4716310000000002E-2</v>
      </c>
    </row>
    <row r="193" spans="1:33">
      <c r="A193" s="16" t="s">
        <v>387</v>
      </c>
      <c r="B193" s="16" t="s">
        <v>388</v>
      </c>
      <c r="C193" s="20">
        <v>84475738</v>
      </c>
      <c r="D193" s="20">
        <v>8696</v>
      </c>
      <c r="E193" s="20">
        <v>638659</v>
      </c>
      <c r="F193" s="17">
        <v>35460.300000000003</v>
      </c>
      <c r="G193" s="17">
        <v>0</v>
      </c>
      <c r="H193" s="18">
        <v>0</v>
      </c>
      <c r="I193" s="86">
        <v>2.175854E-2</v>
      </c>
      <c r="J193" s="42">
        <f t="shared" si="46"/>
        <v>1.1918954945769592E-4</v>
      </c>
      <c r="K193" s="42">
        <f t="shared" si="47"/>
        <v>2.1074979547260677E-4</v>
      </c>
      <c r="L193" s="42">
        <f t="shared" si="48"/>
        <v>2.5240098244090023E-5</v>
      </c>
      <c r="M193" s="42">
        <f t="shared" si="49"/>
        <v>2.0058182945371615E-3</v>
      </c>
      <c r="N193" s="42">
        <f t="shared" si="50"/>
        <v>0</v>
      </c>
      <c r="O193" s="43">
        <f t="shared" si="51"/>
        <v>0</v>
      </c>
      <c r="P193" s="45">
        <f t="shared" si="52"/>
        <v>9.0584057587848903E-5</v>
      </c>
      <c r="Q193" s="45">
        <f t="shared" si="53"/>
        <v>2.7397473411438881E-5</v>
      </c>
      <c r="R193" s="45">
        <f t="shared" si="54"/>
        <v>1.2620049122045013E-6</v>
      </c>
      <c r="S193" s="45">
        <f t="shared" si="55"/>
        <v>6.0174548836114844E-5</v>
      </c>
      <c r="T193" s="45">
        <f t="shared" si="56"/>
        <v>0</v>
      </c>
      <c r="U193" s="45">
        <f t="shared" si="57"/>
        <v>0</v>
      </c>
      <c r="V193" s="46">
        <f t="shared" si="58"/>
        <v>3.1007751937984497E-5</v>
      </c>
      <c r="W193" s="55">
        <f t="shared" si="59"/>
        <v>2.1042583668559163E-2</v>
      </c>
      <c r="X193" s="56">
        <v>2.175854E-2</v>
      </c>
      <c r="Y193" s="64">
        <f t="shared" si="60"/>
        <v>7.1595633144083681E-4</v>
      </c>
      <c r="Z193" s="66">
        <f t="shared" si="61"/>
        <v>1.6536490399999999E-2</v>
      </c>
      <c r="AA193" s="67">
        <f t="shared" si="62"/>
        <v>2.8286102000000001E-3</v>
      </c>
      <c r="AB193" s="67">
        <f t="shared" si="63"/>
        <v>1.087927E-3</v>
      </c>
      <c r="AC193" s="67">
        <f t="shared" si="64"/>
        <v>6.5275619999999996E-4</v>
      </c>
      <c r="AD193" s="67">
        <f t="shared" si="65"/>
        <v>1.0879270000000001E-4</v>
      </c>
      <c r="AE193" s="67">
        <f t="shared" si="66"/>
        <v>1.0879270000000001E-4</v>
      </c>
      <c r="AF193" s="68">
        <f t="shared" si="67"/>
        <v>4.3517080000000002E-4</v>
      </c>
      <c r="AG193" s="69">
        <f t="shared" si="68"/>
        <v>2.1758539999999996E-2</v>
      </c>
    </row>
    <row r="194" spans="1:33">
      <c r="A194" s="16" t="s">
        <v>389</v>
      </c>
      <c r="B194" s="16" t="s">
        <v>390</v>
      </c>
      <c r="C194" s="20">
        <v>331493878</v>
      </c>
      <c r="D194" s="20">
        <v>10013</v>
      </c>
      <c r="E194" s="20">
        <v>1957023</v>
      </c>
      <c r="F194" s="17">
        <v>41501.1</v>
      </c>
      <c r="G194" s="17">
        <v>33.9</v>
      </c>
      <c r="H194" s="18">
        <v>0</v>
      </c>
      <c r="I194" s="86">
        <v>5.1306110000000002E-2</v>
      </c>
      <c r="J194" s="42">
        <f t="shared" si="46"/>
        <v>4.6771542814819111E-4</v>
      </c>
      <c r="K194" s="42">
        <f t="shared" si="47"/>
        <v>2.4266762903256804E-4</v>
      </c>
      <c r="L194" s="42">
        <f t="shared" si="48"/>
        <v>7.7342451583620981E-5</v>
      </c>
      <c r="M194" s="42">
        <f t="shared" si="49"/>
        <v>2.3475172410672269E-3</v>
      </c>
      <c r="N194" s="42">
        <f t="shared" si="50"/>
        <v>6.1693794950936119E-3</v>
      </c>
      <c r="O194" s="43">
        <f t="shared" si="51"/>
        <v>0</v>
      </c>
      <c r="P194" s="45">
        <f t="shared" si="52"/>
        <v>3.5546372539262523E-4</v>
      </c>
      <c r="Q194" s="45">
        <f t="shared" si="53"/>
        <v>3.154679177423385E-5</v>
      </c>
      <c r="R194" s="45">
        <f t="shared" si="54"/>
        <v>3.8671225791810495E-6</v>
      </c>
      <c r="S194" s="45">
        <f t="shared" si="55"/>
        <v>7.0425517232016797E-5</v>
      </c>
      <c r="T194" s="45">
        <f t="shared" si="56"/>
        <v>3.0846897475468063E-5</v>
      </c>
      <c r="U194" s="45">
        <f t="shared" si="57"/>
        <v>0</v>
      </c>
      <c r="V194" s="46">
        <f t="shared" si="58"/>
        <v>3.1007751937984497E-5</v>
      </c>
      <c r="W194" s="55">
        <f t="shared" si="59"/>
        <v>5.2315780639150947E-2</v>
      </c>
      <c r="X194" s="56">
        <v>5.1306110000000002E-2</v>
      </c>
      <c r="Y194" s="64">
        <f t="shared" si="60"/>
        <v>-1.0096706391509447E-3</v>
      </c>
      <c r="Z194" s="66">
        <f t="shared" si="61"/>
        <v>3.8992643600000002E-2</v>
      </c>
      <c r="AA194" s="67">
        <f t="shared" si="62"/>
        <v>6.6697943000000003E-3</v>
      </c>
      <c r="AB194" s="67">
        <f t="shared" si="63"/>
        <v>2.5653055000000001E-3</v>
      </c>
      <c r="AC194" s="67">
        <f t="shared" si="64"/>
        <v>1.5391833000000001E-3</v>
      </c>
      <c r="AD194" s="67">
        <f t="shared" si="65"/>
        <v>2.5653055000000001E-4</v>
      </c>
      <c r="AE194" s="67">
        <f t="shared" si="66"/>
        <v>2.5653055000000001E-4</v>
      </c>
      <c r="AF194" s="68">
        <f t="shared" si="67"/>
        <v>1.0261222E-3</v>
      </c>
      <c r="AG194" s="69">
        <f t="shared" si="68"/>
        <v>5.1306110000000009E-2</v>
      </c>
    </row>
    <row r="195" spans="1:33">
      <c r="A195" s="16" t="s">
        <v>391</v>
      </c>
      <c r="B195" s="16" t="s">
        <v>392</v>
      </c>
      <c r="C195" s="20">
        <v>67753899</v>
      </c>
      <c r="D195" s="20">
        <v>6419</v>
      </c>
      <c r="E195" s="20">
        <v>433367</v>
      </c>
      <c r="F195" s="17">
        <v>29818.6</v>
      </c>
      <c r="G195" s="17">
        <v>0</v>
      </c>
      <c r="H195" s="18">
        <v>0</v>
      </c>
      <c r="I195" s="86">
        <v>1.6747140000000001E-2</v>
      </c>
      <c r="J195" s="42">
        <f t="shared" si="46"/>
        <v>9.5596166272169587E-5</v>
      </c>
      <c r="K195" s="42">
        <f t="shared" si="47"/>
        <v>1.5556611512634118E-4</v>
      </c>
      <c r="L195" s="42">
        <f t="shared" si="48"/>
        <v>1.7126863718739676E-5</v>
      </c>
      <c r="M195" s="42">
        <f t="shared" si="49"/>
        <v>1.6866945118198604E-3</v>
      </c>
      <c r="N195" s="42">
        <f t="shared" si="50"/>
        <v>0</v>
      </c>
      <c r="O195" s="43">
        <f t="shared" si="51"/>
        <v>0</v>
      </c>
      <c r="P195" s="45">
        <f t="shared" si="52"/>
        <v>7.2653086366848891E-5</v>
      </c>
      <c r="Q195" s="45">
        <f t="shared" si="53"/>
        <v>2.0223594966424353E-5</v>
      </c>
      <c r="R195" s="45">
        <f t="shared" si="54"/>
        <v>8.5634318593698384E-7</v>
      </c>
      <c r="S195" s="45">
        <f t="shared" si="55"/>
        <v>5.0600835354595809E-5</v>
      </c>
      <c r="T195" s="45">
        <f t="shared" si="56"/>
        <v>0</v>
      </c>
      <c r="U195" s="45">
        <f t="shared" si="57"/>
        <v>0</v>
      </c>
      <c r="V195" s="46">
        <f t="shared" si="58"/>
        <v>3.1007751937984497E-5</v>
      </c>
      <c r="W195" s="55">
        <f t="shared" si="59"/>
        <v>1.753416118117905E-2</v>
      </c>
      <c r="X195" s="56">
        <v>1.6747140000000001E-2</v>
      </c>
      <c r="Y195" s="64">
        <f t="shared" si="60"/>
        <v>-7.8702118117904979E-4</v>
      </c>
      <c r="Z195" s="66">
        <f t="shared" si="61"/>
        <v>1.2727826400000001E-2</v>
      </c>
      <c r="AA195" s="67">
        <f t="shared" si="62"/>
        <v>2.1771282E-3</v>
      </c>
      <c r="AB195" s="67">
        <f t="shared" si="63"/>
        <v>8.3735700000000005E-4</v>
      </c>
      <c r="AC195" s="67">
        <f t="shared" si="64"/>
        <v>5.0241420000000003E-4</v>
      </c>
      <c r="AD195" s="67">
        <f t="shared" si="65"/>
        <v>8.3735700000000005E-5</v>
      </c>
      <c r="AE195" s="67">
        <f t="shared" si="66"/>
        <v>8.3735700000000005E-5</v>
      </c>
      <c r="AF195" s="68">
        <f t="shared" si="67"/>
        <v>3.3494280000000002E-4</v>
      </c>
      <c r="AG195" s="69">
        <f t="shared" si="68"/>
        <v>1.6747140000000001E-2</v>
      </c>
    </row>
    <row r="196" spans="1:33">
      <c r="A196" s="16" t="s">
        <v>393</v>
      </c>
      <c r="B196" s="16" t="s">
        <v>394</v>
      </c>
      <c r="C196" s="20">
        <v>348524683</v>
      </c>
      <c r="D196" s="20">
        <v>30734</v>
      </c>
      <c r="E196" s="20">
        <v>6147738</v>
      </c>
      <c r="F196" s="17">
        <v>30675.3</v>
      </c>
      <c r="G196" s="17">
        <v>0</v>
      </c>
      <c r="H196" s="18">
        <v>0</v>
      </c>
      <c r="I196" s="86">
        <v>5.6030629999999998E-2</v>
      </c>
      <c r="J196" s="42">
        <f t="shared" ref="J196:J259" si="69">C196/$C$649</f>
        <v>4.9174474145057239E-4</v>
      </c>
      <c r="K196" s="42">
        <f t="shared" ref="K196:K259" si="70">D196/$D$649</f>
        <v>7.4484639076070566E-4</v>
      </c>
      <c r="L196" s="42">
        <f t="shared" ref="L196:L259" si="71">E196/$E$649</f>
        <v>2.4296144123691285E-4</v>
      </c>
      <c r="M196" s="42">
        <f t="shared" ref="M196:M259" si="72">F196/$F$649</f>
        <v>1.7351539025449809E-3</v>
      </c>
      <c r="N196" s="42">
        <f t="shared" ref="N196:N259" si="73">G196/$G$649</f>
        <v>0</v>
      </c>
      <c r="O196" s="43">
        <f t="shared" ref="O196:O259" si="74">H196/$H$649</f>
        <v>0</v>
      </c>
      <c r="P196" s="45">
        <f t="shared" si="52"/>
        <v>3.73726003502435E-4</v>
      </c>
      <c r="Q196" s="45">
        <f t="shared" si="53"/>
        <v>9.6830030798891736E-5</v>
      </c>
      <c r="R196" s="45">
        <f t="shared" si="54"/>
        <v>1.2148072061845643E-5</v>
      </c>
      <c r="S196" s="45">
        <f t="shared" si="55"/>
        <v>5.2054617076349423E-5</v>
      </c>
      <c r="T196" s="45">
        <f t="shared" si="56"/>
        <v>0</v>
      </c>
      <c r="U196" s="45">
        <f t="shared" si="57"/>
        <v>0</v>
      </c>
      <c r="V196" s="46">
        <f t="shared" si="58"/>
        <v>3.1007751937984497E-5</v>
      </c>
      <c r="W196" s="55">
        <f t="shared" si="59"/>
        <v>5.6576647537750636E-2</v>
      </c>
      <c r="X196" s="56">
        <v>5.6030629999999998E-2</v>
      </c>
      <c r="Y196" s="64">
        <f t="shared" si="60"/>
        <v>-5.4601753775063849E-4</v>
      </c>
      <c r="Z196" s="66">
        <f t="shared" si="61"/>
        <v>4.2583278799999999E-2</v>
      </c>
      <c r="AA196" s="67">
        <f t="shared" si="62"/>
        <v>7.2839819E-3</v>
      </c>
      <c r="AB196" s="67">
        <f t="shared" si="63"/>
        <v>2.8015315000000001E-3</v>
      </c>
      <c r="AC196" s="67">
        <f t="shared" si="64"/>
        <v>1.6809188999999999E-3</v>
      </c>
      <c r="AD196" s="67">
        <f t="shared" si="65"/>
        <v>2.8015315E-4</v>
      </c>
      <c r="AE196" s="67">
        <f t="shared" si="66"/>
        <v>2.8015315E-4</v>
      </c>
      <c r="AF196" s="68">
        <f t="shared" si="67"/>
        <v>1.1206126E-3</v>
      </c>
      <c r="AG196" s="69">
        <f t="shared" si="68"/>
        <v>5.6030629999999998E-2</v>
      </c>
    </row>
    <row r="197" spans="1:33">
      <c r="A197" s="16" t="s">
        <v>395</v>
      </c>
      <c r="B197" s="16" t="s">
        <v>396</v>
      </c>
      <c r="C197" s="20">
        <v>88948382</v>
      </c>
      <c r="D197" s="20">
        <v>10896</v>
      </c>
      <c r="E197" s="20">
        <v>1995924</v>
      </c>
      <c r="F197" s="17">
        <v>23334.9</v>
      </c>
      <c r="G197" s="17">
        <v>0</v>
      </c>
      <c r="H197" s="18">
        <v>0</v>
      </c>
      <c r="I197" s="86">
        <v>1.9914419999999999E-2</v>
      </c>
      <c r="J197" s="42">
        <f t="shared" si="69"/>
        <v>1.2550014745738036E-4</v>
      </c>
      <c r="K197" s="42">
        <f t="shared" si="70"/>
        <v>2.6406736102455421E-4</v>
      </c>
      <c r="L197" s="42">
        <f t="shared" si="71"/>
        <v>7.8879837045648995E-5</v>
      </c>
      <c r="M197" s="42">
        <f t="shared" si="72"/>
        <v>1.3199428465409265E-3</v>
      </c>
      <c r="N197" s="42">
        <f t="shared" si="73"/>
        <v>0</v>
      </c>
      <c r="O197" s="43">
        <f t="shared" si="74"/>
        <v>0</v>
      </c>
      <c r="P197" s="45">
        <f t="shared" ref="P197:P260" si="75">$P$2*J197</f>
        <v>9.538011206760907E-5</v>
      </c>
      <c r="Q197" s="45">
        <f t="shared" ref="Q197:Q260" si="76">$Q$2*K197</f>
        <v>3.432875693319205E-5</v>
      </c>
      <c r="R197" s="45">
        <f t="shared" ref="R197:R260" si="77">$R$2*L197</f>
        <v>3.9439918522824503E-6</v>
      </c>
      <c r="S197" s="45">
        <f t="shared" ref="S197:S260" si="78">$S$2*M197</f>
        <v>3.9598285396227792E-5</v>
      </c>
      <c r="T197" s="45">
        <f t="shared" ref="T197:T260" si="79">$T$2*N197</f>
        <v>0</v>
      </c>
      <c r="U197" s="45">
        <f t="shared" ref="U197:U260" si="80">$U$2*O197</f>
        <v>0</v>
      </c>
      <c r="V197" s="46">
        <f t="shared" ref="V197:V260" si="81">$V$2/645</f>
        <v>3.1007751937984497E-5</v>
      </c>
      <c r="W197" s="55">
        <f t="shared" ref="W197:W260" si="82">SUM(P197:V197)*100</f>
        <v>2.0425889818729587E-2</v>
      </c>
      <c r="X197" s="56">
        <v>1.9914419999999999E-2</v>
      </c>
      <c r="Y197" s="64">
        <f t="shared" ref="Y197:Y260" si="83">X197-W197</f>
        <v>-5.114698187295881E-4</v>
      </c>
      <c r="Z197" s="66">
        <f t="shared" ref="Z197:Z260" si="84">$Z$2*X197</f>
        <v>1.5134959199999999E-2</v>
      </c>
      <c r="AA197" s="67">
        <f t="shared" ref="AA197:AA260" si="85">$AA$2*X197</f>
        <v>2.5888745999999999E-3</v>
      </c>
      <c r="AB197" s="67">
        <f t="shared" ref="AB197:AB260" si="86">$AB$2*X197</f>
        <v>9.9572099999999998E-4</v>
      </c>
      <c r="AC197" s="67">
        <f t="shared" ref="AC197:AC260" si="87">$AC$2*X197</f>
        <v>5.9743259999999994E-4</v>
      </c>
      <c r="AD197" s="67">
        <f t="shared" ref="AD197:AD260" si="88">$AD$2*X197</f>
        <v>9.9572099999999995E-5</v>
      </c>
      <c r="AE197" s="67">
        <f t="shared" ref="AE197:AE260" si="89">$AE$2*X197</f>
        <v>9.9572099999999995E-5</v>
      </c>
      <c r="AF197" s="68">
        <f t="shared" ref="AF197:AF260" si="90">$AF$2*X197</f>
        <v>3.9828839999999998E-4</v>
      </c>
      <c r="AG197" s="69">
        <f t="shared" ref="AG197:AG260" si="91">SUM(Z197:AF197)</f>
        <v>1.9914419999999999E-2</v>
      </c>
    </row>
    <row r="198" spans="1:33">
      <c r="A198" s="16" t="s">
        <v>397</v>
      </c>
      <c r="B198" s="16" t="s">
        <v>398</v>
      </c>
      <c r="C198" s="20">
        <v>138878151</v>
      </c>
      <c r="D198" s="20">
        <v>6725</v>
      </c>
      <c r="E198" s="20">
        <v>705545</v>
      </c>
      <c r="F198" s="17">
        <v>25589.3</v>
      </c>
      <c r="G198" s="17">
        <v>2.88</v>
      </c>
      <c r="H198" s="18">
        <v>0</v>
      </c>
      <c r="I198" s="86">
        <v>2.3827270000000001E-2</v>
      </c>
      <c r="J198" s="42">
        <f t="shared" si="69"/>
        <v>1.9594767254010686E-4</v>
      </c>
      <c r="K198" s="42">
        <f t="shared" si="70"/>
        <v>1.6298210378947568E-4</v>
      </c>
      <c r="L198" s="42">
        <f t="shared" si="71"/>
        <v>2.7883463813437995E-5</v>
      </c>
      <c r="M198" s="42">
        <f t="shared" si="72"/>
        <v>1.4474633910147344E-3</v>
      </c>
      <c r="N198" s="42">
        <f t="shared" si="73"/>
        <v>5.2412427568936885E-4</v>
      </c>
      <c r="O198" s="43">
        <f t="shared" si="74"/>
        <v>0</v>
      </c>
      <c r="P198" s="45">
        <f t="shared" si="75"/>
        <v>1.4892023113048121E-4</v>
      </c>
      <c r="Q198" s="45">
        <f t="shared" si="76"/>
        <v>2.1187673492631838E-5</v>
      </c>
      <c r="R198" s="45">
        <f t="shared" si="77"/>
        <v>1.3941731906718999E-6</v>
      </c>
      <c r="S198" s="45">
        <f t="shared" si="78"/>
        <v>4.3423901730442032E-5</v>
      </c>
      <c r="T198" s="45">
        <f t="shared" si="79"/>
        <v>2.6206213784468444E-6</v>
      </c>
      <c r="U198" s="45">
        <f t="shared" si="80"/>
        <v>0</v>
      </c>
      <c r="V198" s="46">
        <f t="shared" si="81"/>
        <v>3.1007751937984497E-5</v>
      </c>
      <c r="W198" s="55">
        <f t="shared" si="82"/>
        <v>2.4855435286065833E-2</v>
      </c>
      <c r="X198" s="56">
        <v>2.3827270000000001E-2</v>
      </c>
      <c r="Y198" s="64">
        <f t="shared" si="83"/>
        <v>-1.0281652860658318E-3</v>
      </c>
      <c r="Z198" s="66">
        <f t="shared" si="84"/>
        <v>1.8108725200000002E-2</v>
      </c>
      <c r="AA198" s="67">
        <f t="shared" si="85"/>
        <v>3.0975451000000002E-3</v>
      </c>
      <c r="AB198" s="67">
        <f t="shared" si="86"/>
        <v>1.1913635000000001E-3</v>
      </c>
      <c r="AC198" s="67">
        <f t="shared" si="87"/>
        <v>7.1481810000000002E-4</v>
      </c>
      <c r="AD198" s="67">
        <f t="shared" si="88"/>
        <v>1.1913635E-4</v>
      </c>
      <c r="AE198" s="67">
        <f t="shared" si="89"/>
        <v>1.1913635E-4</v>
      </c>
      <c r="AF198" s="68">
        <f t="shared" si="90"/>
        <v>4.7654540000000001E-4</v>
      </c>
      <c r="AG198" s="69">
        <f t="shared" si="91"/>
        <v>2.3827270000000005E-2</v>
      </c>
    </row>
    <row r="199" spans="1:33">
      <c r="A199" s="16" t="s">
        <v>399</v>
      </c>
      <c r="B199" s="16" t="s">
        <v>400</v>
      </c>
      <c r="C199" s="20">
        <v>527956197</v>
      </c>
      <c r="D199" s="20">
        <v>53158</v>
      </c>
      <c r="E199" s="20">
        <v>6303940</v>
      </c>
      <c r="F199" s="17">
        <v>51347.199999999997</v>
      </c>
      <c r="G199" s="17">
        <v>49.34</v>
      </c>
      <c r="H199" s="18">
        <v>0.60077499999999995</v>
      </c>
      <c r="I199" s="86">
        <v>9.5739119999999997E-2</v>
      </c>
      <c r="J199" s="42">
        <f t="shared" si="69"/>
        <v>7.4491046475176756E-4</v>
      </c>
      <c r="K199" s="42">
        <f t="shared" si="70"/>
        <v>1.2882977952774644E-3</v>
      </c>
      <c r="L199" s="42">
        <f t="shared" si="71"/>
        <v>2.4913461632083609E-4</v>
      </c>
      <c r="M199" s="42">
        <f t="shared" si="72"/>
        <v>2.9044636715780331E-3</v>
      </c>
      <c r="N199" s="42">
        <f t="shared" si="73"/>
        <v>8.9792679730949509E-3</v>
      </c>
      <c r="O199" s="43">
        <f t="shared" si="74"/>
        <v>6.0077499999999983E-3</v>
      </c>
      <c r="P199" s="45">
        <f t="shared" si="75"/>
        <v>5.661319532113434E-4</v>
      </c>
      <c r="Q199" s="45">
        <f t="shared" si="76"/>
        <v>1.6747871338607039E-4</v>
      </c>
      <c r="R199" s="45">
        <f t="shared" si="77"/>
        <v>1.2456730816041805E-5</v>
      </c>
      <c r="S199" s="45">
        <f t="shared" si="78"/>
        <v>8.7133910147340992E-5</v>
      </c>
      <c r="T199" s="45">
        <f t="shared" si="79"/>
        <v>4.4896339865474758E-5</v>
      </c>
      <c r="U199" s="45">
        <f t="shared" si="80"/>
        <v>3.0038749999999991E-5</v>
      </c>
      <c r="V199" s="46">
        <f t="shared" si="81"/>
        <v>3.1007751937984497E-5</v>
      </c>
      <c r="W199" s="55">
        <f t="shared" si="82"/>
        <v>9.3914414936425578E-2</v>
      </c>
      <c r="X199" s="56">
        <v>9.5739119999999997E-2</v>
      </c>
      <c r="Y199" s="64">
        <f t="shared" si="83"/>
        <v>1.8247050635744194E-3</v>
      </c>
      <c r="Z199" s="66">
        <f t="shared" si="84"/>
        <v>7.2761731199999999E-2</v>
      </c>
      <c r="AA199" s="67">
        <f t="shared" si="85"/>
        <v>1.24460856E-2</v>
      </c>
      <c r="AB199" s="67">
        <f t="shared" si="86"/>
        <v>4.7869560000000002E-3</v>
      </c>
      <c r="AC199" s="67">
        <f t="shared" si="87"/>
        <v>2.8721735999999998E-3</v>
      </c>
      <c r="AD199" s="67">
        <f t="shared" si="88"/>
        <v>4.786956E-4</v>
      </c>
      <c r="AE199" s="67">
        <f t="shared" si="89"/>
        <v>4.786956E-4</v>
      </c>
      <c r="AF199" s="68">
        <f t="shared" si="90"/>
        <v>1.9147824E-3</v>
      </c>
      <c r="AG199" s="69">
        <f t="shared" si="91"/>
        <v>9.5739119999999983E-2</v>
      </c>
    </row>
    <row r="200" spans="1:33">
      <c r="A200" s="16" t="s">
        <v>401</v>
      </c>
      <c r="B200" s="16" t="s">
        <v>402</v>
      </c>
      <c r="C200" s="20">
        <v>593763975</v>
      </c>
      <c r="D200" s="20">
        <v>71217</v>
      </c>
      <c r="E200" s="20">
        <v>16212045</v>
      </c>
      <c r="F200" s="17">
        <v>13343.4</v>
      </c>
      <c r="G200" s="17">
        <v>24.49</v>
      </c>
      <c r="H200" s="18">
        <v>1.8158479999999999</v>
      </c>
      <c r="I200" s="86">
        <v>0.10488231000000001</v>
      </c>
      <c r="J200" s="42">
        <f t="shared" si="69"/>
        <v>8.3776078599586334E-4</v>
      </c>
      <c r="K200" s="42">
        <f t="shared" si="70"/>
        <v>1.7259623026877457E-3</v>
      </c>
      <c r="L200" s="42">
        <f t="shared" si="71"/>
        <v>6.4070749576473278E-4</v>
      </c>
      <c r="M200" s="42">
        <f t="shared" si="72"/>
        <v>7.5477183868515377E-4</v>
      </c>
      <c r="N200" s="42">
        <f t="shared" si="73"/>
        <v>4.4568762193168895E-3</v>
      </c>
      <c r="O200" s="43">
        <f t="shared" si="74"/>
        <v>1.8158479999999998E-2</v>
      </c>
      <c r="P200" s="45">
        <f t="shared" si="75"/>
        <v>6.3669819735685611E-4</v>
      </c>
      <c r="Q200" s="45">
        <f t="shared" si="76"/>
        <v>2.2437509934940695E-4</v>
      </c>
      <c r="R200" s="45">
        <f t="shared" si="77"/>
        <v>3.203537478823664E-5</v>
      </c>
      <c r="S200" s="45">
        <f t="shared" si="78"/>
        <v>2.2643155160554611E-5</v>
      </c>
      <c r="T200" s="45">
        <f t="shared" si="79"/>
        <v>2.2284381096584447E-5</v>
      </c>
      <c r="U200" s="45">
        <f t="shared" si="80"/>
        <v>9.0792399999999995E-5</v>
      </c>
      <c r="V200" s="46">
        <f t="shared" si="81"/>
        <v>3.1007751937984497E-5</v>
      </c>
      <c r="W200" s="55">
        <f t="shared" si="82"/>
        <v>0.10598363596896231</v>
      </c>
      <c r="X200" s="56">
        <v>0.10488231000000001</v>
      </c>
      <c r="Y200" s="64">
        <f t="shared" si="83"/>
        <v>-1.1013259689622995E-3</v>
      </c>
      <c r="Z200" s="66">
        <f t="shared" si="84"/>
        <v>7.971055560000001E-2</v>
      </c>
      <c r="AA200" s="67">
        <f t="shared" si="85"/>
        <v>1.3634700300000002E-2</v>
      </c>
      <c r="AB200" s="67">
        <f t="shared" si="86"/>
        <v>5.2441155000000003E-3</v>
      </c>
      <c r="AC200" s="67">
        <f t="shared" si="87"/>
        <v>3.1464692999999999E-3</v>
      </c>
      <c r="AD200" s="67">
        <f t="shared" si="88"/>
        <v>5.244115500000001E-4</v>
      </c>
      <c r="AE200" s="67">
        <f t="shared" si="89"/>
        <v>5.244115500000001E-4</v>
      </c>
      <c r="AF200" s="68">
        <f t="shared" si="90"/>
        <v>2.0976462000000004E-3</v>
      </c>
      <c r="AG200" s="69">
        <f t="shared" si="91"/>
        <v>0.10488231000000002</v>
      </c>
    </row>
    <row r="201" spans="1:33">
      <c r="A201" s="16" t="s">
        <v>403</v>
      </c>
      <c r="B201" s="16" t="s">
        <v>404</v>
      </c>
      <c r="C201" s="20">
        <v>434954828</v>
      </c>
      <c r="D201" s="20">
        <v>7462</v>
      </c>
      <c r="E201" s="20">
        <v>827664</v>
      </c>
      <c r="F201" s="17">
        <v>26456.1</v>
      </c>
      <c r="G201" s="17">
        <v>30.96</v>
      </c>
      <c r="H201" s="18">
        <v>0</v>
      </c>
      <c r="I201" s="86">
        <v>7.2715639999999998E-2</v>
      </c>
      <c r="J201" s="42">
        <f t="shared" si="69"/>
        <v>6.1369182692159042E-4</v>
      </c>
      <c r="K201" s="42">
        <f t="shared" si="70"/>
        <v>1.8084348824937808E-4</v>
      </c>
      <c r="L201" s="42">
        <f t="shared" si="71"/>
        <v>3.270966301750469E-5</v>
      </c>
      <c r="M201" s="42">
        <f t="shared" si="72"/>
        <v>1.4964940900698694E-3</v>
      </c>
      <c r="N201" s="42">
        <f t="shared" si="73"/>
        <v>5.6343359636607153E-3</v>
      </c>
      <c r="O201" s="43">
        <f t="shared" si="74"/>
        <v>0</v>
      </c>
      <c r="P201" s="45">
        <f t="shared" si="75"/>
        <v>4.664057884604087E-4</v>
      </c>
      <c r="Q201" s="45">
        <f t="shared" si="76"/>
        <v>2.3509653472419149E-5</v>
      </c>
      <c r="R201" s="45">
        <f t="shared" si="77"/>
        <v>1.6354831508752346E-6</v>
      </c>
      <c r="S201" s="45">
        <f t="shared" si="78"/>
        <v>4.4894822702096079E-5</v>
      </c>
      <c r="T201" s="45">
        <f t="shared" si="79"/>
        <v>2.8171679818303578E-5</v>
      </c>
      <c r="U201" s="45">
        <f t="shared" si="80"/>
        <v>0</v>
      </c>
      <c r="V201" s="46">
        <f t="shared" si="81"/>
        <v>3.1007751937984497E-5</v>
      </c>
      <c r="W201" s="55">
        <f t="shared" si="82"/>
        <v>5.9562517954208728E-2</v>
      </c>
      <c r="X201" s="56">
        <v>7.2715639999999998E-2</v>
      </c>
      <c r="Y201" s="64">
        <f t="shared" si="83"/>
        <v>1.315312204579127E-2</v>
      </c>
      <c r="Z201" s="66">
        <f t="shared" si="84"/>
        <v>5.5263886399999997E-2</v>
      </c>
      <c r="AA201" s="67">
        <f t="shared" si="85"/>
        <v>9.4530332000000005E-3</v>
      </c>
      <c r="AB201" s="67">
        <f t="shared" si="86"/>
        <v>3.6357820000000002E-3</v>
      </c>
      <c r="AC201" s="67">
        <f t="shared" si="87"/>
        <v>2.1814691999999998E-3</v>
      </c>
      <c r="AD201" s="67">
        <f t="shared" si="88"/>
        <v>3.6357819999999999E-4</v>
      </c>
      <c r="AE201" s="67">
        <f t="shared" si="89"/>
        <v>3.6357819999999999E-4</v>
      </c>
      <c r="AF201" s="68">
        <f t="shared" si="90"/>
        <v>1.4543128E-3</v>
      </c>
      <c r="AG201" s="69">
        <f t="shared" si="91"/>
        <v>7.2715639999999998E-2</v>
      </c>
    </row>
    <row r="202" spans="1:33">
      <c r="A202" s="16" t="s">
        <v>405</v>
      </c>
      <c r="B202" s="16" t="s">
        <v>406</v>
      </c>
      <c r="C202" s="20">
        <v>100070808</v>
      </c>
      <c r="D202" s="20">
        <v>7628</v>
      </c>
      <c r="E202" s="20">
        <v>914143</v>
      </c>
      <c r="F202" s="17">
        <v>49731</v>
      </c>
      <c r="G202" s="17">
        <v>82.32</v>
      </c>
      <c r="H202" s="18">
        <v>0</v>
      </c>
      <c r="I202" s="86">
        <v>3.1762739999999998E-2</v>
      </c>
      <c r="J202" s="42">
        <f t="shared" si="69"/>
        <v>1.4119313783784396E-4</v>
      </c>
      <c r="K202" s="42">
        <f t="shared" si="70"/>
        <v>1.8486654092284319E-4</v>
      </c>
      <c r="L202" s="42">
        <f t="shared" si="71"/>
        <v>3.6127352983590912E-5</v>
      </c>
      <c r="M202" s="42">
        <f t="shared" si="72"/>
        <v>2.8130430257394205E-3</v>
      </c>
      <c r="N202" s="42">
        <f t="shared" si="73"/>
        <v>1.4981218880121125E-2</v>
      </c>
      <c r="O202" s="43">
        <f t="shared" si="74"/>
        <v>0</v>
      </c>
      <c r="P202" s="45">
        <f t="shared" si="75"/>
        <v>1.0730678475676141E-4</v>
      </c>
      <c r="Q202" s="45">
        <f t="shared" si="76"/>
        <v>2.4032650319969617E-5</v>
      </c>
      <c r="R202" s="45">
        <f t="shared" si="77"/>
        <v>1.8063676491795456E-6</v>
      </c>
      <c r="S202" s="45">
        <f t="shared" si="78"/>
        <v>8.4391290772182616E-5</v>
      </c>
      <c r="T202" s="45">
        <f t="shared" si="79"/>
        <v>7.4906094400605623E-5</v>
      </c>
      <c r="U202" s="45">
        <f t="shared" si="80"/>
        <v>0</v>
      </c>
      <c r="V202" s="46">
        <f t="shared" si="81"/>
        <v>3.1007751937984497E-5</v>
      </c>
      <c r="W202" s="55">
        <f t="shared" si="82"/>
        <v>3.2345093983668326E-2</v>
      </c>
      <c r="X202" s="56">
        <v>3.1762739999999998E-2</v>
      </c>
      <c r="Y202" s="64">
        <f t="shared" si="83"/>
        <v>-5.8235398366832808E-4</v>
      </c>
      <c r="Z202" s="66">
        <f t="shared" si="84"/>
        <v>2.4139682399999998E-2</v>
      </c>
      <c r="AA202" s="67">
        <f t="shared" si="85"/>
        <v>4.1291562000000002E-3</v>
      </c>
      <c r="AB202" s="67">
        <f t="shared" si="86"/>
        <v>1.5881369999999999E-3</v>
      </c>
      <c r="AC202" s="67">
        <f t="shared" si="87"/>
        <v>9.5288219999999991E-4</v>
      </c>
      <c r="AD202" s="67">
        <f t="shared" si="88"/>
        <v>1.5881369999999999E-4</v>
      </c>
      <c r="AE202" s="67">
        <f t="shared" si="89"/>
        <v>1.5881369999999999E-4</v>
      </c>
      <c r="AF202" s="68">
        <f t="shared" si="90"/>
        <v>6.3525479999999997E-4</v>
      </c>
      <c r="AG202" s="69">
        <f t="shared" si="91"/>
        <v>3.1762739999999998E-2</v>
      </c>
    </row>
    <row r="203" spans="1:33">
      <c r="A203" s="16" t="s">
        <v>407</v>
      </c>
      <c r="B203" s="16" t="s">
        <v>408</v>
      </c>
      <c r="C203" s="20">
        <v>87134811</v>
      </c>
      <c r="D203" s="20">
        <v>23362</v>
      </c>
      <c r="E203" s="20">
        <v>2295179</v>
      </c>
      <c r="F203" s="17">
        <v>7402</v>
      </c>
      <c r="G203" s="17">
        <v>3.17</v>
      </c>
      <c r="H203" s="18">
        <v>0</v>
      </c>
      <c r="I203" s="86">
        <v>2.1507769999999999E-2</v>
      </c>
      <c r="J203" s="42">
        <f t="shared" si="69"/>
        <v>1.2294132150904069E-4</v>
      </c>
      <c r="K203" s="42">
        <f t="shared" si="70"/>
        <v>5.6618407564754363E-4</v>
      </c>
      <c r="L203" s="42">
        <f t="shared" si="71"/>
        <v>9.0706532668876979E-5</v>
      </c>
      <c r="M203" s="42">
        <f t="shared" si="72"/>
        <v>4.1869547116533333E-4</v>
      </c>
      <c r="N203" s="42">
        <f t="shared" si="73"/>
        <v>5.7690067844975664E-4</v>
      </c>
      <c r="O203" s="43">
        <f t="shared" si="74"/>
        <v>0</v>
      </c>
      <c r="P203" s="45">
        <f t="shared" si="75"/>
        <v>9.343540434687093E-5</v>
      </c>
      <c r="Q203" s="45">
        <f t="shared" si="76"/>
        <v>7.3603929834180674E-5</v>
      </c>
      <c r="R203" s="45">
        <f t="shared" si="77"/>
        <v>4.5353266334438495E-6</v>
      </c>
      <c r="S203" s="45">
        <f t="shared" si="78"/>
        <v>1.2560864134959999E-5</v>
      </c>
      <c r="T203" s="45">
        <f t="shared" si="79"/>
        <v>2.8845033922487834E-6</v>
      </c>
      <c r="U203" s="45">
        <f t="shared" si="80"/>
        <v>0</v>
      </c>
      <c r="V203" s="46">
        <f t="shared" si="81"/>
        <v>3.1007751937984497E-5</v>
      </c>
      <c r="W203" s="55">
        <f t="shared" si="82"/>
        <v>2.1802778027968876E-2</v>
      </c>
      <c r="X203" s="56">
        <v>2.1507769999999999E-2</v>
      </c>
      <c r="Y203" s="64">
        <f t="shared" si="83"/>
        <v>-2.950080279688766E-4</v>
      </c>
      <c r="Z203" s="66">
        <f t="shared" si="84"/>
        <v>1.63459052E-2</v>
      </c>
      <c r="AA203" s="67">
        <f t="shared" si="85"/>
        <v>2.7960100999999998E-3</v>
      </c>
      <c r="AB203" s="67">
        <f t="shared" si="86"/>
        <v>1.0753885E-3</v>
      </c>
      <c r="AC203" s="67">
        <f t="shared" si="87"/>
        <v>6.4523309999999997E-4</v>
      </c>
      <c r="AD203" s="67">
        <f t="shared" si="88"/>
        <v>1.0753884999999999E-4</v>
      </c>
      <c r="AE203" s="67">
        <f t="shared" si="89"/>
        <v>1.0753884999999999E-4</v>
      </c>
      <c r="AF203" s="68">
        <f t="shared" si="90"/>
        <v>4.3015539999999996E-4</v>
      </c>
      <c r="AG203" s="69">
        <f t="shared" si="91"/>
        <v>2.1507770000000002E-2</v>
      </c>
    </row>
    <row r="204" spans="1:33">
      <c r="A204" s="16" t="s">
        <v>409</v>
      </c>
      <c r="B204" s="16" t="s">
        <v>410</v>
      </c>
      <c r="C204" s="20">
        <v>506516983</v>
      </c>
      <c r="D204" s="20">
        <v>27952</v>
      </c>
      <c r="E204" s="20">
        <v>2904714</v>
      </c>
      <c r="F204" s="17">
        <v>35504.1</v>
      </c>
      <c r="G204" s="17">
        <v>21.15</v>
      </c>
      <c r="H204" s="18">
        <v>0</v>
      </c>
      <c r="I204" s="86">
        <v>7.4561649999999993E-2</v>
      </c>
      <c r="J204" s="42">
        <f t="shared" si="69"/>
        <v>7.1466118468762501E-4</v>
      </c>
      <c r="K204" s="42">
        <f t="shared" si="70"/>
        <v>6.7742390559456128E-4</v>
      </c>
      <c r="L204" s="42">
        <f t="shared" si="71"/>
        <v>1.1479563700031427E-4</v>
      </c>
      <c r="M204" s="42">
        <f t="shared" si="72"/>
        <v>2.0082958494732654E-3</v>
      </c>
      <c r="N204" s="42">
        <f t="shared" si="73"/>
        <v>3.849037649593802E-3</v>
      </c>
      <c r="O204" s="43">
        <f t="shared" si="74"/>
        <v>0</v>
      </c>
      <c r="P204" s="45">
        <f t="shared" si="75"/>
        <v>5.4314250036259504E-4</v>
      </c>
      <c r="Q204" s="45">
        <f t="shared" si="76"/>
        <v>8.8065107727292965E-5</v>
      </c>
      <c r="R204" s="45">
        <f t="shared" si="77"/>
        <v>5.7397818500157138E-6</v>
      </c>
      <c r="S204" s="45">
        <f t="shared" si="78"/>
        <v>6.0248875484197958E-5</v>
      </c>
      <c r="T204" s="45">
        <f t="shared" si="79"/>
        <v>1.9245188247969011E-5</v>
      </c>
      <c r="U204" s="45">
        <f t="shared" si="80"/>
        <v>0</v>
      </c>
      <c r="V204" s="46">
        <f t="shared" si="81"/>
        <v>3.1007751937984497E-5</v>
      </c>
      <c r="W204" s="55">
        <f t="shared" si="82"/>
        <v>7.4744920561005526E-2</v>
      </c>
      <c r="X204" s="56">
        <v>7.4561649999999993E-2</v>
      </c>
      <c r="Y204" s="64">
        <f t="shared" si="83"/>
        <v>-1.8327056100553296E-4</v>
      </c>
      <c r="Z204" s="66">
        <f t="shared" si="84"/>
        <v>5.6666853999999996E-2</v>
      </c>
      <c r="AA204" s="67">
        <f t="shared" si="85"/>
        <v>9.6930144999999995E-3</v>
      </c>
      <c r="AB204" s="67">
        <f t="shared" si="86"/>
        <v>3.7280824999999999E-3</v>
      </c>
      <c r="AC204" s="67">
        <f t="shared" si="87"/>
        <v>2.2368494999999997E-3</v>
      </c>
      <c r="AD204" s="67">
        <f t="shared" si="88"/>
        <v>3.7280824999999995E-4</v>
      </c>
      <c r="AE204" s="67">
        <f t="shared" si="89"/>
        <v>3.7280824999999995E-4</v>
      </c>
      <c r="AF204" s="68">
        <f t="shared" si="90"/>
        <v>1.4912329999999998E-3</v>
      </c>
      <c r="AG204" s="69">
        <f t="shared" si="91"/>
        <v>7.4561649999999979E-2</v>
      </c>
    </row>
    <row r="205" spans="1:33">
      <c r="A205" s="16" t="s">
        <v>411</v>
      </c>
      <c r="B205" s="16" t="s">
        <v>412</v>
      </c>
      <c r="C205" s="20">
        <v>43784078</v>
      </c>
      <c r="D205" s="20">
        <v>8831</v>
      </c>
      <c r="E205" s="20">
        <v>4964305</v>
      </c>
      <c r="F205" s="17">
        <v>12022.6</v>
      </c>
      <c r="G205" s="17">
        <v>18.489999999999998</v>
      </c>
      <c r="H205" s="18">
        <v>0</v>
      </c>
      <c r="I205" s="86">
        <v>1.4661749999999999E-2</v>
      </c>
      <c r="J205" s="42">
        <f t="shared" si="69"/>
        <v>6.1776370988799359E-5</v>
      </c>
      <c r="K205" s="42">
        <f t="shared" si="70"/>
        <v>2.1402155517693082E-4</v>
      </c>
      <c r="L205" s="42">
        <f t="shared" si="71"/>
        <v>1.9619162325063504E-4</v>
      </c>
      <c r="M205" s="42">
        <f t="shared" si="72"/>
        <v>6.800605473699455E-4</v>
      </c>
      <c r="N205" s="42">
        <f t="shared" si="73"/>
        <v>3.3649506449640377E-3</v>
      </c>
      <c r="O205" s="43">
        <f t="shared" si="74"/>
        <v>0</v>
      </c>
      <c r="P205" s="45">
        <f t="shared" si="75"/>
        <v>4.6950041951487514E-5</v>
      </c>
      <c r="Q205" s="45">
        <f t="shared" si="76"/>
        <v>2.7822802173001007E-5</v>
      </c>
      <c r="R205" s="45">
        <f t="shared" si="77"/>
        <v>9.809581162531753E-6</v>
      </c>
      <c r="S205" s="45">
        <f t="shared" si="78"/>
        <v>2.0401816421098363E-5</v>
      </c>
      <c r="T205" s="45">
        <f t="shared" si="79"/>
        <v>1.682475322482019E-5</v>
      </c>
      <c r="U205" s="45">
        <f t="shared" si="80"/>
        <v>0</v>
      </c>
      <c r="V205" s="46">
        <f t="shared" si="81"/>
        <v>3.1007751937984497E-5</v>
      </c>
      <c r="W205" s="55">
        <f t="shared" si="82"/>
        <v>1.5281674687092333E-2</v>
      </c>
      <c r="X205" s="56">
        <v>1.4661749999999999E-2</v>
      </c>
      <c r="Y205" s="64">
        <f t="shared" si="83"/>
        <v>-6.1992468709233355E-4</v>
      </c>
      <c r="Z205" s="66">
        <f t="shared" si="84"/>
        <v>1.1142930000000001E-2</v>
      </c>
      <c r="AA205" s="67">
        <f t="shared" si="85"/>
        <v>1.9060275E-3</v>
      </c>
      <c r="AB205" s="67">
        <f t="shared" si="86"/>
        <v>7.3308750000000006E-4</v>
      </c>
      <c r="AC205" s="67">
        <f t="shared" si="87"/>
        <v>4.3985249999999997E-4</v>
      </c>
      <c r="AD205" s="67">
        <f t="shared" si="88"/>
        <v>7.3308749999999995E-5</v>
      </c>
      <c r="AE205" s="67">
        <f t="shared" si="89"/>
        <v>7.3308749999999995E-5</v>
      </c>
      <c r="AF205" s="68">
        <f t="shared" si="90"/>
        <v>2.9323499999999998E-4</v>
      </c>
      <c r="AG205" s="69">
        <f t="shared" si="91"/>
        <v>1.4661750000000001E-2</v>
      </c>
    </row>
    <row r="206" spans="1:33">
      <c r="A206" s="16" t="s">
        <v>413</v>
      </c>
      <c r="B206" s="16" t="s">
        <v>414</v>
      </c>
      <c r="C206" s="20">
        <v>57698230</v>
      </c>
      <c r="D206" s="20">
        <v>28841</v>
      </c>
      <c r="E206" s="20">
        <v>4268955</v>
      </c>
      <c r="F206" s="17">
        <v>21030.5</v>
      </c>
      <c r="G206" s="17">
        <v>0</v>
      </c>
      <c r="H206" s="18">
        <v>5.3803190000000001</v>
      </c>
      <c r="I206" s="86">
        <v>4.927045E-2</v>
      </c>
      <c r="J206" s="42">
        <f t="shared" si="69"/>
        <v>8.140829782637133E-5</v>
      </c>
      <c r="K206" s="42">
        <f t="shared" si="70"/>
        <v>6.9896904912896188E-4</v>
      </c>
      <c r="L206" s="42">
        <f t="shared" si="71"/>
        <v>1.6871107053936346E-4</v>
      </c>
      <c r="M206" s="42">
        <f t="shared" si="72"/>
        <v>1.1895940430076389E-3</v>
      </c>
      <c r="N206" s="42">
        <f t="shared" si="73"/>
        <v>0</v>
      </c>
      <c r="O206" s="43">
        <f t="shared" si="74"/>
        <v>5.3803189999999994E-2</v>
      </c>
      <c r="P206" s="45">
        <f t="shared" si="75"/>
        <v>6.1870306348042205E-5</v>
      </c>
      <c r="Q206" s="45">
        <f t="shared" si="76"/>
        <v>9.086597638676505E-5</v>
      </c>
      <c r="R206" s="45">
        <f t="shared" si="77"/>
        <v>8.4355535269681726E-6</v>
      </c>
      <c r="S206" s="45">
        <f t="shared" si="78"/>
        <v>3.5687821290229163E-5</v>
      </c>
      <c r="T206" s="45">
        <f t="shared" si="79"/>
        <v>0</v>
      </c>
      <c r="U206" s="45">
        <f t="shared" si="80"/>
        <v>2.6901595E-4</v>
      </c>
      <c r="V206" s="46">
        <f t="shared" si="81"/>
        <v>3.1007751937984497E-5</v>
      </c>
      <c r="W206" s="55">
        <f t="shared" si="82"/>
        <v>4.9688335948998914E-2</v>
      </c>
      <c r="X206" s="56">
        <v>4.927045E-2</v>
      </c>
      <c r="Y206" s="64">
        <f t="shared" si="83"/>
        <v>-4.1788594899891396E-4</v>
      </c>
      <c r="Z206" s="66">
        <f t="shared" si="84"/>
        <v>3.7445541999999998E-2</v>
      </c>
      <c r="AA206" s="67">
        <f t="shared" si="85"/>
        <v>6.4051584999999999E-3</v>
      </c>
      <c r="AB206" s="67">
        <f t="shared" si="86"/>
        <v>2.4635225000000003E-3</v>
      </c>
      <c r="AC206" s="67">
        <f t="shared" si="87"/>
        <v>1.4781135E-3</v>
      </c>
      <c r="AD206" s="67">
        <f t="shared" si="88"/>
        <v>2.4635225000000001E-4</v>
      </c>
      <c r="AE206" s="67">
        <f t="shared" si="89"/>
        <v>2.4635225000000001E-4</v>
      </c>
      <c r="AF206" s="68">
        <f t="shared" si="90"/>
        <v>9.8540900000000002E-4</v>
      </c>
      <c r="AG206" s="69">
        <f t="shared" si="91"/>
        <v>4.927045E-2</v>
      </c>
    </row>
    <row r="207" spans="1:33">
      <c r="A207" s="16" t="s">
        <v>415</v>
      </c>
      <c r="B207" s="16" t="s">
        <v>416</v>
      </c>
      <c r="C207" s="20">
        <v>113391135</v>
      </c>
      <c r="D207" s="20">
        <v>28196</v>
      </c>
      <c r="E207" s="20">
        <v>19916829</v>
      </c>
      <c r="F207" s="17">
        <v>357.4</v>
      </c>
      <c r="G207" s="17">
        <v>0</v>
      </c>
      <c r="H207" s="18">
        <v>2.1091169999999999</v>
      </c>
      <c r="I207" s="86">
        <v>3.8679190000000002E-2</v>
      </c>
      <c r="J207" s="42">
        <f t="shared" si="69"/>
        <v>1.5998721778727492E-4</v>
      </c>
      <c r="K207" s="42">
        <f t="shared" si="70"/>
        <v>6.8333730831941363E-4</v>
      </c>
      <c r="L207" s="42">
        <f t="shared" si="71"/>
        <v>7.8712226817556988E-4</v>
      </c>
      <c r="M207" s="42">
        <f t="shared" si="72"/>
        <v>2.0216395757158894E-5</v>
      </c>
      <c r="N207" s="42">
        <f t="shared" si="73"/>
        <v>0</v>
      </c>
      <c r="O207" s="43">
        <f t="shared" si="74"/>
        <v>2.1091169999999996E-2</v>
      </c>
      <c r="P207" s="45">
        <f t="shared" si="75"/>
        <v>1.2159028551832894E-4</v>
      </c>
      <c r="Q207" s="45">
        <f t="shared" si="76"/>
        <v>8.8833850081523777E-5</v>
      </c>
      <c r="R207" s="45">
        <f t="shared" si="77"/>
        <v>3.9356113408778496E-5</v>
      </c>
      <c r="S207" s="45">
        <f t="shared" si="78"/>
        <v>6.0649187271476683E-7</v>
      </c>
      <c r="T207" s="45">
        <f t="shared" si="79"/>
        <v>0</v>
      </c>
      <c r="U207" s="45">
        <f t="shared" si="80"/>
        <v>1.0545584999999998E-4</v>
      </c>
      <c r="V207" s="46">
        <f t="shared" si="81"/>
        <v>3.1007751937984497E-5</v>
      </c>
      <c r="W207" s="55">
        <f t="shared" si="82"/>
        <v>3.868503428193304E-2</v>
      </c>
      <c r="X207" s="56">
        <v>3.8679190000000002E-2</v>
      </c>
      <c r="Y207" s="64">
        <f t="shared" si="83"/>
        <v>-5.8442819330373208E-6</v>
      </c>
      <c r="Z207" s="66">
        <f t="shared" si="84"/>
        <v>2.9396184400000001E-2</v>
      </c>
      <c r="AA207" s="67">
        <f t="shared" si="85"/>
        <v>5.0282947000000007E-3</v>
      </c>
      <c r="AB207" s="67">
        <f t="shared" si="86"/>
        <v>1.9339595000000002E-3</v>
      </c>
      <c r="AC207" s="67">
        <f t="shared" si="87"/>
        <v>1.1603757E-3</v>
      </c>
      <c r="AD207" s="67">
        <f t="shared" si="88"/>
        <v>1.9339595000000001E-4</v>
      </c>
      <c r="AE207" s="67">
        <f t="shared" si="89"/>
        <v>1.9339595000000001E-4</v>
      </c>
      <c r="AF207" s="68">
        <f t="shared" si="90"/>
        <v>7.7358380000000005E-4</v>
      </c>
      <c r="AG207" s="69">
        <f t="shared" si="91"/>
        <v>3.8679190000000002E-2</v>
      </c>
    </row>
    <row r="208" spans="1:33">
      <c r="A208" s="16" t="s">
        <v>417</v>
      </c>
      <c r="B208" s="16" t="s">
        <v>418</v>
      </c>
      <c r="C208" s="20">
        <v>4282199922</v>
      </c>
      <c r="D208" s="20">
        <v>201619</v>
      </c>
      <c r="E208" s="20">
        <v>98928007</v>
      </c>
      <c r="F208" s="17">
        <v>17036.8</v>
      </c>
      <c r="G208" s="17">
        <v>0</v>
      </c>
      <c r="H208" s="18">
        <v>0.131693</v>
      </c>
      <c r="I208" s="86">
        <v>0.56664782999999996</v>
      </c>
      <c r="J208" s="42">
        <f t="shared" si="69"/>
        <v>6.0418942938499174E-3</v>
      </c>
      <c r="K208" s="42">
        <f t="shared" si="70"/>
        <v>4.8862882950082226E-3</v>
      </c>
      <c r="L208" s="42">
        <f t="shared" si="71"/>
        <v>3.909680464492046E-3</v>
      </c>
      <c r="M208" s="42">
        <f t="shared" si="72"/>
        <v>9.6368967889077963E-4</v>
      </c>
      <c r="N208" s="42">
        <f t="shared" si="73"/>
        <v>0</v>
      </c>
      <c r="O208" s="43">
        <f t="shared" si="74"/>
        <v>1.3169299999999998E-3</v>
      </c>
      <c r="P208" s="45">
        <f t="shared" si="75"/>
        <v>4.5918396633259371E-3</v>
      </c>
      <c r="Q208" s="45">
        <f t="shared" si="76"/>
        <v>6.3521747835106892E-4</v>
      </c>
      <c r="R208" s="45">
        <f t="shared" si="77"/>
        <v>1.9548402322460231E-4</v>
      </c>
      <c r="S208" s="45">
        <f t="shared" si="78"/>
        <v>2.8910690366723389E-5</v>
      </c>
      <c r="T208" s="45">
        <f t="shared" si="79"/>
        <v>0</v>
      </c>
      <c r="U208" s="45">
        <f t="shared" si="80"/>
        <v>6.5846499999999989E-6</v>
      </c>
      <c r="V208" s="46">
        <f t="shared" si="81"/>
        <v>3.1007751937984497E-5</v>
      </c>
      <c r="W208" s="55">
        <f t="shared" si="82"/>
        <v>0.54890442572063158</v>
      </c>
      <c r="X208" s="56">
        <v>0.56664782999999996</v>
      </c>
      <c r="Y208" s="64">
        <f t="shared" si="83"/>
        <v>1.774340427936838E-2</v>
      </c>
      <c r="Z208" s="66">
        <f t="shared" si="84"/>
        <v>0.43065235079999997</v>
      </c>
      <c r="AA208" s="67">
        <f t="shared" si="85"/>
        <v>7.3664217899999995E-2</v>
      </c>
      <c r="AB208" s="67">
        <f t="shared" si="86"/>
        <v>2.8332391499999998E-2</v>
      </c>
      <c r="AC208" s="67">
        <f t="shared" si="87"/>
        <v>1.6999434899999999E-2</v>
      </c>
      <c r="AD208" s="67">
        <f t="shared" si="88"/>
        <v>2.8332391499999998E-3</v>
      </c>
      <c r="AE208" s="67">
        <f t="shared" si="89"/>
        <v>2.8332391499999998E-3</v>
      </c>
      <c r="AF208" s="68">
        <f t="shared" si="90"/>
        <v>1.1332956599999999E-2</v>
      </c>
      <c r="AG208" s="69">
        <f t="shared" si="91"/>
        <v>0.56664782999999996</v>
      </c>
    </row>
    <row r="209" spans="1:33">
      <c r="A209" s="16" t="s">
        <v>419</v>
      </c>
      <c r="B209" s="16" t="s">
        <v>420</v>
      </c>
      <c r="C209" s="20">
        <v>19393783</v>
      </c>
      <c r="D209" s="20">
        <v>4825</v>
      </c>
      <c r="E209" s="20">
        <v>191171</v>
      </c>
      <c r="F209" s="17">
        <v>10773</v>
      </c>
      <c r="G209" s="17">
        <v>0</v>
      </c>
      <c r="H209" s="18">
        <v>0</v>
      </c>
      <c r="I209" s="86">
        <v>8.4279699999999999E-3</v>
      </c>
      <c r="J209" s="42">
        <f t="shared" si="69"/>
        <v>2.7363315346831566E-5</v>
      </c>
      <c r="K209" s="42">
        <f t="shared" si="70"/>
        <v>1.1693511535824836E-4</v>
      </c>
      <c r="L209" s="42">
        <f t="shared" si="71"/>
        <v>7.5551660924232398E-6</v>
      </c>
      <c r="M209" s="42">
        <f t="shared" si="72"/>
        <v>6.0937669695543587E-4</v>
      </c>
      <c r="N209" s="42">
        <f t="shared" si="73"/>
        <v>0</v>
      </c>
      <c r="O209" s="43">
        <f t="shared" si="74"/>
        <v>0</v>
      </c>
      <c r="P209" s="45">
        <f t="shared" si="75"/>
        <v>2.0796119663591992E-5</v>
      </c>
      <c r="Q209" s="45">
        <f t="shared" si="76"/>
        <v>1.5201564996572288E-5</v>
      </c>
      <c r="R209" s="45">
        <f t="shared" si="77"/>
        <v>3.7775830462116203E-7</v>
      </c>
      <c r="S209" s="45">
        <f t="shared" si="78"/>
        <v>1.8281300908663075E-5</v>
      </c>
      <c r="T209" s="45">
        <f t="shared" si="79"/>
        <v>0</v>
      </c>
      <c r="U209" s="45">
        <f t="shared" si="80"/>
        <v>0</v>
      </c>
      <c r="V209" s="46">
        <f t="shared" si="81"/>
        <v>3.1007751937984497E-5</v>
      </c>
      <c r="W209" s="55">
        <f t="shared" si="82"/>
        <v>8.5664495811433004E-3</v>
      </c>
      <c r="X209" s="56">
        <v>8.4279699999999999E-3</v>
      </c>
      <c r="Y209" s="64">
        <f t="shared" si="83"/>
        <v>-1.3847958114330053E-4</v>
      </c>
      <c r="Z209" s="66">
        <f t="shared" si="84"/>
        <v>6.4052572000000002E-3</v>
      </c>
      <c r="AA209" s="67">
        <f t="shared" si="85"/>
        <v>1.0956361000000001E-3</v>
      </c>
      <c r="AB209" s="67">
        <f t="shared" si="86"/>
        <v>4.2139850000000003E-4</v>
      </c>
      <c r="AC209" s="67">
        <f t="shared" si="87"/>
        <v>2.5283909999999996E-4</v>
      </c>
      <c r="AD209" s="67">
        <f t="shared" si="88"/>
        <v>4.2139850000000003E-5</v>
      </c>
      <c r="AE209" s="67">
        <f t="shared" si="89"/>
        <v>4.2139850000000003E-5</v>
      </c>
      <c r="AF209" s="68">
        <f t="shared" si="90"/>
        <v>1.6855940000000001E-4</v>
      </c>
      <c r="AG209" s="69">
        <f t="shared" si="91"/>
        <v>8.4279699999999999E-3</v>
      </c>
    </row>
    <row r="210" spans="1:33">
      <c r="A210" s="16" t="s">
        <v>421</v>
      </c>
      <c r="B210" s="16" t="s">
        <v>422</v>
      </c>
      <c r="C210" s="20">
        <v>36190647</v>
      </c>
      <c r="D210" s="20">
        <v>3903</v>
      </c>
      <c r="E210" s="20">
        <v>466071</v>
      </c>
      <c r="F210" s="17">
        <v>21400.9</v>
      </c>
      <c r="G210" s="17">
        <v>37.72</v>
      </c>
      <c r="H210" s="18">
        <v>0</v>
      </c>
      <c r="I210" s="86">
        <v>1.516867E-2</v>
      </c>
      <c r="J210" s="42">
        <f t="shared" si="69"/>
        <v>5.1062553730072347E-5</v>
      </c>
      <c r="K210" s="42">
        <f t="shared" si="70"/>
        <v>9.4590208340568566E-5</v>
      </c>
      <c r="L210" s="42">
        <f t="shared" si="71"/>
        <v>1.8419340882570012E-5</v>
      </c>
      <c r="M210" s="42">
        <f t="shared" si="72"/>
        <v>1.2105457861202624E-3</v>
      </c>
      <c r="N210" s="42">
        <f t="shared" si="73"/>
        <v>6.8645721107649278E-3</v>
      </c>
      <c r="O210" s="43">
        <f t="shared" si="74"/>
        <v>0</v>
      </c>
      <c r="P210" s="45">
        <f t="shared" si="75"/>
        <v>3.8807540834854985E-5</v>
      </c>
      <c r="Q210" s="45">
        <f t="shared" si="76"/>
        <v>1.2296727084273914E-5</v>
      </c>
      <c r="R210" s="45">
        <f t="shared" si="77"/>
        <v>9.2096704412850066E-7</v>
      </c>
      <c r="S210" s="45">
        <f t="shared" si="78"/>
        <v>3.6316373583607872E-5</v>
      </c>
      <c r="T210" s="45">
        <f t="shared" si="79"/>
        <v>3.4322860553824639E-5</v>
      </c>
      <c r="U210" s="45">
        <f t="shared" si="80"/>
        <v>0</v>
      </c>
      <c r="V210" s="46">
        <f t="shared" si="81"/>
        <v>3.1007751937984497E-5</v>
      </c>
      <c r="W210" s="55">
        <f t="shared" si="82"/>
        <v>1.5367222103867441E-2</v>
      </c>
      <c r="X210" s="56">
        <v>1.516867E-2</v>
      </c>
      <c r="Y210" s="64">
        <f t="shared" si="83"/>
        <v>-1.985521038674401E-4</v>
      </c>
      <c r="Z210" s="66">
        <f t="shared" si="84"/>
        <v>1.15281892E-2</v>
      </c>
      <c r="AA210" s="67">
        <f t="shared" si="85"/>
        <v>1.9719271000000001E-3</v>
      </c>
      <c r="AB210" s="67">
        <f t="shared" si="86"/>
        <v>7.5843350000000004E-4</v>
      </c>
      <c r="AC210" s="67">
        <f t="shared" si="87"/>
        <v>4.550601E-4</v>
      </c>
      <c r="AD210" s="67">
        <f t="shared" si="88"/>
        <v>7.584335000000001E-5</v>
      </c>
      <c r="AE210" s="67">
        <f t="shared" si="89"/>
        <v>7.584335000000001E-5</v>
      </c>
      <c r="AF210" s="68">
        <f t="shared" si="90"/>
        <v>3.0337340000000004E-4</v>
      </c>
      <c r="AG210" s="69">
        <f t="shared" si="91"/>
        <v>1.516867E-2</v>
      </c>
    </row>
    <row r="211" spans="1:33">
      <c r="A211" s="16" t="s">
        <v>423</v>
      </c>
      <c r="B211" s="16" t="s">
        <v>424</v>
      </c>
      <c r="C211" s="20">
        <v>48569418</v>
      </c>
      <c r="D211" s="20">
        <v>3630</v>
      </c>
      <c r="E211" s="20">
        <v>324415</v>
      </c>
      <c r="F211" s="17">
        <v>9050.4</v>
      </c>
      <c r="G211" s="17">
        <v>0</v>
      </c>
      <c r="H211" s="18">
        <v>0</v>
      </c>
      <c r="I211" s="86">
        <v>1.049018E-2</v>
      </c>
      <c r="J211" s="42">
        <f t="shared" si="69"/>
        <v>6.8528161882912544E-5</v>
      </c>
      <c r="K211" s="42">
        <f t="shared" si="70"/>
        <v>8.7973983160713275E-5</v>
      </c>
      <c r="L211" s="42">
        <f t="shared" si="71"/>
        <v>1.2821030427593545E-5</v>
      </c>
      <c r="M211" s="42">
        <f t="shared" si="72"/>
        <v>5.1193751583825087E-4</v>
      </c>
      <c r="N211" s="42">
        <f t="shared" si="73"/>
        <v>0</v>
      </c>
      <c r="O211" s="43">
        <f t="shared" si="74"/>
        <v>0</v>
      </c>
      <c r="P211" s="45">
        <f t="shared" si="75"/>
        <v>5.2081403031013536E-5</v>
      </c>
      <c r="Q211" s="45">
        <f t="shared" si="76"/>
        <v>1.1436617810892726E-5</v>
      </c>
      <c r="R211" s="45">
        <f t="shared" si="77"/>
        <v>6.4105152137967733E-7</v>
      </c>
      <c r="S211" s="45">
        <f t="shared" si="78"/>
        <v>1.5358125475147526E-5</v>
      </c>
      <c r="T211" s="45">
        <f t="shared" si="79"/>
        <v>0</v>
      </c>
      <c r="U211" s="45">
        <f t="shared" si="80"/>
        <v>0</v>
      </c>
      <c r="V211" s="46">
        <f t="shared" si="81"/>
        <v>3.1007751937984497E-5</v>
      </c>
      <c r="W211" s="55">
        <f t="shared" si="82"/>
        <v>1.1052494977641793E-2</v>
      </c>
      <c r="X211" s="56">
        <v>1.049018E-2</v>
      </c>
      <c r="Y211" s="64">
        <f t="shared" si="83"/>
        <v>-5.6231497764179343E-4</v>
      </c>
      <c r="Z211" s="66">
        <f t="shared" si="84"/>
        <v>7.9725368000000008E-3</v>
      </c>
      <c r="AA211" s="67">
        <f t="shared" si="85"/>
        <v>1.3637234E-3</v>
      </c>
      <c r="AB211" s="67">
        <f t="shared" si="86"/>
        <v>5.2450900000000004E-4</v>
      </c>
      <c r="AC211" s="67">
        <f t="shared" si="87"/>
        <v>3.147054E-4</v>
      </c>
      <c r="AD211" s="67">
        <f t="shared" si="88"/>
        <v>5.2450900000000003E-5</v>
      </c>
      <c r="AE211" s="67">
        <f t="shared" si="89"/>
        <v>5.2450900000000003E-5</v>
      </c>
      <c r="AF211" s="68">
        <f t="shared" si="90"/>
        <v>2.0980360000000001E-4</v>
      </c>
      <c r="AG211" s="69">
        <f t="shared" si="91"/>
        <v>1.0490180000000003E-2</v>
      </c>
    </row>
    <row r="212" spans="1:33">
      <c r="A212" s="16" t="s">
        <v>425</v>
      </c>
      <c r="B212" s="16" t="s">
        <v>426</v>
      </c>
      <c r="C212" s="20">
        <v>248725713</v>
      </c>
      <c r="D212" s="20">
        <v>13663</v>
      </c>
      <c r="E212" s="20">
        <v>2020144</v>
      </c>
      <c r="F212" s="17">
        <v>18062.5</v>
      </c>
      <c r="G212" s="17">
        <v>8.2100000000000009</v>
      </c>
      <c r="H212" s="18">
        <v>0</v>
      </c>
      <c r="I212" s="86">
        <v>3.358009E-2</v>
      </c>
      <c r="J212" s="42">
        <f t="shared" si="69"/>
        <v>3.5093514863420523E-4</v>
      </c>
      <c r="K212" s="42">
        <f t="shared" si="70"/>
        <v>3.3112631733466267E-4</v>
      </c>
      <c r="L212" s="42">
        <f t="shared" si="71"/>
        <v>7.9837022616465126E-5</v>
      </c>
      <c r="M212" s="42">
        <f t="shared" si="72"/>
        <v>1.0217085852369404E-3</v>
      </c>
      <c r="N212" s="42">
        <f t="shared" si="73"/>
        <v>1.4941181609061523E-3</v>
      </c>
      <c r="O212" s="43">
        <f t="shared" si="74"/>
        <v>0</v>
      </c>
      <c r="P212" s="45">
        <f t="shared" si="75"/>
        <v>2.66710712961996E-4</v>
      </c>
      <c r="Q212" s="45">
        <f t="shared" si="76"/>
        <v>4.3046421253506145E-5</v>
      </c>
      <c r="R212" s="45">
        <f t="shared" si="77"/>
        <v>3.9918511308232561E-6</v>
      </c>
      <c r="S212" s="45">
        <f t="shared" si="78"/>
        <v>3.0651257557108211E-5</v>
      </c>
      <c r="T212" s="45">
        <f t="shared" si="79"/>
        <v>7.4705908045307621E-6</v>
      </c>
      <c r="U212" s="45">
        <f t="shared" si="80"/>
        <v>0</v>
      </c>
      <c r="V212" s="46">
        <f t="shared" si="81"/>
        <v>3.1007751937984497E-5</v>
      </c>
      <c r="W212" s="55">
        <f t="shared" si="82"/>
        <v>3.8287858564594886E-2</v>
      </c>
      <c r="X212" s="56">
        <v>3.358009E-2</v>
      </c>
      <c r="Y212" s="64">
        <f t="shared" si="83"/>
        <v>-4.7077685645948858E-3</v>
      </c>
      <c r="Z212" s="66">
        <f t="shared" si="84"/>
        <v>2.5520868400000001E-2</v>
      </c>
      <c r="AA212" s="67">
        <f t="shared" si="85"/>
        <v>4.3654117000000003E-3</v>
      </c>
      <c r="AB212" s="67">
        <f t="shared" si="86"/>
        <v>1.6790045000000002E-3</v>
      </c>
      <c r="AC212" s="67">
        <f t="shared" si="87"/>
        <v>1.0074026999999999E-3</v>
      </c>
      <c r="AD212" s="67">
        <f t="shared" si="88"/>
        <v>1.6790045000000001E-4</v>
      </c>
      <c r="AE212" s="67">
        <f t="shared" si="89"/>
        <v>1.6790045000000001E-4</v>
      </c>
      <c r="AF212" s="68">
        <f t="shared" si="90"/>
        <v>6.7160180000000002E-4</v>
      </c>
      <c r="AG212" s="69">
        <f t="shared" si="91"/>
        <v>3.358009E-2</v>
      </c>
    </row>
    <row r="213" spans="1:33">
      <c r="A213" s="16" t="s">
        <v>427</v>
      </c>
      <c r="B213" s="16" t="s">
        <v>428</v>
      </c>
      <c r="C213" s="20">
        <v>267012929</v>
      </c>
      <c r="D213" s="20">
        <v>28300</v>
      </c>
      <c r="E213" s="20">
        <v>4436143</v>
      </c>
      <c r="F213" s="17">
        <v>8726.7000000000007</v>
      </c>
      <c r="G213" s="17">
        <v>0</v>
      </c>
      <c r="H213" s="18">
        <v>0</v>
      </c>
      <c r="I213" s="86">
        <v>4.1168999999999997E-2</v>
      </c>
      <c r="J213" s="42">
        <f t="shared" si="69"/>
        <v>3.7673717283049659E-4</v>
      </c>
      <c r="K213" s="42">
        <f t="shared" si="70"/>
        <v>6.8585777505459657E-4</v>
      </c>
      <c r="L213" s="42">
        <f t="shared" si="71"/>
        <v>1.7531841741028038E-4</v>
      </c>
      <c r="M213" s="42">
        <f t="shared" si="72"/>
        <v>4.9362736668718112E-4</v>
      </c>
      <c r="N213" s="42">
        <f t="shared" si="73"/>
        <v>0</v>
      </c>
      <c r="O213" s="43">
        <f t="shared" si="74"/>
        <v>0</v>
      </c>
      <c r="P213" s="45">
        <f t="shared" si="75"/>
        <v>2.863202513511774E-4</v>
      </c>
      <c r="Q213" s="45">
        <f t="shared" si="76"/>
        <v>8.9161510757097554E-5</v>
      </c>
      <c r="R213" s="45">
        <f t="shared" si="77"/>
        <v>8.7659208705140185E-6</v>
      </c>
      <c r="S213" s="45">
        <f t="shared" si="78"/>
        <v>1.4808821000615432E-5</v>
      </c>
      <c r="T213" s="45">
        <f t="shared" si="79"/>
        <v>0</v>
      </c>
      <c r="U213" s="45">
        <f t="shared" si="80"/>
        <v>0</v>
      </c>
      <c r="V213" s="46">
        <f t="shared" si="81"/>
        <v>3.1007751937984497E-5</v>
      </c>
      <c r="W213" s="55">
        <f t="shared" si="82"/>
        <v>4.3006425591738888E-2</v>
      </c>
      <c r="X213" s="56">
        <v>4.1168999999999997E-2</v>
      </c>
      <c r="Y213" s="64">
        <f t="shared" si="83"/>
        <v>-1.8374255917388907E-3</v>
      </c>
      <c r="Z213" s="66">
        <f t="shared" si="84"/>
        <v>3.1288440000000001E-2</v>
      </c>
      <c r="AA213" s="67">
        <f t="shared" si="85"/>
        <v>5.3519700000000002E-3</v>
      </c>
      <c r="AB213" s="67">
        <f t="shared" si="86"/>
        <v>2.0584499999999999E-3</v>
      </c>
      <c r="AC213" s="67">
        <f t="shared" si="87"/>
        <v>1.2350699999999998E-3</v>
      </c>
      <c r="AD213" s="67">
        <f t="shared" si="88"/>
        <v>2.0584499999999999E-4</v>
      </c>
      <c r="AE213" s="67">
        <f t="shared" si="89"/>
        <v>2.0584499999999999E-4</v>
      </c>
      <c r="AF213" s="68">
        <f t="shared" si="90"/>
        <v>8.2337999999999997E-4</v>
      </c>
      <c r="AG213" s="69">
        <f t="shared" si="91"/>
        <v>4.1169000000000004E-2</v>
      </c>
    </row>
    <row r="214" spans="1:33">
      <c r="A214" s="16" t="s">
        <v>429</v>
      </c>
      <c r="B214" s="16" t="s">
        <v>430</v>
      </c>
      <c r="C214" s="20">
        <v>223685423</v>
      </c>
      <c r="D214" s="20">
        <v>6016</v>
      </c>
      <c r="E214" s="20">
        <v>1486511</v>
      </c>
      <c r="F214" s="17">
        <v>16413.7</v>
      </c>
      <c r="G214" s="17">
        <v>0</v>
      </c>
      <c r="H214" s="18">
        <v>0.22772200000000001</v>
      </c>
      <c r="I214" s="86">
        <v>3.1953049999999997E-2</v>
      </c>
      <c r="J214" s="42">
        <f t="shared" si="69"/>
        <v>3.1560499403537776E-4</v>
      </c>
      <c r="K214" s="42">
        <f t="shared" si="70"/>
        <v>1.4579930652750718E-4</v>
      </c>
      <c r="L214" s="42">
        <f t="shared" si="71"/>
        <v>5.8747600332760532E-5</v>
      </c>
      <c r="M214" s="42">
        <f t="shared" si="72"/>
        <v>9.2844391449154709E-4</v>
      </c>
      <c r="N214" s="42">
        <f t="shared" si="73"/>
        <v>0</v>
      </c>
      <c r="O214" s="43">
        <f t="shared" si="74"/>
        <v>2.2772199999999999E-3</v>
      </c>
      <c r="P214" s="45">
        <f t="shared" si="75"/>
        <v>2.3985979546688708E-4</v>
      </c>
      <c r="Q214" s="45">
        <f t="shared" si="76"/>
        <v>1.8953909848575936E-5</v>
      </c>
      <c r="R214" s="45">
        <f t="shared" si="77"/>
        <v>2.9373800166380267E-6</v>
      </c>
      <c r="S214" s="45">
        <f t="shared" si="78"/>
        <v>2.7853317434746412E-5</v>
      </c>
      <c r="T214" s="45">
        <f t="shared" si="79"/>
        <v>0</v>
      </c>
      <c r="U214" s="45">
        <f t="shared" si="80"/>
        <v>1.1386099999999999E-5</v>
      </c>
      <c r="V214" s="46">
        <f t="shared" si="81"/>
        <v>3.1007751937984497E-5</v>
      </c>
      <c r="W214" s="55">
        <f t="shared" si="82"/>
        <v>3.3199825470483189E-2</v>
      </c>
      <c r="X214" s="56">
        <v>3.1953049999999997E-2</v>
      </c>
      <c r="Y214" s="64">
        <f t="shared" si="83"/>
        <v>-1.2467754704831926E-3</v>
      </c>
      <c r="Z214" s="66">
        <f t="shared" si="84"/>
        <v>2.4284317999999999E-2</v>
      </c>
      <c r="AA214" s="67">
        <f t="shared" si="85"/>
        <v>4.1538964999999995E-3</v>
      </c>
      <c r="AB214" s="67">
        <f t="shared" si="86"/>
        <v>1.5976524999999999E-3</v>
      </c>
      <c r="AC214" s="67">
        <f t="shared" si="87"/>
        <v>9.5859149999999991E-4</v>
      </c>
      <c r="AD214" s="67">
        <f t="shared" si="88"/>
        <v>1.5976524999999998E-4</v>
      </c>
      <c r="AE214" s="67">
        <f t="shared" si="89"/>
        <v>1.5976524999999998E-4</v>
      </c>
      <c r="AF214" s="68">
        <f t="shared" si="90"/>
        <v>6.390609999999999E-4</v>
      </c>
      <c r="AG214" s="69">
        <f t="shared" si="91"/>
        <v>3.1953050000000004E-2</v>
      </c>
    </row>
    <row r="215" spans="1:33">
      <c r="A215" s="16" t="s">
        <v>431</v>
      </c>
      <c r="B215" s="16" t="s">
        <v>432</v>
      </c>
      <c r="C215" s="20">
        <v>3961774</v>
      </c>
      <c r="D215" s="20">
        <v>4299</v>
      </c>
      <c r="E215" s="20">
        <v>290784</v>
      </c>
      <c r="F215" s="17">
        <v>8082.2</v>
      </c>
      <c r="G215" s="17">
        <v>0</v>
      </c>
      <c r="H215" s="18">
        <v>3.5379809999999998</v>
      </c>
      <c r="I215" s="86">
        <v>2.3980700000000001E-2</v>
      </c>
      <c r="J215" s="42">
        <f t="shared" si="69"/>
        <v>5.5897950025984242E-6</v>
      </c>
      <c r="K215" s="42">
        <f t="shared" si="70"/>
        <v>1.0418737013991911E-4</v>
      </c>
      <c r="L215" s="42">
        <f t="shared" si="71"/>
        <v>1.1491917796209673E-5</v>
      </c>
      <c r="M215" s="42">
        <f t="shared" si="72"/>
        <v>4.5717110741049134E-4</v>
      </c>
      <c r="N215" s="42">
        <f t="shared" si="73"/>
        <v>0</v>
      </c>
      <c r="O215" s="43">
        <f t="shared" si="74"/>
        <v>3.5379809999999991E-2</v>
      </c>
      <c r="P215" s="45">
        <f t="shared" si="75"/>
        <v>4.2482442019748028E-6</v>
      </c>
      <c r="Q215" s="45">
        <f t="shared" si="76"/>
        <v>1.3544358118189484E-5</v>
      </c>
      <c r="R215" s="45">
        <f t="shared" si="77"/>
        <v>5.7459588981048367E-7</v>
      </c>
      <c r="S215" s="45">
        <f t="shared" si="78"/>
        <v>1.3715133222314739E-5</v>
      </c>
      <c r="T215" s="45">
        <f t="shared" si="79"/>
        <v>0</v>
      </c>
      <c r="U215" s="45">
        <f t="shared" si="80"/>
        <v>1.7689904999999996E-4</v>
      </c>
      <c r="V215" s="46">
        <f t="shared" si="81"/>
        <v>3.1007751937984497E-5</v>
      </c>
      <c r="W215" s="55">
        <f t="shared" si="82"/>
        <v>2.3998913337027396E-2</v>
      </c>
      <c r="X215" s="56">
        <v>2.3980700000000001E-2</v>
      </c>
      <c r="Y215" s="64">
        <f t="shared" si="83"/>
        <v>-1.8213337027395138E-5</v>
      </c>
      <c r="Z215" s="66">
        <f t="shared" si="84"/>
        <v>1.8225332E-2</v>
      </c>
      <c r="AA215" s="67">
        <f t="shared" si="85"/>
        <v>3.117491E-3</v>
      </c>
      <c r="AB215" s="67">
        <f t="shared" si="86"/>
        <v>1.1990350000000002E-3</v>
      </c>
      <c r="AC215" s="67">
        <f t="shared" si="87"/>
        <v>7.1942100000000004E-4</v>
      </c>
      <c r="AD215" s="67">
        <f t="shared" si="88"/>
        <v>1.199035E-4</v>
      </c>
      <c r="AE215" s="67">
        <f t="shared" si="89"/>
        <v>1.199035E-4</v>
      </c>
      <c r="AF215" s="68">
        <f t="shared" si="90"/>
        <v>4.7961400000000001E-4</v>
      </c>
      <c r="AG215" s="69">
        <f t="shared" si="91"/>
        <v>2.3980700000000004E-2</v>
      </c>
    </row>
    <row r="216" spans="1:33">
      <c r="A216" s="16" t="s">
        <v>433</v>
      </c>
      <c r="B216" s="16" t="s">
        <v>434</v>
      </c>
      <c r="C216" s="20">
        <v>256451380</v>
      </c>
      <c r="D216" s="20">
        <v>14148</v>
      </c>
      <c r="E216" s="20">
        <v>2838465</v>
      </c>
      <c r="F216" s="17">
        <v>54353.919999999998</v>
      </c>
      <c r="G216" s="17">
        <v>0</v>
      </c>
      <c r="H216" s="18">
        <v>0</v>
      </c>
      <c r="I216" s="86">
        <v>4.2922809999999999E-2</v>
      </c>
      <c r="J216" s="42">
        <f t="shared" si="69"/>
        <v>3.618355419399162E-4</v>
      </c>
      <c r="K216" s="42">
        <f t="shared" si="70"/>
        <v>3.4288041701316017E-4</v>
      </c>
      <c r="L216" s="42">
        <f t="shared" si="71"/>
        <v>1.1217744596476522E-4</v>
      </c>
      <c r="M216" s="42">
        <f t="shared" si="72"/>
        <v>3.0745393331643926E-3</v>
      </c>
      <c r="N216" s="42">
        <f t="shared" si="73"/>
        <v>0</v>
      </c>
      <c r="O216" s="43">
        <f t="shared" si="74"/>
        <v>0</v>
      </c>
      <c r="P216" s="45">
        <f t="shared" si="75"/>
        <v>2.749950118743363E-4</v>
      </c>
      <c r="Q216" s="45">
        <f t="shared" si="76"/>
        <v>4.4574454211710822E-5</v>
      </c>
      <c r="R216" s="45">
        <f t="shared" si="77"/>
        <v>5.6088722982382609E-6</v>
      </c>
      <c r="S216" s="45">
        <f t="shared" si="78"/>
        <v>9.2236179994931777E-5</v>
      </c>
      <c r="T216" s="45">
        <f t="shared" si="79"/>
        <v>0</v>
      </c>
      <c r="U216" s="45">
        <f t="shared" si="80"/>
        <v>0</v>
      </c>
      <c r="V216" s="46">
        <f t="shared" si="81"/>
        <v>3.1007751937984497E-5</v>
      </c>
      <c r="W216" s="55">
        <f t="shared" si="82"/>
        <v>4.484222703172016E-2</v>
      </c>
      <c r="X216" s="56">
        <v>4.2922809999999999E-2</v>
      </c>
      <c r="Y216" s="64">
        <f t="shared" si="83"/>
        <v>-1.9194170317201609E-3</v>
      </c>
      <c r="Z216" s="66">
        <f t="shared" si="84"/>
        <v>3.2621335600000002E-2</v>
      </c>
      <c r="AA216" s="67">
        <f t="shared" si="85"/>
        <v>5.5799652999999998E-3</v>
      </c>
      <c r="AB216" s="67">
        <f t="shared" si="86"/>
        <v>2.1461405000000001E-3</v>
      </c>
      <c r="AC216" s="67">
        <f t="shared" si="87"/>
        <v>1.2876843E-3</v>
      </c>
      <c r="AD216" s="67">
        <f t="shared" si="88"/>
        <v>2.1461405000000001E-4</v>
      </c>
      <c r="AE216" s="67">
        <f t="shared" si="89"/>
        <v>2.1461405000000001E-4</v>
      </c>
      <c r="AF216" s="68">
        <f t="shared" si="90"/>
        <v>8.5845620000000002E-4</v>
      </c>
      <c r="AG216" s="69">
        <f t="shared" si="91"/>
        <v>4.2922809999999999E-2</v>
      </c>
    </row>
    <row r="217" spans="1:33">
      <c r="A217" s="16" t="s">
        <v>435</v>
      </c>
      <c r="B217" s="16" t="s">
        <v>436</v>
      </c>
      <c r="C217" s="20">
        <v>377176002</v>
      </c>
      <c r="D217" s="20">
        <v>20029</v>
      </c>
      <c r="E217" s="20">
        <v>4200615</v>
      </c>
      <c r="F217" s="17">
        <v>9698.7000000000007</v>
      </c>
      <c r="G217" s="17">
        <v>0</v>
      </c>
      <c r="H217" s="18">
        <v>0</v>
      </c>
      <c r="I217" s="86">
        <v>5.4656740000000002E-2</v>
      </c>
      <c r="J217" s="42">
        <f t="shared" si="69"/>
        <v>5.3216981359351979E-4</v>
      </c>
      <c r="K217" s="42">
        <f t="shared" si="70"/>
        <v>4.8540796383634329E-4</v>
      </c>
      <c r="L217" s="42">
        <f t="shared" si="71"/>
        <v>1.6601024221939755E-4</v>
      </c>
      <c r="M217" s="42">
        <f t="shared" si="72"/>
        <v>5.4860872280346109E-4</v>
      </c>
      <c r="N217" s="42">
        <f t="shared" si="73"/>
        <v>0</v>
      </c>
      <c r="O217" s="43">
        <f t="shared" si="74"/>
        <v>0</v>
      </c>
      <c r="P217" s="45">
        <f t="shared" si="75"/>
        <v>4.0444905833107503E-4</v>
      </c>
      <c r="Q217" s="45">
        <f t="shared" si="76"/>
        <v>6.3103035298724632E-5</v>
      </c>
      <c r="R217" s="45">
        <f t="shared" si="77"/>
        <v>8.3005121109698786E-6</v>
      </c>
      <c r="S217" s="45">
        <f t="shared" si="78"/>
        <v>1.6458261684103833E-5</v>
      </c>
      <c r="T217" s="45">
        <f t="shared" si="79"/>
        <v>0</v>
      </c>
      <c r="U217" s="45">
        <f t="shared" si="80"/>
        <v>0</v>
      </c>
      <c r="V217" s="46">
        <f t="shared" si="81"/>
        <v>3.1007751937984497E-5</v>
      </c>
      <c r="W217" s="55">
        <f t="shared" si="82"/>
        <v>5.2331861936285792E-2</v>
      </c>
      <c r="X217" s="56">
        <v>5.4656740000000002E-2</v>
      </c>
      <c r="Y217" s="64">
        <f t="shared" si="83"/>
        <v>2.32487806371421E-3</v>
      </c>
      <c r="Z217" s="66">
        <f t="shared" si="84"/>
        <v>4.1539122400000003E-2</v>
      </c>
      <c r="AA217" s="67">
        <f t="shared" si="85"/>
        <v>7.1053762000000001E-3</v>
      </c>
      <c r="AB217" s="67">
        <f t="shared" si="86"/>
        <v>2.7328370000000001E-3</v>
      </c>
      <c r="AC217" s="67">
        <f t="shared" si="87"/>
        <v>1.6397022000000001E-3</v>
      </c>
      <c r="AD217" s="67">
        <f t="shared" si="88"/>
        <v>2.732837E-4</v>
      </c>
      <c r="AE217" s="67">
        <f t="shared" si="89"/>
        <v>2.732837E-4</v>
      </c>
      <c r="AF217" s="68">
        <f t="shared" si="90"/>
        <v>1.0931348E-3</v>
      </c>
      <c r="AG217" s="69">
        <f t="shared" si="91"/>
        <v>5.4656740000000009E-2</v>
      </c>
    </row>
    <row r="218" spans="1:33">
      <c r="A218" s="16" t="s">
        <v>437</v>
      </c>
      <c r="B218" s="16" t="s">
        <v>438</v>
      </c>
      <c r="C218" s="20">
        <v>86877314</v>
      </c>
      <c r="D218" s="20">
        <v>7275</v>
      </c>
      <c r="E218" s="20">
        <v>478252</v>
      </c>
      <c r="F218" s="17">
        <v>20805.5</v>
      </c>
      <c r="G218" s="17">
        <v>8.89</v>
      </c>
      <c r="H218" s="18">
        <v>0</v>
      </c>
      <c r="I218" s="86">
        <v>1.85752E-2</v>
      </c>
      <c r="J218" s="42">
        <f t="shared" si="69"/>
        <v>1.2257801066804268E-4</v>
      </c>
      <c r="K218" s="42">
        <f t="shared" si="70"/>
        <v>1.7631149517746255E-4</v>
      </c>
      <c r="L218" s="42">
        <f t="shared" si="71"/>
        <v>1.8900739620724897E-5</v>
      </c>
      <c r="M218" s="42">
        <f t="shared" si="72"/>
        <v>1.1768668772399813E-3</v>
      </c>
      <c r="N218" s="42">
        <f t="shared" si="73"/>
        <v>1.6178697259994755E-3</v>
      </c>
      <c r="O218" s="43">
        <f t="shared" si="74"/>
        <v>0</v>
      </c>
      <c r="P218" s="45">
        <f t="shared" si="75"/>
        <v>9.3159288107712431E-5</v>
      </c>
      <c r="Q218" s="45">
        <f t="shared" si="76"/>
        <v>2.2920494373070131E-5</v>
      </c>
      <c r="R218" s="45">
        <f t="shared" si="77"/>
        <v>9.4503698103624491E-7</v>
      </c>
      <c r="S218" s="45">
        <f t="shared" si="78"/>
        <v>3.5306006317199439E-5</v>
      </c>
      <c r="T218" s="45">
        <f t="shared" si="79"/>
        <v>8.089348629997377E-6</v>
      </c>
      <c r="U218" s="45">
        <f t="shared" si="80"/>
        <v>0</v>
      </c>
      <c r="V218" s="46">
        <f t="shared" si="81"/>
        <v>3.1007751937984497E-5</v>
      </c>
      <c r="W218" s="55">
        <f t="shared" si="82"/>
        <v>1.9142792634700014E-2</v>
      </c>
      <c r="X218" s="56">
        <v>1.85752E-2</v>
      </c>
      <c r="Y218" s="64">
        <f t="shared" si="83"/>
        <v>-5.6759263470001348E-4</v>
      </c>
      <c r="Z218" s="66">
        <f t="shared" si="84"/>
        <v>1.4117152000000001E-2</v>
      </c>
      <c r="AA218" s="67">
        <f t="shared" si="85"/>
        <v>2.414776E-3</v>
      </c>
      <c r="AB218" s="67">
        <f t="shared" si="86"/>
        <v>9.2876000000000005E-4</v>
      </c>
      <c r="AC218" s="67">
        <f t="shared" si="87"/>
        <v>5.5725600000000001E-4</v>
      </c>
      <c r="AD218" s="67">
        <f t="shared" si="88"/>
        <v>9.2875999999999996E-5</v>
      </c>
      <c r="AE218" s="67">
        <f t="shared" si="89"/>
        <v>9.2875999999999996E-5</v>
      </c>
      <c r="AF218" s="68">
        <f t="shared" si="90"/>
        <v>3.7150399999999999E-4</v>
      </c>
      <c r="AG218" s="69">
        <f t="shared" si="91"/>
        <v>1.85752E-2</v>
      </c>
    </row>
    <row r="219" spans="1:33">
      <c r="A219" s="16" t="s">
        <v>439</v>
      </c>
      <c r="B219" s="16" t="s">
        <v>440</v>
      </c>
      <c r="C219" s="20">
        <v>34228722</v>
      </c>
      <c r="D219" s="20">
        <v>7789</v>
      </c>
      <c r="E219" s="20">
        <v>693744</v>
      </c>
      <c r="F219" s="17">
        <v>19605.8</v>
      </c>
      <c r="G219" s="17">
        <v>0</v>
      </c>
      <c r="H219" s="18">
        <v>0</v>
      </c>
      <c r="I219" s="86">
        <v>1.2315029999999999E-2</v>
      </c>
      <c r="J219" s="42">
        <f t="shared" si="69"/>
        <v>4.8294410327527702E-5</v>
      </c>
      <c r="K219" s="42">
        <f t="shared" si="70"/>
        <v>1.8876841731096299E-4</v>
      </c>
      <c r="L219" s="42">
        <f t="shared" si="71"/>
        <v>2.7417082850547774E-5</v>
      </c>
      <c r="M219" s="42">
        <f t="shared" si="72"/>
        <v>1.1090056293668322E-3</v>
      </c>
      <c r="N219" s="42">
        <f t="shared" si="73"/>
        <v>0</v>
      </c>
      <c r="O219" s="43">
        <f t="shared" si="74"/>
        <v>0</v>
      </c>
      <c r="P219" s="45">
        <f t="shared" si="75"/>
        <v>3.6703751848921057E-5</v>
      </c>
      <c r="Q219" s="45">
        <f t="shared" si="76"/>
        <v>2.4539894250425188E-5</v>
      </c>
      <c r="R219" s="45">
        <f t="shared" si="77"/>
        <v>1.3708541425273887E-6</v>
      </c>
      <c r="S219" s="45">
        <f t="shared" si="78"/>
        <v>3.3270168881004963E-5</v>
      </c>
      <c r="T219" s="45">
        <f t="shared" si="79"/>
        <v>0</v>
      </c>
      <c r="U219" s="45">
        <f t="shared" si="80"/>
        <v>0</v>
      </c>
      <c r="V219" s="46">
        <f t="shared" si="81"/>
        <v>3.1007751937984497E-5</v>
      </c>
      <c r="W219" s="55">
        <f t="shared" si="82"/>
        <v>1.268924210608631E-2</v>
      </c>
      <c r="X219" s="56">
        <v>1.2315029999999999E-2</v>
      </c>
      <c r="Y219" s="64">
        <f t="shared" si="83"/>
        <v>-3.7421210608631038E-4</v>
      </c>
      <c r="Z219" s="66">
        <f t="shared" si="84"/>
        <v>9.3594227999999995E-3</v>
      </c>
      <c r="AA219" s="67">
        <f t="shared" si="85"/>
        <v>1.6009538999999999E-3</v>
      </c>
      <c r="AB219" s="67">
        <f t="shared" si="86"/>
        <v>6.1575150000000006E-4</v>
      </c>
      <c r="AC219" s="67">
        <f t="shared" si="87"/>
        <v>3.6945089999999999E-4</v>
      </c>
      <c r="AD219" s="67">
        <f t="shared" si="88"/>
        <v>6.1575150000000003E-5</v>
      </c>
      <c r="AE219" s="67">
        <f t="shared" si="89"/>
        <v>6.1575150000000003E-5</v>
      </c>
      <c r="AF219" s="68">
        <f t="shared" si="90"/>
        <v>2.4630060000000001E-4</v>
      </c>
      <c r="AG219" s="69">
        <f t="shared" si="91"/>
        <v>1.2315030000000001E-2</v>
      </c>
    </row>
    <row r="220" spans="1:33">
      <c r="A220" s="16" t="s">
        <v>441</v>
      </c>
      <c r="B220" s="16" t="s">
        <v>442</v>
      </c>
      <c r="C220" s="20">
        <v>167744709</v>
      </c>
      <c r="D220" s="20">
        <v>17858</v>
      </c>
      <c r="E220" s="20">
        <v>1615918</v>
      </c>
      <c r="F220" s="17">
        <v>95152.5</v>
      </c>
      <c r="G220" s="17">
        <v>0</v>
      </c>
      <c r="H220" s="18">
        <v>6.9193000000000005E-2</v>
      </c>
      <c r="I220" s="86">
        <v>4.3170500000000001E-2</v>
      </c>
      <c r="J220" s="42">
        <f t="shared" si="69"/>
        <v>2.3667643234584479E-4</v>
      </c>
      <c r="K220" s="42">
        <f t="shared" si="70"/>
        <v>4.3279322073939877E-4</v>
      </c>
      <c r="L220" s="42">
        <f t="shared" si="71"/>
        <v>6.3861824658218967E-5</v>
      </c>
      <c r="M220" s="42">
        <f t="shared" si="72"/>
        <v>5.38231840314231E-3</v>
      </c>
      <c r="N220" s="42">
        <f t="shared" si="73"/>
        <v>0</v>
      </c>
      <c r="O220" s="43">
        <f t="shared" si="74"/>
        <v>6.9193E-4</v>
      </c>
      <c r="P220" s="45">
        <f t="shared" si="75"/>
        <v>1.7987408858284205E-4</v>
      </c>
      <c r="Q220" s="45">
        <f t="shared" si="76"/>
        <v>5.626311869612184E-5</v>
      </c>
      <c r="R220" s="45">
        <f t="shared" si="77"/>
        <v>3.1930912329109487E-6</v>
      </c>
      <c r="S220" s="45">
        <f t="shared" si="78"/>
        <v>1.614695520942693E-4</v>
      </c>
      <c r="T220" s="45">
        <f t="shared" si="79"/>
        <v>0</v>
      </c>
      <c r="U220" s="45">
        <f t="shared" si="80"/>
        <v>3.45965E-6</v>
      </c>
      <c r="V220" s="46">
        <f t="shared" si="81"/>
        <v>3.1007751937984497E-5</v>
      </c>
      <c r="W220" s="55">
        <f t="shared" si="82"/>
        <v>4.3526725254412861E-2</v>
      </c>
      <c r="X220" s="56">
        <v>4.3170500000000001E-2</v>
      </c>
      <c r="Y220" s="64">
        <f t="shared" si="83"/>
        <v>-3.5622525441286051E-4</v>
      </c>
      <c r="Z220" s="66">
        <f t="shared" si="84"/>
        <v>3.2809579999999998E-2</v>
      </c>
      <c r="AA220" s="67">
        <f t="shared" si="85"/>
        <v>5.6121650000000006E-3</v>
      </c>
      <c r="AB220" s="67">
        <f t="shared" si="86"/>
        <v>2.1585250000000001E-3</v>
      </c>
      <c r="AC220" s="67">
        <f t="shared" si="87"/>
        <v>1.2951149999999999E-3</v>
      </c>
      <c r="AD220" s="67">
        <f t="shared" si="88"/>
        <v>2.158525E-4</v>
      </c>
      <c r="AE220" s="67">
        <f t="shared" si="89"/>
        <v>2.158525E-4</v>
      </c>
      <c r="AF220" s="68">
        <f t="shared" si="90"/>
        <v>8.6341E-4</v>
      </c>
      <c r="AG220" s="69">
        <f t="shared" si="91"/>
        <v>4.3170500000000007E-2</v>
      </c>
    </row>
    <row r="221" spans="1:33">
      <c r="A221" s="16" t="s">
        <v>443</v>
      </c>
      <c r="B221" s="16" t="s">
        <v>444</v>
      </c>
      <c r="C221" s="20">
        <v>319364769</v>
      </c>
      <c r="D221" s="20">
        <v>24008</v>
      </c>
      <c r="E221" s="20">
        <v>5552145</v>
      </c>
      <c r="F221" s="17">
        <v>107604.12</v>
      </c>
      <c r="G221" s="17">
        <v>140.74</v>
      </c>
      <c r="H221" s="18">
        <v>0</v>
      </c>
      <c r="I221" s="86">
        <v>7.3742719999999998E-2</v>
      </c>
      <c r="J221" s="42">
        <f t="shared" si="69"/>
        <v>4.5060207618157931E-4</v>
      </c>
      <c r="K221" s="42">
        <f t="shared" si="70"/>
        <v>5.8184005171416097E-4</v>
      </c>
      <c r="L221" s="42">
        <f t="shared" si="71"/>
        <v>2.1942333117584378E-4</v>
      </c>
      <c r="M221" s="42">
        <f t="shared" si="72"/>
        <v>6.0866465445462122E-3</v>
      </c>
      <c r="N221" s="42">
        <f t="shared" si="73"/>
        <v>2.5612934222403395E-2</v>
      </c>
      <c r="O221" s="43">
        <f t="shared" si="74"/>
        <v>0</v>
      </c>
      <c r="P221" s="45">
        <f t="shared" si="75"/>
        <v>3.4245757789800029E-4</v>
      </c>
      <c r="Q221" s="45">
        <f t="shared" si="76"/>
        <v>7.5639206722840925E-5</v>
      </c>
      <c r="R221" s="45">
        <f t="shared" si="77"/>
        <v>1.097116655879219E-5</v>
      </c>
      <c r="S221" s="45">
        <f t="shared" si="78"/>
        <v>1.8259939633638635E-4</v>
      </c>
      <c r="T221" s="45">
        <f t="shared" si="79"/>
        <v>1.2806467111201698E-4</v>
      </c>
      <c r="U221" s="45">
        <f t="shared" si="80"/>
        <v>0</v>
      </c>
      <c r="V221" s="46">
        <f t="shared" si="81"/>
        <v>3.1007751937984497E-5</v>
      </c>
      <c r="W221" s="55">
        <f t="shared" si="82"/>
        <v>7.7073977056602128E-2</v>
      </c>
      <c r="X221" s="56">
        <v>7.3742719999999998E-2</v>
      </c>
      <c r="Y221" s="64">
        <f t="shared" si="83"/>
        <v>-3.3312570566021299E-3</v>
      </c>
      <c r="Z221" s="66">
        <f t="shared" si="84"/>
        <v>5.6044467199999996E-2</v>
      </c>
      <c r="AA221" s="67">
        <f t="shared" si="85"/>
        <v>9.5865536000000005E-3</v>
      </c>
      <c r="AB221" s="67">
        <f t="shared" si="86"/>
        <v>3.6871360000000001E-3</v>
      </c>
      <c r="AC221" s="67">
        <f t="shared" si="87"/>
        <v>2.2122815999999997E-3</v>
      </c>
      <c r="AD221" s="67">
        <f t="shared" si="88"/>
        <v>3.6871359999999999E-4</v>
      </c>
      <c r="AE221" s="67">
        <f t="shared" si="89"/>
        <v>3.6871359999999999E-4</v>
      </c>
      <c r="AF221" s="68">
        <f t="shared" si="90"/>
        <v>1.4748544E-3</v>
      </c>
      <c r="AG221" s="69">
        <f t="shared" si="91"/>
        <v>7.3742719999999998E-2</v>
      </c>
    </row>
    <row r="222" spans="1:33">
      <c r="A222" s="16" t="s">
        <v>445</v>
      </c>
      <c r="B222" s="16" t="s">
        <v>446</v>
      </c>
      <c r="C222" s="20">
        <v>218581741</v>
      </c>
      <c r="D222" s="20">
        <v>14556</v>
      </c>
      <c r="E222" s="20">
        <v>2364979</v>
      </c>
      <c r="F222" s="17">
        <v>40150.6</v>
      </c>
      <c r="G222" s="17">
        <v>0</v>
      </c>
      <c r="H222" s="18">
        <v>0</v>
      </c>
      <c r="I222" s="86">
        <v>3.5818879999999997E-2</v>
      </c>
      <c r="J222" s="42">
        <f t="shared" si="69"/>
        <v>3.0840404412292653E-4</v>
      </c>
      <c r="K222" s="42">
        <f t="shared" si="70"/>
        <v>3.5276840189733951E-4</v>
      </c>
      <c r="L222" s="42">
        <f t="shared" si="71"/>
        <v>9.3465060862228167E-5</v>
      </c>
      <c r="M222" s="42">
        <f t="shared" si="72"/>
        <v>2.2711259638706878E-3</v>
      </c>
      <c r="N222" s="42">
        <f t="shared" si="73"/>
        <v>0</v>
      </c>
      <c r="O222" s="43">
        <f t="shared" si="74"/>
        <v>0</v>
      </c>
      <c r="P222" s="45">
        <f t="shared" si="75"/>
        <v>2.3438707353342416E-4</v>
      </c>
      <c r="Q222" s="45">
        <f t="shared" si="76"/>
        <v>4.585989224665414E-5</v>
      </c>
      <c r="R222" s="45">
        <f t="shared" si="77"/>
        <v>4.6732530431114084E-6</v>
      </c>
      <c r="S222" s="45">
        <f t="shared" si="78"/>
        <v>6.8133778916120628E-5</v>
      </c>
      <c r="T222" s="45">
        <f t="shared" si="79"/>
        <v>0</v>
      </c>
      <c r="U222" s="45">
        <f t="shared" si="80"/>
        <v>0</v>
      </c>
      <c r="V222" s="46">
        <f t="shared" si="81"/>
        <v>3.1007751937984497E-5</v>
      </c>
      <c r="W222" s="55">
        <f t="shared" si="82"/>
        <v>3.8406174967729481E-2</v>
      </c>
      <c r="X222" s="56">
        <v>3.5818879999999997E-2</v>
      </c>
      <c r="Y222" s="64">
        <f t="shared" si="83"/>
        <v>-2.5872949677294838E-3</v>
      </c>
      <c r="Z222" s="66">
        <f t="shared" si="84"/>
        <v>2.7222348799999997E-2</v>
      </c>
      <c r="AA222" s="67">
        <f t="shared" si="85"/>
        <v>4.6564544000000001E-3</v>
      </c>
      <c r="AB222" s="67">
        <f t="shared" si="86"/>
        <v>1.790944E-3</v>
      </c>
      <c r="AC222" s="67">
        <f t="shared" si="87"/>
        <v>1.0745663999999998E-3</v>
      </c>
      <c r="AD222" s="67">
        <f t="shared" si="88"/>
        <v>1.7909439999999998E-4</v>
      </c>
      <c r="AE222" s="67">
        <f t="shared" si="89"/>
        <v>1.7909439999999998E-4</v>
      </c>
      <c r="AF222" s="68">
        <f t="shared" si="90"/>
        <v>7.1637759999999991E-4</v>
      </c>
      <c r="AG222" s="69">
        <f t="shared" si="91"/>
        <v>3.5818880000000004E-2</v>
      </c>
    </row>
    <row r="223" spans="1:33">
      <c r="A223" s="16" t="s">
        <v>447</v>
      </c>
      <c r="B223" s="16" t="s">
        <v>448</v>
      </c>
      <c r="C223" s="20">
        <v>42399417</v>
      </c>
      <c r="D223" s="20">
        <v>3246</v>
      </c>
      <c r="E223" s="20">
        <v>392467</v>
      </c>
      <c r="F223" s="17">
        <v>15551.2</v>
      </c>
      <c r="G223" s="17">
        <v>25.08</v>
      </c>
      <c r="H223" s="18">
        <v>0</v>
      </c>
      <c r="I223" s="86">
        <v>1.2915289999999999E-2</v>
      </c>
      <c r="J223" s="42">
        <f t="shared" si="69"/>
        <v>5.9822708024154501E-5</v>
      </c>
      <c r="K223" s="42">
        <f t="shared" si="70"/>
        <v>7.8667644446191531E-5</v>
      </c>
      <c r="L223" s="42">
        <f t="shared" si="71"/>
        <v>1.5510476854727294E-5</v>
      </c>
      <c r="M223" s="42">
        <f t="shared" si="72"/>
        <v>8.7965644571552713E-4</v>
      </c>
      <c r="N223" s="42">
        <f t="shared" si="73"/>
        <v>4.5642489007949195E-3</v>
      </c>
      <c r="O223" s="43">
        <f t="shared" si="74"/>
        <v>0</v>
      </c>
      <c r="P223" s="45">
        <f t="shared" si="75"/>
        <v>4.5465258098357423E-5</v>
      </c>
      <c r="Q223" s="45">
        <f t="shared" si="76"/>
        <v>1.0226793778004899E-5</v>
      </c>
      <c r="R223" s="45">
        <f t="shared" si="77"/>
        <v>7.7552384273636472E-7</v>
      </c>
      <c r="S223" s="45">
        <f t="shared" si="78"/>
        <v>2.6389693371465814E-5</v>
      </c>
      <c r="T223" s="45">
        <f t="shared" si="79"/>
        <v>2.2821244503974596E-5</v>
      </c>
      <c r="U223" s="45">
        <f t="shared" si="80"/>
        <v>0</v>
      </c>
      <c r="V223" s="46">
        <f t="shared" si="81"/>
        <v>3.1007751937984497E-5</v>
      </c>
      <c r="W223" s="55">
        <f t="shared" si="82"/>
        <v>1.366862655325236E-2</v>
      </c>
      <c r="X223" s="56">
        <v>1.2915289999999999E-2</v>
      </c>
      <c r="Y223" s="64">
        <f t="shared" si="83"/>
        <v>-7.5333655325236087E-4</v>
      </c>
      <c r="Z223" s="66">
        <f t="shared" si="84"/>
        <v>9.815620399999999E-3</v>
      </c>
      <c r="AA223" s="67">
        <f t="shared" si="85"/>
        <v>1.6789877000000001E-3</v>
      </c>
      <c r="AB223" s="67">
        <f t="shared" si="86"/>
        <v>6.4576450000000001E-4</v>
      </c>
      <c r="AC223" s="67">
        <f t="shared" si="87"/>
        <v>3.8745869999999994E-4</v>
      </c>
      <c r="AD223" s="67">
        <f t="shared" si="88"/>
        <v>6.4576450000000004E-5</v>
      </c>
      <c r="AE223" s="67">
        <f t="shared" si="89"/>
        <v>6.4576450000000004E-5</v>
      </c>
      <c r="AF223" s="68">
        <f t="shared" si="90"/>
        <v>2.5830580000000002E-4</v>
      </c>
      <c r="AG223" s="69">
        <f t="shared" si="91"/>
        <v>1.2915289999999998E-2</v>
      </c>
    </row>
    <row r="224" spans="1:33">
      <c r="A224" s="16" t="s">
        <v>449</v>
      </c>
      <c r="B224" s="16" t="s">
        <v>450</v>
      </c>
      <c r="C224" s="20">
        <v>278308857</v>
      </c>
      <c r="D224" s="20">
        <v>87057</v>
      </c>
      <c r="E224" s="20">
        <v>51693002</v>
      </c>
      <c r="F224" s="17">
        <v>4225.3999999999996</v>
      </c>
      <c r="G224" s="17">
        <v>0</v>
      </c>
      <c r="H224" s="18">
        <v>1.588889</v>
      </c>
      <c r="I224" s="86">
        <v>7.7593339999999997E-2</v>
      </c>
      <c r="J224" s="42">
        <f t="shared" si="69"/>
        <v>3.9267496279128477E-4</v>
      </c>
      <c r="K224" s="42">
        <f t="shared" si="70"/>
        <v>2.1098487746617671E-3</v>
      </c>
      <c r="L224" s="42">
        <f t="shared" si="71"/>
        <v>2.0429312810309446E-3</v>
      </c>
      <c r="M224" s="42">
        <f t="shared" si="72"/>
        <v>2.3901051659848681E-4</v>
      </c>
      <c r="N224" s="42">
        <f t="shared" si="73"/>
        <v>0</v>
      </c>
      <c r="O224" s="43">
        <f t="shared" si="74"/>
        <v>1.5888889999999999E-2</v>
      </c>
      <c r="P224" s="45">
        <f t="shared" si="75"/>
        <v>2.9843297172137644E-4</v>
      </c>
      <c r="Q224" s="45">
        <f t="shared" si="76"/>
        <v>2.7428034070602975E-4</v>
      </c>
      <c r="R224" s="45">
        <f t="shared" si="77"/>
        <v>1.0214656405154723E-4</v>
      </c>
      <c r="S224" s="45">
        <f t="shared" si="78"/>
        <v>7.170315497954604E-6</v>
      </c>
      <c r="T224" s="45">
        <f t="shared" si="79"/>
        <v>0</v>
      </c>
      <c r="U224" s="45">
        <f t="shared" si="80"/>
        <v>7.9444449999999998E-5</v>
      </c>
      <c r="V224" s="46">
        <f t="shared" si="81"/>
        <v>3.1007751937984497E-5</v>
      </c>
      <c r="W224" s="55">
        <f t="shared" si="82"/>
        <v>7.9248239391489256E-2</v>
      </c>
      <c r="X224" s="56">
        <v>7.7593339999999997E-2</v>
      </c>
      <c r="Y224" s="64">
        <f t="shared" si="83"/>
        <v>-1.654899391489259E-3</v>
      </c>
      <c r="Z224" s="66">
        <f t="shared" si="84"/>
        <v>5.8970938399999999E-2</v>
      </c>
      <c r="AA224" s="67">
        <f t="shared" si="85"/>
        <v>1.00871342E-2</v>
      </c>
      <c r="AB224" s="67">
        <f t="shared" si="86"/>
        <v>3.8796669999999998E-3</v>
      </c>
      <c r="AC224" s="67">
        <f t="shared" si="87"/>
        <v>2.3278001999999997E-3</v>
      </c>
      <c r="AD224" s="67">
        <f t="shared" si="88"/>
        <v>3.8796669999999997E-4</v>
      </c>
      <c r="AE224" s="67">
        <f t="shared" si="89"/>
        <v>3.8796669999999997E-4</v>
      </c>
      <c r="AF224" s="68">
        <f t="shared" si="90"/>
        <v>1.5518667999999999E-3</v>
      </c>
      <c r="AG224" s="69">
        <f t="shared" si="91"/>
        <v>7.7593339999999997E-2</v>
      </c>
    </row>
    <row r="225" spans="1:33">
      <c r="A225" s="16" t="s">
        <v>451</v>
      </c>
      <c r="B225" s="16" t="s">
        <v>452</v>
      </c>
      <c r="C225" s="20">
        <v>3016670409</v>
      </c>
      <c r="D225" s="20">
        <v>152614</v>
      </c>
      <c r="E225" s="20">
        <v>30296305</v>
      </c>
      <c r="F225" s="17">
        <v>245</v>
      </c>
      <c r="G225" s="17">
        <v>0</v>
      </c>
      <c r="H225" s="18">
        <v>0</v>
      </c>
      <c r="I225" s="86">
        <v>0.38108146999999998</v>
      </c>
      <c r="J225" s="42">
        <f t="shared" si="69"/>
        <v>4.2563177951884038E-3</v>
      </c>
      <c r="K225" s="42">
        <f t="shared" si="70"/>
        <v>3.6986395223385939E-3</v>
      </c>
      <c r="L225" s="42">
        <f t="shared" si="71"/>
        <v>1.1973239469465174E-3</v>
      </c>
      <c r="M225" s="42">
        <f t="shared" si="72"/>
        <v>1.3858469391449158E-5</v>
      </c>
      <c r="N225" s="42">
        <f t="shared" si="73"/>
        <v>0</v>
      </c>
      <c r="O225" s="43">
        <f t="shared" si="74"/>
        <v>0</v>
      </c>
      <c r="P225" s="45">
        <f t="shared" si="75"/>
        <v>3.2348015243431867E-3</v>
      </c>
      <c r="Q225" s="45">
        <f t="shared" si="76"/>
        <v>4.8082313790401721E-4</v>
      </c>
      <c r="R225" s="45">
        <f t="shared" si="77"/>
        <v>5.9866197347325872E-5</v>
      </c>
      <c r="S225" s="45">
        <f t="shared" si="78"/>
        <v>4.1575408174347473E-7</v>
      </c>
      <c r="T225" s="45">
        <f t="shared" si="79"/>
        <v>0</v>
      </c>
      <c r="U225" s="45">
        <f t="shared" si="80"/>
        <v>0</v>
      </c>
      <c r="V225" s="46">
        <f t="shared" si="81"/>
        <v>3.1007751937984497E-5</v>
      </c>
      <c r="W225" s="55">
        <f t="shared" si="82"/>
        <v>0.38069143656142579</v>
      </c>
      <c r="X225" s="56">
        <v>0.38108146999999998</v>
      </c>
      <c r="Y225" s="64">
        <f t="shared" si="83"/>
        <v>3.9003343857418882E-4</v>
      </c>
      <c r="Z225" s="66">
        <f t="shared" si="84"/>
        <v>0.28962191719999997</v>
      </c>
      <c r="AA225" s="67">
        <f t="shared" si="85"/>
        <v>4.9540591099999996E-2</v>
      </c>
      <c r="AB225" s="67">
        <f t="shared" si="86"/>
        <v>1.9054073500000001E-2</v>
      </c>
      <c r="AC225" s="67">
        <f t="shared" si="87"/>
        <v>1.14324441E-2</v>
      </c>
      <c r="AD225" s="67">
        <f t="shared" si="88"/>
        <v>1.9054073499999999E-3</v>
      </c>
      <c r="AE225" s="67">
        <f t="shared" si="89"/>
        <v>1.9054073499999999E-3</v>
      </c>
      <c r="AF225" s="68">
        <f t="shared" si="90"/>
        <v>7.6216293999999997E-3</v>
      </c>
      <c r="AG225" s="69">
        <f t="shared" si="91"/>
        <v>0.38108146999999992</v>
      </c>
    </row>
    <row r="226" spans="1:33">
      <c r="A226" s="16" t="s">
        <v>453</v>
      </c>
      <c r="B226" s="16" t="s">
        <v>454</v>
      </c>
      <c r="C226" s="20">
        <v>1614092259</v>
      </c>
      <c r="D226" s="20">
        <v>144377</v>
      </c>
      <c r="E226" s="20">
        <v>27980725</v>
      </c>
      <c r="F226" s="17">
        <v>138653.45000000001</v>
      </c>
      <c r="G226" s="17">
        <v>0</v>
      </c>
      <c r="H226" s="18">
        <v>0</v>
      </c>
      <c r="I226" s="86">
        <v>0.25580958999999998</v>
      </c>
      <c r="J226" s="42">
        <f t="shared" si="69"/>
        <v>2.277374944429188E-3</v>
      </c>
      <c r="K226" s="42">
        <f t="shared" si="70"/>
        <v>3.4990137098606889E-3</v>
      </c>
      <c r="L226" s="42">
        <f t="shared" si="71"/>
        <v>1.1058111573482342E-3</v>
      </c>
      <c r="M226" s="42">
        <f t="shared" si="72"/>
        <v>7.842957521811536E-3</v>
      </c>
      <c r="N226" s="42">
        <f t="shared" si="73"/>
        <v>0</v>
      </c>
      <c r="O226" s="43">
        <f t="shared" si="74"/>
        <v>0</v>
      </c>
      <c r="P226" s="45">
        <f t="shared" si="75"/>
        <v>1.7308049577661828E-3</v>
      </c>
      <c r="Q226" s="45">
        <f t="shared" si="76"/>
        <v>4.5487178228188958E-4</v>
      </c>
      <c r="R226" s="45">
        <f t="shared" si="77"/>
        <v>5.5290557867411711E-5</v>
      </c>
      <c r="S226" s="45">
        <f t="shared" si="78"/>
        <v>2.3528872565434607E-4</v>
      </c>
      <c r="T226" s="45">
        <f t="shared" si="79"/>
        <v>0</v>
      </c>
      <c r="U226" s="45">
        <f t="shared" si="80"/>
        <v>0</v>
      </c>
      <c r="V226" s="46">
        <f t="shared" si="81"/>
        <v>3.1007751937984497E-5</v>
      </c>
      <c r="W226" s="55">
        <f t="shared" si="82"/>
        <v>0.25072637755078148</v>
      </c>
      <c r="X226" s="56">
        <v>0.25580958999999998</v>
      </c>
      <c r="Y226" s="64">
        <f t="shared" si="83"/>
        <v>5.0832124492184994E-3</v>
      </c>
      <c r="Z226" s="66">
        <f t="shared" si="84"/>
        <v>0.1944152884</v>
      </c>
      <c r="AA226" s="67">
        <f t="shared" si="85"/>
        <v>3.3255246699999998E-2</v>
      </c>
      <c r="AB226" s="67">
        <f t="shared" si="86"/>
        <v>1.27904795E-2</v>
      </c>
      <c r="AC226" s="67">
        <f t="shared" si="87"/>
        <v>7.6742876999999991E-3</v>
      </c>
      <c r="AD226" s="67">
        <f t="shared" si="88"/>
        <v>1.2790479499999998E-3</v>
      </c>
      <c r="AE226" s="67">
        <f t="shared" si="89"/>
        <v>1.2790479499999998E-3</v>
      </c>
      <c r="AF226" s="68">
        <f t="shared" si="90"/>
        <v>5.1161917999999994E-3</v>
      </c>
      <c r="AG226" s="69">
        <f t="shared" si="91"/>
        <v>0.25580958999999998</v>
      </c>
    </row>
    <row r="227" spans="1:33">
      <c r="A227" s="16" t="s">
        <v>455</v>
      </c>
      <c r="B227" s="16" t="s">
        <v>456</v>
      </c>
      <c r="C227" s="20">
        <v>638666981</v>
      </c>
      <c r="D227" s="20">
        <v>87753</v>
      </c>
      <c r="E227" s="20">
        <v>13883162</v>
      </c>
      <c r="F227" s="17">
        <v>162362</v>
      </c>
      <c r="G227" s="17">
        <v>0</v>
      </c>
      <c r="H227" s="18">
        <v>9.6365999999999993E-2</v>
      </c>
      <c r="I227" s="86">
        <v>0.12962751</v>
      </c>
      <c r="J227" s="42">
        <f t="shared" si="69"/>
        <v>9.0111588866967742E-4</v>
      </c>
      <c r="K227" s="42">
        <f t="shared" si="70"/>
        <v>2.1267165135818379E-3</v>
      </c>
      <c r="L227" s="42">
        <f t="shared" si="71"/>
        <v>5.4866896547080268E-4</v>
      </c>
      <c r="M227" s="42">
        <f t="shared" si="72"/>
        <v>9.1840359483039511E-3</v>
      </c>
      <c r="N227" s="42">
        <f t="shared" si="73"/>
        <v>0</v>
      </c>
      <c r="O227" s="43">
        <f t="shared" si="74"/>
        <v>9.6365999999999976E-4</v>
      </c>
      <c r="P227" s="45">
        <f t="shared" si="75"/>
        <v>6.848480753889549E-4</v>
      </c>
      <c r="Q227" s="45">
        <f t="shared" si="76"/>
        <v>2.7647314676563893E-4</v>
      </c>
      <c r="R227" s="45">
        <f t="shared" si="77"/>
        <v>2.7433448273540134E-5</v>
      </c>
      <c r="S227" s="45">
        <f t="shared" si="78"/>
        <v>2.7552107844911855E-4</v>
      </c>
      <c r="T227" s="45">
        <f t="shared" si="79"/>
        <v>0</v>
      </c>
      <c r="U227" s="45">
        <f t="shared" si="80"/>
        <v>4.8182999999999993E-6</v>
      </c>
      <c r="V227" s="46">
        <f t="shared" si="81"/>
        <v>3.1007751937984497E-5</v>
      </c>
      <c r="W227" s="55">
        <f t="shared" si="82"/>
        <v>0.13001018008152371</v>
      </c>
      <c r="X227" s="56">
        <v>0.12962751</v>
      </c>
      <c r="Y227" s="64">
        <f t="shared" si="83"/>
        <v>-3.8267008152370607E-4</v>
      </c>
      <c r="Z227" s="66">
        <f t="shared" si="84"/>
        <v>9.8516907600000009E-2</v>
      </c>
      <c r="AA227" s="67">
        <f t="shared" si="85"/>
        <v>1.6851576300000001E-2</v>
      </c>
      <c r="AB227" s="67">
        <f t="shared" si="86"/>
        <v>6.4813755000000008E-3</v>
      </c>
      <c r="AC227" s="67">
        <f t="shared" si="87"/>
        <v>3.8888252999999999E-3</v>
      </c>
      <c r="AD227" s="67">
        <f t="shared" si="88"/>
        <v>6.4813754999999999E-4</v>
      </c>
      <c r="AE227" s="67">
        <f t="shared" si="89"/>
        <v>6.4813754999999999E-4</v>
      </c>
      <c r="AF227" s="68">
        <f t="shared" si="90"/>
        <v>2.5925502E-3</v>
      </c>
      <c r="AG227" s="69">
        <f t="shared" si="91"/>
        <v>0.12962751000000003</v>
      </c>
    </row>
    <row r="228" spans="1:33">
      <c r="A228" s="16" t="s">
        <v>457</v>
      </c>
      <c r="B228" s="16" t="s">
        <v>458</v>
      </c>
      <c r="C228" s="20">
        <v>4233540336</v>
      </c>
      <c r="D228" s="20">
        <v>200769</v>
      </c>
      <c r="E228" s="20">
        <v>53074122</v>
      </c>
      <c r="F228" s="17">
        <v>120.1</v>
      </c>
      <c r="G228" s="17">
        <v>0</v>
      </c>
      <c r="H228" s="18">
        <v>0</v>
      </c>
      <c r="I228" s="86">
        <v>0.48305150000000002</v>
      </c>
      <c r="J228" s="42">
        <f t="shared" si="69"/>
        <v>5.9732389110210863E-3</v>
      </c>
      <c r="K228" s="42">
        <f t="shared" si="70"/>
        <v>4.8656883264995157E-3</v>
      </c>
      <c r="L228" s="42">
        <f t="shared" si="71"/>
        <v>2.0975137804349737E-3</v>
      </c>
      <c r="M228" s="42">
        <f t="shared" si="72"/>
        <v>6.7934782608695663E-6</v>
      </c>
      <c r="N228" s="42">
        <f t="shared" si="73"/>
        <v>0</v>
      </c>
      <c r="O228" s="43">
        <f t="shared" si="74"/>
        <v>0</v>
      </c>
      <c r="P228" s="45">
        <f t="shared" si="75"/>
        <v>4.5396615723760254E-3</v>
      </c>
      <c r="Q228" s="45">
        <f t="shared" si="76"/>
        <v>6.3253948244493708E-4</v>
      </c>
      <c r="R228" s="45">
        <f t="shared" si="77"/>
        <v>1.0487568902174869E-4</v>
      </c>
      <c r="S228" s="45">
        <f t="shared" si="78"/>
        <v>2.0380434782608699E-7</v>
      </c>
      <c r="T228" s="45">
        <f t="shared" si="79"/>
        <v>0</v>
      </c>
      <c r="U228" s="45">
        <f t="shared" si="80"/>
        <v>0</v>
      </c>
      <c r="V228" s="46">
        <f t="shared" si="81"/>
        <v>3.1007751937984497E-5</v>
      </c>
      <c r="W228" s="55">
        <f t="shared" si="82"/>
        <v>0.53082883001285219</v>
      </c>
      <c r="X228" s="56">
        <v>0.48305150000000002</v>
      </c>
      <c r="Y228" s="64">
        <f t="shared" si="83"/>
        <v>-4.7777330012852171E-2</v>
      </c>
      <c r="Z228" s="66">
        <f t="shared" si="84"/>
        <v>0.36711914000000001</v>
      </c>
      <c r="AA228" s="67">
        <f t="shared" si="85"/>
        <v>6.2796695E-2</v>
      </c>
      <c r="AB228" s="67">
        <f t="shared" si="86"/>
        <v>2.4152575000000003E-2</v>
      </c>
      <c r="AC228" s="67">
        <f t="shared" si="87"/>
        <v>1.4491545E-2</v>
      </c>
      <c r="AD228" s="67">
        <f t="shared" si="88"/>
        <v>2.4152575000000003E-3</v>
      </c>
      <c r="AE228" s="67">
        <f t="shared" si="89"/>
        <v>2.4152575000000003E-3</v>
      </c>
      <c r="AF228" s="68">
        <f t="shared" si="90"/>
        <v>9.661030000000001E-3</v>
      </c>
      <c r="AG228" s="69">
        <f t="shared" si="91"/>
        <v>0.48305150000000002</v>
      </c>
    </row>
    <row r="229" spans="1:33">
      <c r="A229" s="16" t="s">
        <v>459</v>
      </c>
      <c r="B229" s="16" t="s">
        <v>460</v>
      </c>
      <c r="C229" s="20">
        <v>1495405235</v>
      </c>
      <c r="D229" s="20">
        <v>68537</v>
      </c>
      <c r="E229" s="20">
        <v>20316537</v>
      </c>
      <c r="F229" s="17">
        <v>37545.4</v>
      </c>
      <c r="G229" s="17">
        <v>6.74</v>
      </c>
      <c r="H229" s="18">
        <v>0</v>
      </c>
      <c r="I229" s="86">
        <v>0.19460984000000001</v>
      </c>
      <c r="J229" s="42">
        <f t="shared" si="69"/>
        <v>2.1099155856599901E-3</v>
      </c>
      <c r="K229" s="42">
        <f t="shared" si="70"/>
        <v>1.6610118137426462E-3</v>
      </c>
      <c r="L229" s="42">
        <f t="shared" si="71"/>
        <v>8.0291891269001147E-4</v>
      </c>
      <c r="M229" s="42">
        <f t="shared" si="72"/>
        <v>2.1237623538355723E-3</v>
      </c>
      <c r="N229" s="42">
        <f t="shared" si="73"/>
        <v>1.2265963951897034E-3</v>
      </c>
      <c r="O229" s="43">
        <f t="shared" si="74"/>
        <v>0</v>
      </c>
      <c r="P229" s="45">
        <f t="shared" si="75"/>
        <v>1.6035358451015926E-3</v>
      </c>
      <c r="Q229" s="45">
        <f t="shared" si="76"/>
        <v>2.15931535786544E-4</v>
      </c>
      <c r="R229" s="45">
        <f t="shared" si="77"/>
        <v>4.0145945634500578E-5</v>
      </c>
      <c r="S229" s="45">
        <f t="shared" si="78"/>
        <v>6.371287061506717E-5</v>
      </c>
      <c r="T229" s="45">
        <f t="shared" si="79"/>
        <v>6.1329819759485167E-6</v>
      </c>
      <c r="U229" s="45">
        <f t="shared" si="80"/>
        <v>0</v>
      </c>
      <c r="V229" s="46">
        <f t="shared" si="81"/>
        <v>3.1007751937984497E-5</v>
      </c>
      <c r="W229" s="55">
        <f t="shared" si="82"/>
        <v>0.19604669310516371</v>
      </c>
      <c r="X229" s="56">
        <v>0.19460984000000001</v>
      </c>
      <c r="Y229" s="64">
        <f t="shared" si="83"/>
        <v>-1.436853105163699E-3</v>
      </c>
      <c r="Z229" s="66">
        <f t="shared" si="84"/>
        <v>0.14790347840000001</v>
      </c>
      <c r="AA229" s="67">
        <f t="shared" si="85"/>
        <v>2.52992792E-2</v>
      </c>
      <c r="AB229" s="67">
        <f t="shared" si="86"/>
        <v>9.7304920000000003E-3</v>
      </c>
      <c r="AC229" s="67">
        <f t="shared" si="87"/>
        <v>5.8382952000000004E-3</v>
      </c>
      <c r="AD229" s="67">
        <f t="shared" si="88"/>
        <v>9.730492000000001E-4</v>
      </c>
      <c r="AE229" s="67">
        <f t="shared" si="89"/>
        <v>9.730492000000001E-4</v>
      </c>
      <c r="AF229" s="68">
        <f t="shared" si="90"/>
        <v>3.8921968000000004E-3</v>
      </c>
      <c r="AG229" s="69">
        <f t="shared" si="91"/>
        <v>0.19460984000000001</v>
      </c>
    </row>
    <row r="230" spans="1:33">
      <c r="A230" s="16" t="s">
        <v>461</v>
      </c>
      <c r="B230" s="16" t="s">
        <v>462</v>
      </c>
      <c r="C230" s="20">
        <v>683168022</v>
      </c>
      <c r="D230" s="20">
        <v>40051</v>
      </c>
      <c r="E230" s="20">
        <v>6446853</v>
      </c>
      <c r="F230" s="17">
        <v>86903.1</v>
      </c>
      <c r="G230" s="17">
        <v>0.3</v>
      </c>
      <c r="H230" s="18">
        <v>0</v>
      </c>
      <c r="I230" s="86">
        <v>9.9671969999999999E-2</v>
      </c>
      <c r="J230" s="42">
        <f t="shared" si="69"/>
        <v>9.6390384593130504E-4</v>
      </c>
      <c r="K230" s="42">
        <f t="shared" si="70"/>
        <v>9.7064628087320309E-4</v>
      </c>
      <c r="L230" s="42">
        <f t="shared" si="71"/>
        <v>2.5478260399556965E-4</v>
      </c>
      <c r="M230" s="42">
        <f t="shared" si="72"/>
        <v>4.9156895974369202E-3</v>
      </c>
      <c r="N230" s="42">
        <f t="shared" si="73"/>
        <v>5.4596278717642584E-5</v>
      </c>
      <c r="O230" s="43">
        <f t="shared" si="74"/>
        <v>0</v>
      </c>
      <c r="P230" s="45">
        <f t="shared" si="75"/>
        <v>7.3256692290779189E-4</v>
      </c>
      <c r="Q230" s="45">
        <f t="shared" si="76"/>
        <v>1.2618401651351641E-4</v>
      </c>
      <c r="R230" s="45">
        <f t="shared" si="77"/>
        <v>1.2739130199778484E-5</v>
      </c>
      <c r="S230" s="45">
        <f t="shared" si="78"/>
        <v>1.4747068792310761E-4</v>
      </c>
      <c r="T230" s="45">
        <f t="shared" si="79"/>
        <v>2.7298139358821295E-7</v>
      </c>
      <c r="U230" s="45">
        <f t="shared" si="80"/>
        <v>0</v>
      </c>
      <c r="V230" s="46">
        <f t="shared" si="81"/>
        <v>3.1007751937984497E-5</v>
      </c>
      <c r="W230" s="55">
        <f t="shared" si="82"/>
        <v>0.10502414908757671</v>
      </c>
      <c r="X230" s="56">
        <v>9.9671969999999999E-2</v>
      </c>
      <c r="Y230" s="64">
        <f t="shared" si="83"/>
        <v>-5.3521790875767083E-3</v>
      </c>
      <c r="Z230" s="66">
        <f t="shared" si="84"/>
        <v>7.5750697199999995E-2</v>
      </c>
      <c r="AA230" s="67">
        <f t="shared" si="85"/>
        <v>1.2957356100000001E-2</v>
      </c>
      <c r="AB230" s="67">
        <f t="shared" si="86"/>
        <v>4.9835985000000003E-3</v>
      </c>
      <c r="AC230" s="67">
        <f t="shared" si="87"/>
        <v>2.9901590999999996E-3</v>
      </c>
      <c r="AD230" s="67">
        <f t="shared" si="88"/>
        <v>4.9835985000000005E-4</v>
      </c>
      <c r="AE230" s="67">
        <f t="shared" si="89"/>
        <v>4.9835985000000005E-4</v>
      </c>
      <c r="AF230" s="68">
        <f t="shared" si="90"/>
        <v>1.9934394000000002E-3</v>
      </c>
      <c r="AG230" s="69">
        <f t="shared" si="91"/>
        <v>9.9671970000000013E-2</v>
      </c>
    </row>
    <row r="231" spans="1:33">
      <c r="A231" s="16" t="s">
        <v>463</v>
      </c>
      <c r="B231" s="16" t="s">
        <v>464</v>
      </c>
      <c r="C231" s="20">
        <v>55651863</v>
      </c>
      <c r="D231" s="20">
        <v>14549</v>
      </c>
      <c r="E231" s="20">
        <v>1098756</v>
      </c>
      <c r="F231" s="17">
        <v>33777.9</v>
      </c>
      <c r="G231" s="17">
        <v>25.44</v>
      </c>
      <c r="H231" s="18">
        <v>0.23482</v>
      </c>
      <c r="I231" s="86">
        <v>2.2893279999999998E-2</v>
      </c>
      <c r="J231" s="42">
        <f t="shared" si="69"/>
        <v>7.8521012476403783E-5</v>
      </c>
      <c r="K231" s="42">
        <f t="shared" si="70"/>
        <v>3.5259875509785602E-4</v>
      </c>
      <c r="L231" s="42">
        <f t="shared" si="71"/>
        <v>4.342334389131505E-5</v>
      </c>
      <c r="M231" s="42">
        <f t="shared" si="72"/>
        <v>1.910653033703798E-3</v>
      </c>
      <c r="N231" s="42">
        <f t="shared" si="73"/>
        <v>4.6297644352560913E-3</v>
      </c>
      <c r="O231" s="43">
        <f t="shared" si="74"/>
        <v>2.3481999999999995E-3</v>
      </c>
      <c r="P231" s="45">
        <f t="shared" si="75"/>
        <v>5.9675969482066878E-5</v>
      </c>
      <c r="Q231" s="45">
        <f t="shared" si="76"/>
        <v>4.5837838162721284E-5</v>
      </c>
      <c r="R231" s="45">
        <f t="shared" si="77"/>
        <v>2.1711671945657526E-6</v>
      </c>
      <c r="S231" s="45">
        <f t="shared" si="78"/>
        <v>5.7319591011113941E-5</v>
      </c>
      <c r="T231" s="45">
        <f t="shared" si="79"/>
        <v>2.3148822176280456E-5</v>
      </c>
      <c r="U231" s="45">
        <f t="shared" si="80"/>
        <v>1.1740999999999998E-5</v>
      </c>
      <c r="V231" s="46">
        <f t="shared" si="81"/>
        <v>3.1007751937984497E-5</v>
      </c>
      <c r="W231" s="55">
        <f t="shared" si="82"/>
        <v>2.3090213996473281E-2</v>
      </c>
      <c r="X231" s="56">
        <v>2.2893279999999998E-2</v>
      </c>
      <c r="Y231" s="64">
        <f t="shared" si="83"/>
        <v>-1.9693399647328219E-4</v>
      </c>
      <c r="Z231" s="66">
        <f t="shared" si="84"/>
        <v>1.7398892799999999E-2</v>
      </c>
      <c r="AA231" s="67">
        <f t="shared" si="85"/>
        <v>2.9761264000000001E-3</v>
      </c>
      <c r="AB231" s="67">
        <f t="shared" si="86"/>
        <v>1.1446639999999999E-3</v>
      </c>
      <c r="AC231" s="67">
        <f t="shared" si="87"/>
        <v>6.8679839999999989E-4</v>
      </c>
      <c r="AD231" s="67">
        <f t="shared" si="88"/>
        <v>1.144664E-4</v>
      </c>
      <c r="AE231" s="67">
        <f t="shared" si="89"/>
        <v>1.144664E-4</v>
      </c>
      <c r="AF231" s="68">
        <f t="shared" si="90"/>
        <v>4.578656E-4</v>
      </c>
      <c r="AG231" s="69">
        <f t="shared" si="91"/>
        <v>2.2893279999999998E-2</v>
      </c>
    </row>
    <row r="232" spans="1:33">
      <c r="A232" s="16" t="s">
        <v>465</v>
      </c>
      <c r="B232" s="16" t="s">
        <v>466</v>
      </c>
      <c r="C232" s="20">
        <v>270845274</v>
      </c>
      <c r="D232" s="20">
        <v>12173</v>
      </c>
      <c r="E232" s="20">
        <v>1074770</v>
      </c>
      <c r="F232" s="17">
        <v>10925.9</v>
      </c>
      <c r="G232" s="17">
        <v>12.86</v>
      </c>
      <c r="H232" s="18">
        <v>0</v>
      </c>
      <c r="I232" s="86">
        <v>3.8118659999999999E-2</v>
      </c>
      <c r="J232" s="42">
        <f t="shared" si="69"/>
        <v>3.8214435227314859E-4</v>
      </c>
      <c r="K232" s="42">
        <f t="shared" si="70"/>
        <v>2.9501578430175281E-4</v>
      </c>
      <c r="L232" s="42">
        <f t="shared" si="71"/>
        <v>4.2475406108425055E-5</v>
      </c>
      <c r="M232" s="42">
        <f t="shared" si="72"/>
        <v>6.1802551315932386E-4</v>
      </c>
      <c r="N232" s="42">
        <f t="shared" si="73"/>
        <v>2.3403604810296121E-3</v>
      </c>
      <c r="O232" s="43">
        <f t="shared" si="74"/>
        <v>0</v>
      </c>
      <c r="P232" s="45">
        <f t="shared" si="75"/>
        <v>2.9042970772759293E-4</v>
      </c>
      <c r="Q232" s="45">
        <f t="shared" si="76"/>
        <v>3.835205195922787E-5</v>
      </c>
      <c r="R232" s="45">
        <f t="shared" si="77"/>
        <v>2.1237703054212528E-6</v>
      </c>
      <c r="S232" s="45">
        <f t="shared" si="78"/>
        <v>1.8540765394779717E-5</v>
      </c>
      <c r="T232" s="45">
        <f t="shared" si="79"/>
        <v>1.170180240514806E-5</v>
      </c>
      <c r="U232" s="45">
        <f t="shared" si="80"/>
        <v>0</v>
      </c>
      <c r="V232" s="46">
        <f t="shared" si="81"/>
        <v>3.1007751937984497E-5</v>
      </c>
      <c r="W232" s="55">
        <f t="shared" si="82"/>
        <v>3.9215584973015437E-2</v>
      </c>
      <c r="X232" s="56">
        <v>3.8118659999999999E-2</v>
      </c>
      <c r="Y232" s="64">
        <f t="shared" si="83"/>
        <v>-1.0969249730154382E-3</v>
      </c>
      <c r="Z232" s="66">
        <f t="shared" si="84"/>
        <v>2.8970181599999999E-2</v>
      </c>
      <c r="AA232" s="67">
        <f t="shared" si="85"/>
        <v>4.9554257999999997E-3</v>
      </c>
      <c r="AB232" s="67">
        <f t="shared" si="86"/>
        <v>1.9059330000000001E-3</v>
      </c>
      <c r="AC232" s="67">
        <f t="shared" si="87"/>
        <v>1.1435598E-3</v>
      </c>
      <c r="AD232" s="67">
        <f t="shared" si="88"/>
        <v>1.9059329999999999E-4</v>
      </c>
      <c r="AE232" s="67">
        <f t="shared" si="89"/>
        <v>1.9059329999999999E-4</v>
      </c>
      <c r="AF232" s="68">
        <f t="shared" si="90"/>
        <v>7.6237319999999996E-4</v>
      </c>
      <c r="AG232" s="69">
        <f t="shared" si="91"/>
        <v>3.8118659999999999E-2</v>
      </c>
    </row>
    <row r="233" spans="1:33">
      <c r="A233" s="16" t="s">
        <v>467</v>
      </c>
      <c r="B233" s="16" t="s">
        <v>468</v>
      </c>
      <c r="C233" s="20">
        <v>62773428</v>
      </c>
      <c r="D233" s="20">
        <v>4357</v>
      </c>
      <c r="E233" s="20">
        <v>251204</v>
      </c>
      <c r="F233" s="17">
        <v>24431.8</v>
      </c>
      <c r="G233" s="17">
        <v>41.85</v>
      </c>
      <c r="H233" s="18">
        <v>0</v>
      </c>
      <c r="I233" s="86">
        <v>1.8411230000000001E-2</v>
      </c>
      <c r="J233" s="42">
        <f t="shared" si="69"/>
        <v>8.8569058742465372E-5</v>
      </c>
      <c r="K233" s="42">
        <f t="shared" si="70"/>
        <v>1.0559301504992499E-4</v>
      </c>
      <c r="L233" s="42">
        <f t="shared" si="71"/>
        <v>9.9276979410113849E-6</v>
      </c>
      <c r="M233" s="42">
        <f t="shared" si="72"/>
        <v>1.3819891937877859E-3</v>
      </c>
      <c r="N233" s="42">
        <f t="shared" si="73"/>
        <v>7.6161808811111408E-3</v>
      </c>
      <c r="O233" s="43">
        <f t="shared" si="74"/>
        <v>0</v>
      </c>
      <c r="P233" s="45">
        <f t="shared" si="75"/>
        <v>6.7312484644273683E-5</v>
      </c>
      <c r="Q233" s="45">
        <f t="shared" si="76"/>
        <v>1.3727091956490249E-5</v>
      </c>
      <c r="R233" s="45">
        <f t="shared" si="77"/>
        <v>4.9638489705056922E-7</v>
      </c>
      <c r="S233" s="45">
        <f t="shared" si="78"/>
        <v>4.1459675813633575E-5</v>
      </c>
      <c r="T233" s="45">
        <f t="shared" si="79"/>
        <v>3.8080904405555703E-5</v>
      </c>
      <c r="U233" s="45">
        <f t="shared" si="80"/>
        <v>0</v>
      </c>
      <c r="V233" s="46">
        <f t="shared" si="81"/>
        <v>3.1007751937984497E-5</v>
      </c>
      <c r="W233" s="55">
        <f t="shared" si="82"/>
        <v>1.9208429365498825E-2</v>
      </c>
      <c r="X233" s="56">
        <v>1.8411230000000001E-2</v>
      </c>
      <c r="Y233" s="64">
        <f t="shared" si="83"/>
        <v>-7.9719936549882409E-4</v>
      </c>
      <c r="Z233" s="66">
        <f t="shared" si="84"/>
        <v>1.3992534800000001E-2</v>
      </c>
      <c r="AA233" s="67">
        <f t="shared" si="85"/>
        <v>2.3934599E-3</v>
      </c>
      <c r="AB233" s="67">
        <f t="shared" si="86"/>
        <v>9.2056150000000003E-4</v>
      </c>
      <c r="AC233" s="67">
        <f t="shared" si="87"/>
        <v>5.5233690000000004E-4</v>
      </c>
      <c r="AD233" s="67">
        <f t="shared" si="88"/>
        <v>9.2056150000000011E-5</v>
      </c>
      <c r="AE233" s="67">
        <f t="shared" si="89"/>
        <v>9.2056150000000011E-5</v>
      </c>
      <c r="AF233" s="68">
        <f t="shared" si="90"/>
        <v>3.6822460000000005E-4</v>
      </c>
      <c r="AG233" s="69">
        <f t="shared" si="91"/>
        <v>1.8411229999999997E-2</v>
      </c>
    </row>
    <row r="234" spans="1:33">
      <c r="A234" s="16" t="s">
        <v>469</v>
      </c>
      <c r="B234" s="16" t="s">
        <v>470</v>
      </c>
      <c r="C234" s="20">
        <v>1792336681</v>
      </c>
      <c r="D234" s="20">
        <v>321770</v>
      </c>
      <c r="E234" s="20">
        <v>64993073</v>
      </c>
      <c r="F234" s="17">
        <v>1001</v>
      </c>
      <c r="G234" s="17">
        <v>0</v>
      </c>
      <c r="H234" s="18">
        <v>0.153557</v>
      </c>
      <c r="I234" s="86">
        <v>0.30303179000000002</v>
      </c>
      <c r="J234" s="42">
        <f t="shared" si="69"/>
        <v>2.5288657612543386E-3</v>
      </c>
      <c r="K234" s="42">
        <f t="shared" si="70"/>
        <v>7.7981786671136944E-3</v>
      </c>
      <c r="L234" s="42">
        <f t="shared" si="71"/>
        <v>2.5685562212468859E-3</v>
      </c>
      <c r="M234" s="42">
        <f t="shared" si="72"/>
        <v>5.6621746370777986E-5</v>
      </c>
      <c r="N234" s="42">
        <f t="shared" si="73"/>
        <v>0</v>
      </c>
      <c r="O234" s="43">
        <f t="shared" si="74"/>
        <v>1.5355699999999998E-3</v>
      </c>
      <c r="P234" s="45">
        <f t="shared" si="75"/>
        <v>1.9219379785532973E-3</v>
      </c>
      <c r="Q234" s="45">
        <f t="shared" si="76"/>
        <v>1.0137632267247802E-3</v>
      </c>
      <c r="R234" s="45">
        <f t="shared" si="77"/>
        <v>1.2842781106234429E-4</v>
      </c>
      <c r="S234" s="45">
        <f t="shared" si="78"/>
        <v>1.6986523911233396E-6</v>
      </c>
      <c r="T234" s="45">
        <f t="shared" si="79"/>
        <v>0</v>
      </c>
      <c r="U234" s="45">
        <f t="shared" si="80"/>
        <v>7.6778499999999997E-6</v>
      </c>
      <c r="V234" s="46">
        <f t="shared" si="81"/>
        <v>3.1007751937984497E-5</v>
      </c>
      <c r="W234" s="55">
        <f t="shared" si="82"/>
        <v>0.31045132706695294</v>
      </c>
      <c r="X234" s="56">
        <v>0.30303179000000002</v>
      </c>
      <c r="Y234" s="64">
        <f t="shared" si="83"/>
        <v>-7.4195370669529193E-3</v>
      </c>
      <c r="Z234" s="66">
        <f t="shared" si="84"/>
        <v>0.23030416040000001</v>
      </c>
      <c r="AA234" s="67">
        <f t="shared" si="85"/>
        <v>3.9394132700000008E-2</v>
      </c>
      <c r="AB234" s="67">
        <f t="shared" si="86"/>
        <v>1.5151589500000002E-2</v>
      </c>
      <c r="AC234" s="67">
        <f t="shared" si="87"/>
        <v>9.0909536999999995E-3</v>
      </c>
      <c r="AD234" s="67">
        <f t="shared" si="88"/>
        <v>1.5151589500000001E-3</v>
      </c>
      <c r="AE234" s="67">
        <f t="shared" si="89"/>
        <v>1.5151589500000001E-3</v>
      </c>
      <c r="AF234" s="68">
        <f t="shared" si="90"/>
        <v>6.0606358000000003E-3</v>
      </c>
      <c r="AG234" s="69">
        <f t="shared" si="91"/>
        <v>0.30303179000000002</v>
      </c>
    </row>
    <row r="235" spans="1:33">
      <c r="A235" s="16" t="s">
        <v>471</v>
      </c>
      <c r="B235" s="16" t="s">
        <v>472</v>
      </c>
      <c r="C235" s="20">
        <v>272545416</v>
      </c>
      <c r="D235" s="20">
        <v>47934</v>
      </c>
      <c r="E235" s="20">
        <v>5657541</v>
      </c>
      <c r="F235" s="17">
        <v>79347.3</v>
      </c>
      <c r="G235" s="17">
        <v>0</v>
      </c>
      <c r="H235" s="18">
        <v>0</v>
      </c>
      <c r="I235" s="86">
        <v>6.3430280000000006E-2</v>
      </c>
      <c r="J235" s="42">
        <f t="shared" si="69"/>
        <v>3.8454313757874846E-4</v>
      </c>
      <c r="K235" s="42">
        <f t="shared" si="70"/>
        <v>1.1616928123486584E-3</v>
      </c>
      <c r="L235" s="42">
        <f t="shared" si="71"/>
        <v>2.2358862970688165E-4</v>
      </c>
      <c r="M235" s="42">
        <f t="shared" si="72"/>
        <v>4.4882944014046277E-3</v>
      </c>
      <c r="N235" s="42">
        <f t="shared" si="73"/>
        <v>0</v>
      </c>
      <c r="O235" s="43">
        <f t="shared" si="74"/>
        <v>0</v>
      </c>
      <c r="P235" s="45">
        <f t="shared" si="75"/>
        <v>2.9225278455984884E-4</v>
      </c>
      <c r="Q235" s="45">
        <f t="shared" si="76"/>
        <v>1.5102006560532559E-4</v>
      </c>
      <c r="R235" s="45">
        <f t="shared" si="77"/>
        <v>1.1179431485344083E-5</v>
      </c>
      <c r="S235" s="45">
        <f t="shared" si="78"/>
        <v>1.3464883204213882E-4</v>
      </c>
      <c r="T235" s="45">
        <f t="shared" si="79"/>
        <v>0</v>
      </c>
      <c r="U235" s="45">
        <f t="shared" si="80"/>
        <v>0</v>
      </c>
      <c r="V235" s="46">
        <f t="shared" si="81"/>
        <v>3.1007751937984497E-5</v>
      </c>
      <c r="W235" s="55">
        <f t="shared" si="82"/>
        <v>6.2010886563064187E-2</v>
      </c>
      <c r="X235" s="56">
        <v>6.3430280000000006E-2</v>
      </c>
      <c r="Y235" s="64">
        <f t="shared" si="83"/>
        <v>1.4193934369358188E-3</v>
      </c>
      <c r="Z235" s="66">
        <f t="shared" si="84"/>
        <v>4.8207012800000004E-2</v>
      </c>
      <c r="AA235" s="67">
        <f t="shared" si="85"/>
        <v>8.2459364000000007E-3</v>
      </c>
      <c r="AB235" s="67">
        <f t="shared" si="86"/>
        <v>3.1715140000000003E-3</v>
      </c>
      <c r="AC235" s="67">
        <f t="shared" si="87"/>
        <v>1.9029084000000002E-3</v>
      </c>
      <c r="AD235" s="67">
        <f t="shared" si="88"/>
        <v>3.1715140000000003E-4</v>
      </c>
      <c r="AE235" s="67">
        <f t="shared" si="89"/>
        <v>3.1715140000000003E-4</v>
      </c>
      <c r="AF235" s="68">
        <f t="shared" si="90"/>
        <v>1.2686056000000001E-3</v>
      </c>
      <c r="AG235" s="69">
        <f t="shared" si="91"/>
        <v>6.3430280000000006E-2</v>
      </c>
    </row>
    <row r="236" spans="1:33">
      <c r="A236" s="16" t="s">
        <v>473</v>
      </c>
      <c r="B236" s="16" t="s">
        <v>474</v>
      </c>
      <c r="C236" s="20">
        <v>20467514</v>
      </c>
      <c r="D236" s="20">
        <v>15471</v>
      </c>
      <c r="E236" s="20">
        <v>1486413</v>
      </c>
      <c r="F236" s="17">
        <v>4632.5</v>
      </c>
      <c r="G236" s="17">
        <v>0</v>
      </c>
      <c r="H236" s="18">
        <v>0.48734899999999998</v>
      </c>
      <c r="I236" s="86">
        <v>1.340067E-2</v>
      </c>
      <c r="J236" s="42">
        <f t="shared" si="69"/>
        <v>2.8878277123534376E-5</v>
      </c>
      <c r="K236" s="42">
        <f t="shared" si="70"/>
        <v>3.7494366211553582E-4</v>
      </c>
      <c r="L236" s="42">
        <f t="shared" si="71"/>
        <v>5.8743727327560697E-5</v>
      </c>
      <c r="M236" s="42">
        <f t="shared" si="72"/>
        <v>2.6203820186076825E-4</v>
      </c>
      <c r="N236" s="42">
        <f t="shared" si="73"/>
        <v>0</v>
      </c>
      <c r="O236" s="43">
        <f t="shared" si="74"/>
        <v>4.8734899999999994E-3</v>
      </c>
      <c r="P236" s="45">
        <f t="shared" si="75"/>
        <v>2.1947490613886128E-5</v>
      </c>
      <c r="Q236" s="45">
        <f t="shared" si="76"/>
        <v>4.8742676075019659E-5</v>
      </c>
      <c r="R236" s="45">
        <f t="shared" si="77"/>
        <v>2.9371863663780349E-6</v>
      </c>
      <c r="S236" s="45">
        <f t="shared" si="78"/>
        <v>7.8611460558230466E-6</v>
      </c>
      <c r="T236" s="45">
        <f t="shared" si="79"/>
        <v>0</v>
      </c>
      <c r="U236" s="45">
        <f t="shared" si="80"/>
        <v>2.4367449999999997E-5</v>
      </c>
      <c r="V236" s="46">
        <f t="shared" si="81"/>
        <v>3.1007751937984497E-5</v>
      </c>
      <c r="W236" s="55">
        <f t="shared" si="82"/>
        <v>1.3686370104909137E-2</v>
      </c>
      <c r="X236" s="56">
        <v>1.340067E-2</v>
      </c>
      <c r="Y236" s="64">
        <f t="shared" si="83"/>
        <v>-2.8570010490913678E-4</v>
      </c>
      <c r="Z236" s="66">
        <f t="shared" si="84"/>
        <v>1.0184509200000001E-2</v>
      </c>
      <c r="AA236" s="67">
        <f t="shared" si="85"/>
        <v>1.7420871000000001E-3</v>
      </c>
      <c r="AB236" s="67">
        <f t="shared" si="86"/>
        <v>6.7003350000000006E-4</v>
      </c>
      <c r="AC236" s="67">
        <f t="shared" si="87"/>
        <v>4.0202009999999998E-4</v>
      </c>
      <c r="AD236" s="67">
        <f t="shared" si="88"/>
        <v>6.7003350000000006E-5</v>
      </c>
      <c r="AE236" s="67">
        <f t="shared" si="89"/>
        <v>6.7003350000000006E-5</v>
      </c>
      <c r="AF236" s="68">
        <f t="shared" si="90"/>
        <v>2.6801340000000002E-4</v>
      </c>
      <c r="AG236" s="69">
        <f t="shared" si="91"/>
        <v>1.3400670000000002E-2</v>
      </c>
    </row>
    <row r="237" spans="1:33">
      <c r="A237" s="16" t="s">
        <v>475</v>
      </c>
      <c r="B237" s="16" t="s">
        <v>476</v>
      </c>
      <c r="C237" s="20">
        <v>1882264354</v>
      </c>
      <c r="D237" s="20">
        <v>101471</v>
      </c>
      <c r="E237" s="20">
        <v>36784789</v>
      </c>
      <c r="F237" s="17">
        <v>20355</v>
      </c>
      <c r="G237" s="17">
        <v>0</v>
      </c>
      <c r="H237" s="18">
        <v>0</v>
      </c>
      <c r="I237" s="86">
        <v>0.2479644</v>
      </c>
      <c r="J237" s="42">
        <f t="shared" si="69"/>
        <v>2.6557476220396095E-3</v>
      </c>
      <c r="K237" s="42">
        <f t="shared" si="70"/>
        <v>2.4591757700552991E-3</v>
      </c>
      <c r="L237" s="42">
        <f t="shared" si="71"/>
        <v>1.4537518272632532E-3</v>
      </c>
      <c r="M237" s="42">
        <f t="shared" si="72"/>
        <v>1.1513842631140719E-3</v>
      </c>
      <c r="N237" s="42">
        <f t="shared" si="73"/>
        <v>0</v>
      </c>
      <c r="O237" s="43">
        <f t="shared" si="74"/>
        <v>0</v>
      </c>
      <c r="P237" s="45">
        <f t="shared" si="75"/>
        <v>2.0183681927501032E-3</v>
      </c>
      <c r="Q237" s="45">
        <f t="shared" si="76"/>
        <v>3.1969285010718891E-4</v>
      </c>
      <c r="R237" s="45">
        <f t="shared" si="77"/>
        <v>7.2687591363162666E-5</v>
      </c>
      <c r="S237" s="45">
        <f t="shared" si="78"/>
        <v>3.4541527893422152E-5</v>
      </c>
      <c r="T237" s="45">
        <f t="shared" si="79"/>
        <v>0</v>
      </c>
      <c r="U237" s="45">
        <f t="shared" si="80"/>
        <v>0</v>
      </c>
      <c r="V237" s="46">
        <f t="shared" si="81"/>
        <v>3.1007751937984497E-5</v>
      </c>
      <c r="W237" s="55">
        <f t="shared" si="82"/>
        <v>0.24762979140518612</v>
      </c>
      <c r="X237" s="56">
        <v>0.2479644</v>
      </c>
      <c r="Y237" s="64">
        <f t="shared" si="83"/>
        <v>3.3460859481387883E-4</v>
      </c>
      <c r="Z237" s="66">
        <f t="shared" si="84"/>
        <v>0.18845294400000001</v>
      </c>
      <c r="AA237" s="67">
        <f t="shared" si="85"/>
        <v>3.2235371999999998E-2</v>
      </c>
      <c r="AB237" s="67">
        <f t="shared" si="86"/>
        <v>1.2398220000000001E-2</v>
      </c>
      <c r="AC237" s="67">
        <f t="shared" si="87"/>
        <v>7.4389319999999997E-3</v>
      </c>
      <c r="AD237" s="67">
        <f t="shared" si="88"/>
        <v>1.239822E-3</v>
      </c>
      <c r="AE237" s="67">
        <f t="shared" si="89"/>
        <v>1.239822E-3</v>
      </c>
      <c r="AF237" s="68">
        <f t="shared" si="90"/>
        <v>4.9592880000000001E-3</v>
      </c>
      <c r="AG237" s="69">
        <f t="shared" si="91"/>
        <v>0.24796440000000003</v>
      </c>
    </row>
    <row r="238" spans="1:33">
      <c r="A238" s="16" t="s">
        <v>477</v>
      </c>
      <c r="B238" s="16" t="s">
        <v>478</v>
      </c>
      <c r="C238" s="20">
        <v>172761895</v>
      </c>
      <c r="D238" s="20">
        <v>18052</v>
      </c>
      <c r="E238" s="20">
        <v>4469273</v>
      </c>
      <c r="F238" s="17">
        <v>69812.899999999994</v>
      </c>
      <c r="G238" s="17">
        <v>24.86</v>
      </c>
      <c r="H238" s="18">
        <v>0.487759</v>
      </c>
      <c r="I238" s="86">
        <v>4.2964960000000003E-2</v>
      </c>
      <c r="J238" s="42">
        <f t="shared" si="69"/>
        <v>2.437553422558767E-4</v>
      </c>
      <c r="K238" s="42">
        <f t="shared" si="70"/>
        <v>4.3749486061079776E-4</v>
      </c>
      <c r="L238" s="42">
        <f t="shared" si="71"/>
        <v>1.7662773029059162E-4</v>
      </c>
      <c r="M238" s="42">
        <f t="shared" si="72"/>
        <v>3.9489793378706152E-3</v>
      </c>
      <c r="N238" s="42">
        <f t="shared" si="73"/>
        <v>4.5242116297353153E-3</v>
      </c>
      <c r="O238" s="43">
        <f t="shared" si="74"/>
        <v>4.8775899999999994E-3</v>
      </c>
      <c r="P238" s="45">
        <f t="shared" si="75"/>
        <v>1.8525406011446629E-4</v>
      </c>
      <c r="Q238" s="45">
        <f t="shared" si="76"/>
        <v>5.6874331879403711E-5</v>
      </c>
      <c r="R238" s="45">
        <f t="shared" si="77"/>
        <v>8.8313865145295809E-6</v>
      </c>
      <c r="S238" s="45">
        <f t="shared" si="78"/>
        <v>1.1846938013611845E-4</v>
      </c>
      <c r="T238" s="45">
        <f t="shared" si="79"/>
        <v>2.2621058148676577E-5</v>
      </c>
      <c r="U238" s="45">
        <f t="shared" si="80"/>
        <v>2.4387949999999997E-5</v>
      </c>
      <c r="V238" s="46">
        <f t="shared" si="81"/>
        <v>3.1007751937984497E-5</v>
      </c>
      <c r="W238" s="55">
        <f t="shared" si="82"/>
        <v>4.4744591873117912E-2</v>
      </c>
      <c r="X238" s="56">
        <v>4.2964960000000003E-2</v>
      </c>
      <c r="Y238" s="64">
        <f t="shared" si="83"/>
        <v>-1.7796318731179081E-3</v>
      </c>
      <c r="Z238" s="66">
        <f t="shared" si="84"/>
        <v>3.2653369600000003E-2</v>
      </c>
      <c r="AA238" s="67">
        <f t="shared" si="85"/>
        <v>5.5854448000000004E-3</v>
      </c>
      <c r="AB238" s="67">
        <f t="shared" si="86"/>
        <v>2.1482480000000002E-3</v>
      </c>
      <c r="AC238" s="67">
        <f t="shared" si="87"/>
        <v>1.2889488000000001E-3</v>
      </c>
      <c r="AD238" s="67">
        <f t="shared" si="88"/>
        <v>2.1482480000000002E-4</v>
      </c>
      <c r="AE238" s="67">
        <f t="shared" si="89"/>
        <v>2.1482480000000002E-4</v>
      </c>
      <c r="AF238" s="68">
        <f t="shared" si="90"/>
        <v>8.5929920000000007E-4</v>
      </c>
      <c r="AG238" s="69">
        <f t="shared" si="91"/>
        <v>4.2964959999999996E-2</v>
      </c>
    </row>
    <row r="239" spans="1:33">
      <c r="A239" s="16" t="s">
        <v>479</v>
      </c>
      <c r="B239" s="16" t="s">
        <v>480</v>
      </c>
      <c r="C239" s="20">
        <v>200421819</v>
      </c>
      <c r="D239" s="20">
        <v>15524</v>
      </c>
      <c r="E239" s="20">
        <v>6151085</v>
      </c>
      <c r="F239" s="17">
        <v>39727.300000000003</v>
      </c>
      <c r="G239" s="17">
        <v>0</v>
      </c>
      <c r="H239" s="18">
        <v>0.58415399999999995</v>
      </c>
      <c r="I239" s="86">
        <v>3.6782719999999998E-2</v>
      </c>
      <c r="J239" s="42">
        <f t="shared" si="69"/>
        <v>2.8278162314606688E-4</v>
      </c>
      <c r="K239" s="42">
        <f t="shared" si="70"/>
        <v>3.7622813074019638E-4</v>
      </c>
      <c r="L239" s="42">
        <f t="shared" si="71"/>
        <v>2.4309371622062553E-4</v>
      </c>
      <c r="M239" s="42">
        <f t="shared" si="72"/>
        <v>2.2471819226731354E-3</v>
      </c>
      <c r="N239" s="42">
        <f t="shared" si="73"/>
        <v>0</v>
      </c>
      <c r="O239" s="43">
        <f t="shared" si="74"/>
        <v>5.8415399999999984E-3</v>
      </c>
      <c r="P239" s="45">
        <f t="shared" si="75"/>
        <v>2.1491403359101083E-4</v>
      </c>
      <c r="Q239" s="45">
        <f t="shared" si="76"/>
        <v>4.8909656996225532E-5</v>
      </c>
      <c r="R239" s="45">
        <f t="shared" si="77"/>
        <v>1.2154685811031277E-5</v>
      </c>
      <c r="S239" s="45">
        <f t="shared" si="78"/>
        <v>6.7415457680194054E-5</v>
      </c>
      <c r="T239" s="45">
        <f t="shared" si="79"/>
        <v>0</v>
      </c>
      <c r="U239" s="45">
        <f t="shared" si="80"/>
        <v>2.9207699999999991E-5</v>
      </c>
      <c r="V239" s="46">
        <f t="shared" si="81"/>
        <v>3.1007751937984497E-5</v>
      </c>
      <c r="W239" s="55">
        <f t="shared" si="82"/>
        <v>4.036092860164462E-2</v>
      </c>
      <c r="X239" s="56">
        <v>3.6782719999999998E-2</v>
      </c>
      <c r="Y239" s="64">
        <f t="shared" si="83"/>
        <v>-3.5782086016446224E-3</v>
      </c>
      <c r="Z239" s="66">
        <f t="shared" si="84"/>
        <v>2.7954867199999997E-2</v>
      </c>
      <c r="AA239" s="67">
        <f t="shared" si="85"/>
        <v>4.7817535999999999E-3</v>
      </c>
      <c r="AB239" s="67">
        <f t="shared" si="86"/>
        <v>1.8391359999999999E-3</v>
      </c>
      <c r="AC239" s="67">
        <f t="shared" si="87"/>
        <v>1.1034815999999999E-3</v>
      </c>
      <c r="AD239" s="67">
        <f t="shared" si="88"/>
        <v>1.839136E-4</v>
      </c>
      <c r="AE239" s="67">
        <f t="shared" si="89"/>
        <v>1.839136E-4</v>
      </c>
      <c r="AF239" s="68">
        <f t="shared" si="90"/>
        <v>7.356544E-4</v>
      </c>
      <c r="AG239" s="69">
        <f t="shared" si="91"/>
        <v>3.6782719999999998E-2</v>
      </c>
    </row>
    <row r="240" spans="1:33">
      <c r="A240" s="16" t="s">
        <v>481</v>
      </c>
      <c r="B240" s="16" t="s">
        <v>482</v>
      </c>
      <c r="C240" s="20">
        <v>40531596</v>
      </c>
      <c r="D240" s="20">
        <v>5914</v>
      </c>
      <c r="E240" s="20">
        <v>375630</v>
      </c>
      <c r="F240" s="17">
        <v>12572.5</v>
      </c>
      <c r="G240" s="17">
        <v>0</v>
      </c>
      <c r="H240" s="18">
        <v>0</v>
      </c>
      <c r="I240" s="86">
        <v>1.0955100000000001E-2</v>
      </c>
      <c r="J240" s="42">
        <f t="shared" si="69"/>
        <v>5.7187338997160936E-5</v>
      </c>
      <c r="K240" s="42">
        <f t="shared" si="70"/>
        <v>1.4332731030646233E-4</v>
      </c>
      <c r="L240" s="42">
        <f t="shared" si="71"/>
        <v>1.484507084911907E-5</v>
      </c>
      <c r="M240" s="42">
        <f t="shared" si="72"/>
        <v>7.1116574050610016E-4</v>
      </c>
      <c r="N240" s="42">
        <f t="shared" si="73"/>
        <v>0</v>
      </c>
      <c r="O240" s="43">
        <f t="shared" si="74"/>
        <v>0</v>
      </c>
      <c r="P240" s="45">
        <f t="shared" si="75"/>
        <v>4.3462377637842314E-5</v>
      </c>
      <c r="Q240" s="45">
        <f t="shared" si="76"/>
        <v>1.8632550339840103E-5</v>
      </c>
      <c r="R240" s="45">
        <f t="shared" si="77"/>
        <v>7.422535424559535E-7</v>
      </c>
      <c r="S240" s="45">
        <f t="shared" si="78"/>
        <v>2.1334972215183003E-5</v>
      </c>
      <c r="T240" s="45">
        <f t="shared" si="79"/>
        <v>0</v>
      </c>
      <c r="U240" s="45">
        <f t="shared" si="80"/>
        <v>0</v>
      </c>
      <c r="V240" s="46">
        <f t="shared" si="81"/>
        <v>3.1007751937984497E-5</v>
      </c>
      <c r="W240" s="55">
        <f t="shared" si="82"/>
        <v>1.1517990567330586E-2</v>
      </c>
      <c r="X240" s="56">
        <v>1.0955100000000001E-2</v>
      </c>
      <c r="Y240" s="64">
        <f t="shared" si="83"/>
        <v>-5.6289056733058521E-4</v>
      </c>
      <c r="Z240" s="66">
        <f t="shared" si="84"/>
        <v>8.3258760000000012E-3</v>
      </c>
      <c r="AA240" s="67">
        <f t="shared" si="85"/>
        <v>1.4241630000000002E-3</v>
      </c>
      <c r="AB240" s="67">
        <f t="shared" si="86"/>
        <v>5.4775500000000003E-4</v>
      </c>
      <c r="AC240" s="67">
        <f t="shared" si="87"/>
        <v>3.2865299999999999E-4</v>
      </c>
      <c r="AD240" s="67">
        <f t="shared" si="88"/>
        <v>5.4775500000000004E-5</v>
      </c>
      <c r="AE240" s="67">
        <f t="shared" si="89"/>
        <v>5.4775500000000004E-5</v>
      </c>
      <c r="AF240" s="68">
        <f t="shared" si="90"/>
        <v>2.1910200000000002E-4</v>
      </c>
      <c r="AG240" s="69">
        <f t="shared" si="91"/>
        <v>1.0955100000000002E-2</v>
      </c>
    </row>
    <row r="241" spans="1:33">
      <c r="A241" s="16" t="s">
        <v>483</v>
      </c>
      <c r="B241" s="16" t="s">
        <v>484</v>
      </c>
      <c r="C241" s="20">
        <v>39572706</v>
      </c>
      <c r="D241" s="20">
        <v>7546</v>
      </c>
      <c r="E241" s="20">
        <v>685465</v>
      </c>
      <c r="F241" s="17">
        <v>13736.4</v>
      </c>
      <c r="G241" s="17">
        <v>0</v>
      </c>
      <c r="H241" s="18">
        <v>0</v>
      </c>
      <c r="I241" s="86">
        <v>1.227286E-2</v>
      </c>
      <c r="J241" s="42">
        <f t="shared" si="69"/>
        <v>5.5834410099641394E-5</v>
      </c>
      <c r="K241" s="42">
        <f t="shared" si="70"/>
        <v>1.8287924984317972E-4</v>
      </c>
      <c r="L241" s="42">
        <f t="shared" si="71"/>
        <v>2.7089892952084241E-5</v>
      </c>
      <c r="M241" s="42">
        <f t="shared" si="72"/>
        <v>7.7700195489266205E-4</v>
      </c>
      <c r="N241" s="42">
        <f t="shared" si="73"/>
        <v>0</v>
      </c>
      <c r="O241" s="43">
        <f t="shared" si="74"/>
        <v>0</v>
      </c>
      <c r="P241" s="45">
        <f t="shared" si="75"/>
        <v>4.2434151675727459E-5</v>
      </c>
      <c r="Q241" s="45">
        <f t="shared" si="76"/>
        <v>2.3774302479613364E-5</v>
      </c>
      <c r="R241" s="45">
        <f t="shared" si="77"/>
        <v>1.3544946476042122E-6</v>
      </c>
      <c r="S241" s="45">
        <f t="shared" si="78"/>
        <v>2.3310058646779861E-5</v>
      </c>
      <c r="T241" s="45">
        <f t="shared" si="79"/>
        <v>0</v>
      </c>
      <c r="U241" s="45">
        <f t="shared" si="80"/>
        <v>0</v>
      </c>
      <c r="V241" s="46">
        <f t="shared" si="81"/>
        <v>3.1007751937984497E-5</v>
      </c>
      <c r="W241" s="55">
        <f t="shared" si="82"/>
        <v>1.2188075938770939E-2</v>
      </c>
      <c r="X241" s="56">
        <v>1.227286E-2</v>
      </c>
      <c r="Y241" s="64">
        <f t="shared" si="83"/>
        <v>8.4784061229060959E-5</v>
      </c>
      <c r="Z241" s="66">
        <f t="shared" si="84"/>
        <v>9.327373600000001E-3</v>
      </c>
      <c r="AA241" s="67">
        <f t="shared" si="85"/>
        <v>1.5954718000000001E-3</v>
      </c>
      <c r="AB241" s="67">
        <f t="shared" si="86"/>
        <v>6.1364300000000009E-4</v>
      </c>
      <c r="AC241" s="67">
        <f t="shared" si="87"/>
        <v>3.6818579999999999E-4</v>
      </c>
      <c r="AD241" s="67">
        <f t="shared" si="88"/>
        <v>6.1364299999999998E-5</v>
      </c>
      <c r="AE241" s="67">
        <f t="shared" si="89"/>
        <v>6.1364299999999998E-5</v>
      </c>
      <c r="AF241" s="68">
        <f t="shared" si="90"/>
        <v>2.4545719999999999E-4</v>
      </c>
      <c r="AG241" s="69">
        <f t="shared" si="91"/>
        <v>1.2272860000000002E-2</v>
      </c>
    </row>
    <row r="242" spans="1:33">
      <c r="A242" s="16" t="s">
        <v>485</v>
      </c>
      <c r="B242" s="16" t="s">
        <v>486</v>
      </c>
      <c r="C242" s="20">
        <v>2951873591</v>
      </c>
      <c r="D242" s="20">
        <v>154147</v>
      </c>
      <c r="E242" s="20">
        <v>90720791</v>
      </c>
      <c r="F242" s="17">
        <v>24302.400000000001</v>
      </c>
      <c r="G242" s="17">
        <v>0</v>
      </c>
      <c r="H242" s="18">
        <v>0.13177700000000001</v>
      </c>
      <c r="I242" s="86">
        <v>0.41281878</v>
      </c>
      <c r="J242" s="42">
        <f t="shared" si="69"/>
        <v>4.1648938700880123E-3</v>
      </c>
      <c r="K242" s="42">
        <f t="shared" si="70"/>
        <v>3.7357921714254736E-3</v>
      </c>
      <c r="L242" s="42">
        <f t="shared" si="71"/>
        <v>3.5853275028169306E-3</v>
      </c>
      <c r="M242" s="42">
        <f t="shared" si="72"/>
        <v>1.3746696593418533E-3</v>
      </c>
      <c r="N242" s="42">
        <f t="shared" si="73"/>
        <v>0</v>
      </c>
      <c r="O242" s="43">
        <f t="shared" si="74"/>
        <v>1.3177699999999998E-3</v>
      </c>
      <c r="P242" s="45">
        <f t="shared" si="75"/>
        <v>3.1653193412668895E-3</v>
      </c>
      <c r="Q242" s="45">
        <f t="shared" si="76"/>
        <v>4.8565298228531157E-4</v>
      </c>
      <c r="R242" s="45">
        <f t="shared" si="77"/>
        <v>1.7926637514084653E-4</v>
      </c>
      <c r="S242" s="45">
        <f t="shared" si="78"/>
        <v>4.1240089780255595E-5</v>
      </c>
      <c r="T242" s="45">
        <f t="shared" si="79"/>
        <v>0</v>
      </c>
      <c r="U242" s="45">
        <f t="shared" si="80"/>
        <v>6.5888499999999988E-6</v>
      </c>
      <c r="V242" s="46">
        <f t="shared" si="81"/>
        <v>3.1007751937984497E-5</v>
      </c>
      <c r="W242" s="55">
        <f t="shared" si="82"/>
        <v>0.39090753904112874</v>
      </c>
      <c r="X242" s="56">
        <v>0.41281878</v>
      </c>
      <c r="Y242" s="64">
        <f t="shared" si="83"/>
        <v>2.1911240958871259E-2</v>
      </c>
      <c r="Z242" s="66">
        <f t="shared" si="84"/>
        <v>0.3137422728</v>
      </c>
      <c r="AA242" s="67">
        <f t="shared" si="85"/>
        <v>5.3666441400000001E-2</v>
      </c>
      <c r="AB242" s="67">
        <f t="shared" si="86"/>
        <v>2.0640939000000001E-2</v>
      </c>
      <c r="AC242" s="67">
        <f t="shared" si="87"/>
        <v>1.23845634E-2</v>
      </c>
      <c r="AD242" s="67">
        <f t="shared" si="88"/>
        <v>2.0640939000000002E-3</v>
      </c>
      <c r="AE242" s="67">
        <f t="shared" si="89"/>
        <v>2.0640939000000002E-3</v>
      </c>
      <c r="AF242" s="68">
        <f t="shared" si="90"/>
        <v>8.2563756000000009E-3</v>
      </c>
      <c r="AG242" s="69">
        <f t="shared" si="91"/>
        <v>0.41281878</v>
      </c>
    </row>
    <row r="243" spans="1:33">
      <c r="A243" s="16" t="s">
        <v>487</v>
      </c>
      <c r="B243" s="16" t="s">
        <v>488</v>
      </c>
      <c r="C243" s="20">
        <v>1691458730</v>
      </c>
      <c r="D243" s="20">
        <v>44859</v>
      </c>
      <c r="E243" s="20">
        <v>27545781</v>
      </c>
      <c r="F243" s="17">
        <v>8884.7999999999993</v>
      </c>
      <c r="G243" s="17">
        <v>0</v>
      </c>
      <c r="H243" s="18">
        <v>8.1947000000000006E-2</v>
      </c>
      <c r="I243" s="86">
        <v>0.19875308</v>
      </c>
      <c r="J243" s="42">
        <f t="shared" si="69"/>
        <v>2.3865337992665602E-3</v>
      </c>
      <c r="K243" s="42">
        <f t="shared" si="70"/>
        <v>1.0871693968612774E-3</v>
      </c>
      <c r="L243" s="42">
        <f t="shared" si="71"/>
        <v>1.088621969862146E-3</v>
      </c>
      <c r="M243" s="42">
        <f t="shared" si="72"/>
        <v>5.0257032183325496E-4</v>
      </c>
      <c r="N243" s="42">
        <f t="shared" si="73"/>
        <v>0</v>
      </c>
      <c r="O243" s="43">
        <f t="shared" si="74"/>
        <v>8.1946999999999999E-4</v>
      </c>
      <c r="P243" s="45">
        <f t="shared" si="75"/>
        <v>1.8137656874425857E-3</v>
      </c>
      <c r="Q243" s="45">
        <f t="shared" si="76"/>
        <v>1.4133202159196607E-4</v>
      </c>
      <c r="R243" s="45">
        <f t="shared" si="77"/>
        <v>5.44310984931073E-5</v>
      </c>
      <c r="S243" s="45">
        <f t="shared" si="78"/>
        <v>1.5077109654997649E-5</v>
      </c>
      <c r="T243" s="45">
        <f t="shared" si="79"/>
        <v>0</v>
      </c>
      <c r="U243" s="45">
        <f t="shared" si="80"/>
        <v>4.0973499999999998E-6</v>
      </c>
      <c r="V243" s="46">
        <f t="shared" si="81"/>
        <v>3.1007751937984497E-5</v>
      </c>
      <c r="W243" s="55">
        <f t="shared" si="82"/>
        <v>0.20597110191206419</v>
      </c>
      <c r="X243" s="56">
        <v>0.19875308</v>
      </c>
      <c r="Y243" s="64">
        <f t="shared" si="83"/>
        <v>-7.2180219120641931E-3</v>
      </c>
      <c r="Z243" s="66">
        <f t="shared" si="84"/>
        <v>0.15105234079999999</v>
      </c>
      <c r="AA243" s="67">
        <f t="shared" si="85"/>
        <v>2.5837900400000002E-2</v>
      </c>
      <c r="AB243" s="67">
        <f t="shared" si="86"/>
        <v>9.9376540000000006E-3</v>
      </c>
      <c r="AC243" s="67">
        <f t="shared" si="87"/>
        <v>5.9625923999999993E-3</v>
      </c>
      <c r="AD243" s="67">
        <f t="shared" si="88"/>
        <v>9.9376540000000011E-4</v>
      </c>
      <c r="AE243" s="67">
        <f t="shared" si="89"/>
        <v>9.9376540000000011E-4</v>
      </c>
      <c r="AF243" s="68">
        <f t="shared" si="90"/>
        <v>3.9750616000000004E-3</v>
      </c>
      <c r="AG243" s="69">
        <f t="shared" si="91"/>
        <v>0.19875308</v>
      </c>
    </row>
    <row r="244" spans="1:33">
      <c r="A244" s="16" t="s">
        <v>489</v>
      </c>
      <c r="B244" s="16" t="s">
        <v>490</v>
      </c>
      <c r="C244" s="20">
        <v>464573500</v>
      </c>
      <c r="D244" s="20">
        <v>38695</v>
      </c>
      <c r="E244" s="20">
        <v>8636608</v>
      </c>
      <c r="F244" s="17">
        <v>71350.100000000006</v>
      </c>
      <c r="G244" s="17">
        <v>0.05</v>
      </c>
      <c r="H244" s="18">
        <v>0</v>
      </c>
      <c r="I244" s="86">
        <v>7.8523770000000007E-2</v>
      </c>
      <c r="J244" s="42">
        <f t="shared" si="69"/>
        <v>6.5548176868232739E-4</v>
      </c>
      <c r="K244" s="42">
        <f t="shared" si="70"/>
        <v>9.3778327228754817E-4</v>
      </c>
      <c r="L244" s="42">
        <f t="shared" si="71"/>
        <v>3.413227315604945E-4</v>
      </c>
      <c r="M244" s="42">
        <f t="shared" si="72"/>
        <v>4.0359313343952515E-3</v>
      </c>
      <c r="N244" s="42">
        <f t="shared" si="73"/>
        <v>9.0993797862737651E-6</v>
      </c>
      <c r="O244" s="43">
        <f t="shared" si="74"/>
        <v>0</v>
      </c>
      <c r="P244" s="45">
        <f t="shared" si="75"/>
        <v>4.9816614419856886E-4</v>
      </c>
      <c r="Q244" s="45">
        <f t="shared" si="76"/>
        <v>1.2191182539738127E-4</v>
      </c>
      <c r="R244" s="45">
        <f t="shared" si="77"/>
        <v>1.7066136578024727E-5</v>
      </c>
      <c r="S244" s="45">
        <f t="shared" si="78"/>
        <v>1.2107794003185754E-4</v>
      </c>
      <c r="T244" s="45">
        <f t="shared" si="79"/>
        <v>4.5496898931368829E-8</v>
      </c>
      <c r="U244" s="45">
        <f t="shared" si="80"/>
        <v>0</v>
      </c>
      <c r="V244" s="46">
        <f t="shared" si="81"/>
        <v>3.1007751937984497E-5</v>
      </c>
      <c r="W244" s="55">
        <f t="shared" si="82"/>
        <v>7.8927529504274826E-2</v>
      </c>
      <c r="X244" s="56">
        <v>7.8523770000000007E-2</v>
      </c>
      <c r="Y244" s="64">
        <f t="shared" si="83"/>
        <v>-4.0375950427481988E-4</v>
      </c>
      <c r="Z244" s="66">
        <f t="shared" si="84"/>
        <v>5.9678065200000005E-2</v>
      </c>
      <c r="AA244" s="67">
        <f t="shared" si="85"/>
        <v>1.0208090100000001E-2</v>
      </c>
      <c r="AB244" s="67">
        <f t="shared" si="86"/>
        <v>3.9261885000000003E-3</v>
      </c>
      <c r="AC244" s="67">
        <f t="shared" si="87"/>
        <v>2.3557131000000002E-3</v>
      </c>
      <c r="AD244" s="67">
        <f t="shared" si="88"/>
        <v>3.9261885000000003E-4</v>
      </c>
      <c r="AE244" s="67">
        <f t="shared" si="89"/>
        <v>3.9261885000000003E-4</v>
      </c>
      <c r="AF244" s="68">
        <f t="shared" si="90"/>
        <v>1.5704754000000001E-3</v>
      </c>
      <c r="AG244" s="69">
        <f t="shared" si="91"/>
        <v>7.8523769999999993E-2</v>
      </c>
    </row>
    <row r="245" spans="1:33">
      <c r="A245" s="16" t="s">
        <v>491</v>
      </c>
      <c r="B245" s="16" t="s">
        <v>492</v>
      </c>
      <c r="C245" s="20">
        <v>110775531</v>
      </c>
      <c r="D245" s="20">
        <v>6592</v>
      </c>
      <c r="E245" s="20">
        <v>575363</v>
      </c>
      <c r="F245" s="17">
        <v>26053.7</v>
      </c>
      <c r="G245" s="17">
        <v>0</v>
      </c>
      <c r="H245" s="18">
        <v>0</v>
      </c>
      <c r="I245" s="86">
        <v>1.9738459999999999E-2</v>
      </c>
      <c r="J245" s="42">
        <f t="shared" si="69"/>
        <v>1.562967775531837E-4</v>
      </c>
      <c r="K245" s="42">
        <f t="shared" si="70"/>
        <v>1.5975881459928977E-4</v>
      </c>
      <c r="L245" s="42">
        <f t="shared" si="71"/>
        <v>2.2738611130531893E-5</v>
      </c>
      <c r="M245" s="42">
        <f t="shared" si="72"/>
        <v>1.4737322611591793E-3</v>
      </c>
      <c r="N245" s="42">
        <f t="shared" si="73"/>
        <v>0</v>
      </c>
      <c r="O245" s="43">
        <f t="shared" si="74"/>
        <v>0</v>
      </c>
      <c r="P245" s="45">
        <f t="shared" si="75"/>
        <v>1.1878555094041961E-4</v>
      </c>
      <c r="Q245" s="45">
        <f t="shared" si="76"/>
        <v>2.076864589790767E-5</v>
      </c>
      <c r="R245" s="45">
        <f t="shared" si="77"/>
        <v>1.1369305565265946E-6</v>
      </c>
      <c r="S245" s="45">
        <f t="shared" si="78"/>
        <v>4.4211967834775377E-5</v>
      </c>
      <c r="T245" s="45">
        <f t="shared" si="79"/>
        <v>0</v>
      </c>
      <c r="U245" s="45">
        <f t="shared" si="80"/>
        <v>0</v>
      </c>
      <c r="V245" s="46">
        <f t="shared" si="81"/>
        <v>3.1007751937984497E-5</v>
      </c>
      <c r="W245" s="55">
        <f t="shared" si="82"/>
        <v>2.1591084716761376E-2</v>
      </c>
      <c r="X245" s="56">
        <v>1.9738459999999999E-2</v>
      </c>
      <c r="Y245" s="64">
        <f t="shared" si="83"/>
        <v>-1.8526247167613766E-3</v>
      </c>
      <c r="Z245" s="66">
        <f t="shared" si="84"/>
        <v>1.5001229599999999E-2</v>
      </c>
      <c r="AA245" s="67">
        <f t="shared" si="85"/>
        <v>2.5659998000000001E-3</v>
      </c>
      <c r="AB245" s="67">
        <f t="shared" si="86"/>
        <v>9.8692300000000001E-4</v>
      </c>
      <c r="AC245" s="67">
        <f t="shared" si="87"/>
        <v>5.9215379999999994E-4</v>
      </c>
      <c r="AD245" s="67">
        <f t="shared" si="88"/>
        <v>9.8692300000000004E-5</v>
      </c>
      <c r="AE245" s="67">
        <f t="shared" si="89"/>
        <v>9.8692300000000004E-5</v>
      </c>
      <c r="AF245" s="68">
        <f t="shared" si="90"/>
        <v>3.9476920000000001E-4</v>
      </c>
      <c r="AG245" s="69">
        <f t="shared" si="91"/>
        <v>1.9738459999999999E-2</v>
      </c>
    </row>
    <row r="246" spans="1:33">
      <c r="A246" s="16" t="s">
        <v>493</v>
      </c>
      <c r="B246" s="16" t="s">
        <v>494</v>
      </c>
      <c r="C246" s="20">
        <v>1137583772</v>
      </c>
      <c r="D246" s="20">
        <v>71662</v>
      </c>
      <c r="E246" s="20">
        <v>24390376</v>
      </c>
      <c r="F246" s="17">
        <v>58922.2</v>
      </c>
      <c r="G246" s="17">
        <v>0</v>
      </c>
      <c r="H246" s="18">
        <v>0</v>
      </c>
      <c r="I246" s="86">
        <v>0.15931229999999999</v>
      </c>
      <c r="J246" s="42">
        <f t="shared" si="69"/>
        <v>1.6050537167851234E-3</v>
      </c>
      <c r="K246" s="42">
        <f t="shared" si="70"/>
        <v>1.7367469920834806E-3</v>
      </c>
      <c r="L246" s="42">
        <f t="shared" si="71"/>
        <v>9.6391890891742778E-4</v>
      </c>
      <c r="M246" s="42">
        <f t="shared" si="72"/>
        <v>3.3329449190891655E-3</v>
      </c>
      <c r="N246" s="42">
        <f t="shared" si="73"/>
        <v>0</v>
      </c>
      <c r="O246" s="43">
        <f t="shared" si="74"/>
        <v>0</v>
      </c>
      <c r="P246" s="45">
        <f t="shared" si="75"/>
        <v>1.2198408247566937E-3</v>
      </c>
      <c r="Q246" s="45">
        <f t="shared" si="76"/>
        <v>2.257771089708525E-4</v>
      </c>
      <c r="R246" s="45">
        <f t="shared" si="77"/>
        <v>4.8195945445871395E-5</v>
      </c>
      <c r="S246" s="45">
        <f t="shared" si="78"/>
        <v>9.9988347572674965E-5</v>
      </c>
      <c r="T246" s="45">
        <f t="shared" si="79"/>
        <v>0</v>
      </c>
      <c r="U246" s="45">
        <f t="shared" si="80"/>
        <v>0</v>
      </c>
      <c r="V246" s="46">
        <f t="shared" si="81"/>
        <v>3.1007751937984497E-5</v>
      </c>
      <c r="W246" s="55">
        <f t="shared" si="82"/>
        <v>0.16248099786840769</v>
      </c>
      <c r="X246" s="56">
        <v>0.15931229999999999</v>
      </c>
      <c r="Y246" s="64">
        <f t="shared" si="83"/>
        <v>-3.168697868407705E-3</v>
      </c>
      <c r="Z246" s="66">
        <f t="shared" si="84"/>
        <v>0.12107734799999999</v>
      </c>
      <c r="AA246" s="67">
        <f t="shared" si="85"/>
        <v>2.0710599E-2</v>
      </c>
      <c r="AB246" s="67">
        <f t="shared" si="86"/>
        <v>7.9656150000000005E-3</v>
      </c>
      <c r="AC246" s="67">
        <f t="shared" si="87"/>
        <v>4.7793689999999995E-3</v>
      </c>
      <c r="AD246" s="67">
        <f t="shared" si="88"/>
        <v>7.9656149999999995E-4</v>
      </c>
      <c r="AE246" s="67">
        <f t="shared" si="89"/>
        <v>7.9656149999999995E-4</v>
      </c>
      <c r="AF246" s="68">
        <f t="shared" si="90"/>
        <v>3.1862459999999998E-3</v>
      </c>
      <c r="AG246" s="69">
        <f t="shared" si="91"/>
        <v>0.15931229999999999</v>
      </c>
    </row>
    <row r="247" spans="1:33">
      <c r="A247" s="16" t="s">
        <v>495</v>
      </c>
      <c r="B247" s="16" t="s">
        <v>496</v>
      </c>
      <c r="C247" s="20">
        <v>5189715752</v>
      </c>
      <c r="D247" s="20">
        <v>211214</v>
      </c>
      <c r="E247" s="20">
        <v>71923764</v>
      </c>
      <c r="F247" s="17">
        <v>22875.599999999999</v>
      </c>
      <c r="G247" s="17">
        <v>31.04</v>
      </c>
      <c r="H247" s="18">
        <v>0</v>
      </c>
      <c r="I247" s="86">
        <v>0.63821030000000001</v>
      </c>
      <c r="J247" s="42">
        <f t="shared" si="69"/>
        <v>7.3223377142249716E-3</v>
      </c>
      <c r="K247" s="42">
        <f t="shared" si="70"/>
        <v>5.1188255865859209E-3</v>
      </c>
      <c r="L247" s="42">
        <f t="shared" si="71"/>
        <v>2.8424603261595709E-3</v>
      </c>
      <c r="M247" s="42">
        <f t="shared" si="72"/>
        <v>1.2939624588205482E-3</v>
      </c>
      <c r="N247" s="42">
        <f t="shared" si="73"/>
        <v>5.6488949713187527E-3</v>
      </c>
      <c r="O247" s="43">
        <f t="shared" si="74"/>
        <v>0</v>
      </c>
      <c r="P247" s="45">
        <f t="shared" si="75"/>
        <v>5.5649766628109781E-3</v>
      </c>
      <c r="Q247" s="45">
        <f t="shared" si="76"/>
        <v>6.6544732625616976E-4</v>
      </c>
      <c r="R247" s="45">
        <f t="shared" si="77"/>
        <v>1.4212301630797856E-4</v>
      </c>
      <c r="S247" s="45">
        <f t="shared" si="78"/>
        <v>3.8818873764616446E-5</v>
      </c>
      <c r="T247" s="45">
        <f t="shared" si="79"/>
        <v>2.8244474856593763E-5</v>
      </c>
      <c r="U247" s="45">
        <f t="shared" si="80"/>
        <v>0</v>
      </c>
      <c r="V247" s="46">
        <f t="shared" si="81"/>
        <v>3.1007751937984497E-5</v>
      </c>
      <c r="W247" s="55">
        <f t="shared" si="82"/>
        <v>0.64706181059343215</v>
      </c>
      <c r="X247" s="56">
        <v>0.63821030000000001</v>
      </c>
      <c r="Y247" s="64">
        <f t="shared" si="83"/>
        <v>-8.8515105934321436E-3</v>
      </c>
      <c r="Z247" s="66">
        <f t="shared" si="84"/>
        <v>0.48503982800000001</v>
      </c>
      <c r="AA247" s="67">
        <f t="shared" si="85"/>
        <v>8.2967339000000001E-2</v>
      </c>
      <c r="AB247" s="67">
        <f t="shared" si="86"/>
        <v>3.1910515E-2</v>
      </c>
      <c r="AC247" s="67">
        <f t="shared" si="87"/>
        <v>1.9146309E-2</v>
      </c>
      <c r="AD247" s="67">
        <f t="shared" si="88"/>
        <v>3.1910515E-3</v>
      </c>
      <c r="AE247" s="67">
        <f t="shared" si="89"/>
        <v>3.1910515E-3</v>
      </c>
      <c r="AF247" s="68">
        <f t="shared" si="90"/>
        <v>1.2764206E-2</v>
      </c>
      <c r="AG247" s="69">
        <f t="shared" si="91"/>
        <v>0.6382102999999999</v>
      </c>
    </row>
    <row r="248" spans="1:33">
      <c r="A248" s="16" t="s">
        <v>497</v>
      </c>
      <c r="B248" s="16" t="s">
        <v>498</v>
      </c>
      <c r="C248" s="20">
        <v>105051210</v>
      </c>
      <c r="D248" s="20">
        <v>5657</v>
      </c>
      <c r="E248" s="20">
        <v>646586</v>
      </c>
      <c r="F248" s="17">
        <v>12016.5</v>
      </c>
      <c r="G248" s="17">
        <v>0</v>
      </c>
      <c r="H248" s="18">
        <v>0</v>
      </c>
      <c r="I248" s="86">
        <v>1.849862E-2</v>
      </c>
      <c r="J248" s="42">
        <f t="shared" si="69"/>
        <v>1.4822014801321772E-4</v>
      </c>
      <c r="K248" s="42">
        <f t="shared" si="70"/>
        <v>1.370988492397121E-4</v>
      </c>
      <c r="L248" s="42">
        <f t="shared" si="71"/>
        <v>2.5553376940203132E-5</v>
      </c>
      <c r="M248" s="42">
        <f t="shared" si="72"/>
        <v>6.7971549976468895E-4</v>
      </c>
      <c r="N248" s="42">
        <f t="shared" si="73"/>
        <v>0</v>
      </c>
      <c r="O248" s="43">
        <f t="shared" si="74"/>
        <v>0</v>
      </c>
      <c r="P248" s="45">
        <f t="shared" si="75"/>
        <v>1.1264731249004547E-4</v>
      </c>
      <c r="Q248" s="45">
        <f t="shared" si="76"/>
        <v>1.7822850401162574E-5</v>
      </c>
      <c r="R248" s="45">
        <f t="shared" si="77"/>
        <v>1.2776688470101566E-6</v>
      </c>
      <c r="S248" s="45">
        <f t="shared" si="78"/>
        <v>2.0391464992940669E-5</v>
      </c>
      <c r="T248" s="45">
        <f t="shared" si="79"/>
        <v>0</v>
      </c>
      <c r="U248" s="45">
        <f t="shared" si="80"/>
        <v>0</v>
      </c>
      <c r="V248" s="46">
        <f t="shared" si="81"/>
        <v>3.1007751937984497E-5</v>
      </c>
      <c r="W248" s="55">
        <f t="shared" si="82"/>
        <v>1.8314704866914337E-2</v>
      </c>
      <c r="X248" s="56">
        <v>1.849862E-2</v>
      </c>
      <c r="Y248" s="64">
        <f t="shared" si="83"/>
        <v>1.8391513308566379E-4</v>
      </c>
      <c r="Z248" s="66">
        <f t="shared" si="84"/>
        <v>1.4058951200000001E-2</v>
      </c>
      <c r="AA248" s="67">
        <f t="shared" si="85"/>
        <v>2.4048206E-3</v>
      </c>
      <c r="AB248" s="67">
        <f t="shared" si="86"/>
        <v>9.2493100000000004E-4</v>
      </c>
      <c r="AC248" s="67">
        <f t="shared" si="87"/>
        <v>5.5495860000000002E-4</v>
      </c>
      <c r="AD248" s="67">
        <f t="shared" si="88"/>
        <v>9.2493100000000004E-5</v>
      </c>
      <c r="AE248" s="67">
        <f t="shared" si="89"/>
        <v>9.2493100000000004E-5</v>
      </c>
      <c r="AF248" s="68">
        <f t="shared" si="90"/>
        <v>3.6997240000000002E-4</v>
      </c>
      <c r="AG248" s="69">
        <f t="shared" si="91"/>
        <v>1.8498620000000004E-2</v>
      </c>
    </row>
    <row r="249" spans="1:33">
      <c r="A249" s="16" t="s">
        <v>499</v>
      </c>
      <c r="B249" s="16" t="s">
        <v>500</v>
      </c>
      <c r="C249" s="20">
        <v>73571963</v>
      </c>
      <c r="D249" s="20">
        <v>17208</v>
      </c>
      <c r="E249" s="20">
        <v>2049067</v>
      </c>
      <c r="F249" s="17">
        <v>23174</v>
      </c>
      <c r="G249" s="17">
        <v>0</v>
      </c>
      <c r="H249" s="18">
        <v>0.75262200000000001</v>
      </c>
      <c r="I249" s="86">
        <v>2.4794340000000002E-2</v>
      </c>
      <c r="J249" s="42">
        <f t="shared" si="69"/>
        <v>1.0380506084111718E-4</v>
      </c>
      <c r="K249" s="42">
        <f t="shared" si="70"/>
        <v>4.1704030364450524E-4</v>
      </c>
      <c r="L249" s="42">
        <f t="shared" si="71"/>
        <v>8.0980072916412072E-5</v>
      </c>
      <c r="M249" s="42">
        <f t="shared" si="72"/>
        <v>1.3108415088875216E-3</v>
      </c>
      <c r="N249" s="42">
        <f t="shared" si="73"/>
        <v>0</v>
      </c>
      <c r="O249" s="43">
        <f t="shared" si="74"/>
        <v>7.5262199999999993E-3</v>
      </c>
      <c r="P249" s="45">
        <f t="shared" si="75"/>
        <v>7.8891846239249059E-5</v>
      </c>
      <c r="Q249" s="45">
        <f t="shared" si="76"/>
        <v>5.4215239473785686E-5</v>
      </c>
      <c r="R249" s="45">
        <f t="shared" si="77"/>
        <v>4.0490036458206039E-6</v>
      </c>
      <c r="S249" s="45">
        <f t="shared" si="78"/>
        <v>3.9325245266625647E-5</v>
      </c>
      <c r="T249" s="45">
        <f t="shared" si="79"/>
        <v>0</v>
      </c>
      <c r="U249" s="45">
        <f t="shared" si="80"/>
        <v>3.76311E-5</v>
      </c>
      <c r="V249" s="46">
        <f t="shared" si="81"/>
        <v>3.1007751937984497E-5</v>
      </c>
      <c r="W249" s="55">
        <f t="shared" si="82"/>
        <v>2.451201865634655E-2</v>
      </c>
      <c r="X249" s="56">
        <v>2.4794340000000002E-2</v>
      </c>
      <c r="Y249" s="64">
        <f t="shared" si="83"/>
        <v>2.8232134365345149E-4</v>
      </c>
      <c r="Z249" s="66">
        <f t="shared" si="84"/>
        <v>1.8843698400000001E-2</v>
      </c>
      <c r="AA249" s="67">
        <f t="shared" si="85"/>
        <v>3.2232642000000005E-3</v>
      </c>
      <c r="AB249" s="67">
        <f t="shared" si="86"/>
        <v>1.2397170000000002E-3</v>
      </c>
      <c r="AC249" s="67">
        <f t="shared" si="87"/>
        <v>7.4383019999999997E-4</v>
      </c>
      <c r="AD249" s="67">
        <f t="shared" si="88"/>
        <v>1.239717E-4</v>
      </c>
      <c r="AE249" s="67">
        <f t="shared" si="89"/>
        <v>1.239717E-4</v>
      </c>
      <c r="AF249" s="68">
        <f t="shared" si="90"/>
        <v>4.9588680000000002E-4</v>
      </c>
      <c r="AG249" s="69">
        <f t="shared" si="91"/>
        <v>2.4794340000000002E-2</v>
      </c>
    </row>
    <row r="250" spans="1:33">
      <c r="A250" s="16" t="s">
        <v>501</v>
      </c>
      <c r="B250" s="16" t="s">
        <v>502</v>
      </c>
      <c r="C250" s="20">
        <v>3618537310</v>
      </c>
      <c r="D250" s="20">
        <v>44311</v>
      </c>
      <c r="E250" s="20">
        <v>18030164</v>
      </c>
      <c r="F250" s="17">
        <v>9666.6</v>
      </c>
      <c r="G250" s="17">
        <v>0</v>
      </c>
      <c r="H250" s="18">
        <v>0.230073</v>
      </c>
      <c r="I250" s="86">
        <v>0.43277822999999999</v>
      </c>
      <c r="J250" s="42">
        <f t="shared" si="69"/>
        <v>5.1055112614081331E-3</v>
      </c>
      <c r="K250" s="42">
        <f t="shared" si="70"/>
        <v>1.0738884759874286E-3</v>
      </c>
      <c r="L250" s="42">
        <f t="shared" si="71"/>
        <v>7.1256039720266247E-4</v>
      </c>
      <c r="M250" s="42">
        <f t="shared" si="72"/>
        <v>5.4679298048727518E-4</v>
      </c>
      <c r="N250" s="42">
        <f t="shared" si="73"/>
        <v>0</v>
      </c>
      <c r="O250" s="43">
        <f t="shared" si="74"/>
        <v>2.3007299999999995E-3</v>
      </c>
      <c r="P250" s="45">
        <f t="shared" si="75"/>
        <v>3.880188558670181E-3</v>
      </c>
      <c r="Q250" s="45">
        <f t="shared" si="76"/>
        <v>1.3960550187836572E-4</v>
      </c>
      <c r="R250" s="45">
        <f t="shared" si="77"/>
        <v>3.5628019860133122E-5</v>
      </c>
      <c r="S250" s="45">
        <f t="shared" si="78"/>
        <v>1.6403789414618254E-5</v>
      </c>
      <c r="T250" s="45">
        <f t="shared" si="79"/>
        <v>0</v>
      </c>
      <c r="U250" s="45">
        <f t="shared" si="80"/>
        <v>1.1503649999999998E-5</v>
      </c>
      <c r="V250" s="46">
        <f t="shared" si="81"/>
        <v>3.1007751937984497E-5</v>
      </c>
      <c r="W250" s="55">
        <f t="shared" si="82"/>
        <v>0.41143372717612825</v>
      </c>
      <c r="X250" s="56">
        <v>0.43277822999999999</v>
      </c>
      <c r="Y250" s="64">
        <f t="shared" si="83"/>
        <v>2.1344502823871736E-2</v>
      </c>
      <c r="Z250" s="66">
        <f t="shared" si="84"/>
        <v>0.3289114548</v>
      </c>
      <c r="AA250" s="67">
        <f t="shared" si="85"/>
        <v>5.6261169899999998E-2</v>
      </c>
      <c r="AB250" s="67">
        <f t="shared" si="86"/>
        <v>2.16389115E-2</v>
      </c>
      <c r="AC250" s="67">
        <f t="shared" si="87"/>
        <v>1.29833469E-2</v>
      </c>
      <c r="AD250" s="67">
        <f t="shared" si="88"/>
        <v>2.1638911500000001E-3</v>
      </c>
      <c r="AE250" s="67">
        <f t="shared" si="89"/>
        <v>2.1638911500000001E-3</v>
      </c>
      <c r="AF250" s="68">
        <f t="shared" si="90"/>
        <v>8.6555646000000003E-3</v>
      </c>
      <c r="AG250" s="69">
        <f t="shared" si="91"/>
        <v>0.43277823000000004</v>
      </c>
    </row>
    <row r="251" spans="1:33">
      <c r="A251" s="16" t="s">
        <v>503</v>
      </c>
      <c r="B251" s="16" t="s">
        <v>504</v>
      </c>
      <c r="C251" s="20">
        <v>305456916</v>
      </c>
      <c r="D251" s="20">
        <v>47012</v>
      </c>
      <c r="E251" s="20">
        <v>10032705</v>
      </c>
      <c r="F251" s="17">
        <v>31095.5</v>
      </c>
      <c r="G251" s="17">
        <v>0</v>
      </c>
      <c r="H251" s="18">
        <v>0</v>
      </c>
      <c r="I251" s="86">
        <v>5.5474299999999997E-2</v>
      </c>
      <c r="J251" s="42">
        <f t="shared" si="69"/>
        <v>4.309790368067251E-4</v>
      </c>
      <c r="K251" s="42">
        <f t="shared" si="70"/>
        <v>1.1393479053309786E-3</v>
      </c>
      <c r="L251" s="42">
        <f t="shared" si="71"/>
        <v>3.9649712891225711E-4</v>
      </c>
      <c r="M251" s="42">
        <f t="shared" si="72"/>
        <v>1.758922591680846E-3</v>
      </c>
      <c r="N251" s="42">
        <f t="shared" si="73"/>
        <v>0</v>
      </c>
      <c r="O251" s="43">
        <f t="shared" si="74"/>
        <v>0</v>
      </c>
      <c r="P251" s="45">
        <f t="shared" si="75"/>
        <v>3.2754406797311106E-4</v>
      </c>
      <c r="Q251" s="45">
        <f t="shared" si="76"/>
        <v>1.4811522769302721E-4</v>
      </c>
      <c r="R251" s="45">
        <f t="shared" si="77"/>
        <v>1.9824856445612856E-5</v>
      </c>
      <c r="S251" s="45">
        <f t="shared" si="78"/>
        <v>5.276767775042538E-5</v>
      </c>
      <c r="T251" s="45">
        <f t="shared" si="79"/>
        <v>0</v>
      </c>
      <c r="U251" s="45">
        <f t="shared" si="80"/>
        <v>0</v>
      </c>
      <c r="V251" s="46">
        <f t="shared" si="81"/>
        <v>3.1007751937984497E-5</v>
      </c>
      <c r="W251" s="55">
        <f t="shared" si="82"/>
        <v>5.7925958180016106E-2</v>
      </c>
      <c r="X251" s="56">
        <v>5.5474299999999997E-2</v>
      </c>
      <c r="Y251" s="64">
        <f t="shared" si="83"/>
        <v>-2.4516581800161086E-3</v>
      </c>
      <c r="Z251" s="66">
        <f t="shared" si="84"/>
        <v>4.2160468E-2</v>
      </c>
      <c r="AA251" s="67">
        <f t="shared" si="85"/>
        <v>7.2116589999999996E-3</v>
      </c>
      <c r="AB251" s="67">
        <f t="shared" si="86"/>
        <v>2.7737149999999999E-3</v>
      </c>
      <c r="AC251" s="67">
        <f t="shared" si="87"/>
        <v>1.6642289999999999E-3</v>
      </c>
      <c r="AD251" s="67">
        <f t="shared" si="88"/>
        <v>2.7737150000000001E-4</v>
      </c>
      <c r="AE251" s="67">
        <f t="shared" si="89"/>
        <v>2.7737150000000001E-4</v>
      </c>
      <c r="AF251" s="68">
        <f t="shared" si="90"/>
        <v>1.109486E-3</v>
      </c>
      <c r="AG251" s="69">
        <f t="shared" si="91"/>
        <v>5.5474300000000004E-2</v>
      </c>
    </row>
    <row r="252" spans="1:33">
      <c r="A252" s="16" t="s">
        <v>505</v>
      </c>
      <c r="B252" s="16" t="s">
        <v>506</v>
      </c>
      <c r="C252" s="20">
        <v>196312584</v>
      </c>
      <c r="D252" s="20">
        <v>5349</v>
      </c>
      <c r="E252" s="20">
        <v>4697734</v>
      </c>
      <c r="F252" s="17">
        <v>14827.9</v>
      </c>
      <c r="G252" s="17">
        <v>6.43</v>
      </c>
      <c r="H252" s="18">
        <v>0</v>
      </c>
      <c r="I252" s="86">
        <v>2.9569649999999999E-2</v>
      </c>
      <c r="J252" s="42">
        <f t="shared" si="69"/>
        <v>2.7698377065183007E-4</v>
      </c>
      <c r="K252" s="42">
        <f t="shared" si="70"/>
        <v>1.2963439006243949E-4</v>
      </c>
      <c r="L252" s="42">
        <f t="shared" si="71"/>
        <v>1.8565661438201296E-4</v>
      </c>
      <c r="M252" s="42">
        <f t="shared" si="72"/>
        <v>8.3874285016109784E-4</v>
      </c>
      <c r="N252" s="42">
        <f t="shared" si="73"/>
        <v>1.170180240514806E-3</v>
      </c>
      <c r="O252" s="43">
        <f t="shared" si="74"/>
        <v>0</v>
      </c>
      <c r="P252" s="45">
        <f t="shared" si="75"/>
        <v>2.1050766569539087E-4</v>
      </c>
      <c r="Q252" s="45">
        <f t="shared" si="76"/>
        <v>1.6852470708117135E-5</v>
      </c>
      <c r="R252" s="45">
        <f t="shared" si="77"/>
        <v>9.2828307191006491E-6</v>
      </c>
      <c r="S252" s="45">
        <f t="shared" si="78"/>
        <v>2.5162285504832934E-5</v>
      </c>
      <c r="T252" s="45">
        <f t="shared" si="79"/>
        <v>5.8509012025740301E-6</v>
      </c>
      <c r="U252" s="45">
        <f t="shared" si="80"/>
        <v>0</v>
      </c>
      <c r="V252" s="46">
        <f t="shared" si="81"/>
        <v>3.1007751937984497E-5</v>
      </c>
      <c r="W252" s="55">
        <f t="shared" si="82"/>
        <v>2.986639057680001E-2</v>
      </c>
      <c r="X252" s="56">
        <v>2.9569649999999999E-2</v>
      </c>
      <c r="Y252" s="64">
        <f t="shared" si="83"/>
        <v>-2.9674057680001073E-4</v>
      </c>
      <c r="Z252" s="66">
        <f t="shared" si="84"/>
        <v>2.2472934E-2</v>
      </c>
      <c r="AA252" s="67">
        <f t="shared" si="85"/>
        <v>3.8440545000000001E-3</v>
      </c>
      <c r="AB252" s="67">
        <f t="shared" si="86"/>
        <v>1.4784825000000001E-3</v>
      </c>
      <c r="AC252" s="67">
        <f t="shared" si="87"/>
        <v>8.8708949999999993E-4</v>
      </c>
      <c r="AD252" s="67">
        <f t="shared" si="88"/>
        <v>1.4784824999999999E-4</v>
      </c>
      <c r="AE252" s="67">
        <f t="shared" si="89"/>
        <v>1.4784824999999999E-4</v>
      </c>
      <c r="AF252" s="68">
        <f t="shared" si="90"/>
        <v>5.9139299999999995E-4</v>
      </c>
      <c r="AG252" s="69">
        <f t="shared" si="91"/>
        <v>2.9569649999999996E-2</v>
      </c>
    </row>
    <row r="253" spans="1:33">
      <c r="A253" s="16" t="s">
        <v>507</v>
      </c>
      <c r="B253" s="16" t="s">
        <v>508</v>
      </c>
      <c r="C253" s="20">
        <v>1173006583</v>
      </c>
      <c r="D253" s="20">
        <v>108344</v>
      </c>
      <c r="E253" s="20">
        <v>24199930</v>
      </c>
      <c r="F253" s="17">
        <v>0</v>
      </c>
      <c r="G253" s="17">
        <v>0</v>
      </c>
      <c r="H253" s="18">
        <v>0</v>
      </c>
      <c r="I253" s="86">
        <v>0.16669761999999999</v>
      </c>
      <c r="J253" s="42">
        <f t="shared" si="69"/>
        <v>1.6550329058821764E-3</v>
      </c>
      <c r="K253" s="42">
        <f t="shared" si="70"/>
        <v>2.6257446918909969E-3</v>
      </c>
      <c r="L253" s="42">
        <f t="shared" si="71"/>
        <v>9.5639239515939102E-4</v>
      </c>
      <c r="M253" s="42">
        <f t="shared" si="72"/>
        <v>0</v>
      </c>
      <c r="N253" s="42">
        <f t="shared" si="73"/>
        <v>0</v>
      </c>
      <c r="O253" s="43">
        <f t="shared" si="74"/>
        <v>0</v>
      </c>
      <c r="P253" s="45">
        <f t="shared" si="75"/>
        <v>1.2578250084704541E-3</v>
      </c>
      <c r="Q253" s="45">
        <f t="shared" si="76"/>
        <v>3.4134680994582961E-4</v>
      </c>
      <c r="R253" s="45">
        <f t="shared" si="77"/>
        <v>4.7819619757969551E-5</v>
      </c>
      <c r="S253" s="45">
        <f t="shared" si="78"/>
        <v>0</v>
      </c>
      <c r="T253" s="45">
        <f t="shared" si="79"/>
        <v>0</v>
      </c>
      <c r="U253" s="45">
        <f t="shared" si="80"/>
        <v>0</v>
      </c>
      <c r="V253" s="46">
        <f t="shared" si="81"/>
        <v>3.1007751937984497E-5</v>
      </c>
      <c r="W253" s="55">
        <f t="shared" si="82"/>
        <v>0.16779991901122376</v>
      </c>
      <c r="X253" s="56">
        <v>0.16669761999999999</v>
      </c>
      <c r="Y253" s="64">
        <f t="shared" si="83"/>
        <v>-1.1022990112237729E-3</v>
      </c>
      <c r="Z253" s="66">
        <f t="shared" si="84"/>
        <v>0.1266901912</v>
      </c>
      <c r="AA253" s="67">
        <f t="shared" si="85"/>
        <v>2.16706906E-2</v>
      </c>
      <c r="AB253" s="67">
        <f t="shared" si="86"/>
        <v>8.3348810000000006E-3</v>
      </c>
      <c r="AC253" s="67">
        <f t="shared" si="87"/>
        <v>5.0009285999999993E-3</v>
      </c>
      <c r="AD253" s="67">
        <f t="shared" si="88"/>
        <v>8.3348809999999999E-4</v>
      </c>
      <c r="AE253" s="67">
        <f t="shared" si="89"/>
        <v>8.3348809999999999E-4</v>
      </c>
      <c r="AF253" s="68">
        <f t="shared" si="90"/>
        <v>3.3339524E-3</v>
      </c>
      <c r="AG253" s="69">
        <f t="shared" si="91"/>
        <v>0.16669762000000002</v>
      </c>
    </row>
    <row r="254" spans="1:33">
      <c r="A254" s="16" t="s">
        <v>509</v>
      </c>
      <c r="B254" s="16" t="s">
        <v>510</v>
      </c>
      <c r="C254" s="20">
        <v>527945904</v>
      </c>
      <c r="D254" s="20">
        <v>37661</v>
      </c>
      <c r="E254" s="20">
        <v>7600464</v>
      </c>
      <c r="F254" s="17">
        <v>41220.699999999997</v>
      </c>
      <c r="G254" s="17">
        <v>0</v>
      </c>
      <c r="H254" s="18">
        <v>0</v>
      </c>
      <c r="I254" s="86">
        <v>8.0086000000000004E-2</v>
      </c>
      <c r="J254" s="42">
        <f t="shared" si="69"/>
        <v>7.4489594202534204E-4</v>
      </c>
      <c r="K254" s="42">
        <f t="shared" si="70"/>
        <v>9.1272401647813294E-4</v>
      </c>
      <c r="L254" s="42">
        <f t="shared" si="71"/>
        <v>3.003738427872612E-4</v>
      </c>
      <c r="M254" s="42">
        <f t="shared" si="72"/>
        <v>2.3316563642616665E-3</v>
      </c>
      <c r="N254" s="42">
        <f t="shared" si="73"/>
        <v>0</v>
      </c>
      <c r="O254" s="43">
        <f t="shared" si="74"/>
        <v>0</v>
      </c>
      <c r="P254" s="45">
        <f t="shared" si="75"/>
        <v>5.6612091593925991E-4</v>
      </c>
      <c r="Q254" s="45">
        <f t="shared" si="76"/>
        <v>1.1865412214215729E-4</v>
      </c>
      <c r="R254" s="45">
        <f t="shared" si="77"/>
        <v>1.501869213936306E-5</v>
      </c>
      <c r="S254" s="45">
        <f t="shared" si="78"/>
        <v>6.9949690927849999E-5</v>
      </c>
      <c r="T254" s="45">
        <f t="shared" si="79"/>
        <v>0</v>
      </c>
      <c r="U254" s="45">
        <f t="shared" si="80"/>
        <v>0</v>
      </c>
      <c r="V254" s="46">
        <f t="shared" si="81"/>
        <v>3.1007751937984497E-5</v>
      </c>
      <c r="W254" s="55">
        <f t="shared" si="82"/>
        <v>8.0075117308661486E-2</v>
      </c>
      <c r="X254" s="56">
        <v>8.0086000000000004E-2</v>
      </c>
      <c r="Y254" s="64">
        <f t="shared" si="83"/>
        <v>1.0882691338517936E-5</v>
      </c>
      <c r="Z254" s="66">
        <f t="shared" si="84"/>
        <v>6.0865360000000007E-2</v>
      </c>
      <c r="AA254" s="67">
        <f t="shared" si="85"/>
        <v>1.0411180000000001E-2</v>
      </c>
      <c r="AB254" s="67">
        <f t="shared" si="86"/>
        <v>4.0043000000000006E-3</v>
      </c>
      <c r="AC254" s="67">
        <f t="shared" si="87"/>
        <v>2.4025800000000001E-3</v>
      </c>
      <c r="AD254" s="67">
        <f t="shared" si="88"/>
        <v>4.0043000000000001E-4</v>
      </c>
      <c r="AE254" s="67">
        <f t="shared" si="89"/>
        <v>4.0043000000000001E-4</v>
      </c>
      <c r="AF254" s="68">
        <f t="shared" si="90"/>
        <v>1.6017200000000001E-3</v>
      </c>
      <c r="AG254" s="69">
        <f t="shared" si="91"/>
        <v>8.0086000000000004E-2</v>
      </c>
    </row>
    <row r="255" spans="1:33">
      <c r="A255" s="16" t="s">
        <v>511</v>
      </c>
      <c r="B255" s="16" t="s">
        <v>512</v>
      </c>
      <c r="C255" s="20">
        <v>362757917</v>
      </c>
      <c r="D255" s="20">
        <v>23847</v>
      </c>
      <c r="E255" s="20">
        <v>14006069</v>
      </c>
      <c r="F255" s="17">
        <v>8519.11</v>
      </c>
      <c r="G255" s="17">
        <v>0</v>
      </c>
      <c r="H255" s="18">
        <v>9.6771999999999997E-2</v>
      </c>
      <c r="I255" s="86">
        <v>5.549693E-2</v>
      </c>
      <c r="J255" s="42">
        <f t="shared" si="69"/>
        <v>5.1182687139640322E-4</v>
      </c>
      <c r="K255" s="42">
        <f t="shared" si="70"/>
        <v>5.7793817532604118E-4</v>
      </c>
      <c r="L255" s="42">
        <f t="shared" si="71"/>
        <v>5.5352630679831292E-4</v>
      </c>
      <c r="M255" s="42">
        <f t="shared" si="72"/>
        <v>4.8188500072403448E-4</v>
      </c>
      <c r="N255" s="42">
        <f t="shared" si="73"/>
        <v>0</v>
      </c>
      <c r="O255" s="43">
        <f t="shared" si="74"/>
        <v>9.6771999999999982E-4</v>
      </c>
      <c r="P255" s="45">
        <f t="shared" si="75"/>
        <v>3.8898842226126648E-4</v>
      </c>
      <c r="Q255" s="45">
        <f t="shared" si="76"/>
        <v>7.5131962792385351E-5</v>
      </c>
      <c r="R255" s="45">
        <f t="shared" si="77"/>
        <v>2.7676315339915649E-5</v>
      </c>
      <c r="S255" s="45">
        <f t="shared" si="78"/>
        <v>1.4456550021721033E-5</v>
      </c>
      <c r="T255" s="45">
        <f t="shared" si="79"/>
        <v>0</v>
      </c>
      <c r="U255" s="45">
        <f t="shared" si="80"/>
        <v>4.8385999999999989E-6</v>
      </c>
      <c r="V255" s="46">
        <f t="shared" si="81"/>
        <v>3.1007751937984497E-5</v>
      </c>
      <c r="W255" s="55">
        <f t="shared" si="82"/>
        <v>5.4209960235327301E-2</v>
      </c>
      <c r="X255" s="56">
        <v>5.549693E-2</v>
      </c>
      <c r="Y255" s="64">
        <f t="shared" si="83"/>
        <v>1.2869697646726991E-3</v>
      </c>
      <c r="Z255" s="66">
        <f t="shared" si="84"/>
        <v>4.2177666799999999E-2</v>
      </c>
      <c r="AA255" s="67">
        <f t="shared" si="85"/>
        <v>7.2146009000000006E-3</v>
      </c>
      <c r="AB255" s="67">
        <f t="shared" si="86"/>
        <v>2.7748465000000003E-3</v>
      </c>
      <c r="AC255" s="67">
        <f t="shared" si="87"/>
        <v>1.6649078999999998E-3</v>
      </c>
      <c r="AD255" s="67">
        <f t="shared" si="88"/>
        <v>2.7748464999999999E-4</v>
      </c>
      <c r="AE255" s="67">
        <f t="shared" si="89"/>
        <v>2.7748464999999999E-4</v>
      </c>
      <c r="AF255" s="68">
        <f t="shared" si="90"/>
        <v>1.1099386E-3</v>
      </c>
      <c r="AG255" s="69">
        <f t="shared" si="91"/>
        <v>5.5496929999999993E-2</v>
      </c>
    </row>
    <row r="256" spans="1:33">
      <c r="A256" s="16" t="s">
        <v>513</v>
      </c>
      <c r="B256" s="16" t="s">
        <v>514</v>
      </c>
      <c r="C256" s="20">
        <v>1309023925</v>
      </c>
      <c r="D256" s="20">
        <v>131040</v>
      </c>
      <c r="E256" s="20">
        <v>32238113</v>
      </c>
      <c r="F256" s="17">
        <v>54249.9</v>
      </c>
      <c r="G256" s="17">
        <v>7.51</v>
      </c>
      <c r="H256" s="18">
        <v>0</v>
      </c>
      <c r="I256" s="86">
        <v>0.19476748999999999</v>
      </c>
      <c r="J256" s="42">
        <f t="shared" si="69"/>
        <v>1.846944170527338E-3</v>
      </c>
      <c r="K256" s="42">
        <f t="shared" si="70"/>
        <v>3.1757880863305418E-3</v>
      </c>
      <c r="L256" s="42">
        <f t="shared" si="71"/>
        <v>1.2740650947126336E-3</v>
      </c>
      <c r="M256" s="42">
        <f t="shared" si="72"/>
        <v>3.0686554230170519E-3</v>
      </c>
      <c r="N256" s="42">
        <f t="shared" si="73"/>
        <v>1.3667268438983195E-3</v>
      </c>
      <c r="O256" s="43">
        <f t="shared" si="74"/>
        <v>0</v>
      </c>
      <c r="P256" s="45">
        <f t="shared" si="75"/>
        <v>1.403677569600777E-3</v>
      </c>
      <c r="Q256" s="45">
        <f t="shared" si="76"/>
        <v>4.1285245122297046E-4</v>
      </c>
      <c r="R256" s="45">
        <f t="shared" si="77"/>
        <v>6.3703254735631687E-5</v>
      </c>
      <c r="S256" s="45">
        <f t="shared" si="78"/>
        <v>9.205966269051155E-5</v>
      </c>
      <c r="T256" s="45">
        <f t="shared" si="79"/>
        <v>6.8336342194915974E-6</v>
      </c>
      <c r="U256" s="45">
        <f t="shared" si="80"/>
        <v>0</v>
      </c>
      <c r="V256" s="46">
        <f t="shared" si="81"/>
        <v>3.1007751937984497E-5</v>
      </c>
      <c r="W256" s="55">
        <f t="shared" si="82"/>
        <v>0.20101343244073666</v>
      </c>
      <c r="X256" s="56">
        <v>0.19476748999999999</v>
      </c>
      <c r="Y256" s="64">
        <f t="shared" si="83"/>
        <v>-6.2459424407366737E-3</v>
      </c>
      <c r="Z256" s="66">
        <f t="shared" si="84"/>
        <v>0.14802329240000001</v>
      </c>
      <c r="AA256" s="67">
        <f t="shared" si="85"/>
        <v>2.5319773699999999E-2</v>
      </c>
      <c r="AB256" s="67">
        <f t="shared" si="86"/>
        <v>9.7383745000000008E-3</v>
      </c>
      <c r="AC256" s="67">
        <f t="shared" si="87"/>
        <v>5.8430246999999994E-3</v>
      </c>
      <c r="AD256" s="67">
        <f t="shared" si="88"/>
        <v>9.7383745000000001E-4</v>
      </c>
      <c r="AE256" s="67">
        <f t="shared" si="89"/>
        <v>9.7383745000000001E-4</v>
      </c>
      <c r="AF256" s="68">
        <f t="shared" si="90"/>
        <v>3.8953498E-3</v>
      </c>
      <c r="AG256" s="69">
        <f t="shared" si="91"/>
        <v>0.19476748999999999</v>
      </c>
    </row>
    <row r="257" spans="1:33">
      <c r="A257" s="16" t="s">
        <v>515</v>
      </c>
      <c r="B257" s="16" t="s">
        <v>516</v>
      </c>
      <c r="C257" s="20">
        <v>60355106</v>
      </c>
      <c r="D257" s="20">
        <v>3160</v>
      </c>
      <c r="E257" s="20">
        <v>389948</v>
      </c>
      <c r="F257" s="17">
        <v>12567.4</v>
      </c>
      <c r="G257" s="17">
        <v>0</v>
      </c>
      <c r="H257" s="18">
        <v>0</v>
      </c>
      <c r="I257" s="86">
        <v>1.22948E-2</v>
      </c>
      <c r="J257" s="42">
        <f t="shared" si="69"/>
        <v>8.5156970059397172E-5</v>
      </c>
      <c r="K257" s="42">
        <f t="shared" si="70"/>
        <v>7.6583412338251768E-5</v>
      </c>
      <c r="L257" s="42">
        <f t="shared" si="71"/>
        <v>1.5410924812907071E-5</v>
      </c>
      <c r="M257" s="42">
        <f t="shared" si="72"/>
        <v>7.1087725808203323E-4</v>
      </c>
      <c r="N257" s="42">
        <f t="shared" si="73"/>
        <v>0</v>
      </c>
      <c r="O257" s="43">
        <f t="shared" si="74"/>
        <v>0</v>
      </c>
      <c r="P257" s="45">
        <f t="shared" si="75"/>
        <v>6.4719297245141846E-5</v>
      </c>
      <c r="Q257" s="45">
        <f t="shared" si="76"/>
        <v>9.9558436039727296E-6</v>
      </c>
      <c r="R257" s="45">
        <f t="shared" si="77"/>
        <v>7.7054624064535366E-7</v>
      </c>
      <c r="S257" s="45">
        <f t="shared" si="78"/>
        <v>2.1326317742460996E-5</v>
      </c>
      <c r="T257" s="45">
        <f t="shared" si="79"/>
        <v>0</v>
      </c>
      <c r="U257" s="45">
        <f t="shared" si="80"/>
        <v>0</v>
      </c>
      <c r="V257" s="46">
        <f t="shared" si="81"/>
        <v>3.1007751937984497E-5</v>
      </c>
      <c r="W257" s="55">
        <f t="shared" si="82"/>
        <v>1.2777975677020541E-2</v>
      </c>
      <c r="X257" s="56">
        <v>1.22948E-2</v>
      </c>
      <c r="Y257" s="64">
        <f t="shared" si="83"/>
        <v>-4.8317567702054094E-4</v>
      </c>
      <c r="Z257" s="66">
        <f t="shared" si="84"/>
        <v>9.3440480000000006E-3</v>
      </c>
      <c r="AA257" s="67">
        <f t="shared" si="85"/>
        <v>1.5983239999999999E-3</v>
      </c>
      <c r="AB257" s="67">
        <f t="shared" si="86"/>
        <v>6.1474000000000001E-4</v>
      </c>
      <c r="AC257" s="67">
        <f t="shared" si="87"/>
        <v>3.6884400000000001E-4</v>
      </c>
      <c r="AD257" s="67">
        <f t="shared" si="88"/>
        <v>6.1474000000000001E-5</v>
      </c>
      <c r="AE257" s="67">
        <f t="shared" si="89"/>
        <v>6.1474000000000001E-5</v>
      </c>
      <c r="AF257" s="68">
        <f t="shared" si="90"/>
        <v>2.4589600000000001E-4</v>
      </c>
      <c r="AG257" s="69">
        <f t="shared" si="91"/>
        <v>1.2294800000000003E-2</v>
      </c>
    </row>
    <row r="258" spans="1:33">
      <c r="A258" s="16" t="s">
        <v>517</v>
      </c>
      <c r="B258" s="16" t="s">
        <v>518</v>
      </c>
      <c r="C258" s="20">
        <v>39989424</v>
      </c>
      <c r="D258" s="20">
        <v>11768</v>
      </c>
      <c r="E258" s="20">
        <v>2204935</v>
      </c>
      <c r="F258" s="17">
        <v>28088.1</v>
      </c>
      <c r="G258" s="17">
        <v>0</v>
      </c>
      <c r="H258" s="18">
        <v>0.40176600000000001</v>
      </c>
      <c r="I258" s="86">
        <v>1.7947009999999999E-2</v>
      </c>
      <c r="J258" s="42">
        <f t="shared" si="69"/>
        <v>5.6422370996424706E-5</v>
      </c>
      <c r="K258" s="42">
        <f t="shared" si="70"/>
        <v>2.8520050518878067E-4</v>
      </c>
      <c r="L258" s="42">
        <f t="shared" si="71"/>
        <v>8.7140048166286927E-5</v>
      </c>
      <c r="M258" s="42">
        <f t="shared" si="72"/>
        <v>1.5888084657712778E-3</v>
      </c>
      <c r="N258" s="42">
        <f t="shared" si="73"/>
        <v>0</v>
      </c>
      <c r="O258" s="43">
        <f t="shared" si="74"/>
        <v>4.0176599999999993E-3</v>
      </c>
      <c r="P258" s="45">
        <f t="shared" si="75"/>
        <v>4.2881001957282777E-5</v>
      </c>
      <c r="Q258" s="45">
        <f t="shared" si="76"/>
        <v>3.7076065674541491E-5</v>
      </c>
      <c r="R258" s="45">
        <f t="shared" si="77"/>
        <v>4.3570024083143469E-6</v>
      </c>
      <c r="S258" s="45">
        <f t="shared" si="78"/>
        <v>4.7664253973138333E-5</v>
      </c>
      <c r="T258" s="45">
        <f t="shared" si="79"/>
        <v>0</v>
      </c>
      <c r="U258" s="45">
        <f t="shared" si="80"/>
        <v>2.0088299999999995E-5</v>
      </c>
      <c r="V258" s="46">
        <f t="shared" si="81"/>
        <v>3.1007751937984497E-5</v>
      </c>
      <c r="W258" s="55">
        <f t="shared" si="82"/>
        <v>1.8307437595126146E-2</v>
      </c>
      <c r="X258" s="56">
        <v>1.7947009999999999E-2</v>
      </c>
      <c r="Y258" s="64">
        <f t="shared" si="83"/>
        <v>-3.6042759512614625E-4</v>
      </c>
      <c r="Z258" s="66">
        <f t="shared" si="84"/>
        <v>1.36397276E-2</v>
      </c>
      <c r="AA258" s="67">
        <f t="shared" si="85"/>
        <v>2.3331112999999998E-3</v>
      </c>
      <c r="AB258" s="67">
        <f t="shared" si="86"/>
        <v>8.9735050000000005E-4</v>
      </c>
      <c r="AC258" s="67">
        <f t="shared" si="87"/>
        <v>5.3841030000000001E-4</v>
      </c>
      <c r="AD258" s="67">
        <f t="shared" si="88"/>
        <v>8.9735049999999997E-5</v>
      </c>
      <c r="AE258" s="67">
        <f t="shared" si="89"/>
        <v>8.9735049999999997E-5</v>
      </c>
      <c r="AF258" s="68">
        <f t="shared" si="90"/>
        <v>3.5894019999999999E-4</v>
      </c>
      <c r="AG258" s="69">
        <f t="shared" si="91"/>
        <v>1.7947010000000006E-2</v>
      </c>
    </row>
    <row r="259" spans="1:33">
      <c r="A259" s="16" t="s">
        <v>519</v>
      </c>
      <c r="B259" s="16" t="s">
        <v>520</v>
      </c>
      <c r="C259" s="20">
        <v>92449796</v>
      </c>
      <c r="D259" s="20">
        <v>4150</v>
      </c>
      <c r="E259" s="20">
        <v>331177</v>
      </c>
      <c r="F259" s="17">
        <v>37132.300000000003</v>
      </c>
      <c r="G259" s="17">
        <v>0</v>
      </c>
      <c r="H259" s="18">
        <v>0</v>
      </c>
      <c r="I259" s="86">
        <v>1.8867439999999999E-2</v>
      </c>
      <c r="J259" s="42">
        <f t="shared" si="69"/>
        <v>1.3044040565464961E-4</v>
      </c>
      <c r="K259" s="42">
        <f t="shared" si="70"/>
        <v>1.0057631683662812E-4</v>
      </c>
      <c r="L259" s="42">
        <f t="shared" si="71"/>
        <v>1.3088267786382094E-5</v>
      </c>
      <c r="M259" s="42">
        <f t="shared" si="72"/>
        <v>2.1003952774861535E-3</v>
      </c>
      <c r="N259" s="42">
        <f t="shared" si="73"/>
        <v>0</v>
      </c>
      <c r="O259" s="43">
        <f t="shared" si="74"/>
        <v>0</v>
      </c>
      <c r="P259" s="45">
        <f t="shared" si="75"/>
        <v>9.9134708297533706E-5</v>
      </c>
      <c r="Q259" s="45">
        <f t="shared" si="76"/>
        <v>1.3074921188761656E-5</v>
      </c>
      <c r="R259" s="45">
        <f t="shared" si="77"/>
        <v>6.5441338931910474E-7</v>
      </c>
      <c r="S259" s="45">
        <f t="shared" si="78"/>
        <v>6.3011858324584608E-5</v>
      </c>
      <c r="T259" s="45">
        <f t="shared" si="79"/>
        <v>0</v>
      </c>
      <c r="U259" s="45">
        <f t="shared" si="80"/>
        <v>0</v>
      </c>
      <c r="V259" s="46">
        <f t="shared" si="81"/>
        <v>3.1007751937984497E-5</v>
      </c>
      <c r="W259" s="55">
        <f t="shared" si="82"/>
        <v>2.0688365313818357E-2</v>
      </c>
      <c r="X259" s="56">
        <v>1.8867439999999999E-2</v>
      </c>
      <c r="Y259" s="64">
        <f t="shared" si="83"/>
        <v>-1.8209253138183577E-3</v>
      </c>
      <c r="Z259" s="66">
        <f t="shared" si="84"/>
        <v>1.4339254399999999E-2</v>
      </c>
      <c r="AA259" s="67">
        <f t="shared" si="85"/>
        <v>2.4527671999999999E-3</v>
      </c>
      <c r="AB259" s="67">
        <f t="shared" si="86"/>
        <v>9.4337200000000005E-4</v>
      </c>
      <c r="AC259" s="67">
        <f t="shared" si="87"/>
        <v>5.6602319999999999E-4</v>
      </c>
      <c r="AD259" s="67">
        <f t="shared" si="88"/>
        <v>9.4337200000000002E-5</v>
      </c>
      <c r="AE259" s="67">
        <f t="shared" si="89"/>
        <v>9.4337200000000002E-5</v>
      </c>
      <c r="AF259" s="68">
        <f t="shared" si="90"/>
        <v>3.7734880000000001E-4</v>
      </c>
      <c r="AG259" s="69">
        <f t="shared" si="91"/>
        <v>1.8867439999999999E-2</v>
      </c>
    </row>
    <row r="260" spans="1:33">
      <c r="A260" s="16" t="s">
        <v>521</v>
      </c>
      <c r="B260" s="16" t="s">
        <v>522</v>
      </c>
      <c r="C260" s="20">
        <v>688641591</v>
      </c>
      <c r="D260" s="20">
        <v>32763</v>
      </c>
      <c r="E260" s="20">
        <v>4763069</v>
      </c>
      <c r="F260" s="17">
        <v>70978</v>
      </c>
      <c r="G260" s="17">
        <v>18.440000000000001</v>
      </c>
      <c r="H260" s="18">
        <v>0</v>
      </c>
      <c r="I260" s="86">
        <v>9.4937149999999998E-2</v>
      </c>
      <c r="J260" s="42">
        <f t="shared" ref="J260:J323" si="92">C260/$C$649</f>
        <v>9.7162668136880801E-4</v>
      </c>
      <c r="K260" s="42">
        <f t="shared" ref="K260:K323" si="93">D260/$D$649</f>
        <v>7.9401972735384271E-4</v>
      </c>
      <c r="L260" s="42">
        <f t="shared" ref="L260:L323" si="94">E260/$E$649</f>
        <v>1.8823868371600435E-4</v>
      </c>
      <c r="M260" s="42">
        <f t="shared" ref="M260:M323" si="95">F260/$F$649</f>
        <v>4.0148834304746051E-3</v>
      </c>
      <c r="N260" s="42">
        <f t="shared" ref="N260:N323" si="96">G260/$G$649</f>
        <v>3.3558512651777647E-3</v>
      </c>
      <c r="O260" s="43">
        <f t="shared" ref="O260:O323" si="97">H260/$H$649</f>
        <v>0</v>
      </c>
      <c r="P260" s="45">
        <f t="shared" si="75"/>
        <v>7.3843627784029415E-4</v>
      </c>
      <c r="Q260" s="45">
        <f t="shared" si="76"/>
        <v>1.0322256455599956E-4</v>
      </c>
      <c r="R260" s="45">
        <f t="shared" si="77"/>
        <v>9.4119341858002177E-6</v>
      </c>
      <c r="S260" s="45">
        <f t="shared" si="78"/>
        <v>1.2044650291423815E-4</v>
      </c>
      <c r="T260" s="45">
        <f t="shared" si="79"/>
        <v>1.6779256325888825E-5</v>
      </c>
      <c r="U260" s="45">
        <f t="shared" si="80"/>
        <v>0</v>
      </c>
      <c r="V260" s="46">
        <f t="shared" si="81"/>
        <v>3.1007751937984497E-5</v>
      </c>
      <c r="W260" s="55">
        <f t="shared" si="82"/>
        <v>0.10193042877602054</v>
      </c>
      <c r="X260" s="56">
        <v>9.4937149999999998E-2</v>
      </c>
      <c r="Y260" s="64">
        <f t="shared" si="83"/>
        <v>-6.993278776020545E-3</v>
      </c>
      <c r="Z260" s="66">
        <f t="shared" si="84"/>
        <v>7.2152233999999996E-2</v>
      </c>
      <c r="AA260" s="67">
        <f t="shared" si="85"/>
        <v>1.23418295E-2</v>
      </c>
      <c r="AB260" s="67">
        <f t="shared" si="86"/>
        <v>4.7468574999999999E-3</v>
      </c>
      <c r="AC260" s="67">
        <f t="shared" si="87"/>
        <v>2.8481144999999999E-3</v>
      </c>
      <c r="AD260" s="67">
        <f t="shared" si="88"/>
        <v>4.7468575000000001E-4</v>
      </c>
      <c r="AE260" s="67">
        <f t="shared" si="89"/>
        <v>4.7468575000000001E-4</v>
      </c>
      <c r="AF260" s="68">
        <f t="shared" si="90"/>
        <v>1.898743E-3</v>
      </c>
      <c r="AG260" s="69">
        <f t="shared" si="91"/>
        <v>9.4937149999999984E-2</v>
      </c>
    </row>
    <row r="261" spans="1:33">
      <c r="A261" s="16" t="s">
        <v>523</v>
      </c>
      <c r="B261" s="16" t="s">
        <v>524</v>
      </c>
      <c r="C261" s="20">
        <v>12104633</v>
      </c>
      <c r="D261" s="20">
        <v>4430</v>
      </c>
      <c r="E261" s="20">
        <v>194505</v>
      </c>
      <c r="F261" s="17">
        <v>10070.700000000001</v>
      </c>
      <c r="G261" s="17">
        <v>0</v>
      </c>
      <c r="H261" s="18">
        <v>0</v>
      </c>
      <c r="I261" s="86">
        <v>7.5214100000000001E-3</v>
      </c>
      <c r="J261" s="42">
        <f t="shared" si="92"/>
        <v>1.7078817987014899E-5</v>
      </c>
      <c r="K261" s="42">
        <f t="shared" si="93"/>
        <v>1.0736218881596688E-4</v>
      </c>
      <c r="L261" s="42">
        <f t="shared" si="94"/>
        <v>7.6869273101400444E-6</v>
      </c>
      <c r="M261" s="42">
        <f t="shared" si="95"/>
        <v>5.6965097020598792E-4</v>
      </c>
      <c r="N261" s="42">
        <f t="shared" si="96"/>
        <v>0</v>
      </c>
      <c r="O261" s="43">
        <f t="shared" si="97"/>
        <v>0</v>
      </c>
      <c r="P261" s="45">
        <f t="shared" ref="P261:P324" si="98">$P$2*J261</f>
        <v>1.2979901670131324E-5</v>
      </c>
      <c r="Q261" s="45">
        <f t="shared" ref="Q261:Q324" si="99">$Q$2*K261</f>
        <v>1.3957084546075695E-5</v>
      </c>
      <c r="R261" s="45">
        <f t="shared" ref="R261:R324" si="100">$R$2*L261</f>
        <v>3.8434636550700223E-7</v>
      </c>
      <c r="S261" s="45">
        <f t="shared" ref="S261:S324" si="101">$S$2*M261</f>
        <v>1.7089529106179638E-5</v>
      </c>
      <c r="T261" s="45">
        <f t="shared" ref="T261:T324" si="102">$T$2*N261</f>
        <v>0</v>
      </c>
      <c r="U261" s="45">
        <f t="shared" ref="U261:U324" si="103">$U$2*O261</f>
        <v>0</v>
      </c>
      <c r="V261" s="46">
        <f t="shared" ref="V261:V324" si="104">$V$2/645</f>
        <v>3.1007751937984497E-5</v>
      </c>
      <c r="W261" s="55">
        <f t="shared" ref="W261:W324" si="105">SUM(P261:V261)*100</f>
        <v>7.5418613625878169E-3</v>
      </c>
      <c r="X261" s="56">
        <v>7.5214100000000001E-3</v>
      </c>
      <c r="Y261" s="64">
        <f t="shared" ref="Y261:Y324" si="106">X261-W261</f>
        <v>-2.0451362587816865E-5</v>
      </c>
      <c r="Z261" s="66">
        <f t="shared" ref="Z261:Z324" si="107">$Z$2*X261</f>
        <v>5.7162716000000004E-3</v>
      </c>
      <c r="AA261" s="67">
        <f t="shared" ref="AA261:AA324" si="108">$AA$2*X261</f>
        <v>9.7778329999999997E-4</v>
      </c>
      <c r="AB261" s="67">
        <f t="shared" ref="AB261:AB324" si="109">$AB$2*X261</f>
        <v>3.760705E-4</v>
      </c>
      <c r="AC261" s="67">
        <f t="shared" ref="AC261:AC324" si="110">$AC$2*X261</f>
        <v>2.2564229999999999E-4</v>
      </c>
      <c r="AD261" s="67">
        <f t="shared" ref="AD261:AD324" si="111">$AD$2*X261</f>
        <v>3.7607050000000004E-5</v>
      </c>
      <c r="AE261" s="67">
        <f t="shared" ref="AE261:AE324" si="112">$AE$2*X261</f>
        <v>3.7607050000000004E-5</v>
      </c>
      <c r="AF261" s="68">
        <f t="shared" ref="AF261:AF324" si="113">$AF$2*X261</f>
        <v>1.5042820000000002E-4</v>
      </c>
      <c r="AG261" s="69">
        <f t="shared" ref="AG261:AG324" si="114">SUM(Z261:AF261)</f>
        <v>7.5214100000000009E-3</v>
      </c>
    </row>
    <row r="262" spans="1:33">
      <c r="A262" s="16" t="s">
        <v>525</v>
      </c>
      <c r="B262" s="16" t="s">
        <v>526</v>
      </c>
      <c r="C262" s="20">
        <v>14032236761</v>
      </c>
      <c r="D262" s="20">
        <v>370126</v>
      </c>
      <c r="E262" s="20">
        <v>246932008</v>
      </c>
      <c r="F262" s="17">
        <v>16629.7</v>
      </c>
      <c r="G262" s="17">
        <v>0</v>
      </c>
      <c r="H262" s="18">
        <v>0.55831200000000003</v>
      </c>
      <c r="I262" s="86">
        <v>1.62933832</v>
      </c>
      <c r="J262" s="42">
        <f t="shared" si="92"/>
        <v>1.979853644400607E-2</v>
      </c>
      <c r="K262" s="42">
        <f t="shared" si="93"/>
        <v>8.970098757945499E-3</v>
      </c>
      <c r="L262" s="42">
        <f t="shared" si="94"/>
        <v>9.7588668468312888E-3</v>
      </c>
      <c r="M262" s="42">
        <f t="shared" si="95"/>
        <v>9.4066199362849824E-4</v>
      </c>
      <c r="N262" s="42">
        <f t="shared" si="96"/>
        <v>0</v>
      </c>
      <c r="O262" s="43">
        <f t="shared" si="97"/>
        <v>5.5831199999999996E-3</v>
      </c>
      <c r="P262" s="45">
        <f t="shared" si="98"/>
        <v>1.5046887697444613E-2</v>
      </c>
      <c r="Q262" s="45">
        <f t="shared" si="99"/>
        <v>1.1661128385329149E-3</v>
      </c>
      <c r="R262" s="45">
        <f t="shared" si="100"/>
        <v>4.8794334234156445E-4</v>
      </c>
      <c r="S262" s="45">
        <f t="shared" si="101"/>
        <v>2.8219859808854945E-5</v>
      </c>
      <c r="T262" s="45">
        <f t="shared" si="102"/>
        <v>0</v>
      </c>
      <c r="U262" s="45">
        <f t="shared" si="103"/>
        <v>2.7915599999999997E-5</v>
      </c>
      <c r="V262" s="46">
        <f t="shared" si="104"/>
        <v>3.1007751937984497E-5</v>
      </c>
      <c r="W262" s="55">
        <f t="shared" si="105"/>
        <v>1.6788087090065935</v>
      </c>
      <c r="X262" s="56">
        <v>1.62933832</v>
      </c>
      <c r="Y262" s="64">
        <f t="shared" si="106"/>
        <v>-4.9470389006593507E-2</v>
      </c>
      <c r="Z262" s="66">
        <f t="shared" si="107"/>
        <v>1.2382971232</v>
      </c>
      <c r="AA262" s="67">
        <f t="shared" si="108"/>
        <v>0.21181398160000001</v>
      </c>
      <c r="AB262" s="67">
        <f t="shared" si="109"/>
        <v>8.1466916E-2</v>
      </c>
      <c r="AC262" s="67">
        <f t="shared" si="110"/>
        <v>4.8880149599999999E-2</v>
      </c>
      <c r="AD262" s="67">
        <f t="shared" si="111"/>
        <v>8.1466916000000004E-3</v>
      </c>
      <c r="AE262" s="67">
        <f t="shared" si="112"/>
        <v>8.1466916000000004E-3</v>
      </c>
      <c r="AF262" s="68">
        <f t="shared" si="113"/>
        <v>3.2586766400000002E-2</v>
      </c>
      <c r="AG262" s="69">
        <f t="shared" si="114"/>
        <v>1.6293383199999998</v>
      </c>
    </row>
    <row r="263" spans="1:33">
      <c r="A263" s="16" t="s">
        <v>527</v>
      </c>
      <c r="B263" s="16" t="s">
        <v>528</v>
      </c>
      <c r="C263" s="20">
        <v>268981432</v>
      </c>
      <c r="D263" s="20">
        <v>18726</v>
      </c>
      <c r="E263" s="20">
        <v>2531865</v>
      </c>
      <c r="F263" s="17">
        <v>48616.7</v>
      </c>
      <c r="G263" s="17">
        <v>0</v>
      </c>
      <c r="H263" s="18">
        <v>0.164158</v>
      </c>
      <c r="I263" s="86">
        <v>4.5135960000000003E-2</v>
      </c>
      <c r="J263" s="42">
        <f t="shared" si="92"/>
        <v>3.7951459734587785E-4</v>
      </c>
      <c r="K263" s="42">
        <f t="shared" si="93"/>
        <v>4.5382942387534899E-4</v>
      </c>
      <c r="L263" s="42">
        <f t="shared" si="94"/>
        <v>1.000604725538558E-4</v>
      </c>
      <c r="M263" s="42">
        <f t="shared" si="95"/>
        <v>2.7500124443398622E-3</v>
      </c>
      <c r="N263" s="42">
        <f t="shared" si="96"/>
        <v>0</v>
      </c>
      <c r="O263" s="43">
        <f t="shared" si="97"/>
        <v>1.6415799999999997E-3</v>
      </c>
      <c r="P263" s="45">
        <f t="shared" si="98"/>
        <v>2.8843109398286719E-4</v>
      </c>
      <c r="Q263" s="45">
        <f t="shared" si="99"/>
        <v>5.8997825103795371E-5</v>
      </c>
      <c r="R263" s="45">
        <f t="shared" si="100"/>
        <v>5.0030236276927904E-6</v>
      </c>
      <c r="S263" s="45">
        <f t="shared" si="101"/>
        <v>8.2500373330195859E-5</v>
      </c>
      <c r="T263" s="45">
        <f t="shared" si="102"/>
        <v>0</v>
      </c>
      <c r="U263" s="45">
        <f t="shared" si="103"/>
        <v>8.2078999999999981E-6</v>
      </c>
      <c r="V263" s="46">
        <f t="shared" si="104"/>
        <v>3.1007751937984497E-5</v>
      </c>
      <c r="W263" s="55">
        <f t="shared" si="105"/>
        <v>4.741479679825357E-2</v>
      </c>
      <c r="X263" s="56">
        <v>4.5135960000000003E-2</v>
      </c>
      <c r="Y263" s="64">
        <f t="shared" si="106"/>
        <v>-2.2788367982535668E-3</v>
      </c>
      <c r="Z263" s="66">
        <f t="shared" si="107"/>
        <v>3.4303329600000002E-2</v>
      </c>
      <c r="AA263" s="67">
        <f t="shared" si="108"/>
        <v>5.8676748000000009E-3</v>
      </c>
      <c r="AB263" s="67">
        <f t="shared" si="109"/>
        <v>2.2567980000000004E-3</v>
      </c>
      <c r="AC263" s="67">
        <f t="shared" si="110"/>
        <v>1.3540787999999999E-3</v>
      </c>
      <c r="AD263" s="67">
        <f t="shared" si="111"/>
        <v>2.2567980000000001E-4</v>
      </c>
      <c r="AE263" s="67">
        <f t="shared" si="112"/>
        <v>2.2567980000000001E-4</v>
      </c>
      <c r="AF263" s="68">
        <f t="shared" si="113"/>
        <v>9.0271920000000003E-4</v>
      </c>
      <c r="AG263" s="69">
        <f t="shared" si="114"/>
        <v>4.5135960000000003E-2</v>
      </c>
    </row>
    <row r="264" spans="1:33">
      <c r="A264" s="16" t="s">
        <v>529</v>
      </c>
      <c r="B264" s="16" t="s">
        <v>530</v>
      </c>
      <c r="C264" s="20">
        <v>99803562</v>
      </c>
      <c r="D264" s="20">
        <v>19246</v>
      </c>
      <c r="E264" s="20">
        <v>2301468</v>
      </c>
      <c r="F264" s="17">
        <v>12504.5</v>
      </c>
      <c r="G264" s="17">
        <v>2.56</v>
      </c>
      <c r="H264" s="18">
        <v>1.4060379999999999</v>
      </c>
      <c r="I264" s="86">
        <v>2.945501E-2</v>
      </c>
      <c r="J264" s="42">
        <f t="shared" si="92"/>
        <v>1.4081607181760545E-4</v>
      </c>
      <c r="K264" s="42">
        <f t="shared" si="93"/>
        <v>4.6643175755126381E-4</v>
      </c>
      <c r="L264" s="42">
        <f t="shared" si="94"/>
        <v>9.0955076849507144E-5</v>
      </c>
      <c r="M264" s="42">
        <f t="shared" si="95"/>
        <v>7.0731930818520813E-4</v>
      </c>
      <c r="N264" s="42">
        <f t="shared" si="96"/>
        <v>4.6588824505721673E-4</v>
      </c>
      <c r="O264" s="43">
        <f t="shared" si="97"/>
        <v>1.4060379999999997E-2</v>
      </c>
      <c r="P264" s="45">
        <f t="shared" si="98"/>
        <v>1.0702021458138015E-4</v>
      </c>
      <c r="Q264" s="45">
        <f t="shared" si="99"/>
        <v>6.06361284816643E-5</v>
      </c>
      <c r="R264" s="45">
        <f t="shared" si="100"/>
        <v>4.5477538424753574E-6</v>
      </c>
      <c r="S264" s="45">
        <f t="shared" si="101"/>
        <v>2.1219579245556242E-5</v>
      </c>
      <c r="T264" s="45">
        <f t="shared" si="102"/>
        <v>2.3294412252860837E-6</v>
      </c>
      <c r="U264" s="45">
        <f t="shared" si="103"/>
        <v>7.0301899999999985E-5</v>
      </c>
      <c r="V264" s="46">
        <f t="shared" si="104"/>
        <v>3.1007751937984497E-5</v>
      </c>
      <c r="W264" s="55">
        <f t="shared" si="105"/>
        <v>2.9706276931434662E-2</v>
      </c>
      <c r="X264" s="56">
        <v>2.945501E-2</v>
      </c>
      <c r="Y264" s="64">
        <f t="shared" si="106"/>
        <v>-2.5126693143466203E-4</v>
      </c>
      <c r="Z264" s="66">
        <f t="shared" si="107"/>
        <v>2.2385807600000002E-2</v>
      </c>
      <c r="AA264" s="67">
        <f t="shared" si="108"/>
        <v>3.8291513000000004E-3</v>
      </c>
      <c r="AB264" s="67">
        <f t="shared" si="109"/>
        <v>1.4727505000000001E-3</v>
      </c>
      <c r="AC264" s="67">
        <f t="shared" si="110"/>
        <v>8.8365029999999992E-4</v>
      </c>
      <c r="AD264" s="67">
        <f t="shared" si="111"/>
        <v>1.4727505000000001E-4</v>
      </c>
      <c r="AE264" s="67">
        <f t="shared" si="112"/>
        <v>1.4727505000000001E-4</v>
      </c>
      <c r="AF264" s="68">
        <f t="shared" si="113"/>
        <v>5.8910020000000002E-4</v>
      </c>
      <c r="AG264" s="69">
        <f t="shared" si="114"/>
        <v>2.9455010000000004E-2</v>
      </c>
    </row>
    <row r="265" spans="1:33">
      <c r="A265" s="16" t="s">
        <v>531</v>
      </c>
      <c r="B265" s="16" t="s">
        <v>532</v>
      </c>
      <c r="C265" s="20">
        <v>134796278</v>
      </c>
      <c r="D265" s="20">
        <v>28737</v>
      </c>
      <c r="E265" s="20">
        <v>5781902</v>
      </c>
      <c r="F265" s="17">
        <v>102.6</v>
      </c>
      <c r="G265" s="17">
        <v>5.03</v>
      </c>
      <c r="H265" s="18">
        <v>0.37735099999999999</v>
      </c>
      <c r="I265" s="86">
        <v>2.930249E-2</v>
      </c>
      <c r="J265" s="42">
        <f t="shared" si="92"/>
        <v>1.9018842597615814E-4</v>
      </c>
      <c r="K265" s="42">
        <f t="shared" si="93"/>
        <v>6.9644858239377883E-4</v>
      </c>
      <c r="L265" s="42">
        <f t="shared" si="94"/>
        <v>2.2850343378500986E-4</v>
      </c>
      <c r="M265" s="42">
        <f t="shared" si="95"/>
        <v>5.8035875900517697E-6</v>
      </c>
      <c r="N265" s="42">
        <f t="shared" si="96"/>
        <v>9.1539760649914071E-4</v>
      </c>
      <c r="O265" s="43">
        <f t="shared" si="97"/>
        <v>3.7735099999999995E-3</v>
      </c>
      <c r="P265" s="45">
        <f t="shared" si="98"/>
        <v>1.4454320374188018E-4</v>
      </c>
      <c r="Q265" s="45">
        <f t="shared" si="99"/>
        <v>9.0538315711191246E-5</v>
      </c>
      <c r="R265" s="45">
        <f t="shared" si="100"/>
        <v>1.1425171689250493E-5</v>
      </c>
      <c r="S265" s="45">
        <f t="shared" si="101"/>
        <v>1.7410762770155309E-7</v>
      </c>
      <c r="T265" s="45">
        <f t="shared" si="102"/>
        <v>4.5769880324957033E-6</v>
      </c>
      <c r="U265" s="45">
        <f t="shared" si="103"/>
        <v>1.8867549999999999E-5</v>
      </c>
      <c r="V265" s="46">
        <f t="shared" si="104"/>
        <v>3.1007751937984497E-5</v>
      </c>
      <c r="W265" s="55">
        <f t="shared" si="105"/>
        <v>3.0113308874050369E-2</v>
      </c>
      <c r="X265" s="56">
        <v>2.930249E-2</v>
      </c>
      <c r="Y265" s="64">
        <f t="shared" si="106"/>
        <v>-8.1081887405036815E-4</v>
      </c>
      <c r="Z265" s="66">
        <f t="shared" si="107"/>
        <v>2.2269892400000001E-2</v>
      </c>
      <c r="AA265" s="67">
        <f t="shared" si="108"/>
        <v>3.8093237000000001E-3</v>
      </c>
      <c r="AB265" s="67">
        <f t="shared" si="109"/>
        <v>1.4651245000000001E-3</v>
      </c>
      <c r="AC265" s="67">
        <f t="shared" si="110"/>
        <v>8.790747E-4</v>
      </c>
      <c r="AD265" s="67">
        <f t="shared" si="111"/>
        <v>1.4651245E-4</v>
      </c>
      <c r="AE265" s="67">
        <f t="shared" si="112"/>
        <v>1.4651245E-4</v>
      </c>
      <c r="AF265" s="68">
        <f t="shared" si="113"/>
        <v>5.860498E-4</v>
      </c>
      <c r="AG265" s="69">
        <f t="shared" si="114"/>
        <v>2.930249E-2</v>
      </c>
    </row>
    <row r="266" spans="1:33">
      <c r="A266" s="16" t="s">
        <v>533</v>
      </c>
      <c r="B266" s="16" t="s">
        <v>534</v>
      </c>
      <c r="C266" s="20">
        <v>19246956</v>
      </c>
      <c r="D266" s="20">
        <v>4841</v>
      </c>
      <c r="E266" s="20">
        <v>319312</v>
      </c>
      <c r="F266" s="17">
        <v>20094.900000000001</v>
      </c>
      <c r="G266" s="17">
        <v>0</v>
      </c>
      <c r="H266" s="18">
        <v>0</v>
      </c>
      <c r="I266" s="86">
        <v>1.0119120000000001E-2</v>
      </c>
      <c r="J266" s="42">
        <f t="shared" si="92"/>
        <v>2.7156152386287497E-5</v>
      </c>
      <c r="K266" s="42">
        <f t="shared" si="93"/>
        <v>1.1732287947135344E-4</v>
      </c>
      <c r="L266" s="42">
        <f t="shared" si="94"/>
        <v>1.2619357513973613E-5</v>
      </c>
      <c r="M266" s="42">
        <f t="shared" si="95"/>
        <v>1.1366716594866601E-3</v>
      </c>
      <c r="N266" s="42">
        <f t="shared" si="96"/>
        <v>0</v>
      </c>
      <c r="O266" s="43">
        <f t="shared" si="97"/>
        <v>0</v>
      </c>
      <c r="P266" s="45">
        <f t="shared" si="98"/>
        <v>2.0638675813578498E-5</v>
      </c>
      <c r="Q266" s="45">
        <f t="shared" si="99"/>
        <v>1.5251974331275947E-5</v>
      </c>
      <c r="R266" s="45">
        <f t="shared" si="100"/>
        <v>6.3096787569868064E-7</v>
      </c>
      <c r="S266" s="45">
        <f t="shared" si="101"/>
        <v>3.4100149784599798E-5</v>
      </c>
      <c r="T266" s="45">
        <f t="shared" si="102"/>
        <v>0</v>
      </c>
      <c r="U266" s="45">
        <f t="shared" si="103"/>
        <v>0</v>
      </c>
      <c r="V266" s="46">
        <f t="shared" si="104"/>
        <v>3.1007751937984497E-5</v>
      </c>
      <c r="W266" s="55">
        <f t="shared" si="105"/>
        <v>1.0162951974313741E-2</v>
      </c>
      <c r="X266" s="56">
        <v>1.0119120000000001E-2</v>
      </c>
      <c r="Y266" s="64">
        <f t="shared" si="106"/>
        <v>-4.3831974313740182E-5</v>
      </c>
      <c r="Z266" s="66">
        <f t="shared" si="107"/>
        <v>7.6905312000000005E-3</v>
      </c>
      <c r="AA266" s="67">
        <f t="shared" si="108"/>
        <v>1.3154856000000001E-3</v>
      </c>
      <c r="AB266" s="67">
        <f t="shared" si="109"/>
        <v>5.0595600000000001E-4</v>
      </c>
      <c r="AC266" s="67">
        <f t="shared" si="110"/>
        <v>3.035736E-4</v>
      </c>
      <c r="AD266" s="67">
        <f t="shared" si="111"/>
        <v>5.0595600000000001E-5</v>
      </c>
      <c r="AE266" s="67">
        <f t="shared" si="112"/>
        <v>5.0595600000000001E-5</v>
      </c>
      <c r="AF266" s="68">
        <f t="shared" si="113"/>
        <v>2.023824E-4</v>
      </c>
      <c r="AG266" s="69">
        <f t="shared" si="114"/>
        <v>1.0119120000000001E-2</v>
      </c>
    </row>
    <row r="267" spans="1:33">
      <c r="A267" s="16" t="s">
        <v>535</v>
      </c>
      <c r="B267" s="16" t="s">
        <v>536</v>
      </c>
      <c r="C267" s="20">
        <v>371220592</v>
      </c>
      <c r="D267" s="20">
        <v>25251</v>
      </c>
      <c r="E267" s="20">
        <v>5593251</v>
      </c>
      <c r="F267" s="17">
        <v>33697.800000000003</v>
      </c>
      <c r="G267" s="17">
        <v>0.57999999999999996</v>
      </c>
      <c r="H267" s="18">
        <v>0</v>
      </c>
      <c r="I267" s="86">
        <v>5.868611E-2</v>
      </c>
      <c r="J267" s="42">
        <f t="shared" si="92"/>
        <v>5.2376713311340535E-4</v>
      </c>
      <c r="K267" s="42">
        <f t="shared" si="93"/>
        <v>6.1196447625101128E-4</v>
      </c>
      <c r="L267" s="42">
        <f t="shared" si="94"/>
        <v>2.2104785925486806E-4</v>
      </c>
      <c r="M267" s="42">
        <f t="shared" si="95"/>
        <v>1.906122162690512E-3</v>
      </c>
      <c r="N267" s="42">
        <f t="shared" si="96"/>
        <v>1.0555280552077566E-4</v>
      </c>
      <c r="O267" s="43">
        <f t="shared" si="97"/>
        <v>0</v>
      </c>
      <c r="P267" s="45">
        <f t="shared" si="98"/>
        <v>3.9806302116618809E-4</v>
      </c>
      <c r="Q267" s="45">
        <f t="shared" si="99"/>
        <v>7.9555381912631463E-5</v>
      </c>
      <c r="R267" s="45">
        <f t="shared" si="100"/>
        <v>1.1052392962743403E-5</v>
      </c>
      <c r="S267" s="45">
        <f t="shared" si="101"/>
        <v>5.7183664880715356E-5</v>
      </c>
      <c r="T267" s="45">
        <f t="shared" si="102"/>
        <v>5.2776402760387828E-7</v>
      </c>
      <c r="U267" s="45">
        <f t="shared" si="103"/>
        <v>0</v>
      </c>
      <c r="V267" s="46">
        <f t="shared" si="104"/>
        <v>3.1007751937984497E-5</v>
      </c>
      <c r="W267" s="55">
        <f t="shared" si="105"/>
        <v>5.7738997688786667E-2</v>
      </c>
      <c r="X267" s="56">
        <v>5.868611E-2</v>
      </c>
      <c r="Y267" s="64">
        <f t="shared" si="106"/>
        <v>9.4711231121333284E-4</v>
      </c>
      <c r="Z267" s="66">
        <f t="shared" si="107"/>
        <v>4.4601443599999999E-2</v>
      </c>
      <c r="AA267" s="67">
        <f t="shared" si="108"/>
        <v>7.6291943000000003E-3</v>
      </c>
      <c r="AB267" s="67">
        <f t="shared" si="109"/>
        <v>2.9343055000000001E-3</v>
      </c>
      <c r="AC267" s="67">
        <f t="shared" si="110"/>
        <v>1.7605832999999999E-3</v>
      </c>
      <c r="AD267" s="67">
        <f t="shared" si="111"/>
        <v>2.9343054999999999E-4</v>
      </c>
      <c r="AE267" s="67">
        <f t="shared" si="112"/>
        <v>2.9343054999999999E-4</v>
      </c>
      <c r="AF267" s="68">
        <f t="shared" si="113"/>
        <v>1.1737221999999999E-3</v>
      </c>
      <c r="AG267" s="69">
        <f t="shared" si="114"/>
        <v>5.868611E-2</v>
      </c>
    </row>
    <row r="268" spans="1:33">
      <c r="A268" s="16" t="s">
        <v>537</v>
      </c>
      <c r="B268" s="16" t="s">
        <v>538</v>
      </c>
      <c r="C268" s="20">
        <v>82215419</v>
      </c>
      <c r="D268" s="20">
        <v>8779</v>
      </c>
      <c r="E268" s="20">
        <v>840092</v>
      </c>
      <c r="F268" s="17">
        <v>47110.7</v>
      </c>
      <c r="G268" s="17">
        <v>9.33</v>
      </c>
      <c r="H268" s="18">
        <v>0</v>
      </c>
      <c r="I268" s="86">
        <v>2.2891829999999998E-2</v>
      </c>
      <c r="J268" s="42">
        <f t="shared" si="92"/>
        <v>1.1600039231484066E-4</v>
      </c>
      <c r="K268" s="42">
        <f t="shared" si="93"/>
        <v>2.1276132180933935E-4</v>
      </c>
      <c r="L268" s="42">
        <f t="shared" si="94"/>
        <v>3.3200823309581603E-5</v>
      </c>
      <c r="M268" s="42">
        <f t="shared" si="95"/>
        <v>2.6648252814683421E-3</v>
      </c>
      <c r="N268" s="42">
        <f t="shared" si="96"/>
        <v>1.6979442681186844E-3</v>
      </c>
      <c r="O268" s="43">
        <f t="shared" si="97"/>
        <v>0</v>
      </c>
      <c r="P268" s="45">
        <f t="shared" si="98"/>
        <v>8.8160298159278906E-5</v>
      </c>
      <c r="Q268" s="45">
        <f t="shared" si="99"/>
        <v>2.7658971835214118E-5</v>
      </c>
      <c r="R268" s="45">
        <f t="shared" si="100"/>
        <v>1.6600411654790803E-6</v>
      </c>
      <c r="S268" s="45">
        <f t="shared" si="101"/>
        <v>7.9944758444050259E-5</v>
      </c>
      <c r="T268" s="45">
        <f t="shared" si="102"/>
        <v>8.4897213405934221E-6</v>
      </c>
      <c r="U268" s="45">
        <f t="shared" si="103"/>
        <v>0</v>
      </c>
      <c r="V268" s="46">
        <f t="shared" si="104"/>
        <v>3.1007751937984497E-5</v>
      </c>
      <c r="W268" s="55">
        <f t="shared" si="105"/>
        <v>2.3692154288260027E-2</v>
      </c>
      <c r="X268" s="56">
        <v>2.2891829999999998E-2</v>
      </c>
      <c r="Y268" s="64">
        <f t="shared" si="106"/>
        <v>-8.0032428826002852E-4</v>
      </c>
      <c r="Z268" s="66">
        <f t="shared" si="107"/>
        <v>1.73977908E-2</v>
      </c>
      <c r="AA268" s="67">
        <f t="shared" si="108"/>
        <v>2.9759379E-3</v>
      </c>
      <c r="AB268" s="67">
        <f t="shared" si="109"/>
        <v>1.1445914999999999E-3</v>
      </c>
      <c r="AC268" s="67">
        <f t="shared" si="110"/>
        <v>6.8675489999999991E-4</v>
      </c>
      <c r="AD268" s="67">
        <f t="shared" si="111"/>
        <v>1.1445914999999999E-4</v>
      </c>
      <c r="AE268" s="67">
        <f t="shared" si="112"/>
        <v>1.1445914999999999E-4</v>
      </c>
      <c r="AF268" s="68">
        <f t="shared" si="113"/>
        <v>4.5783659999999997E-4</v>
      </c>
      <c r="AG268" s="69">
        <f t="shared" si="114"/>
        <v>2.2891829999999998E-2</v>
      </c>
    </row>
    <row r="269" spans="1:33">
      <c r="A269" s="16" t="s">
        <v>539</v>
      </c>
      <c r="B269" s="16" t="s">
        <v>540</v>
      </c>
      <c r="C269" s="20">
        <v>61530661</v>
      </c>
      <c r="D269" s="20">
        <v>6590</v>
      </c>
      <c r="E269" s="20">
        <v>3616245</v>
      </c>
      <c r="F269" s="17">
        <v>6068.1</v>
      </c>
      <c r="G269" s="17">
        <v>0</v>
      </c>
      <c r="H269" s="18">
        <v>0</v>
      </c>
      <c r="I269" s="86">
        <v>1.302184E-2</v>
      </c>
      <c r="J269" s="42">
        <f t="shared" si="92"/>
        <v>8.6815598609203291E-5</v>
      </c>
      <c r="K269" s="42">
        <f t="shared" si="93"/>
        <v>1.5971034408515165E-4</v>
      </c>
      <c r="L269" s="42">
        <f t="shared" si="94"/>
        <v>1.4291567029463192E-4</v>
      </c>
      <c r="M269" s="42">
        <f t="shared" si="95"/>
        <v>3.4324317597654136E-4</v>
      </c>
      <c r="N269" s="42">
        <f t="shared" si="96"/>
        <v>0</v>
      </c>
      <c r="O269" s="43">
        <f t="shared" si="97"/>
        <v>0</v>
      </c>
      <c r="P269" s="45">
        <f t="shared" si="98"/>
        <v>6.5979854942994505E-5</v>
      </c>
      <c r="Q269" s="45">
        <f t="shared" si="99"/>
        <v>2.0762344731069715E-5</v>
      </c>
      <c r="R269" s="45">
        <f t="shared" si="100"/>
        <v>7.1457835147315963E-6</v>
      </c>
      <c r="S269" s="45">
        <f t="shared" si="101"/>
        <v>1.029729527929624E-5</v>
      </c>
      <c r="T269" s="45">
        <f t="shared" si="102"/>
        <v>0</v>
      </c>
      <c r="U269" s="45">
        <f t="shared" si="103"/>
        <v>0</v>
      </c>
      <c r="V269" s="46">
        <f t="shared" si="104"/>
        <v>3.1007751937984497E-5</v>
      </c>
      <c r="W269" s="55">
        <f t="shared" si="105"/>
        <v>1.3519303040607656E-2</v>
      </c>
      <c r="X269" s="56">
        <v>1.302184E-2</v>
      </c>
      <c r="Y269" s="64">
        <f t="shared" si="106"/>
        <v>-4.974630406076562E-4</v>
      </c>
      <c r="Z269" s="66">
        <f t="shared" si="107"/>
        <v>9.8965983999999996E-3</v>
      </c>
      <c r="AA269" s="67">
        <f t="shared" si="108"/>
        <v>1.6928392000000001E-3</v>
      </c>
      <c r="AB269" s="67">
        <f t="shared" si="109"/>
        <v>6.5109200000000003E-4</v>
      </c>
      <c r="AC269" s="67">
        <f t="shared" si="110"/>
        <v>3.9065519999999997E-4</v>
      </c>
      <c r="AD269" s="67">
        <f t="shared" si="111"/>
        <v>6.5109200000000003E-5</v>
      </c>
      <c r="AE269" s="67">
        <f t="shared" si="112"/>
        <v>6.5109200000000003E-5</v>
      </c>
      <c r="AF269" s="68">
        <f t="shared" si="113"/>
        <v>2.6043680000000001E-4</v>
      </c>
      <c r="AG269" s="69">
        <f t="shared" si="114"/>
        <v>1.302184E-2</v>
      </c>
    </row>
    <row r="270" spans="1:33">
      <c r="A270" s="16" t="s">
        <v>541</v>
      </c>
      <c r="B270" s="16" t="s">
        <v>542</v>
      </c>
      <c r="C270" s="20">
        <v>964708554</v>
      </c>
      <c r="D270" s="20">
        <v>91756</v>
      </c>
      <c r="E270" s="20">
        <v>27075096</v>
      </c>
      <c r="F270" s="17">
        <v>33537.699999999997</v>
      </c>
      <c r="G270" s="17">
        <v>0</v>
      </c>
      <c r="H270" s="18">
        <v>0</v>
      </c>
      <c r="I270" s="86">
        <v>0.14817225000000001</v>
      </c>
      <c r="J270" s="42">
        <f t="shared" si="92"/>
        <v>1.3611384834453333E-3</v>
      </c>
      <c r="K270" s="42">
        <f t="shared" si="93"/>
        <v>2.223730247629313E-3</v>
      </c>
      <c r="L270" s="42">
        <f t="shared" si="94"/>
        <v>1.0700202815714941E-3</v>
      </c>
      <c r="M270" s="42">
        <f t="shared" si="95"/>
        <v>1.8970660771820587E-3</v>
      </c>
      <c r="N270" s="42">
        <f t="shared" si="96"/>
        <v>0</v>
      </c>
      <c r="O270" s="43">
        <f t="shared" si="97"/>
        <v>0</v>
      </c>
      <c r="P270" s="45">
        <f t="shared" si="98"/>
        <v>1.0344652474184534E-3</v>
      </c>
      <c r="Q270" s="45">
        <f t="shared" si="99"/>
        <v>2.8908493219181072E-4</v>
      </c>
      <c r="R270" s="45">
        <f t="shared" si="100"/>
        <v>5.3501014078574706E-5</v>
      </c>
      <c r="S270" s="45">
        <f t="shared" si="101"/>
        <v>5.6911982315461759E-5</v>
      </c>
      <c r="T270" s="45">
        <f t="shared" si="102"/>
        <v>0</v>
      </c>
      <c r="U270" s="45">
        <f t="shared" si="103"/>
        <v>0</v>
      </c>
      <c r="V270" s="46">
        <f t="shared" si="104"/>
        <v>3.1007751937984497E-5</v>
      </c>
      <c r="W270" s="55">
        <f t="shared" si="105"/>
        <v>0.14649709279422851</v>
      </c>
      <c r="X270" s="56">
        <v>0.14817225000000001</v>
      </c>
      <c r="Y270" s="64">
        <f t="shared" si="106"/>
        <v>1.6751572057714936E-3</v>
      </c>
      <c r="Z270" s="66">
        <f t="shared" si="107"/>
        <v>0.11261091000000001</v>
      </c>
      <c r="AA270" s="67">
        <f t="shared" si="108"/>
        <v>1.9262392500000003E-2</v>
      </c>
      <c r="AB270" s="67">
        <f t="shared" si="109"/>
        <v>7.4086125000000008E-3</v>
      </c>
      <c r="AC270" s="67">
        <f t="shared" si="110"/>
        <v>4.4451674999999996E-3</v>
      </c>
      <c r="AD270" s="67">
        <f t="shared" si="111"/>
        <v>7.4086125000000008E-4</v>
      </c>
      <c r="AE270" s="67">
        <f t="shared" si="112"/>
        <v>7.4086125000000008E-4</v>
      </c>
      <c r="AF270" s="68">
        <f t="shared" si="113"/>
        <v>2.9634450000000003E-3</v>
      </c>
      <c r="AG270" s="69">
        <f t="shared" si="114"/>
        <v>0.14817225000000001</v>
      </c>
    </row>
    <row r="271" spans="1:33">
      <c r="A271" s="16" t="s">
        <v>543</v>
      </c>
      <c r="B271" s="16" t="s">
        <v>544</v>
      </c>
      <c r="C271" s="20">
        <v>1442832761</v>
      </c>
      <c r="D271" s="20">
        <v>61428</v>
      </c>
      <c r="E271" s="20">
        <v>13054743</v>
      </c>
      <c r="F271" s="17">
        <v>69765.100000000006</v>
      </c>
      <c r="G271" s="17">
        <v>0</v>
      </c>
      <c r="H271" s="18">
        <v>0</v>
      </c>
      <c r="I271" s="86">
        <v>0.19253886000000001</v>
      </c>
      <c r="J271" s="42">
        <f t="shared" si="92"/>
        <v>2.0357393826662216E-3</v>
      </c>
      <c r="K271" s="42">
        <f t="shared" si="93"/>
        <v>1.4887233712386487E-3</v>
      </c>
      <c r="L271" s="42">
        <f t="shared" si="94"/>
        <v>5.1592946450507474E-4</v>
      </c>
      <c r="M271" s="42">
        <f t="shared" si="95"/>
        <v>3.9462755222097537E-3</v>
      </c>
      <c r="N271" s="42">
        <f t="shared" si="96"/>
        <v>0</v>
      </c>
      <c r="O271" s="43">
        <f t="shared" si="97"/>
        <v>0</v>
      </c>
      <c r="P271" s="45">
        <f t="shared" si="98"/>
        <v>1.5471619308263284E-3</v>
      </c>
      <c r="Q271" s="45">
        <f t="shared" si="99"/>
        <v>1.9353403826102435E-4</v>
      </c>
      <c r="R271" s="45">
        <f t="shared" si="100"/>
        <v>2.5796473225253737E-5</v>
      </c>
      <c r="S271" s="45">
        <f t="shared" si="101"/>
        <v>1.183882656662926E-4</v>
      </c>
      <c r="T271" s="45">
        <f t="shared" si="102"/>
        <v>0</v>
      </c>
      <c r="U271" s="45">
        <f t="shared" si="103"/>
        <v>0</v>
      </c>
      <c r="V271" s="46">
        <f t="shared" si="104"/>
        <v>3.1007751937984497E-5</v>
      </c>
      <c r="W271" s="55">
        <f t="shared" si="105"/>
        <v>0.19158884599168835</v>
      </c>
      <c r="X271" s="56">
        <v>0.19253886000000001</v>
      </c>
      <c r="Y271" s="64">
        <f t="shared" si="106"/>
        <v>9.5001400831165594E-4</v>
      </c>
      <c r="Z271" s="66">
        <f t="shared" si="107"/>
        <v>0.14632953360000001</v>
      </c>
      <c r="AA271" s="67">
        <f t="shared" si="108"/>
        <v>2.5030051800000001E-2</v>
      </c>
      <c r="AB271" s="67">
        <f t="shared" si="109"/>
        <v>9.6269430000000007E-3</v>
      </c>
      <c r="AC271" s="67">
        <f t="shared" si="110"/>
        <v>5.7761658E-3</v>
      </c>
      <c r="AD271" s="67">
        <f t="shared" si="111"/>
        <v>9.6269430000000004E-4</v>
      </c>
      <c r="AE271" s="67">
        <f t="shared" si="112"/>
        <v>9.6269430000000004E-4</v>
      </c>
      <c r="AF271" s="68">
        <f t="shared" si="113"/>
        <v>3.8507772000000002E-3</v>
      </c>
      <c r="AG271" s="69">
        <f t="shared" si="114"/>
        <v>0.19253886000000003</v>
      </c>
    </row>
    <row r="272" spans="1:33">
      <c r="A272" s="16" t="s">
        <v>545</v>
      </c>
      <c r="B272" s="16" t="s">
        <v>546</v>
      </c>
      <c r="C272" s="20">
        <v>5068640756</v>
      </c>
      <c r="D272" s="20">
        <v>276022</v>
      </c>
      <c r="E272" s="20">
        <v>103680118</v>
      </c>
      <c r="F272" s="17">
        <v>40101.1</v>
      </c>
      <c r="G272" s="17">
        <v>0</v>
      </c>
      <c r="H272" s="18">
        <v>0</v>
      </c>
      <c r="I272" s="86">
        <v>0.65314022999999999</v>
      </c>
      <c r="J272" s="42">
        <f t="shared" si="92"/>
        <v>7.151509088568782E-3</v>
      </c>
      <c r="K272" s="42">
        <f t="shared" si="93"/>
        <v>6.6894641267180163E-3</v>
      </c>
      <c r="L272" s="42">
        <f t="shared" si="94"/>
        <v>4.0974860829939711E-3</v>
      </c>
      <c r="M272" s="42">
        <f t="shared" si="95"/>
        <v>2.2683259874018034E-3</v>
      </c>
      <c r="N272" s="42">
        <f t="shared" si="96"/>
        <v>0</v>
      </c>
      <c r="O272" s="43">
        <f t="shared" si="97"/>
        <v>0</v>
      </c>
      <c r="P272" s="45">
        <f t="shared" si="98"/>
        <v>5.435146907312274E-3</v>
      </c>
      <c r="Q272" s="45">
        <f t="shared" si="99"/>
        <v>8.6963033647334217E-4</v>
      </c>
      <c r="R272" s="45">
        <f t="shared" si="100"/>
        <v>2.0487430414969855E-4</v>
      </c>
      <c r="S272" s="45">
        <f t="shared" si="101"/>
        <v>6.8049779622054101E-5</v>
      </c>
      <c r="T272" s="45">
        <f t="shared" si="102"/>
        <v>0</v>
      </c>
      <c r="U272" s="45">
        <f t="shared" si="103"/>
        <v>0</v>
      </c>
      <c r="V272" s="46">
        <f t="shared" si="104"/>
        <v>3.1007751937984497E-5</v>
      </c>
      <c r="W272" s="55">
        <f t="shared" si="105"/>
        <v>0.66087090794953529</v>
      </c>
      <c r="X272" s="56">
        <v>0.65314022999999999</v>
      </c>
      <c r="Y272" s="64">
        <f t="shared" si="106"/>
        <v>-7.7306779495353029E-3</v>
      </c>
      <c r="Z272" s="66">
        <f t="shared" si="107"/>
        <v>0.49638657479999998</v>
      </c>
      <c r="AA272" s="67">
        <f t="shared" si="108"/>
        <v>8.4908229900000007E-2</v>
      </c>
      <c r="AB272" s="67">
        <f t="shared" si="109"/>
        <v>3.2657011499999999E-2</v>
      </c>
      <c r="AC272" s="67">
        <f t="shared" si="110"/>
        <v>1.9594206899999998E-2</v>
      </c>
      <c r="AD272" s="67">
        <f t="shared" si="111"/>
        <v>3.26570115E-3</v>
      </c>
      <c r="AE272" s="67">
        <f t="shared" si="112"/>
        <v>3.26570115E-3</v>
      </c>
      <c r="AF272" s="68">
        <f t="shared" si="113"/>
        <v>1.30628046E-2</v>
      </c>
      <c r="AG272" s="69">
        <f t="shared" si="114"/>
        <v>0.65314022999999999</v>
      </c>
    </row>
    <row r="273" spans="1:33">
      <c r="A273" s="16" t="s">
        <v>547</v>
      </c>
      <c r="B273" s="16" t="s">
        <v>548</v>
      </c>
      <c r="C273" s="20">
        <v>29308932</v>
      </c>
      <c r="D273" s="20">
        <v>6712</v>
      </c>
      <c r="E273" s="20">
        <v>2272751</v>
      </c>
      <c r="F273" s="17">
        <v>3306.2</v>
      </c>
      <c r="G273" s="17">
        <v>0</v>
      </c>
      <c r="H273" s="18">
        <v>0</v>
      </c>
      <c r="I273" s="86">
        <v>9.0862800000000004E-3</v>
      </c>
      <c r="J273" s="42">
        <f t="shared" si="92"/>
        <v>4.1352919582262144E-5</v>
      </c>
      <c r="K273" s="42">
        <f t="shared" si="93"/>
        <v>1.6266704544757782E-4</v>
      </c>
      <c r="L273" s="42">
        <f t="shared" si="94"/>
        <v>8.9820167764572095E-5</v>
      </c>
      <c r="M273" s="42">
        <f t="shared" si="95"/>
        <v>1.8701580204901716E-4</v>
      </c>
      <c r="N273" s="42">
        <f t="shared" si="96"/>
        <v>0</v>
      </c>
      <c r="O273" s="43">
        <f t="shared" si="97"/>
        <v>0</v>
      </c>
      <c r="P273" s="45">
        <f t="shared" si="98"/>
        <v>3.1428218882519231E-5</v>
      </c>
      <c r="Q273" s="45">
        <f t="shared" si="99"/>
        <v>2.1146715908185117E-5</v>
      </c>
      <c r="R273" s="45">
        <f t="shared" si="100"/>
        <v>4.4910083882286051E-6</v>
      </c>
      <c r="S273" s="45">
        <f t="shared" si="101"/>
        <v>5.6104740614705147E-6</v>
      </c>
      <c r="T273" s="45">
        <f t="shared" si="102"/>
        <v>0</v>
      </c>
      <c r="U273" s="45">
        <f t="shared" si="103"/>
        <v>0</v>
      </c>
      <c r="V273" s="46">
        <f t="shared" si="104"/>
        <v>3.1007751937984497E-5</v>
      </c>
      <c r="W273" s="55">
        <f t="shared" si="105"/>
        <v>9.3684169178387955E-3</v>
      </c>
      <c r="X273" s="56">
        <v>9.0862800000000004E-3</v>
      </c>
      <c r="Y273" s="64">
        <f t="shared" si="106"/>
        <v>-2.8213691783879509E-4</v>
      </c>
      <c r="Z273" s="66">
        <f t="shared" si="107"/>
        <v>6.9055728000000007E-3</v>
      </c>
      <c r="AA273" s="67">
        <f t="shared" si="108"/>
        <v>1.1812164E-3</v>
      </c>
      <c r="AB273" s="67">
        <f t="shared" si="109"/>
        <v>4.5431400000000004E-4</v>
      </c>
      <c r="AC273" s="67">
        <f t="shared" si="110"/>
        <v>2.7258840000000001E-4</v>
      </c>
      <c r="AD273" s="67">
        <f t="shared" si="111"/>
        <v>4.54314E-5</v>
      </c>
      <c r="AE273" s="67">
        <f t="shared" si="112"/>
        <v>4.54314E-5</v>
      </c>
      <c r="AF273" s="68">
        <f t="shared" si="113"/>
        <v>1.817256E-4</v>
      </c>
      <c r="AG273" s="69">
        <f t="shared" si="114"/>
        <v>9.0862800000000039E-3</v>
      </c>
    </row>
    <row r="274" spans="1:33">
      <c r="A274" s="16" t="s">
        <v>549</v>
      </c>
      <c r="B274" s="16" t="s">
        <v>550</v>
      </c>
      <c r="C274" s="20">
        <v>1157056741</v>
      </c>
      <c r="D274" s="20">
        <v>71432</v>
      </c>
      <c r="E274" s="20">
        <v>11654569</v>
      </c>
      <c r="F274" s="17">
        <v>44137.9</v>
      </c>
      <c r="G274" s="17">
        <v>17.54</v>
      </c>
      <c r="H274" s="18">
        <v>0</v>
      </c>
      <c r="I274" s="86">
        <v>0.15555725000000001</v>
      </c>
      <c r="J274" s="42">
        <f t="shared" si="92"/>
        <v>1.6325287582190755E-3</v>
      </c>
      <c r="K274" s="42">
        <f t="shared" si="93"/>
        <v>1.7311728829575951E-3</v>
      </c>
      <c r="L274" s="42">
        <f t="shared" si="94"/>
        <v>4.605939422329068E-4</v>
      </c>
      <c r="M274" s="42">
        <f t="shared" si="95"/>
        <v>2.4966683108279338E-3</v>
      </c>
      <c r="N274" s="42">
        <f t="shared" si="96"/>
        <v>3.1920624290248363E-3</v>
      </c>
      <c r="O274" s="43">
        <f t="shared" si="97"/>
        <v>0</v>
      </c>
      <c r="P274" s="45">
        <f t="shared" si="98"/>
        <v>1.2407218562464973E-3</v>
      </c>
      <c r="Q274" s="45">
        <f t="shared" si="99"/>
        <v>2.2505247478448736E-4</v>
      </c>
      <c r="R274" s="45">
        <f t="shared" si="100"/>
        <v>2.3029697111645342E-5</v>
      </c>
      <c r="S274" s="45">
        <f t="shared" si="101"/>
        <v>7.4900049324838015E-5</v>
      </c>
      <c r="T274" s="45">
        <f t="shared" si="102"/>
        <v>1.5960312145124181E-5</v>
      </c>
      <c r="U274" s="45">
        <f t="shared" si="103"/>
        <v>0</v>
      </c>
      <c r="V274" s="46">
        <f t="shared" si="104"/>
        <v>3.1007751937984497E-5</v>
      </c>
      <c r="W274" s="55">
        <f t="shared" si="105"/>
        <v>0.16106721415505768</v>
      </c>
      <c r="X274" s="56">
        <v>0.15555725000000001</v>
      </c>
      <c r="Y274" s="64">
        <f t="shared" si="106"/>
        <v>-5.5099641550576672E-3</v>
      </c>
      <c r="Z274" s="66">
        <f t="shared" si="107"/>
        <v>0.11822351</v>
      </c>
      <c r="AA274" s="67">
        <f t="shared" si="108"/>
        <v>2.0222442500000003E-2</v>
      </c>
      <c r="AB274" s="67">
        <f t="shared" si="109"/>
        <v>7.7778625000000006E-3</v>
      </c>
      <c r="AC274" s="67">
        <f t="shared" si="110"/>
        <v>4.6667174999999997E-3</v>
      </c>
      <c r="AD274" s="67">
        <f t="shared" si="111"/>
        <v>7.7778625000000001E-4</v>
      </c>
      <c r="AE274" s="67">
        <f t="shared" si="112"/>
        <v>7.7778625000000001E-4</v>
      </c>
      <c r="AF274" s="68">
        <f t="shared" si="113"/>
        <v>3.1111450000000001E-3</v>
      </c>
      <c r="AG274" s="69">
        <f t="shared" si="114"/>
        <v>0.15555725000000001</v>
      </c>
    </row>
    <row r="275" spans="1:33">
      <c r="A275" s="16" t="s">
        <v>551</v>
      </c>
      <c r="B275" s="16" t="s">
        <v>552</v>
      </c>
      <c r="C275" s="20">
        <v>849317242</v>
      </c>
      <c r="D275" s="20">
        <v>82537</v>
      </c>
      <c r="E275" s="20">
        <v>13133787</v>
      </c>
      <c r="F275" s="17">
        <v>27390.400000000001</v>
      </c>
      <c r="G275" s="17">
        <v>0</v>
      </c>
      <c r="H275" s="18">
        <v>0</v>
      </c>
      <c r="I275" s="86">
        <v>0.12890087</v>
      </c>
      <c r="J275" s="42">
        <f t="shared" si="92"/>
        <v>1.1983291512722019E-3</v>
      </c>
      <c r="K275" s="42">
        <f t="shared" si="93"/>
        <v>2.0003054127095844E-3</v>
      </c>
      <c r="L275" s="42">
        <f t="shared" si="94"/>
        <v>5.1905331984196954E-4</v>
      </c>
      <c r="M275" s="42">
        <f t="shared" si="95"/>
        <v>1.5493429388553021E-3</v>
      </c>
      <c r="N275" s="42">
        <f t="shared" si="96"/>
        <v>0</v>
      </c>
      <c r="O275" s="43">
        <f t="shared" si="97"/>
        <v>0</v>
      </c>
      <c r="P275" s="45">
        <f t="shared" si="98"/>
        <v>9.1073015496687354E-4</v>
      </c>
      <c r="Q275" s="45">
        <f t="shared" si="99"/>
        <v>2.6003970365224595E-4</v>
      </c>
      <c r="R275" s="45">
        <f t="shared" si="100"/>
        <v>2.5952665992098477E-5</v>
      </c>
      <c r="S275" s="45">
        <f t="shared" si="101"/>
        <v>4.6480288165659062E-5</v>
      </c>
      <c r="T275" s="45">
        <f t="shared" si="102"/>
        <v>0</v>
      </c>
      <c r="U275" s="45">
        <f t="shared" si="103"/>
        <v>0</v>
      </c>
      <c r="V275" s="46">
        <f t="shared" si="104"/>
        <v>3.1007751937984497E-5</v>
      </c>
      <c r="W275" s="55">
        <f t="shared" si="105"/>
        <v>0.12742105647148616</v>
      </c>
      <c r="X275" s="56">
        <v>0.12890087</v>
      </c>
      <c r="Y275" s="64">
        <f t="shared" si="106"/>
        <v>1.4798135285138403E-3</v>
      </c>
      <c r="Z275" s="66">
        <f t="shared" si="107"/>
        <v>9.7964661199999997E-2</v>
      </c>
      <c r="AA275" s="67">
        <f t="shared" si="108"/>
        <v>1.6757113100000002E-2</v>
      </c>
      <c r="AB275" s="67">
        <f t="shared" si="109"/>
        <v>6.4450435000000007E-3</v>
      </c>
      <c r="AC275" s="67">
        <f t="shared" si="110"/>
        <v>3.8670261E-3</v>
      </c>
      <c r="AD275" s="67">
        <f t="shared" si="111"/>
        <v>6.4450434999999996E-4</v>
      </c>
      <c r="AE275" s="67">
        <f t="shared" si="112"/>
        <v>6.4450434999999996E-4</v>
      </c>
      <c r="AF275" s="68">
        <f t="shared" si="113"/>
        <v>2.5780173999999999E-3</v>
      </c>
      <c r="AG275" s="69">
        <f t="shared" si="114"/>
        <v>0.12890086999999997</v>
      </c>
    </row>
    <row r="276" spans="1:33">
      <c r="A276" s="16" t="s">
        <v>553</v>
      </c>
      <c r="B276" s="16" t="s">
        <v>554</v>
      </c>
      <c r="C276" s="20">
        <v>7120148829</v>
      </c>
      <c r="D276" s="20">
        <v>37125</v>
      </c>
      <c r="E276" s="20">
        <v>27672976</v>
      </c>
      <c r="F276" s="17">
        <v>1580.7</v>
      </c>
      <c r="G276" s="17">
        <v>0</v>
      </c>
      <c r="H276" s="18">
        <v>0</v>
      </c>
      <c r="I276" s="86">
        <v>0.67136202</v>
      </c>
      <c r="J276" s="42">
        <f t="shared" si="92"/>
        <v>1.004604814461936E-2</v>
      </c>
      <c r="K276" s="42">
        <f t="shared" si="93"/>
        <v>8.9973391868911296E-4</v>
      </c>
      <c r="L276" s="42">
        <f t="shared" si="94"/>
        <v>1.0936487749273797E-3</v>
      </c>
      <c r="M276" s="42">
        <f t="shared" si="95"/>
        <v>8.9412581906382377E-5</v>
      </c>
      <c r="N276" s="42">
        <f t="shared" si="96"/>
        <v>0</v>
      </c>
      <c r="O276" s="43">
        <f t="shared" si="97"/>
        <v>0</v>
      </c>
      <c r="P276" s="45">
        <f t="shared" si="98"/>
        <v>7.6349965899107138E-3</v>
      </c>
      <c r="Q276" s="45">
        <f t="shared" si="99"/>
        <v>1.1696540942958469E-4</v>
      </c>
      <c r="R276" s="45">
        <f t="shared" si="100"/>
        <v>5.4682438746368984E-5</v>
      </c>
      <c r="S276" s="45">
        <f t="shared" si="101"/>
        <v>2.6823774571914712E-6</v>
      </c>
      <c r="T276" s="45">
        <f t="shared" si="102"/>
        <v>0</v>
      </c>
      <c r="U276" s="45">
        <f t="shared" si="103"/>
        <v>0</v>
      </c>
      <c r="V276" s="46">
        <f t="shared" si="104"/>
        <v>3.1007751937984497E-5</v>
      </c>
      <c r="W276" s="55">
        <f t="shared" si="105"/>
        <v>0.78403345674818437</v>
      </c>
      <c r="X276" s="56">
        <v>0.67136202</v>
      </c>
      <c r="Y276" s="64">
        <f t="shared" si="106"/>
        <v>-0.11267143674818436</v>
      </c>
      <c r="Z276" s="66">
        <f t="shared" si="107"/>
        <v>0.51023513519999997</v>
      </c>
      <c r="AA276" s="67">
        <f t="shared" si="108"/>
        <v>8.7277062599999997E-2</v>
      </c>
      <c r="AB276" s="67">
        <f t="shared" si="109"/>
        <v>3.3568101000000003E-2</v>
      </c>
      <c r="AC276" s="67">
        <f t="shared" si="110"/>
        <v>2.0140860600000001E-2</v>
      </c>
      <c r="AD276" s="67">
        <f t="shared" si="111"/>
        <v>3.3568101E-3</v>
      </c>
      <c r="AE276" s="67">
        <f t="shared" si="112"/>
        <v>3.3568101E-3</v>
      </c>
      <c r="AF276" s="68">
        <f t="shared" si="113"/>
        <v>1.34272404E-2</v>
      </c>
      <c r="AG276" s="69">
        <f t="shared" si="114"/>
        <v>0.67136201999999989</v>
      </c>
    </row>
    <row r="277" spans="1:33">
      <c r="A277" s="16" t="s">
        <v>555</v>
      </c>
      <c r="B277" s="16" t="s">
        <v>556</v>
      </c>
      <c r="C277" s="20">
        <v>205485130</v>
      </c>
      <c r="D277" s="20">
        <v>19882</v>
      </c>
      <c r="E277" s="20">
        <v>3326718</v>
      </c>
      <c r="F277" s="17">
        <v>26797.27</v>
      </c>
      <c r="G277" s="17">
        <v>0</v>
      </c>
      <c r="H277" s="18">
        <v>0</v>
      </c>
      <c r="I277" s="86">
        <v>3.5276500000000002E-2</v>
      </c>
      <c r="J277" s="42">
        <f t="shared" si="92"/>
        <v>2.8992561230960868E-4</v>
      </c>
      <c r="K277" s="42">
        <f t="shared" si="93"/>
        <v>4.8184538104719044E-4</v>
      </c>
      <c r="L277" s="42">
        <f t="shared" si="94"/>
        <v>1.3147342971817931E-4</v>
      </c>
      <c r="M277" s="42">
        <f t="shared" si="95"/>
        <v>1.5157924329363215E-3</v>
      </c>
      <c r="N277" s="42">
        <f t="shared" si="96"/>
        <v>0</v>
      </c>
      <c r="O277" s="43">
        <f t="shared" si="97"/>
        <v>0</v>
      </c>
      <c r="P277" s="45">
        <f t="shared" si="98"/>
        <v>2.2034346535530259E-4</v>
      </c>
      <c r="Q277" s="45">
        <f t="shared" si="99"/>
        <v>6.2639899536134756E-5</v>
      </c>
      <c r="R277" s="45">
        <f t="shared" si="100"/>
        <v>6.5736714859089664E-6</v>
      </c>
      <c r="S277" s="45">
        <f t="shared" si="101"/>
        <v>4.5473772988089644E-5</v>
      </c>
      <c r="T277" s="45">
        <f t="shared" si="102"/>
        <v>0</v>
      </c>
      <c r="U277" s="45">
        <f t="shared" si="103"/>
        <v>0</v>
      </c>
      <c r="V277" s="46">
        <f t="shared" si="104"/>
        <v>3.1007751937984497E-5</v>
      </c>
      <c r="W277" s="55">
        <f t="shared" si="105"/>
        <v>3.6603856130342047E-2</v>
      </c>
      <c r="X277" s="56">
        <v>3.5276500000000002E-2</v>
      </c>
      <c r="Y277" s="64">
        <f t="shared" si="106"/>
        <v>-1.3273561303420445E-3</v>
      </c>
      <c r="Z277" s="66">
        <f t="shared" si="107"/>
        <v>2.6810140000000003E-2</v>
      </c>
      <c r="AA277" s="67">
        <f t="shared" si="108"/>
        <v>4.5859450000000001E-3</v>
      </c>
      <c r="AB277" s="67">
        <f t="shared" si="109"/>
        <v>1.7638250000000001E-3</v>
      </c>
      <c r="AC277" s="67">
        <f t="shared" si="110"/>
        <v>1.0582950000000001E-3</v>
      </c>
      <c r="AD277" s="67">
        <f t="shared" si="111"/>
        <v>1.7638250000000003E-4</v>
      </c>
      <c r="AE277" s="67">
        <f t="shared" si="112"/>
        <v>1.7638250000000003E-4</v>
      </c>
      <c r="AF277" s="68">
        <f t="shared" si="113"/>
        <v>7.0553000000000011E-4</v>
      </c>
      <c r="AG277" s="69">
        <f t="shared" si="114"/>
        <v>3.5276500000000009E-2</v>
      </c>
    </row>
    <row r="278" spans="1:33">
      <c r="A278" s="16" t="s">
        <v>557</v>
      </c>
      <c r="B278" s="16" t="s">
        <v>558</v>
      </c>
      <c r="C278" s="20">
        <v>31526058</v>
      </c>
      <c r="D278" s="20">
        <v>2249</v>
      </c>
      <c r="E278" s="20">
        <v>148664</v>
      </c>
      <c r="F278" s="17">
        <v>16031.4</v>
      </c>
      <c r="G278" s="17">
        <v>0</v>
      </c>
      <c r="H278" s="18">
        <v>0</v>
      </c>
      <c r="I278" s="86">
        <v>9.6912200000000004E-3</v>
      </c>
      <c r="J278" s="42">
        <f t="shared" si="92"/>
        <v>4.4481134325185655E-5</v>
      </c>
      <c r="K278" s="42">
        <f t="shared" si="93"/>
        <v>5.450509314833172E-5</v>
      </c>
      <c r="L278" s="42">
        <f t="shared" si="94"/>
        <v>5.8752698472258273E-6</v>
      </c>
      <c r="M278" s="42">
        <f t="shared" si="95"/>
        <v>9.0681904572276748E-4</v>
      </c>
      <c r="N278" s="42">
        <f t="shared" si="96"/>
        <v>0</v>
      </c>
      <c r="O278" s="43">
        <f t="shared" si="97"/>
        <v>0</v>
      </c>
      <c r="P278" s="45">
        <f t="shared" si="98"/>
        <v>3.38056620871411E-5</v>
      </c>
      <c r="Q278" s="45">
        <f t="shared" si="99"/>
        <v>7.0856621092831236E-6</v>
      </c>
      <c r="R278" s="45">
        <f t="shared" si="100"/>
        <v>2.9376349236129139E-7</v>
      </c>
      <c r="S278" s="45">
        <f t="shared" si="101"/>
        <v>2.7204571371683022E-5</v>
      </c>
      <c r="T278" s="45">
        <f t="shared" si="102"/>
        <v>0</v>
      </c>
      <c r="U278" s="45">
        <f t="shared" si="103"/>
        <v>0</v>
      </c>
      <c r="V278" s="46">
        <f t="shared" si="104"/>
        <v>3.1007751937984497E-5</v>
      </c>
      <c r="W278" s="55">
        <f t="shared" si="105"/>
        <v>9.9397410998453024E-3</v>
      </c>
      <c r="X278" s="56">
        <v>9.6912200000000004E-3</v>
      </c>
      <c r="Y278" s="64">
        <f t="shared" si="106"/>
        <v>-2.4852109984530198E-4</v>
      </c>
      <c r="Z278" s="66">
        <f t="shared" si="107"/>
        <v>7.3653272000000006E-3</v>
      </c>
      <c r="AA278" s="67">
        <f t="shared" si="108"/>
        <v>1.2598586000000002E-3</v>
      </c>
      <c r="AB278" s="67">
        <f t="shared" si="109"/>
        <v>4.8456100000000005E-4</v>
      </c>
      <c r="AC278" s="67">
        <f t="shared" si="110"/>
        <v>2.9073659999999998E-4</v>
      </c>
      <c r="AD278" s="67">
        <f t="shared" si="111"/>
        <v>4.8456100000000005E-5</v>
      </c>
      <c r="AE278" s="67">
        <f t="shared" si="112"/>
        <v>4.8456100000000005E-5</v>
      </c>
      <c r="AF278" s="68">
        <f t="shared" si="113"/>
        <v>1.9382440000000002E-4</v>
      </c>
      <c r="AG278" s="69">
        <f t="shared" si="114"/>
        <v>9.6912200000000004E-3</v>
      </c>
    </row>
    <row r="279" spans="1:33">
      <c r="A279" s="16" t="s">
        <v>559</v>
      </c>
      <c r="B279" s="16" t="s">
        <v>560</v>
      </c>
      <c r="C279" s="20">
        <v>752254935</v>
      </c>
      <c r="D279" s="20">
        <v>11286</v>
      </c>
      <c r="E279" s="20">
        <v>2381648</v>
      </c>
      <c r="F279" s="17">
        <v>40776.83</v>
      </c>
      <c r="G279" s="17">
        <v>0</v>
      </c>
      <c r="H279" s="18">
        <v>0.72837099999999999</v>
      </c>
      <c r="I279" s="86">
        <v>9.9029149999999996E-2</v>
      </c>
      <c r="J279" s="42">
        <f t="shared" si="92"/>
        <v>1.0613808047463087E-3</v>
      </c>
      <c r="K279" s="42">
        <f t="shared" si="93"/>
        <v>2.7351911128149038E-4</v>
      </c>
      <c r="L279" s="42">
        <f t="shared" si="94"/>
        <v>9.4123827430350968E-5</v>
      </c>
      <c r="M279" s="42">
        <f t="shared" si="95"/>
        <v>2.306548777287044E-3</v>
      </c>
      <c r="N279" s="42">
        <f t="shared" si="96"/>
        <v>0</v>
      </c>
      <c r="O279" s="43">
        <f t="shared" si="97"/>
        <v>7.2837099999999988E-3</v>
      </c>
      <c r="P279" s="45">
        <f t="shared" si="98"/>
        <v>8.0664941160719461E-4</v>
      </c>
      <c r="Q279" s="45">
        <f t="shared" si="99"/>
        <v>3.5557484466593753E-5</v>
      </c>
      <c r="R279" s="45">
        <f t="shared" si="100"/>
        <v>4.7061913715175491E-6</v>
      </c>
      <c r="S279" s="45">
        <f t="shared" si="101"/>
        <v>6.9196463318611321E-5</v>
      </c>
      <c r="T279" s="45">
        <f t="shared" si="102"/>
        <v>0</v>
      </c>
      <c r="U279" s="45">
        <f t="shared" si="103"/>
        <v>3.6418549999999994E-5</v>
      </c>
      <c r="V279" s="46">
        <f t="shared" si="104"/>
        <v>3.1007751937984497E-5</v>
      </c>
      <c r="W279" s="55">
        <f t="shared" si="105"/>
        <v>9.8353585270190169E-2</v>
      </c>
      <c r="X279" s="56">
        <v>9.9029149999999996E-2</v>
      </c>
      <c r="Y279" s="64">
        <f t="shared" si="106"/>
        <v>6.7556472980982718E-4</v>
      </c>
      <c r="Z279" s="66">
        <f t="shared" si="107"/>
        <v>7.5262153999999998E-2</v>
      </c>
      <c r="AA279" s="67">
        <f t="shared" si="108"/>
        <v>1.28737895E-2</v>
      </c>
      <c r="AB279" s="67">
        <f t="shared" si="109"/>
        <v>4.9514575E-3</v>
      </c>
      <c r="AC279" s="67">
        <f t="shared" si="110"/>
        <v>2.9708744999999998E-3</v>
      </c>
      <c r="AD279" s="67">
        <f t="shared" si="111"/>
        <v>4.9514575000000004E-4</v>
      </c>
      <c r="AE279" s="67">
        <f t="shared" si="112"/>
        <v>4.9514575000000004E-4</v>
      </c>
      <c r="AF279" s="68">
        <f t="shared" si="113"/>
        <v>1.9805830000000002E-3</v>
      </c>
      <c r="AG279" s="69">
        <f t="shared" si="114"/>
        <v>9.9029149999999982E-2</v>
      </c>
    </row>
    <row r="280" spans="1:33">
      <c r="A280" s="16" t="s">
        <v>561</v>
      </c>
      <c r="B280" s="16" t="s">
        <v>562</v>
      </c>
      <c r="C280" s="20">
        <v>33534282</v>
      </c>
      <c r="D280" s="20">
        <v>5030</v>
      </c>
      <c r="E280" s="20">
        <v>273608</v>
      </c>
      <c r="F280" s="17">
        <v>13362.9</v>
      </c>
      <c r="G280" s="17">
        <v>0</v>
      </c>
      <c r="H280" s="18">
        <v>0</v>
      </c>
      <c r="I280" s="86">
        <v>1.070757E-2</v>
      </c>
      <c r="J280" s="42">
        <f t="shared" si="92"/>
        <v>4.7314602483464805E-5</v>
      </c>
      <c r="K280" s="42">
        <f t="shared" si="93"/>
        <v>1.219033430574071E-4</v>
      </c>
      <c r="L280" s="42">
        <f t="shared" si="94"/>
        <v>1.081311435424692E-5</v>
      </c>
      <c r="M280" s="42">
        <f t="shared" si="95"/>
        <v>7.5587485971835078E-4</v>
      </c>
      <c r="N280" s="42">
        <f t="shared" si="96"/>
        <v>0</v>
      </c>
      <c r="O280" s="43">
        <f t="shared" si="97"/>
        <v>0</v>
      </c>
      <c r="P280" s="45">
        <f t="shared" si="98"/>
        <v>3.5959097887433252E-5</v>
      </c>
      <c r="Q280" s="45">
        <f t="shared" si="99"/>
        <v>1.5847434597462922E-5</v>
      </c>
      <c r="R280" s="45">
        <f t="shared" si="100"/>
        <v>5.4065571771234608E-7</v>
      </c>
      <c r="S280" s="45">
        <f t="shared" si="101"/>
        <v>2.2676245791550522E-5</v>
      </c>
      <c r="T280" s="45">
        <f t="shared" si="102"/>
        <v>0</v>
      </c>
      <c r="U280" s="45">
        <f t="shared" si="103"/>
        <v>0</v>
      </c>
      <c r="V280" s="46">
        <f t="shared" si="104"/>
        <v>3.1007751937984497E-5</v>
      </c>
      <c r="W280" s="55">
        <f t="shared" si="105"/>
        <v>1.0603118593214354E-2</v>
      </c>
      <c r="X280" s="56">
        <v>1.070757E-2</v>
      </c>
      <c r="Y280" s="64">
        <f t="shared" si="106"/>
        <v>1.044514067856453E-4</v>
      </c>
      <c r="Z280" s="66">
        <f t="shared" si="107"/>
        <v>8.1377532000000002E-3</v>
      </c>
      <c r="AA280" s="67">
        <f t="shared" si="108"/>
        <v>1.3919841E-3</v>
      </c>
      <c r="AB280" s="67">
        <f t="shared" si="109"/>
        <v>5.3537850000000004E-4</v>
      </c>
      <c r="AC280" s="67">
        <f t="shared" si="110"/>
        <v>3.2122709999999997E-4</v>
      </c>
      <c r="AD280" s="67">
        <f t="shared" si="111"/>
        <v>5.3537849999999998E-5</v>
      </c>
      <c r="AE280" s="67">
        <f t="shared" si="112"/>
        <v>5.3537849999999998E-5</v>
      </c>
      <c r="AF280" s="68">
        <f t="shared" si="113"/>
        <v>2.1415139999999999E-4</v>
      </c>
      <c r="AG280" s="69">
        <f t="shared" si="114"/>
        <v>1.070757E-2</v>
      </c>
    </row>
    <row r="281" spans="1:33">
      <c r="A281" s="16" t="s">
        <v>563</v>
      </c>
      <c r="B281" s="16" t="s">
        <v>564</v>
      </c>
      <c r="C281" s="20">
        <v>25350872</v>
      </c>
      <c r="D281" s="20">
        <v>4353</v>
      </c>
      <c r="E281" s="20">
        <v>293740</v>
      </c>
      <c r="F281" s="17">
        <v>12499.3</v>
      </c>
      <c r="G281" s="17">
        <v>0</v>
      </c>
      <c r="H281" s="18">
        <v>0</v>
      </c>
      <c r="I281" s="86">
        <v>8.9861300000000002E-3</v>
      </c>
      <c r="J281" s="42">
        <f t="shared" si="92"/>
        <v>3.5768364782320324E-5</v>
      </c>
      <c r="K281" s="42">
        <f t="shared" si="93"/>
        <v>1.0549607402164872E-4</v>
      </c>
      <c r="L281" s="42">
        <f t="shared" si="94"/>
        <v>1.160874027958426E-5</v>
      </c>
      <c r="M281" s="42">
        <f t="shared" si="95"/>
        <v>7.0702516924302228E-4</v>
      </c>
      <c r="N281" s="42">
        <f t="shared" si="96"/>
        <v>0</v>
      </c>
      <c r="O281" s="43">
        <f t="shared" si="97"/>
        <v>0</v>
      </c>
      <c r="P281" s="45">
        <f t="shared" si="98"/>
        <v>2.7183957234563445E-5</v>
      </c>
      <c r="Q281" s="45">
        <f t="shared" si="99"/>
        <v>1.3714489622814334E-5</v>
      </c>
      <c r="R281" s="45">
        <f t="shared" si="100"/>
        <v>5.8043701397921307E-7</v>
      </c>
      <c r="S281" s="45">
        <f t="shared" si="101"/>
        <v>2.1210755077290666E-5</v>
      </c>
      <c r="T281" s="45">
        <f t="shared" si="102"/>
        <v>0</v>
      </c>
      <c r="U281" s="45">
        <f t="shared" si="103"/>
        <v>0</v>
      </c>
      <c r="V281" s="46">
        <f t="shared" si="104"/>
        <v>3.1007751937984497E-5</v>
      </c>
      <c r="W281" s="55">
        <f t="shared" si="105"/>
        <v>9.3697390886632159E-3</v>
      </c>
      <c r="X281" s="56">
        <v>8.9861300000000002E-3</v>
      </c>
      <c r="Y281" s="64">
        <f t="shared" si="106"/>
        <v>-3.8360908866321569E-4</v>
      </c>
      <c r="Z281" s="66">
        <f t="shared" si="107"/>
        <v>6.8294588000000003E-3</v>
      </c>
      <c r="AA281" s="67">
        <f t="shared" si="108"/>
        <v>1.1681969000000001E-3</v>
      </c>
      <c r="AB281" s="67">
        <f t="shared" si="109"/>
        <v>4.4930650000000002E-4</v>
      </c>
      <c r="AC281" s="67">
        <f t="shared" si="110"/>
        <v>2.6958389999999998E-4</v>
      </c>
      <c r="AD281" s="67">
        <f t="shared" si="111"/>
        <v>4.4930650000000003E-5</v>
      </c>
      <c r="AE281" s="67">
        <f t="shared" si="112"/>
        <v>4.4930650000000003E-5</v>
      </c>
      <c r="AF281" s="68">
        <f t="shared" si="113"/>
        <v>1.7972260000000001E-4</v>
      </c>
      <c r="AG281" s="69">
        <f t="shared" si="114"/>
        <v>8.9861300000000002E-3</v>
      </c>
    </row>
    <row r="282" spans="1:33">
      <c r="A282" s="16" t="s">
        <v>565</v>
      </c>
      <c r="B282" s="16" t="s">
        <v>566</v>
      </c>
      <c r="C282" s="20">
        <v>50348542</v>
      </c>
      <c r="D282" s="20">
        <v>2714</v>
      </c>
      <c r="E282" s="20">
        <v>129283</v>
      </c>
      <c r="F282" s="17">
        <v>44096.7</v>
      </c>
      <c r="G282" s="17">
        <v>0</v>
      </c>
      <c r="H282" s="18">
        <v>0</v>
      </c>
      <c r="I282" s="86">
        <v>1.685503E-2</v>
      </c>
      <c r="J282" s="42">
        <f t="shared" si="92"/>
        <v>7.1038385445438553E-5</v>
      </c>
      <c r="K282" s="42">
        <f t="shared" si="93"/>
        <v>6.577448768544789E-5</v>
      </c>
      <c r="L282" s="42">
        <f t="shared" si="94"/>
        <v>5.1093237882668067E-6</v>
      </c>
      <c r="M282" s="42">
        <f t="shared" si="95"/>
        <v>2.4943378253629227E-3</v>
      </c>
      <c r="N282" s="42">
        <f t="shared" si="96"/>
        <v>0</v>
      </c>
      <c r="O282" s="43">
        <f t="shared" si="97"/>
        <v>0</v>
      </c>
      <c r="P282" s="45">
        <f t="shared" si="98"/>
        <v>5.39891729385333E-5</v>
      </c>
      <c r="Q282" s="45">
        <f t="shared" si="99"/>
        <v>8.550683399108226E-6</v>
      </c>
      <c r="R282" s="45">
        <f t="shared" si="100"/>
        <v>2.5546618941334037E-7</v>
      </c>
      <c r="S282" s="45">
        <f t="shared" si="101"/>
        <v>7.483013476088767E-5</v>
      </c>
      <c r="T282" s="45">
        <f t="shared" si="102"/>
        <v>0</v>
      </c>
      <c r="U282" s="45">
        <f t="shared" si="103"/>
        <v>0</v>
      </c>
      <c r="V282" s="46">
        <f t="shared" si="104"/>
        <v>3.1007751937984497E-5</v>
      </c>
      <c r="W282" s="55">
        <f t="shared" si="105"/>
        <v>1.6863320922592705E-2</v>
      </c>
      <c r="X282" s="56">
        <v>1.685503E-2</v>
      </c>
      <c r="Y282" s="64">
        <f t="shared" si="106"/>
        <v>-8.290922592704697E-6</v>
      </c>
      <c r="Z282" s="66">
        <f t="shared" si="107"/>
        <v>1.28098228E-2</v>
      </c>
      <c r="AA282" s="67">
        <f t="shared" si="108"/>
        <v>2.1911539000000002E-3</v>
      </c>
      <c r="AB282" s="67">
        <f t="shared" si="109"/>
        <v>8.4275150000000004E-4</v>
      </c>
      <c r="AC282" s="67">
        <f t="shared" si="110"/>
        <v>5.0565089999999994E-4</v>
      </c>
      <c r="AD282" s="67">
        <f t="shared" si="111"/>
        <v>8.4275149999999999E-5</v>
      </c>
      <c r="AE282" s="67">
        <f t="shared" si="112"/>
        <v>8.4275149999999999E-5</v>
      </c>
      <c r="AF282" s="68">
        <f t="shared" si="113"/>
        <v>3.371006E-4</v>
      </c>
      <c r="AG282" s="69">
        <f t="shared" si="114"/>
        <v>1.6855030000000003E-2</v>
      </c>
    </row>
    <row r="283" spans="1:33">
      <c r="A283" s="16" t="s">
        <v>567</v>
      </c>
      <c r="B283" s="16" t="s">
        <v>568</v>
      </c>
      <c r="C283" s="20">
        <v>589917295</v>
      </c>
      <c r="D283" s="20">
        <v>16259</v>
      </c>
      <c r="E283" s="20">
        <v>1423130</v>
      </c>
      <c r="F283" s="17">
        <v>18424.3</v>
      </c>
      <c r="G283" s="17">
        <v>8.08</v>
      </c>
      <c r="H283" s="18">
        <v>0</v>
      </c>
      <c r="I283" s="86">
        <v>7.4709029999999996E-2</v>
      </c>
      <c r="J283" s="42">
        <f t="shared" si="92"/>
        <v>8.3233338083832657E-4</v>
      </c>
      <c r="K283" s="42">
        <f t="shared" si="93"/>
        <v>3.9404104468596064E-4</v>
      </c>
      <c r="L283" s="42">
        <f t="shared" si="94"/>
        <v>5.6242753979998459E-5</v>
      </c>
      <c r="M283" s="42">
        <f t="shared" si="95"/>
        <v>1.0421738677913336E-3</v>
      </c>
      <c r="N283" s="42">
        <f t="shared" si="96"/>
        <v>1.4704597734618403E-3</v>
      </c>
      <c r="O283" s="43">
        <f t="shared" si="97"/>
        <v>0</v>
      </c>
      <c r="P283" s="45">
        <f t="shared" si="98"/>
        <v>6.3257336943712823E-4</v>
      </c>
      <c r="Q283" s="45">
        <f t="shared" si="99"/>
        <v>5.1225335809174886E-5</v>
      </c>
      <c r="R283" s="45">
        <f t="shared" si="100"/>
        <v>2.8121376989999231E-6</v>
      </c>
      <c r="S283" s="45">
        <f t="shared" si="101"/>
        <v>3.1265216033740003E-5</v>
      </c>
      <c r="T283" s="45">
        <f t="shared" si="102"/>
        <v>7.3522988673092019E-6</v>
      </c>
      <c r="U283" s="45">
        <f t="shared" si="103"/>
        <v>0</v>
      </c>
      <c r="V283" s="46">
        <f t="shared" si="104"/>
        <v>3.1007751937984497E-5</v>
      </c>
      <c r="W283" s="55">
        <f t="shared" si="105"/>
        <v>7.5623610978433675E-2</v>
      </c>
      <c r="X283" s="56">
        <v>7.4709029999999996E-2</v>
      </c>
      <c r="Y283" s="64">
        <f t="shared" si="106"/>
        <v>-9.1458097843367947E-4</v>
      </c>
      <c r="Z283" s="66">
        <f t="shared" si="107"/>
        <v>5.6778862799999996E-2</v>
      </c>
      <c r="AA283" s="67">
        <f t="shared" si="108"/>
        <v>9.7121738999999992E-3</v>
      </c>
      <c r="AB283" s="67">
        <f t="shared" si="109"/>
        <v>3.7354515E-3</v>
      </c>
      <c r="AC283" s="67">
        <f t="shared" si="110"/>
        <v>2.2412708999999999E-3</v>
      </c>
      <c r="AD283" s="67">
        <f t="shared" si="111"/>
        <v>3.7354514999999997E-4</v>
      </c>
      <c r="AE283" s="67">
        <f t="shared" si="112"/>
        <v>3.7354514999999997E-4</v>
      </c>
      <c r="AF283" s="68">
        <f t="shared" si="113"/>
        <v>1.4941805999999999E-3</v>
      </c>
      <c r="AG283" s="69">
        <f t="shared" si="114"/>
        <v>7.4709029999999996E-2</v>
      </c>
    </row>
    <row r="284" spans="1:33">
      <c r="A284" s="16" t="s">
        <v>569</v>
      </c>
      <c r="B284" s="16" t="s">
        <v>570</v>
      </c>
      <c r="C284" s="20">
        <v>77613798</v>
      </c>
      <c r="D284" s="20">
        <v>7663</v>
      </c>
      <c r="E284" s="20">
        <v>932163</v>
      </c>
      <c r="F284" s="17">
        <v>22302.6</v>
      </c>
      <c r="G284" s="17">
        <v>0</v>
      </c>
      <c r="H284" s="18">
        <v>0</v>
      </c>
      <c r="I284" s="86">
        <v>1.7626490000000002E-2</v>
      </c>
      <c r="J284" s="42">
        <f t="shared" si="92"/>
        <v>1.0950781649662085E-4</v>
      </c>
      <c r="K284" s="42">
        <f t="shared" si="93"/>
        <v>1.8571477492026055E-4</v>
      </c>
      <c r="L284" s="42">
        <f t="shared" si="94"/>
        <v>3.6839511694825703E-5</v>
      </c>
      <c r="M284" s="42">
        <f t="shared" si="95"/>
        <v>1.2615506099989142E-3</v>
      </c>
      <c r="N284" s="42">
        <f t="shared" si="96"/>
        <v>0</v>
      </c>
      <c r="O284" s="43">
        <f t="shared" si="97"/>
        <v>0</v>
      </c>
      <c r="P284" s="45">
        <f t="shared" si="98"/>
        <v>8.3225940537431849E-5</v>
      </c>
      <c r="Q284" s="45">
        <f t="shared" si="99"/>
        <v>2.4142920739633873E-5</v>
      </c>
      <c r="R284" s="45">
        <f t="shared" si="100"/>
        <v>1.8419755847412852E-6</v>
      </c>
      <c r="S284" s="45">
        <f t="shared" si="101"/>
        <v>3.7846518299967421E-5</v>
      </c>
      <c r="T284" s="45">
        <f t="shared" si="102"/>
        <v>0</v>
      </c>
      <c r="U284" s="45">
        <f t="shared" si="103"/>
        <v>0</v>
      </c>
      <c r="V284" s="46">
        <f t="shared" si="104"/>
        <v>3.1007751937984497E-5</v>
      </c>
      <c r="W284" s="55">
        <f t="shared" si="105"/>
        <v>1.7806510709975892E-2</v>
      </c>
      <c r="X284" s="56">
        <v>1.7626490000000002E-2</v>
      </c>
      <c r="Y284" s="64">
        <f t="shared" si="106"/>
        <v>-1.8002070997589006E-4</v>
      </c>
      <c r="Z284" s="66">
        <f t="shared" si="107"/>
        <v>1.3396132400000002E-2</v>
      </c>
      <c r="AA284" s="67">
        <f t="shared" si="108"/>
        <v>2.2914437000000005E-3</v>
      </c>
      <c r="AB284" s="67">
        <f t="shared" si="109"/>
        <v>8.8132450000000012E-4</v>
      </c>
      <c r="AC284" s="67">
        <f t="shared" si="110"/>
        <v>5.2879469999999999E-4</v>
      </c>
      <c r="AD284" s="67">
        <f t="shared" si="111"/>
        <v>8.8132450000000007E-5</v>
      </c>
      <c r="AE284" s="67">
        <f t="shared" si="112"/>
        <v>8.8132450000000007E-5</v>
      </c>
      <c r="AF284" s="68">
        <f t="shared" si="113"/>
        <v>3.5252980000000003E-4</v>
      </c>
      <c r="AG284" s="69">
        <f t="shared" si="114"/>
        <v>1.7626490000000005E-2</v>
      </c>
    </row>
    <row r="285" spans="1:33">
      <c r="A285" s="16" t="s">
        <v>571</v>
      </c>
      <c r="B285" s="16" t="s">
        <v>572</v>
      </c>
      <c r="C285" s="20">
        <v>41074453</v>
      </c>
      <c r="D285" s="20">
        <v>3664</v>
      </c>
      <c r="E285" s="20">
        <v>161997</v>
      </c>
      <c r="F285" s="17">
        <v>29493.5</v>
      </c>
      <c r="G285" s="17">
        <v>4.54</v>
      </c>
      <c r="H285" s="18">
        <v>0</v>
      </c>
      <c r="I285" s="86">
        <v>1.4117009999999999E-2</v>
      </c>
      <c r="J285" s="42">
        <f t="shared" si="92"/>
        <v>5.7953273486540081E-5</v>
      </c>
      <c r="K285" s="42">
        <f t="shared" si="93"/>
        <v>8.8797981901061554E-5</v>
      </c>
      <c r="L285" s="42">
        <f t="shared" si="94"/>
        <v>6.4021961567093735E-6</v>
      </c>
      <c r="M285" s="42">
        <f t="shared" si="95"/>
        <v>1.6683051714151255E-3</v>
      </c>
      <c r="N285" s="42">
        <f t="shared" si="96"/>
        <v>8.2622368459365787E-4</v>
      </c>
      <c r="O285" s="43">
        <f t="shared" si="97"/>
        <v>0</v>
      </c>
      <c r="P285" s="45">
        <f t="shared" si="98"/>
        <v>4.4044487849770462E-5</v>
      </c>
      <c r="Q285" s="45">
        <f t="shared" si="99"/>
        <v>1.1543737647138002E-5</v>
      </c>
      <c r="R285" s="45">
        <f t="shared" si="100"/>
        <v>3.2010980783546868E-7</v>
      </c>
      <c r="S285" s="45">
        <f t="shared" si="101"/>
        <v>5.0049155142453763E-5</v>
      </c>
      <c r="T285" s="45">
        <f t="shared" si="102"/>
        <v>4.1311184229682894E-6</v>
      </c>
      <c r="U285" s="45">
        <f t="shared" si="103"/>
        <v>0</v>
      </c>
      <c r="V285" s="46">
        <f t="shared" si="104"/>
        <v>3.1007751937984497E-5</v>
      </c>
      <c r="W285" s="55">
        <f t="shared" si="105"/>
        <v>1.4109636080815047E-2</v>
      </c>
      <c r="X285" s="56">
        <v>1.4117009999999999E-2</v>
      </c>
      <c r="Y285" s="64">
        <f t="shared" si="106"/>
        <v>7.3739191849518659E-6</v>
      </c>
      <c r="Z285" s="66">
        <f t="shared" si="107"/>
        <v>1.07289276E-2</v>
      </c>
      <c r="AA285" s="67">
        <f t="shared" si="108"/>
        <v>1.8352112999999999E-3</v>
      </c>
      <c r="AB285" s="67">
        <f t="shared" si="109"/>
        <v>7.0585050000000001E-4</v>
      </c>
      <c r="AC285" s="67">
        <f t="shared" si="110"/>
        <v>4.2351029999999998E-4</v>
      </c>
      <c r="AD285" s="67">
        <f t="shared" si="111"/>
        <v>7.0585049999999993E-5</v>
      </c>
      <c r="AE285" s="67">
        <f t="shared" si="112"/>
        <v>7.0585049999999993E-5</v>
      </c>
      <c r="AF285" s="68">
        <f t="shared" si="113"/>
        <v>2.8234019999999997E-4</v>
      </c>
      <c r="AG285" s="69">
        <f t="shared" si="114"/>
        <v>1.4117010000000003E-2</v>
      </c>
    </row>
    <row r="286" spans="1:33">
      <c r="A286" s="16" t="s">
        <v>573</v>
      </c>
      <c r="B286" s="16" t="s">
        <v>574</v>
      </c>
      <c r="C286" s="20">
        <v>68431375</v>
      </c>
      <c r="D286" s="20">
        <v>3200</v>
      </c>
      <c r="E286" s="20">
        <v>409905</v>
      </c>
      <c r="F286" s="17">
        <v>26845.5</v>
      </c>
      <c r="G286" s="17">
        <v>0</v>
      </c>
      <c r="H286" s="18">
        <v>0</v>
      </c>
      <c r="I286" s="86">
        <v>1.55186E-2</v>
      </c>
      <c r="J286" s="42">
        <f t="shared" si="92"/>
        <v>9.6552039060264104E-5</v>
      </c>
      <c r="K286" s="42">
        <f t="shared" si="93"/>
        <v>7.7552822621014458E-5</v>
      </c>
      <c r="L286" s="42">
        <f t="shared" si="94"/>
        <v>1.6199634657530423E-5</v>
      </c>
      <c r="M286" s="42">
        <f t="shared" si="95"/>
        <v>1.5185205716250953E-3</v>
      </c>
      <c r="N286" s="42">
        <f t="shared" si="96"/>
        <v>0</v>
      </c>
      <c r="O286" s="43">
        <f t="shared" si="97"/>
        <v>0</v>
      </c>
      <c r="P286" s="45">
        <f t="shared" si="98"/>
        <v>7.3379549685800719E-5</v>
      </c>
      <c r="Q286" s="45">
        <f t="shared" si="99"/>
        <v>1.008186694073188E-5</v>
      </c>
      <c r="R286" s="45">
        <f t="shared" si="100"/>
        <v>8.0998173287652122E-7</v>
      </c>
      <c r="S286" s="45">
        <f t="shared" si="101"/>
        <v>4.5555617148752858E-5</v>
      </c>
      <c r="T286" s="45">
        <f t="shared" si="102"/>
        <v>0</v>
      </c>
      <c r="U286" s="45">
        <f t="shared" si="103"/>
        <v>0</v>
      </c>
      <c r="V286" s="46">
        <f t="shared" si="104"/>
        <v>3.1007751937984497E-5</v>
      </c>
      <c r="W286" s="55">
        <f t="shared" si="105"/>
        <v>1.6083476744614647E-2</v>
      </c>
      <c r="X286" s="56">
        <v>1.55186E-2</v>
      </c>
      <c r="Y286" s="64">
        <f t="shared" si="106"/>
        <v>-5.648767446146466E-4</v>
      </c>
      <c r="Z286" s="66">
        <f t="shared" si="107"/>
        <v>1.1794136E-2</v>
      </c>
      <c r="AA286" s="67">
        <f t="shared" si="108"/>
        <v>2.017418E-3</v>
      </c>
      <c r="AB286" s="67">
        <f t="shared" si="109"/>
        <v>7.7593000000000009E-4</v>
      </c>
      <c r="AC286" s="67">
        <f t="shared" si="110"/>
        <v>4.6555799999999998E-4</v>
      </c>
      <c r="AD286" s="67">
        <f t="shared" si="111"/>
        <v>7.7593000000000001E-5</v>
      </c>
      <c r="AE286" s="67">
        <f t="shared" si="112"/>
        <v>7.7593000000000001E-5</v>
      </c>
      <c r="AF286" s="68">
        <f t="shared" si="113"/>
        <v>3.10372E-4</v>
      </c>
      <c r="AG286" s="69">
        <f t="shared" si="114"/>
        <v>1.55186E-2</v>
      </c>
    </row>
    <row r="287" spans="1:33">
      <c r="A287" s="16" t="s">
        <v>575</v>
      </c>
      <c r="B287" s="16" t="s">
        <v>576</v>
      </c>
      <c r="C287" s="20">
        <v>716484114</v>
      </c>
      <c r="D287" s="20">
        <v>43223</v>
      </c>
      <c r="E287" s="20">
        <v>9944916</v>
      </c>
      <c r="F287" s="17">
        <v>3693.8</v>
      </c>
      <c r="G287" s="17">
        <v>3.24</v>
      </c>
      <c r="H287" s="18">
        <v>0.133299</v>
      </c>
      <c r="I287" s="86">
        <v>0.10772501</v>
      </c>
      <c r="J287" s="42">
        <f t="shared" si="92"/>
        <v>1.0109105970906871E-3</v>
      </c>
      <c r="K287" s="42">
        <f t="shared" si="93"/>
        <v>1.0475205162962836E-3</v>
      </c>
      <c r="L287" s="42">
        <f t="shared" si="94"/>
        <v>3.93027667141969E-4</v>
      </c>
      <c r="M287" s="42">
        <f t="shared" si="95"/>
        <v>2.0894046627810165E-4</v>
      </c>
      <c r="N287" s="42">
        <f t="shared" si="96"/>
        <v>5.8963981015053995E-4</v>
      </c>
      <c r="O287" s="43">
        <f t="shared" si="97"/>
        <v>1.3329899999999998E-3</v>
      </c>
      <c r="P287" s="45">
        <f t="shared" si="98"/>
        <v>7.6829205378892216E-4</v>
      </c>
      <c r="Q287" s="45">
        <f t="shared" si="99"/>
        <v>1.3617766711851689E-4</v>
      </c>
      <c r="R287" s="45">
        <f t="shared" si="100"/>
        <v>1.9651383357098452E-5</v>
      </c>
      <c r="S287" s="45">
        <f t="shared" si="101"/>
        <v>6.2682139883430491E-6</v>
      </c>
      <c r="T287" s="45">
        <f t="shared" si="102"/>
        <v>2.9481990507526999E-6</v>
      </c>
      <c r="U287" s="45">
        <f t="shared" si="103"/>
        <v>6.6649499999999996E-6</v>
      </c>
      <c r="V287" s="46">
        <f t="shared" si="104"/>
        <v>3.1007751937984497E-5</v>
      </c>
      <c r="W287" s="55">
        <f t="shared" si="105"/>
        <v>9.7101021924161771E-2</v>
      </c>
      <c r="X287" s="56">
        <v>0.10772501</v>
      </c>
      <c r="Y287" s="64">
        <f t="shared" si="106"/>
        <v>1.0623988075838225E-2</v>
      </c>
      <c r="Z287" s="66">
        <f t="shared" si="107"/>
        <v>8.1871007600000004E-2</v>
      </c>
      <c r="AA287" s="67">
        <f t="shared" si="108"/>
        <v>1.4004251299999999E-2</v>
      </c>
      <c r="AB287" s="67">
        <f t="shared" si="109"/>
        <v>5.3862505000000001E-3</v>
      </c>
      <c r="AC287" s="67">
        <f t="shared" si="110"/>
        <v>3.2317502999999999E-3</v>
      </c>
      <c r="AD287" s="67">
        <f t="shared" si="111"/>
        <v>5.3862504999999995E-4</v>
      </c>
      <c r="AE287" s="67">
        <f t="shared" si="112"/>
        <v>5.3862504999999995E-4</v>
      </c>
      <c r="AF287" s="68">
        <f t="shared" si="113"/>
        <v>2.1545001999999998E-3</v>
      </c>
      <c r="AG287" s="69">
        <f t="shared" si="114"/>
        <v>0.10772501000000002</v>
      </c>
    </row>
    <row r="288" spans="1:33">
      <c r="A288" s="16" t="s">
        <v>577</v>
      </c>
      <c r="B288" s="16" t="s">
        <v>578</v>
      </c>
      <c r="C288" s="20">
        <v>584216947</v>
      </c>
      <c r="D288" s="20">
        <v>80956</v>
      </c>
      <c r="E288" s="20">
        <v>29514332</v>
      </c>
      <c r="F288" s="17">
        <v>909</v>
      </c>
      <c r="G288" s="17">
        <v>0</v>
      </c>
      <c r="H288" s="18">
        <v>0.76305000000000001</v>
      </c>
      <c r="I288" s="86">
        <v>9.7638849999999999E-2</v>
      </c>
      <c r="J288" s="42">
        <f t="shared" si="92"/>
        <v>8.2429057557899775E-4</v>
      </c>
      <c r="K288" s="42">
        <f t="shared" si="93"/>
        <v>1.9619894712833894E-3</v>
      </c>
      <c r="L288" s="42">
        <f t="shared" si="94"/>
        <v>1.1664200133227436E-3</v>
      </c>
      <c r="M288" s="42">
        <f t="shared" si="95"/>
        <v>5.1417749701335855E-5</v>
      </c>
      <c r="N288" s="42">
        <f t="shared" si="96"/>
        <v>0</v>
      </c>
      <c r="O288" s="43">
        <f t="shared" si="97"/>
        <v>7.6304999999999993E-3</v>
      </c>
      <c r="P288" s="45">
        <f t="shared" si="98"/>
        <v>6.2646083744003834E-4</v>
      </c>
      <c r="Q288" s="45">
        <f t="shared" si="99"/>
        <v>2.5505863126684062E-4</v>
      </c>
      <c r="R288" s="45">
        <f t="shared" si="100"/>
        <v>5.8321000666137182E-5</v>
      </c>
      <c r="S288" s="45">
        <f t="shared" si="101"/>
        <v>1.5425324910400755E-6</v>
      </c>
      <c r="T288" s="45">
        <f t="shared" si="102"/>
        <v>0</v>
      </c>
      <c r="U288" s="45">
        <f t="shared" si="103"/>
        <v>3.8152499999999998E-5</v>
      </c>
      <c r="V288" s="46">
        <f t="shared" si="104"/>
        <v>3.1007751937984497E-5</v>
      </c>
      <c r="W288" s="55">
        <f t="shared" si="105"/>
        <v>0.10105432538020406</v>
      </c>
      <c r="X288" s="56">
        <v>9.7638849999999999E-2</v>
      </c>
      <c r="Y288" s="64">
        <f t="shared" si="106"/>
        <v>-3.4154753802040638E-3</v>
      </c>
      <c r="Z288" s="66">
        <f t="shared" si="107"/>
        <v>7.4205525999999994E-2</v>
      </c>
      <c r="AA288" s="67">
        <f t="shared" si="108"/>
        <v>1.2693050500000001E-2</v>
      </c>
      <c r="AB288" s="67">
        <f t="shared" si="109"/>
        <v>4.8819425E-3</v>
      </c>
      <c r="AC288" s="67">
        <f t="shared" si="110"/>
        <v>2.9291654999999998E-3</v>
      </c>
      <c r="AD288" s="67">
        <f t="shared" si="111"/>
        <v>4.8819424999999999E-4</v>
      </c>
      <c r="AE288" s="67">
        <f t="shared" si="112"/>
        <v>4.8819424999999999E-4</v>
      </c>
      <c r="AF288" s="68">
        <f t="shared" si="113"/>
        <v>1.9527769999999999E-3</v>
      </c>
      <c r="AG288" s="69">
        <f t="shared" si="114"/>
        <v>9.7638849999999999E-2</v>
      </c>
    </row>
    <row r="289" spans="1:33">
      <c r="A289" s="16" t="s">
        <v>579</v>
      </c>
      <c r="B289" s="16" t="s">
        <v>580</v>
      </c>
      <c r="C289" s="20">
        <v>70460252</v>
      </c>
      <c r="D289" s="20">
        <v>8992</v>
      </c>
      <c r="E289" s="20">
        <v>839359</v>
      </c>
      <c r="F289" s="17">
        <v>19167.2</v>
      </c>
      <c r="G289" s="17">
        <v>0.08</v>
      </c>
      <c r="H289" s="18">
        <v>0</v>
      </c>
      <c r="I289" s="86">
        <v>1.591294E-2</v>
      </c>
      <c r="J289" s="42">
        <f t="shared" si="92"/>
        <v>9.9414647203860092E-5</v>
      </c>
      <c r="K289" s="42">
        <f t="shared" si="93"/>
        <v>2.1792343156505062E-4</v>
      </c>
      <c r="L289" s="42">
        <f t="shared" si="94"/>
        <v>3.3171854811505296E-5</v>
      </c>
      <c r="M289" s="42">
        <f t="shared" si="95"/>
        <v>1.0841961408970789E-3</v>
      </c>
      <c r="N289" s="42">
        <f t="shared" si="96"/>
        <v>1.4559007658038023E-5</v>
      </c>
      <c r="O289" s="43">
        <f t="shared" si="97"/>
        <v>0</v>
      </c>
      <c r="P289" s="45">
        <f t="shared" si="98"/>
        <v>7.5555131874933666E-5</v>
      </c>
      <c r="Q289" s="45">
        <f t="shared" si="99"/>
        <v>2.8330046103456581E-5</v>
      </c>
      <c r="R289" s="45">
        <f t="shared" si="100"/>
        <v>1.658592740575265E-6</v>
      </c>
      <c r="S289" s="45">
        <f t="shared" si="101"/>
        <v>3.2525884226912364E-5</v>
      </c>
      <c r="T289" s="45">
        <f t="shared" si="102"/>
        <v>7.2795038290190116E-8</v>
      </c>
      <c r="U289" s="45">
        <f t="shared" si="103"/>
        <v>0</v>
      </c>
      <c r="V289" s="46">
        <f t="shared" si="104"/>
        <v>3.1007751937984497E-5</v>
      </c>
      <c r="W289" s="55">
        <f t="shared" si="105"/>
        <v>1.6915020192215257E-2</v>
      </c>
      <c r="X289" s="56">
        <v>1.591294E-2</v>
      </c>
      <c r="Y289" s="64">
        <f t="shared" si="106"/>
        <v>-1.0020801922152565E-3</v>
      </c>
      <c r="Z289" s="66">
        <f t="shared" si="107"/>
        <v>1.20938344E-2</v>
      </c>
      <c r="AA289" s="67">
        <f t="shared" si="108"/>
        <v>2.0686822000000001E-3</v>
      </c>
      <c r="AB289" s="67">
        <f t="shared" si="109"/>
        <v>7.9564700000000002E-4</v>
      </c>
      <c r="AC289" s="67">
        <f t="shared" si="110"/>
        <v>4.7738819999999999E-4</v>
      </c>
      <c r="AD289" s="67">
        <f t="shared" si="111"/>
        <v>7.9564700000000008E-5</v>
      </c>
      <c r="AE289" s="67">
        <f t="shared" si="112"/>
        <v>7.9564700000000008E-5</v>
      </c>
      <c r="AF289" s="68">
        <f t="shared" si="113"/>
        <v>3.1825880000000003E-4</v>
      </c>
      <c r="AG289" s="69">
        <f t="shared" si="114"/>
        <v>1.5912939999999997E-2</v>
      </c>
    </row>
    <row r="290" spans="1:33">
      <c r="A290" s="16" t="s">
        <v>581</v>
      </c>
      <c r="B290" s="16" t="s">
        <v>582</v>
      </c>
      <c r="C290" s="20">
        <v>91952830</v>
      </c>
      <c r="D290" s="20">
        <v>4812</v>
      </c>
      <c r="E290" s="20">
        <v>392568</v>
      </c>
      <c r="F290" s="17">
        <v>82661.899999999994</v>
      </c>
      <c r="G290" s="17">
        <v>0</v>
      </c>
      <c r="H290" s="18">
        <v>0</v>
      </c>
      <c r="I290" s="86">
        <v>2.7266430000000001E-2</v>
      </c>
      <c r="J290" s="42">
        <f t="shared" si="92"/>
        <v>1.297392202606162E-4</v>
      </c>
      <c r="K290" s="42">
        <f t="shared" si="93"/>
        <v>1.1662005701635048E-4</v>
      </c>
      <c r="L290" s="42">
        <f t="shared" si="94"/>
        <v>1.5514468421310798E-5</v>
      </c>
      <c r="M290" s="42">
        <f t="shared" si="95"/>
        <v>4.6757853509756366E-3</v>
      </c>
      <c r="N290" s="42">
        <f t="shared" si="96"/>
        <v>0</v>
      </c>
      <c r="O290" s="43">
        <f t="shared" si="97"/>
        <v>0</v>
      </c>
      <c r="P290" s="45">
        <f t="shared" si="98"/>
        <v>9.8601807398068312E-5</v>
      </c>
      <c r="Q290" s="45">
        <f t="shared" si="99"/>
        <v>1.5160607412125564E-5</v>
      </c>
      <c r="R290" s="45">
        <f t="shared" si="100"/>
        <v>7.757234210655399E-7</v>
      </c>
      <c r="S290" s="45">
        <f t="shared" si="101"/>
        <v>1.4027356052926908E-4</v>
      </c>
      <c r="T290" s="45">
        <f t="shared" si="102"/>
        <v>0</v>
      </c>
      <c r="U290" s="45">
        <f t="shared" si="103"/>
        <v>0</v>
      </c>
      <c r="V290" s="46">
        <f t="shared" si="104"/>
        <v>3.1007751937984497E-5</v>
      </c>
      <c r="W290" s="55">
        <f t="shared" si="105"/>
        <v>2.8581945069851296E-2</v>
      </c>
      <c r="X290" s="56">
        <v>2.7266430000000001E-2</v>
      </c>
      <c r="Y290" s="64">
        <f t="shared" si="106"/>
        <v>-1.3155150698512946E-3</v>
      </c>
      <c r="Z290" s="66">
        <f t="shared" si="107"/>
        <v>2.0722486800000002E-2</v>
      </c>
      <c r="AA290" s="67">
        <f t="shared" si="108"/>
        <v>3.5446359000000003E-3</v>
      </c>
      <c r="AB290" s="67">
        <f t="shared" si="109"/>
        <v>1.3633215000000002E-3</v>
      </c>
      <c r="AC290" s="67">
        <f t="shared" si="110"/>
        <v>8.1799290000000001E-4</v>
      </c>
      <c r="AD290" s="67">
        <f t="shared" si="111"/>
        <v>1.3633215000000002E-4</v>
      </c>
      <c r="AE290" s="67">
        <f t="shared" si="112"/>
        <v>1.3633215000000002E-4</v>
      </c>
      <c r="AF290" s="68">
        <f t="shared" si="113"/>
        <v>5.4532860000000008E-4</v>
      </c>
      <c r="AG290" s="69">
        <f t="shared" si="114"/>
        <v>2.7266430000000005E-2</v>
      </c>
    </row>
    <row r="291" spans="1:33">
      <c r="A291" s="16" t="s">
        <v>583</v>
      </c>
      <c r="B291" s="16" t="s">
        <v>584</v>
      </c>
      <c r="C291" s="20">
        <v>286652250</v>
      </c>
      <c r="D291" s="20">
        <v>13332</v>
      </c>
      <c r="E291" s="20">
        <v>1930018</v>
      </c>
      <c r="F291" s="17">
        <v>68312</v>
      </c>
      <c r="G291" s="17">
        <v>35.020000000000003</v>
      </c>
      <c r="H291" s="18">
        <v>0</v>
      </c>
      <c r="I291" s="86">
        <v>5.8081750000000001E-2</v>
      </c>
      <c r="J291" s="42">
        <f t="shared" si="92"/>
        <v>4.0444692567864651E-4</v>
      </c>
      <c r="K291" s="42">
        <f t="shared" si="93"/>
        <v>3.2310444724480147E-4</v>
      </c>
      <c r="L291" s="42">
        <f t="shared" si="94"/>
        <v>7.6275201528299363E-5</v>
      </c>
      <c r="M291" s="42">
        <f t="shared" si="95"/>
        <v>3.8640806574231626E-3</v>
      </c>
      <c r="N291" s="42">
        <f t="shared" si="96"/>
        <v>6.3732056023061449E-3</v>
      </c>
      <c r="O291" s="43">
        <f t="shared" si="97"/>
        <v>0</v>
      </c>
      <c r="P291" s="45">
        <f t="shared" si="98"/>
        <v>3.0737966351577134E-4</v>
      </c>
      <c r="Q291" s="45">
        <f t="shared" si="99"/>
        <v>4.2003578141824193E-5</v>
      </c>
      <c r="R291" s="45">
        <f t="shared" si="100"/>
        <v>3.8137600764149685E-6</v>
      </c>
      <c r="S291" s="45">
        <f t="shared" si="101"/>
        <v>1.1592241972269488E-4</v>
      </c>
      <c r="T291" s="45">
        <f t="shared" si="102"/>
        <v>3.1866028011530727E-5</v>
      </c>
      <c r="U291" s="45">
        <f t="shared" si="103"/>
        <v>0</v>
      </c>
      <c r="V291" s="46">
        <f t="shared" si="104"/>
        <v>3.1007751937984497E-5</v>
      </c>
      <c r="W291" s="55">
        <f t="shared" si="105"/>
        <v>5.3199320140622064E-2</v>
      </c>
      <c r="X291" s="56">
        <v>5.8081750000000001E-2</v>
      </c>
      <c r="Y291" s="64">
        <f t="shared" si="106"/>
        <v>4.8824298593779375E-3</v>
      </c>
      <c r="Z291" s="66">
        <f t="shared" si="107"/>
        <v>4.4142130000000002E-2</v>
      </c>
      <c r="AA291" s="67">
        <f t="shared" si="108"/>
        <v>7.5506275000000005E-3</v>
      </c>
      <c r="AB291" s="67">
        <f t="shared" si="109"/>
        <v>2.9040875000000002E-3</v>
      </c>
      <c r="AC291" s="67">
        <f t="shared" si="110"/>
        <v>1.7424525E-3</v>
      </c>
      <c r="AD291" s="67">
        <f t="shared" si="111"/>
        <v>2.9040875000000001E-4</v>
      </c>
      <c r="AE291" s="67">
        <f t="shared" si="112"/>
        <v>2.9040875000000001E-4</v>
      </c>
      <c r="AF291" s="68">
        <f t="shared" si="113"/>
        <v>1.1616350000000001E-3</v>
      </c>
      <c r="AG291" s="69">
        <f t="shared" si="114"/>
        <v>5.8081750000000001E-2</v>
      </c>
    </row>
    <row r="292" spans="1:33">
      <c r="A292" s="16" t="s">
        <v>585</v>
      </c>
      <c r="B292" s="16" t="s">
        <v>586</v>
      </c>
      <c r="C292" s="20">
        <v>17568454</v>
      </c>
      <c r="D292" s="20">
        <v>3916</v>
      </c>
      <c r="E292" s="20">
        <v>157575</v>
      </c>
      <c r="F292" s="17">
        <v>18510.599999999999</v>
      </c>
      <c r="G292" s="17">
        <v>0</v>
      </c>
      <c r="H292" s="18">
        <v>0</v>
      </c>
      <c r="I292" s="86">
        <v>9.3993299999999991E-3</v>
      </c>
      <c r="J292" s="42">
        <f t="shared" si="92"/>
        <v>2.4787899656209642E-5</v>
      </c>
      <c r="K292" s="42">
        <f t="shared" si="93"/>
        <v>9.4905266682466434E-5</v>
      </c>
      <c r="L292" s="42">
        <f t="shared" si="94"/>
        <v>6.227436677182167E-6</v>
      </c>
      <c r="M292" s="42">
        <f t="shared" si="95"/>
        <v>1.0470554429279949E-3</v>
      </c>
      <c r="N292" s="42">
        <f t="shared" si="96"/>
        <v>0</v>
      </c>
      <c r="O292" s="43">
        <f t="shared" si="97"/>
        <v>0</v>
      </c>
      <c r="P292" s="45">
        <f t="shared" si="98"/>
        <v>1.8838803738719329E-5</v>
      </c>
      <c r="Q292" s="45">
        <f t="shared" si="99"/>
        <v>1.2337684668720636E-5</v>
      </c>
      <c r="R292" s="45">
        <f t="shared" si="100"/>
        <v>3.1137183385910835E-7</v>
      </c>
      <c r="S292" s="45">
        <f t="shared" si="101"/>
        <v>3.1411663287839849E-5</v>
      </c>
      <c r="T292" s="45">
        <f t="shared" si="102"/>
        <v>0</v>
      </c>
      <c r="U292" s="45">
        <f t="shared" si="103"/>
        <v>0</v>
      </c>
      <c r="V292" s="46">
        <f t="shared" si="104"/>
        <v>3.1007751937984497E-5</v>
      </c>
      <c r="W292" s="55">
        <f t="shared" si="105"/>
        <v>9.3907275467123436E-3</v>
      </c>
      <c r="X292" s="56">
        <v>9.3993299999999991E-3</v>
      </c>
      <c r="Y292" s="64">
        <f t="shared" si="106"/>
        <v>8.6024532876555898E-6</v>
      </c>
      <c r="Z292" s="66">
        <f t="shared" si="107"/>
        <v>7.1434907999999991E-3</v>
      </c>
      <c r="AA292" s="67">
        <f t="shared" si="108"/>
        <v>1.2219129E-3</v>
      </c>
      <c r="AB292" s="67">
        <f t="shared" si="109"/>
        <v>4.699665E-4</v>
      </c>
      <c r="AC292" s="67">
        <f t="shared" si="110"/>
        <v>2.8197989999999995E-4</v>
      </c>
      <c r="AD292" s="67">
        <f t="shared" si="111"/>
        <v>4.699665E-5</v>
      </c>
      <c r="AE292" s="67">
        <f t="shared" si="112"/>
        <v>4.699665E-5</v>
      </c>
      <c r="AF292" s="68">
        <f t="shared" si="113"/>
        <v>1.879866E-4</v>
      </c>
      <c r="AG292" s="69">
        <f t="shared" si="114"/>
        <v>9.3993300000000009E-3</v>
      </c>
    </row>
    <row r="293" spans="1:33">
      <c r="A293" s="16" t="s">
        <v>587</v>
      </c>
      <c r="B293" s="16" t="s">
        <v>588</v>
      </c>
      <c r="C293" s="20">
        <v>2375855105</v>
      </c>
      <c r="D293" s="20">
        <v>216745</v>
      </c>
      <c r="E293" s="20">
        <v>61480611</v>
      </c>
      <c r="F293" s="17">
        <v>93455.9</v>
      </c>
      <c r="G293" s="17">
        <v>0</v>
      </c>
      <c r="H293" s="18">
        <v>0.14588200000000001</v>
      </c>
      <c r="I293" s="86">
        <v>0.35185699999999998</v>
      </c>
      <c r="J293" s="42">
        <f t="shared" si="92"/>
        <v>3.3521707681525886E-3</v>
      </c>
      <c r="K293" s="42">
        <f t="shared" si="93"/>
        <v>5.2528707934349304E-3</v>
      </c>
      <c r="L293" s="42">
        <f t="shared" si="94"/>
        <v>2.4297421029793394E-3</v>
      </c>
      <c r="M293" s="42">
        <f t="shared" si="95"/>
        <v>5.2863499167360543E-3</v>
      </c>
      <c r="N293" s="42">
        <f t="shared" si="96"/>
        <v>0</v>
      </c>
      <c r="O293" s="43">
        <f t="shared" si="97"/>
        <v>1.45882E-3</v>
      </c>
      <c r="P293" s="45">
        <f t="shared" si="98"/>
        <v>2.5476497837959673E-3</v>
      </c>
      <c r="Q293" s="45">
        <f t="shared" si="99"/>
        <v>6.82873203146541E-4</v>
      </c>
      <c r="R293" s="45">
        <f t="shared" si="100"/>
        <v>1.2148710514896698E-4</v>
      </c>
      <c r="S293" s="45">
        <f t="shared" si="101"/>
        <v>1.5859049750208162E-4</v>
      </c>
      <c r="T293" s="45">
        <f t="shared" si="102"/>
        <v>0</v>
      </c>
      <c r="U293" s="45">
        <f t="shared" si="103"/>
        <v>7.2941000000000002E-6</v>
      </c>
      <c r="V293" s="46">
        <f t="shared" si="104"/>
        <v>3.1007751937984497E-5</v>
      </c>
      <c r="W293" s="55">
        <f t="shared" si="105"/>
        <v>0.35489024415315412</v>
      </c>
      <c r="X293" s="56">
        <v>0.35185699999999998</v>
      </c>
      <c r="Y293" s="64">
        <f t="shared" si="106"/>
        <v>-3.0332441531541465E-3</v>
      </c>
      <c r="Z293" s="66">
        <f t="shared" si="107"/>
        <v>0.26741132000000001</v>
      </c>
      <c r="AA293" s="67">
        <f t="shared" si="108"/>
        <v>4.5741409999999996E-2</v>
      </c>
      <c r="AB293" s="67">
        <f t="shared" si="109"/>
        <v>1.759285E-2</v>
      </c>
      <c r="AC293" s="67">
        <f t="shared" si="110"/>
        <v>1.0555709999999999E-2</v>
      </c>
      <c r="AD293" s="67">
        <f t="shared" si="111"/>
        <v>1.759285E-3</v>
      </c>
      <c r="AE293" s="67">
        <f t="shared" si="112"/>
        <v>1.759285E-3</v>
      </c>
      <c r="AF293" s="68">
        <f t="shared" si="113"/>
        <v>7.0371399999999999E-3</v>
      </c>
      <c r="AG293" s="69">
        <f t="shared" si="114"/>
        <v>0.35185699999999998</v>
      </c>
    </row>
    <row r="294" spans="1:33">
      <c r="A294" s="16" t="s">
        <v>589</v>
      </c>
      <c r="B294" s="16" t="s">
        <v>590</v>
      </c>
      <c r="C294" s="20">
        <v>9256014</v>
      </c>
      <c r="D294" s="20">
        <v>2113</v>
      </c>
      <c r="E294" s="20">
        <v>112921</v>
      </c>
      <c r="F294" s="17">
        <v>7016.6</v>
      </c>
      <c r="G294" s="17">
        <v>1.92</v>
      </c>
      <c r="H294" s="18">
        <v>0</v>
      </c>
      <c r="I294" s="86">
        <v>6.26305E-3</v>
      </c>
      <c r="J294" s="42">
        <f t="shared" si="92"/>
        <v>1.3059609357116547E-5</v>
      </c>
      <c r="K294" s="42">
        <f t="shared" si="93"/>
        <v>5.1209098186938605E-5</v>
      </c>
      <c r="L294" s="42">
        <f t="shared" si="94"/>
        <v>4.4626900017394099E-6</v>
      </c>
      <c r="M294" s="42">
        <f t="shared" si="95"/>
        <v>3.9689525033486598E-4</v>
      </c>
      <c r="N294" s="42">
        <f t="shared" si="96"/>
        <v>3.4941618379291255E-4</v>
      </c>
      <c r="O294" s="43">
        <f t="shared" si="97"/>
        <v>0</v>
      </c>
      <c r="P294" s="45">
        <f t="shared" si="98"/>
        <v>9.9253031114085761E-6</v>
      </c>
      <c r="Q294" s="45">
        <f t="shared" si="99"/>
        <v>6.657182764302019E-6</v>
      </c>
      <c r="R294" s="45">
        <f t="shared" si="100"/>
        <v>2.2313450008697052E-7</v>
      </c>
      <c r="S294" s="45">
        <f t="shared" si="101"/>
        <v>1.1906857510045978E-5</v>
      </c>
      <c r="T294" s="45">
        <f t="shared" si="102"/>
        <v>1.7470809189645628E-6</v>
      </c>
      <c r="U294" s="45">
        <f t="shared" si="103"/>
        <v>0</v>
      </c>
      <c r="V294" s="46">
        <f t="shared" si="104"/>
        <v>3.1007751937984497E-5</v>
      </c>
      <c r="W294" s="55">
        <f t="shared" si="105"/>
        <v>6.1467310742792597E-3</v>
      </c>
      <c r="X294" s="56">
        <v>6.26305E-3</v>
      </c>
      <c r="Y294" s="64">
        <f t="shared" si="106"/>
        <v>1.1631892572074032E-4</v>
      </c>
      <c r="Z294" s="66">
        <f t="shared" si="107"/>
        <v>4.7599180000000001E-3</v>
      </c>
      <c r="AA294" s="67">
        <f t="shared" si="108"/>
        <v>8.1419650000000006E-4</v>
      </c>
      <c r="AB294" s="67">
        <f t="shared" si="109"/>
        <v>3.1315250000000003E-4</v>
      </c>
      <c r="AC294" s="67">
        <f t="shared" si="110"/>
        <v>1.8789149999999999E-4</v>
      </c>
      <c r="AD294" s="67">
        <f t="shared" si="111"/>
        <v>3.1315249999999998E-5</v>
      </c>
      <c r="AE294" s="67">
        <f t="shared" si="112"/>
        <v>3.1315249999999998E-5</v>
      </c>
      <c r="AF294" s="68">
        <f t="shared" si="113"/>
        <v>1.2526099999999999E-4</v>
      </c>
      <c r="AG294" s="69">
        <f t="shared" si="114"/>
        <v>6.2630500000000009E-3</v>
      </c>
    </row>
    <row r="295" spans="1:33">
      <c r="A295" s="16" t="s">
        <v>591</v>
      </c>
      <c r="B295" s="16" t="s">
        <v>592</v>
      </c>
      <c r="C295" s="20">
        <v>198534883</v>
      </c>
      <c r="D295" s="20">
        <v>24219</v>
      </c>
      <c r="E295" s="20">
        <v>3829697</v>
      </c>
      <c r="F295" s="17">
        <v>105733.5</v>
      </c>
      <c r="G295" s="17">
        <v>1.29</v>
      </c>
      <c r="H295" s="18">
        <v>0</v>
      </c>
      <c r="I295" s="86">
        <v>5.163334E-2</v>
      </c>
      <c r="J295" s="42">
        <f t="shared" si="92"/>
        <v>2.8011928414767295E-4</v>
      </c>
      <c r="K295" s="42">
        <f t="shared" si="93"/>
        <v>5.8695369095573412E-4</v>
      </c>
      <c r="L295" s="42">
        <f t="shared" si="94"/>
        <v>1.513513917835603E-4</v>
      </c>
      <c r="M295" s="42">
        <f t="shared" si="95"/>
        <v>5.9808345853093452E-3</v>
      </c>
      <c r="N295" s="42">
        <f t="shared" si="96"/>
        <v>2.3476399848586314E-4</v>
      </c>
      <c r="O295" s="43">
        <f t="shared" si="97"/>
        <v>0</v>
      </c>
      <c r="P295" s="45">
        <f t="shared" si="98"/>
        <v>2.1289065595223145E-4</v>
      </c>
      <c r="Q295" s="45">
        <f t="shared" si="99"/>
        <v>7.6303979824245439E-5</v>
      </c>
      <c r="R295" s="45">
        <f t="shared" si="100"/>
        <v>7.5675695891780157E-6</v>
      </c>
      <c r="S295" s="45">
        <f t="shared" si="101"/>
        <v>1.7942503755928035E-4</v>
      </c>
      <c r="T295" s="45">
        <f t="shared" si="102"/>
        <v>1.1738199924293157E-6</v>
      </c>
      <c r="U295" s="45">
        <f t="shared" si="103"/>
        <v>0</v>
      </c>
      <c r="V295" s="46">
        <f t="shared" si="104"/>
        <v>3.1007751937984497E-5</v>
      </c>
      <c r="W295" s="55">
        <f t="shared" si="105"/>
        <v>5.0836881485534904E-2</v>
      </c>
      <c r="X295" s="56">
        <v>5.163334E-2</v>
      </c>
      <c r="Y295" s="64">
        <f t="shared" si="106"/>
        <v>7.9645851446509541E-4</v>
      </c>
      <c r="Z295" s="66">
        <f t="shared" si="107"/>
        <v>3.9241338399999999E-2</v>
      </c>
      <c r="AA295" s="67">
        <f t="shared" si="108"/>
        <v>6.7123342000000004E-3</v>
      </c>
      <c r="AB295" s="67">
        <f t="shared" si="109"/>
        <v>2.5816670000000002E-3</v>
      </c>
      <c r="AC295" s="67">
        <f t="shared" si="110"/>
        <v>1.5490001999999999E-3</v>
      </c>
      <c r="AD295" s="67">
        <f t="shared" si="111"/>
        <v>2.5816670000000002E-4</v>
      </c>
      <c r="AE295" s="67">
        <f t="shared" si="112"/>
        <v>2.5816670000000002E-4</v>
      </c>
      <c r="AF295" s="68">
        <f t="shared" si="113"/>
        <v>1.0326668000000001E-3</v>
      </c>
      <c r="AG295" s="69">
        <f t="shared" si="114"/>
        <v>5.163334E-2</v>
      </c>
    </row>
    <row r="296" spans="1:33">
      <c r="A296" s="16" t="s">
        <v>593</v>
      </c>
      <c r="B296" s="16" t="s">
        <v>594</v>
      </c>
      <c r="C296" s="20">
        <v>1257682021</v>
      </c>
      <c r="D296" s="20">
        <v>76786</v>
      </c>
      <c r="E296" s="20">
        <v>15748396</v>
      </c>
      <c r="F296" s="17">
        <v>38234.1</v>
      </c>
      <c r="G296" s="17">
        <v>0</v>
      </c>
      <c r="H296" s="18">
        <v>0</v>
      </c>
      <c r="I296" s="86">
        <v>0.19258575999999999</v>
      </c>
      <c r="J296" s="42">
        <f t="shared" si="92"/>
        <v>1.7745042185252583E-3</v>
      </c>
      <c r="K296" s="42">
        <f t="shared" si="93"/>
        <v>1.86092844930538E-3</v>
      </c>
      <c r="L296" s="42">
        <f t="shared" si="94"/>
        <v>6.2238387343924433E-4</v>
      </c>
      <c r="M296" s="42">
        <f t="shared" si="95"/>
        <v>2.1627187941208417E-3</v>
      </c>
      <c r="N296" s="42">
        <f t="shared" si="96"/>
        <v>0</v>
      </c>
      <c r="O296" s="43">
        <f t="shared" si="97"/>
        <v>0</v>
      </c>
      <c r="P296" s="45">
        <f t="shared" si="98"/>
        <v>1.3486232060791964E-3</v>
      </c>
      <c r="Q296" s="45">
        <f t="shared" si="99"/>
        <v>2.4192069840969942E-4</v>
      </c>
      <c r="R296" s="45">
        <f t="shared" si="100"/>
        <v>3.1119193671962221E-5</v>
      </c>
      <c r="S296" s="45">
        <f t="shared" si="101"/>
        <v>6.4881563823625244E-5</v>
      </c>
      <c r="T296" s="45">
        <f t="shared" si="102"/>
        <v>0</v>
      </c>
      <c r="U296" s="45">
        <f t="shared" si="103"/>
        <v>0</v>
      </c>
      <c r="V296" s="46">
        <f t="shared" si="104"/>
        <v>3.1007751937984497E-5</v>
      </c>
      <c r="W296" s="55">
        <f t="shared" si="105"/>
        <v>0.17175524139224679</v>
      </c>
      <c r="X296" s="56">
        <v>0.19258575999999999</v>
      </c>
      <c r="Y296" s="64">
        <f t="shared" si="106"/>
        <v>2.0830518607753201E-2</v>
      </c>
      <c r="Z296" s="66">
        <f t="shared" si="107"/>
        <v>0.14636517760000001</v>
      </c>
      <c r="AA296" s="67">
        <f t="shared" si="108"/>
        <v>2.5036148800000001E-2</v>
      </c>
      <c r="AB296" s="67">
        <f t="shared" si="109"/>
        <v>9.6292879999999997E-3</v>
      </c>
      <c r="AC296" s="67">
        <f t="shared" si="110"/>
        <v>5.7775727999999993E-3</v>
      </c>
      <c r="AD296" s="67">
        <f t="shared" si="111"/>
        <v>9.629288E-4</v>
      </c>
      <c r="AE296" s="67">
        <f t="shared" si="112"/>
        <v>9.629288E-4</v>
      </c>
      <c r="AF296" s="68">
        <f t="shared" si="113"/>
        <v>3.8517152E-3</v>
      </c>
      <c r="AG296" s="69">
        <f t="shared" si="114"/>
        <v>0.19258576000000002</v>
      </c>
    </row>
    <row r="297" spans="1:33">
      <c r="A297" s="16" t="s">
        <v>595</v>
      </c>
      <c r="B297" s="16" t="s">
        <v>596</v>
      </c>
      <c r="C297" s="20">
        <v>6480044238</v>
      </c>
      <c r="D297" s="20">
        <v>417064</v>
      </c>
      <c r="E297" s="20">
        <v>129813481</v>
      </c>
      <c r="F297" s="17">
        <v>0</v>
      </c>
      <c r="G297" s="17">
        <v>0</v>
      </c>
      <c r="H297" s="18">
        <v>0</v>
      </c>
      <c r="I297" s="86">
        <v>0.87339798999999996</v>
      </c>
      <c r="J297" s="42">
        <f t="shared" si="92"/>
        <v>9.1429038855293399E-3</v>
      </c>
      <c r="K297" s="42">
        <f t="shared" si="93"/>
        <v>1.0107653254253366E-2</v>
      </c>
      <c r="L297" s="42">
        <f t="shared" si="94"/>
        <v>5.130288642056737E-3</v>
      </c>
      <c r="M297" s="42">
        <f t="shared" si="95"/>
        <v>0</v>
      </c>
      <c r="N297" s="42">
        <f t="shared" si="96"/>
        <v>0</v>
      </c>
      <c r="O297" s="43">
        <f t="shared" si="97"/>
        <v>0</v>
      </c>
      <c r="P297" s="45">
        <f t="shared" si="98"/>
        <v>6.9486069530022981E-3</v>
      </c>
      <c r="Q297" s="45">
        <f t="shared" si="99"/>
        <v>1.3139949230529377E-3</v>
      </c>
      <c r="R297" s="45">
        <f t="shared" si="100"/>
        <v>2.5651443210283686E-4</v>
      </c>
      <c r="S297" s="45">
        <f t="shared" si="101"/>
        <v>0</v>
      </c>
      <c r="T297" s="45">
        <f t="shared" si="102"/>
        <v>0</v>
      </c>
      <c r="U297" s="45">
        <f t="shared" si="103"/>
        <v>0</v>
      </c>
      <c r="V297" s="46">
        <f t="shared" si="104"/>
        <v>3.1007751937984497E-5</v>
      </c>
      <c r="W297" s="55">
        <f t="shared" si="105"/>
        <v>0.85501240600960571</v>
      </c>
      <c r="X297" s="56">
        <v>0.87339798999999996</v>
      </c>
      <c r="Y297" s="64">
        <f t="shared" si="106"/>
        <v>1.838558399039425E-2</v>
      </c>
      <c r="Z297" s="66">
        <f t="shared" si="107"/>
        <v>0.66378247239999999</v>
      </c>
      <c r="AA297" s="67">
        <f t="shared" si="108"/>
        <v>0.11354173869999999</v>
      </c>
      <c r="AB297" s="67">
        <f t="shared" si="109"/>
        <v>4.3669899499999998E-2</v>
      </c>
      <c r="AC297" s="67">
        <f t="shared" si="110"/>
        <v>2.6201939699999999E-2</v>
      </c>
      <c r="AD297" s="67">
        <f t="shared" si="111"/>
        <v>4.3669899499999996E-3</v>
      </c>
      <c r="AE297" s="67">
        <f t="shared" si="112"/>
        <v>4.3669899499999996E-3</v>
      </c>
      <c r="AF297" s="68">
        <f t="shared" si="113"/>
        <v>1.7467959799999998E-2</v>
      </c>
      <c r="AG297" s="69">
        <f t="shared" si="114"/>
        <v>0.87339798999999985</v>
      </c>
    </row>
    <row r="298" spans="1:33">
      <c r="A298" s="16" t="s">
        <v>597</v>
      </c>
      <c r="B298" s="16" t="s">
        <v>598</v>
      </c>
      <c r="C298" s="20">
        <v>144451134</v>
      </c>
      <c r="D298" s="20">
        <v>4640</v>
      </c>
      <c r="E298" s="20">
        <v>705067</v>
      </c>
      <c r="F298" s="17">
        <v>13949.2</v>
      </c>
      <c r="G298" s="17">
        <v>16.64</v>
      </c>
      <c r="H298" s="18">
        <v>0</v>
      </c>
      <c r="I298" s="86">
        <v>2.8506569999999998E-2</v>
      </c>
      <c r="J298" s="42">
        <f t="shared" si="92"/>
        <v>2.0381077440380884E-4</v>
      </c>
      <c r="K298" s="42">
        <f t="shared" si="93"/>
        <v>1.1245159280047095E-4</v>
      </c>
      <c r="L298" s="42">
        <f t="shared" si="94"/>
        <v>2.7864573032973499E-5</v>
      </c>
      <c r="M298" s="42">
        <f t="shared" si="95"/>
        <v>7.8903902544980649E-4</v>
      </c>
      <c r="N298" s="42">
        <f t="shared" si="96"/>
        <v>3.0282735928719088E-3</v>
      </c>
      <c r="O298" s="43">
        <f t="shared" si="97"/>
        <v>0</v>
      </c>
      <c r="P298" s="45">
        <f t="shared" si="98"/>
        <v>1.5489618854689472E-4</v>
      </c>
      <c r="Q298" s="45">
        <f t="shared" si="99"/>
        <v>1.4618707064061224E-5</v>
      </c>
      <c r="R298" s="45">
        <f t="shared" si="100"/>
        <v>1.3932286516486751E-6</v>
      </c>
      <c r="S298" s="45">
        <f t="shared" si="101"/>
        <v>2.3671170763494193E-5</v>
      </c>
      <c r="T298" s="45">
        <f t="shared" si="102"/>
        <v>1.5141367964359545E-5</v>
      </c>
      <c r="U298" s="45">
        <f t="shared" si="103"/>
        <v>0</v>
      </c>
      <c r="V298" s="46">
        <f t="shared" si="104"/>
        <v>3.1007751937984497E-5</v>
      </c>
      <c r="W298" s="55">
        <f t="shared" si="105"/>
        <v>2.4072841492844287E-2</v>
      </c>
      <c r="X298" s="56">
        <v>2.8506569999999998E-2</v>
      </c>
      <c r="Y298" s="64">
        <f t="shared" si="106"/>
        <v>4.4337285071557112E-3</v>
      </c>
      <c r="Z298" s="66">
        <f t="shared" si="107"/>
        <v>2.16649932E-2</v>
      </c>
      <c r="AA298" s="67">
        <f t="shared" si="108"/>
        <v>3.7058540999999998E-3</v>
      </c>
      <c r="AB298" s="67">
        <f t="shared" si="109"/>
        <v>1.4253285E-3</v>
      </c>
      <c r="AC298" s="67">
        <f t="shared" si="110"/>
        <v>8.5519709999999996E-4</v>
      </c>
      <c r="AD298" s="67">
        <f t="shared" si="111"/>
        <v>1.4253285E-4</v>
      </c>
      <c r="AE298" s="67">
        <f t="shared" si="112"/>
        <v>1.4253285E-4</v>
      </c>
      <c r="AF298" s="68">
        <f t="shared" si="113"/>
        <v>5.7013140000000001E-4</v>
      </c>
      <c r="AG298" s="69">
        <f t="shared" si="114"/>
        <v>2.8506570000000002E-2</v>
      </c>
    </row>
    <row r="299" spans="1:33">
      <c r="A299" s="16" t="s">
        <v>599</v>
      </c>
      <c r="B299" s="16" t="s">
        <v>600</v>
      </c>
      <c r="C299" s="20">
        <v>36726551</v>
      </c>
      <c r="D299" s="20">
        <v>3855</v>
      </c>
      <c r="E299" s="20">
        <v>3689830</v>
      </c>
      <c r="F299" s="17">
        <v>20854</v>
      </c>
      <c r="G299" s="17">
        <v>0</v>
      </c>
      <c r="H299" s="18">
        <v>0</v>
      </c>
      <c r="I299" s="86">
        <v>1.239317E-2</v>
      </c>
      <c r="J299" s="42">
        <f t="shared" si="92"/>
        <v>5.1818678006992866E-5</v>
      </c>
      <c r="K299" s="42">
        <f t="shared" si="93"/>
        <v>9.3426916001253347E-5</v>
      </c>
      <c r="L299" s="42">
        <f t="shared" si="94"/>
        <v>1.4582378343371141E-4</v>
      </c>
      <c r="M299" s="42">
        <f t="shared" si="95"/>
        <v>1.1796102885276766E-3</v>
      </c>
      <c r="N299" s="42">
        <f t="shared" si="96"/>
        <v>0</v>
      </c>
      <c r="O299" s="43">
        <f t="shared" si="97"/>
        <v>0</v>
      </c>
      <c r="P299" s="45">
        <f t="shared" si="98"/>
        <v>3.9382195285314581E-5</v>
      </c>
      <c r="Q299" s="45">
        <f t="shared" si="99"/>
        <v>1.2145499080162935E-5</v>
      </c>
      <c r="R299" s="45">
        <f t="shared" si="100"/>
        <v>7.2911891716855711E-6</v>
      </c>
      <c r="S299" s="45">
        <f t="shared" si="101"/>
        <v>3.5388308655830292E-5</v>
      </c>
      <c r="T299" s="45">
        <f t="shared" si="102"/>
        <v>0</v>
      </c>
      <c r="U299" s="45">
        <f t="shared" si="103"/>
        <v>0</v>
      </c>
      <c r="V299" s="46">
        <f t="shared" si="104"/>
        <v>3.1007751937984497E-5</v>
      </c>
      <c r="W299" s="55">
        <f t="shared" si="105"/>
        <v>1.252149441309779E-2</v>
      </c>
      <c r="X299" s="56">
        <v>1.239317E-2</v>
      </c>
      <c r="Y299" s="64">
        <f t="shared" si="106"/>
        <v>-1.2832441309778946E-4</v>
      </c>
      <c r="Z299" s="66">
        <f t="shared" si="107"/>
        <v>9.4188092000000011E-3</v>
      </c>
      <c r="AA299" s="67">
        <f t="shared" si="108"/>
        <v>1.6111121000000001E-3</v>
      </c>
      <c r="AB299" s="67">
        <f t="shared" si="109"/>
        <v>6.196585000000001E-4</v>
      </c>
      <c r="AC299" s="67">
        <f t="shared" si="110"/>
        <v>3.7179509999999999E-4</v>
      </c>
      <c r="AD299" s="67">
        <f t="shared" si="111"/>
        <v>6.1965849999999999E-5</v>
      </c>
      <c r="AE299" s="67">
        <f t="shared" si="112"/>
        <v>6.1965849999999999E-5</v>
      </c>
      <c r="AF299" s="68">
        <f t="shared" si="113"/>
        <v>2.478634E-4</v>
      </c>
      <c r="AG299" s="69">
        <f t="shared" si="114"/>
        <v>1.2393170000000002E-2</v>
      </c>
    </row>
    <row r="300" spans="1:33">
      <c r="A300" s="16" t="s">
        <v>601</v>
      </c>
      <c r="B300" s="16" t="s">
        <v>602</v>
      </c>
      <c r="C300" s="20">
        <v>441459375</v>
      </c>
      <c r="D300" s="20">
        <v>20451</v>
      </c>
      <c r="E300" s="20">
        <v>2702342</v>
      </c>
      <c r="F300" s="17">
        <v>89196.3</v>
      </c>
      <c r="G300" s="17">
        <v>105.06</v>
      </c>
      <c r="H300" s="18">
        <v>0</v>
      </c>
      <c r="I300" s="86">
        <v>8.3265900000000004E-2</v>
      </c>
      <c r="J300" s="42">
        <f t="shared" si="92"/>
        <v>6.2286930254608765E-4</v>
      </c>
      <c r="K300" s="42">
        <f t="shared" si="93"/>
        <v>4.9563524231948958E-4</v>
      </c>
      <c r="L300" s="42">
        <f t="shared" si="94"/>
        <v>1.0679780222173449E-4</v>
      </c>
      <c r="M300" s="42">
        <f t="shared" si="95"/>
        <v>5.0454048709408835E-3</v>
      </c>
      <c r="N300" s="42">
        <f t="shared" si="96"/>
        <v>1.9119616806918434E-2</v>
      </c>
      <c r="O300" s="43">
        <f t="shared" si="97"/>
        <v>0</v>
      </c>
      <c r="P300" s="45">
        <f t="shared" si="98"/>
        <v>4.7338066993502664E-4</v>
      </c>
      <c r="Q300" s="45">
        <f t="shared" si="99"/>
        <v>6.4432581501533648E-5</v>
      </c>
      <c r="R300" s="45">
        <f t="shared" si="100"/>
        <v>5.3398901110867249E-6</v>
      </c>
      <c r="S300" s="45">
        <f t="shared" si="101"/>
        <v>1.5136214612822651E-4</v>
      </c>
      <c r="T300" s="45">
        <f t="shared" si="102"/>
        <v>9.5598084034592167E-5</v>
      </c>
      <c r="U300" s="45">
        <f t="shared" si="103"/>
        <v>0</v>
      </c>
      <c r="V300" s="46">
        <f t="shared" si="104"/>
        <v>3.1007751937984497E-5</v>
      </c>
      <c r="W300" s="55">
        <f t="shared" si="105"/>
        <v>8.211211236484503E-2</v>
      </c>
      <c r="X300" s="56">
        <v>8.3265900000000004E-2</v>
      </c>
      <c r="Y300" s="64">
        <f t="shared" si="106"/>
        <v>1.1537876351549736E-3</v>
      </c>
      <c r="Z300" s="66">
        <f t="shared" si="107"/>
        <v>6.3282084000000002E-2</v>
      </c>
      <c r="AA300" s="67">
        <f t="shared" si="108"/>
        <v>1.0824567E-2</v>
      </c>
      <c r="AB300" s="67">
        <f t="shared" si="109"/>
        <v>4.163295E-3</v>
      </c>
      <c r="AC300" s="67">
        <f t="shared" si="110"/>
        <v>2.4979770000000002E-3</v>
      </c>
      <c r="AD300" s="67">
        <f t="shared" si="111"/>
        <v>4.1632950000000001E-4</v>
      </c>
      <c r="AE300" s="67">
        <f t="shared" si="112"/>
        <v>4.1632950000000001E-4</v>
      </c>
      <c r="AF300" s="68">
        <f t="shared" si="113"/>
        <v>1.665318E-3</v>
      </c>
      <c r="AG300" s="69">
        <f t="shared" si="114"/>
        <v>8.3265900000000004E-2</v>
      </c>
    </row>
    <row r="301" spans="1:33">
      <c r="A301" s="16" t="s">
        <v>603</v>
      </c>
      <c r="B301" s="16" t="s">
        <v>604</v>
      </c>
      <c r="C301" s="20">
        <v>76951060</v>
      </c>
      <c r="D301" s="20">
        <v>12038</v>
      </c>
      <c r="E301" s="20">
        <v>1125529</v>
      </c>
      <c r="F301" s="17">
        <v>17475.7</v>
      </c>
      <c r="G301" s="17">
        <v>13.67</v>
      </c>
      <c r="H301" s="18">
        <v>0.212118</v>
      </c>
      <c r="I301" s="86">
        <v>2.0680460000000001E-2</v>
      </c>
      <c r="J301" s="42">
        <f t="shared" si="92"/>
        <v>1.0857273802913834E-4</v>
      </c>
      <c r="K301" s="42">
        <f t="shared" si="93"/>
        <v>2.9174402459742873E-4</v>
      </c>
      <c r="L301" s="42">
        <f t="shared" si="94"/>
        <v>4.4481425199632986E-5</v>
      </c>
      <c r="M301" s="42">
        <f t="shared" si="95"/>
        <v>9.8851613691489006E-4</v>
      </c>
      <c r="N301" s="42">
        <f t="shared" si="96"/>
        <v>2.487770433567247E-3</v>
      </c>
      <c r="O301" s="43">
        <f t="shared" si="97"/>
        <v>2.1211799999999999E-3</v>
      </c>
      <c r="P301" s="45">
        <f t="shared" si="98"/>
        <v>8.2515280902145137E-5</v>
      </c>
      <c r="Q301" s="45">
        <f t="shared" si="99"/>
        <v>3.7926723197665737E-5</v>
      </c>
      <c r="R301" s="45">
        <f t="shared" si="100"/>
        <v>2.2240712599816494E-6</v>
      </c>
      <c r="S301" s="45">
        <f t="shared" si="101"/>
        <v>2.9655484107446702E-5</v>
      </c>
      <c r="T301" s="45">
        <f t="shared" si="102"/>
        <v>1.2438852167836235E-5</v>
      </c>
      <c r="U301" s="45">
        <f t="shared" si="103"/>
        <v>1.06059E-5</v>
      </c>
      <c r="V301" s="46">
        <f t="shared" si="104"/>
        <v>3.1007751937984497E-5</v>
      </c>
      <c r="W301" s="55">
        <f t="shared" si="105"/>
        <v>2.0637406357305994E-2</v>
      </c>
      <c r="X301" s="56">
        <v>2.0680460000000001E-2</v>
      </c>
      <c r="Y301" s="64">
        <f t="shared" si="106"/>
        <v>4.3053642694006883E-5</v>
      </c>
      <c r="Z301" s="66">
        <f t="shared" si="107"/>
        <v>1.5717149600000001E-2</v>
      </c>
      <c r="AA301" s="67">
        <f t="shared" si="108"/>
        <v>2.6884598000000001E-3</v>
      </c>
      <c r="AB301" s="67">
        <f t="shared" si="109"/>
        <v>1.034023E-3</v>
      </c>
      <c r="AC301" s="67">
        <f t="shared" si="110"/>
        <v>6.2041380000000005E-4</v>
      </c>
      <c r="AD301" s="67">
        <f t="shared" si="111"/>
        <v>1.034023E-4</v>
      </c>
      <c r="AE301" s="67">
        <f t="shared" si="112"/>
        <v>1.034023E-4</v>
      </c>
      <c r="AF301" s="68">
        <f t="shared" si="113"/>
        <v>4.1360920000000002E-4</v>
      </c>
      <c r="AG301" s="69">
        <f t="shared" si="114"/>
        <v>2.0680460000000001E-2</v>
      </c>
    </row>
    <row r="302" spans="1:33">
      <c r="A302" s="16" t="s">
        <v>605</v>
      </c>
      <c r="B302" s="16" t="s">
        <v>606</v>
      </c>
      <c r="C302" s="20">
        <v>13946099</v>
      </c>
      <c r="D302" s="20">
        <v>2820</v>
      </c>
      <c r="E302" s="20">
        <v>397762</v>
      </c>
      <c r="F302" s="17">
        <v>13117.2</v>
      </c>
      <c r="G302" s="17">
        <v>54.07</v>
      </c>
      <c r="H302" s="18">
        <v>0</v>
      </c>
      <c r="I302" s="86">
        <v>1.2837879999999999E-2</v>
      </c>
      <c r="J302" s="42">
        <f t="shared" si="92"/>
        <v>1.9677001892572086E-5</v>
      </c>
      <c r="K302" s="42">
        <f t="shared" si="93"/>
        <v>6.8343424934768992E-5</v>
      </c>
      <c r="L302" s="42">
        <f t="shared" si="94"/>
        <v>1.5719737696902005E-5</v>
      </c>
      <c r="M302" s="42">
        <f t="shared" si="95"/>
        <v>7.4197679470006897E-4</v>
      </c>
      <c r="N302" s="42">
        <f t="shared" si="96"/>
        <v>9.8400693008764487E-3</v>
      </c>
      <c r="O302" s="43">
        <f t="shared" si="97"/>
        <v>0</v>
      </c>
      <c r="P302" s="45">
        <f t="shared" si="98"/>
        <v>1.4954521438354785E-5</v>
      </c>
      <c r="Q302" s="45">
        <f t="shared" si="99"/>
        <v>8.8846452415199687E-6</v>
      </c>
      <c r="R302" s="45">
        <f t="shared" si="100"/>
        <v>7.8598688484510027E-7</v>
      </c>
      <c r="S302" s="45">
        <f t="shared" si="101"/>
        <v>2.225930384100207E-5</v>
      </c>
      <c r="T302" s="45">
        <f t="shared" si="102"/>
        <v>4.9200346504382245E-5</v>
      </c>
      <c r="U302" s="45">
        <f t="shared" si="103"/>
        <v>0</v>
      </c>
      <c r="V302" s="46">
        <f t="shared" si="104"/>
        <v>3.1007751937984497E-5</v>
      </c>
      <c r="W302" s="55">
        <f t="shared" si="105"/>
        <v>1.2709255584808867E-2</v>
      </c>
      <c r="X302" s="56">
        <v>1.2837879999999999E-2</v>
      </c>
      <c r="Y302" s="64">
        <f t="shared" si="106"/>
        <v>1.2862441519113227E-4</v>
      </c>
      <c r="Z302" s="66">
        <f t="shared" si="107"/>
        <v>9.7567887999999992E-3</v>
      </c>
      <c r="AA302" s="67">
        <f t="shared" si="108"/>
        <v>1.6689243999999999E-3</v>
      </c>
      <c r="AB302" s="67">
        <f t="shared" si="109"/>
        <v>6.4189400000000006E-4</v>
      </c>
      <c r="AC302" s="67">
        <f t="shared" si="110"/>
        <v>3.8513639999999998E-4</v>
      </c>
      <c r="AD302" s="67">
        <f t="shared" si="111"/>
        <v>6.4189399999999992E-5</v>
      </c>
      <c r="AE302" s="67">
        <f t="shared" si="112"/>
        <v>6.4189399999999992E-5</v>
      </c>
      <c r="AF302" s="68">
        <f t="shared" si="113"/>
        <v>2.5675759999999997E-4</v>
      </c>
      <c r="AG302" s="69">
        <f t="shared" si="114"/>
        <v>1.2837879999999998E-2</v>
      </c>
    </row>
    <row r="303" spans="1:33">
      <c r="A303" s="16" t="s">
        <v>607</v>
      </c>
      <c r="B303" s="16" t="s">
        <v>608</v>
      </c>
      <c r="C303" s="20">
        <v>102307792</v>
      </c>
      <c r="D303" s="20">
        <v>20592</v>
      </c>
      <c r="E303" s="20">
        <v>4225509</v>
      </c>
      <c r="F303" s="17">
        <v>11507.6</v>
      </c>
      <c r="G303" s="17">
        <v>3.68</v>
      </c>
      <c r="H303" s="18">
        <v>2.1725430000000001</v>
      </c>
      <c r="I303" s="86">
        <v>3.3944679999999998E-2</v>
      </c>
      <c r="J303" s="42">
        <f t="shared" si="92"/>
        <v>1.4434937087488559E-4</v>
      </c>
      <c r="K303" s="42">
        <f t="shared" si="93"/>
        <v>4.9905241356622797E-4</v>
      </c>
      <c r="L303" s="42">
        <f t="shared" si="94"/>
        <v>1.6699406458107785E-4</v>
      </c>
      <c r="M303" s="42">
        <f t="shared" si="95"/>
        <v>6.5092947905730746E-4</v>
      </c>
      <c r="N303" s="42">
        <f t="shared" si="96"/>
        <v>6.6971435226974903E-4</v>
      </c>
      <c r="O303" s="43">
        <f t="shared" si="97"/>
        <v>2.1725429999999997E-2</v>
      </c>
      <c r="P303" s="45">
        <f t="shared" si="98"/>
        <v>1.0970552186491305E-4</v>
      </c>
      <c r="Q303" s="45">
        <f t="shared" si="99"/>
        <v>6.4876813763609632E-5</v>
      </c>
      <c r="R303" s="45">
        <f t="shared" si="100"/>
        <v>8.3497032290538929E-6</v>
      </c>
      <c r="S303" s="45">
        <f t="shared" si="101"/>
        <v>1.9527884371719222E-5</v>
      </c>
      <c r="T303" s="45">
        <f t="shared" si="102"/>
        <v>3.3485717613487454E-6</v>
      </c>
      <c r="U303" s="45">
        <f t="shared" si="103"/>
        <v>1.0862714999999999E-4</v>
      </c>
      <c r="V303" s="46">
        <f t="shared" si="104"/>
        <v>3.1007751937984497E-5</v>
      </c>
      <c r="W303" s="55">
        <f t="shared" si="105"/>
        <v>3.4544339692862906E-2</v>
      </c>
      <c r="X303" s="56">
        <v>3.3944679999999998E-2</v>
      </c>
      <c r="Y303" s="64">
        <f t="shared" si="106"/>
        <v>-5.9965969286290832E-4</v>
      </c>
      <c r="Z303" s="66">
        <f t="shared" si="107"/>
        <v>2.5797956799999997E-2</v>
      </c>
      <c r="AA303" s="67">
        <f t="shared" si="108"/>
        <v>4.4128084E-3</v>
      </c>
      <c r="AB303" s="67">
        <f t="shared" si="109"/>
        <v>1.6972339999999999E-3</v>
      </c>
      <c r="AC303" s="67">
        <f t="shared" si="110"/>
        <v>1.0183403999999999E-3</v>
      </c>
      <c r="AD303" s="67">
        <f t="shared" si="111"/>
        <v>1.6972339999999999E-4</v>
      </c>
      <c r="AE303" s="67">
        <f t="shared" si="112"/>
        <v>1.6972339999999999E-4</v>
      </c>
      <c r="AF303" s="68">
        <f t="shared" si="113"/>
        <v>6.7889359999999995E-4</v>
      </c>
      <c r="AG303" s="69">
        <f t="shared" si="114"/>
        <v>3.3944679999999998E-2</v>
      </c>
    </row>
    <row r="304" spans="1:33">
      <c r="A304" s="16" t="s">
        <v>609</v>
      </c>
      <c r="B304" s="16" t="s">
        <v>610</v>
      </c>
      <c r="C304" s="20">
        <v>270880361</v>
      </c>
      <c r="D304" s="20">
        <v>27483</v>
      </c>
      <c r="E304" s="20">
        <v>3554574</v>
      </c>
      <c r="F304" s="17">
        <v>74764.800000000003</v>
      </c>
      <c r="G304" s="17">
        <v>11.59</v>
      </c>
      <c r="H304" s="18">
        <v>0</v>
      </c>
      <c r="I304" s="86">
        <v>5.1920689999999999E-2</v>
      </c>
      <c r="J304" s="42">
        <f t="shared" si="92"/>
        <v>3.8219385765565051E-4</v>
      </c>
      <c r="K304" s="42">
        <f t="shared" si="93"/>
        <v>6.6605757002916879E-4</v>
      </c>
      <c r="L304" s="42">
        <f t="shared" si="94"/>
        <v>1.4047840393056083E-4</v>
      </c>
      <c r="M304" s="42">
        <f t="shared" si="95"/>
        <v>4.2290844586033386E-3</v>
      </c>
      <c r="N304" s="42">
        <f t="shared" si="96"/>
        <v>2.1092362344582584E-3</v>
      </c>
      <c r="O304" s="43">
        <f t="shared" si="97"/>
        <v>0</v>
      </c>
      <c r="P304" s="45">
        <f t="shared" si="98"/>
        <v>2.9046733181829439E-4</v>
      </c>
      <c r="Q304" s="45">
        <f t="shared" si="99"/>
        <v>8.6587484103791941E-5</v>
      </c>
      <c r="R304" s="45">
        <f t="shared" si="100"/>
        <v>7.0239201965280418E-6</v>
      </c>
      <c r="S304" s="45">
        <f t="shared" si="101"/>
        <v>1.2687253375810015E-4</v>
      </c>
      <c r="T304" s="45">
        <f t="shared" si="102"/>
        <v>1.0546181172291293E-5</v>
      </c>
      <c r="U304" s="45">
        <f t="shared" si="103"/>
        <v>0</v>
      </c>
      <c r="V304" s="46">
        <f t="shared" si="104"/>
        <v>3.1007751937984497E-5</v>
      </c>
      <c r="W304" s="55">
        <f t="shared" si="105"/>
        <v>5.5250520298699028E-2</v>
      </c>
      <c r="X304" s="56">
        <v>5.1920689999999999E-2</v>
      </c>
      <c r="Y304" s="64">
        <f t="shared" si="106"/>
        <v>-3.3298302986990297E-3</v>
      </c>
      <c r="Z304" s="66">
        <f t="shared" si="107"/>
        <v>3.94597244E-2</v>
      </c>
      <c r="AA304" s="67">
        <f t="shared" si="108"/>
        <v>6.7496897000000004E-3</v>
      </c>
      <c r="AB304" s="67">
        <f t="shared" si="109"/>
        <v>2.5960345000000003E-3</v>
      </c>
      <c r="AC304" s="67">
        <f t="shared" si="110"/>
        <v>1.5576206999999998E-3</v>
      </c>
      <c r="AD304" s="67">
        <f t="shared" si="111"/>
        <v>2.5960345000000001E-4</v>
      </c>
      <c r="AE304" s="67">
        <f t="shared" si="112"/>
        <v>2.5960345000000001E-4</v>
      </c>
      <c r="AF304" s="68">
        <f t="shared" si="113"/>
        <v>1.0384138E-3</v>
      </c>
      <c r="AG304" s="69">
        <f t="shared" si="114"/>
        <v>5.1920689999999992E-2</v>
      </c>
    </row>
    <row r="305" spans="1:33">
      <c r="A305" s="16" t="s">
        <v>611</v>
      </c>
      <c r="B305" s="16" t="s">
        <v>612</v>
      </c>
      <c r="C305" s="20">
        <v>151173685</v>
      </c>
      <c r="D305" s="20">
        <v>17059</v>
      </c>
      <c r="E305" s="20">
        <v>2602169</v>
      </c>
      <c r="F305" s="17">
        <v>103099.91</v>
      </c>
      <c r="G305" s="17">
        <v>8.02</v>
      </c>
      <c r="H305" s="18">
        <v>0</v>
      </c>
      <c r="I305" s="86">
        <v>4.0431340000000003E-2</v>
      </c>
      <c r="J305" s="42">
        <f t="shared" si="92"/>
        <v>2.1329583891897629E-4</v>
      </c>
      <c r="K305" s="42">
        <f t="shared" si="93"/>
        <v>4.1342925034121422E-4</v>
      </c>
      <c r="L305" s="42">
        <f t="shared" si="94"/>
        <v>1.0283891905966329E-4</v>
      </c>
      <c r="M305" s="42">
        <f t="shared" si="95"/>
        <v>5.8318650897802573E-3</v>
      </c>
      <c r="N305" s="42">
        <f t="shared" si="96"/>
        <v>1.4595405177183116E-3</v>
      </c>
      <c r="O305" s="43">
        <f t="shared" si="97"/>
        <v>0</v>
      </c>
      <c r="P305" s="45">
        <f t="shared" si="98"/>
        <v>1.6210483757842198E-4</v>
      </c>
      <c r="Q305" s="45">
        <f t="shared" si="99"/>
        <v>5.3745802544357848E-5</v>
      </c>
      <c r="R305" s="45">
        <f t="shared" si="100"/>
        <v>5.1419459529831644E-6</v>
      </c>
      <c r="S305" s="45">
        <f t="shared" si="101"/>
        <v>1.7495595269340772E-4</v>
      </c>
      <c r="T305" s="45">
        <f t="shared" si="102"/>
        <v>7.2977025885915586E-6</v>
      </c>
      <c r="U305" s="45">
        <f t="shared" si="103"/>
        <v>0</v>
      </c>
      <c r="V305" s="46">
        <f t="shared" si="104"/>
        <v>3.1007751937984497E-5</v>
      </c>
      <c r="W305" s="55">
        <f t="shared" si="105"/>
        <v>4.342539932957467E-2</v>
      </c>
      <c r="X305" s="56">
        <v>4.0431340000000003E-2</v>
      </c>
      <c r="Y305" s="64">
        <f t="shared" si="106"/>
        <v>-2.9940593295746665E-3</v>
      </c>
      <c r="Z305" s="66">
        <f t="shared" si="107"/>
        <v>3.0727818400000002E-2</v>
      </c>
      <c r="AA305" s="67">
        <f t="shared" si="108"/>
        <v>5.2560742000000004E-3</v>
      </c>
      <c r="AB305" s="67">
        <f t="shared" si="109"/>
        <v>2.0215670000000002E-3</v>
      </c>
      <c r="AC305" s="67">
        <f t="shared" si="110"/>
        <v>1.2129402000000001E-3</v>
      </c>
      <c r="AD305" s="67">
        <f t="shared" si="111"/>
        <v>2.0215670000000002E-4</v>
      </c>
      <c r="AE305" s="67">
        <f t="shared" si="112"/>
        <v>2.0215670000000002E-4</v>
      </c>
      <c r="AF305" s="68">
        <f t="shared" si="113"/>
        <v>8.0862680000000006E-4</v>
      </c>
      <c r="AG305" s="69">
        <f t="shared" si="114"/>
        <v>4.0431339999999996E-2</v>
      </c>
    </row>
    <row r="306" spans="1:33">
      <c r="A306" s="16" t="s">
        <v>613</v>
      </c>
      <c r="B306" s="16" t="s">
        <v>614</v>
      </c>
      <c r="C306" s="20">
        <v>504008919</v>
      </c>
      <c r="D306" s="20">
        <v>53792</v>
      </c>
      <c r="E306" s="20">
        <v>16686960</v>
      </c>
      <c r="F306" s="17">
        <v>18445</v>
      </c>
      <c r="G306" s="17">
        <v>0</v>
      </c>
      <c r="H306" s="18">
        <v>8.3292000000000005E-2</v>
      </c>
      <c r="I306" s="86">
        <v>8.0747349999999996E-2</v>
      </c>
      <c r="J306" s="42">
        <f t="shared" si="92"/>
        <v>7.1112247611580923E-4</v>
      </c>
      <c r="K306" s="42">
        <f t="shared" si="93"/>
        <v>1.3036629482592529E-3</v>
      </c>
      <c r="L306" s="42">
        <f t="shared" si="94"/>
        <v>6.5947635560635717E-4</v>
      </c>
      <c r="M306" s="42">
        <f t="shared" si="95"/>
        <v>1.043344767041958E-3</v>
      </c>
      <c r="N306" s="42">
        <f t="shared" si="96"/>
        <v>0</v>
      </c>
      <c r="O306" s="43">
        <f t="shared" si="97"/>
        <v>8.3291999999999991E-4</v>
      </c>
      <c r="P306" s="45">
        <f t="shared" si="98"/>
        <v>5.40453081848015E-4</v>
      </c>
      <c r="Q306" s="45">
        <f t="shared" si="99"/>
        <v>1.6947618327370288E-4</v>
      </c>
      <c r="R306" s="45">
        <f t="shared" si="100"/>
        <v>3.297381778031786E-5</v>
      </c>
      <c r="S306" s="45">
        <f t="shared" si="101"/>
        <v>3.1300343011258742E-5</v>
      </c>
      <c r="T306" s="45">
        <f t="shared" si="102"/>
        <v>0</v>
      </c>
      <c r="U306" s="45">
        <f t="shared" si="103"/>
        <v>4.1645999999999999E-6</v>
      </c>
      <c r="V306" s="46">
        <f t="shared" si="104"/>
        <v>3.1007751937984497E-5</v>
      </c>
      <c r="W306" s="55">
        <f t="shared" si="105"/>
        <v>8.0937577785127904E-2</v>
      </c>
      <c r="X306" s="56">
        <v>8.0747349999999996E-2</v>
      </c>
      <c r="Y306" s="64">
        <f t="shared" si="106"/>
        <v>-1.9022778512790828E-4</v>
      </c>
      <c r="Z306" s="66">
        <f t="shared" si="107"/>
        <v>6.1367985999999999E-2</v>
      </c>
      <c r="AA306" s="67">
        <f t="shared" si="108"/>
        <v>1.0497155499999999E-2</v>
      </c>
      <c r="AB306" s="67">
        <f t="shared" si="109"/>
        <v>4.0373674999999998E-3</v>
      </c>
      <c r="AC306" s="67">
        <f t="shared" si="110"/>
        <v>2.4224205E-3</v>
      </c>
      <c r="AD306" s="67">
        <f t="shared" si="111"/>
        <v>4.0373675000000001E-4</v>
      </c>
      <c r="AE306" s="67">
        <f t="shared" si="112"/>
        <v>4.0373675000000001E-4</v>
      </c>
      <c r="AF306" s="68">
        <f t="shared" si="113"/>
        <v>1.614947E-3</v>
      </c>
      <c r="AG306" s="69">
        <f t="shared" si="114"/>
        <v>8.0747349999999982E-2</v>
      </c>
    </row>
    <row r="307" spans="1:33">
      <c r="A307" s="16" t="s">
        <v>615</v>
      </c>
      <c r="B307" s="16" t="s">
        <v>616</v>
      </c>
      <c r="C307" s="20">
        <v>21084011</v>
      </c>
      <c r="D307" s="20">
        <v>4295</v>
      </c>
      <c r="E307" s="20">
        <v>263272</v>
      </c>
      <c r="F307" s="17">
        <v>14113.5</v>
      </c>
      <c r="G307" s="17">
        <v>0</v>
      </c>
      <c r="H307" s="18">
        <v>0</v>
      </c>
      <c r="I307" s="86">
        <v>9.0752899999999997E-3</v>
      </c>
      <c r="J307" s="42">
        <f t="shared" si="92"/>
        <v>2.9748112669357263E-5</v>
      </c>
      <c r="K307" s="42">
        <f t="shared" si="93"/>
        <v>1.0409042911164284E-4</v>
      </c>
      <c r="L307" s="42">
        <f t="shared" si="94"/>
        <v>1.0404630867048094E-5</v>
      </c>
      <c r="M307" s="42">
        <f t="shared" si="95"/>
        <v>7.9833268471925581E-4</v>
      </c>
      <c r="N307" s="42">
        <f t="shared" si="96"/>
        <v>0</v>
      </c>
      <c r="O307" s="43">
        <f t="shared" si="97"/>
        <v>0</v>
      </c>
      <c r="P307" s="45">
        <f t="shared" si="98"/>
        <v>2.260856562871152E-5</v>
      </c>
      <c r="Q307" s="45">
        <f t="shared" si="99"/>
        <v>1.3531755784513569E-5</v>
      </c>
      <c r="R307" s="45">
        <f t="shared" si="100"/>
        <v>5.2023154335240475E-7</v>
      </c>
      <c r="S307" s="45">
        <f t="shared" si="101"/>
        <v>2.3949980541577672E-5</v>
      </c>
      <c r="T307" s="45">
        <f t="shared" si="102"/>
        <v>0</v>
      </c>
      <c r="U307" s="45">
        <f t="shared" si="103"/>
        <v>0</v>
      </c>
      <c r="V307" s="46">
        <f t="shared" si="104"/>
        <v>3.1007751937984497E-5</v>
      </c>
      <c r="W307" s="55">
        <f t="shared" si="105"/>
        <v>9.1618285436139667E-3</v>
      </c>
      <c r="X307" s="56">
        <v>9.0752899999999997E-3</v>
      </c>
      <c r="Y307" s="64">
        <f t="shared" si="106"/>
        <v>-8.6538543613966928E-5</v>
      </c>
      <c r="Z307" s="66">
        <f t="shared" si="107"/>
        <v>6.8972204E-3</v>
      </c>
      <c r="AA307" s="67">
        <f t="shared" si="108"/>
        <v>1.1797877000000001E-3</v>
      </c>
      <c r="AB307" s="67">
        <f t="shared" si="109"/>
        <v>4.5376450000000001E-4</v>
      </c>
      <c r="AC307" s="67">
        <f t="shared" si="110"/>
        <v>2.7225869999999996E-4</v>
      </c>
      <c r="AD307" s="67">
        <f t="shared" si="111"/>
        <v>4.5376449999999998E-5</v>
      </c>
      <c r="AE307" s="67">
        <f t="shared" si="112"/>
        <v>4.5376449999999998E-5</v>
      </c>
      <c r="AF307" s="68">
        <f t="shared" si="113"/>
        <v>1.8150579999999999E-4</v>
      </c>
      <c r="AG307" s="69">
        <f t="shared" si="114"/>
        <v>9.0752900000000015E-3</v>
      </c>
    </row>
    <row r="308" spans="1:33">
      <c r="A308" s="16" t="s">
        <v>617</v>
      </c>
      <c r="B308" s="16" t="s">
        <v>618</v>
      </c>
      <c r="C308" s="20">
        <v>913047198</v>
      </c>
      <c r="D308" s="20">
        <v>66290</v>
      </c>
      <c r="E308" s="20">
        <v>15695412</v>
      </c>
      <c r="F308" s="17">
        <v>63358.7</v>
      </c>
      <c r="G308" s="17">
        <v>1.58</v>
      </c>
      <c r="H308" s="18">
        <v>0</v>
      </c>
      <c r="I308" s="86">
        <v>0.12944441000000001</v>
      </c>
      <c r="J308" s="42">
        <f t="shared" si="92"/>
        <v>1.2882478062900343E-3</v>
      </c>
      <c r="K308" s="42">
        <f t="shared" si="93"/>
        <v>1.6065551911084526E-3</v>
      </c>
      <c r="L308" s="42">
        <f t="shared" si="94"/>
        <v>6.2028992132181571E-4</v>
      </c>
      <c r="M308" s="42">
        <f t="shared" si="95"/>
        <v>3.5838963454367743E-3</v>
      </c>
      <c r="N308" s="42">
        <f t="shared" si="96"/>
        <v>2.8754040124625099E-4</v>
      </c>
      <c r="O308" s="43">
        <f t="shared" si="97"/>
        <v>0</v>
      </c>
      <c r="P308" s="45">
        <f t="shared" si="98"/>
        <v>9.7906833278042608E-4</v>
      </c>
      <c r="Q308" s="45">
        <f t="shared" si="99"/>
        <v>2.0885217484409885E-4</v>
      </c>
      <c r="R308" s="45">
        <f t="shared" si="100"/>
        <v>3.1014496066090784E-5</v>
      </c>
      <c r="S308" s="45">
        <f t="shared" si="101"/>
        <v>1.0751689036310322E-4</v>
      </c>
      <c r="T308" s="45">
        <f t="shared" si="102"/>
        <v>1.4377020062312549E-6</v>
      </c>
      <c r="U308" s="45">
        <f t="shared" si="103"/>
        <v>0</v>
      </c>
      <c r="V308" s="46">
        <f t="shared" si="104"/>
        <v>3.1007751937984497E-5</v>
      </c>
      <c r="W308" s="55">
        <f t="shared" si="105"/>
        <v>0.13588973479979347</v>
      </c>
      <c r="X308" s="56">
        <v>0.12944441000000001</v>
      </c>
      <c r="Y308" s="64">
        <f t="shared" si="106"/>
        <v>-6.445324799793456E-3</v>
      </c>
      <c r="Z308" s="66">
        <f t="shared" si="107"/>
        <v>9.8377751600000007E-2</v>
      </c>
      <c r="AA308" s="67">
        <f t="shared" si="108"/>
        <v>1.6827773300000001E-2</v>
      </c>
      <c r="AB308" s="67">
        <f t="shared" si="109"/>
        <v>6.4722205000000005E-3</v>
      </c>
      <c r="AC308" s="67">
        <f t="shared" si="110"/>
        <v>3.8833323000000003E-3</v>
      </c>
      <c r="AD308" s="67">
        <f t="shared" si="111"/>
        <v>6.4722205000000005E-4</v>
      </c>
      <c r="AE308" s="67">
        <f t="shared" si="112"/>
        <v>6.4722205000000005E-4</v>
      </c>
      <c r="AF308" s="68">
        <f t="shared" si="113"/>
        <v>2.5888882000000002E-3</v>
      </c>
      <c r="AG308" s="69">
        <f t="shared" si="114"/>
        <v>0.12944441000000004</v>
      </c>
    </row>
    <row r="309" spans="1:33">
      <c r="A309" s="16" t="s">
        <v>619</v>
      </c>
      <c r="B309" s="16" t="s">
        <v>620</v>
      </c>
      <c r="C309" s="20">
        <v>5772246880</v>
      </c>
      <c r="D309" s="20">
        <v>387779</v>
      </c>
      <c r="E309" s="20">
        <v>141423004</v>
      </c>
      <c r="F309" s="17">
        <v>25520.2</v>
      </c>
      <c r="G309" s="17">
        <v>0</v>
      </c>
      <c r="H309" s="18">
        <v>0.20532600000000001</v>
      </c>
      <c r="I309" s="86">
        <v>0.77657582999999997</v>
      </c>
      <c r="J309" s="42">
        <f t="shared" si="92"/>
        <v>8.1442497132820663E-3</v>
      </c>
      <c r="K309" s="42">
        <f t="shared" si="93"/>
        <v>9.3979237509857396E-3</v>
      </c>
      <c r="L309" s="42">
        <f t="shared" si="94"/>
        <v>5.5891023455934023E-3</v>
      </c>
      <c r="M309" s="42">
        <f t="shared" si="95"/>
        <v>1.4435547369945339E-3</v>
      </c>
      <c r="N309" s="42">
        <f t="shared" si="96"/>
        <v>0</v>
      </c>
      <c r="O309" s="43">
        <f t="shared" si="97"/>
        <v>2.0532599999999999E-3</v>
      </c>
      <c r="P309" s="45">
        <f t="shared" si="98"/>
        <v>6.1896297820943705E-3</v>
      </c>
      <c r="Q309" s="45">
        <f t="shared" si="99"/>
        <v>1.2217300876281461E-3</v>
      </c>
      <c r="R309" s="45">
        <f t="shared" si="100"/>
        <v>2.7945511727967015E-4</v>
      </c>
      <c r="S309" s="45">
        <f t="shared" si="101"/>
        <v>4.3306642109836014E-5</v>
      </c>
      <c r="T309" s="45">
        <f t="shared" si="102"/>
        <v>0</v>
      </c>
      <c r="U309" s="45">
        <f t="shared" si="103"/>
        <v>1.02663E-5</v>
      </c>
      <c r="V309" s="46">
        <f t="shared" si="104"/>
        <v>3.1007751937984497E-5</v>
      </c>
      <c r="W309" s="55">
        <f t="shared" si="105"/>
        <v>0.77753956810500069</v>
      </c>
      <c r="X309" s="56">
        <v>0.77657582999999997</v>
      </c>
      <c r="Y309" s="64">
        <f t="shared" si="106"/>
        <v>-9.637381050007221E-4</v>
      </c>
      <c r="Z309" s="66">
        <f t="shared" si="107"/>
        <v>0.59019763079999998</v>
      </c>
      <c r="AA309" s="67">
        <f t="shared" si="108"/>
        <v>0.1009548579</v>
      </c>
      <c r="AB309" s="67">
        <f t="shared" si="109"/>
        <v>3.8828791500000001E-2</v>
      </c>
      <c r="AC309" s="67">
        <f t="shared" si="110"/>
        <v>2.3297274899999998E-2</v>
      </c>
      <c r="AD309" s="67">
        <f t="shared" si="111"/>
        <v>3.8828791499999999E-3</v>
      </c>
      <c r="AE309" s="67">
        <f t="shared" si="112"/>
        <v>3.8828791499999999E-3</v>
      </c>
      <c r="AF309" s="68">
        <f t="shared" si="113"/>
        <v>1.55315166E-2</v>
      </c>
      <c r="AG309" s="69">
        <f t="shared" si="114"/>
        <v>0.77657582999999986</v>
      </c>
    </row>
    <row r="310" spans="1:33">
      <c r="A310" s="16" t="s">
        <v>621</v>
      </c>
      <c r="B310" s="16" t="s">
        <v>622</v>
      </c>
      <c r="C310" s="20">
        <v>2775587547</v>
      </c>
      <c r="D310" s="20">
        <v>137245</v>
      </c>
      <c r="E310" s="20">
        <v>34409954</v>
      </c>
      <c r="F310" s="17">
        <v>56956.9</v>
      </c>
      <c r="G310" s="17">
        <v>2.2599999999999998</v>
      </c>
      <c r="H310" s="18">
        <v>0.19012499999999999</v>
      </c>
      <c r="I310" s="86">
        <v>0.36329188000000001</v>
      </c>
      <c r="J310" s="42">
        <f t="shared" si="92"/>
        <v>3.916166192088448E-3</v>
      </c>
      <c r="K310" s="42">
        <f t="shared" si="93"/>
        <v>3.3261678564441028E-3</v>
      </c>
      <c r="L310" s="42">
        <f t="shared" si="94"/>
        <v>1.3598972527352133E-3</v>
      </c>
      <c r="M310" s="42">
        <f t="shared" si="95"/>
        <v>3.2217773684972677E-3</v>
      </c>
      <c r="N310" s="42">
        <f t="shared" si="96"/>
        <v>4.112919663395741E-4</v>
      </c>
      <c r="O310" s="43">
        <f t="shared" si="97"/>
        <v>1.9012499999999995E-3</v>
      </c>
      <c r="P310" s="45">
        <f t="shared" si="98"/>
        <v>2.9762863059872207E-3</v>
      </c>
      <c r="Q310" s="45">
        <f t="shared" si="99"/>
        <v>4.324018213377334E-4</v>
      </c>
      <c r="R310" s="45">
        <f t="shared" si="100"/>
        <v>6.7994862636760662E-5</v>
      </c>
      <c r="S310" s="45">
        <f t="shared" si="101"/>
        <v>9.6653321054918027E-5</v>
      </c>
      <c r="T310" s="45">
        <f t="shared" si="102"/>
        <v>2.0564598316978707E-6</v>
      </c>
      <c r="U310" s="45">
        <f t="shared" si="103"/>
        <v>9.5062499999999973E-6</v>
      </c>
      <c r="V310" s="46">
        <f t="shared" si="104"/>
        <v>3.1007751937984497E-5</v>
      </c>
      <c r="W310" s="55">
        <f t="shared" si="105"/>
        <v>0.36159067727863148</v>
      </c>
      <c r="X310" s="56">
        <v>0.36329188000000001</v>
      </c>
      <c r="Y310" s="64">
        <f t="shared" si="106"/>
        <v>1.7012027213685332E-3</v>
      </c>
      <c r="Z310" s="66">
        <f t="shared" si="107"/>
        <v>0.2761018288</v>
      </c>
      <c r="AA310" s="67">
        <f t="shared" si="108"/>
        <v>4.7227944400000006E-2</v>
      </c>
      <c r="AB310" s="67">
        <f t="shared" si="109"/>
        <v>1.8164594000000003E-2</v>
      </c>
      <c r="AC310" s="67">
        <f t="shared" si="110"/>
        <v>1.0898756399999999E-2</v>
      </c>
      <c r="AD310" s="67">
        <f t="shared" si="111"/>
        <v>1.8164594E-3</v>
      </c>
      <c r="AE310" s="67">
        <f t="shared" si="112"/>
        <v>1.8164594E-3</v>
      </c>
      <c r="AF310" s="68">
        <f t="shared" si="113"/>
        <v>7.2658376E-3</v>
      </c>
      <c r="AG310" s="69">
        <f t="shared" si="114"/>
        <v>0.36329188000000001</v>
      </c>
    </row>
    <row r="311" spans="1:33">
      <c r="A311" s="16" t="s">
        <v>623</v>
      </c>
      <c r="B311" s="16" t="s">
        <v>624</v>
      </c>
      <c r="C311" s="20">
        <v>2150038180</v>
      </c>
      <c r="D311" s="20">
        <v>86505</v>
      </c>
      <c r="E311" s="20">
        <v>34991825</v>
      </c>
      <c r="F311" s="17">
        <v>38091.1</v>
      </c>
      <c r="G311" s="17">
        <v>1.02</v>
      </c>
      <c r="H311" s="18">
        <v>0</v>
      </c>
      <c r="I311" s="86">
        <v>0.26526495</v>
      </c>
      <c r="J311" s="42">
        <f t="shared" si="92"/>
        <v>3.0335583690437192E-3</v>
      </c>
      <c r="K311" s="42">
        <f t="shared" si="93"/>
        <v>2.0964709127596422E-3</v>
      </c>
      <c r="L311" s="42">
        <f t="shared" si="94"/>
        <v>1.3828930630273831E-3</v>
      </c>
      <c r="M311" s="42">
        <f t="shared" si="95"/>
        <v>2.1546299732107307E-3</v>
      </c>
      <c r="N311" s="42">
        <f t="shared" si="96"/>
        <v>1.8562734763998481E-4</v>
      </c>
      <c r="O311" s="43">
        <f t="shared" si="97"/>
        <v>0</v>
      </c>
      <c r="P311" s="45">
        <f t="shared" si="98"/>
        <v>2.3055043604732267E-3</v>
      </c>
      <c r="Q311" s="45">
        <f t="shared" si="99"/>
        <v>2.7254121865875349E-4</v>
      </c>
      <c r="R311" s="45">
        <f t="shared" si="100"/>
        <v>6.9144653151369159E-5</v>
      </c>
      <c r="S311" s="45">
        <f t="shared" si="101"/>
        <v>6.4638899196321921E-5</v>
      </c>
      <c r="T311" s="45">
        <f t="shared" si="102"/>
        <v>9.2813673819992405E-7</v>
      </c>
      <c r="U311" s="45">
        <f t="shared" si="103"/>
        <v>0</v>
      </c>
      <c r="V311" s="46">
        <f t="shared" si="104"/>
        <v>3.1007751937984497E-5</v>
      </c>
      <c r="W311" s="55">
        <f t="shared" si="105"/>
        <v>0.27437650201558561</v>
      </c>
      <c r="X311" s="56">
        <v>0.26526495</v>
      </c>
      <c r="Y311" s="64">
        <f t="shared" si="106"/>
        <v>-9.1115520155856111E-3</v>
      </c>
      <c r="Z311" s="66">
        <f t="shared" si="107"/>
        <v>0.20160136200000001</v>
      </c>
      <c r="AA311" s="67">
        <f t="shared" si="108"/>
        <v>3.4484443500000003E-2</v>
      </c>
      <c r="AB311" s="67">
        <f t="shared" si="109"/>
        <v>1.32632475E-2</v>
      </c>
      <c r="AC311" s="67">
        <f t="shared" si="110"/>
        <v>7.9579484999999991E-3</v>
      </c>
      <c r="AD311" s="67">
        <f t="shared" si="111"/>
        <v>1.3263247500000001E-3</v>
      </c>
      <c r="AE311" s="67">
        <f t="shared" si="112"/>
        <v>1.3263247500000001E-3</v>
      </c>
      <c r="AF311" s="68">
        <f t="shared" si="113"/>
        <v>5.3052990000000003E-3</v>
      </c>
      <c r="AG311" s="69">
        <f t="shared" si="114"/>
        <v>0.26526495</v>
      </c>
    </row>
    <row r="312" spans="1:33">
      <c r="A312" s="16" t="s">
        <v>625</v>
      </c>
      <c r="B312" s="16" t="s">
        <v>626</v>
      </c>
      <c r="C312" s="20">
        <v>39098602</v>
      </c>
      <c r="D312" s="20">
        <v>3266</v>
      </c>
      <c r="E312" s="20">
        <v>509622</v>
      </c>
      <c r="F312" s="17">
        <v>8801.2000000000007</v>
      </c>
      <c r="G312" s="17">
        <v>0</v>
      </c>
      <c r="H312" s="18">
        <v>0</v>
      </c>
      <c r="I312" s="86">
        <v>9.4137400000000003E-3</v>
      </c>
      <c r="J312" s="42">
        <f t="shared" si="92"/>
        <v>5.5165481440431674E-5</v>
      </c>
      <c r="K312" s="42">
        <f t="shared" si="93"/>
        <v>7.9152349587572883E-5</v>
      </c>
      <c r="L312" s="42">
        <f t="shared" si="94"/>
        <v>2.0140496489284025E-5</v>
      </c>
      <c r="M312" s="42">
        <f t="shared" si="95"/>
        <v>4.9784147268580549E-4</v>
      </c>
      <c r="N312" s="42">
        <f t="shared" si="96"/>
        <v>0</v>
      </c>
      <c r="O312" s="43">
        <f t="shared" si="97"/>
        <v>0</v>
      </c>
      <c r="P312" s="45">
        <f t="shared" si="98"/>
        <v>4.1925765894728073E-5</v>
      </c>
      <c r="Q312" s="45">
        <f t="shared" si="99"/>
        <v>1.0289805446384476E-5</v>
      </c>
      <c r="R312" s="45">
        <f t="shared" si="100"/>
        <v>1.0070248244642013E-6</v>
      </c>
      <c r="S312" s="45">
        <f t="shared" si="101"/>
        <v>1.4935244180574164E-5</v>
      </c>
      <c r="T312" s="45">
        <f t="shared" si="102"/>
        <v>0</v>
      </c>
      <c r="U312" s="45">
        <f t="shared" si="103"/>
        <v>0</v>
      </c>
      <c r="V312" s="46">
        <f t="shared" si="104"/>
        <v>3.1007751937984497E-5</v>
      </c>
      <c r="W312" s="55">
        <f t="shared" si="105"/>
        <v>9.9165592284135417E-3</v>
      </c>
      <c r="X312" s="56">
        <v>9.4137400000000003E-3</v>
      </c>
      <c r="Y312" s="64">
        <f t="shared" si="106"/>
        <v>-5.0281922841354139E-4</v>
      </c>
      <c r="Z312" s="66">
        <f t="shared" si="107"/>
        <v>7.1544424000000006E-3</v>
      </c>
      <c r="AA312" s="67">
        <f t="shared" si="108"/>
        <v>1.2237862E-3</v>
      </c>
      <c r="AB312" s="67">
        <f t="shared" si="109"/>
        <v>4.7068700000000002E-4</v>
      </c>
      <c r="AC312" s="67">
        <f t="shared" si="110"/>
        <v>2.8241220000000002E-4</v>
      </c>
      <c r="AD312" s="67">
        <f t="shared" si="111"/>
        <v>4.7068700000000006E-5</v>
      </c>
      <c r="AE312" s="67">
        <f t="shared" si="112"/>
        <v>4.7068700000000006E-5</v>
      </c>
      <c r="AF312" s="68">
        <f t="shared" si="113"/>
        <v>1.8827480000000002E-4</v>
      </c>
      <c r="AG312" s="69">
        <f t="shared" si="114"/>
        <v>9.4137400000000003E-3</v>
      </c>
    </row>
    <row r="313" spans="1:33">
      <c r="A313" s="16" t="s">
        <v>627</v>
      </c>
      <c r="B313" s="16" t="s">
        <v>628</v>
      </c>
      <c r="C313" s="20">
        <v>222632973</v>
      </c>
      <c r="D313" s="20">
        <v>2132</v>
      </c>
      <c r="E313" s="20">
        <v>745140</v>
      </c>
      <c r="F313" s="17">
        <v>9304.6</v>
      </c>
      <c r="G313" s="17">
        <v>0</v>
      </c>
      <c r="H313" s="18">
        <v>0</v>
      </c>
      <c r="I313" s="86">
        <v>2.595333E-2</v>
      </c>
      <c r="J313" s="42">
        <f t="shared" si="92"/>
        <v>3.1412005830949214E-4</v>
      </c>
      <c r="K313" s="42">
        <f t="shared" si="93"/>
        <v>5.1669568071250883E-5</v>
      </c>
      <c r="L313" s="42">
        <f t="shared" si="94"/>
        <v>2.9448276475554625E-5</v>
      </c>
      <c r="M313" s="42">
        <f t="shared" si="95"/>
        <v>5.2631638489664427E-4</v>
      </c>
      <c r="N313" s="42">
        <f t="shared" si="96"/>
        <v>0</v>
      </c>
      <c r="O313" s="43">
        <f t="shared" si="97"/>
        <v>0</v>
      </c>
      <c r="P313" s="45">
        <f t="shared" si="98"/>
        <v>2.3873124431521403E-4</v>
      </c>
      <c r="Q313" s="45">
        <f t="shared" si="99"/>
        <v>6.7170438492626153E-6</v>
      </c>
      <c r="R313" s="45">
        <f t="shared" si="100"/>
        <v>1.4724138237777314E-6</v>
      </c>
      <c r="S313" s="45">
        <f t="shared" si="101"/>
        <v>1.5789491546899329E-5</v>
      </c>
      <c r="T313" s="45">
        <f t="shared" si="102"/>
        <v>0</v>
      </c>
      <c r="U313" s="45">
        <f t="shared" si="103"/>
        <v>0</v>
      </c>
      <c r="V313" s="46">
        <f t="shared" si="104"/>
        <v>3.1007751937984497E-5</v>
      </c>
      <c r="W313" s="55">
        <f t="shared" si="105"/>
        <v>2.9371794547313819E-2</v>
      </c>
      <c r="X313" s="56">
        <v>2.595333E-2</v>
      </c>
      <c r="Y313" s="64">
        <f t="shared" si="106"/>
        <v>-3.4184645473138188E-3</v>
      </c>
      <c r="Z313" s="66">
        <f t="shared" si="107"/>
        <v>1.9724530800000001E-2</v>
      </c>
      <c r="AA313" s="67">
        <f t="shared" si="108"/>
        <v>3.3739328999999999E-3</v>
      </c>
      <c r="AB313" s="67">
        <f t="shared" si="109"/>
        <v>1.2976665E-3</v>
      </c>
      <c r="AC313" s="67">
        <f t="shared" si="110"/>
        <v>7.7859990000000003E-4</v>
      </c>
      <c r="AD313" s="67">
        <f t="shared" si="111"/>
        <v>1.2976665E-4</v>
      </c>
      <c r="AE313" s="67">
        <f t="shared" si="112"/>
        <v>1.2976665E-4</v>
      </c>
      <c r="AF313" s="68">
        <f t="shared" si="113"/>
        <v>5.1906659999999998E-4</v>
      </c>
      <c r="AG313" s="69">
        <f t="shared" si="114"/>
        <v>2.5953330000000004E-2</v>
      </c>
    </row>
    <row r="314" spans="1:33">
      <c r="A314" s="16" t="s">
        <v>629</v>
      </c>
      <c r="B314" s="16" t="s">
        <v>630</v>
      </c>
      <c r="C314" s="20">
        <v>144698605</v>
      </c>
      <c r="D314" s="20">
        <v>46293</v>
      </c>
      <c r="E314" s="20">
        <v>39747363</v>
      </c>
      <c r="F314" s="17">
        <v>380.2</v>
      </c>
      <c r="G314" s="17">
        <v>0</v>
      </c>
      <c r="H314" s="18">
        <v>0.59697699999999998</v>
      </c>
      <c r="I314" s="86">
        <v>4.3557489999999997E-2</v>
      </c>
      <c r="J314" s="42">
        <f t="shared" si="92"/>
        <v>2.041599392373122E-4</v>
      </c>
      <c r="K314" s="42">
        <f t="shared" si="93"/>
        <v>1.1219227554983193E-3</v>
      </c>
      <c r="L314" s="42">
        <f t="shared" si="94"/>
        <v>1.5708341181499186E-3</v>
      </c>
      <c r="M314" s="42">
        <f t="shared" si="95"/>
        <v>2.1506081888281509E-5</v>
      </c>
      <c r="N314" s="42">
        <f t="shared" si="96"/>
        <v>0</v>
      </c>
      <c r="O314" s="43">
        <f t="shared" si="97"/>
        <v>5.9697699999999992E-3</v>
      </c>
      <c r="P314" s="45">
        <f t="shared" si="98"/>
        <v>1.5516155382035726E-4</v>
      </c>
      <c r="Q314" s="45">
        <f t="shared" si="99"/>
        <v>1.4584995821478151E-4</v>
      </c>
      <c r="R314" s="45">
        <f t="shared" si="100"/>
        <v>7.8541705907495929E-5</v>
      </c>
      <c r="S314" s="45">
        <f t="shared" si="101"/>
        <v>6.451824566484452E-7</v>
      </c>
      <c r="T314" s="45">
        <f t="shared" si="102"/>
        <v>0</v>
      </c>
      <c r="U314" s="45">
        <f t="shared" si="103"/>
        <v>2.9848849999999998E-5</v>
      </c>
      <c r="V314" s="46">
        <f t="shared" si="104"/>
        <v>3.1007751937984497E-5</v>
      </c>
      <c r="W314" s="55">
        <f t="shared" si="105"/>
        <v>4.4105500233726766E-2</v>
      </c>
      <c r="X314" s="56">
        <v>4.3557489999999997E-2</v>
      </c>
      <c r="Y314" s="64">
        <f t="shared" si="106"/>
        <v>-5.4801023372676866E-4</v>
      </c>
      <c r="Z314" s="66">
        <f t="shared" si="107"/>
        <v>3.3103692399999995E-2</v>
      </c>
      <c r="AA314" s="67">
        <f t="shared" si="108"/>
        <v>5.6624737000000001E-3</v>
      </c>
      <c r="AB314" s="67">
        <f t="shared" si="109"/>
        <v>2.1778745E-3</v>
      </c>
      <c r="AC314" s="67">
        <f t="shared" si="110"/>
        <v>1.3067246999999998E-3</v>
      </c>
      <c r="AD314" s="67">
        <f t="shared" si="111"/>
        <v>2.1778744999999998E-4</v>
      </c>
      <c r="AE314" s="67">
        <f t="shared" si="112"/>
        <v>2.1778744999999998E-4</v>
      </c>
      <c r="AF314" s="68">
        <f t="shared" si="113"/>
        <v>8.7114979999999994E-4</v>
      </c>
      <c r="AG314" s="69">
        <f t="shared" si="114"/>
        <v>4.3557489999999997E-2</v>
      </c>
    </row>
    <row r="315" spans="1:33">
      <c r="A315" s="16" t="s">
        <v>631</v>
      </c>
      <c r="B315" s="16" t="s">
        <v>632</v>
      </c>
      <c r="C315" s="20">
        <v>67816475</v>
      </c>
      <c r="D315" s="20">
        <v>7152</v>
      </c>
      <c r="E315" s="20">
        <v>2027787</v>
      </c>
      <c r="F315" s="17">
        <v>6575.1</v>
      </c>
      <c r="G315" s="17">
        <v>0</v>
      </c>
      <c r="H315" s="18">
        <v>0.243199</v>
      </c>
      <c r="I315" s="86">
        <v>1.441579E-2</v>
      </c>
      <c r="J315" s="42">
        <f t="shared" si="92"/>
        <v>9.5684456773364901E-5</v>
      </c>
      <c r="K315" s="42">
        <f t="shared" si="93"/>
        <v>1.7333055855796732E-4</v>
      </c>
      <c r="L315" s="42">
        <f t="shared" si="94"/>
        <v>8.013907750159096E-5</v>
      </c>
      <c r="M315" s="42">
        <f t="shared" si="95"/>
        <v>3.7192172283966268E-4</v>
      </c>
      <c r="N315" s="42">
        <f t="shared" si="96"/>
        <v>0</v>
      </c>
      <c r="O315" s="43">
        <f t="shared" si="97"/>
        <v>2.4319899999999998E-3</v>
      </c>
      <c r="P315" s="45">
        <f t="shared" si="98"/>
        <v>7.2720187147757328E-5</v>
      </c>
      <c r="Q315" s="45">
        <f t="shared" si="99"/>
        <v>2.2532972612535751E-5</v>
      </c>
      <c r="R315" s="45">
        <f t="shared" si="100"/>
        <v>4.0069538750795478E-6</v>
      </c>
      <c r="S315" s="45">
        <f t="shared" si="101"/>
        <v>1.115765168518988E-5</v>
      </c>
      <c r="T315" s="45">
        <f t="shared" si="102"/>
        <v>0</v>
      </c>
      <c r="U315" s="45">
        <f t="shared" si="103"/>
        <v>1.2159949999999999E-5</v>
      </c>
      <c r="V315" s="46">
        <f t="shared" si="104"/>
        <v>3.1007751937984497E-5</v>
      </c>
      <c r="W315" s="55">
        <f t="shared" si="105"/>
        <v>1.5358546725854702E-2</v>
      </c>
      <c r="X315" s="56">
        <v>1.441579E-2</v>
      </c>
      <c r="Y315" s="64">
        <f t="shared" si="106"/>
        <v>-9.4275672585470219E-4</v>
      </c>
      <c r="Z315" s="66">
        <f t="shared" si="107"/>
        <v>1.0956000400000001E-2</v>
      </c>
      <c r="AA315" s="67">
        <f t="shared" si="108"/>
        <v>1.8740527E-3</v>
      </c>
      <c r="AB315" s="67">
        <f t="shared" si="109"/>
        <v>7.2078950000000006E-4</v>
      </c>
      <c r="AC315" s="67">
        <f t="shared" si="110"/>
        <v>4.3247369999999997E-4</v>
      </c>
      <c r="AD315" s="67">
        <f t="shared" si="111"/>
        <v>7.2078949999999995E-5</v>
      </c>
      <c r="AE315" s="67">
        <f t="shared" si="112"/>
        <v>7.2078949999999995E-5</v>
      </c>
      <c r="AF315" s="68">
        <f t="shared" si="113"/>
        <v>2.8831579999999998E-4</v>
      </c>
      <c r="AG315" s="69">
        <f t="shared" si="114"/>
        <v>1.4415790000000001E-2</v>
      </c>
    </row>
    <row r="316" spans="1:33">
      <c r="A316" s="16" t="s">
        <v>633</v>
      </c>
      <c r="B316" s="16" t="s">
        <v>634</v>
      </c>
      <c r="C316" s="20">
        <v>761652758</v>
      </c>
      <c r="D316" s="20">
        <v>46642</v>
      </c>
      <c r="E316" s="20">
        <v>12040006</v>
      </c>
      <c r="F316" s="17">
        <v>30771.3</v>
      </c>
      <c r="G316" s="17">
        <v>0</v>
      </c>
      <c r="H316" s="18">
        <v>0</v>
      </c>
      <c r="I316" s="86">
        <v>0.10556367999999999</v>
      </c>
      <c r="J316" s="42">
        <f t="shared" si="92"/>
        <v>1.0746404970055604E-3</v>
      </c>
      <c r="K316" s="42">
        <f t="shared" si="93"/>
        <v>1.1303808602154239E-3</v>
      </c>
      <c r="L316" s="42">
        <f t="shared" si="94"/>
        <v>4.7582659024523783E-4</v>
      </c>
      <c r="M316" s="42">
        <f t="shared" si="95"/>
        <v>1.7405841599391814E-3</v>
      </c>
      <c r="N316" s="42">
        <f t="shared" si="96"/>
        <v>0</v>
      </c>
      <c r="O316" s="43">
        <f t="shared" si="97"/>
        <v>0</v>
      </c>
      <c r="P316" s="45">
        <f t="shared" si="98"/>
        <v>8.1672677772422588E-4</v>
      </c>
      <c r="Q316" s="45">
        <f t="shared" si="99"/>
        <v>1.4694951182800511E-4</v>
      </c>
      <c r="R316" s="45">
        <f t="shared" si="100"/>
        <v>2.3791329512261894E-5</v>
      </c>
      <c r="S316" s="45">
        <f t="shared" si="101"/>
        <v>5.2217524798175441E-5</v>
      </c>
      <c r="T316" s="45">
        <f t="shared" si="102"/>
        <v>0</v>
      </c>
      <c r="U316" s="45">
        <f t="shared" si="103"/>
        <v>0</v>
      </c>
      <c r="V316" s="46">
        <f t="shared" si="104"/>
        <v>3.1007751937984497E-5</v>
      </c>
      <c r="W316" s="55">
        <f t="shared" si="105"/>
        <v>0.10706928958006529</v>
      </c>
      <c r="X316" s="56">
        <v>0.10556367999999999</v>
      </c>
      <c r="Y316" s="64">
        <f t="shared" si="106"/>
        <v>-1.5056095800652924E-3</v>
      </c>
      <c r="Z316" s="66">
        <f t="shared" si="107"/>
        <v>8.022839679999999E-2</v>
      </c>
      <c r="AA316" s="67">
        <f t="shared" si="108"/>
        <v>1.37232784E-2</v>
      </c>
      <c r="AB316" s="67">
        <f t="shared" si="109"/>
        <v>5.278184E-3</v>
      </c>
      <c r="AC316" s="67">
        <f t="shared" si="110"/>
        <v>3.1669103999999995E-3</v>
      </c>
      <c r="AD316" s="67">
        <f t="shared" si="111"/>
        <v>5.2781840000000002E-4</v>
      </c>
      <c r="AE316" s="67">
        <f t="shared" si="112"/>
        <v>5.2781840000000002E-4</v>
      </c>
      <c r="AF316" s="68">
        <f t="shared" si="113"/>
        <v>2.1112736000000001E-3</v>
      </c>
      <c r="AG316" s="69">
        <f t="shared" si="114"/>
        <v>0.10556368000000001</v>
      </c>
    </row>
    <row r="317" spans="1:33">
      <c r="A317" s="16" t="s">
        <v>635</v>
      </c>
      <c r="B317" s="16" t="s">
        <v>636</v>
      </c>
      <c r="C317" s="20">
        <v>349017346</v>
      </c>
      <c r="D317" s="20">
        <v>21746</v>
      </c>
      <c r="E317" s="20">
        <v>4028113</v>
      </c>
      <c r="F317" s="17">
        <v>44200.9</v>
      </c>
      <c r="G317" s="17">
        <v>0</v>
      </c>
      <c r="H317" s="18">
        <v>0</v>
      </c>
      <c r="I317" s="86">
        <v>5.3158509999999999E-2</v>
      </c>
      <c r="J317" s="42">
        <f t="shared" si="92"/>
        <v>4.9243985560280953E-4</v>
      </c>
      <c r="K317" s="42">
        <f t="shared" si="93"/>
        <v>5.2701990022393131E-4</v>
      </c>
      <c r="L317" s="42">
        <f t="shared" si="94"/>
        <v>1.5919288361754269E-4</v>
      </c>
      <c r="M317" s="42">
        <f t="shared" si="95"/>
        <v>2.5002319172428779E-3</v>
      </c>
      <c r="N317" s="42">
        <f t="shared" si="96"/>
        <v>0</v>
      </c>
      <c r="O317" s="43">
        <f t="shared" si="97"/>
        <v>0</v>
      </c>
      <c r="P317" s="45">
        <f t="shared" si="98"/>
        <v>3.7425429025813526E-4</v>
      </c>
      <c r="Q317" s="45">
        <f t="shared" si="99"/>
        <v>6.8512587029111069E-5</v>
      </c>
      <c r="R317" s="45">
        <f t="shared" si="100"/>
        <v>7.9596441808771345E-6</v>
      </c>
      <c r="S317" s="45">
        <f t="shared" si="101"/>
        <v>7.5006957517286332E-5</v>
      </c>
      <c r="T317" s="45">
        <f t="shared" si="102"/>
        <v>0</v>
      </c>
      <c r="U317" s="45">
        <f t="shared" si="103"/>
        <v>0</v>
      </c>
      <c r="V317" s="46">
        <f t="shared" si="104"/>
        <v>3.1007751937984497E-5</v>
      </c>
      <c r="W317" s="55">
        <f t="shared" si="105"/>
        <v>5.5674123092339434E-2</v>
      </c>
      <c r="X317" s="56">
        <v>5.3158509999999999E-2</v>
      </c>
      <c r="Y317" s="64">
        <f t="shared" si="106"/>
        <v>-2.5156130923394346E-3</v>
      </c>
      <c r="Z317" s="66">
        <f t="shared" si="107"/>
        <v>4.0400467599999997E-2</v>
      </c>
      <c r="AA317" s="67">
        <f t="shared" si="108"/>
        <v>6.9106063000000002E-3</v>
      </c>
      <c r="AB317" s="67">
        <f t="shared" si="109"/>
        <v>2.6579255E-3</v>
      </c>
      <c r="AC317" s="67">
        <f t="shared" si="110"/>
        <v>1.5947552999999999E-3</v>
      </c>
      <c r="AD317" s="67">
        <f t="shared" si="111"/>
        <v>2.6579255000000002E-4</v>
      </c>
      <c r="AE317" s="67">
        <f t="shared" si="112"/>
        <v>2.6579255000000002E-4</v>
      </c>
      <c r="AF317" s="68">
        <f t="shared" si="113"/>
        <v>1.0631702000000001E-3</v>
      </c>
      <c r="AG317" s="69">
        <f t="shared" si="114"/>
        <v>5.3158509999999992E-2</v>
      </c>
    </row>
    <row r="318" spans="1:33">
      <c r="A318" s="16" t="s">
        <v>637</v>
      </c>
      <c r="B318" s="16" t="s">
        <v>638</v>
      </c>
      <c r="C318" s="20">
        <v>262524697</v>
      </c>
      <c r="D318" s="20">
        <v>18931</v>
      </c>
      <c r="E318" s="20">
        <v>3388713</v>
      </c>
      <c r="F318" s="17">
        <v>23908.1</v>
      </c>
      <c r="G318" s="17">
        <v>0</v>
      </c>
      <c r="H318" s="18">
        <v>0</v>
      </c>
      <c r="I318" s="86">
        <v>3.7240919999999997E-2</v>
      </c>
      <c r="J318" s="42">
        <f t="shared" si="92"/>
        <v>3.7040458121772354E-4</v>
      </c>
      <c r="K318" s="42">
        <f t="shared" si="93"/>
        <v>4.5879765157450772E-4</v>
      </c>
      <c r="L318" s="42">
        <f t="shared" si="94"/>
        <v>1.3392350071168659E-4</v>
      </c>
      <c r="M318" s="42">
        <f t="shared" si="95"/>
        <v>1.3523660083987984E-3</v>
      </c>
      <c r="N318" s="42">
        <f t="shared" si="96"/>
        <v>0</v>
      </c>
      <c r="O318" s="43">
        <f t="shared" si="97"/>
        <v>0</v>
      </c>
      <c r="P318" s="45">
        <f t="shared" si="98"/>
        <v>2.8150748172546991E-4</v>
      </c>
      <c r="Q318" s="45">
        <f t="shared" si="99"/>
        <v>5.9643694704686008E-5</v>
      </c>
      <c r="R318" s="45">
        <f t="shared" si="100"/>
        <v>6.6961750355843296E-6</v>
      </c>
      <c r="S318" s="45">
        <f t="shared" si="101"/>
        <v>4.057098025196395E-5</v>
      </c>
      <c r="T318" s="45">
        <f t="shared" si="102"/>
        <v>0</v>
      </c>
      <c r="U318" s="45">
        <f t="shared" si="103"/>
        <v>0</v>
      </c>
      <c r="V318" s="46">
        <f t="shared" si="104"/>
        <v>3.1007751937984497E-5</v>
      </c>
      <c r="W318" s="55">
        <f t="shared" si="105"/>
        <v>4.1942608365568866E-2</v>
      </c>
      <c r="X318" s="56">
        <v>3.7240919999999997E-2</v>
      </c>
      <c r="Y318" s="64">
        <f t="shared" si="106"/>
        <v>-4.7016883655688693E-3</v>
      </c>
      <c r="Z318" s="66">
        <f t="shared" si="107"/>
        <v>2.8303099199999997E-2</v>
      </c>
      <c r="AA318" s="67">
        <f t="shared" si="108"/>
        <v>4.8413195999999995E-3</v>
      </c>
      <c r="AB318" s="67">
        <f t="shared" si="109"/>
        <v>1.862046E-3</v>
      </c>
      <c r="AC318" s="67">
        <f t="shared" si="110"/>
        <v>1.1172275999999999E-3</v>
      </c>
      <c r="AD318" s="67">
        <f t="shared" si="111"/>
        <v>1.862046E-4</v>
      </c>
      <c r="AE318" s="67">
        <f t="shared" si="112"/>
        <v>1.862046E-4</v>
      </c>
      <c r="AF318" s="68">
        <f t="shared" si="113"/>
        <v>7.4481839999999998E-4</v>
      </c>
      <c r="AG318" s="69">
        <f t="shared" si="114"/>
        <v>3.7240920000000004E-2</v>
      </c>
    </row>
    <row r="319" spans="1:33">
      <c r="A319" s="16" t="s">
        <v>639</v>
      </c>
      <c r="B319" s="16" t="s">
        <v>640</v>
      </c>
      <c r="C319" s="20">
        <v>41450841</v>
      </c>
      <c r="D319" s="20">
        <v>4063</v>
      </c>
      <c r="E319" s="20">
        <v>477556</v>
      </c>
      <c r="F319" s="17">
        <v>20412.099999999999</v>
      </c>
      <c r="G319" s="17">
        <v>0</v>
      </c>
      <c r="H319" s="18">
        <v>0.25003599999999998</v>
      </c>
      <c r="I319" s="86">
        <v>1.3105520000000001E-2</v>
      </c>
      <c r="J319" s="42">
        <f t="shared" si="92"/>
        <v>5.8484331482639309E-5</v>
      </c>
      <c r="K319" s="42">
        <f t="shared" si="93"/>
        <v>9.8467849471619285E-5</v>
      </c>
      <c r="L319" s="42">
        <f t="shared" si="94"/>
        <v>1.8873233379713833E-5</v>
      </c>
      <c r="M319" s="42">
        <f t="shared" si="95"/>
        <v>1.1546141349599972E-3</v>
      </c>
      <c r="N319" s="42">
        <f t="shared" si="96"/>
        <v>0</v>
      </c>
      <c r="O319" s="43">
        <f t="shared" si="97"/>
        <v>2.5003599999999996E-3</v>
      </c>
      <c r="P319" s="45">
        <f t="shared" si="98"/>
        <v>4.4448091926805874E-5</v>
      </c>
      <c r="Q319" s="45">
        <f t="shared" si="99"/>
        <v>1.2800820431310507E-5</v>
      </c>
      <c r="R319" s="45">
        <f t="shared" si="100"/>
        <v>9.4366166898569164E-7</v>
      </c>
      <c r="S319" s="45">
        <f t="shared" si="101"/>
        <v>3.4638424048799915E-5</v>
      </c>
      <c r="T319" s="45">
        <f t="shared" si="102"/>
        <v>0</v>
      </c>
      <c r="U319" s="45">
        <f t="shared" si="103"/>
        <v>1.2501799999999998E-5</v>
      </c>
      <c r="V319" s="46">
        <f t="shared" si="104"/>
        <v>3.1007751937984497E-5</v>
      </c>
      <c r="W319" s="55">
        <f t="shared" si="105"/>
        <v>1.3634055001388647E-2</v>
      </c>
      <c r="X319" s="56">
        <v>1.3105520000000001E-2</v>
      </c>
      <c r="Y319" s="64">
        <f t="shared" si="106"/>
        <v>-5.2853500138864626E-4</v>
      </c>
      <c r="Z319" s="66">
        <f t="shared" si="107"/>
        <v>9.9601952000000007E-3</v>
      </c>
      <c r="AA319" s="67">
        <f t="shared" si="108"/>
        <v>1.7037176000000002E-3</v>
      </c>
      <c r="AB319" s="67">
        <f t="shared" si="109"/>
        <v>6.552760000000001E-4</v>
      </c>
      <c r="AC319" s="67">
        <f t="shared" si="110"/>
        <v>3.931656E-4</v>
      </c>
      <c r="AD319" s="67">
        <f t="shared" si="111"/>
        <v>6.5527599999999999E-5</v>
      </c>
      <c r="AE319" s="67">
        <f t="shared" si="112"/>
        <v>6.5527599999999999E-5</v>
      </c>
      <c r="AF319" s="68">
        <f t="shared" si="113"/>
        <v>2.621104E-4</v>
      </c>
      <c r="AG319" s="69">
        <f t="shared" si="114"/>
        <v>1.3105520000000001E-2</v>
      </c>
    </row>
    <row r="320" spans="1:33">
      <c r="A320" s="16" t="s">
        <v>641</v>
      </c>
      <c r="B320" s="16" t="s">
        <v>642</v>
      </c>
      <c r="C320" s="20">
        <v>1294022824</v>
      </c>
      <c r="D320" s="20">
        <v>48949</v>
      </c>
      <c r="E320" s="20">
        <v>12298787</v>
      </c>
      <c r="F320" s="17">
        <v>16332.9</v>
      </c>
      <c r="G320" s="17">
        <v>0</v>
      </c>
      <c r="H320" s="18">
        <v>0</v>
      </c>
      <c r="I320" s="86">
        <v>0.17236824000000001</v>
      </c>
      <c r="J320" s="42">
        <f t="shared" si="92"/>
        <v>1.825778632209586E-3</v>
      </c>
      <c r="K320" s="42">
        <f t="shared" si="93"/>
        <v>1.1862915982737614E-3</v>
      </c>
      <c r="L320" s="42">
        <f t="shared" si="94"/>
        <v>4.8605373472093439E-4</v>
      </c>
      <c r="M320" s="42">
        <f t="shared" si="95"/>
        <v>9.2387344785142833E-4</v>
      </c>
      <c r="N320" s="42">
        <f t="shared" si="96"/>
        <v>0</v>
      </c>
      <c r="O320" s="43">
        <f t="shared" si="97"/>
        <v>0</v>
      </c>
      <c r="P320" s="45">
        <f t="shared" si="98"/>
        <v>1.3875917604792853E-3</v>
      </c>
      <c r="Q320" s="45">
        <f t="shared" si="99"/>
        <v>1.54217907775589E-4</v>
      </c>
      <c r="R320" s="45">
        <f t="shared" si="100"/>
        <v>2.430268673604672E-5</v>
      </c>
      <c r="S320" s="45">
        <f t="shared" si="101"/>
        <v>2.771620343554285E-5</v>
      </c>
      <c r="T320" s="45">
        <f t="shared" si="102"/>
        <v>0</v>
      </c>
      <c r="U320" s="45">
        <f t="shared" si="103"/>
        <v>0</v>
      </c>
      <c r="V320" s="46">
        <f t="shared" si="104"/>
        <v>3.1007751937984497E-5</v>
      </c>
      <c r="W320" s="55">
        <f t="shared" si="105"/>
        <v>0.16248363103644484</v>
      </c>
      <c r="X320" s="56">
        <v>0.17236824000000001</v>
      </c>
      <c r="Y320" s="64">
        <f t="shared" si="106"/>
        <v>9.8846089635551693E-3</v>
      </c>
      <c r="Z320" s="66">
        <f t="shared" si="107"/>
        <v>0.1309998624</v>
      </c>
      <c r="AA320" s="67">
        <f t="shared" si="108"/>
        <v>2.2407871200000002E-2</v>
      </c>
      <c r="AB320" s="67">
        <f t="shared" si="109"/>
        <v>8.6184120000000006E-3</v>
      </c>
      <c r="AC320" s="67">
        <f t="shared" si="110"/>
        <v>5.1710471999999999E-3</v>
      </c>
      <c r="AD320" s="67">
        <f t="shared" si="111"/>
        <v>8.6184120000000009E-4</v>
      </c>
      <c r="AE320" s="67">
        <f t="shared" si="112"/>
        <v>8.6184120000000009E-4</v>
      </c>
      <c r="AF320" s="68">
        <f t="shared" si="113"/>
        <v>3.4473648000000003E-3</v>
      </c>
      <c r="AG320" s="69">
        <f t="shared" si="114"/>
        <v>0.17236823999999998</v>
      </c>
    </row>
    <row r="321" spans="1:33">
      <c r="A321" s="16" t="s">
        <v>643</v>
      </c>
      <c r="B321" s="16" t="s">
        <v>644</v>
      </c>
      <c r="C321" s="20">
        <v>17035113</v>
      </c>
      <c r="D321" s="20">
        <v>4120</v>
      </c>
      <c r="E321" s="20">
        <v>706983</v>
      </c>
      <c r="F321" s="17">
        <v>19263.400000000001</v>
      </c>
      <c r="G321" s="17">
        <v>0</v>
      </c>
      <c r="H321" s="18">
        <v>0</v>
      </c>
      <c r="I321" s="86">
        <v>9.2894399999999995E-3</v>
      </c>
      <c r="J321" s="42">
        <f t="shared" si="92"/>
        <v>2.403539159883917E-5</v>
      </c>
      <c r="K321" s="42">
        <f t="shared" si="93"/>
        <v>9.9849259124556108E-5</v>
      </c>
      <c r="L321" s="42">
        <f t="shared" si="94"/>
        <v>2.7940294236676375E-5</v>
      </c>
      <c r="M321" s="42">
        <f t="shared" si="95"/>
        <v>1.0896377113275171E-3</v>
      </c>
      <c r="N321" s="42">
        <f t="shared" si="96"/>
        <v>0</v>
      </c>
      <c r="O321" s="43">
        <f t="shared" si="97"/>
        <v>0</v>
      </c>
      <c r="P321" s="45">
        <f t="shared" si="98"/>
        <v>1.8266897615117771E-5</v>
      </c>
      <c r="Q321" s="45">
        <f t="shared" si="99"/>
        <v>1.2980403686192294E-5</v>
      </c>
      <c r="R321" s="45">
        <f t="shared" si="100"/>
        <v>1.3970147118338188E-6</v>
      </c>
      <c r="S321" s="45">
        <f t="shared" si="101"/>
        <v>3.2689131339825515E-5</v>
      </c>
      <c r="T321" s="45">
        <f t="shared" si="102"/>
        <v>0</v>
      </c>
      <c r="U321" s="45">
        <f t="shared" si="103"/>
        <v>0</v>
      </c>
      <c r="V321" s="46">
        <f t="shared" si="104"/>
        <v>3.1007751937984497E-5</v>
      </c>
      <c r="W321" s="55">
        <f t="shared" si="105"/>
        <v>9.6341199290953892E-3</v>
      </c>
      <c r="X321" s="56">
        <v>9.2894399999999995E-3</v>
      </c>
      <c r="Y321" s="64">
        <f t="shared" si="106"/>
        <v>-3.4467992909538968E-4</v>
      </c>
      <c r="Z321" s="66">
        <f t="shared" si="107"/>
        <v>7.0599743999999994E-3</v>
      </c>
      <c r="AA321" s="67">
        <f t="shared" si="108"/>
        <v>1.2076272E-3</v>
      </c>
      <c r="AB321" s="67">
        <f t="shared" si="109"/>
        <v>4.6447200000000001E-4</v>
      </c>
      <c r="AC321" s="67">
        <f t="shared" si="110"/>
        <v>2.7868319999999996E-4</v>
      </c>
      <c r="AD321" s="67">
        <f t="shared" si="111"/>
        <v>4.6447199999999998E-5</v>
      </c>
      <c r="AE321" s="67">
        <f t="shared" si="112"/>
        <v>4.6447199999999998E-5</v>
      </c>
      <c r="AF321" s="68">
        <f t="shared" si="113"/>
        <v>1.8578879999999999E-4</v>
      </c>
      <c r="AG321" s="69">
        <f t="shared" si="114"/>
        <v>9.2894399999999995E-3</v>
      </c>
    </row>
    <row r="322" spans="1:33">
      <c r="A322" s="16" t="s">
        <v>645</v>
      </c>
      <c r="B322" s="16" t="s">
        <v>646</v>
      </c>
      <c r="C322" s="20">
        <v>853241422</v>
      </c>
      <c r="D322" s="20">
        <v>29116</v>
      </c>
      <c r="E322" s="20">
        <v>4851036</v>
      </c>
      <c r="F322" s="17">
        <v>136537</v>
      </c>
      <c r="G322" s="17">
        <v>0</v>
      </c>
      <c r="H322" s="18">
        <v>0</v>
      </c>
      <c r="I322" s="86">
        <v>0.12949088</v>
      </c>
      <c r="J322" s="42">
        <f t="shared" si="92"/>
        <v>1.2038659036849586E-3</v>
      </c>
      <c r="K322" s="42">
        <f t="shared" si="93"/>
        <v>7.0563374482295526E-4</v>
      </c>
      <c r="L322" s="42">
        <f t="shared" si="94"/>
        <v>1.9171518012839011E-4</v>
      </c>
      <c r="M322" s="42">
        <f t="shared" si="95"/>
        <v>7.7232401440828309E-3</v>
      </c>
      <c r="N322" s="42">
        <f t="shared" si="96"/>
        <v>0</v>
      </c>
      <c r="O322" s="43">
        <f t="shared" si="97"/>
        <v>0</v>
      </c>
      <c r="P322" s="45">
        <f t="shared" si="98"/>
        <v>9.1493808680056859E-4</v>
      </c>
      <c r="Q322" s="45">
        <f t="shared" si="99"/>
        <v>9.173238682698419E-5</v>
      </c>
      <c r="R322" s="45">
        <f t="shared" si="100"/>
        <v>9.585759006419507E-6</v>
      </c>
      <c r="S322" s="45">
        <f t="shared" si="101"/>
        <v>2.3169720432248493E-4</v>
      </c>
      <c r="T322" s="45">
        <f t="shared" si="102"/>
        <v>0</v>
      </c>
      <c r="U322" s="45">
        <f t="shared" si="103"/>
        <v>0</v>
      </c>
      <c r="V322" s="46">
        <f t="shared" si="104"/>
        <v>3.1007751937984497E-5</v>
      </c>
      <c r="W322" s="55">
        <f t="shared" si="105"/>
        <v>0.12789611888944416</v>
      </c>
      <c r="X322" s="56">
        <v>0.12949088</v>
      </c>
      <c r="Y322" s="64">
        <f t="shared" si="106"/>
        <v>1.5947611105558424E-3</v>
      </c>
      <c r="Z322" s="66">
        <f t="shared" si="107"/>
        <v>9.8413068800000003E-2</v>
      </c>
      <c r="AA322" s="67">
        <f t="shared" si="108"/>
        <v>1.6833814400000001E-2</v>
      </c>
      <c r="AB322" s="67">
        <f t="shared" si="109"/>
        <v>6.4745440000000005E-3</v>
      </c>
      <c r="AC322" s="67">
        <f t="shared" si="110"/>
        <v>3.8847263999999999E-3</v>
      </c>
      <c r="AD322" s="67">
        <f t="shared" si="111"/>
        <v>6.4745440000000003E-4</v>
      </c>
      <c r="AE322" s="67">
        <f t="shared" si="112"/>
        <v>6.4745440000000003E-4</v>
      </c>
      <c r="AF322" s="68">
        <f t="shared" si="113"/>
        <v>2.5898176000000001E-3</v>
      </c>
      <c r="AG322" s="69">
        <f t="shared" si="114"/>
        <v>0.12949088</v>
      </c>
    </row>
    <row r="323" spans="1:33">
      <c r="A323" s="16" t="s">
        <v>647</v>
      </c>
      <c r="B323" s="16" t="s">
        <v>648</v>
      </c>
      <c r="C323" s="20">
        <v>205812661</v>
      </c>
      <c r="D323" s="20">
        <v>11769</v>
      </c>
      <c r="E323" s="20">
        <v>1872674</v>
      </c>
      <c r="F323" s="17">
        <v>8251.9</v>
      </c>
      <c r="G323" s="17">
        <v>0</v>
      </c>
      <c r="H323" s="18">
        <v>0.22208900000000001</v>
      </c>
      <c r="I323" s="86">
        <v>2.8477390000000002E-2</v>
      </c>
      <c r="J323" s="42">
        <f t="shared" si="92"/>
        <v>2.9038773638508499E-4</v>
      </c>
      <c r="K323" s="42">
        <f t="shared" si="93"/>
        <v>2.852247404458497E-4</v>
      </c>
      <c r="L323" s="42">
        <f t="shared" si="94"/>
        <v>7.400894019993932E-5</v>
      </c>
      <c r="M323" s="42">
        <f t="shared" si="95"/>
        <v>4.667702186583645E-4</v>
      </c>
      <c r="N323" s="42">
        <f t="shared" si="96"/>
        <v>0</v>
      </c>
      <c r="O323" s="43">
        <f t="shared" si="97"/>
        <v>2.2208899999999997E-3</v>
      </c>
      <c r="P323" s="45">
        <f t="shared" si="98"/>
        <v>2.2069467965266459E-4</v>
      </c>
      <c r="Q323" s="45">
        <f t="shared" si="99"/>
        <v>3.7079216257960461E-5</v>
      </c>
      <c r="R323" s="45">
        <f t="shared" si="100"/>
        <v>3.7004470099969662E-6</v>
      </c>
      <c r="S323" s="45">
        <f t="shared" si="101"/>
        <v>1.4003106559750935E-5</v>
      </c>
      <c r="T323" s="45">
        <f t="shared" si="102"/>
        <v>0</v>
      </c>
      <c r="U323" s="45">
        <f t="shared" si="103"/>
        <v>1.1104449999999998E-5</v>
      </c>
      <c r="V323" s="46">
        <f t="shared" si="104"/>
        <v>3.1007751937984497E-5</v>
      </c>
      <c r="W323" s="55">
        <f t="shared" si="105"/>
        <v>3.1758965141835745E-2</v>
      </c>
      <c r="X323" s="56">
        <v>2.8477390000000002E-2</v>
      </c>
      <c r="Y323" s="64">
        <f t="shared" si="106"/>
        <v>-3.2815751418357429E-3</v>
      </c>
      <c r="Z323" s="66">
        <f t="shared" si="107"/>
        <v>2.1642816400000001E-2</v>
      </c>
      <c r="AA323" s="67">
        <f t="shared" si="108"/>
        <v>3.7020607000000003E-3</v>
      </c>
      <c r="AB323" s="67">
        <f t="shared" si="109"/>
        <v>1.4238695000000001E-3</v>
      </c>
      <c r="AC323" s="67">
        <f t="shared" si="110"/>
        <v>8.5432170000000003E-4</v>
      </c>
      <c r="AD323" s="67">
        <f t="shared" si="111"/>
        <v>1.4238695000000001E-4</v>
      </c>
      <c r="AE323" s="67">
        <f t="shared" si="112"/>
        <v>1.4238695000000001E-4</v>
      </c>
      <c r="AF323" s="68">
        <f t="shared" si="113"/>
        <v>5.6954780000000006E-4</v>
      </c>
      <c r="AG323" s="69">
        <f t="shared" si="114"/>
        <v>2.8477390000000002E-2</v>
      </c>
    </row>
    <row r="324" spans="1:33">
      <c r="A324" s="16" t="s">
        <v>649</v>
      </c>
      <c r="B324" s="16" t="s">
        <v>650</v>
      </c>
      <c r="C324" s="20">
        <v>37619614</v>
      </c>
      <c r="D324" s="20">
        <v>4186</v>
      </c>
      <c r="E324" s="20">
        <v>391965</v>
      </c>
      <c r="F324" s="17">
        <v>22517</v>
      </c>
      <c r="G324" s="17">
        <v>0</v>
      </c>
      <c r="H324" s="18">
        <v>0</v>
      </c>
      <c r="I324" s="86">
        <v>1.2224509999999999E-2</v>
      </c>
      <c r="J324" s="42">
        <f t="shared" ref="J324:J387" si="115">C324/$C$649</f>
        <v>5.3078729462327161E-5</v>
      </c>
      <c r="K324" s="42">
        <f t="shared" ref="K324:K387" si="116">D324/$D$649</f>
        <v>1.0144878609111453E-4</v>
      </c>
      <c r="L324" s="42">
        <f t="shared" ref="L324:L387" si="117">E324/$E$649</f>
        <v>1.5490637583193451E-5</v>
      </c>
      <c r="M324" s="42">
        <f t="shared" ref="M324:M387" si="118">F324/$F$649</f>
        <v>1.273678184845962E-3</v>
      </c>
      <c r="N324" s="42">
        <f t="shared" ref="N324:N387" si="119">G324/$G$649</f>
        <v>0</v>
      </c>
      <c r="O324" s="43">
        <f t="shared" ref="O324:O387" si="120">H324/$H$649</f>
        <v>0</v>
      </c>
      <c r="P324" s="45">
        <f t="shared" si="98"/>
        <v>4.0339834391368642E-5</v>
      </c>
      <c r="Q324" s="45">
        <f t="shared" si="99"/>
        <v>1.3188342191844889E-5</v>
      </c>
      <c r="R324" s="45">
        <f t="shared" si="100"/>
        <v>7.7453187915967257E-7</v>
      </c>
      <c r="S324" s="45">
        <f t="shared" si="101"/>
        <v>3.8210345545378859E-5</v>
      </c>
      <c r="T324" s="45">
        <f t="shared" si="102"/>
        <v>0</v>
      </c>
      <c r="U324" s="45">
        <f t="shared" si="103"/>
        <v>0</v>
      </c>
      <c r="V324" s="46">
        <f t="shared" si="104"/>
        <v>3.1007751937984497E-5</v>
      </c>
      <c r="W324" s="55">
        <f t="shared" si="105"/>
        <v>1.2352080594573656E-2</v>
      </c>
      <c r="X324" s="56">
        <v>1.2224509999999999E-2</v>
      </c>
      <c r="Y324" s="64">
        <f t="shared" si="106"/>
        <v>-1.275705945736564E-4</v>
      </c>
      <c r="Z324" s="66">
        <f t="shared" si="107"/>
        <v>9.2906276000000003E-3</v>
      </c>
      <c r="AA324" s="67">
        <f t="shared" si="108"/>
        <v>1.5891862999999999E-3</v>
      </c>
      <c r="AB324" s="67">
        <f t="shared" si="109"/>
        <v>6.1122550000000002E-4</v>
      </c>
      <c r="AC324" s="67">
        <f t="shared" si="110"/>
        <v>3.6673529999999997E-4</v>
      </c>
      <c r="AD324" s="67">
        <f t="shared" si="111"/>
        <v>6.112255E-5</v>
      </c>
      <c r="AE324" s="67">
        <f t="shared" si="112"/>
        <v>6.112255E-5</v>
      </c>
      <c r="AF324" s="68">
        <f t="shared" si="113"/>
        <v>2.444902E-4</v>
      </c>
      <c r="AG324" s="69">
        <f t="shared" si="114"/>
        <v>1.2224510000000001E-2</v>
      </c>
    </row>
    <row r="325" spans="1:33">
      <c r="A325" s="16" t="s">
        <v>651</v>
      </c>
      <c r="B325" s="16" t="s">
        <v>652</v>
      </c>
      <c r="C325" s="20">
        <v>373285101</v>
      </c>
      <c r="D325" s="20">
        <v>4288</v>
      </c>
      <c r="E325" s="20">
        <v>916697</v>
      </c>
      <c r="F325" s="17">
        <v>32229</v>
      </c>
      <c r="G325" s="17">
        <v>12.65</v>
      </c>
      <c r="H325" s="18">
        <v>0</v>
      </c>
      <c r="I325" s="86">
        <v>4.3619949999999998E-2</v>
      </c>
      <c r="J325" s="42">
        <f t="shared" si="115"/>
        <v>5.2668001559762071E-4</v>
      </c>
      <c r="K325" s="42">
        <f t="shared" si="116"/>
        <v>1.0392078231215937E-4</v>
      </c>
      <c r="L325" s="42">
        <f t="shared" si="117"/>
        <v>3.6228288241553936E-5</v>
      </c>
      <c r="M325" s="42">
        <f t="shared" si="118"/>
        <v>1.8230392245592445E-3</v>
      </c>
      <c r="N325" s="42">
        <f t="shared" si="119"/>
        <v>2.3021430859272623E-3</v>
      </c>
      <c r="O325" s="43">
        <f t="shared" si="120"/>
        <v>0</v>
      </c>
      <c r="P325" s="45">
        <f t="shared" ref="P325:P388" si="121">$P$2*J325</f>
        <v>4.0027681185419176E-4</v>
      </c>
      <c r="Q325" s="45">
        <f t="shared" ref="Q325:Q388" si="122">$Q$2*K325</f>
        <v>1.3509701700580718E-5</v>
      </c>
      <c r="R325" s="45">
        <f t="shared" ref="R325:R388" si="123">$R$2*L325</f>
        <v>1.811414412077697E-6</v>
      </c>
      <c r="S325" s="45">
        <f t="shared" ref="S325:S388" si="124">$S$2*M325</f>
        <v>5.4691176736777335E-5</v>
      </c>
      <c r="T325" s="45">
        <f t="shared" ref="T325:T388" si="125">$T$2*N325</f>
        <v>1.1510715429636311E-5</v>
      </c>
      <c r="U325" s="45">
        <f t="shared" ref="U325:U388" si="126">$U$2*O325</f>
        <v>0</v>
      </c>
      <c r="V325" s="46">
        <f t="shared" ref="V325:V388" si="127">$V$2/645</f>
        <v>3.1007751937984497E-5</v>
      </c>
      <c r="W325" s="55">
        <f t="shared" ref="W325:W388" si="128">SUM(P325:V325)*100</f>
        <v>5.1280757207124834E-2</v>
      </c>
      <c r="X325" s="56">
        <v>4.3619949999999998E-2</v>
      </c>
      <c r="Y325" s="64">
        <f t="shared" ref="Y325:Y388" si="129">X325-W325</f>
        <v>-7.6608072071248368E-3</v>
      </c>
      <c r="Z325" s="66">
        <f t="shared" ref="Z325:Z388" si="130">$Z$2*X325</f>
        <v>3.3151161999999998E-2</v>
      </c>
      <c r="AA325" s="67">
        <f t="shared" ref="AA325:AA388" si="131">$AA$2*X325</f>
        <v>5.6705934999999996E-3</v>
      </c>
      <c r="AB325" s="67">
        <f t="shared" ref="AB325:AB388" si="132">$AB$2*X325</f>
        <v>2.1809974999999998E-3</v>
      </c>
      <c r="AC325" s="67">
        <f t="shared" ref="AC325:AC388" si="133">$AC$2*X325</f>
        <v>1.3085985E-3</v>
      </c>
      <c r="AD325" s="67">
        <f t="shared" ref="AD325:AD388" si="134">$AD$2*X325</f>
        <v>2.1809974999999998E-4</v>
      </c>
      <c r="AE325" s="67">
        <f t="shared" ref="AE325:AE388" si="135">$AE$2*X325</f>
        <v>2.1809974999999998E-4</v>
      </c>
      <c r="AF325" s="68">
        <f t="shared" ref="AF325:AF388" si="136">$AF$2*X325</f>
        <v>8.7239899999999994E-4</v>
      </c>
      <c r="AG325" s="69">
        <f t="shared" ref="AG325:AG388" si="137">SUM(Z325:AF325)</f>
        <v>4.3619949999999998E-2</v>
      </c>
    </row>
    <row r="326" spans="1:33">
      <c r="A326" s="16" t="s">
        <v>653</v>
      </c>
      <c r="B326" s="16" t="s">
        <v>654</v>
      </c>
      <c r="C326" s="20">
        <v>11008562</v>
      </c>
      <c r="D326" s="20">
        <v>6678</v>
      </c>
      <c r="E326" s="20">
        <v>555735</v>
      </c>
      <c r="F326" s="17">
        <v>38788.6</v>
      </c>
      <c r="G326" s="17">
        <v>88.96</v>
      </c>
      <c r="H326" s="18">
        <v>0.53469800000000001</v>
      </c>
      <c r="I326" s="86">
        <v>2.3830870000000001E-2</v>
      </c>
      <c r="J326" s="42">
        <f t="shared" si="115"/>
        <v>1.5532335982162261E-5</v>
      </c>
      <c r="K326" s="42">
        <f t="shared" si="116"/>
        <v>1.6184304670722953E-4</v>
      </c>
      <c r="L326" s="42">
        <f t="shared" si="117"/>
        <v>2.1962903517650844E-5</v>
      </c>
      <c r="M326" s="42">
        <f t="shared" si="118"/>
        <v>2.1940841870904683E-3</v>
      </c>
      <c r="N326" s="42">
        <f t="shared" si="119"/>
        <v>1.6189616515738279E-2</v>
      </c>
      <c r="O326" s="43">
        <f t="shared" si="120"/>
        <v>5.3469799999999994E-3</v>
      </c>
      <c r="P326" s="45">
        <f t="shared" si="121"/>
        <v>1.1804575346443318E-5</v>
      </c>
      <c r="Q326" s="45">
        <f t="shared" si="122"/>
        <v>2.103959607193984E-5</v>
      </c>
      <c r="R326" s="45">
        <f t="shared" si="123"/>
        <v>1.0981451758825423E-6</v>
      </c>
      <c r="S326" s="45">
        <f t="shared" si="124"/>
        <v>6.5822525612714046E-5</v>
      </c>
      <c r="T326" s="45">
        <f t="shared" si="125"/>
        <v>8.0948082578691401E-5</v>
      </c>
      <c r="U326" s="45">
        <f t="shared" si="126"/>
        <v>2.6734899999999997E-5</v>
      </c>
      <c r="V326" s="46">
        <f t="shared" si="127"/>
        <v>3.1007751937984497E-5</v>
      </c>
      <c r="W326" s="55">
        <f t="shared" si="128"/>
        <v>2.3845557672365562E-2</v>
      </c>
      <c r="X326" s="56">
        <v>2.3830870000000001E-2</v>
      </c>
      <c r="Y326" s="64">
        <f t="shared" si="129"/>
        <v>-1.4687672365561871E-5</v>
      </c>
      <c r="Z326" s="66">
        <f t="shared" si="130"/>
        <v>1.8111461200000002E-2</v>
      </c>
      <c r="AA326" s="67">
        <f t="shared" si="131"/>
        <v>3.0980131000000002E-3</v>
      </c>
      <c r="AB326" s="67">
        <f t="shared" si="132"/>
        <v>1.1915435000000002E-3</v>
      </c>
      <c r="AC326" s="67">
        <f t="shared" si="133"/>
        <v>7.1492609999999999E-4</v>
      </c>
      <c r="AD326" s="67">
        <f t="shared" si="134"/>
        <v>1.1915435E-4</v>
      </c>
      <c r="AE326" s="67">
        <f t="shared" si="135"/>
        <v>1.1915435E-4</v>
      </c>
      <c r="AF326" s="68">
        <f t="shared" si="136"/>
        <v>4.7661740000000001E-4</v>
      </c>
      <c r="AG326" s="69">
        <f t="shared" si="137"/>
        <v>2.3830870000000004E-2</v>
      </c>
    </row>
    <row r="327" spans="1:33">
      <c r="A327" s="16" t="s">
        <v>655</v>
      </c>
      <c r="B327" s="16" t="s">
        <v>656</v>
      </c>
      <c r="C327" s="20">
        <v>88256236</v>
      </c>
      <c r="D327" s="20">
        <v>16414</v>
      </c>
      <c r="E327" s="20">
        <v>5608734</v>
      </c>
      <c r="F327" s="17">
        <v>12286.4</v>
      </c>
      <c r="G327" s="17">
        <v>0</v>
      </c>
      <c r="H327" s="18">
        <v>0.57440999999999998</v>
      </c>
      <c r="I327" s="86">
        <v>2.2885180000000001E-2</v>
      </c>
      <c r="J327" s="42">
        <f t="shared" si="115"/>
        <v>1.2452357629207198E-4</v>
      </c>
      <c r="K327" s="42">
        <f t="shared" si="116"/>
        <v>3.9779750953166602E-4</v>
      </c>
      <c r="L327" s="42">
        <f t="shared" si="117"/>
        <v>2.216597545559806E-4</v>
      </c>
      <c r="M327" s="42">
        <f t="shared" si="118"/>
        <v>6.9498244216775892E-4</v>
      </c>
      <c r="N327" s="42">
        <f t="shared" si="119"/>
        <v>0</v>
      </c>
      <c r="O327" s="43">
        <f t="shared" si="120"/>
        <v>5.7440999999999985E-3</v>
      </c>
      <c r="P327" s="45">
        <f t="shared" si="121"/>
        <v>9.4637917981974705E-5</v>
      </c>
      <c r="Q327" s="45">
        <f t="shared" si="122"/>
        <v>5.1713676239116581E-5</v>
      </c>
      <c r="R327" s="45">
        <f t="shared" si="123"/>
        <v>1.1082987727799031E-5</v>
      </c>
      <c r="S327" s="45">
        <f t="shared" si="124"/>
        <v>2.0849473265032767E-5</v>
      </c>
      <c r="T327" s="45">
        <f t="shared" si="125"/>
        <v>0</v>
      </c>
      <c r="U327" s="45">
        <f t="shared" si="126"/>
        <v>2.8720499999999994E-5</v>
      </c>
      <c r="V327" s="46">
        <f t="shared" si="127"/>
        <v>3.1007751937984497E-5</v>
      </c>
      <c r="W327" s="55">
        <f t="shared" si="128"/>
        <v>2.380123071519076E-2</v>
      </c>
      <c r="X327" s="56">
        <v>2.2885180000000001E-2</v>
      </c>
      <c r="Y327" s="64">
        <f t="shared" si="129"/>
        <v>-9.160507151907589E-4</v>
      </c>
      <c r="Z327" s="66">
        <f t="shared" si="130"/>
        <v>1.7392736800000003E-2</v>
      </c>
      <c r="AA327" s="67">
        <f t="shared" si="131"/>
        <v>2.9750734000000001E-3</v>
      </c>
      <c r="AB327" s="67">
        <f t="shared" si="132"/>
        <v>1.1442590000000001E-3</v>
      </c>
      <c r="AC327" s="67">
        <f t="shared" si="133"/>
        <v>6.8655540000000007E-4</v>
      </c>
      <c r="AD327" s="67">
        <f t="shared" si="134"/>
        <v>1.1442590000000001E-4</v>
      </c>
      <c r="AE327" s="67">
        <f t="shared" si="135"/>
        <v>1.1442590000000001E-4</v>
      </c>
      <c r="AF327" s="68">
        <f t="shared" si="136"/>
        <v>4.5770360000000005E-4</v>
      </c>
      <c r="AG327" s="69">
        <f t="shared" si="137"/>
        <v>2.2885180000000005E-2</v>
      </c>
    </row>
    <row r="328" spans="1:33">
      <c r="A328" s="16" t="s">
        <v>657</v>
      </c>
      <c r="B328" s="16" t="s">
        <v>658</v>
      </c>
      <c r="C328" s="20">
        <v>83425962</v>
      </c>
      <c r="D328" s="20">
        <v>8772</v>
      </c>
      <c r="E328" s="20">
        <v>1266530</v>
      </c>
      <c r="F328" s="17">
        <v>19640.8</v>
      </c>
      <c r="G328" s="17">
        <v>0</v>
      </c>
      <c r="H328" s="18">
        <v>0</v>
      </c>
      <c r="I328" s="86">
        <v>1.8066820000000001E-2</v>
      </c>
      <c r="J328" s="42">
        <f t="shared" si="115"/>
        <v>1.1770838656484848E-4</v>
      </c>
      <c r="K328" s="42">
        <f t="shared" si="116"/>
        <v>2.1259167500985588E-4</v>
      </c>
      <c r="L328" s="42">
        <f t="shared" si="117"/>
        <v>5.0053849752508521E-5</v>
      </c>
      <c r="M328" s="42">
        <f t="shared" si="118"/>
        <v>1.1109854107084678E-3</v>
      </c>
      <c r="N328" s="42">
        <f t="shared" si="119"/>
        <v>0</v>
      </c>
      <c r="O328" s="43">
        <f t="shared" si="120"/>
        <v>0</v>
      </c>
      <c r="P328" s="45">
        <f t="shared" si="121"/>
        <v>8.9458373789284853E-5</v>
      </c>
      <c r="Q328" s="45">
        <f t="shared" si="122"/>
        <v>2.7636917751281266E-5</v>
      </c>
      <c r="R328" s="45">
        <f t="shared" si="123"/>
        <v>2.5026924876254264E-6</v>
      </c>
      <c r="S328" s="45">
        <f t="shared" si="124"/>
        <v>3.3329562321254033E-5</v>
      </c>
      <c r="T328" s="45">
        <f t="shared" si="125"/>
        <v>0</v>
      </c>
      <c r="U328" s="45">
        <f t="shared" si="126"/>
        <v>0</v>
      </c>
      <c r="V328" s="46">
        <f t="shared" si="127"/>
        <v>3.1007751937984497E-5</v>
      </c>
      <c r="W328" s="55">
        <f t="shared" si="128"/>
        <v>1.8393529828743007E-2</v>
      </c>
      <c r="X328" s="56">
        <v>1.8066820000000001E-2</v>
      </c>
      <c r="Y328" s="64">
        <f t="shared" si="129"/>
        <v>-3.2670982874300619E-4</v>
      </c>
      <c r="Z328" s="66">
        <f t="shared" si="130"/>
        <v>1.3730783200000001E-2</v>
      </c>
      <c r="AA328" s="67">
        <f t="shared" si="131"/>
        <v>2.3486866000000002E-3</v>
      </c>
      <c r="AB328" s="67">
        <f t="shared" si="132"/>
        <v>9.033410000000001E-4</v>
      </c>
      <c r="AC328" s="67">
        <f t="shared" si="133"/>
        <v>5.420046E-4</v>
      </c>
      <c r="AD328" s="67">
        <f t="shared" si="134"/>
        <v>9.03341E-5</v>
      </c>
      <c r="AE328" s="67">
        <f t="shared" si="135"/>
        <v>9.03341E-5</v>
      </c>
      <c r="AF328" s="68">
        <f t="shared" si="136"/>
        <v>3.613364E-4</v>
      </c>
      <c r="AG328" s="69">
        <f t="shared" si="137"/>
        <v>1.8066819999999997E-2</v>
      </c>
    </row>
    <row r="329" spans="1:33">
      <c r="A329" s="16" t="s">
        <v>659</v>
      </c>
      <c r="B329" s="16" t="s">
        <v>660</v>
      </c>
      <c r="C329" s="20">
        <v>128481614</v>
      </c>
      <c r="D329" s="20">
        <v>10725</v>
      </c>
      <c r="E329" s="20">
        <v>1888214</v>
      </c>
      <c r="F329" s="17">
        <v>37641.699999999997</v>
      </c>
      <c r="G329" s="17">
        <v>0</v>
      </c>
      <c r="H329" s="18">
        <v>0</v>
      </c>
      <c r="I329" s="86">
        <v>2.616806E-2</v>
      </c>
      <c r="J329" s="42">
        <f t="shared" si="115"/>
        <v>1.8127886241440822E-4</v>
      </c>
      <c r="K329" s="42">
        <f t="shared" si="116"/>
        <v>2.5992313206574377E-4</v>
      </c>
      <c r="L329" s="42">
        <f t="shared" si="117"/>
        <v>7.4623088167341572E-5</v>
      </c>
      <c r="M329" s="42">
        <f t="shared" si="118"/>
        <v>2.1292095807841295E-3</v>
      </c>
      <c r="N329" s="42">
        <f t="shared" si="119"/>
        <v>0</v>
      </c>
      <c r="O329" s="43">
        <f t="shared" si="120"/>
        <v>0</v>
      </c>
      <c r="P329" s="45">
        <f t="shared" si="121"/>
        <v>1.3777193543495025E-4</v>
      </c>
      <c r="Q329" s="45">
        <f t="shared" si="122"/>
        <v>3.3790007168546694E-5</v>
      </c>
      <c r="R329" s="45">
        <f t="shared" si="123"/>
        <v>3.7311544083670788E-6</v>
      </c>
      <c r="S329" s="45">
        <f t="shared" si="124"/>
        <v>6.3876287423523888E-5</v>
      </c>
      <c r="T329" s="45">
        <f t="shared" si="125"/>
        <v>0</v>
      </c>
      <c r="U329" s="45">
        <f t="shared" si="126"/>
        <v>0</v>
      </c>
      <c r="V329" s="46">
        <f t="shared" si="127"/>
        <v>3.1007751937984497E-5</v>
      </c>
      <c r="W329" s="55">
        <f t="shared" si="128"/>
        <v>2.7017713637337237E-2</v>
      </c>
      <c r="X329" s="56">
        <v>2.616806E-2</v>
      </c>
      <c r="Y329" s="64">
        <f t="shared" si="129"/>
        <v>-8.4965363733723737E-4</v>
      </c>
      <c r="Z329" s="66">
        <f t="shared" si="130"/>
        <v>1.98877256E-2</v>
      </c>
      <c r="AA329" s="67">
        <f t="shared" si="131"/>
        <v>3.4018478000000002E-3</v>
      </c>
      <c r="AB329" s="67">
        <f t="shared" si="132"/>
        <v>1.3084030000000001E-3</v>
      </c>
      <c r="AC329" s="67">
        <f t="shared" si="133"/>
        <v>7.8504179999999994E-4</v>
      </c>
      <c r="AD329" s="67">
        <f t="shared" si="134"/>
        <v>1.3084030000000001E-4</v>
      </c>
      <c r="AE329" s="67">
        <f t="shared" si="135"/>
        <v>1.3084030000000001E-4</v>
      </c>
      <c r="AF329" s="68">
        <f t="shared" si="136"/>
        <v>5.2336120000000003E-4</v>
      </c>
      <c r="AG329" s="69">
        <f t="shared" si="137"/>
        <v>2.616806E-2</v>
      </c>
    </row>
    <row r="330" spans="1:33">
      <c r="A330" s="16" t="s">
        <v>661</v>
      </c>
      <c r="B330" s="16" t="s">
        <v>662</v>
      </c>
      <c r="C330" s="20">
        <v>41539692</v>
      </c>
      <c r="D330" s="20">
        <v>4274</v>
      </c>
      <c r="E330" s="20">
        <v>381366</v>
      </c>
      <c r="F330" s="17">
        <v>12308.7</v>
      </c>
      <c r="G330" s="17">
        <v>0</v>
      </c>
      <c r="H330" s="18">
        <v>0</v>
      </c>
      <c r="I330" s="86">
        <v>1.1856139999999999E-2</v>
      </c>
      <c r="J330" s="42">
        <f t="shared" si="115"/>
        <v>5.8609694230684977E-5</v>
      </c>
      <c r="K330" s="42">
        <f t="shared" si="116"/>
        <v>1.0358148871319243E-4</v>
      </c>
      <c r="L330" s="42">
        <f t="shared" si="117"/>
        <v>1.5071760214693031E-5</v>
      </c>
      <c r="M330" s="42">
        <f t="shared" si="118"/>
        <v>6.9624384570828675E-4</v>
      </c>
      <c r="N330" s="42">
        <f t="shared" si="119"/>
        <v>0</v>
      </c>
      <c r="O330" s="43">
        <f t="shared" si="120"/>
        <v>0</v>
      </c>
      <c r="P330" s="45">
        <f t="shared" si="121"/>
        <v>4.454336761532058E-5</v>
      </c>
      <c r="Q330" s="45">
        <f t="shared" si="122"/>
        <v>1.3465593532715017E-5</v>
      </c>
      <c r="R330" s="45">
        <f t="shared" si="123"/>
        <v>7.5358801073465157E-7</v>
      </c>
      <c r="S330" s="45">
        <f t="shared" si="124"/>
        <v>2.0887315371248601E-5</v>
      </c>
      <c r="T330" s="45">
        <f t="shared" si="125"/>
        <v>0</v>
      </c>
      <c r="U330" s="45">
        <f t="shared" si="126"/>
        <v>0</v>
      </c>
      <c r="V330" s="46">
        <f t="shared" si="127"/>
        <v>3.1007751937984497E-5</v>
      </c>
      <c r="W330" s="55">
        <f t="shared" si="128"/>
        <v>1.1065761646800334E-2</v>
      </c>
      <c r="X330" s="56">
        <v>1.1856139999999999E-2</v>
      </c>
      <c r="Y330" s="64">
        <f t="shared" si="129"/>
        <v>7.9037835319966526E-4</v>
      </c>
      <c r="Z330" s="66">
        <f t="shared" si="130"/>
        <v>9.0106663999999989E-3</v>
      </c>
      <c r="AA330" s="67">
        <f t="shared" si="131"/>
        <v>1.5412982E-3</v>
      </c>
      <c r="AB330" s="67">
        <f t="shared" si="132"/>
        <v>5.9280699999999999E-4</v>
      </c>
      <c r="AC330" s="67">
        <f t="shared" si="133"/>
        <v>3.5568419999999995E-4</v>
      </c>
      <c r="AD330" s="67">
        <f t="shared" si="134"/>
        <v>5.9280699999999996E-5</v>
      </c>
      <c r="AE330" s="67">
        <f t="shared" si="135"/>
        <v>5.9280699999999996E-5</v>
      </c>
      <c r="AF330" s="68">
        <f t="shared" si="136"/>
        <v>2.3712279999999999E-4</v>
      </c>
      <c r="AG330" s="69">
        <f t="shared" si="137"/>
        <v>1.1856139999999999E-2</v>
      </c>
    </row>
    <row r="331" spans="1:33">
      <c r="A331" s="16" t="s">
        <v>663</v>
      </c>
      <c r="B331" s="16" t="s">
        <v>664</v>
      </c>
      <c r="C331" s="20">
        <v>84742209</v>
      </c>
      <c r="D331" s="20">
        <v>5891</v>
      </c>
      <c r="E331" s="20">
        <v>479200</v>
      </c>
      <c r="F331" s="17">
        <v>16552</v>
      </c>
      <c r="G331" s="17">
        <v>0.13</v>
      </c>
      <c r="H331" s="18">
        <v>0</v>
      </c>
      <c r="I331" s="86">
        <v>1.6327879999999999E-2</v>
      </c>
      <c r="J331" s="42">
        <f t="shared" si="115"/>
        <v>1.1956552200538224E-4</v>
      </c>
      <c r="K331" s="42">
        <f t="shared" si="116"/>
        <v>1.427698993938738E-4</v>
      </c>
      <c r="L331" s="42">
        <f t="shared" si="117"/>
        <v>1.893820501796411E-5</v>
      </c>
      <c r="M331" s="42">
        <f t="shared" si="118"/>
        <v>9.3626687905006716E-4</v>
      </c>
      <c r="N331" s="42">
        <f t="shared" si="119"/>
        <v>2.3658387444311788E-5</v>
      </c>
      <c r="O331" s="43">
        <f t="shared" si="120"/>
        <v>0</v>
      </c>
      <c r="P331" s="45">
        <f t="shared" si="121"/>
        <v>9.0869796724090497E-5</v>
      </c>
      <c r="Q331" s="45">
        <f t="shared" si="122"/>
        <v>1.8560086921203594E-5</v>
      </c>
      <c r="R331" s="45">
        <f t="shared" si="123"/>
        <v>9.469102508982055E-7</v>
      </c>
      <c r="S331" s="45">
        <f t="shared" si="124"/>
        <v>2.8088006371502012E-5</v>
      </c>
      <c r="T331" s="45">
        <f t="shared" si="125"/>
        <v>1.1829193722155895E-7</v>
      </c>
      <c r="U331" s="45">
        <f t="shared" si="126"/>
        <v>0</v>
      </c>
      <c r="V331" s="46">
        <f t="shared" si="127"/>
        <v>3.1007751937984497E-5</v>
      </c>
      <c r="W331" s="55">
        <f t="shared" si="128"/>
        <v>1.6959084414290036E-2</v>
      </c>
      <c r="X331" s="56">
        <v>1.6327879999999999E-2</v>
      </c>
      <c r="Y331" s="64">
        <f t="shared" si="129"/>
        <v>-6.312044142900361E-4</v>
      </c>
      <c r="Z331" s="66">
        <f t="shared" si="130"/>
        <v>1.24091888E-2</v>
      </c>
      <c r="AA331" s="67">
        <f t="shared" si="131"/>
        <v>2.1226244000000002E-3</v>
      </c>
      <c r="AB331" s="67">
        <f t="shared" si="132"/>
        <v>8.1639400000000002E-4</v>
      </c>
      <c r="AC331" s="67">
        <f t="shared" si="133"/>
        <v>4.8983639999999992E-4</v>
      </c>
      <c r="AD331" s="67">
        <f t="shared" si="134"/>
        <v>8.1639399999999996E-5</v>
      </c>
      <c r="AE331" s="67">
        <f t="shared" si="135"/>
        <v>8.1639399999999996E-5</v>
      </c>
      <c r="AF331" s="68">
        <f t="shared" si="136"/>
        <v>3.2655759999999999E-4</v>
      </c>
      <c r="AG331" s="69">
        <f t="shared" si="137"/>
        <v>1.6327879999999999E-2</v>
      </c>
    </row>
    <row r="332" spans="1:33">
      <c r="A332" s="16" t="s">
        <v>665</v>
      </c>
      <c r="B332" s="16" t="s">
        <v>666</v>
      </c>
      <c r="C332" s="20">
        <v>211102890</v>
      </c>
      <c r="D332" s="20">
        <v>9300</v>
      </c>
      <c r="E332" s="20">
        <v>808654</v>
      </c>
      <c r="F332" s="17">
        <v>13225.5</v>
      </c>
      <c r="G332" s="17">
        <v>0</v>
      </c>
      <c r="H332" s="18">
        <v>0</v>
      </c>
      <c r="I332" s="86">
        <v>2.9958140000000001E-2</v>
      </c>
      <c r="J332" s="42">
        <f t="shared" si="115"/>
        <v>2.9785189149004581E-4</v>
      </c>
      <c r="K332" s="42">
        <f t="shared" si="116"/>
        <v>2.2538789074232326E-4</v>
      </c>
      <c r="L332" s="42">
        <f t="shared" si="117"/>
        <v>3.1958379049659324E-5</v>
      </c>
      <c r="M332" s="42">
        <f t="shared" si="118"/>
        <v>7.4810280382290142E-4</v>
      </c>
      <c r="N332" s="42">
        <f t="shared" si="119"/>
        <v>0</v>
      </c>
      <c r="O332" s="43">
        <f t="shared" si="120"/>
        <v>0</v>
      </c>
      <c r="P332" s="45">
        <f t="shared" si="121"/>
        <v>2.2636743753243481E-4</v>
      </c>
      <c r="Q332" s="45">
        <f t="shared" si="122"/>
        <v>2.9300425796502024E-5</v>
      </c>
      <c r="R332" s="45">
        <f t="shared" si="123"/>
        <v>1.5979189524829662E-6</v>
      </c>
      <c r="S332" s="45">
        <f t="shared" si="124"/>
        <v>2.2443084114687043E-5</v>
      </c>
      <c r="T332" s="45">
        <f t="shared" si="125"/>
        <v>0</v>
      </c>
      <c r="U332" s="45">
        <f t="shared" si="126"/>
        <v>0</v>
      </c>
      <c r="V332" s="46">
        <f t="shared" si="127"/>
        <v>3.1007751937984497E-5</v>
      </c>
      <c r="W332" s="55">
        <f t="shared" si="128"/>
        <v>3.1071661833409127E-2</v>
      </c>
      <c r="X332" s="56">
        <v>2.9958140000000001E-2</v>
      </c>
      <c r="Y332" s="64">
        <f t="shared" si="129"/>
        <v>-1.1135218334091257E-3</v>
      </c>
      <c r="Z332" s="66">
        <f t="shared" si="130"/>
        <v>2.2768186400000001E-2</v>
      </c>
      <c r="AA332" s="67">
        <f t="shared" si="131"/>
        <v>3.8945582000000003E-3</v>
      </c>
      <c r="AB332" s="67">
        <f t="shared" si="132"/>
        <v>1.4979070000000001E-3</v>
      </c>
      <c r="AC332" s="67">
        <f t="shared" si="133"/>
        <v>8.987442E-4</v>
      </c>
      <c r="AD332" s="67">
        <f t="shared" si="134"/>
        <v>1.4979070000000001E-4</v>
      </c>
      <c r="AE332" s="67">
        <f t="shared" si="135"/>
        <v>1.4979070000000001E-4</v>
      </c>
      <c r="AF332" s="68">
        <f t="shared" si="136"/>
        <v>5.9916280000000004E-4</v>
      </c>
      <c r="AG332" s="69">
        <f t="shared" si="137"/>
        <v>2.9958140000000001E-2</v>
      </c>
    </row>
    <row r="333" spans="1:33">
      <c r="A333" s="16" t="s">
        <v>667</v>
      </c>
      <c r="B333" s="16" t="s">
        <v>668</v>
      </c>
      <c r="C333" s="20">
        <v>144812169</v>
      </c>
      <c r="D333" s="20">
        <v>19180</v>
      </c>
      <c r="E333" s="20">
        <v>2190759</v>
      </c>
      <c r="F333" s="17">
        <v>47799.4</v>
      </c>
      <c r="G333" s="17">
        <v>0</v>
      </c>
      <c r="H333" s="18">
        <v>0</v>
      </c>
      <c r="I333" s="86">
        <v>3.2381640000000003E-2</v>
      </c>
      <c r="J333" s="42">
        <f t="shared" si="115"/>
        <v>2.0432017035591592E-4</v>
      </c>
      <c r="K333" s="42">
        <f t="shared" si="116"/>
        <v>4.6483223058470539E-4</v>
      </c>
      <c r="L333" s="42">
        <f t="shared" si="117"/>
        <v>8.6579806107992558E-5</v>
      </c>
      <c r="M333" s="42">
        <f t="shared" si="118"/>
        <v>2.7037817217536119E-3</v>
      </c>
      <c r="N333" s="42">
        <f t="shared" si="119"/>
        <v>0</v>
      </c>
      <c r="O333" s="43">
        <f t="shared" si="120"/>
        <v>0</v>
      </c>
      <c r="P333" s="45">
        <f t="shared" si="121"/>
        <v>1.5528332947049609E-4</v>
      </c>
      <c r="Q333" s="45">
        <f t="shared" si="122"/>
        <v>6.0428189976011706E-5</v>
      </c>
      <c r="R333" s="45">
        <f t="shared" si="123"/>
        <v>4.3289903053996279E-6</v>
      </c>
      <c r="S333" s="45">
        <f t="shared" si="124"/>
        <v>8.111345165260836E-5</v>
      </c>
      <c r="T333" s="45">
        <f t="shared" si="125"/>
        <v>0</v>
      </c>
      <c r="U333" s="45">
        <f t="shared" si="126"/>
        <v>0</v>
      </c>
      <c r="V333" s="46">
        <f t="shared" si="127"/>
        <v>3.1007751937984497E-5</v>
      </c>
      <c r="W333" s="55">
        <f t="shared" si="128"/>
        <v>3.3216171334250026E-2</v>
      </c>
      <c r="X333" s="56">
        <v>3.2381640000000003E-2</v>
      </c>
      <c r="Y333" s="64">
        <f t="shared" si="129"/>
        <v>-8.3453133425002296E-4</v>
      </c>
      <c r="Z333" s="66">
        <f t="shared" si="130"/>
        <v>2.4610046400000002E-2</v>
      </c>
      <c r="AA333" s="67">
        <f t="shared" si="131"/>
        <v>4.2096132000000001E-3</v>
      </c>
      <c r="AB333" s="67">
        <f t="shared" si="132"/>
        <v>1.6190820000000002E-3</v>
      </c>
      <c r="AC333" s="67">
        <f t="shared" si="133"/>
        <v>9.7144920000000006E-4</v>
      </c>
      <c r="AD333" s="67">
        <f t="shared" si="134"/>
        <v>1.6190820000000001E-4</v>
      </c>
      <c r="AE333" s="67">
        <f t="shared" si="135"/>
        <v>1.6190820000000001E-4</v>
      </c>
      <c r="AF333" s="68">
        <f t="shared" si="136"/>
        <v>6.4763280000000004E-4</v>
      </c>
      <c r="AG333" s="69">
        <f t="shared" si="137"/>
        <v>3.2381639999999996E-2</v>
      </c>
    </row>
    <row r="334" spans="1:33">
      <c r="A334" s="16" t="s">
        <v>669</v>
      </c>
      <c r="B334" s="16" t="s">
        <v>670</v>
      </c>
      <c r="C334" s="20">
        <v>4056035</v>
      </c>
      <c r="D334" s="20">
        <v>2177</v>
      </c>
      <c r="E334" s="20">
        <v>189449</v>
      </c>
      <c r="F334" s="17">
        <v>3704.8</v>
      </c>
      <c r="G334" s="17">
        <v>0</v>
      </c>
      <c r="H334" s="18">
        <v>0</v>
      </c>
      <c r="I334" s="86">
        <v>4.9247400000000004E-3</v>
      </c>
      <c r="J334" s="42">
        <f t="shared" si="115"/>
        <v>5.7227908945245996E-6</v>
      </c>
      <c r="K334" s="42">
        <f t="shared" si="116"/>
        <v>5.2760154639358898E-5</v>
      </c>
      <c r="L334" s="42">
        <f t="shared" si="117"/>
        <v>7.4871118581975843E-6</v>
      </c>
      <c r="M334" s="42">
        <f t="shared" si="118"/>
        <v>2.095626832711871E-4</v>
      </c>
      <c r="N334" s="42">
        <f t="shared" si="119"/>
        <v>0</v>
      </c>
      <c r="O334" s="43">
        <f t="shared" si="120"/>
        <v>0</v>
      </c>
      <c r="P334" s="45">
        <f t="shared" si="121"/>
        <v>4.3493210798386955E-6</v>
      </c>
      <c r="Q334" s="45">
        <f t="shared" si="122"/>
        <v>6.8588201031166568E-6</v>
      </c>
      <c r="R334" s="45">
        <f t="shared" si="123"/>
        <v>3.7435559290987921E-7</v>
      </c>
      <c r="S334" s="45">
        <f t="shared" si="124"/>
        <v>6.2868804981356126E-6</v>
      </c>
      <c r="T334" s="45">
        <f t="shared" si="125"/>
        <v>0</v>
      </c>
      <c r="U334" s="45">
        <f t="shared" si="126"/>
        <v>0</v>
      </c>
      <c r="V334" s="46">
        <f t="shared" si="127"/>
        <v>3.1007751937984497E-5</v>
      </c>
      <c r="W334" s="55">
        <f t="shared" si="128"/>
        <v>4.8877129211985339E-3</v>
      </c>
      <c r="X334" s="56">
        <v>4.9247400000000004E-3</v>
      </c>
      <c r="Y334" s="64">
        <f t="shared" si="129"/>
        <v>3.7027078801466461E-5</v>
      </c>
      <c r="Z334" s="66">
        <f t="shared" si="130"/>
        <v>3.7428024000000005E-3</v>
      </c>
      <c r="AA334" s="67">
        <f t="shared" si="131"/>
        <v>6.4021620000000005E-4</v>
      </c>
      <c r="AB334" s="67">
        <f t="shared" si="132"/>
        <v>2.4623700000000001E-4</v>
      </c>
      <c r="AC334" s="67">
        <f t="shared" si="133"/>
        <v>1.4774220000000001E-4</v>
      </c>
      <c r="AD334" s="67">
        <f t="shared" si="134"/>
        <v>2.4623700000000003E-5</v>
      </c>
      <c r="AE334" s="67">
        <f t="shared" si="135"/>
        <v>2.4623700000000003E-5</v>
      </c>
      <c r="AF334" s="68">
        <f t="shared" si="136"/>
        <v>9.8494800000000011E-5</v>
      </c>
      <c r="AG334" s="69">
        <f t="shared" si="137"/>
        <v>4.9247400000000012E-3</v>
      </c>
    </row>
    <row r="335" spans="1:33">
      <c r="A335" s="16" t="s">
        <v>671</v>
      </c>
      <c r="B335" s="16" t="s">
        <v>672</v>
      </c>
      <c r="C335" s="20">
        <v>215649097</v>
      </c>
      <c r="D335" s="20">
        <v>3068</v>
      </c>
      <c r="E335" s="20">
        <v>592161</v>
      </c>
      <c r="F335" s="17">
        <v>25187.9</v>
      </c>
      <c r="G335" s="17">
        <v>0</v>
      </c>
      <c r="H335" s="18">
        <v>0.19059100000000001</v>
      </c>
      <c r="I335" s="86">
        <v>3.1232670000000001E-2</v>
      </c>
      <c r="J335" s="42">
        <f t="shared" si="115"/>
        <v>3.0426628190438496E-4</v>
      </c>
      <c r="K335" s="42">
        <f t="shared" si="116"/>
        <v>7.4353768687897607E-5</v>
      </c>
      <c r="L335" s="42">
        <f t="shared" si="117"/>
        <v>2.340247583815243E-5</v>
      </c>
      <c r="M335" s="42">
        <f t="shared" si="118"/>
        <v>1.4247581272852337E-3</v>
      </c>
      <c r="N335" s="42">
        <f t="shared" si="119"/>
        <v>0</v>
      </c>
      <c r="O335" s="43">
        <f t="shared" si="120"/>
        <v>1.9059099999999998E-3</v>
      </c>
      <c r="P335" s="45">
        <f t="shared" si="121"/>
        <v>2.3124237424733258E-4</v>
      </c>
      <c r="Q335" s="45">
        <f t="shared" si="122"/>
        <v>9.66598992942669E-6</v>
      </c>
      <c r="R335" s="45">
        <f t="shared" si="123"/>
        <v>1.1701237919076217E-6</v>
      </c>
      <c r="S335" s="45">
        <f t="shared" si="124"/>
        <v>4.2742743818557012E-5</v>
      </c>
      <c r="T335" s="45">
        <f t="shared" si="125"/>
        <v>0</v>
      </c>
      <c r="U335" s="45">
        <f t="shared" si="126"/>
        <v>9.5295499999999992E-6</v>
      </c>
      <c r="V335" s="46">
        <f t="shared" si="127"/>
        <v>3.1007751937984497E-5</v>
      </c>
      <c r="W335" s="55">
        <f t="shared" si="128"/>
        <v>3.2535853372520837E-2</v>
      </c>
      <c r="X335" s="56">
        <v>3.1232670000000001E-2</v>
      </c>
      <c r="Y335" s="64">
        <f t="shared" si="129"/>
        <v>-1.3031833725208365E-3</v>
      </c>
      <c r="Z335" s="66">
        <f t="shared" si="130"/>
        <v>2.37368292E-2</v>
      </c>
      <c r="AA335" s="67">
        <f t="shared" si="131"/>
        <v>4.0602470999999999E-3</v>
      </c>
      <c r="AB335" s="67">
        <f t="shared" si="132"/>
        <v>1.5616335000000002E-3</v>
      </c>
      <c r="AC335" s="67">
        <f t="shared" si="133"/>
        <v>9.3698009999999994E-4</v>
      </c>
      <c r="AD335" s="67">
        <f t="shared" si="134"/>
        <v>1.5616335E-4</v>
      </c>
      <c r="AE335" s="67">
        <f t="shared" si="135"/>
        <v>1.5616335E-4</v>
      </c>
      <c r="AF335" s="68">
        <f t="shared" si="136"/>
        <v>6.246534E-4</v>
      </c>
      <c r="AG335" s="69">
        <f t="shared" si="137"/>
        <v>3.1232669999999997E-2</v>
      </c>
    </row>
    <row r="336" spans="1:33">
      <c r="A336" s="16" t="s">
        <v>673</v>
      </c>
      <c r="B336" s="16" t="s">
        <v>674</v>
      </c>
      <c r="C336" s="20">
        <v>14515657</v>
      </c>
      <c r="D336" s="20">
        <v>3441</v>
      </c>
      <c r="E336" s="20">
        <v>233400</v>
      </c>
      <c r="F336" s="17">
        <v>8562.77</v>
      </c>
      <c r="G336" s="17">
        <v>0</v>
      </c>
      <c r="H336" s="18">
        <v>0</v>
      </c>
      <c r="I336" s="86">
        <v>7.1918299999999998E-3</v>
      </c>
      <c r="J336" s="42">
        <f t="shared" si="115"/>
        <v>2.04806096859722E-5</v>
      </c>
      <c r="K336" s="42">
        <f t="shared" si="116"/>
        <v>8.3393519574659602E-5</v>
      </c>
      <c r="L336" s="42">
        <f t="shared" si="117"/>
        <v>9.2240756494007165E-6</v>
      </c>
      <c r="M336" s="42">
        <f t="shared" si="118"/>
        <v>4.8435463653477188E-4</v>
      </c>
      <c r="N336" s="42">
        <f t="shared" si="119"/>
        <v>0</v>
      </c>
      <c r="O336" s="43">
        <f t="shared" si="120"/>
        <v>0</v>
      </c>
      <c r="P336" s="45">
        <f t="shared" si="121"/>
        <v>1.5565263361338872E-5</v>
      </c>
      <c r="Q336" s="45">
        <f t="shared" si="122"/>
        <v>1.0841157544705749E-5</v>
      </c>
      <c r="R336" s="45">
        <f t="shared" si="123"/>
        <v>4.6120378247003582E-7</v>
      </c>
      <c r="S336" s="45">
        <f t="shared" si="124"/>
        <v>1.4530639096043156E-5</v>
      </c>
      <c r="T336" s="45">
        <f t="shared" si="125"/>
        <v>0</v>
      </c>
      <c r="U336" s="45">
        <f t="shared" si="126"/>
        <v>0</v>
      </c>
      <c r="V336" s="46">
        <f t="shared" si="127"/>
        <v>3.1007751937984497E-5</v>
      </c>
      <c r="W336" s="55">
        <f t="shared" si="128"/>
        <v>7.2406015722542311E-3</v>
      </c>
      <c r="X336" s="56">
        <v>7.1918299999999998E-3</v>
      </c>
      <c r="Y336" s="64">
        <f t="shared" si="129"/>
        <v>-4.8771572254231385E-5</v>
      </c>
      <c r="Z336" s="66">
        <f t="shared" si="130"/>
        <v>5.4657908000000002E-3</v>
      </c>
      <c r="AA336" s="67">
        <f t="shared" si="131"/>
        <v>9.3493790000000003E-4</v>
      </c>
      <c r="AB336" s="67">
        <f t="shared" si="132"/>
        <v>3.5959149999999999E-4</v>
      </c>
      <c r="AC336" s="67">
        <f t="shared" si="133"/>
        <v>2.1575489999999998E-4</v>
      </c>
      <c r="AD336" s="67">
        <f t="shared" si="134"/>
        <v>3.5959150000000003E-5</v>
      </c>
      <c r="AE336" s="67">
        <f t="shared" si="135"/>
        <v>3.5959150000000003E-5</v>
      </c>
      <c r="AF336" s="68">
        <f t="shared" si="136"/>
        <v>1.4383660000000001E-4</v>
      </c>
      <c r="AG336" s="69">
        <f t="shared" si="137"/>
        <v>7.1918299999999998E-3</v>
      </c>
    </row>
    <row r="337" spans="1:33">
      <c r="A337" s="16" t="s">
        <v>675</v>
      </c>
      <c r="B337" s="16" t="s">
        <v>676</v>
      </c>
      <c r="C337" s="20">
        <v>1606878363</v>
      </c>
      <c r="D337" s="20">
        <v>51242</v>
      </c>
      <c r="E337" s="20">
        <v>14985946</v>
      </c>
      <c r="F337" s="17">
        <v>4763</v>
      </c>
      <c r="G337" s="17">
        <v>0.67</v>
      </c>
      <c r="H337" s="18">
        <v>0</v>
      </c>
      <c r="I337" s="86">
        <v>0.18825078000000001</v>
      </c>
      <c r="J337" s="42">
        <f t="shared" si="115"/>
        <v>2.2671966253705882E-3</v>
      </c>
      <c r="K337" s="42">
        <f t="shared" si="116"/>
        <v>1.2418630427331321E-3</v>
      </c>
      <c r="L337" s="42">
        <f t="shared" si="117"/>
        <v>5.9225149777992309E-4</v>
      </c>
      <c r="M337" s="42">
        <f t="shared" si="118"/>
        <v>2.6941995800600955E-4</v>
      </c>
      <c r="N337" s="42">
        <f t="shared" si="119"/>
        <v>1.2193168913606845E-4</v>
      </c>
      <c r="O337" s="43">
        <f t="shared" si="120"/>
        <v>0</v>
      </c>
      <c r="P337" s="45">
        <f t="shared" si="121"/>
        <v>1.7230694352816471E-3</v>
      </c>
      <c r="Q337" s="45">
        <f t="shared" si="122"/>
        <v>1.6144219555530717E-4</v>
      </c>
      <c r="R337" s="45">
        <f t="shared" si="123"/>
        <v>2.9612574888996156E-5</v>
      </c>
      <c r="S337" s="45">
        <f t="shared" si="124"/>
        <v>8.0825987401802872E-6</v>
      </c>
      <c r="T337" s="45">
        <f t="shared" si="125"/>
        <v>6.0965844568034225E-7</v>
      </c>
      <c r="U337" s="45">
        <f t="shared" si="126"/>
        <v>0</v>
      </c>
      <c r="V337" s="46">
        <f t="shared" si="127"/>
        <v>3.1007751937984497E-5</v>
      </c>
      <c r="W337" s="55">
        <f t="shared" si="128"/>
        <v>0.19538242148497953</v>
      </c>
      <c r="X337" s="56">
        <v>0.18825078000000001</v>
      </c>
      <c r="Y337" s="64">
        <f t="shared" si="129"/>
        <v>-7.1316414849795229E-3</v>
      </c>
      <c r="Z337" s="66">
        <f t="shared" si="130"/>
        <v>0.14307059280000001</v>
      </c>
      <c r="AA337" s="67">
        <f t="shared" si="131"/>
        <v>2.4472601400000002E-2</v>
      </c>
      <c r="AB337" s="67">
        <f t="shared" si="132"/>
        <v>9.412539000000001E-3</v>
      </c>
      <c r="AC337" s="67">
        <f t="shared" si="133"/>
        <v>5.6475233999999999E-3</v>
      </c>
      <c r="AD337" s="67">
        <f t="shared" si="134"/>
        <v>9.4125390000000006E-4</v>
      </c>
      <c r="AE337" s="67">
        <f t="shared" si="135"/>
        <v>9.4125390000000006E-4</v>
      </c>
      <c r="AF337" s="68">
        <f t="shared" si="136"/>
        <v>3.7650156000000002E-3</v>
      </c>
      <c r="AG337" s="69">
        <f t="shared" si="137"/>
        <v>0.18825078000000001</v>
      </c>
    </row>
    <row r="338" spans="1:33">
      <c r="A338" s="16" t="s">
        <v>677</v>
      </c>
      <c r="B338" s="16" t="s">
        <v>678</v>
      </c>
      <c r="C338" s="20">
        <v>847826149</v>
      </c>
      <c r="D338" s="20">
        <v>36593</v>
      </c>
      <c r="E338" s="20">
        <v>6584531</v>
      </c>
      <c r="F338" s="17">
        <v>66043.399999999994</v>
      </c>
      <c r="G338" s="17">
        <v>120.83</v>
      </c>
      <c r="H338" s="18">
        <v>0</v>
      </c>
      <c r="I338" s="86">
        <v>0.12503657000000001</v>
      </c>
      <c r="J338" s="42">
        <f t="shared" si="115"/>
        <v>1.1962253199582981E-3</v>
      </c>
      <c r="K338" s="42">
        <f t="shared" si="116"/>
        <v>8.8684076192836931E-4</v>
      </c>
      <c r="L338" s="42">
        <f t="shared" si="117"/>
        <v>2.602237020558018E-4</v>
      </c>
      <c r="M338" s="42">
        <f t="shared" si="118"/>
        <v>3.735756887376462E-3</v>
      </c>
      <c r="N338" s="42">
        <f t="shared" si="119"/>
        <v>2.1989561191509178E-2</v>
      </c>
      <c r="O338" s="43">
        <f t="shared" si="120"/>
        <v>0</v>
      </c>
      <c r="P338" s="45">
        <f t="shared" si="121"/>
        <v>9.0913124316830654E-4</v>
      </c>
      <c r="Q338" s="45">
        <f t="shared" si="122"/>
        <v>1.1528929905068801E-4</v>
      </c>
      <c r="R338" s="45">
        <f t="shared" si="123"/>
        <v>1.3011185102790092E-5</v>
      </c>
      <c r="S338" s="45">
        <f t="shared" si="124"/>
        <v>1.1207270662129386E-4</v>
      </c>
      <c r="T338" s="45">
        <f t="shared" si="125"/>
        <v>1.099478059575459E-4</v>
      </c>
      <c r="U338" s="45">
        <f t="shared" si="126"/>
        <v>0</v>
      </c>
      <c r="V338" s="46">
        <f t="shared" si="127"/>
        <v>3.1007751937984497E-5</v>
      </c>
      <c r="W338" s="55">
        <f t="shared" si="128"/>
        <v>0.12904599918386089</v>
      </c>
      <c r="X338" s="56">
        <v>0.12503657000000001</v>
      </c>
      <c r="Y338" s="64">
        <f t="shared" si="129"/>
        <v>-4.0094291838608798E-3</v>
      </c>
      <c r="Z338" s="66">
        <f t="shared" si="130"/>
        <v>9.5027793200000016E-2</v>
      </c>
      <c r="AA338" s="67">
        <f t="shared" si="131"/>
        <v>1.6254754100000001E-2</v>
      </c>
      <c r="AB338" s="67">
        <f t="shared" si="132"/>
        <v>6.2518285000000007E-3</v>
      </c>
      <c r="AC338" s="67">
        <f t="shared" si="133"/>
        <v>3.7510971000000001E-3</v>
      </c>
      <c r="AD338" s="67">
        <f t="shared" si="134"/>
        <v>6.2518285000000013E-4</v>
      </c>
      <c r="AE338" s="67">
        <f t="shared" si="135"/>
        <v>6.2518285000000013E-4</v>
      </c>
      <c r="AF338" s="68">
        <f t="shared" si="136"/>
        <v>2.5007314000000005E-3</v>
      </c>
      <c r="AG338" s="69">
        <f t="shared" si="137"/>
        <v>0.12503657000000004</v>
      </c>
    </row>
    <row r="339" spans="1:33">
      <c r="A339" s="16" t="s">
        <v>679</v>
      </c>
      <c r="B339" s="16" t="s">
        <v>680</v>
      </c>
      <c r="C339" s="20">
        <v>274256295</v>
      </c>
      <c r="D339" s="20">
        <v>6817</v>
      </c>
      <c r="E339" s="20">
        <v>910295</v>
      </c>
      <c r="F339" s="17">
        <v>35598.5</v>
      </c>
      <c r="G339" s="17">
        <v>0.09</v>
      </c>
      <c r="H339" s="18">
        <v>0</v>
      </c>
      <c r="I339" s="86">
        <v>3.9693270000000003E-2</v>
      </c>
      <c r="J339" s="42">
        <f t="shared" si="115"/>
        <v>3.8695707206472637E-4</v>
      </c>
      <c r="K339" s="42">
        <f t="shared" si="116"/>
        <v>1.6521174743982985E-4</v>
      </c>
      <c r="L339" s="42">
        <f t="shared" si="117"/>
        <v>3.5975278248805588E-5</v>
      </c>
      <c r="M339" s="42">
        <f t="shared" si="118"/>
        <v>2.0136356025775627E-3</v>
      </c>
      <c r="N339" s="42">
        <f t="shared" si="119"/>
        <v>1.6378883615292776E-5</v>
      </c>
      <c r="O339" s="43">
        <f t="shared" si="120"/>
        <v>0</v>
      </c>
      <c r="P339" s="45">
        <f t="shared" si="121"/>
        <v>2.9408737476919203E-4</v>
      </c>
      <c r="Q339" s="45">
        <f t="shared" si="122"/>
        <v>2.1477527167177883E-5</v>
      </c>
      <c r="R339" s="45">
        <f t="shared" si="123"/>
        <v>1.7987639124402795E-6</v>
      </c>
      <c r="S339" s="45">
        <f t="shared" si="124"/>
        <v>6.0409068077326881E-5</v>
      </c>
      <c r="T339" s="45">
        <f t="shared" si="125"/>
        <v>8.1894418076463887E-8</v>
      </c>
      <c r="U339" s="45">
        <f t="shared" si="126"/>
        <v>0</v>
      </c>
      <c r="V339" s="46">
        <f t="shared" si="127"/>
        <v>3.1007751937984497E-5</v>
      </c>
      <c r="W339" s="55">
        <f t="shared" si="128"/>
        <v>4.08862380282198E-2</v>
      </c>
      <c r="X339" s="56">
        <v>3.9693270000000003E-2</v>
      </c>
      <c r="Y339" s="64">
        <f t="shared" si="129"/>
        <v>-1.1929680282197971E-3</v>
      </c>
      <c r="Z339" s="66">
        <f t="shared" si="130"/>
        <v>3.0166885200000004E-2</v>
      </c>
      <c r="AA339" s="67">
        <f t="shared" si="131"/>
        <v>5.1601251000000002E-3</v>
      </c>
      <c r="AB339" s="67">
        <f t="shared" si="132"/>
        <v>1.9846635000000004E-3</v>
      </c>
      <c r="AC339" s="67">
        <f t="shared" si="133"/>
        <v>1.1907981000000001E-3</v>
      </c>
      <c r="AD339" s="67">
        <f t="shared" si="134"/>
        <v>1.9846635000000002E-4</v>
      </c>
      <c r="AE339" s="67">
        <f t="shared" si="135"/>
        <v>1.9846635000000002E-4</v>
      </c>
      <c r="AF339" s="68">
        <f t="shared" si="136"/>
        <v>7.9386540000000007E-4</v>
      </c>
      <c r="AG339" s="69">
        <f t="shared" si="137"/>
        <v>3.969327000000001E-2</v>
      </c>
    </row>
    <row r="340" spans="1:33">
      <c r="A340" s="16" t="s">
        <v>681</v>
      </c>
      <c r="B340" s="16" t="s">
        <v>682</v>
      </c>
      <c r="C340" s="20">
        <v>41207341</v>
      </c>
      <c r="D340" s="20">
        <v>4163</v>
      </c>
      <c r="E340" s="20">
        <v>564088</v>
      </c>
      <c r="F340" s="17">
        <v>24812.9</v>
      </c>
      <c r="G340" s="17">
        <v>0</v>
      </c>
      <c r="H340" s="18">
        <v>0</v>
      </c>
      <c r="I340" s="86">
        <v>1.222816E-2</v>
      </c>
      <c r="J340" s="42">
        <f t="shared" si="115"/>
        <v>5.8140769461400157E-5</v>
      </c>
      <c r="K340" s="42">
        <f t="shared" si="116"/>
        <v>1.0089137517852599E-4</v>
      </c>
      <c r="L340" s="42">
        <f t="shared" si="117"/>
        <v>2.2293017930244862E-5</v>
      </c>
      <c r="M340" s="42">
        <f t="shared" si="118"/>
        <v>1.403546184339138E-3</v>
      </c>
      <c r="N340" s="42">
        <f t="shared" si="119"/>
        <v>0</v>
      </c>
      <c r="O340" s="43">
        <f t="shared" si="120"/>
        <v>0</v>
      </c>
      <c r="P340" s="45">
        <f t="shared" si="121"/>
        <v>4.4186984790664123E-5</v>
      </c>
      <c r="Q340" s="45">
        <f t="shared" si="122"/>
        <v>1.3115878773208379E-5</v>
      </c>
      <c r="R340" s="45">
        <f t="shared" si="123"/>
        <v>1.1146508965122432E-6</v>
      </c>
      <c r="S340" s="45">
        <f t="shared" si="124"/>
        <v>4.2106385530174137E-5</v>
      </c>
      <c r="T340" s="45">
        <f t="shared" si="125"/>
        <v>0</v>
      </c>
      <c r="U340" s="45">
        <f t="shared" si="126"/>
        <v>0</v>
      </c>
      <c r="V340" s="46">
        <f t="shared" si="127"/>
        <v>3.1007751937984497E-5</v>
      </c>
      <c r="W340" s="55">
        <f t="shared" si="128"/>
        <v>1.3153165192854338E-2</v>
      </c>
      <c r="X340" s="56">
        <v>1.222816E-2</v>
      </c>
      <c r="Y340" s="64">
        <f t="shared" si="129"/>
        <v>-9.2500519285433798E-4</v>
      </c>
      <c r="Z340" s="66">
        <f t="shared" si="130"/>
        <v>9.2934016000000008E-3</v>
      </c>
      <c r="AA340" s="67">
        <f t="shared" si="131"/>
        <v>1.5896608E-3</v>
      </c>
      <c r="AB340" s="67">
        <f t="shared" si="132"/>
        <v>6.1140800000000003E-4</v>
      </c>
      <c r="AC340" s="67">
        <f t="shared" si="133"/>
        <v>3.6684480000000002E-4</v>
      </c>
      <c r="AD340" s="67">
        <f t="shared" si="134"/>
        <v>6.1140800000000003E-5</v>
      </c>
      <c r="AE340" s="67">
        <f t="shared" si="135"/>
        <v>6.1140800000000003E-5</v>
      </c>
      <c r="AF340" s="68">
        <f t="shared" si="136"/>
        <v>2.4456320000000001E-4</v>
      </c>
      <c r="AG340" s="69">
        <f t="shared" si="137"/>
        <v>1.2228160000000002E-2</v>
      </c>
    </row>
    <row r="341" spans="1:33">
      <c r="A341" s="16" t="s">
        <v>683</v>
      </c>
      <c r="B341" s="16" t="s">
        <v>684</v>
      </c>
      <c r="C341" s="20">
        <v>20489179</v>
      </c>
      <c r="D341" s="20">
        <v>2673</v>
      </c>
      <c r="E341" s="20">
        <v>222389</v>
      </c>
      <c r="F341" s="17">
        <v>17538.599999999999</v>
      </c>
      <c r="G341" s="17">
        <v>0</v>
      </c>
      <c r="H341" s="18">
        <v>0</v>
      </c>
      <c r="I341" s="86">
        <v>9.1343899999999992E-3</v>
      </c>
      <c r="J341" s="42">
        <f t="shared" si="115"/>
        <v>2.8908844972364547E-5</v>
      </c>
      <c r="K341" s="42">
        <f t="shared" si="116"/>
        <v>6.4780842145616141E-5</v>
      </c>
      <c r="L341" s="42">
        <f t="shared" si="117"/>
        <v>8.7889158508765024E-6</v>
      </c>
      <c r="M341" s="42">
        <f t="shared" si="118"/>
        <v>9.9207408681171506E-4</v>
      </c>
      <c r="N341" s="42">
        <f t="shared" si="119"/>
        <v>0</v>
      </c>
      <c r="O341" s="43">
        <f t="shared" si="120"/>
        <v>0</v>
      </c>
      <c r="P341" s="45">
        <f t="shared" si="121"/>
        <v>2.1970722178997055E-5</v>
      </c>
      <c r="Q341" s="45">
        <f t="shared" si="122"/>
        <v>8.4215094789300994E-6</v>
      </c>
      <c r="R341" s="45">
        <f t="shared" si="123"/>
        <v>4.3944579254382513E-7</v>
      </c>
      <c r="S341" s="45">
        <f t="shared" si="124"/>
        <v>2.976222260435145E-5</v>
      </c>
      <c r="T341" s="45">
        <f t="shared" si="125"/>
        <v>0</v>
      </c>
      <c r="U341" s="45">
        <f t="shared" si="126"/>
        <v>0</v>
      </c>
      <c r="V341" s="46">
        <f t="shared" si="127"/>
        <v>3.1007751937984497E-5</v>
      </c>
      <c r="W341" s="55">
        <f t="shared" si="128"/>
        <v>9.160165199280694E-3</v>
      </c>
      <c r="X341" s="56">
        <v>9.1343899999999992E-3</v>
      </c>
      <c r="Y341" s="64">
        <f t="shared" si="129"/>
        <v>-2.5775199280694827E-5</v>
      </c>
      <c r="Z341" s="66">
        <f t="shared" si="130"/>
        <v>6.9421363999999991E-3</v>
      </c>
      <c r="AA341" s="67">
        <f t="shared" si="131"/>
        <v>1.1874707E-3</v>
      </c>
      <c r="AB341" s="67">
        <f t="shared" si="132"/>
        <v>4.5671949999999997E-4</v>
      </c>
      <c r="AC341" s="67">
        <f t="shared" si="133"/>
        <v>2.7403169999999996E-4</v>
      </c>
      <c r="AD341" s="67">
        <f t="shared" si="134"/>
        <v>4.5671949999999996E-5</v>
      </c>
      <c r="AE341" s="67">
        <f t="shared" si="135"/>
        <v>4.5671949999999996E-5</v>
      </c>
      <c r="AF341" s="68">
        <f t="shared" si="136"/>
        <v>1.8268779999999998E-4</v>
      </c>
      <c r="AG341" s="69">
        <f t="shared" si="137"/>
        <v>9.1343899999999957E-3</v>
      </c>
    </row>
    <row r="342" spans="1:33">
      <c r="A342" s="16" t="s">
        <v>685</v>
      </c>
      <c r="B342" s="16" t="s">
        <v>686</v>
      </c>
      <c r="C342" s="20">
        <v>842375612</v>
      </c>
      <c r="D342" s="20">
        <v>50024</v>
      </c>
      <c r="E342" s="20">
        <v>11270213</v>
      </c>
      <c r="F342" s="17">
        <v>70531.7</v>
      </c>
      <c r="G342" s="17">
        <v>0</v>
      </c>
      <c r="H342" s="18">
        <v>0</v>
      </c>
      <c r="I342" s="86">
        <v>0.12448587</v>
      </c>
      <c r="J342" s="42">
        <f t="shared" si="115"/>
        <v>1.1885349811141144E-3</v>
      </c>
      <c r="K342" s="42">
        <f t="shared" si="116"/>
        <v>1.2123444996230085E-3</v>
      </c>
      <c r="L342" s="42">
        <f t="shared" si="117"/>
        <v>4.4540401583915762E-4</v>
      </c>
      <c r="M342" s="42">
        <f t="shared" si="118"/>
        <v>3.9896383901096922E-3</v>
      </c>
      <c r="N342" s="42">
        <f t="shared" si="119"/>
        <v>0</v>
      </c>
      <c r="O342" s="43">
        <f t="shared" si="120"/>
        <v>0</v>
      </c>
      <c r="P342" s="45">
        <f t="shared" si="121"/>
        <v>9.0328658564672697E-4</v>
      </c>
      <c r="Q342" s="45">
        <f t="shared" si="122"/>
        <v>1.5760478495099111E-4</v>
      </c>
      <c r="R342" s="45">
        <f t="shared" si="123"/>
        <v>2.2270200791957881E-5</v>
      </c>
      <c r="S342" s="45">
        <f t="shared" si="124"/>
        <v>1.1968915170329076E-4</v>
      </c>
      <c r="T342" s="45">
        <f t="shared" si="125"/>
        <v>0</v>
      </c>
      <c r="U342" s="45">
        <f t="shared" si="126"/>
        <v>0</v>
      </c>
      <c r="V342" s="46">
        <f t="shared" si="127"/>
        <v>3.1007751937984497E-5</v>
      </c>
      <c r="W342" s="55">
        <f t="shared" si="128"/>
        <v>0.12338584750309514</v>
      </c>
      <c r="X342" s="56">
        <v>0.12448587</v>
      </c>
      <c r="Y342" s="64">
        <f t="shared" si="129"/>
        <v>1.1000224969048567E-3</v>
      </c>
      <c r="Z342" s="66">
        <f t="shared" si="130"/>
        <v>9.4609261200000003E-2</v>
      </c>
      <c r="AA342" s="67">
        <f t="shared" si="131"/>
        <v>1.6183163100000002E-2</v>
      </c>
      <c r="AB342" s="67">
        <f t="shared" si="132"/>
        <v>6.2242935000000003E-3</v>
      </c>
      <c r="AC342" s="67">
        <f t="shared" si="133"/>
        <v>3.7345760999999999E-3</v>
      </c>
      <c r="AD342" s="67">
        <f t="shared" si="134"/>
        <v>6.2242934999999998E-4</v>
      </c>
      <c r="AE342" s="67">
        <f t="shared" si="135"/>
        <v>6.2242934999999998E-4</v>
      </c>
      <c r="AF342" s="68">
        <f t="shared" si="136"/>
        <v>2.4897173999999999E-3</v>
      </c>
      <c r="AG342" s="69">
        <f t="shared" si="137"/>
        <v>0.12448586999999998</v>
      </c>
    </row>
    <row r="343" spans="1:33">
      <c r="A343" s="16" t="s">
        <v>687</v>
      </c>
      <c r="B343" s="16" t="s">
        <v>688</v>
      </c>
      <c r="C343" s="20">
        <v>78574678</v>
      </c>
      <c r="D343" s="20">
        <v>3884</v>
      </c>
      <c r="E343" s="20">
        <v>732737</v>
      </c>
      <c r="F343" s="17">
        <v>20294.400000000001</v>
      </c>
      <c r="G343" s="17">
        <v>0</v>
      </c>
      <c r="H343" s="18">
        <v>0</v>
      </c>
      <c r="I343" s="86">
        <v>1.8187579999999998E-2</v>
      </c>
      <c r="J343" s="42">
        <f t="shared" si="115"/>
        <v>1.1086355314946797E-4</v>
      </c>
      <c r="K343" s="42">
        <f t="shared" si="116"/>
        <v>9.4129738456256288E-5</v>
      </c>
      <c r="L343" s="42">
        <f t="shared" si="117"/>
        <v>2.895810419500828E-5</v>
      </c>
      <c r="M343" s="42">
        <f t="shared" si="118"/>
        <v>1.1479564131339829E-3</v>
      </c>
      <c r="N343" s="42">
        <f t="shared" si="119"/>
        <v>0</v>
      </c>
      <c r="O343" s="43">
        <f t="shared" si="120"/>
        <v>0</v>
      </c>
      <c r="P343" s="45">
        <f t="shared" si="121"/>
        <v>8.425630039359566E-5</v>
      </c>
      <c r="Q343" s="45">
        <f t="shared" si="122"/>
        <v>1.2236865999313317E-5</v>
      </c>
      <c r="R343" s="45">
        <f t="shared" si="123"/>
        <v>1.4479052097504141E-6</v>
      </c>
      <c r="S343" s="45">
        <f t="shared" si="124"/>
        <v>3.4438692394019484E-5</v>
      </c>
      <c r="T343" s="45">
        <f t="shared" si="125"/>
        <v>0</v>
      </c>
      <c r="U343" s="45">
        <f t="shared" si="126"/>
        <v>0</v>
      </c>
      <c r="V343" s="46">
        <f t="shared" si="127"/>
        <v>3.1007751937984497E-5</v>
      </c>
      <c r="W343" s="55">
        <f t="shared" si="128"/>
        <v>1.6338751593466337E-2</v>
      </c>
      <c r="X343" s="56">
        <v>1.8187579999999998E-2</v>
      </c>
      <c r="Y343" s="64">
        <f t="shared" si="129"/>
        <v>1.8488284065336612E-3</v>
      </c>
      <c r="Z343" s="66">
        <f t="shared" si="130"/>
        <v>1.38225608E-2</v>
      </c>
      <c r="AA343" s="67">
        <f t="shared" si="131"/>
        <v>2.3643853999999998E-3</v>
      </c>
      <c r="AB343" s="67">
        <f t="shared" si="132"/>
        <v>9.0937899999999998E-4</v>
      </c>
      <c r="AC343" s="67">
        <f t="shared" si="133"/>
        <v>5.4562739999999995E-4</v>
      </c>
      <c r="AD343" s="67">
        <f t="shared" si="134"/>
        <v>9.0937899999999995E-5</v>
      </c>
      <c r="AE343" s="67">
        <f t="shared" si="135"/>
        <v>9.0937899999999995E-5</v>
      </c>
      <c r="AF343" s="68">
        <f t="shared" si="136"/>
        <v>3.6375159999999998E-4</v>
      </c>
      <c r="AG343" s="69">
        <f t="shared" si="137"/>
        <v>1.8187579999999998E-2</v>
      </c>
    </row>
    <row r="344" spans="1:33">
      <c r="A344" s="16" t="s">
        <v>689</v>
      </c>
      <c r="B344" s="16" t="s">
        <v>690</v>
      </c>
      <c r="C344" s="20">
        <v>31264662</v>
      </c>
      <c r="D344" s="20">
        <v>6097</v>
      </c>
      <c r="E344" s="20">
        <v>878003</v>
      </c>
      <c r="F344" s="17">
        <v>17608.900000000001</v>
      </c>
      <c r="G344" s="17">
        <v>0</v>
      </c>
      <c r="H344" s="18">
        <v>0</v>
      </c>
      <c r="I344" s="86">
        <v>1.127422E-2</v>
      </c>
      <c r="J344" s="42">
        <f t="shared" si="115"/>
        <v>4.4112322259050832E-5</v>
      </c>
      <c r="K344" s="42">
        <f t="shared" si="116"/>
        <v>1.477623623501016E-4</v>
      </c>
      <c r="L344" s="42">
        <f t="shared" si="117"/>
        <v>3.4699083514999042E-5</v>
      </c>
      <c r="M344" s="42">
        <f t="shared" si="118"/>
        <v>9.9605061904934331E-4</v>
      </c>
      <c r="N344" s="42">
        <f t="shared" si="119"/>
        <v>0</v>
      </c>
      <c r="O344" s="43">
        <f t="shared" si="120"/>
        <v>0</v>
      </c>
      <c r="P344" s="45">
        <f t="shared" si="121"/>
        <v>3.3525364916878631E-5</v>
      </c>
      <c r="Q344" s="45">
        <f t="shared" si="122"/>
        <v>1.9209107105513208E-5</v>
      </c>
      <c r="R344" s="45">
        <f t="shared" si="123"/>
        <v>1.7349541757499522E-6</v>
      </c>
      <c r="S344" s="45">
        <f t="shared" si="124"/>
        <v>2.98815185714803E-5</v>
      </c>
      <c r="T344" s="45">
        <f t="shared" si="125"/>
        <v>0</v>
      </c>
      <c r="U344" s="45">
        <f t="shared" si="126"/>
        <v>0</v>
      </c>
      <c r="V344" s="46">
        <f t="shared" si="127"/>
        <v>3.1007751937984497E-5</v>
      </c>
      <c r="W344" s="55">
        <f t="shared" si="128"/>
        <v>1.1535869670760659E-2</v>
      </c>
      <c r="X344" s="56">
        <v>1.127422E-2</v>
      </c>
      <c r="Y344" s="64">
        <f t="shared" si="129"/>
        <v>-2.6164967076065977E-4</v>
      </c>
      <c r="Z344" s="66">
        <f t="shared" si="130"/>
        <v>8.5684071999999993E-3</v>
      </c>
      <c r="AA344" s="67">
        <f t="shared" si="131"/>
        <v>1.4656485999999999E-3</v>
      </c>
      <c r="AB344" s="67">
        <f t="shared" si="132"/>
        <v>5.6371100000000005E-4</v>
      </c>
      <c r="AC344" s="67">
        <f t="shared" si="133"/>
        <v>3.382266E-4</v>
      </c>
      <c r="AD344" s="67">
        <f t="shared" si="134"/>
        <v>5.63711E-5</v>
      </c>
      <c r="AE344" s="67">
        <f t="shared" si="135"/>
        <v>5.63711E-5</v>
      </c>
      <c r="AF344" s="68">
        <f t="shared" si="136"/>
        <v>2.254844E-4</v>
      </c>
      <c r="AG344" s="69">
        <f t="shared" si="137"/>
        <v>1.127422E-2</v>
      </c>
    </row>
    <row r="345" spans="1:33">
      <c r="A345" s="16" t="s">
        <v>691</v>
      </c>
      <c r="B345" s="16" t="s">
        <v>692</v>
      </c>
      <c r="C345" s="20">
        <v>206272698</v>
      </c>
      <c r="D345" s="20">
        <v>5675</v>
      </c>
      <c r="E345" s="20">
        <v>843599</v>
      </c>
      <c r="F345" s="17">
        <v>19466.400000000001</v>
      </c>
      <c r="G345" s="17">
        <v>0</v>
      </c>
      <c r="H345" s="18">
        <v>0</v>
      </c>
      <c r="I345" s="86">
        <v>3.1140609999999999E-2</v>
      </c>
      <c r="J345" s="42">
        <f t="shared" si="115"/>
        <v>2.9103681745927301E-4</v>
      </c>
      <c r="K345" s="42">
        <f t="shared" si="116"/>
        <v>1.3753508386695531E-4</v>
      </c>
      <c r="L345" s="42">
        <f t="shared" si="117"/>
        <v>3.3339421567089953E-5</v>
      </c>
      <c r="M345" s="42">
        <f t="shared" si="118"/>
        <v>1.1011204431090036E-3</v>
      </c>
      <c r="N345" s="42">
        <f t="shared" si="119"/>
        <v>0</v>
      </c>
      <c r="O345" s="43">
        <f t="shared" si="120"/>
        <v>0</v>
      </c>
      <c r="P345" s="45">
        <f t="shared" si="121"/>
        <v>2.2118798126904748E-4</v>
      </c>
      <c r="Q345" s="45">
        <f t="shared" si="122"/>
        <v>1.7879560902704192E-5</v>
      </c>
      <c r="R345" s="45">
        <f t="shared" si="123"/>
        <v>1.6669710783544977E-6</v>
      </c>
      <c r="S345" s="45">
        <f t="shared" si="124"/>
        <v>3.3033613293270105E-5</v>
      </c>
      <c r="T345" s="45">
        <f t="shared" si="125"/>
        <v>0</v>
      </c>
      <c r="U345" s="45">
        <f t="shared" si="126"/>
        <v>0</v>
      </c>
      <c r="V345" s="46">
        <f t="shared" si="127"/>
        <v>3.1007751937984497E-5</v>
      </c>
      <c r="W345" s="55">
        <f t="shared" si="128"/>
        <v>3.0477587848136076E-2</v>
      </c>
      <c r="X345" s="56">
        <v>3.1140609999999999E-2</v>
      </c>
      <c r="Y345" s="64">
        <f t="shared" si="129"/>
        <v>6.6302215186392344E-4</v>
      </c>
      <c r="Z345" s="66">
        <f t="shared" si="130"/>
        <v>2.3666863600000001E-2</v>
      </c>
      <c r="AA345" s="67">
        <f t="shared" si="131"/>
        <v>4.0482792999999998E-3</v>
      </c>
      <c r="AB345" s="67">
        <f t="shared" si="132"/>
        <v>1.5570305E-3</v>
      </c>
      <c r="AC345" s="67">
        <f t="shared" si="133"/>
        <v>9.3421829999999989E-4</v>
      </c>
      <c r="AD345" s="67">
        <f t="shared" si="134"/>
        <v>1.5570305E-4</v>
      </c>
      <c r="AE345" s="67">
        <f t="shared" si="135"/>
        <v>1.5570305E-4</v>
      </c>
      <c r="AF345" s="68">
        <f t="shared" si="136"/>
        <v>6.228122E-4</v>
      </c>
      <c r="AG345" s="69">
        <f t="shared" si="137"/>
        <v>3.1140610000000003E-2</v>
      </c>
    </row>
    <row r="346" spans="1:33">
      <c r="A346" s="16" t="s">
        <v>693</v>
      </c>
      <c r="B346" s="16" t="s">
        <v>694</v>
      </c>
      <c r="C346" s="20">
        <v>608989735</v>
      </c>
      <c r="D346" s="20">
        <v>39781</v>
      </c>
      <c r="E346" s="20">
        <v>8884632</v>
      </c>
      <c r="F346" s="17">
        <v>25797.5</v>
      </c>
      <c r="G346" s="17">
        <v>0</v>
      </c>
      <c r="H346" s="18">
        <v>0</v>
      </c>
      <c r="I346" s="86">
        <v>8.6368909999999993E-2</v>
      </c>
      <c r="J346" s="42">
        <f t="shared" si="115"/>
        <v>8.5924330295891152E-4</v>
      </c>
      <c r="K346" s="42">
        <f t="shared" si="116"/>
        <v>9.6410276146455503E-4</v>
      </c>
      <c r="L346" s="42">
        <f t="shared" si="117"/>
        <v>3.5112475443481737E-4</v>
      </c>
      <c r="M346" s="42">
        <f t="shared" si="118"/>
        <v>1.4592402617384067E-3</v>
      </c>
      <c r="N346" s="42">
        <f t="shared" si="119"/>
        <v>0</v>
      </c>
      <c r="O346" s="43">
        <f t="shared" si="120"/>
        <v>0</v>
      </c>
      <c r="P346" s="45">
        <f t="shared" si="121"/>
        <v>6.5302491024877272E-4</v>
      </c>
      <c r="Q346" s="45">
        <f t="shared" si="122"/>
        <v>1.2533335899039217E-4</v>
      </c>
      <c r="R346" s="45">
        <f t="shared" si="123"/>
        <v>1.7556237721740868E-5</v>
      </c>
      <c r="S346" s="45">
        <f t="shared" si="124"/>
        <v>4.3777207852152195E-5</v>
      </c>
      <c r="T346" s="45">
        <f t="shared" si="125"/>
        <v>0</v>
      </c>
      <c r="U346" s="45">
        <f t="shared" si="126"/>
        <v>0</v>
      </c>
      <c r="V346" s="46">
        <f t="shared" si="127"/>
        <v>3.1007751937984497E-5</v>
      </c>
      <c r="W346" s="55">
        <f t="shared" si="128"/>
        <v>8.7069946675104246E-2</v>
      </c>
      <c r="X346" s="56">
        <v>8.6368909999999993E-2</v>
      </c>
      <c r="Y346" s="64">
        <f t="shared" si="129"/>
        <v>-7.0103667510425238E-4</v>
      </c>
      <c r="Z346" s="66">
        <f t="shared" si="130"/>
        <v>6.5640371599999997E-2</v>
      </c>
      <c r="AA346" s="67">
        <f t="shared" si="131"/>
        <v>1.12279583E-2</v>
      </c>
      <c r="AB346" s="67">
        <f t="shared" si="132"/>
        <v>4.3184454999999995E-3</v>
      </c>
      <c r="AC346" s="67">
        <f t="shared" si="133"/>
        <v>2.5910672999999995E-3</v>
      </c>
      <c r="AD346" s="67">
        <f t="shared" si="134"/>
        <v>4.3184454999999999E-4</v>
      </c>
      <c r="AE346" s="67">
        <f t="shared" si="135"/>
        <v>4.3184454999999999E-4</v>
      </c>
      <c r="AF346" s="68">
        <f t="shared" si="136"/>
        <v>1.7273782E-3</v>
      </c>
      <c r="AG346" s="69">
        <f t="shared" si="137"/>
        <v>8.6368910000000021E-2</v>
      </c>
    </row>
    <row r="347" spans="1:33">
      <c r="A347" s="16" t="s">
        <v>695</v>
      </c>
      <c r="B347" s="16" t="s">
        <v>696</v>
      </c>
      <c r="C347" s="20">
        <v>10436541912</v>
      </c>
      <c r="D347" s="20">
        <v>666740</v>
      </c>
      <c r="E347" s="20">
        <v>404238771</v>
      </c>
      <c r="F347" s="17">
        <v>0</v>
      </c>
      <c r="G347" s="17">
        <v>0</v>
      </c>
      <c r="H347" s="18">
        <v>0.187921</v>
      </c>
      <c r="I347" s="86">
        <v>1.44786689</v>
      </c>
      <c r="J347" s="42">
        <f t="shared" si="115"/>
        <v>1.4725254349214923E-2</v>
      </c>
      <c r="K347" s="42">
        <f t="shared" si="116"/>
        <v>1.6158615298229744E-2</v>
      </c>
      <c r="L347" s="42">
        <f t="shared" si="117"/>
        <v>1.5975702674056437E-2</v>
      </c>
      <c r="M347" s="42">
        <f t="shared" si="118"/>
        <v>0</v>
      </c>
      <c r="N347" s="42">
        <f t="shared" si="119"/>
        <v>0</v>
      </c>
      <c r="O347" s="43">
        <f t="shared" si="120"/>
        <v>1.8792099999999999E-3</v>
      </c>
      <c r="P347" s="45">
        <f t="shared" si="121"/>
        <v>1.1191193305403342E-2</v>
      </c>
      <c r="Q347" s="45">
        <f t="shared" si="122"/>
        <v>2.1006199887698669E-3</v>
      </c>
      <c r="R347" s="45">
        <f t="shared" si="123"/>
        <v>7.9878513370282192E-4</v>
      </c>
      <c r="S347" s="45">
        <f t="shared" si="124"/>
        <v>0</v>
      </c>
      <c r="T347" s="45">
        <f t="shared" si="125"/>
        <v>0</v>
      </c>
      <c r="U347" s="45">
        <f t="shared" si="126"/>
        <v>9.3960499999999996E-6</v>
      </c>
      <c r="V347" s="46">
        <f t="shared" si="127"/>
        <v>3.1007751937984497E-5</v>
      </c>
      <c r="W347" s="55">
        <f t="shared" si="128"/>
        <v>1.4131002229814016</v>
      </c>
      <c r="X347" s="56">
        <v>1.44786689</v>
      </c>
      <c r="Y347" s="64">
        <f t="shared" si="129"/>
        <v>3.4766667018598429E-2</v>
      </c>
      <c r="Z347" s="66">
        <f t="shared" si="130"/>
        <v>1.1003788364</v>
      </c>
      <c r="AA347" s="67">
        <f t="shared" si="131"/>
        <v>0.1882226957</v>
      </c>
      <c r="AB347" s="67">
        <f t="shared" si="132"/>
        <v>7.2393344499999998E-2</v>
      </c>
      <c r="AC347" s="67">
        <f t="shared" si="133"/>
        <v>4.3436006700000002E-2</v>
      </c>
      <c r="AD347" s="67">
        <f t="shared" si="134"/>
        <v>7.23933445E-3</v>
      </c>
      <c r="AE347" s="67">
        <f t="shared" si="135"/>
        <v>7.23933445E-3</v>
      </c>
      <c r="AF347" s="68">
        <f t="shared" si="136"/>
        <v>2.89573378E-2</v>
      </c>
      <c r="AG347" s="69">
        <f t="shared" si="137"/>
        <v>1.4478668899999998</v>
      </c>
    </row>
    <row r="348" spans="1:33">
      <c r="A348" s="16" t="s">
        <v>697</v>
      </c>
      <c r="B348" s="16" t="s">
        <v>698</v>
      </c>
      <c r="C348" s="20">
        <v>17619735</v>
      </c>
      <c r="D348" s="20">
        <v>2537</v>
      </c>
      <c r="E348" s="20">
        <v>315047</v>
      </c>
      <c r="F348" s="17">
        <v>19206.8</v>
      </c>
      <c r="G348" s="17">
        <v>0</v>
      </c>
      <c r="H348" s="18">
        <v>0</v>
      </c>
      <c r="I348" s="86">
        <v>8.9140999999999995E-3</v>
      </c>
      <c r="J348" s="42">
        <f t="shared" si="115"/>
        <v>2.4860253676789375E-5</v>
      </c>
      <c r="K348" s="42">
        <f t="shared" si="116"/>
        <v>6.1484847184223025E-5</v>
      </c>
      <c r="L348" s="42">
        <f t="shared" si="117"/>
        <v>1.2450802746858386E-5</v>
      </c>
      <c r="M348" s="42">
        <f t="shared" si="118"/>
        <v>1.0864361220721864E-3</v>
      </c>
      <c r="N348" s="42">
        <f t="shared" si="119"/>
        <v>0</v>
      </c>
      <c r="O348" s="43">
        <f t="shared" si="120"/>
        <v>0</v>
      </c>
      <c r="P348" s="45">
        <f t="shared" si="121"/>
        <v>1.8893792794359926E-5</v>
      </c>
      <c r="Q348" s="45">
        <f t="shared" si="122"/>
        <v>7.993030133948994E-6</v>
      </c>
      <c r="R348" s="45">
        <f t="shared" si="123"/>
        <v>6.2254013734291936E-7</v>
      </c>
      <c r="S348" s="45">
        <f t="shared" si="124"/>
        <v>3.2593083662165592E-5</v>
      </c>
      <c r="T348" s="45">
        <f t="shared" si="125"/>
        <v>0</v>
      </c>
      <c r="U348" s="45">
        <f t="shared" si="126"/>
        <v>0</v>
      </c>
      <c r="V348" s="46">
        <f t="shared" si="127"/>
        <v>3.1007751937984497E-5</v>
      </c>
      <c r="W348" s="55">
        <f t="shared" si="128"/>
        <v>9.1110198665801927E-3</v>
      </c>
      <c r="X348" s="56">
        <v>8.9140999999999995E-3</v>
      </c>
      <c r="Y348" s="64">
        <f t="shared" si="129"/>
        <v>-1.9691986658019328E-4</v>
      </c>
      <c r="Z348" s="66">
        <f t="shared" si="130"/>
        <v>6.7747160000000001E-3</v>
      </c>
      <c r="AA348" s="67">
        <f t="shared" si="131"/>
        <v>1.158833E-3</v>
      </c>
      <c r="AB348" s="67">
        <f t="shared" si="132"/>
        <v>4.4570500000000002E-4</v>
      </c>
      <c r="AC348" s="67">
        <f t="shared" si="133"/>
        <v>2.6742299999999998E-4</v>
      </c>
      <c r="AD348" s="67">
        <f t="shared" si="134"/>
        <v>4.4570499999999996E-5</v>
      </c>
      <c r="AE348" s="67">
        <f t="shared" si="135"/>
        <v>4.4570499999999996E-5</v>
      </c>
      <c r="AF348" s="68">
        <f t="shared" si="136"/>
        <v>1.7828199999999998E-4</v>
      </c>
      <c r="AG348" s="69">
        <f t="shared" si="137"/>
        <v>8.9140999999999995E-3</v>
      </c>
    </row>
    <row r="349" spans="1:33">
      <c r="A349" s="16" t="s">
        <v>699</v>
      </c>
      <c r="B349" s="16" t="s">
        <v>700</v>
      </c>
      <c r="C349" s="20">
        <v>202019219</v>
      </c>
      <c r="D349" s="20">
        <v>30917</v>
      </c>
      <c r="E349" s="20">
        <v>5451226</v>
      </c>
      <c r="F349" s="17">
        <v>20709.7</v>
      </c>
      <c r="G349" s="17">
        <v>0</v>
      </c>
      <c r="H349" s="18">
        <v>0</v>
      </c>
      <c r="I349" s="86">
        <v>3.9693310000000002E-2</v>
      </c>
      <c r="J349" s="42">
        <f t="shared" si="115"/>
        <v>2.850354464426887E-4</v>
      </c>
      <c r="K349" s="42">
        <f t="shared" si="116"/>
        <v>7.4928144280434492E-4</v>
      </c>
      <c r="L349" s="42">
        <f t="shared" si="117"/>
        <v>2.1543496574970037E-4</v>
      </c>
      <c r="M349" s="42">
        <f t="shared" si="118"/>
        <v>1.171447932882019E-3</v>
      </c>
      <c r="N349" s="42">
        <f t="shared" si="119"/>
        <v>0</v>
      </c>
      <c r="O349" s="43">
        <f t="shared" si="120"/>
        <v>0</v>
      </c>
      <c r="P349" s="45">
        <f t="shared" si="121"/>
        <v>2.1662693929644342E-4</v>
      </c>
      <c r="Q349" s="45">
        <f t="shared" si="122"/>
        <v>9.7406587564564842E-5</v>
      </c>
      <c r="R349" s="45">
        <f t="shared" si="123"/>
        <v>1.0771748287485019E-5</v>
      </c>
      <c r="S349" s="45">
        <f t="shared" si="124"/>
        <v>3.5143437986460568E-5</v>
      </c>
      <c r="T349" s="45">
        <f t="shared" si="125"/>
        <v>0</v>
      </c>
      <c r="U349" s="45">
        <f t="shared" si="126"/>
        <v>0</v>
      </c>
      <c r="V349" s="46">
        <f t="shared" si="127"/>
        <v>3.1007751937984497E-5</v>
      </c>
      <c r="W349" s="55">
        <f t="shared" si="128"/>
        <v>3.9095646507293837E-2</v>
      </c>
      <c r="X349" s="56">
        <v>3.9693310000000002E-2</v>
      </c>
      <c r="Y349" s="64">
        <f t="shared" si="129"/>
        <v>5.9766349270616581E-4</v>
      </c>
      <c r="Z349" s="66">
        <f t="shared" si="130"/>
        <v>3.0166915600000004E-2</v>
      </c>
      <c r="AA349" s="67">
        <f t="shared" si="131"/>
        <v>5.1601303000000003E-3</v>
      </c>
      <c r="AB349" s="67">
        <f t="shared" si="132"/>
        <v>1.9846655000000002E-3</v>
      </c>
      <c r="AC349" s="67">
        <f t="shared" si="133"/>
        <v>1.1907993000000001E-3</v>
      </c>
      <c r="AD349" s="67">
        <f t="shared" si="134"/>
        <v>1.9846655E-4</v>
      </c>
      <c r="AE349" s="67">
        <f t="shared" si="135"/>
        <v>1.9846655E-4</v>
      </c>
      <c r="AF349" s="68">
        <f t="shared" si="136"/>
        <v>7.9386620000000002E-4</v>
      </c>
      <c r="AG349" s="69">
        <f t="shared" si="137"/>
        <v>3.9693310000000009E-2</v>
      </c>
    </row>
    <row r="350" spans="1:33">
      <c r="A350" s="16" t="s">
        <v>701</v>
      </c>
      <c r="B350" s="16" t="s">
        <v>702</v>
      </c>
      <c r="C350" s="20">
        <v>1209312136</v>
      </c>
      <c r="D350" s="20">
        <v>103035</v>
      </c>
      <c r="E350" s="20">
        <v>24623158</v>
      </c>
      <c r="F350" s="17">
        <v>24487.599999999999</v>
      </c>
      <c r="G350" s="17">
        <v>2.76</v>
      </c>
      <c r="H350" s="18">
        <v>0</v>
      </c>
      <c r="I350" s="86">
        <v>0.16957836000000001</v>
      </c>
      <c r="J350" s="42">
        <f t="shared" si="115"/>
        <v>1.7062575842020332E-3</v>
      </c>
      <c r="K350" s="42">
        <f t="shared" si="116"/>
        <v>2.4970797121113201E-3</v>
      </c>
      <c r="L350" s="42">
        <f t="shared" si="117"/>
        <v>9.7311856092179277E-4</v>
      </c>
      <c r="M350" s="42">
        <f t="shared" si="118"/>
        <v>1.3851455308981648E-3</v>
      </c>
      <c r="N350" s="42">
        <f t="shared" si="119"/>
        <v>5.0228576420231178E-4</v>
      </c>
      <c r="O350" s="43">
        <f t="shared" si="120"/>
        <v>0</v>
      </c>
      <c r="P350" s="45">
        <f t="shared" si="121"/>
        <v>1.2967557639935452E-3</v>
      </c>
      <c r="Q350" s="45">
        <f t="shared" si="122"/>
        <v>3.246203625744716E-4</v>
      </c>
      <c r="R350" s="45">
        <f t="shared" si="123"/>
        <v>4.8655928046089644E-5</v>
      </c>
      <c r="S350" s="45">
        <f t="shared" si="124"/>
        <v>4.1554365926944943E-5</v>
      </c>
      <c r="T350" s="45">
        <f t="shared" si="125"/>
        <v>2.5114288210115591E-6</v>
      </c>
      <c r="U350" s="45">
        <f t="shared" si="126"/>
        <v>0</v>
      </c>
      <c r="V350" s="46">
        <f t="shared" si="127"/>
        <v>3.1007751937984497E-5</v>
      </c>
      <c r="W350" s="55">
        <f t="shared" si="128"/>
        <v>0.17451056013000477</v>
      </c>
      <c r="X350" s="56">
        <v>0.16957836000000001</v>
      </c>
      <c r="Y350" s="64">
        <f t="shared" si="129"/>
        <v>-4.9322001300047547E-3</v>
      </c>
      <c r="Z350" s="66">
        <f t="shared" si="130"/>
        <v>0.1288795536</v>
      </c>
      <c r="AA350" s="67">
        <f t="shared" si="131"/>
        <v>2.2045186800000002E-2</v>
      </c>
      <c r="AB350" s="67">
        <f t="shared" si="132"/>
        <v>8.4789180000000002E-3</v>
      </c>
      <c r="AC350" s="67">
        <f t="shared" si="133"/>
        <v>5.0873508000000003E-3</v>
      </c>
      <c r="AD350" s="67">
        <f t="shared" si="134"/>
        <v>8.4789180000000009E-4</v>
      </c>
      <c r="AE350" s="67">
        <f t="shared" si="135"/>
        <v>8.4789180000000009E-4</v>
      </c>
      <c r="AF350" s="68">
        <f t="shared" si="136"/>
        <v>3.3915672000000003E-3</v>
      </c>
      <c r="AG350" s="69">
        <f t="shared" si="137"/>
        <v>0.16957836000000001</v>
      </c>
    </row>
    <row r="351" spans="1:33">
      <c r="A351" s="16" t="s">
        <v>703</v>
      </c>
      <c r="B351" s="16" t="s">
        <v>704</v>
      </c>
      <c r="C351" s="20">
        <v>61169413</v>
      </c>
      <c r="D351" s="20">
        <v>7800</v>
      </c>
      <c r="E351" s="20">
        <v>384219</v>
      </c>
      <c r="F351" s="17">
        <v>25616</v>
      </c>
      <c r="G351" s="17">
        <v>7.89</v>
      </c>
      <c r="H351" s="18">
        <v>0.25237999999999999</v>
      </c>
      <c r="I351" s="86">
        <v>1.8000660000000002E-2</v>
      </c>
      <c r="J351" s="42">
        <f t="shared" si="115"/>
        <v>8.6305902128510885E-5</v>
      </c>
      <c r="K351" s="42">
        <f t="shared" si="116"/>
        <v>1.8903500513872272E-4</v>
      </c>
      <c r="L351" s="42">
        <f t="shared" si="117"/>
        <v>1.5184512090561669E-5</v>
      </c>
      <c r="M351" s="42">
        <f t="shared" si="118"/>
        <v>1.4489736813524964E-3</v>
      </c>
      <c r="N351" s="42">
        <f t="shared" si="119"/>
        <v>1.435882130274E-3</v>
      </c>
      <c r="O351" s="43">
        <f t="shared" si="120"/>
        <v>2.5237999999999997E-3</v>
      </c>
      <c r="P351" s="45">
        <f t="shared" si="121"/>
        <v>6.5592485617668275E-5</v>
      </c>
      <c r="Q351" s="45">
        <f t="shared" si="122"/>
        <v>2.4574550668033954E-5</v>
      </c>
      <c r="R351" s="45">
        <f t="shared" si="123"/>
        <v>7.5922560452808353E-7</v>
      </c>
      <c r="S351" s="45">
        <f t="shared" si="124"/>
        <v>4.3469210440574892E-5</v>
      </c>
      <c r="T351" s="45">
        <f t="shared" si="125"/>
        <v>7.1794106513700001E-6</v>
      </c>
      <c r="U351" s="45">
        <f t="shared" si="126"/>
        <v>1.2618999999999999E-5</v>
      </c>
      <c r="V351" s="46">
        <f t="shared" si="127"/>
        <v>3.1007751937984497E-5</v>
      </c>
      <c r="W351" s="55">
        <f t="shared" si="128"/>
        <v>1.8520163492015972E-2</v>
      </c>
      <c r="X351" s="56">
        <v>1.8000660000000002E-2</v>
      </c>
      <c r="Y351" s="64">
        <f t="shared" si="129"/>
        <v>-5.1950349201597065E-4</v>
      </c>
      <c r="Z351" s="66">
        <f t="shared" si="130"/>
        <v>1.3680501600000002E-2</v>
      </c>
      <c r="AA351" s="67">
        <f t="shared" si="131"/>
        <v>2.3400858000000003E-3</v>
      </c>
      <c r="AB351" s="67">
        <f t="shared" si="132"/>
        <v>9.0003300000000017E-4</v>
      </c>
      <c r="AC351" s="67">
        <f t="shared" si="133"/>
        <v>5.4001980000000004E-4</v>
      </c>
      <c r="AD351" s="67">
        <f t="shared" si="134"/>
        <v>9.0003300000000006E-5</v>
      </c>
      <c r="AE351" s="67">
        <f t="shared" si="135"/>
        <v>9.0003300000000006E-5</v>
      </c>
      <c r="AF351" s="68">
        <f t="shared" si="136"/>
        <v>3.6001320000000002E-4</v>
      </c>
      <c r="AG351" s="69">
        <f t="shared" si="137"/>
        <v>1.8000659999999998E-2</v>
      </c>
    </row>
    <row r="352" spans="1:33">
      <c r="A352" s="16" t="s">
        <v>705</v>
      </c>
      <c r="B352" s="16" t="s">
        <v>706</v>
      </c>
      <c r="C352" s="20">
        <v>78121723</v>
      </c>
      <c r="D352" s="20">
        <v>13226</v>
      </c>
      <c r="E352" s="20">
        <v>1360325</v>
      </c>
      <c r="F352" s="17">
        <v>29202.6</v>
      </c>
      <c r="G352" s="17">
        <v>0</v>
      </c>
      <c r="H352" s="18">
        <v>0</v>
      </c>
      <c r="I352" s="86">
        <v>2.117438E-2</v>
      </c>
      <c r="J352" s="42">
        <f t="shared" si="115"/>
        <v>1.1022446429800851E-4</v>
      </c>
      <c r="K352" s="42">
        <f t="shared" si="116"/>
        <v>3.2053550999548036E-4</v>
      </c>
      <c r="L352" s="42">
        <f t="shared" si="117"/>
        <v>5.3760671412900721E-5</v>
      </c>
      <c r="M352" s="42">
        <f t="shared" si="118"/>
        <v>1.6518503602070741E-3</v>
      </c>
      <c r="N352" s="42">
        <f t="shared" si="119"/>
        <v>0</v>
      </c>
      <c r="O352" s="43">
        <f t="shared" si="120"/>
        <v>0</v>
      </c>
      <c r="P352" s="45">
        <f t="shared" si="121"/>
        <v>8.3770592866486474E-5</v>
      </c>
      <c r="Q352" s="45">
        <f t="shared" si="122"/>
        <v>4.1669616299412447E-5</v>
      </c>
      <c r="R352" s="45">
        <f t="shared" si="123"/>
        <v>2.6880335706450363E-6</v>
      </c>
      <c r="S352" s="45">
        <f t="shared" si="124"/>
        <v>4.9555510806212218E-5</v>
      </c>
      <c r="T352" s="45">
        <f t="shared" si="125"/>
        <v>0</v>
      </c>
      <c r="U352" s="45">
        <f t="shared" si="126"/>
        <v>0</v>
      </c>
      <c r="V352" s="46">
        <f t="shared" si="127"/>
        <v>3.1007751937984497E-5</v>
      </c>
      <c r="W352" s="55">
        <f t="shared" si="128"/>
        <v>2.0869150548074068E-2</v>
      </c>
      <c r="X352" s="56">
        <v>2.117438E-2</v>
      </c>
      <c r="Y352" s="64">
        <f t="shared" si="129"/>
        <v>3.0522945192593132E-4</v>
      </c>
      <c r="Z352" s="66">
        <f t="shared" si="130"/>
        <v>1.6092528799999999E-2</v>
      </c>
      <c r="AA352" s="67">
        <f t="shared" si="131"/>
        <v>2.7526693999999998E-3</v>
      </c>
      <c r="AB352" s="67">
        <f t="shared" si="132"/>
        <v>1.0587190000000001E-3</v>
      </c>
      <c r="AC352" s="67">
        <f t="shared" si="133"/>
        <v>6.3523140000000002E-4</v>
      </c>
      <c r="AD352" s="67">
        <f t="shared" si="134"/>
        <v>1.058719E-4</v>
      </c>
      <c r="AE352" s="67">
        <f t="shared" si="135"/>
        <v>1.058719E-4</v>
      </c>
      <c r="AF352" s="68">
        <f t="shared" si="136"/>
        <v>4.2348759999999999E-4</v>
      </c>
      <c r="AG352" s="69">
        <f t="shared" si="137"/>
        <v>2.1174379999999996E-2</v>
      </c>
    </row>
    <row r="353" spans="1:33">
      <c r="A353" s="16" t="s">
        <v>707</v>
      </c>
      <c r="B353" s="16" t="s">
        <v>708</v>
      </c>
      <c r="C353" s="20">
        <v>242062239</v>
      </c>
      <c r="D353" s="20">
        <v>11051</v>
      </c>
      <c r="E353" s="20">
        <v>792188</v>
      </c>
      <c r="F353" s="17">
        <v>59494.3</v>
      </c>
      <c r="G353" s="17">
        <v>0</v>
      </c>
      <c r="H353" s="18">
        <v>0</v>
      </c>
      <c r="I353" s="86">
        <v>3.9972349999999997E-2</v>
      </c>
      <c r="J353" s="42">
        <f t="shared" si="115"/>
        <v>3.4153343776802651E-4</v>
      </c>
      <c r="K353" s="42">
        <f t="shared" si="116"/>
        <v>2.6782382587025959E-4</v>
      </c>
      <c r="L353" s="42">
        <f t="shared" si="117"/>
        <v>3.1307635135164755E-5</v>
      </c>
      <c r="M353" s="42">
        <f t="shared" si="118"/>
        <v>3.3653058592477293E-3</v>
      </c>
      <c r="N353" s="42">
        <f t="shared" si="119"/>
        <v>0</v>
      </c>
      <c r="O353" s="43">
        <f t="shared" si="120"/>
        <v>0</v>
      </c>
      <c r="P353" s="45">
        <f t="shared" si="121"/>
        <v>2.5956541270370017E-4</v>
      </c>
      <c r="Q353" s="45">
        <f t="shared" si="122"/>
        <v>3.4817097363133745E-5</v>
      </c>
      <c r="R353" s="45">
        <f t="shared" si="123"/>
        <v>1.5653817567582378E-6</v>
      </c>
      <c r="S353" s="45">
        <f t="shared" si="124"/>
        <v>1.0095917577743187E-4</v>
      </c>
      <c r="T353" s="45">
        <f t="shared" si="125"/>
        <v>0</v>
      </c>
      <c r="U353" s="45">
        <f t="shared" si="126"/>
        <v>0</v>
      </c>
      <c r="V353" s="46">
        <f t="shared" si="127"/>
        <v>3.1007751937984497E-5</v>
      </c>
      <c r="W353" s="55">
        <f t="shared" si="128"/>
        <v>4.2791481953900846E-2</v>
      </c>
      <c r="X353" s="56">
        <v>3.9972349999999997E-2</v>
      </c>
      <c r="Y353" s="64">
        <f t="shared" si="129"/>
        <v>-2.8191319539008497E-3</v>
      </c>
      <c r="Z353" s="66">
        <f t="shared" si="130"/>
        <v>3.0378985999999997E-2</v>
      </c>
      <c r="AA353" s="67">
        <f t="shared" si="131"/>
        <v>5.1964055E-3</v>
      </c>
      <c r="AB353" s="67">
        <f t="shared" si="132"/>
        <v>1.9986175E-3</v>
      </c>
      <c r="AC353" s="67">
        <f t="shared" si="133"/>
        <v>1.1991704999999998E-3</v>
      </c>
      <c r="AD353" s="67">
        <f t="shared" si="134"/>
        <v>1.9986175E-4</v>
      </c>
      <c r="AE353" s="67">
        <f t="shared" si="135"/>
        <v>1.9986175E-4</v>
      </c>
      <c r="AF353" s="68">
        <f t="shared" si="136"/>
        <v>7.99447E-4</v>
      </c>
      <c r="AG353" s="69">
        <f t="shared" si="137"/>
        <v>3.9972350000000004E-2</v>
      </c>
    </row>
    <row r="354" spans="1:33">
      <c r="A354" s="16" t="s">
        <v>709</v>
      </c>
      <c r="B354" s="16" t="s">
        <v>710</v>
      </c>
      <c r="C354" s="20">
        <v>46209427</v>
      </c>
      <c r="D354" s="20">
        <v>10934</v>
      </c>
      <c r="E354" s="20">
        <v>441959</v>
      </c>
      <c r="F354" s="17">
        <v>6510.2</v>
      </c>
      <c r="G354" s="17">
        <v>0</v>
      </c>
      <c r="H354" s="18">
        <v>0</v>
      </c>
      <c r="I354" s="86">
        <v>1.2453540000000001E-2</v>
      </c>
      <c r="J354" s="42">
        <f t="shared" si="115"/>
        <v>6.5198374293318271E-5</v>
      </c>
      <c r="K354" s="42">
        <f t="shared" si="116"/>
        <v>2.6498830079317874E-4</v>
      </c>
      <c r="L354" s="42">
        <f t="shared" si="117"/>
        <v>1.7466423521565944E-5</v>
      </c>
      <c r="M354" s="42">
        <f t="shared" si="118"/>
        <v>3.6825064258045839E-4</v>
      </c>
      <c r="N354" s="42">
        <f t="shared" si="119"/>
        <v>0</v>
      </c>
      <c r="O354" s="43">
        <f t="shared" si="120"/>
        <v>0</v>
      </c>
      <c r="P354" s="45">
        <f t="shared" si="121"/>
        <v>4.9550764462921884E-5</v>
      </c>
      <c r="Q354" s="45">
        <f t="shared" si="122"/>
        <v>3.4448479103113241E-5</v>
      </c>
      <c r="R354" s="45">
        <f t="shared" si="123"/>
        <v>8.733211760782972E-7</v>
      </c>
      <c r="S354" s="45">
        <f t="shared" si="124"/>
        <v>1.1047519277413752E-5</v>
      </c>
      <c r="T354" s="45">
        <f t="shared" si="125"/>
        <v>0</v>
      </c>
      <c r="U354" s="45">
        <f t="shared" si="126"/>
        <v>0</v>
      </c>
      <c r="V354" s="46">
        <f t="shared" si="127"/>
        <v>3.1007751937984497E-5</v>
      </c>
      <c r="W354" s="55">
        <f t="shared" si="128"/>
        <v>1.2692783595751166E-2</v>
      </c>
      <c r="X354" s="56">
        <v>1.2453540000000001E-2</v>
      </c>
      <c r="Y354" s="64">
        <f t="shared" si="129"/>
        <v>-2.3924359575116551E-4</v>
      </c>
      <c r="Z354" s="66">
        <f t="shared" si="130"/>
        <v>9.4646904000000014E-3</v>
      </c>
      <c r="AA354" s="67">
        <f t="shared" si="131"/>
        <v>1.6189602000000001E-3</v>
      </c>
      <c r="AB354" s="67">
        <f t="shared" si="132"/>
        <v>6.2267700000000008E-4</v>
      </c>
      <c r="AC354" s="67">
        <f t="shared" si="133"/>
        <v>3.7360620000000003E-4</v>
      </c>
      <c r="AD354" s="67">
        <f t="shared" si="134"/>
        <v>6.22677E-5</v>
      </c>
      <c r="AE354" s="67">
        <f t="shared" si="135"/>
        <v>6.22677E-5</v>
      </c>
      <c r="AF354" s="68">
        <f t="shared" si="136"/>
        <v>2.490708E-4</v>
      </c>
      <c r="AG354" s="69">
        <f t="shared" si="137"/>
        <v>1.2453540000000003E-2</v>
      </c>
    </row>
    <row r="355" spans="1:33">
      <c r="A355" s="16" t="s">
        <v>711</v>
      </c>
      <c r="B355" s="16" t="s">
        <v>712</v>
      </c>
      <c r="C355" s="20">
        <v>58275383</v>
      </c>
      <c r="D355" s="20">
        <v>9584</v>
      </c>
      <c r="E355" s="20">
        <v>651844</v>
      </c>
      <c r="F355" s="17">
        <v>28322.5</v>
      </c>
      <c r="G355" s="17">
        <v>3.08</v>
      </c>
      <c r="H355" s="18">
        <v>0</v>
      </c>
      <c r="I355" s="86">
        <v>1.752803E-2</v>
      </c>
      <c r="J355" s="42">
        <f t="shared" si="115"/>
        <v>8.2222621650783001E-5</v>
      </c>
      <c r="K355" s="42">
        <f t="shared" si="116"/>
        <v>2.3227070374993829E-4</v>
      </c>
      <c r="L355" s="42">
        <f t="shared" si="117"/>
        <v>2.5761175525312597E-5</v>
      </c>
      <c r="M355" s="42">
        <f t="shared" si="118"/>
        <v>1.6020673442421174E-3</v>
      </c>
      <c r="N355" s="42">
        <f t="shared" si="119"/>
        <v>5.6052179483446389E-4</v>
      </c>
      <c r="O355" s="43">
        <f t="shared" si="120"/>
        <v>0</v>
      </c>
      <c r="P355" s="45">
        <f t="shared" si="121"/>
        <v>6.2489192454595084E-5</v>
      </c>
      <c r="Q355" s="45">
        <f t="shared" si="122"/>
        <v>3.0195191487491978E-5</v>
      </c>
      <c r="R355" s="45">
        <f t="shared" si="123"/>
        <v>1.2880587762656299E-6</v>
      </c>
      <c r="S355" s="45">
        <f t="shared" si="124"/>
        <v>4.8062020327263522E-5</v>
      </c>
      <c r="T355" s="45">
        <f t="shared" si="125"/>
        <v>2.8026089741723193E-6</v>
      </c>
      <c r="U355" s="45">
        <f t="shared" si="126"/>
        <v>0</v>
      </c>
      <c r="V355" s="46">
        <f t="shared" si="127"/>
        <v>3.1007751937984497E-5</v>
      </c>
      <c r="W355" s="55">
        <f t="shared" si="128"/>
        <v>1.7584482395777302E-2</v>
      </c>
      <c r="X355" s="56">
        <v>1.752803E-2</v>
      </c>
      <c r="Y355" s="64">
        <f t="shared" si="129"/>
        <v>-5.6452395777301795E-5</v>
      </c>
      <c r="Z355" s="66">
        <f t="shared" si="130"/>
        <v>1.33213028E-2</v>
      </c>
      <c r="AA355" s="67">
        <f t="shared" si="131"/>
        <v>2.2786439000000002E-3</v>
      </c>
      <c r="AB355" s="67">
        <f t="shared" si="132"/>
        <v>8.7640150000000002E-4</v>
      </c>
      <c r="AC355" s="67">
        <f t="shared" si="133"/>
        <v>5.2584089999999995E-4</v>
      </c>
      <c r="AD355" s="67">
        <f t="shared" si="134"/>
        <v>8.7640150000000005E-5</v>
      </c>
      <c r="AE355" s="67">
        <f t="shared" si="135"/>
        <v>8.7640150000000005E-5</v>
      </c>
      <c r="AF355" s="68">
        <f t="shared" si="136"/>
        <v>3.5056060000000002E-4</v>
      </c>
      <c r="AG355" s="69">
        <f t="shared" si="137"/>
        <v>1.752803E-2</v>
      </c>
    </row>
    <row r="356" spans="1:33">
      <c r="A356" s="16" t="s">
        <v>713</v>
      </c>
      <c r="B356" s="16" t="s">
        <v>714</v>
      </c>
      <c r="C356" s="20">
        <v>269656400</v>
      </c>
      <c r="D356" s="20">
        <v>21186</v>
      </c>
      <c r="E356" s="20">
        <v>4749031</v>
      </c>
      <c r="F356" s="17">
        <v>62775.199999999997</v>
      </c>
      <c r="G356" s="17">
        <v>10.76</v>
      </c>
      <c r="H356" s="18">
        <v>0</v>
      </c>
      <c r="I356" s="86">
        <v>5.11893E-2</v>
      </c>
      <c r="J356" s="42">
        <f t="shared" si="115"/>
        <v>3.8046693151570023E-4</v>
      </c>
      <c r="K356" s="42">
        <f t="shared" si="116"/>
        <v>5.1344815626525378E-4</v>
      </c>
      <c r="L356" s="42">
        <f t="shared" si="117"/>
        <v>1.8768389548135875E-4</v>
      </c>
      <c r="M356" s="42">
        <f t="shared" si="118"/>
        <v>3.5508905622126494E-3</v>
      </c>
      <c r="N356" s="42">
        <f t="shared" si="119"/>
        <v>1.9581865300061139E-3</v>
      </c>
      <c r="O356" s="43">
        <f t="shared" si="120"/>
        <v>0</v>
      </c>
      <c r="P356" s="45">
        <f t="shared" si="121"/>
        <v>2.8915486795193219E-4</v>
      </c>
      <c r="Q356" s="45">
        <f t="shared" si="122"/>
        <v>6.6748260314482987E-5</v>
      </c>
      <c r="R356" s="45">
        <f t="shared" si="123"/>
        <v>9.3841947740679377E-6</v>
      </c>
      <c r="S356" s="45">
        <f t="shared" si="124"/>
        <v>1.0652671686637948E-4</v>
      </c>
      <c r="T356" s="45">
        <f t="shared" si="125"/>
        <v>9.7909326500305688E-6</v>
      </c>
      <c r="U356" s="45">
        <f t="shared" si="126"/>
        <v>0</v>
      </c>
      <c r="V356" s="46">
        <f t="shared" si="127"/>
        <v>3.1007751937984497E-5</v>
      </c>
      <c r="W356" s="55">
        <f t="shared" si="128"/>
        <v>5.126127244948777E-2</v>
      </c>
      <c r="X356" s="56">
        <v>5.11893E-2</v>
      </c>
      <c r="Y356" s="64">
        <f t="shared" si="129"/>
        <v>-7.1972449487769929E-5</v>
      </c>
      <c r="Z356" s="66">
        <f t="shared" si="130"/>
        <v>3.8903868000000001E-2</v>
      </c>
      <c r="AA356" s="67">
        <f t="shared" si="131"/>
        <v>6.6546090000000006E-3</v>
      </c>
      <c r="AB356" s="67">
        <f t="shared" si="132"/>
        <v>2.5594650000000004E-3</v>
      </c>
      <c r="AC356" s="67">
        <f t="shared" si="133"/>
        <v>1.5356789999999999E-3</v>
      </c>
      <c r="AD356" s="67">
        <f t="shared" si="134"/>
        <v>2.5594650000000001E-4</v>
      </c>
      <c r="AE356" s="67">
        <f t="shared" si="135"/>
        <v>2.5594650000000001E-4</v>
      </c>
      <c r="AF356" s="68">
        <f t="shared" si="136"/>
        <v>1.0237860000000001E-3</v>
      </c>
      <c r="AG356" s="69">
        <f t="shared" si="137"/>
        <v>5.1189299999999993E-2</v>
      </c>
    </row>
    <row r="357" spans="1:33">
      <c r="A357" s="16" t="s">
        <v>715</v>
      </c>
      <c r="B357" s="16" t="s">
        <v>716</v>
      </c>
      <c r="C357" s="20">
        <v>85665822</v>
      </c>
      <c r="D357" s="20">
        <v>14583</v>
      </c>
      <c r="E357" s="20">
        <v>1410186</v>
      </c>
      <c r="F357" s="17">
        <v>29395.5</v>
      </c>
      <c r="G357" s="17">
        <v>28.55</v>
      </c>
      <c r="H357" s="18">
        <v>0</v>
      </c>
      <c r="I357" s="86">
        <v>2.3621349999999999E-2</v>
      </c>
      <c r="J357" s="42">
        <f t="shared" si="115"/>
        <v>1.2086867744325803E-4</v>
      </c>
      <c r="K357" s="42">
        <f t="shared" si="116"/>
        <v>3.5342275383820431E-4</v>
      </c>
      <c r="L357" s="42">
        <f t="shared" si="117"/>
        <v>5.573120112993058E-5</v>
      </c>
      <c r="M357" s="42">
        <f t="shared" si="118"/>
        <v>1.6627617836585458E-3</v>
      </c>
      <c r="N357" s="42">
        <f t="shared" si="119"/>
        <v>5.19574585796232E-3</v>
      </c>
      <c r="O357" s="43">
        <f t="shared" si="120"/>
        <v>0</v>
      </c>
      <c r="P357" s="45">
        <f t="shared" si="121"/>
        <v>9.1860194856876109E-5</v>
      </c>
      <c r="Q357" s="45">
        <f t="shared" si="122"/>
        <v>4.5944957998966559E-5</v>
      </c>
      <c r="R357" s="45">
        <f t="shared" si="123"/>
        <v>2.7865600564965291E-6</v>
      </c>
      <c r="S357" s="45">
        <f t="shared" si="124"/>
        <v>4.9882853509756375E-5</v>
      </c>
      <c r="T357" s="45">
        <f t="shared" si="125"/>
        <v>2.59787292898116E-5</v>
      </c>
      <c r="U357" s="45">
        <f t="shared" si="126"/>
        <v>0</v>
      </c>
      <c r="V357" s="46">
        <f t="shared" si="127"/>
        <v>3.1007751937984497E-5</v>
      </c>
      <c r="W357" s="55">
        <f t="shared" si="128"/>
        <v>2.4746104764989167E-2</v>
      </c>
      <c r="X357" s="56">
        <v>2.3621349999999999E-2</v>
      </c>
      <c r="Y357" s="64">
        <f t="shared" si="129"/>
        <v>-1.1247547649891679E-3</v>
      </c>
      <c r="Z357" s="66">
        <f t="shared" si="130"/>
        <v>1.7952225999999998E-2</v>
      </c>
      <c r="AA357" s="67">
        <f t="shared" si="131"/>
        <v>3.0707755000000002E-3</v>
      </c>
      <c r="AB357" s="67">
        <f t="shared" si="132"/>
        <v>1.1810675E-3</v>
      </c>
      <c r="AC357" s="67">
        <f t="shared" si="133"/>
        <v>7.0864049999999992E-4</v>
      </c>
      <c r="AD357" s="67">
        <f t="shared" si="134"/>
        <v>1.1810675E-4</v>
      </c>
      <c r="AE357" s="67">
        <f t="shared" si="135"/>
        <v>1.1810675E-4</v>
      </c>
      <c r="AF357" s="68">
        <f t="shared" si="136"/>
        <v>4.7242699999999998E-4</v>
      </c>
      <c r="AG357" s="69">
        <f t="shared" si="137"/>
        <v>2.3621349999999999E-2</v>
      </c>
    </row>
    <row r="358" spans="1:33">
      <c r="A358" s="16" t="s">
        <v>717</v>
      </c>
      <c r="B358" s="16" t="s">
        <v>718</v>
      </c>
      <c r="C358" s="20">
        <v>827894986</v>
      </c>
      <c r="D358" s="20">
        <v>42278</v>
      </c>
      <c r="E358" s="20">
        <v>7561119</v>
      </c>
      <c r="F358" s="17">
        <v>90889.9</v>
      </c>
      <c r="G358" s="17">
        <v>0.14000000000000001</v>
      </c>
      <c r="H358" s="18">
        <v>0</v>
      </c>
      <c r="I358" s="86">
        <v>0.11190107000000001</v>
      </c>
      <c r="J358" s="42">
        <f t="shared" si="115"/>
        <v>1.1681037977984338E-3</v>
      </c>
      <c r="K358" s="42">
        <f t="shared" si="116"/>
        <v>1.0246181983660154E-3</v>
      </c>
      <c r="L358" s="42">
        <f t="shared" si="117"/>
        <v>2.9881891024045024E-4</v>
      </c>
      <c r="M358" s="42">
        <f t="shared" si="118"/>
        <v>5.1412036618035699E-3</v>
      </c>
      <c r="N358" s="42">
        <f t="shared" si="119"/>
        <v>2.5478263401566542E-5</v>
      </c>
      <c r="O358" s="43">
        <f t="shared" si="120"/>
        <v>0</v>
      </c>
      <c r="P358" s="45">
        <f t="shared" si="121"/>
        <v>8.8775888632680968E-4</v>
      </c>
      <c r="Q358" s="45">
        <f t="shared" si="122"/>
        <v>1.3320036578758201E-4</v>
      </c>
      <c r="R358" s="45">
        <f t="shared" si="123"/>
        <v>1.4940945512022514E-5</v>
      </c>
      <c r="S358" s="45">
        <f t="shared" si="124"/>
        <v>1.542361098541071E-4</v>
      </c>
      <c r="T358" s="45">
        <f t="shared" si="125"/>
        <v>1.2739131700783272E-7</v>
      </c>
      <c r="U358" s="45">
        <f t="shared" si="126"/>
        <v>0</v>
      </c>
      <c r="V358" s="46">
        <f t="shared" si="127"/>
        <v>3.1007751937984497E-5</v>
      </c>
      <c r="W358" s="55">
        <f t="shared" si="128"/>
        <v>0.12212714507355137</v>
      </c>
      <c r="X358" s="56">
        <v>0.11190107000000001</v>
      </c>
      <c r="Y358" s="64">
        <f t="shared" si="129"/>
        <v>-1.0226075073551361E-2</v>
      </c>
      <c r="Z358" s="66">
        <f t="shared" si="130"/>
        <v>8.50448132E-2</v>
      </c>
      <c r="AA358" s="67">
        <f t="shared" si="131"/>
        <v>1.4547139100000002E-2</v>
      </c>
      <c r="AB358" s="67">
        <f t="shared" si="132"/>
        <v>5.5950535000000006E-3</v>
      </c>
      <c r="AC358" s="67">
        <f t="shared" si="133"/>
        <v>3.3570320999999998E-3</v>
      </c>
      <c r="AD358" s="67">
        <f t="shared" si="134"/>
        <v>5.5950535000000008E-4</v>
      </c>
      <c r="AE358" s="67">
        <f t="shared" si="135"/>
        <v>5.5950535000000008E-4</v>
      </c>
      <c r="AF358" s="68">
        <f t="shared" si="136"/>
        <v>2.2380214000000003E-3</v>
      </c>
      <c r="AG358" s="69">
        <f t="shared" si="137"/>
        <v>0.11190107000000002</v>
      </c>
    </row>
    <row r="359" spans="1:33">
      <c r="A359" s="16" t="s">
        <v>719</v>
      </c>
      <c r="B359" s="16" t="s">
        <v>720</v>
      </c>
      <c r="C359" s="20">
        <v>123318496</v>
      </c>
      <c r="D359" s="20">
        <v>17388</v>
      </c>
      <c r="E359" s="20">
        <v>23318575</v>
      </c>
      <c r="F359" s="17">
        <v>34981.199999999997</v>
      </c>
      <c r="G359" s="17">
        <v>113.17</v>
      </c>
      <c r="H359" s="18">
        <v>0.44794899999999999</v>
      </c>
      <c r="I359" s="86">
        <v>4.3198E-2</v>
      </c>
      <c r="J359" s="42">
        <f t="shared" si="115"/>
        <v>1.7399405232826348E-4</v>
      </c>
      <c r="K359" s="42">
        <f t="shared" si="116"/>
        <v>4.214026499169373E-4</v>
      </c>
      <c r="L359" s="42">
        <f t="shared" si="117"/>
        <v>9.2156083905837322E-4</v>
      </c>
      <c r="M359" s="42">
        <f t="shared" si="118"/>
        <v>1.9787179162292297E-3</v>
      </c>
      <c r="N359" s="42">
        <f t="shared" si="119"/>
        <v>2.0595536208252038E-2</v>
      </c>
      <c r="O359" s="43">
        <f t="shared" si="120"/>
        <v>4.4794899999999992E-3</v>
      </c>
      <c r="P359" s="45">
        <f t="shared" si="121"/>
        <v>1.3223547976948024E-4</v>
      </c>
      <c r="Q359" s="45">
        <f t="shared" si="122"/>
        <v>5.4782344489201852E-5</v>
      </c>
      <c r="R359" s="45">
        <f t="shared" si="123"/>
        <v>4.6078041952918666E-5</v>
      </c>
      <c r="S359" s="45">
        <f t="shared" si="124"/>
        <v>5.9361537486876888E-5</v>
      </c>
      <c r="T359" s="45">
        <f t="shared" si="125"/>
        <v>1.029776810412602E-4</v>
      </c>
      <c r="U359" s="45">
        <f t="shared" si="126"/>
        <v>2.2397449999999997E-5</v>
      </c>
      <c r="V359" s="46">
        <f t="shared" si="127"/>
        <v>3.1007751937984497E-5</v>
      </c>
      <c r="W359" s="55">
        <f t="shared" si="128"/>
        <v>4.4884028667772233E-2</v>
      </c>
      <c r="X359" s="56">
        <v>4.3198E-2</v>
      </c>
      <c r="Y359" s="64">
        <f t="shared" si="129"/>
        <v>-1.6860286677722325E-3</v>
      </c>
      <c r="Z359" s="66">
        <f t="shared" si="130"/>
        <v>3.2830480000000002E-2</v>
      </c>
      <c r="AA359" s="67">
        <f t="shared" si="131"/>
        <v>5.6157400000000001E-3</v>
      </c>
      <c r="AB359" s="67">
        <f t="shared" si="132"/>
        <v>2.1599000000000002E-3</v>
      </c>
      <c r="AC359" s="67">
        <f t="shared" si="133"/>
        <v>1.29594E-3</v>
      </c>
      <c r="AD359" s="67">
        <f t="shared" si="134"/>
        <v>2.1599E-4</v>
      </c>
      <c r="AE359" s="67">
        <f t="shared" si="135"/>
        <v>2.1599E-4</v>
      </c>
      <c r="AF359" s="68">
        <f t="shared" si="136"/>
        <v>8.6395999999999999E-4</v>
      </c>
      <c r="AG359" s="69">
        <f t="shared" si="137"/>
        <v>4.3198E-2</v>
      </c>
    </row>
    <row r="360" spans="1:33">
      <c r="A360" s="16" t="s">
        <v>721</v>
      </c>
      <c r="B360" s="16" t="s">
        <v>722</v>
      </c>
      <c r="C360" s="20">
        <v>159675227</v>
      </c>
      <c r="D360" s="20">
        <v>5898</v>
      </c>
      <c r="E360" s="20">
        <v>714941</v>
      </c>
      <c r="F360" s="17">
        <v>13465</v>
      </c>
      <c r="G360" s="17">
        <v>0</v>
      </c>
      <c r="H360" s="18">
        <v>0</v>
      </c>
      <c r="I360" s="86">
        <v>2.4590069999999999E-2</v>
      </c>
      <c r="J360" s="42">
        <f t="shared" si="115"/>
        <v>2.2529093934267047E-4</v>
      </c>
      <c r="K360" s="42">
        <f t="shared" si="116"/>
        <v>1.4293954619335727E-4</v>
      </c>
      <c r="L360" s="42">
        <f t="shared" si="117"/>
        <v>2.8254798067087392E-5</v>
      </c>
      <c r="M360" s="42">
        <f t="shared" si="118"/>
        <v>7.6165016471780775E-4</v>
      </c>
      <c r="N360" s="42">
        <f t="shared" si="119"/>
        <v>0</v>
      </c>
      <c r="O360" s="43">
        <f t="shared" si="120"/>
        <v>0</v>
      </c>
      <c r="P360" s="45">
        <f t="shared" si="121"/>
        <v>1.7122111390042955E-4</v>
      </c>
      <c r="Q360" s="45">
        <f t="shared" si="122"/>
        <v>1.8582141005136447E-5</v>
      </c>
      <c r="R360" s="45">
        <f t="shared" si="123"/>
        <v>1.4127399033543696E-6</v>
      </c>
      <c r="S360" s="45">
        <f t="shared" si="124"/>
        <v>2.2849504941534231E-5</v>
      </c>
      <c r="T360" s="45">
        <f t="shared" si="125"/>
        <v>0</v>
      </c>
      <c r="U360" s="45">
        <f t="shared" si="126"/>
        <v>0</v>
      </c>
      <c r="V360" s="46">
        <f t="shared" si="127"/>
        <v>3.1007751937984497E-5</v>
      </c>
      <c r="W360" s="55">
        <f t="shared" si="128"/>
        <v>2.4507325168843908E-2</v>
      </c>
      <c r="X360" s="56">
        <v>2.4590069999999999E-2</v>
      </c>
      <c r="Y360" s="64">
        <f t="shared" si="129"/>
        <v>8.2744831156091048E-5</v>
      </c>
      <c r="Z360" s="66">
        <f t="shared" si="130"/>
        <v>1.86884532E-2</v>
      </c>
      <c r="AA360" s="67">
        <f t="shared" si="131"/>
        <v>3.1967090999999999E-3</v>
      </c>
      <c r="AB360" s="67">
        <f t="shared" si="132"/>
        <v>1.2295035E-3</v>
      </c>
      <c r="AC360" s="67">
        <f t="shared" si="133"/>
        <v>7.3770209999999994E-4</v>
      </c>
      <c r="AD360" s="67">
        <f t="shared" si="134"/>
        <v>1.2295034999999999E-4</v>
      </c>
      <c r="AE360" s="67">
        <f t="shared" si="135"/>
        <v>1.2295034999999999E-4</v>
      </c>
      <c r="AF360" s="68">
        <f t="shared" si="136"/>
        <v>4.9180139999999996E-4</v>
      </c>
      <c r="AG360" s="69">
        <f t="shared" si="137"/>
        <v>2.4590070000000002E-2</v>
      </c>
    </row>
    <row r="361" spans="1:33">
      <c r="A361" s="16" t="s">
        <v>723</v>
      </c>
      <c r="B361" s="16" t="s">
        <v>724</v>
      </c>
      <c r="C361" s="20">
        <v>200572224</v>
      </c>
      <c r="D361" s="20">
        <v>17808</v>
      </c>
      <c r="E361" s="20">
        <v>3942210</v>
      </c>
      <c r="F361" s="17">
        <v>73134.899999999994</v>
      </c>
      <c r="G361" s="17">
        <v>92.77</v>
      </c>
      <c r="H361" s="18">
        <v>9.2378000000000002E-2</v>
      </c>
      <c r="I361" s="86">
        <v>5.2199120000000002E-2</v>
      </c>
      <c r="J361" s="42">
        <f t="shared" si="115"/>
        <v>2.8299383442247127E-4</v>
      </c>
      <c r="K361" s="42">
        <f t="shared" si="116"/>
        <v>4.3158145788594541E-4</v>
      </c>
      <c r="L361" s="42">
        <f t="shared" si="117"/>
        <v>1.557979574371208E-4</v>
      </c>
      <c r="M361" s="42">
        <f t="shared" si="118"/>
        <v>4.1368888697824284E-3</v>
      </c>
      <c r="N361" s="42">
        <f t="shared" si="119"/>
        <v>1.6882989255452341E-2</v>
      </c>
      <c r="O361" s="43">
        <f t="shared" si="120"/>
        <v>9.2377999999999991E-4</v>
      </c>
      <c r="P361" s="45">
        <f t="shared" si="121"/>
        <v>2.1507531416107816E-4</v>
      </c>
      <c r="Q361" s="45">
        <f t="shared" si="122"/>
        <v>5.6105589525172906E-5</v>
      </c>
      <c r="R361" s="45">
        <f t="shared" si="123"/>
        <v>7.7898978718560405E-6</v>
      </c>
      <c r="S361" s="45">
        <f t="shared" si="124"/>
        <v>1.2410666609347285E-4</v>
      </c>
      <c r="T361" s="45">
        <f t="shared" si="125"/>
        <v>8.4414946277261703E-5</v>
      </c>
      <c r="U361" s="45">
        <f t="shared" si="126"/>
        <v>4.6188999999999999E-6</v>
      </c>
      <c r="V361" s="46">
        <f t="shared" si="127"/>
        <v>3.1007751937984497E-5</v>
      </c>
      <c r="W361" s="55">
        <f t="shared" si="128"/>
        <v>5.2311906586682624E-2</v>
      </c>
      <c r="X361" s="56">
        <v>5.2199120000000002E-2</v>
      </c>
      <c r="Y361" s="64">
        <f t="shared" si="129"/>
        <v>-1.1278658668262276E-4</v>
      </c>
      <c r="Z361" s="66">
        <f t="shared" si="130"/>
        <v>3.96713312E-2</v>
      </c>
      <c r="AA361" s="67">
        <f t="shared" si="131"/>
        <v>6.7858856000000004E-3</v>
      </c>
      <c r="AB361" s="67">
        <f t="shared" si="132"/>
        <v>2.6099560000000001E-3</v>
      </c>
      <c r="AC361" s="67">
        <f t="shared" si="133"/>
        <v>1.5659736E-3</v>
      </c>
      <c r="AD361" s="67">
        <f t="shared" si="134"/>
        <v>2.6099560000000002E-4</v>
      </c>
      <c r="AE361" s="67">
        <f t="shared" si="135"/>
        <v>2.6099560000000002E-4</v>
      </c>
      <c r="AF361" s="68">
        <f t="shared" si="136"/>
        <v>1.0439824000000001E-3</v>
      </c>
      <c r="AG361" s="69">
        <f t="shared" si="137"/>
        <v>5.2199120000000002E-2</v>
      </c>
    </row>
    <row r="362" spans="1:33">
      <c r="A362" s="16" t="s">
        <v>725</v>
      </c>
      <c r="B362" s="16" t="s">
        <v>726</v>
      </c>
      <c r="C362" s="20">
        <v>86244366</v>
      </c>
      <c r="D362" s="20">
        <v>5582</v>
      </c>
      <c r="E362" s="20">
        <v>3652480</v>
      </c>
      <c r="F362" s="17">
        <v>18001.400000000001</v>
      </c>
      <c r="G362" s="17">
        <v>0</v>
      </c>
      <c r="H362" s="18">
        <v>0.206623</v>
      </c>
      <c r="I362" s="86">
        <v>1.8065500000000002E-2</v>
      </c>
      <c r="J362" s="42">
        <f t="shared" si="115"/>
        <v>1.2168496387453434E-4</v>
      </c>
      <c r="K362" s="42">
        <f t="shared" si="116"/>
        <v>1.352812049595321E-4</v>
      </c>
      <c r="L362" s="42">
        <f t="shared" si="117"/>
        <v>1.4434769420703996E-4</v>
      </c>
      <c r="M362" s="42">
        <f t="shared" si="118"/>
        <v>1.0182524526662568E-3</v>
      </c>
      <c r="N362" s="42">
        <f t="shared" si="119"/>
        <v>0</v>
      </c>
      <c r="O362" s="43">
        <f t="shared" si="120"/>
        <v>2.0662299999999996E-3</v>
      </c>
      <c r="P362" s="45">
        <f t="shared" si="121"/>
        <v>9.2480572544646102E-5</v>
      </c>
      <c r="Q362" s="45">
        <f t="shared" si="122"/>
        <v>1.7586556644739174E-5</v>
      </c>
      <c r="R362" s="45">
        <f t="shared" si="123"/>
        <v>7.2173847103519985E-6</v>
      </c>
      <c r="S362" s="45">
        <f t="shared" si="124"/>
        <v>3.0547573579987703E-5</v>
      </c>
      <c r="T362" s="45">
        <f t="shared" si="125"/>
        <v>0</v>
      </c>
      <c r="U362" s="45">
        <f t="shared" si="126"/>
        <v>1.0331149999999998E-5</v>
      </c>
      <c r="V362" s="46">
        <f t="shared" si="127"/>
        <v>3.1007751937984497E-5</v>
      </c>
      <c r="W362" s="55">
        <f t="shared" si="128"/>
        <v>1.891709894177095E-2</v>
      </c>
      <c r="X362" s="56">
        <v>1.8065500000000002E-2</v>
      </c>
      <c r="Y362" s="64">
        <f t="shared" si="129"/>
        <v>-8.5159894177094797E-4</v>
      </c>
      <c r="Z362" s="66">
        <f t="shared" si="130"/>
        <v>1.3729780000000002E-2</v>
      </c>
      <c r="AA362" s="67">
        <f t="shared" si="131"/>
        <v>2.3485150000000002E-3</v>
      </c>
      <c r="AB362" s="67">
        <f t="shared" si="132"/>
        <v>9.0327500000000015E-4</v>
      </c>
      <c r="AC362" s="67">
        <f t="shared" si="133"/>
        <v>5.4196500000000005E-4</v>
      </c>
      <c r="AD362" s="67">
        <f t="shared" si="134"/>
        <v>9.0327500000000012E-5</v>
      </c>
      <c r="AE362" s="67">
        <f t="shared" si="135"/>
        <v>9.0327500000000012E-5</v>
      </c>
      <c r="AF362" s="68">
        <f t="shared" si="136"/>
        <v>3.6131000000000005E-4</v>
      </c>
      <c r="AG362" s="69">
        <f t="shared" si="137"/>
        <v>1.8065500000000002E-2</v>
      </c>
    </row>
    <row r="363" spans="1:33">
      <c r="A363" s="16" t="s">
        <v>727</v>
      </c>
      <c r="B363" s="16" t="s">
        <v>728</v>
      </c>
      <c r="C363" s="20">
        <v>30150439</v>
      </c>
      <c r="D363" s="20">
        <v>3815</v>
      </c>
      <c r="E363" s="20">
        <v>192829</v>
      </c>
      <c r="F363" s="17">
        <v>12950.6</v>
      </c>
      <c r="G363" s="17">
        <v>0</v>
      </c>
      <c r="H363" s="18">
        <v>0</v>
      </c>
      <c r="I363" s="86">
        <v>9.4021799999999996E-3</v>
      </c>
      <c r="J363" s="42">
        <f t="shared" si="115"/>
        <v>4.2540229010627217E-5</v>
      </c>
      <c r="K363" s="42">
        <f t="shared" si="116"/>
        <v>9.245750571849067E-5</v>
      </c>
      <c r="L363" s="42">
        <f t="shared" si="117"/>
        <v>7.6206910171306367E-6</v>
      </c>
      <c r="M363" s="42">
        <f t="shared" si="118"/>
        <v>7.3255303551388355E-4</v>
      </c>
      <c r="N363" s="42">
        <f t="shared" si="119"/>
        <v>0</v>
      </c>
      <c r="O363" s="43">
        <f t="shared" si="120"/>
        <v>0</v>
      </c>
      <c r="P363" s="45">
        <f t="shared" si="121"/>
        <v>3.2330574048076683E-5</v>
      </c>
      <c r="Q363" s="45">
        <f t="shared" si="122"/>
        <v>1.2019475743403788E-5</v>
      </c>
      <c r="R363" s="45">
        <f t="shared" si="123"/>
        <v>3.8103455085653185E-7</v>
      </c>
      <c r="S363" s="45">
        <f t="shared" si="124"/>
        <v>2.1976591065416505E-5</v>
      </c>
      <c r="T363" s="45">
        <f t="shared" si="125"/>
        <v>0</v>
      </c>
      <c r="U363" s="45">
        <f t="shared" si="126"/>
        <v>0</v>
      </c>
      <c r="V363" s="46">
        <f t="shared" si="127"/>
        <v>3.1007751937984497E-5</v>
      </c>
      <c r="W363" s="55">
        <f t="shared" si="128"/>
        <v>9.7715427345737987E-3</v>
      </c>
      <c r="X363" s="56">
        <v>9.4021799999999996E-3</v>
      </c>
      <c r="Y363" s="64">
        <f t="shared" si="129"/>
        <v>-3.6936273457379917E-4</v>
      </c>
      <c r="Z363" s="66">
        <f t="shared" si="130"/>
        <v>7.1456567999999996E-3</v>
      </c>
      <c r="AA363" s="67">
        <f t="shared" si="131"/>
        <v>1.2222833999999999E-3</v>
      </c>
      <c r="AB363" s="67">
        <f t="shared" si="132"/>
        <v>4.7010900000000002E-4</v>
      </c>
      <c r="AC363" s="67">
        <f t="shared" si="133"/>
        <v>2.8206539999999999E-4</v>
      </c>
      <c r="AD363" s="67">
        <f t="shared" si="134"/>
        <v>4.7010900000000001E-5</v>
      </c>
      <c r="AE363" s="67">
        <f t="shared" si="135"/>
        <v>4.7010900000000001E-5</v>
      </c>
      <c r="AF363" s="68">
        <f t="shared" si="136"/>
        <v>1.880436E-4</v>
      </c>
      <c r="AG363" s="69">
        <f t="shared" si="137"/>
        <v>9.4021799999999996E-3</v>
      </c>
    </row>
    <row r="364" spans="1:33">
      <c r="A364" s="16" t="s">
        <v>729</v>
      </c>
      <c r="B364" s="16" t="s">
        <v>730</v>
      </c>
      <c r="C364" s="20">
        <v>119719783</v>
      </c>
      <c r="D364" s="20">
        <v>10844</v>
      </c>
      <c r="E364" s="20">
        <v>1020537</v>
      </c>
      <c r="F364" s="17">
        <v>31369</v>
      </c>
      <c r="G364" s="17">
        <v>7.0000000000000007E-2</v>
      </c>
      <c r="H364" s="18">
        <v>0</v>
      </c>
      <c r="I364" s="86">
        <v>2.516001E-2</v>
      </c>
      <c r="J364" s="42">
        <f t="shared" si="115"/>
        <v>1.6891651182666346E-4</v>
      </c>
      <c r="K364" s="42">
        <f t="shared" si="116"/>
        <v>2.6280712765696274E-4</v>
      </c>
      <c r="L364" s="42">
        <f t="shared" si="117"/>
        <v>4.0332092934929127E-5</v>
      </c>
      <c r="M364" s="42">
        <f t="shared" si="118"/>
        <v>1.7743931687361984E-3</v>
      </c>
      <c r="N364" s="42">
        <f t="shared" si="119"/>
        <v>1.2739131700783271E-5</v>
      </c>
      <c r="O364" s="43">
        <f t="shared" si="120"/>
        <v>0</v>
      </c>
      <c r="P364" s="45">
        <f t="shared" si="121"/>
        <v>1.2837654898826422E-4</v>
      </c>
      <c r="Q364" s="45">
        <f t="shared" si="122"/>
        <v>3.4164926595405154E-5</v>
      </c>
      <c r="R364" s="45">
        <f t="shared" si="123"/>
        <v>2.0166046467464563E-6</v>
      </c>
      <c r="S364" s="45">
        <f t="shared" si="124"/>
        <v>5.323179506208595E-5</v>
      </c>
      <c r="T364" s="45">
        <f t="shared" si="125"/>
        <v>6.3695658503916358E-8</v>
      </c>
      <c r="U364" s="45">
        <f t="shared" si="126"/>
        <v>0</v>
      </c>
      <c r="V364" s="46">
        <f t="shared" si="127"/>
        <v>3.1007751937984497E-5</v>
      </c>
      <c r="W364" s="55">
        <f t="shared" si="128"/>
        <v>2.4886132288899018E-2</v>
      </c>
      <c r="X364" s="56">
        <v>2.516001E-2</v>
      </c>
      <c r="Y364" s="64">
        <f t="shared" si="129"/>
        <v>2.7387771110098241E-4</v>
      </c>
      <c r="Z364" s="66">
        <f t="shared" si="130"/>
        <v>1.91216076E-2</v>
      </c>
      <c r="AA364" s="67">
        <f t="shared" si="131"/>
        <v>3.2708012999999999E-3</v>
      </c>
      <c r="AB364" s="67">
        <f t="shared" si="132"/>
        <v>1.2580005000000002E-3</v>
      </c>
      <c r="AC364" s="67">
        <f t="shared" si="133"/>
        <v>7.5480030000000002E-4</v>
      </c>
      <c r="AD364" s="67">
        <f t="shared" si="134"/>
        <v>1.2580005000000001E-4</v>
      </c>
      <c r="AE364" s="67">
        <f t="shared" si="135"/>
        <v>1.2580005000000001E-4</v>
      </c>
      <c r="AF364" s="68">
        <f t="shared" si="136"/>
        <v>5.0320020000000005E-4</v>
      </c>
      <c r="AG364" s="69">
        <f t="shared" si="137"/>
        <v>2.5160010000000003E-2</v>
      </c>
    </row>
    <row r="365" spans="1:33">
      <c r="A365" s="16" t="s">
        <v>731</v>
      </c>
      <c r="B365" s="16" t="s">
        <v>732</v>
      </c>
      <c r="C365" s="20">
        <v>85401079</v>
      </c>
      <c r="D365" s="20">
        <v>18446</v>
      </c>
      <c r="E365" s="20">
        <v>1770658</v>
      </c>
      <c r="F365" s="17">
        <v>11857.9</v>
      </c>
      <c r="G365" s="17">
        <v>0</v>
      </c>
      <c r="H365" s="18">
        <v>0.30534800000000001</v>
      </c>
      <c r="I365" s="86">
        <v>2.1687830000000002E-2</v>
      </c>
      <c r="J365" s="42">
        <f t="shared" si="115"/>
        <v>1.2049514298663004E-4</v>
      </c>
      <c r="K365" s="42">
        <f t="shared" si="116"/>
        <v>4.4704355189601017E-4</v>
      </c>
      <c r="L365" s="42">
        <f t="shared" si="117"/>
        <v>6.9977220827834505E-5</v>
      </c>
      <c r="M365" s="42">
        <f t="shared" si="118"/>
        <v>6.7074426202802029E-4</v>
      </c>
      <c r="N365" s="42">
        <f t="shared" si="119"/>
        <v>0</v>
      </c>
      <c r="O365" s="43">
        <f t="shared" si="120"/>
        <v>3.0534799999999995E-3</v>
      </c>
      <c r="P365" s="45">
        <f t="shared" si="121"/>
        <v>9.1576308669838826E-5</v>
      </c>
      <c r="Q365" s="45">
        <f t="shared" si="122"/>
        <v>5.8115661746481324E-5</v>
      </c>
      <c r="R365" s="45">
        <f t="shared" si="123"/>
        <v>3.4988610413917253E-6</v>
      </c>
      <c r="S365" s="45">
        <f t="shared" si="124"/>
        <v>2.0122327860840607E-5</v>
      </c>
      <c r="T365" s="45">
        <f t="shared" si="125"/>
        <v>0</v>
      </c>
      <c r="U365" s="45">
        <f t="shared" si="126"/>
        <v>1.5267399999999999E-5</v>
      </c>
      <c r="V365" s="46">
        <f t="shared" si="127"/>
        <v>3.1007751937984497E-5</v>
      </c>
      <c r="W365" s="55">
        <f t="shared" si="128"/>
        <v>2.1958831125653694E-2</v>
      </c>
      <c r="X365" s="56">
        <v>2.1687830000000002E-2</v>
      </c>
      <c r="Y365" s="64">
        <f t="shared" si="129"/>
        <v>-2.7100112565369219E-4</v>
      </c>
      <c r="Z365" s="66">
        <f t="shared" si="130"/>
        <v>1.6482750800000001E-2</v>
      </c>
      <c r="AA365" s="67">
        <f t="shared" si="131"/>
        <v>2.8194179000000002E-3</v>
      </c>
      <c r="AB365" s="67">
        <f t="shared" si="132"/>
        <v>1.0843915E-3</v>
      </c>
      <c r="AC365" s="67">
        <f t="shared" si="133"/>
        <v>6.5063490000000007E-4</v>
      </c>
      <c r="AD365" s="67">
        <f t="shared" si="134"/>
        <v>1.0843915000000001E-4</v>
      </c>
      <c r="AE365" s="67">
        <f t="shared" si="135"/>
        <v>1.0843915000000001E-4</v>
      </c>
      <c r="AF365" s="68">
        <f t="shared" si="136"/>
        <v>4.3375660000000003E-4</v>
      </c>
      <c r="AG365" s="69">
        <f t="shared" si="137"/>
        <v>2.1687830000000002E-2</v>
      </c>
    </row>
    <row r="366" spans="1:33">
      <c r="A366" s="16" t="s">
        <v>733</v>
      </c>
      <c r="B366" s="16" t="s">
        <v>734</v>
      </c>
      <c r="C366" s="20">
        <v>277356543</v>
      </c>
      <c r="D366" s="20">
        <v>13000</v>
      </c>
      <c r="E366" s="20">
        <v>4319764</v>
      </c>
      <c r="F366" s="17">
        <v>44367.8</v>
      </c>
      <c r="G366" s="17">
        <v>0.14000000000000001</v>
      </c>
      <c r="H366" s="18">
        <v>0</v>
      </c>
      <c r="I366" s="86">
        <v>4.5925779999999999E-2</v>
      </c>
      <c r="J366" s="42">
        <f t="shared" si="115"/>
        <v>3.9133131218473718E-4</v>
      </c>
      <c r="K366" s="42">
        <f t="shared" si="116"/>
        <v>3.1505834189787124E-4</v>
      </c>
      <c r="L366" s="42">
        <f t="shared" si="117"/>
        <v>1.7071906565363254E-4</v>
      </c>
      <c r="M366" s="42">
        <f t="shared" si="118"/>
        <v>2.5096726459834205E-3</v>
      </c>
      <c r="N366" s="42">
        <f t="shared" si="119"/>
        <v>2.5478263401566542E-5</v>
      </c>
      <c r="O366" s="43">
        <f t="shared" si="120"/>
        <v>0</v>
      </c>
      <c r="P366" s="45">
        <f t="shared" si="121"/>
        <v>2.9741179726040025E-4</v>
      </c>
      <c r="Q366" s="45">
        <f t="shared" si="122"/>
        <v>4.0957584446723264E-5</v>
      </c>
      <c r="R366" s="45">
        <f t="shared" si="123"/>
        <v>8.5359532826816276E-6</v>
      </c>
      <c r="S366" s="45">
        <f t="shared" si="124"/>
        <v>7.5290179379502618E-5</v>
      </c>
      <c r="T366" s="45">
        <f t="shared" si="125"/>
        <v>1.2739131700783272E-7</v>
      </c>
      <c r="U366" s="45">
        <f t="shared" si="126"/>
        <v>0</v>
      </c>
      <c r="V366" s="46">
        <f t="shared" si="127"/>
        <v>3.1007751937984497E-5</v>
      </c>
      <c r="W366" s="55">
        <f t="shared" si="128"/>
        <v>4.5333065762430007E-2</v>
      </c>
      <c r="X366" s="56">
        <v>4.5925779999999999E-2</v>
      </c>
      <c r="Y366" s="64">
        <f t="shared" si="129"/>
        <v>5.9271423756999259E-4</v>
      </c>
      <c r="Z366" s="66">
        <f t="shared" si="130"/>
        <v>3.4903592800000001E-2</v>
      </c>
      <c r="AA366" s="67">
        <f t="shared" si="131"/>
        <v>5.9703513999999997E-3</v>
      </c>
      <c r="AB366" s="67">
        <f t="shared" si="132"/>
        <v>2.296289E-3</v>
      </c>
      <c r="AC366" s="67">
        <f t="shared" si="133"/>
        <v>1.3777734E-3</v>
      </c>
      <c r="AD366" s="67">
        <f t="shared" si="134"/>
        <v>2.2962890000000001E-4</v>
      </c>
      <c r="AE366" s="67">
        <f t="shared" si="135"/>
        <v>2.2962890000000001E-4</v>
      </c>
      <c r="AF366" s="68">
        <f t="shared" si="136"/>
        <v>9.1851560000000005E-4</v>
      </c>
      <c r="AG366" s="69">
        <f t="shared" si="137"/>
        <v>4.5925779999999999E-2</v>
      </c>
    </row>
    <row r="367" spans="1:33">
      <c r="A367" s="16" t="s">
        <v>735</v>
      </c>
      <c r="B367" s="16" t="s">
        <v>736</v>
      </c>
      <c r="C367" s="20">
        <v>79179082</v>
      </c>
      <c r="D367" s="20">
        <v>6339</v>
      </c>
      <c r="E367" s="20">
        <v>1963390</v>
      </c>
      <c r="F367" s="17">
        <v>25012.2</v>
      </c>
      <c r="G367" s="17">
        <v>63.86</v>
      </c>
      <c r="H367" s="18">
        <v>0</v>
      </c>
      <c r="I367" s="86">
        <v>2.2929189999999999E-2</v>
      </c>
      <c r="J367" s="42">
        <f t="shared" si="115"/>
        <v>1.1171632629067959E-4</v>
      </c>
      <c r="K367" s="42">
        <f t="shared" si="116"/>
        <v>1.5362729456081583E-4</v>
      </c>
      <c r="L367" s="42">
        <f t="shared" si="117"/>
        <v>7.7594078360226527E-5</v>
      </c>
      <c r="M367" s="42">
        <f t="shared" si="118"/>
        <v>1.414819624950223E-3</v>
      </c>
      <c r="N367" s="42">
        <f t="shared" si="119"/>
        <v>1.1621727863028852E-2</v>
      </c>
      <c r="O367" s="43">
        <f t="shared" si="120"/>
        <v>0</v>
      </c>
      <c r="P367" s="45">
        <f t="shared" si="121"/>
        <v>8.4904407980916492E-5</v>
      </c>
      <c r="Q367" s="45">
        <f t="shared" si="122"/>
        <v>1.9971548292906058E-5</v>
      </c>
      <c r="R367" s="45">
        <f t="shared" si="123"/>
        <v>3.8797039180113269E-6</v>
      </c>
      <c r="S367" s="45">
        <f t="shared" si="124"/>
        <v>4.2444588748506689E-5</v>
      </c>
      <c r="T367" s="45">
        <f t="shared" si="125"/>
        <v>5.8108639315144261E-5</v>
      </c>
      <c r="U367" s="45">
        <f t="shared" si="126"/>
        <v>0</v>
      </c>
      <c r="V367" s="46">
        <f t="shared" si="127"/>
        <v>3.1007751937984497E-5</v>
      </c>
      <c r="W367" s="55">
        <f t="shared" si="128"/>
        <v>2.4031664019346935E-2</v>
      </c>
      <c r="X367" s="56">
        <v>2.2929189999999999E-2</v>
      </c>
      <c r="Y367" s="64">
        <f t="shared" si="129"/>
        <v>-1.1024740193469364E-3</v>
      </c>
      <c r="Z367" s="66">
        <f t="shared" si="130"/>
        <v>1.7426184399999999E-2</v>
      </c>
      <c r="AA367" s="67">
        <f t="shared" si="131"/>
        <v>2.9807947E-3</v>
      </c>
      <c r="AB367" s="67">
        <f t="shared" si="132"/>
        <v>1.1464595E-3</v>
      </c>
      <c r="AC367" s="67">
        <f t="shared" si="133"/>
        <v>6.8787569999999992E-4</v>
      </c>
      <c r="AD367" s="67">
        <f t="shared" si="134"/>
        <v>1.1464595E-4</v>
      </c>
      <c r="AE367" s="67">
        <f t="shared" si="135"/>
        <v>1.1464595E-4</v>
      </c>
      <c r="AF367" s="68">
        <f t="shared" si="136"/>
        <v>4.5858379999999999E-4</v>
      </c>
      <c r="AG367" s="69">
        <f t="shared" si="137"/>
        <v>2.2929189999999995E-2</v>
      </c>
    </row>
    <row r="368" spans="1:33">
      <c r="A368" s="16" t="s">
        <v>737</v>
      </c>
      <c r="B368" s="16" t="s">
        <v>738</v>
      </c>
      <c r="C368" s="20">
        <v>21655124356</v>
      </c>
      <c r="D368" s="20">
        <v>82146</v>
      </c>
      <c r="E368" s="20">
        <v>121471056</v>
      </c>
      <c r="F368" s="17">
        <v>5975.1</v>
      </c>
      <c r="G368" s="17">
        <v>1.1100000000000001</v>
      </c>
      <c r="H368" s="18">
        <v>0</v>
      </c>
      <c r="I368" s="86">
        <v>2.5399652100000001</v>
      </c>
      <c r="J368" s="42">
        <f t="shared" si="115"/>
        <v>3.0553914964815312E-2</v>
      </c>
      <c r="K368" s="42">
        <f t="shared" si="116"/>
        <v>1.9908294271955792E-3</v>
      </c>
      <c r="L368" s="42">
        <f t="shared" si="117"/>
        <v>4.8005921583401485E-3</v>
      </c>
      <c r="M368" s="42">
        <f t="shared" si="118"/>
        <v>3.3798261412590965E-4</v>
      </c>
      <c r="N368" s="42">
        <f t="shared" si="119"/>
        <v>2.0200623125527759E-4</v>
      </c>
      <c r="O368" s="43">
        <f t="shared" si="120"/>
        <v>0</v>
      </c>
      <c r="P368" s="45">
        <f t="shared" si="121"/>
        <v>2.3220975373259636E-2</v>
      </c>
      <c r="Q368" s="45">
        <f t="shared" si="122"/>
        <v>2.5880782553542529E-4</v>
      </c>
      <c r="R368" s="45">
        <f t="shared" si="123"/>
        <v>2.4002960791700743E-4</v>
      </c>
      <c r="S368" s="45">
        <f t="shared" si="124"/>
        <v>1.0139478423777289E-5</v>
      </c>
      <c r="T368" s="45">
        <f t="shared" si="125"/>
        <v>1.0100311562763879E-6</v>
      </c>
      <c r="U368" s="45">
        <f t="shared" si="126"/>
        <v>0</v>
      </c>
      <c r="V368" s="46">
        <f t="shared" si="127"/>
        <v>3.1007751937984497E-5</v>
      </c>
      <c r="W368" s="55">
        <f t="shared" si="128"/>
        <v>2.37619700682301</v>
      </c>
      <c r="X368" s="56">
        <v>2.5399652100000001</v>
      </c>
      <c r="Y368" s="64">
        <f t="shared" si="129"/>
        <v>0.16376820317699003</v>
      </c>
      <c r="Z368" s="66">
        <f t="shared" si="130"/>
        <v>1.9303735596</v>
      </c>
      <c r="AA368" s="67">
        <f t="shared" si="131"/>
        <v>0.33019547730000004</v>
      </c>
      <c r="AB368" s="67">
        <f t="shared" si="132"/>
        <v>0.12699826050000002</v>
      </c>
      <c r="AC368" s="67">
        <f t="shared" si="133"/>
        <v>7.6198956299999995E-2</v>
      </c>
      <c r="AD368" s="67">
        <f t="shared" si="134"/>
        <v>1.2699826050000002E-2</v>
      </c>
      <c r="AE368" s="67">
        <f t="shared" si="135"/>
        <v>1.2699826050000002E-2</v>
      </c>
      <c r="AF368" s="68">
        <f t="shared" si="136"/>
        <v>5.0799304200000006E-2</v>
      </c>
      <c r="AG368" s="69">
        <f t="shared" si="137"/>
        <v>2.5399652100000001</v>
      </c>
    </row>
    <row r="369" spans="1:33">
      <c r="A369" s="16" t="s">
        <v>739</v>
      </c>
      <c r="B369" s="16" t="s">
        <v>740</v>
      </c>
      <c r="C369" s="20">
        <v>144043806</v>
      </c>
      <c r="D369" s="20">
        <v>8589</v>
      </c>
      <c r="E369" s="20">
        <v>1332580</v>
      </c>
      <c r="F369" s="17">
        <v>61529.4</v>
      </c>
      <c r="G369" s="17">
        <v>36.450000000000003</v>
      </c>
      <c r="H369" s="18">
        <v>7.6793E-2</v>
      </c>
      <c r="I369" s="86">
        <v>3.5469090000000002E-2</v>
      </c>
      <c r="J369" s="42">
        <f t="shared" si="115"/>
        <v>2.0323606216156119E-4</v>
      </c>
      <c r="K369" s="42">
        <f t="shared" si="116"/>
        <v>2.0815662296621662E-4</v>
      </c>
      <c r="L369" s="42">
        <f t="shared" si="117"/>
        <v>5.2664176216274234E-5</v>
      </c>
      <c r="M369" s="42">
        <f t="shared" si="118"/>
        <v>3.4804216594866606E-3</v>
      </c>
      <c r="N369" s="42">
        <f t="shared" si="119"/>
        <v>6.633447864193575E-3</v>
      </c>
      <c r="O369" s="43">
        <f t="shared" si="120"/>
        <v>7.6792999999999989E-4</v>
      </c>
      <c r="P369" s="45">
        <f t="shared" si="121"/>
        <v>1.544594072427865E-4</v>
      </c>
      <c r="Q369" s="45">
        <f t="shared" si="122"/>
        <v>2.7060360985608161E-5</v>
      </c>
      <c r="R369" s="45">
        <f t="shared" si="123"/>
        <v>2.633208810813712E-6</v>
      </c>
      <c r="S369" s="45">
        <f t="shared" si="124"/>
        <v>1.0441264978459981E-4</v>
      </c>
      <c r="T369" s="45">
        <f t="shared" si="125"/>
        <v>3.3167239320967878E-5</v>
      </c>
      <c r="U369" s="45">
        <f t="shared" si="126"/>
        <v>3.8396499999999997E-6</v>
      </c>
      <c r="V369" s="46">
        <f t="shared" si="127"/>
        <v>3.1007751937984497E-5</v>
      </c>
      <c r="W369" s="55">
        <f t="shared" si="128"/>
        <v>3.565802680827606E-2</v>
      </c>
      <c r="X369" s="56">
        <v>3.5469090000000002E-2</v>
      </c>
      <c r="Y369" s="64">
        <f t="shared" si="129"/>
        <v>-1.8893680827605785E-4</v>
      </c>
      <c r="Z369" s="66">
        <f t="shared" si="130"/>
        <v>2.6956508400000002E-2</v>
      </c>
      <c r="AA369" s="67">
        <f t="shared" si="131"/>
        <v>4.6109817000000008E-3</v>
      </c>
      <c r="AB369" s="67">
        <f t="shared" si="132"/>
        <v>1.7734545000000002E-3</v>
      </c>
      <c r="AC369" s="67">
        <f t="shared" si="133"/>
        <v>1.0640726999999999E-3</v>
      </c>
      <c r="AD369" s="67">
        <f t="shared" si="134"/>
        <v>1.7734545000000002E-4</v>
      </c>
      <c r="AE369" s="67">
        <f t="shared" si="135"/>
        <v>1.7734545000000002E-4</v>
      </c>
      <c r="AF369" s="68">
        <f t="shared" si="136"/>
        <v>7.0938180000000009E-4</v>
      </c>
      <c r="AG369" s="69">
        <f t="shared" si="137"/>
        <v>3.5469090000000002E-2</v>
      </c>
    </row>
    <row r="370" spans="1:33">
      <c r="A370" s="16" t="s">
        <v>741</v>
      </c>
      <c r="B370" s="16" t="s">
        <v>742</v>
      </c>
      <c r="C370" s="20">
        <v>920698392</v>
      </c>
      <c r="D370" s="20">
        <v>41497</v>
      </c>
      <c r="E370" s="20">
        <v>7658154</v>
      </c>
      <c r="F370" s="17">
        <v>56046.34</v>
      </c>
      <c r="G370" s="17">
        <v>14.67</v>
      </c>
      <c r="H370" s="18">
        <v>0</v>
      </c>
      <c r="I370" s="86">
        <v>0.12886584000000001</v>
      </c>
      <c r="J370" s="42">
        <f t="shared" si="115"/>
        <v>1.2990431232326742E-3</v>
      </c>
      <c r="K370" s="42">
        <f t="shared" si="116"/>
        <v>1.0056904625950741E-3</v>
      </c>
      <c r="L370" s="42">
        <f t="shared" si="117"/>
        <v>3.026537781952043E-4</v>
      </c>
      <c r="M370" s="42">
        <f t="shared" si="118"/>
        <v>3.1702713771132756E-3</v>
      </c>
      <c r="N370" s="42">
        <f t="shared" si="119"/>
        <v>2.6697580292927223E-3</v>
      </c>
      <c r="O370" s="43">
        <f t="shared" si="120"/>
        <v>0</v>
      </c>
      <c r="P370" s="45">
        <f t="shared" si="121"/>
        <v>9.8727277365683237E-4</v>
      </c>
      <c r="Q370" s="45">
        <f t="shared" si="122"/>
        <v>1.3073976013735963E-4</v>
      </c>
      <c r="R370" s="45">
        <f t="shared" si="123"/>
        <v>1.5132688909760215E-5</v>
      </c>
      <c r="S370" s="45">
        <f t="shared" si="124"/>
        <v>9.5108141313398264E-5</v>
      </c>
      <c r="T370" s="45">
        <f t="shared" si="125"/>
        <v>1.3348790146463612E-5</v>
      </c>
      <c r="U370" s="45">
        <f t="shared" si="126"/>
        <v>0</v>
      </c>
      <c r="V370" s="46">
        <f t="shared" si="127"/>
        <v>3.1007751937984497E-5</v>
      </c>
      <c r="W370" s="55">
        <f t="shared" si="128"/>
        <v>0.12726099061017987</v>
      </c>
      <c r="X370" s="56">
        <v>0.12886584000000001</v>
      </c>
      <c r="Y370" s="64">
        <f t="shared" si="129"/>
        <v>1.6048493898201399E-3</v>
      </c>
      <c r="Z370" s="66">
        <f t="shared" si="130"/>
        <v>9.793803840000001E-2</v>
      </c>
      <c r="AA370" s="67">
        <f t="shared" si="131"/>
        <v>1.6752559200000003E-2</v>
      </c>
      <c r="AB370" s="67">
        <f t="shared" si="132"/>
        <v>6.4432920000000006E-3</v>
      </c>
      <c r="AC370" s="67">
        <f t="shared" si="133"/>
        <v>3.8659752000000003E-3</v>
      </c>
      <c r="AD370" s="67">
        <f t="shared" si="134"/>
        <v>6.4432920000000009E-4</v>
      </c>
      <c r="AE370" s="67">
        <f t="shared" si="135"/>
        <v>6.4432920000000009E-4</v>
      </c>
      <c r="AF370" s="68">
        <f t="shared" si="136"/>
        <v>2.5773168000000003E-3</v>
      </c>
      <c r="AG370" s="69">
        <f t="shared" si="137"/>
        <v>0.12886584000000001</v>
      </c>
    </row>
    <row r="371" spans="1:33">
      <c r="A371" s="16" t="s">
        <v>743</v>
      </c>
      <c r="B371" s="16" t="s">
        <v>744</v>
      </c>
      <c r="C371" s="20">
        <v>25446880</v>
      </c>
      <c r="D371" s="20">
        <v>5780</v>
      </c>
      <c r="E371" s="20">
        <v>225629</v>
      </c>
      <c r="F371" s="17">
        <v>13107.5</v>
      </c>
      <c r="G371" s="17">
        <v>0</v>
      </c>
      <c r="H371" s="18">
        <v>0.265677</v>
      </c>
      <c r="I371" s="86">
        <v>1.08196E-2</v>
      </c>
      <c r="J371" s="42">
        <f t="shared" si="115"/>
        <v>3.5903825573019004E-5</v>
      </c>
      <c r="K371" s="42">
        <f t="shared" si="116"/>
        <v>1.4007978585920736E-4</v>
      </c>
      <c r="L371" s="42">
        <f t="shared" si="117"/>
        <v>8.9169621452383633E-6</v>
      </c>
      <c r="M371" s="42">
        <f t="shared" si="118"/>
        <v>7.4142811244252993E-4</v>
      </c>
      <c r="N371" s="42">
        <f t="shared" si="119"/>
        <v>0</v>
      </c>
      <c r="O371" s="43">
        <f t="shared" si="120"/>
        <v>2.6567699999999997E-3</v>
      </c>
      <c r="P371" s="45">
        <f t="shared" si="121"/>
        <v>2.7286907435494441E-5</v>
      </c>
      <c r="Q371" s="45">
        <f t="shared" si="122"/>
        <v>1.8210372161696958E-5</v>
      </c>
      <c r="R371" s="45">
        <f t="shared" si="123"/>
        <v>4.4584810726191821E-7</v>
      </c>
      <c r="S371" s="45">
        <f t="shared" si="124"/>
        <v>2.2242843373275898E-5</v>
      </c>
      <c r="T371" s="45">
        <f t="shared" si="125"/>
        <v>0</v>
      </c>
      <c r="U371" s="45">
        <f t="shared" si="126"/>
        <v>1.3283849999999998E-5</v>
      </c>
      <c r="V371" s="46">
        <f t="shared" si="127"/>
        <v>3.1007751937984497E-5</v>
      </c>
      <c r="W371" s="55">
        <f t="shared" si="128"/>
        <v>1.1247757301571369E-2</v>
      </c>
      <c r="X371" s="56">
        <v>1.08196E-2</v>
      </c>
      <c r="Y371" s="64">
        <f t="shared" si="129"/>
        <v>-4.2815730157136876E-4</v>
      </c>
      <c r="Z371" s="66">
        <f t="shared" si="130"/>
        <v>8.2228960000000004E-3</v>
      </c>
      <c r="AA371" s="67">
        <f t="shared" si="131"/>
        <v>1.4065480000000001E-3</v>
      </c>
      <c r="AB371" s="67">
        <f t="shared" si="132"/>
        <v>5.4098000000000004E-4</v>
      </c>
      <c r="AC371" s="67">
        <f t="shared" si="133"/>
        <v>3.24588E-4</v>
      </c>
      <c r="AD371" s="67">
        <f t="shared" si="134"/>
        <v>5.4098000000000003E-5</v>
      </c>
      <c r="AE371" s="67">
        <f t="shared" si="135"/>
        <v>5.4098000000000003E-5</v>
      </c>
      <c r="AF371" s="68">
        <f t="shared" si="136"/>
        <v>2.1639200000000001E-4</v>
      </c>
      <c r="AG371" s="69">
        <f t="shared" si="137"/>
        <v>1.0819600000000002E-2</v>
      </c>
    </row>
    <row r="372" spans="1:33">
      <c r="A372" s="16" t="s">
        <v>745</v>
      </c>
      <c r="B372" s="16" t="s">
        <v>746</v>
      </c>
      <c r="C372" s="20">
        <v>43574032</v>
      </c>
      <c r="D372" s="20">
        <v>2558</v>
      </c>
      <c r="E372" s="20">
        <v>294596</v>
      </c>
      <c r="F372" s="17">
        <v>22666.2</v>
      </c>
      <c r="G372" s="17">
        <v>3.99</v>
      </c>
      <c r="H372" s="18">
        <v>0</v>
      </c>
      <c r="I372" s="86">
        <v>1.218554E-2</v>
      </c>
      <c r="J372" s="42">
        <f t="shared" si="115"/>
        <v>6.1480010297574724E-5</v>
      </c>
      <c r="K372" s="42">
        <f t="shared" si="116"/>
        <v>6.1993787582673436E-5</v>
      </c>
      <c r="L372" s="42">
        <f t="shared" si="117"/>
        <v>1.1642569794390974E-5</v>
      </c>
      <c r="M372" s="42">
        <f t="shared" si="118"/>
        <v>1.2821177098794486E-3</v>
      </c>
      <c r="N372" s="42">
        <f t="shared" si="119"/>
        <v>7.2613050694464649E-4</v>
      </c>
      <c r="O372" s="43">
        <f t="shared" si="120"/>
        <v>0</v>
      </c>
      <c r="P372" s="45">
        <f t="shared" si="121"/>
        <v>4.6724807826156793E-5</v>
      </c>
      <c r="Q372" s="45">
        <f t="shared" si="122"/>
        <v>8.0591923857475477E-6</v>
      </c>
      <c r="R372" s="45">
        <f t="shared" si="123"/>
        <v>5.8212848971954878E-7</v>
      </c>
      <c r="S372" s="45">
        <f t="shared" si="124"/>
        <v>3.8463531296383456E-5</v>
      </c>
      <c r="T372" s="45">
        <f t="shared" si="125"/>
        <v>3.6306525347232325E-6</v>
      </c>
      <c r="U372" s="45">
        <f t="shared" si="126"/>
        <v>0</v>
      </c>
      <c r="V372" s="46">
        <f t="shared" si="127"/>
        <v>3.1007751937984497E-5</v>
      </c>
      <c r="W372" s="55">
        <f t="shared" si="128"/>
        <v>1.2846806447071507E-2</v>
      </c>
      <c r="X372" s="56">
        <v>1.218554E-2</v>
      </c>
      <c r="Y372" s="64">
        <f t="shared" si="129"/>
        <v>-6.6126644707150718E-4</v>
      </c>
      <c r="Z372" s="66">
        <f t="shared" si="130"/>
        <v>9.2610104000000002E-3</v>
      </c>
      <c r="AA372" s="67">
        <f t="shared" si="131"/>
        <v>1.5841202000000001E-3</v>
      </c>
      <c r="AB372" s="67">
        <f t="shared" si="132"/>
        <v>6.0927700000000008E-4</v>
      </c>
      <c r="AC372" s="67">
        <f t="shared" si="133"/>
        <v>3.6556619999999996E-4</v>
      </c>
      <c r="AD372" s="67">
        <f t="shared" si="134"/>
        <v>6.0927700000000003E-5</v>
      </c>
      <c r="AE372" s="67">
        <f t="shared" si="135"/>
        <v>6.0927700000000003E-5</v>
      </c>
      <c r="AF372" s="68">
        <f t="shared" si="136"/>
        <v>2.4371080000000001E-4</v>
      </c>
      <c r="AG372" s="69">
        <f t="shared" si="137"/>
        <v>1.218554E-2</v>
      </c>
    </row>
    <row r="373" spans="1:33">
      <c r="A373" s="16" t="s">
        <v>747</v>
      </c>
      <c r="B373" s="16" t="s">
        <v>748</v>
      </c>
      <c r="C373" s="20">
        <v>480830377</v>
      </c>
      <c r="D373" s="20">
        <v>15700</v>
      </c>
      <c r="E373" s="20">
        <v>1323947</v>
      </c>
      <c r="F373" s="17">
        <v>58517</v>
      </c>
      <c r="G373" s="17">
        <v>8.24</v>
      </c>
      <c r="H373" s="18">
        <v>0.177397</v>
      </c>
      <c r="I373" s="86">
        <v>6.5399570000000004E-2</v>
      </c>
      <c r="J373" s="42">
        <f t="shared" si="115"/>
        <v>6.7841912195196305E-4</v>
      </c>
      <c r="K373" s="42">
        <f t="shared" si="116"/>
        <v>3.8049353598435215E-4</v>
      </c>
      <c r="L373" s="42">
        <f t="shared" si="117"/>
        <v>5.2322996074537831E-5</v>
      </c>
      <c r="M373" s="42">
        <f t="shared" si="118"/>
        <v>3.3100247076711443E-3</v>
      </c>
      <c r="N373" s="42">
        <f t="shared" si="119"/>
        <v>1.4995777887779164E-3</v>
      </c>
      <c r="O373" s="43">
        <f t="shared" si="120"/>
        <v>1.7739699999999997E-3</v>
      </c>
      <c r="P373" s="45">
        <f t="shared" si="121"/>
        <v>5.1559853268349197E-4</v>
      </c>
      <c r="Q373" s="45">
        <f t="shared" si="122"/>
        <v>4.9464159677965782E-5</v>
      </c>
      <c r="R373" s="45">
        <f t="shared" si="123"/>
        <v>2.6161498037268917E-6</v>
      </c>
      <c r="S373" s="45">
        <f t="shared" si="124"/>
        <v>9.930074123013432E-5</v>
      </c>
      <c r="T373" s="45">
        <f t="shared" si="125"/>
        <v>7.497888943889582E-6</v>
      </c>
      <c r="U373" s="45">
        <f t="shared" si="126"/>
        <v>8.8698499999999994E-6</v>
      </c>
      <c r="V373" s="46">
        <f t="shared" si="127"/>
        <v>3.1007751937984497E-5</v>
      </c>
      <c r="W373" s="55">
        <f t="shared" si="128"/>
        <v>7.1435507427719314E-2</v>
      </c>
      <c r="X373" s="56">
        <v>6.5399570000000004E-2</v>
      </c>
      <c r="Y373" s="64">
        <f t="shared" si="129"/>
        <v>-6.0359374277193095E-3</v>
      </c>
      <c r="Z373" s="66">
        <f t="shared" si="130"/>
        <v>4.9703673200000006E-2</v>
      </c>
      <c r="AA373" s="67">
        <f t="shared" si="131"/>
        <v>8.5019441000000005E-3</v>
      </c>
      <c r="AB373" s="67">
        <f t="shared" si="132"/>
        <v>3.2699785000000004E-3</v>
      </c>
      <c r="AC373" s="67">
        <f t="shared" si="133"/>
        <v>1.9619871000000001E-3</v>
      </c>
      <c r="AD373" s="67">
        <f t="shared" si="134"/>
        <v>3.2699785000000001E-4</v>
      </c>
      <c r="AE373" s="67">
        <f t="shared" si="135"/>
        <v>3.2699785000000001E-4</v>
      </c>
      <c r="AF373" s="68">
        <f t="shared" si="136"/>
        <v>1.3079914E-3</v>
      </c>
      <c r="AG373" s="69">
        <f t="shared" si="137"/>
        <v>6.5399570000000004E-2</v>
      </c>
    </row>
    <row r="374" spans="1:33">
      <c r="A374" s="16" t="s">
        <v>749</v>
      </c>
      <c r="B374" s="16" t="s">
        <v>750</v>
      </c>
      <c r="C374" s="20">
        <v>553683577</v>
      </c>
      <c r="D374" s="20">
        <v>41558</v>
      </c>
      <c r="E374" s="20">
        <v>12744559</v>
      </c>
      <c r="F374" s="17">
        <v>6748.5</v>
      </c>
      <c r="G374" s="17">
        <v>0.61</v>
      </c>
      <c r="H374" s="18">
        <v>0.25902500000000001</v>
      </c>
      <c r="I374" s="86">
        <v>7.9793500000000003E-2</v>
      </c>
      <c r="J374" s="42">
        <f t="shared" si="115"/>
        <v>7.8121005684206617E-4</v>
      </c>
      <c r="K374" s="42">
        <f t="shared" si="116"/>
        <v>1.0071688132762872E-3</v>
      </c>
      <c r="L374" s="42">
        <f t="shared" si="117"/>
        <v>5.0367084976114286E-4</v>
      </c>
      <c r="M374" s="42">
        <f t="shared" si="118"/>
        <v>3.8173012525793732E-4</v>
      </c>
      <c r="N374" s="42">
        <f t="shared" si="119"/>
        <v>1.1101243339253993E-4</v>
      </c>
      <c r="O374" s="43">
        <f t="shared" si="120"/>
        <v>2.5902499999999997E-3</v>
      </c>
      <c r="P374" s="45">
        <f t="shared" si="121"/>
        <v>5.9371964319997032E-4</v>
      </c>
      <c r="Q374" s="45">
        <f t="shared" si="122"/>
        <v>1.3093194572591732E-4</v>
      </c>
      <c r="R374" s="45">
        <f t="shared" si="123"/>
        <v>2.5183542488057144E-5</v>
      </c>
      <c r="S374" s="45">
        <f t="shared" si="124"/>
        <v>1.1451903757738118E-5</v>
      </c>
      <c r="T374" s="45">
        <f t="shared" si="125"/>
        <v>5.550621669626996E-7</v>
      </c>
      <c r="U374" s="45">
        <f t="shared" si="126"/>
        <v>1.2951249999999999E-5</v>
      </c>
      <c r="V374" s="46">
        <f t="shared" si="127"/>
        <v>3.1007751937984497E-5</v>
      </c>
      <c r="W374" s="55">
        <f t="shared" si="128"/>
        <v>8.0580109927663013E-2</v>
      </c>
      <c r="X374" s="56">
        <v>7.9793500000000003E-2</v>
      </c>
      <c r="Y374" s="64">
        <f t="shared" si="129"/>
        <v>-7.8660992766300952E-4</v>
      </c>
      <c r="Z374" s="66">
        <f t="shared" si="130"/>
        <v>6.0643060000000006E-2</v>
      </c>
      <c r="AA374" s="67">
        <f t="shared" si="131"/>
        <v>1.0373155E-2</v>
      </c>
      <c r="AB374" s="67">
        <f t="shared" si="132"/>
        <v>3.9896750000000007E-3</v>
      </c>
      <c r="AC374" s="67">
        <f t="shared" si="133"/>
        <v>2.3938050000000002E-3</v>
      </c>
      <c r="AD374" s="67">
        <f t="shared" si="134"/>
        <v>3.9896750000000003E-4</v>
      </c>
      <c r="AE374" s="67">
        <f t="shared" si="135"/>
        <v>3.9896750000000003E-4</v>
      </c>
      <c r="AF374" s="68">
        <f t="shared" si="136"/>
        <v>1.5958700000000001E-3</v>
      </c>
      <c r="AG374" s="69">
        <f t="shared" si="137"/>
        <v>7.9793500000000003E-2</v>
      </c>
    </row>
    <row r="375" spans="1:33">
      <c r="A375" s="16" t="s">
        <v>751</v>
      </c>
      <c r="B375" s="16" t="s">
        <v>752</v>
      </c>
      <c r="C375" s="20">
        <v>15420627</v>
      </c>
      <c r="D375" s="20">
        <v>10204</v>
      </c>
      <c r="E375" s="20">
        <v>1441571</v>
      </c>
      <c r="F375" s="17">
        <v>4768.2</v>
      </c>
      <c r="G375" s="17">
        <v>0</v>
      </c>
      <c r="H375" s="18">
        <v>2.9664130000000002</v>
      </c>
      <c r="I375" s="86">
        <v>2.3721430000000002E-2</v>
      </c>
      <c r="J375" s="42">
        <f t="shared" si="115"/>
        <v>2.175746111250524E-5</v>
      </c>
      <c r="K375" s="42">
        <f t="shared" si="116"/>
        <v>2.4729656313275986E-4</v>
      </c>
      <c r="L375" s="42">
        <f t="shared" si="117"/>
        <v>5.6971550805408053E-5</v>
      </c>
      <c r="M375" s="42">
        <f t="shared" si="118"/>
        <v>2.697140969481954E-4</v>
      </c>
      <c r="N375" s="42">
        <f t="shared" si="119"/>
        <v>0</v>
      </c>
      <c r="O375" s="43">
        <f t="shared" si="120"/>
        <v>2.9664129999999997E-2</v>
      </c>
      <c r="P375" s="45">
        <f t="shared" si="121"/>
        <v>1.6535670445503981E-5</v>
      </c>
      <c r="Q375" s="45">
        <f t="shared" si="122"/>
        <v>3.2148553207258781E-5</v>
      </c>
      <c r="R375" s="45">
        <f t="shared" si="123"/>
        <v>2.848577540270403E-6</v>
      </c>
      <c r="S375" s="45">
        <f t="shared" si="124"/>
        <v>8.0914229084458619E-6</v>
      </c>
      <c r="T375" s="45">
        <f t="shared" si="125"/>
        <v>0</v>
      </c>
      <c r="U375" s="45">
        <f t="shared" si="126"/>
        <v>1.4832064999999999E-4</v>
      </c>
      <c r="V375" s="46">
        <f t="shared" si="127"/>
        <v>3.1007751937984497E-5</v>
      </c>
      <c r="W375" s="55">
        <f t="shared" si="128"/>
        <v>2.3895262603946352E-2</v>
      </c>
      <c r="X375" s="56">
        <v>2.3721430000000002E-2</v>
      </c>
      <c r="Y375" s="64">
        <f t="shared" si="129"/>
        <v>-1.7383260394635003E-4</v>
      </c>
      <c r="Z375" s="66">
        <f t="shared" si="130"/>
        <v>1.8028286800000001E-2</v>
      </c>
      <c r="AA375" s="67">
        <f t="shared" si="131"/>
        <v>3.0837859000000002E-3</v>
      </c>
      <c r="AB375" s="67">
        <f t="shared" si="132"/>
        <v>1.1860715000000001E-3</v>
      </c>
      <c r="AC375" s="67">
        <f t="shared" si="133"/>
        <v>7.1164290000000005E-4</v>
      </c>
      <c r="AD375" s="67">
        <f t="shared" si="134"/>
        <v>1.1860715000000001E-4</v>
      </c>
      <c r="AE375" s="67">
        <f t="shared" si="135"/>
        <v>1.1860715000000001E-4</v>
      </c>
      <c r="AF375" s="68">
        <f t="shared" si="136"/>
        <v>4.7442860000000003E-4</v>
      </c>
      <c r="AG375" s="69">
        <f t="shared" si="137"/>
        <v>2.3721430000000002E-2</v>
      </c>
    </row>
    <row r="376" spans="1:33">
      <c r="A376" s="16" t="s">
        <v>753</v>
      </c>
      <c r="B376" s="16" t="s">
        <v>754</v>
      </c>
      <c r="C376" s="20">
        <v>548987199</v>
      </c>
      <c r="D376" s="20">
        <v>58510</v>
      </c>
      <c r="E376" s="20">
        <v>14113565</v>
      </c>
      <c r="F376" s="17">
        <v>55858</v>
      </c>
      <c r="G376" s="17">
        <v>34.369999999999997</v>
      </c>
      <c r="H376" s="18">
        <v>0</v>
      </c>
      <c r="I376" s="86">
        <v>9.6351290000000006E-2</v>
      </c>
      <c r="J376" s="42">
        <f t="shared" si="115"/>
        <v>7.7458378530948673E-4</v>
      </c>
      <c r="K376" s="42">
        <f t="shared" si="116"/>
        <v>1.4180048911111112E-3</v>
      </c>
      <c r="L376" s="42">
        <f t="shared" si="117"/>
        <v>5.5777459829791862E-4</v>
      </c>
      <c r="M376" s="42">
        <f t="shared" si="118"/>
        <v>3.1596178908880287E-3</v>
      </c>
      <c r="N376" s="42">
        <f t="shared" si="119"/>
        <v>6.2549136650845855E-3</v>
      </c>
      <c r="O376" s="43">
        <f t="shared" si="120"/>
        <v>0</v>
      </c>
      <c r="P376" s="45">
        <f t="shared" si="121"/>
        <v>5.8868367683520995E-4</v>
      </c>
      <c r="Q376" s="45">
        <f t="shared" si="122"/>
        <v>1.8434063584444447E-4</v>
      </c>
      <c r="R376" s="45">
        <f t="shared" si="123"/>
        <v>2.7888729914895932E-5</v>
      </c>
      <c r="S376" s="45">
        <f t="shared" si="124"/>
        <v>9.4788536726640862E-5</v>
      </c>
      <c r="T376" s="45">
        <f t="shared" si="125"/>
        <v>3.1274568325422929E-5</v>
      </c>
      <c r="U376" s="45">
        <f t="shared" si="126"/>
        <v>0</v>
      </c>
      <c r="V376" s="46">
        <f t="shared" si="127"/>
        <v>3.1007751937984497E-5</v>
      </c>
      <c r="W376" s="55">
        <f t="shared" si="128"/>
        <v>9.5798389958459851E-2</v>
      </c>
      <c r="X376" s="56">
        <v>9.6351290000000006E-2</v>
      </c>
      <c r="Y376" s="64">
        <f t="shared" si="129"/>
        <v>5.5290004154015526E-4</v>
      </c>
      <c r="Z376" s="66">
        <f t="shared" si="130"/>
        <v>7.3226980400000002E-2</v>
      </c>
      <c r="AA376" s="67">
        <f t="shared" si="131"/>
        <v>1.2525667700000001E-2</v>
      </c>
      <c r="AB376" s="67">
        <f t="shared" si="132"/>
        <v>4.8175645000000005E-3</v>
      </c>
      <c r="AC376" s="67">
        <f t="shared" si="133"/>
        <v>2.8905387E-3</v>
      </c>
      <c r="AD376" s="67">
        <f t="shared" si="134"/>
        <v>4.8175645000000006E-4</v>
      </c>
      <c r="AE376" s="67">
        <f t="shared" si="135"/>
        <v>4.8175645000000006E-4</v>
      </c>
      <c r="AF376" s="68">
        <f t="shared" si="136"/>
        <v>1.9270258000000002E-3</v>
      </c>
      <c r="AG376" s="69">
        <f t="shared" si="137"/>
        <v>9.6351289999999992E-2</v>
      </c>
    </row>
    <row r="377" spans="1:33">
      <c r="A377" s="16" t="s">
        <v>755</v>
      </c>
      <c r="B377" s="16" t="s">
        <v>756</v>
      </c>
      <c r="C377" s="20">
        <v>659309447</v>
      </c>
      <c r="D377" s="20">
        <v>24962</v>
      </c>
      <c r="E377" s="20">
        <v>2512296</v>
      </c>
      <c r="F377" s="17">
        <v>69269.98</v>
      </c>
      <c r="G377" s="17">
        <v>251.51</v>
      </c>
      <c r="H377" s="18">
        <v>0</v>
      </c>
      <c r="I377" s="86">
        <v>0.11957384</v>
      </c>
      <c r="J377" s="42">
        <f t="shared" si="115"/>
        <v>9.3024101122540824E-4</v>
      </c>
      <c r="K377" s="42">
        <f t="shared" si="116"/>
        <v>6.049604869580509E-4</v>
      </c>
      <c r="L377" s="42">
        <f t="shared" si="117"/>
        <v>9.928709664818689E-5</v>
      </c>
      <c r="M377" s="42">
        <f t="shared" si="118"/>
        <v>3.9182689696991646E-3</v>
      </c>
      <c r="N377" s="42">
        <f t="shared" si="119"/>
        <v>4.5771700200914291E-2</v>
      </c>
      <c r="O377" s="43">
        <f t="shared" si="120"/>
        <v>0</v>
      </c>
      <c r="P377" s="45">
        <f t="shared" si="121"/>
        <v>7.0698316853131022E-4</v>
      </c>
      <c r="Q377" s="45">
        <f t="shared" si="122"/>
        <v>7.8644863304546626E-5</v>
      </c>
      <c r="R377" s="45">
        <f t="shared" si="123"/>
        <v>4.9643548324093447E-6</v>
      </c>
      <c r="S377" s="45">
        <f t="shared" si="124"/>
        <v>1.1754806909097493E-4</v>
      </c>
      <c r="T377" s="45">
        <f t="shared" si="125"/>
        <v>2.2885850100457146E-4</v>
      </c>
      <c r="U377" s="45">
        <f t="shared" si="126"/>
        <v>0</v>
      </c>
      <c r="V377" s="46">
        <f t="shared" si="127"/>
        <v>3.1007751937984497E-5</v>
      </c>
      <c r="W377" s="55">
        <f t="shared" si="128"/>
        <v>0.1168006708701797</v>
      </c>
      <c r="X377" s="56">
        <v>0.11957384</v>
      </c>
      <c r="Y377" s="64">
        <f t="shared" si="129"/>
        <v>2.7731691298202993E-3</v>
      </c>
      <c r="Z377" s="66">
        <f t="shared" si="130"/>
        <v>9.0876118399999997E-2</v>
      </c>
      <c r="AA377" s="67">
        <f t="shared" si="131"/>
        <v>1.55445992E-2</v>
      </c>
      <c r="AB377" s="67">
        <f t="shared" si="132"/>
        <v>5.9786920000000007E-3</v>
      </c>
      <c r="AC377" s="67">
        <f t="shared" si="133"/>
        <v>3.5872152E-3</v>
      </c>
      <c r="AD377" s="67">
        <f t="shared" si="134"/>
        <v>5.9786919999999996E-4</v>
      </c>
      <c r="AE377" s="67">
        <f t="shared" si="135"/>
        <v>5.9786919999999996E-4</v>
      </c>
      <c r="AF377" s="68">
        <f t="shared" si="136"/>
        <v>2.3914767999999999E-3</v>
      </c>
      <c r="AG377" s="69">
        <f t="shared" si="137"/>
        <v>0.11957384</v>
      </c>
    </row>
    <row r="378" spans="1:33">
      <c r="A378" s="16" t="s">
        <v>757</v>
      </c>
      <c r="B378" s="16" t="s">
        <v>758</v>
      </c>
      <c r="C378" s="20">
        <v>89432220</v>
      </c>
      <c r="D378" s="20">
        <v>7454</v>
      </c>
      <c r="E378" s="20">
        <v>718301</v>
      </c>
      <c r="F378" s="17">
        <v>19242.2</v>
      </c>
      <c r="G378" s="17">
        <v>0</v>
      </c>
      <c r="H378" s="18">
        <v>0</v>
      </c>
      <c r="I378" s="86">
        <v>1.8221210000000002E-2</v>
      </c>
      <c r="J378" s="42">
        <f t="shared" si="115"/>
        <v>1.2618281013184569E-4</v>
      </c>
      <c r="K378" s="42">
        <f t="shared" si="116"/>
        <v>1.8064960619282555E-4</v>
      </c>
      <c r="L378" s="42">
        <f t="shared" si="117"/>
        <v>2.8387586816795989E-5</v>
      </c>
      <c r="M378" s="42">
        <f t="shared" si="118"/>
        <v>1.0884385294862979E-3</v>
      </c>
      <c r="N378" s="42">
        <f t="shared" si="119"/>
        <v>0</v>
      </c>
      <c r="O378" s="43">
        <f t="shared" si="120"/>
        <v>0</v>
      </c>
      <c r="P378" s="45">
        <f t="shared" si="121"/>
        <v>9.5898935700202727E-5</v>
      </c>
      <c r="Q378" s="45">
        <f t="shared" si="122"/>
        <v>2.3484448805067323E-5</v>
      </c>
      <c r="R378" s="45">
        <f t="shared" si="123"/>
        <v>1.4193793408397996E-6</v>
      </c>
      <c r="S378" s="45">
        <f t="shared" si="124"/>
        <v>3.2653155884588936E-5</v>
      </c>
      <c r="T378" s="45">
        <f t="shared" si="125"/>
        <v>0</v>
      </c>
      <c r="U378" s="45">
        <f t="shared" si="126"/>
        <v>0</v>
      </c>
      <c r="V378" s="46">
        <f t="shared" si="127"/>
        <v>3.1007751937984497E-5</v>
      </c>
      <c r="W378" s="55">
        <f t="shared" si="128"/>
        <v>1.844636716686833E-2</v>
      </c>
      <c r="X378" s="56">
        <v>1.8221210000000002E-2</v>
      </c>
      <c r="Y378" s="64">
        <f t="shared" si="129"/>
        <v>-2.2515716686832832E-4</v>
      </c>
      <c r="Z378" s="66">
        <f t="shared" si="130"/>
        <v>1.3848119600000002E-2</v>
      </c>
      <c r="AA378" s="67">
        <f t="shared" si="131"/>
        <v>2.3687573000000001E-3</v>
      </c>
      <c r="AB378" s="67">
        <f t="shared" si="132"/>
        <v>9.1106050000000017E-4</v>
      </c>
      <c r="AC378" s="67">
        <f t="shared" si="133"/>
        <v>5.4663630000000008E-4</v>
      </c>
      <c r="AD378" s="67">
        <f t="shared" si="134"/>
        <v>9.1106050000000008E-5</v>
      </c>
      <c r="AE378" s="67">
        <f t="shared" si="135"/>
        <v>9.1106050000000008E-5</v>
      </c>
      <c r="AF378" s="68">
        <f t="shared" si="136"/>
        <v>3.6442420000000003E-4</v>
      </c>
      <c r="AG378" s="69">
        <f t="shared" si="137"/>
        <v>1.8221210000000009E-2</v>
      </c>
    </row>
    <row r="379" spans="1:33">
      <c r="A379" s="16" t="s">
        <v>759</v>
      </c>
      <c r="B379" s="16" t="s">
        <v>760</v>
      </c>
      <c r="C379" s="20">
        <v>214495947</v>
      </c>
      <c r="D379" s="20">
        <v>59773</v>
      </c>
      <c r="E379" s="20">
        <v>42696451</v>
      </c>
      <c r="F379" s="17">
        <v>3892.3</v>
      </c>
      <c r="G379" s="17">
        <v>0</v>
      </c>
      <c r="H379" s="18">
        <v>1.3298110000000001</v>
      </c>
      <c r="I379" s="86">
        <v>6.023216E-2</v>
      </c>
      <c r="J379" s="42">
        <f t="shared" si="115"/>
        <v>3.0263926529332984E-4</v>
      </c>
      <c r="K379" s="42">
        <f t="shared" si="116"/>
        <v>1.4486140207893429E-3</v>
      </c>
      <c r="L379" s="42">
        <f t="shared" si="117"/>
        <v>1.6873834360965332E-3</v>
      </c>
      <c r="M379" s="42">
        <f t="shared" si="118"/>
        <v>2.2016865474423493E-4</v>
      </c>
      <c r="N379" s="42">
        <f t="shared" si="119"/>
        <v>0</v>
      </c>
      <c r="O379" s="43">
        <f t="shared" si="120"/>
        <v>1.3298109999999998E-2</v>
      </c>
      <c r="P379" s="45">
        <f t="shared" si="121"/>
        <v>2.3000584162293067E-4</v>
      </c>
      <c r="Q379" s="45">
        <f t="shared" si="122"/>
        <v>1.8831982270261458E-4</v>
      </c>
      <c r="R379" s="45">
        <f t="shared" si="123"/>
        <v>8.4369171804826664E-5</v>
      </c>
      <c r="S379" s="45">
        <f t="shared" si="124"/>
        <v>6.6050596423270475E-6</v>
      </c>
      <c r="T379" s="45">
        <f t="shared" si="125"/>
        <v>0</v>
      </c>
      <c r="U379" s="45">
        <f t="shared" si="126"/>
        <v>6.6490549999999993E-5</v>
      </c>
      <c r="V379" s="46">
        <f t="shared" si="127"/>
        <v>3.1007751937984497E-5</v>
      </c>
      <c r="W379" s="55">
        <f t="shared" si="128"/>
        <v>6.0679819771068344E-2</v>
      </c>
      <c r="X379" s="56">
        <v>6.023216E-2</v>
      </c>
      <c r="Y379" s="64">
        <f t="shared" si="129"/>
        <v>-4.4765977106834415E-4</v>
      </c>
      <c r="Z379" s="66">
        <f t="shared" si="130"/>
        <v>4.5776441600000002E-2</v>
      </c>
      <c r="AA379" s="67">
        <f t="shared" si="131"/>
        <v>7.8301808000000011E-3</v>
      </c>
      <c r="AB379" s="67">
        <f t="shared" si="132"/>
        <v>3.0116080000000003E-3</v>
      </c>
      <c r="AC379" s="67">
        <f t="shared" si="133"/>
        <v>1.8069647999999999E-3</v>
      </c>
      <c r="AD379" s="67">
        <f t="shared" si="134"/>
        <v>3.0116080000000003E-4</v>
      </c>
      <c r="AE379" s="67">
        <f t="shared" si="135"/>
        <v>3.0116080000000003E-4</v>
      </c>
      <c r="AF379" s="68">
        <f t="shared" si="136"/>
        <v>1.2046432000000001E-3</v>
      </c>
      <c r="AG379" s="69">
        <f t="shared" si="137"/>
        <v>6.023216E-2</v>
      </c>
    </row>
    <row r="380" spans="1:33">
      <c r="A380" s="16" t="s">
        <v>761</v>
      </c>
      <c r="B380" s="16" t="s">
        <v>762</v>
      </c>
      <c r="C380" s="20">
        <v>47611574</v>
      </c>
      <c r="D380" s="20">
        <v>5287</v>
      </c>
      <c r="E380" s="20">
        <v>505112</v>
      </c>
      <c r="F380" s="17">
        <v>20403.12</v>
      </c>
      <c r="G380" s="17">
        <v>0</v>
      </c>
      <c r="H380" s="18">
        <v>0</v>
      </c>
      <c r="I380" s="86">
        <v>1.4090149999999999E-2</v>
      </c>
      <c r="J380" s="42">
        <f t="shared" si="115"/>
        <v>6.7176708820605382E-5</v>
      </c>
      <c r="K380" s="42">
        <f t="shared" si="116"/>
        <v>1.2813180412415731E-4</v>
      </c>
      <c r="L380" s="42">
        <f t="shared" si="117"/>
        <v>1.9962259209169214E-5</v>
      </c>
      <c r="M380" s="42">
        <f t="shared" si="118"/>
        <v>1.1541061796329149E-3</v>
      </c>
      <c r="N380" s="42">
        <f t="shared" si="119"/>
        <v>0</v>
      </c>
      <c r="O380" s="43">
        <f t="shared" si="120"/>
        <v>0</v>
      </c>
      <c r="P380" s="45">
        <f t="shared" si="121"/>
        <v>5.105429870366009E-5</v>
      </c>
      <c r="Q380" s="45">
        <f t="shared" si="122"/>
        <v>1.6657134536140451E-5</v>
      </c>
      <c r="R380" s="45">
        <f t="shared" si="123"/>
        <v>9.9811296045846084E-7</v>
      </c>
      <c r="S380" s="45">
        <f t="shared" si="124"/>
        <v>3.4623185388987443E-5</v>
      </c>
      <c r="T380" s="45">
        <f t="shared" si="125"/>
        <v>0</v>
      </c>
      <c r="U380" s="45">
        <f t="shared" si="126"/>
        <v>0</v>
      </c>
      <c r="V380" s="46">
        <f t="shared" si="127"/>
        <v>3.1007751937984497E-5</v>
      </c>
      <c r="W380" s="55">
        <f t="shared" si="128"/>
        <v>1.3434048352723094E-2</v>
      </c>
      <c r="X380" s="56">
        <v>1.4090149999999999E-2</v>
      </c>
      <c r="Y380" s="64">
        <f t="shared" si="129"/>
        <v>6.561016472769049E-4</v>
      </c>
      <c r="Z380" s="66">
        <f t="shared" si="130"/>
        <v>1.0708513999999999E-2</v>
      </c>
      <c r="AA380" s="67">
        <f t="shared" si="131"/>
        <v>1.8317195000000001E-3</v>
      </c>
      <c r="AB380" s="67">
        <f t="shared" si="132"/>
        <v>7.045075E-4</v>
      </c>
      <c r="AC380" s="67">
        <f t="shared" si="133"/>
        <v>4.2270449999999994E-4</v>
      </c>
      <c r="AD380" s="67">
        <f t="shared" si="134"/>
        <v>7.0450750000000003E-5</v>
      </c>
      <c r="AE380" s="67">
        <f t="shared" si="135"/>
        <v>7.0450750000000003E-5</v>
      </c>
      <c r="AF380" s="68">
        <f t="shared" si="136"/>
        <v>2.8180300000000001E-4</v>
      </c>
      <c r="AG380" s="69">
        <f t="shared" si="137"/>
        <v>1.4090149999999997E-2</v>
      </c>
    </row>
    <row r="381" spans="1:33">
      <c r="A381" s="16" t="s">
        <v>763</v>
      </c>
      <c r="B381" s="16" t="s">
        <v>764</v>
      </c>
      <c r="C381" s="20">
        <v>306089801</v>
      </c>
      <c r="D381" s="20">
        <v>52143</v>
      </c>
      <c r="E381" s="20">
        <v>7940726</v>
      </c>
      <c r="F381" s="17">
        <v>32879.800000000003</v>
      </c>
      <c r="G381" s="17">
        <v>3.67</v>
      </c>
      <c r="H381" s="18">
        <v>0.194045</v>
      </c>
      <c r="I381" s="86">
        <v>5.8109599999999997E-2</v>
      </c>
      <c r="J381" s="42">
        <f t="shared" si="115"/>
        <v>4.3187199471149694E-4</v>
      </c>
      <c r="K381" s="42">
        <f t="shared" si="116"/>
        <v>1.2636990093523614E-3</v>
      </c>
      <c r="L381" s="42">
        <f t="shared" si="117"/>
        <v>3.138211539638524E-4</v>
      </c>
      <c r="M381" s="42">
        <f t="shared" si="118"/>
        <v>1.8598518444774288E-3</v>
      </c>
      <c r="N381" s="42">
        <f t="shared" si="119"/>
        <v>6.6789447631249426E-4</v>
      </c>
      <c r="O381" s="43">
        <f t="shared" si="120"/>
        <v>1.9404499999999996E-3</v>
      </c>
      <c r="P381" s="45">
        <f t="shared" si="121"/>
        <v>3.2822271598073767E-4</v>
      </c>
      <c r="Q381" s="45">
        <f t="shared" si="122"/>
        <v>1.6428087121580698E-4</v>
      </c>
      <c r="R381" s="45">
        <f t="shared" si="123"/>
        <v>1.5691057698192621E-5</v>
      </c>
      <c r="S381" s="45">
        <f t="shared" si="124"/>
        <v>5.5795555334322863E-5</v>
      </c>
      <c r="T381" s="45">
        <f t="shared" si="125"/>
        <v>3.3394723815624714E-6</v>
      </c>
      <c r="U381" s="45">
        <f t="shared" si="126"/>
        <v>9.7022499999999985E-6</v>
      </c>
      <c r="V381" s="46">
        <f t="shared" si="127"/>
        <v>3.1007751937984497E-5</v>
      </c>
      <c r="W381" s="55">
        <f t="shared" si="128"/>
        <v>6.0803967454860719E-2</v>
      </c>
      <c r="X381" s="56">
        <v>5.8109599999999997E-2</v>
      </c>
      <c r="Y381" s="64">
        <f t="shared" si="129"/>
        <v>-2.6943674548607216E-3</v>
      </c>
      <c r="Z381" s="66">
        <f t="shared" si="130"/>
        <v>4.4163295999999998E-2</v>
      </c>
      <c r="AA381" s="67">
        <f t="shared" si="131"/>
        <v>7.5542479999999995E-3</v>
      </c>
      <c r="AB381" s="67">
        <f t="shared" si="132"/>
        <v>2.9054800000000002E-3</v>
      </c>
      <c r="AC381" s="67">
        <f t="shared" si="133"/>
        <v>1.743288E-3</v>
      </c>
      <c r="AD381" s="67">
        <f t="shared" si="134"/>
        <v>2.9054800000000001E-4</v>
      </c>
      <c r="AE381" s="67">
        <f t="shared" si="135"/>
        <v>2.9054800000000001E-4</v>
      </c>
      <c r="AF381" s="68">
        <f t="shared" si="136"/>
        <v>1.162192E-3</v>
      </c>
      <c r="AG381" s="69">
        <f t="shared" si="137"/>
        <v>5.8109600000000004E-2</v>
      </c>
    </row>
    <row r="382" spans="1:33">
      <c r="A382" s="16" t="s">
        <v>765</v>
      </c>
      <c r="B382" s="16" t="s">
        <v>766</v>
      </c>
      <c r="C382" s="20">
        <v>166900469</v>
      </c>
      <c r="D382" s="20">
        <v>26406</v>
      </c>
      <c r="E382" s="20">
        <v>3325779</v>
      </c>
      <c r="F382" s="17">
        <v>39807.1</v>
      </c>
      <c r="G382" s="17">
        <v>0</v>
      </c>
      <c r="H382" s="18">
        <v>0</v>
      </c>
      <c r="I382" s="86">
        <v>3.456911E-2</v>
      </c>
      <c r="J382" s="42">
        <f t="shared" si="115"/>
        <v>2.3548526683943435E-4</v>
      </c>
      <c r="K382" s="42">
        <f t="shared" si="116"/>
        <v>6.399561981657836E-4</v>
      </c>
      <c r="L382" s="42">
        <f t="shared" si="117"/>
        <v>1.314363200050911E-4</v>
      </c>
      <c r="M382" s="42">
        <f t="shared" si="118"/>
        <v>2.2516958241320644E-3</v>
      </c>
      <c r="N382" s="42">
        <f t="shared" si="119"/>
        <v>0</v>
      </c>
      <c r="O382" s="43">
        <f t="shared" si="120"/>
        <v>0</v>
      </c>
      <c r="P382" s="45">
        <f t="shared" si="121"/>
        <v>1.7896880279797011E-4</v>
      </c>
      <c r="Q382" s="45">
        <f t="shared" si="122"/>
        <v>8.3194305761551864E-5</v>
      </c>
      <c r="R382" s="45">
        <f t="shared" si="123"/>
        <v>6.5718160002545554E-6</v>
      </c>
      <c r="S382" s="45">
        <f t="shared" si="124"/>
        <v>6.7550874723961926E-5</v>
      </c>
      <c r="T382" s="45">
        <f t="shared" si="125"/>
        <v>0</v>
      </c>
      <c r="U382" s="45">
        <f t="shared" si="126"/>
        <v>0</v>
      </c>
      <c r="V382" s="46">
        <f t="shared" si="127"/>
        <v>3.1007751937984497E-5</v>
      </c>
      <c r="W382" s="55">
        <f t="shared" si="128"/>
        <v>3.6729355122172291E-2</v>
      </c>
      <c r="X382" s="56">
        <v>3.456911E-2</v>
      </c>
      <c r="Y382" s="64">
        <f t="shared" si="129"/>
        <v>-2.1602451221722913E-3</v>
      </c>
      <c r="Z382" s="66">
        <f t="shared" si="130"/>
        <v>2.62725236E-2</v>
      </c>
      <c r="AA382" s="67">
        <f t="shared" si="131"/>
        <v>4.4939843E-3</v>
      </c>
      <c r="AB382" s="67">
        <f t="shared" si="132"/>
        <v>1.7284555E-3</v>
      </c>
      <c r="AC382" s="67">
        <f t="shared" si="133"/>
        <v>1.0370733E-3</v>
      </c>
      <c r="AD382" s="67">
        <f t="shared" si="134"/>
        <v>1.7284555E-4</v>
      </c>
      <c r="AE382" s="67">
        <f t="shared" si="135"/>
        <v>1.7284555E-4</v>
      </c>
      <c r="AF382" s="68">
        <f t="shared" si="136"/>
        <v>6.913822E-4</v>
      </c>
      <c r="AG382" s="69">
        <f t="shared" si="137"/>
        <v>3.4569110000000007E-2</v>
      </c>
    </row>
    <row r="383" spans="1:33">
      <c r="A383" s="16" t="s">
        <v>767</v>
      </c>
      <c r="B383" s="16" t="s">
        <v>768</v>
      </c>
      <c r="C383" s="20">
        <v>3328981374</v>
      </c>
      <c r="D383" s="20">
        <v>146995</v>
      </c>
      <c r="E383" s="20">
        <v>33871321</v>
      </c>
      <c r="F383" s="17">
        <v>41309.5</v>
      </c>
      <c r="G383" s="17">
        <v>0.03</v>
      </c>
      <c r="H383" s="18">
        <v>0</v>
      </c>
      <c r="I383" s="86">
        <v>0.48486993</v>
      </c>
      <c r="J383" s="42">
        <f t="shared" si="115"/>
        <v>4.6969674312892246E-3</v>
      </c>
      <c r="K383" s="42">
        <f t="shared" si="116"/>
        <v>3.5624616128675061E-3</v>
      </c>
      <c r="L383" s="42">
        <f t="shared" si="117"/>
        <v>1.3386102281453946E-3</v>
      </c>
      <c r="M383" s="42">
        <f t="shared" si="118"/>
        <v>2.3366793523513021E-3</v>
      </c>
      <c r="N383" s="42">
        <f t="shared" si="119"/>
        <v>5.4596278717642585E-6</v>
      </c>
      <c r="O383" s="43">
        <f t="shared" si="120"/>
        <v>0</v>
      </c>
      <c r="P383" s="45">
        <f t="shared" si="121"/>
        <v>3.5696952477798109E-3</v>
      </c>
      <c r="Q383" s="45">
        <f t="shared" si="122"/>
        <v>4.6312000967277579E-4</v>
      </c>
      <c r="R383" s="45">
        <f t="shared" si="123"/>
        <v>6.6930511407269734E-5</v>
      </c>
      <c r="S383" s="45">
        <f t="shared" si="124"/>
        <v>7.0100380570539068E-5</v>
      </c>
      <c r="T383" s="45">
        <f t="shared" si="125"/>
        <v>2.7298139358821294E-8</v>
      </c>
      <c r="U383" s="45">
        <f t="shared" si="126"/>
        <v>0</v>
      </c>
      <c r="V383" s="46">
        <f t="shared" si="127"/>
        <v>3.1007751937984497E-5</v>
      </c>
      <c r="W383" s="55">
        <f t="shared" si="128"/>
        <v>0.42008811995077383</v>
      </c>
      <c r="X383" s="56">
        <v>0.48486993</v>
      </c>
      <c r="Y383" s="64">
        <f t="shared" si="129"/>
        <v>6.4781810049226174E-2</v>
      </c>
      <c r="Z383" s="66">
        <f t="shared" si="130"/>
        <v>0.36850114680000001</v>
      </c>
      <c r="AA383" s="67">
        <f t="shared" si="131"/>
        <v>6.3033090900000005E-2</v>
      </c>
      <c r="AB383" s="67">
        <f t="shared" si="132"/>
        <v>2.4243496500000003E-2</v>
      </c>
      <c r="AC383" s="67">
        <f t="shared" si="133"/>
        <v>1.4546097899999999E-2</v>
      </c>
      <c r="AD383" s="67">
        <f t="shared" si="134"/>
        <v>2.4243496500000001E-3</v>
      </c>
      <c r="AE383" s="67">
        <f t="shared" si="135"/>
        <v>2.4243496500000001E-3</v>
      </c>
      <c r="AF383" s="68">
        <f t="shared" si="136"/>
        <v>9.6973986000000005E-3</v>
      </c>
      <c r="AG383" s="69">
        <f t="shared" si="137"/>
        <v>0.48486993</v>
      </c>
    </row>
    <row r="384" spans="1:33">
      <c r="A384" s="16" t="s">
        <v>769</v>
      </c>
      <c r="B384" s="16" t="s">
        <v>770</v>
      </c>
      <c r="C384" s="20">
        <v>143032723</v>
      </c>
      <c r="D384" s="20">
        <v>15039</v>
      </c>
      <c r="E384" s="20">
        <v>3082564</v>
      </c>
      <c r="F384" s="17">
        <v>14353.5</v>
      </c>
      <c r="G384" s="17">
        <v>0</v>
      </c>
      <c r="H384" s="18">
        <v>0.12701699999999999</v>
      </c>
      <c r="I384" s="86">
        <v>2.672563E-2</v>
      </c>
      <c r="J384" s="42">
        <f t="shared" si="115"/>
        <v>2.0180949247318114E-4</v>
      </c>
      <c r="K384" s="42">
        <f t="shared" si="116"/>
        <v>3.6447403106169889E-4</v>
      </c>
      <c r="L384" s="42">
        <f t="shared" si="117"/>
        <v>1.2182435102878864E-4</v>
      </c>
      <c r="M384" s="42">
        <f t="shared" si="118"/>
        <v>8.1190832820475707E-4</v>
      </c>
      <c r="N384" s="42">
        <f t="shared" si="119"/>
        <v>0</v>
      </c>
      <c r="O384" s="43">
        <f t="shared" si="120"/>
        <v>1.2701699999999997E-3</v>
      </c>
      <c r="P384" s="45">
        <f t="shared" si="121"/>
        <v>1.5337521427961768E-4</v>
      </c>
      <c r="Q384" s="45">
        <f t="shared" si="122"/>
        <v>4.7381624038020855E-5</v>
      </c>
      <c r="R384" s="45">
        <f t="shared" si="123"/>
        <v>6.0912175514394323E-6</v>
      </c>
      <c r="S384" s="45">
        <f t="shared" si="124"/>
        <v>2.4357249846142711E-5</v>
      </c>
      <c r="T384" s="45">
        <f t="shared" si="125"/>
        <v>0</v>
      </c>
      <c r="U384" s="45">
        <f t="shared" si="126"/>
        <v>6.3508499999999987E-6</v>
      </c>
      <c r="V384" s="46">
        <f t="shared" si="127"/>
        <v>3.1007751937984497E-5</v>
      </c>
      <c r="W384" s="55">
        <f t="shared" si="128"/>
        <v>2.685639076532052E-2</v>
      </c>
      <c r="X384" s="56">
        <v>2.672563E-2</v>
      </c>
      <c r="Y384" s="64">
        <f t="shared" si="129"/>
        <v>-1.3076076532051936E-4</v>
      </c>
      <c r="Z384" s="66">
        <f t="shared" si="130"/>
        <v>2.0311478800000001E-2</v>
      </c>
      <c r="AA384" s="67">
        <f t="shared" si="131"/>
        <v>3.4743319000000001E-3</v>
      </c>
      <c r="AB384" s="67">
        <f t="shared" si="132"/>
        <v>1.3362815000000001E-3</v>
      </c>
      <c r="AC384" s="67">
        <f t="shared" si="133"/>
        <v>8.0176889999999999E-4</v>
      </c>
      <c r="AD384" s="67">
        <f t="shared" si="134"/>
        <v>1.3362815E-4</v>
      </c>
      <c r="AE384" s="67">
        <f t="shared" si="135"/>
        <v>1.3362815E-4</v>
      </c>
      <c r="AF384" s="68">
        <f t="shared" si="136"/>
        <v>5.345126E-4</v>
      </c>
      <c r="AG384" s="69">
        <f t="shared" si="137"/>
        <v>2.6725629999999997E-2</v>
      </c>
    </row>
    <row r="385" spans="1:33">
      <c r="A385" s="16" t="s">
        <v>771</v>
      </c>
      <c r="B385" s="16" t="s">
        <v>772</v>
      </c>
      <c r="C385" s="20">
        <v>496526650</v>
      </c>
      <c r="D385" s="20">
        <v>41907</v>
      </c>
      <c r="E385" s="20">
        <v>8685576</v>
      </c>
      <c r="F385" s="17">
        <v>34473.4</v>
      </c>
      <c r="G385" s="17">
        <v>0.36</v>
      </c>
      <c r="H385" s="18">
        <v>0</v>
      </c>
      <c r="I385" s="86">
        <v>7.933055E-2</v>
      </c>
      <c r="J385" s="42">
        <f t="shared" si="115"/>
        <v>7.0056550091624023E-4</v>
      </c>
      <c r="K385" s="42">
        <f t="shared" si="116"/>
        <v>1.0156269179933915E-3</v>
      </c>
      <c r="L385" s="42">
        <f t="shared" si="117"/>
        <v>3.4325796950565238E-4</v>
      </c>
      <c r="M385" s="42">
        <f t="shared" si="118"/>
        <v>1.9499941172211569E-3</v>
      </c>
      <c r="N385" s="42">
        <f t="shared" si="119"/>
        <v>6.5515534461171106E-5</v>
      </c>
      <c r="O385" s="43">
        <f t="shared" si="120"/>
        <v>0</v>
      </c>
      <c r="P385" s="45">
        <f t="shared" si="121"/>
        <v>5.324297806963426E-4</v>
      </c>
      <c r="Q385" s="45">
        <f t="shared" si="122"/>
        <v>1.320314993391409E-4</v>
      </c>
      <c r="R385" s="45">
        <f t="shared" si="123"/>
        <v>1.716289847528262E-5</v>
      </c>
      <c r="S385" s="45">
        <f t="shared" si="124"/>
        <v>5.8499823516634703E-5</v>
      </c>
      <c r="T385" s="45">
        <f t="shared" si="125"/>
        <v>3.2757767230585555E-7</v>
      </c>
      <c r="U385" s="45">
        <f t="shared" si="126"/>
        <v>0</v>
      </c>
      <c r="V385" s="46">
        <f t="shared" si="127"/>
        <v>3.1007751937984497E-5</v>
      </c>
      <c r="W385" s="55">
        <f t="shared" si="128"/>
        <v>7.7145933163769123E-2</v>
      </c>
      <c r="X385" s="56">
        <v>7.933055E-2</v>
      </c>
      <c r="Y385" s="64">
        <f t="shared" si="129"/>
        <v>2.1846168362308765E-3</v>
      </c>
      <c r="Z385" s="66">
        <f t="shared" si="130"/>
        <v>6.0291218000000001E-2</v>
      </c>
      <c r="AA385" s="67">
        <f t="shared" si="131"/>
        <v>1.03129715E-2</v>
      </c>
      <c r="AB385" s="67">
        <f t="shared" si="132"/>
        <v>3.9665274999999998E-3</v>
      </c>
      <c r="AC385" s="67">
        <f t="shared" si="133"/>
        <v>2.3799164999999999E-3</v>
      </c>
      <c r="AD385" s="67">
        <f t="shared" si="134"/>
        <v>3.9665274999999998E-4</v>
      </c>
      <c r="AE385" s="67">
        <f t="shared" si="135"/>
        <v>3.9665274999999998E-4</v>
      </c>
      <c r="AF385" s="68">
        <f t="shared" si="136"/>
        <v>1.5866109999999999E-3</v>
      </c>
      <c r="AG385" s="69">
        <f t="shared" si="137"/>
        <v>7.933055E-2</v>
      </c>
    </row>
    <row r="386" spans="1:33">
      <c r="A386" s="16" t="s">
        <v>773</v>
      </c>
      <c r="B386" s="16" t="s">
        <v>774</v>
      </c>
      <c r="C386" s="20">
        <v>44340732</v>
      </c>
      <c r="D386" s="20">
        <v>13105</v>
      </c>
      <c r="E386" s="20">
        <v>1337909</v>
      </c>
      <c r="F386" s="17">
        <v>8426.7000000000007</v>
      </c>
      <c r="G386" s="17">
        <v>0</v>
      </c>
      <c r="H386" s="18">
        <v>0.30000100000000002</v>
      </c>
      <c r="I386" s="86">
        <v>1.463278E-2</v>
      </c>
      <c r="J386" s="42">
        <f t="shared" si="115"/>
        <v>6.2561772111472292E-5</v>
      </c>
      <c r="K386" s="42">
        <f t="shared" si="116"/>
        <v>3.1760304389012327E-4</v>
      </c>
      <c r="L386" s="42">
        <f t="shared" si="117"/>
        <v>5.2874780754130519E-5</v>
      </c>
      <c r="M386" s="42">
        <f t="shared" si="118"/>
        <v>4.766578123303046E-4</v>
      </c>
      <c r="N386" s="42">
        <f t="shared" si="119"/>
        <v>0</v>
      </c>
      <c r="O386" s="43">
        <f t="shared" si="120"/>
        <v>3.0000099999999996E-3</v>
      </c>
      <c r="P386" s="45">
        <f t="shared" si="121"/>
        <v>4.7546946804718945E-5</v>
      </c>
      <c r="Q386" s="45">
        <f t="shared" si="122"/>
        <v>4.1288395705716026E-5</v>
      </c>
      <c r="R386" s="45">
        <f t="shared" si="123"/>
        <v>2.6437390377065261E-6</v>
      </c>
      <c r="S386" s="45">
        <f t="shared" si="124"/>
        <v>1.4299734369909137E-5</v>
      </c>
      <c r="T386" s="45">
        <f t="shared" si="125"/>
        <v>0</v>
      </c>
      <c r="U386" s="45">
        <f t="shared" si="126"/>
        <v>1.5000049999999999E-5</v>
      </c>
      <c r="V386" s="46">
        <f t="shared" si="127"/>
        <v>3.1007751937984497E-5</v>
      </c>
      <c r="W386" s="55">
        <f t="shared" si="128"/>
        <v>1.5178661785603514E-2</v>
      </c>
      <c r="X386" s="56">
        <v>1.463278E-2</v>
      </c>
      <c r="Y386" s="64">
        <f t="shared" si="129"/>
        <v>-5.4588178560351433E-4</v>
      </c>
      <c r="Z386" s="66">
        <f t="shared" si="130"/>
        <v>1.11209128E-2</v>
      </c>
      <c r="AA386" s="67">
        <f t="shared" si="131"/>
        <v>1.9022614000000001E-3</v>
      </c>
      <c r="AB386" s="67">
        <f t="shared" si="132"/>
        <v>7.3163900000000007E-4</v>
      </c>
      <c r="AC386" s="67">
        <f t="shared" si="133"/>
        <v>4.3898339999999997E-4</v>
      </c>
      <c r="AD386" s="67">
        <f t="shared" si="134"/>
        <v>7.3163899999999999E-5</v>
      </c>
      <c r="AE386" s="67">
        <f t="shared" si="135"/>
        <v>7.3163899999999999E-5</v>
      </c>
      <c r="AF386" s="68">
        <f t="shared" si="136"/>
        <v>2.926556E-4</v>
      </c>
      <c r="AG386" s="69">
        <f t="shared" si="137"/>
        <v>1.463278E-2</v>
      </c>
    </row>
    <row r="387" spans="1:33">
      <c r="A387" s="16" t="s">
        <v>775</v>
      </c>
      <c r="B387" s="16" t="s">
        <v>776</v>
      </c>
      <c r="C387" s="20">
        <v>39511995</v>
      </c>
      <c r="D387" s="20">
        <v>3537</v>
      </c>
      <c r="E387" s="20">
        <v>735968</v>
      </c>
      <c r="F387" s="17">
        <v>43433.3</v>
      </c>
      <c r="G387" s="17">
        <v>0</v>
      </c>
      <c r="H387" s="18">
        <v>0.123152</v>
      </c>
      <c r="I387" s="86">
        <v>1.664761E-2</v>
      </c>
      <c r="J387" s="42">
        <f t="shared" si="115"/>
        <v>5.5748750987232974E-5</v>
      </c>
      <c r="K387" s="42">
        <f t="shared" si="116"/>
        <v>8.5720104253290041E-5</v>
      </c>
      <c r="L387" s="42">
        <f t="shared" si="117"/>
        <v>2.9085794805219134E-5</v>
      </c>
      <c r="M387" s="42">
        <f t="shared" si="118"/>
        <v>2.4568124841617498E-3</v>
      </c>
      <c r="N387" s="42">
        <f t="shared" si="119"/>
        <v>0</v>
      </c>
      <c r="O387" s="43">
        <f t="shared" si="120"/>
        <v>1.2315199999999998E-3</v>
      </c>
      <c r="P387" s="45">
        <f t="shared" si="121"/>
        <v>4.2369050750297059E-5</v>
      </c>
      <c r="Q387" s="45">
        <f t="shared" si="122"/>
        <v>1.1143613552927706E-5</v>
      </c>
      <c r="R387" s="45">
        <f t="shared" si="123"/>
        <v>1.4542897402609567E-6</v>
      </c>
      <c r="S387" s="45">
        <f t="shared" si="124"/>
        <v>7.3704374524852494E-5</v>
      </c>
      <c r="T387" s="45">
        <f t="shared" si="125"/>
        <v>0</v>
      </c>
      <c r="U387" s="45">
        <f t="shared" si="126"/>
        <v>6.1575999999999993E-6</v>
      </c>
      <c r="V387" s="46">
        <f t="shared" si="127"/>
        <v>3.1007751937984497E-5</v>
      </c>
      <c r="W387" s="55">
        <f t="shared" si="128"/>
        <v>1.6583668050632272E-2</v>
      </c>
      <c r="X387" s="56">
        <v>1.664761E-2</v>
      </c>
      <c r="Y387" s="64">
        <f t="shared" si="129"/>
        <v>6.3941949367728179E-5</v>
      </c>
      <c r="Z387" s="66">
        <f t="shared" si="130"/>
        <v>1.26521836E-2</v>
      </c>
      <c r="AA387" s="67">
        <f t="shared" si="131"/>
        <v>2.1641893000000001E-3</v>
      </c>
      <c r="AB387" s="67">
        <f t="shared" si="132"/>
        <v>8.3238050000000003E-4</v>
      </c>
      <c r="AC387" s="67">
        <f t="shared" si="133"/>
        <v>4.994283E-4</v>
      </c>
      <c r="AD387" s="67">
        <f t="shared" si="134"/>
        <v>8.3238050000000009E-5</v>
      </c>
      <c r="AE387" s="67">
        <f t="shared" si="135"/>
        <v>8.3238050000000009E-5</v>
      </c>
      <c r="AF387" s="68">
        <f t="shared" si="136"/>
        <v>3.3295220000000003E-4</v>
      </c>
      <c r="AG387" s="69">
        <f t="shared" si="137"/>
        <v>1.664761E-2</v>
      </c>
    </row>
    <row r="388" spans="1:33">
      <c r="A388" s="16" t="s">
        <v>777</v>
      </c>
      <c r="B388" s="16" t="s">
        <v>778</v>
      </c>
      <c r="C388" s="20">
        <v>32634644</v>
      </c>
      <c r="D388" s="20">
        <v>14107</v>
      </c>
      <c r="E388" s="20">
        <v>1309898</v>
      </c>
      <c r="F388" s="17">
        <v>7463.5</v>
      </c>
      <c r="G388" s="17">
        <v>0</v>
      </c>
      <c r="H388" s="18">
        <v>0</v>
      </c>
      <c r="I388" s="86">
        <v>1.26313E-2</v>
      </c>
      <c r="J388" s="42">
        <f t="shared" ref="J388:J451" si="138">C388/$C$649</f>
        <v>4.604527414809089E-5</v>
      </c>
      <c r="K388" s="42">
        <f t="shared" ref="K388:K451" si="139">D388/$D$649</f>
        <v>3.4188677147332843E-4</v>
      </c>
      <c r="L388" s="42">
        <f t="shared" ref="L388:L451" si="140">E388/$E$649</f>
        <v>5.176777311481876E-5</v>
      </c>
      <c r="M388" s="42">
        <f t="shared" ref="M388:M451" si="141">F388/$F$649</f>
        <v>4.2217422980849302E-4</v>
      </c>
      <c r="N388" s="42">
        <f t="shared" ref="N388:N451" si="142">G388/$G$649</f>
        <v>0</v>
      </c>
      <c r="O388" s="43">
        <f t="shared" ref="O388:O451" si="143">H388/$H$649</f>
        <v>0</v>
      </c>
      <c r="P388" s="45">
        <f t="shared" si="121"/>
        <v>3.4994408352549079E-5</v>
      </c>
      <c r="Q388" s="45">
        <f t="shared" si="122"/>
        <v>4.4445280291532699E-5</v>
      </c>
      <c r="R388" s="45">
        <f t="shared" si="123"/>
        <v>2.5883886557409384E-6</v>
      </c>
      <c r="S388" s="45">
        <f t="shared" si="124"/>
        <v>1.266522689425479E-5</v>
      </c>
      <c r="T388" s="45">
        <f t="shared" si="125"/>
        <v>0</v>
      </c>
      <c r="U388" s="45">
        <f t="shared" si="126"/>
        <v>0</v>
      </c>
      <c r="V388" s="46">
        <f t="shared" si="127"/>
        <v>3.1007751937984497E-5</v>
      </c>
      <c r="W388" s="55">
        <f t="shared" si="128"/>
        <v>1.2570105613206201E-2</v>
      </c>
      <c r="X388" s="56">
        <v>1.26313E-2</v>
      </c>
      <c r="Y388" s="64">
        <f t="shared" si="129"/>
        <v>6.1194386793798905E-5</v>
      </c>
      <c r="Z388" s="66">
        <f t="shared" si="130"/>
        <v>9.5997879999999997E-3</v>
      </c>
      <c r="AA388" s="67">
        <f t="shared" si="131"/>
        <v>1.6420690000000001E-3</v>
      </c>
      <c r="AB388" s="67">
        <f t="shared" si="132"/>
        <v>6.3156500000000006E-4</v>
      </c>
      <c r="AC388" s="67">
        <f t="shared" si="133"/>
        <v>3.7893899999999996E-4</v>
      </c>
      <c r="AD388" s="67">
        <f t="shared" si="134"/>
        <v>6.3156499999999997E-5</v>
      </c>
      <c r="AE388" s="67">
        <f t="shared" si="135"/>
        <v>6.3156499999999997E-5</v>
      </c>
      <c r="AF388" s="68">
        <f t="shared" si="136"/>
        <v>2.5262599999999999E-4</v>
      </c>
      <c r="AG388" s="69">
        <f t="shared" si="137"/>
        <v>1.26313E-2</v>
      </c>
    </row>
    <row r="389" spans="1:33">
      <c r="A389" s="16" t="s">
        <v>779</v>
      </c>
      <c r="B389" s="16" t="s">
        <v>780</v>
      </c>
      <c r="C389" s="20">
        <v>106337989</v>
      </c>
      <c r="D389" s="20">
        <v>25116</v>
      </c>
      <c r="E389" s="20">
        <v>7240968</v>
      </c>
      <c r="F389" s="17">
        <v>25490.400000000001</v>
      </c>
      <c r="G389" s="17">
        <v>0</v>
      </c>
      <c r="H389" s="18">
        <v>0.40692200000000001</v>
      </c>
      <c r="I389" s="86">
        <v>3.0339330000000001E-2</v>
      </c>
      <c r="J389" s="42">
        <f t="shared" si="138"/>
        <v>1.5003570609998607E-4</v>
      </c>
      <c r="K389" s="42">
        <f t="shared" si="139"/>
        <v>6.086927165466872E-4</v>
      </c>
      <c r="L389" s="42">
        <f t="shared" si="140"/>
        <v>2.8616639505951074E-4</v>
      </c>
      <c r="M389" s="42">
        <f t="shared" si="141"/>
        <v>1.4418690945950843E-3</v>
      </c>
      <c r="N389" s="42">
        <f t="shared" si="142"/>
        <v>0</v>
      </c>
      <c r="O389" s="43">
        <f t="shared" si="143"/>
        <v>4.0692199999999993E-3</v>
      </c>
      <c r="P389" s="45">
        <f t="shared" ref="P389:P452" si="144">$P$2*J389</f>
        <v>1.1402713663598941E-4</v>
      </c>
      <c r="Q389" s="45">
        <f t="shared" ref="Q389:Q452" si="145">$Q$2*K389</f>
        <v>7.9130053151069344E-5</v>
      </c>
      <c r="R389" s="45">
        <f t="shared" ref="R389:R452" si="146">$R$2*L389</f>
        <v>1.4308319752975538E-5</v>
      </c>
      <c r="S389" s="45">
        <f t="shared" ref="S389:S452" si="147">$S$2*M389</f>
        <v>4.3256072837852524E-5</v>
      </c>
      <c r="T389" s="45">
        <f t="shared" ref="T389:T452" si="148">$T$2*N389</f>
        <v>0</v>
      </c>
      <c r="U389" s="45">
        <f t="shared" ref="U389:U452" si="149">$U$2*O389</f>
        <v>2.0346099999999998E-5</v>
      </c>
      <c r="V389" s="46">
        <f t="shared" ref="V389:V452" si="150">$V$2/645</f>
        <v>3.1007751937984497E-5</v>
      </c>
      <c r="W389" s="55">
        <f t="shared" ref="W389:W452" si="151">SUM(P389:V389)*100</f>
        <v>3.0207543431587131E-2</v>
      </c>
      <c r="X389" s="56">
        <v>3.0339330000000001E-2</v>
      </c>
      <c r="Y389" s="64">
        <f t="shared" ref="Y389:Y452" si="152">X389-W389</f>
        <v>1.3178656841287065E-4</v>
      </c>
      <c r="Z389" s="66">
        <f t="shared" ref="Z389:Z452" si="153">$Z$2*X389</f>
        <v>2.3057890800000001E-2</v>
      </c>
      <c r="AA389" s="67">
        <f t="shared" ref="AA389:AA452" si="154">$AA$2*X389</f>
        <v>3.9441129000000004E-3</v>
      </c>
      <c r="AB389" s="67">
        <f t="shared" ref="AB389:AB452" si="155">$AB$2*X389</f>
        <v>1.5169665000000002E-3</v>
      </c>
      <c r="AC389" s="67">
        <f t="shared" ref="AC389:AC452" si="156">$AC$2*X389</f>
        <v>9.1017989999999998E-4</v>
      </c>
      <c r="AD389" s="67">
        <f t="shared" ref="AD389:AD452" si="157">$AD$2*X389</f>
        <v>1.5169665E-4</v>
      </c>
      <c r="AE389" s="67">
        <f t="shared" ref="AE389:AE452" si="158">$AE$2*X389</f>
        <v>1.5169665E-4</v>
      </c>
      <c r="AF389" s="68">
        <f t="shared" ref="AF389:AF452" si="159">$AF$2*X389</f>
        <v>6.0678659999999999E-4</v>
      </c>
      <c r="AG389" s="69">
        <f t="shared" ref="AG389:AG452" si="160">SUM(Z389:AF389)</f>
        <v>3.0339330000000005E-2</v>
      </c>
    </row>
    <row r="390" spans="1:33">
      <c r="A390" s="16" t="s">
        <v>781</v>
      </c>
      <c r="B390" s="16" t="s">
        <v>782</v>
      </c>
      <c r="C390" s="20">
        <v>7030423609</v>
      </c>
      <c r="D390" s="20">
        <v>364571</v>
      </c>
      <c r="E390" s="20">
        <v>154623256</v>
      </c>
      <c r="F390" s="17">
        <v>102295.93</v>
      </c>
      <c r="G390" s="17">
        <v>49.03</v>
      </c>
      <c r="H390" s="18">
        <v>0.14564099999999999</v>
      </c>
      <c r="I390" s="86">
        <v>0.97567961000000003</v>
      </c>
      <c r="J390" s="42">
        <f t="shared" si="138"/>
        <v>9.9194519313161676E-3</v>
      </c>
      <c r="K390" s="42">
        <f t="shared" si="139"/>
        <v>8.8354719049268306E-3</v>
      </c>
      <c r="L390" s="42">
        <f t="shared" si="140"/>
        <v>6.1107823928905442E-3</v>
      </c>
      <c r="M390" s="42">
        <f t="shared" si="141"/>
        <v>5.7863878154074512E-3</v>
      </c>
      <c r="N390" s="42">
        <f t="shared" si="142"/>
        <v>8.922851818420053E-3</v>
      </c>
      <c r="O390" s="43">
        <f t="shared" si="143"/>
        <v>1.4564099999999998E-3</v>
      </c>
      <c r="P390" s="45">
        <f t="shared" si="144"/>
        <v>7.5387834678002875E-3</v>
      </c>
      <c r="Q390" s="45">
        <f t="shared" si="145"/>
        <v>1.1486113476404881E-3</v>
      </c>
      <c r="R390" s="45">
        <f t="shared" si="146"/>
        <v>3.0553911964452721E-4</v>
      </c>
      <c r="S390" s="45">
        <f t="shared" si="147"/>
        <v>1.7359163446222352E-4</v>
      </c>
      <c r="T390" s="45">
        <f t="shared" si="148"/>
        <v>4.4614259092100263E-5</v>
      </c>
      <c r="U390" s="45">
        <f t="shared" si="149"/>
        <v>7.2820499999999992E-6</v>
      </c>
      <c r="V390" s="46">
        <f t="shared" si="150"/>
        <v>3.1007751937984497E-5</v>
      </c>
      <c r="W390" s="55">
        <f t="shared" si="151"/>
        <v>0.92494296305776091</v>
      </c>
      <c r="X390" s="56">
        <v>0.97567961000000003</v>
      </c>
      <c r="Y390" s="64">
        <f t="shared" si="152"/>
        <v>5.0736646942239116E-2</v>
      </c>
      <c r="Z390" s="66">
        <f t="shared" si="153"/>
        <v>0.74151650359999999</v>
      </c>
      <c r="AA390" s="67">
        <f t="shared" si="154"/>
        <v>0.12683834930000001</v>
      </c>
      <c r="AB390" s="67">
        <f t="shared" si="155"/>
        <v>4.8783980500000004E-2</v>
      </c>
      <c r="AC390" s="67">
        <f t="shared" si="156"/>
        <v>2.9270388299999998E-2</v>
      </c>
      <c r="AD390" s="67">
        <f t="shared" si="157"/>
        <v>4.8783980500000006E-3</v>
      </c>
      <c r="AE390" s="67">
        <f t="shared" si="158"/>
        <v>4.8783980500000006E-3</v>
      </c>
      <c r="AF390" s="68">
        <f t="shared" si="159"/>
        <v>1.9513592200000002E-2</v>
      </c>
      <c r="AG390" s="69">
        <f t="shared" si="160"/>
        <v>0.97567961000000003</v>
      </c>
    </row>
    <row r="391" spans="1:33">
      <c r="A391" s="16" t="s">
        <v>783</v>
      </c>
      <c r="B391" s="16" t="s">
        <v>784</v>
      </c>
      <c r="C391" s="20">
        <v>1223703868</v>
      </c>
      <c r="D391" s="20">
        <v>70081</v>
      </c>
      <c r="E391" s="20">
        <v>26411286</v>
      </c>
      <c r="F391" s="17">
        <v>50888.4</v>
      </c>
      <c r="G391" s="17">
        <v>0</v>
      </c>
      <c r="H391" s="18">
        <v>0</v>
      </c>
      <c r="I391" s="86">
        <v>0.15889139999999999</v>
      </c>
      <c r="J391" s="42">
        <f t="shared" si="138"/>
        <v>1.726563344099578E-3</v>
      </c>
      <c r="K391" s="42">
        <f t="shared" si="139"/>
        <v>1.6984310506572857E-3</v>
      </c>
      <c r="L391" s="42">
        <f t="shared" si="140"/>
        <v>1.0437862042071895E-3</v>
      </c>
      <c r="M391" s="42">
        <f t="shared" si="141"/>
        <v>2.8785115664482505E-3</v>
      </c>
      <c r="N391" s="42">
        <f t="shared" si="142"/>
        <v>0</v>
      </c>
      <c r="O391" s="43">
        <f t="shared" si="143"/>
        <v>0</v>
      </c>
      <c r="P391" s="45">
        <f t="shared" si="144"/>
        <v>1.3121881415156793E-3</v>
      </c>
      <c r="Q391" s="45">
        <f t="shared" si="145"/>
        <v>2.2079603658544715E-4</v>
      </c>
      <c r="R391" s="45">
        <f t="shared" si="146"/>
        <v>5.2189310210359473E-5</v>
      </c>
      <c r="S391" s="45">
        <f t="shared" si="147"/>
        <v>8.6355346993447507E-5</v>
      </c>
      <c r="T391" s="45">
        <f t="shared" si="148"/>
        <v>0</v>
      </c>
      <c r="U391" s="45">
        <f t="shared" si="149"/>
        <v>0</v>
      </c>
      <c r="V391" s="46">
        <f t="shared" si="150"/>
        <v>3.1007751937984497E-5</v>
      </c>
      <c r="W391" s="55">
        <f t="shared" si="151"/>
        <v>0.1702536587242918</v>
      </c>
      <c r="X391" s="56">
        <v>0.15889139999999999</v>
      </c>
      <c r="Y391" s="64">
        <f t="shared" si="152"/>
        <v>-1.1362258724291807E-2</v>
      </c>
      <c r="Z391" s="66">
        <f t="shared" si="153"/>
        <v>0.12075746399999999</v>
      </c>
      <c r="AA391" s="67">
        <f t="shared" si="154"/>
        <v>2.0655882E-2</v>
      </c>
      <c r="AB391" s="67">
        <f t="shared" si="155"/>
        <v>7.9445699999999998E-3</v>
      </c>
      <c r="AC391" s="67">
        <f t="shared" si="156"/>
        <v>4.7667419999999992E-3</v>
      </c>
      <c r="AD391" s="67">
        <f t="shared" si="157"/>
        <v>7.9445699999999993E-4</v>
      </c>
      <c r="AE391" s="67">
        <f t="shared" si="158"/>
        <v>7.9445699999999993E-4</v>
      </c>
      <c r="AF391" s="68">
        <f t="shared" si="159"/>
        <v>3.1778279999999997E-3</v>
      </c>
      <c r="AG391" s="69">
        <f t="shared" si="160"/>
        <v>0.15889139999999999</v>
      </c>
    </row>
    <row r="392" spans="1:33">
      <c r="A392" s="16" t="s">
        <v>785</v>
      </c>
      <c r="B392" s="16" t="s">
        <v>786</v>
      </c>
      <c r="C392" s="20">
        <v>277971364</v>
      </c>
      <c r="D392" s="20">
        <v>28475</v>
      </c>
      <c r="E392" s="20">
        <v>6573671</v>
      </c>
      <c r="F392" s="17">
        <v>41788.9</v>
      </c>
      <c r="G392" s="17">
        <v>38.4</v>
      </c>
      <c r="H392" s="18">
        <v>0.120794</v>
      </c>
      <c r="I392" s="86">
        <v>5.4240070000000001E-2</v>
      </c>
      <c r="J392" s="42">
        <f t="shared" si="138"/>
        <v>3.9219878300798269E-4</v>
      </c>
      <c r="K392" s="42">
        <f t="shared" si="139"/>
        <v>6.9009894504168336E-4</v>
      </c>
      <c r="L392" s="42">
        <f t="shared" si="140"/>
        <v>2.5979450984692226E-4</v>
      </c>
      <c r="M392" s="42">
        <f t="shared" si="141"/>
        <v>2.3637967002135907E-3</v>
      </c>
      <c r="N392" s="42">
        <f t="shared" si="142"/>
        <v>6.9883236758582507E-3</v>
      </c>
      <c r="O392" s="43">
        <f t="shared" si="143"/>
        <v>1.2079399999999998E-3</v>
      </c>
      <c r="P392" s="45">
        <f t="shared" si="144"/>
        <v>2.9807107508606683E-4</v>
      </c>
      <c r="Q392" s="45">
        <f t="shared" si="145"/>
        <v>8.971286285541884E-5</v>
      </c>
      <c r="R392" s="45">
        <f t="shared" si="146"/>
        <v>1.2989725492346114E-5</v>
      </c>
      <c r="S392" s="45">
        <f t="shared" si="147"/>
        <v>7.0913901006407725E-5</v>
      </c>
      <c r="T392" s="45">
        <f t="shared" si="148"/>
        <v>3.4941618379291257E-5</v>
      </c>
      <c r="U392" s="45">
        <f t="shared" si="149"/>
        <v>6.0396999999999991E-6</v>
      </c>
      <c r="V392" s="46">
        <f t="shared" si="150"/>
        <v>3.1007751937984497E-5</v>
      </c>
      <c r="W392" s="55">
        <f t="shared" si="151"/>
        <v>5.4367663475751532E-2</v>
      </c>
      <c r="X392" s="56">
        <v>5.4240070000000001E-2</v>
      </c>
      <c r="Y392" s="64">
        <f t="shared" si="152"/>
        <v>-1.2759347575153068E-4</v>
      </c>
      <c r="Z392" s="66">
        <f t="shared" si="153"/>
        <v>4.1222453200000002E-2</v>
      </c>
      <c r="AA392" s="67">
        <f t="shared" si="154"/>
        <v>7.0512091000000006E-3</v>
      </c>
      <c r="AB392" s="67">
        <f t="shared" si="155"/>
        <v>2.7120035000000003E-3</v>
      </c>
      <c r="AC392" s="67">
        <f t="shared" si="156"/>
        <v>1.6272020999999999E-3</v>
      </c>
      <c r="AD392" s="67">
        <f t="shared" si="157"/>
        <v>2.7120034999999999E-4</v>
      </c>
      <c r="AE392" s="67">
        <f t="shared" si="158"/>
        <v>2.7120034999999999E-4</v>
      </c>
      <c r="AF392" s="68">
        <f t="shared" si="159"/>
        <v>1.0848014E-3</v>
      </c>
      <c r="AG392" s="69">
        <f t="shared" si="160"/>
        <v>5.4240070000000008E-2</v>
      </c>
    </row>
    <row r="393" spans="1:33">
      <c r="A393" s="16" t="s">
        <v>787</v>
      </c>
      <c r="B393" s="16" t="s">
        <v>788</v>
      </c>
      <c r="C393" s="20">
        <v>153697838</v>
      </c>
      <c r="D393" s="20">
        <v>22704</v>
      </c>
      <c r="E393" s="20">
        <v>2788911</v>
      </c>
      <c r="F393" s="17">
        <v>68874.5</v>
      </c>
      <c r="G393" s="17">
        <v>19.39</v>
      </c>
      <c r="H393" s="18">
        <v>0.25864900000000002</v>
      </c>
      <c r="I393" s="86">
        <v>4.248234E-2</v>
      </c>
      <c r="J393" s="42">
        <f t="shared" si="138"/>
        <v>2.1685724798097575E-4</v>
      </c>
      <c r="K393" s="42">
        <f t="shared" si="139"/>
        <v>5.5023727649609758E-4</v>
      </c>
      <c r="L393" s="42">
        <f t="shared" si="140"/>
        <v>1.1021904902933076E-4</v>
      </c>
      <c r="M393" s="42">
        <f t="shared" si="141"/>
        <v>3.8958985718423062E-3</v>
      </c>
      <c r="N393" s="42">
        <f t="shared" si="142"/>
        <v>3.5287394811169661E-3</v>
      </c>
      <c r="O393" s="43">
        <f t="shared" si="143"/>
        <v>2.5864899999999999E-3</v>
      </c>
      <c r="P393" s="45">
        <f t="shared" si="144"/>
        <v>1.6481150846554157E-4</v>
      </c>
      <c r="Q393" s="45">
        <f t="shared" si="145"/>
        <v>7.1530845944492693E-5</v>
      </c>
      <c r="R393" s="45">
        <f t="shared" si="146"/>
        <v>5.5109524514665388E-6</v>
      </c>
      <c r="S393" s="45">
        <f t="shared" si="147"/>
        <v>1.1687695715526918E-4</v>
      </c>
      <c r="T393" s="45">
        <f t="shared" si="148"/>
        <v>1.764369740558483E-5</v>
      </c>
      <c r="U393" s="45">
        <f t="shared" si="149"/>
        <v>1.293245E-5</v>
      </c>
      <c r="V393" s="46">
        <f t="shared" si="150"/>
        <v>3.1007751937984497E-5</v>
      </c>
      <c r="W393" s="55">
        <f t="shared" si="151"/>
        <v>4.2031416336033925E-2</v>
      </c>
      <c r="X393" s="56">
        <v>4.248234E-2</v>
      </c>
      <c r="Y393" s="64">
        <f t="shared" si="152"/>
        <v>4.5092366396607547E-4</v>
      </c>
      <c r="Z393" s="66">
        <f t="shared" si="153"/>
        <v>3.2286578400000002E-2</v>
      </c>
      <c r="AA393" s="67">
        <f t="shared" si="154"/>
        <v>5.5227041999999999E-3</v>
      </c>
      <c r="AB393" s="67">
        <f t="shared" si="155"/>
        <v>2.124117E-3</v>
      </c>
      <c r="AC393" s="67">
        <f t="shared" si="156"/>
        <v>1.2744702000000001E-3</v>
      </c>
      <c r="AD393" s="67">
        <f t="shared" si="157"/>
        <v>2.1241170000000002E-4</v>
      </c>
      <c r="AE393" s="67">
        <f t="shared" si="158"/>
        <v>2.1241170000000002E-4</v>
      </c>
      <c r="AF393" s="68">
        <f t="shared" si="159"/>
        <v>8.4964680000000007E-4</v>
      </c>
      <c r="AG393" s="69">
        <f t="shared" si="160"/>
        <v>4.248234E-2</v>
      </c>
    </row>
    <row r="394" spans="1:33">
      <c r="A394" s="16" t="s">
        <v>789</v>
      </c>
      <c r="B394" s="16" t="s">
        <v>790</v>
      </c>
      <c r="C394" s="20">
        <v>136732729</v>
      </c>
      <c r="D394" s="20">
        <v>10623</v>
      </c>
      <c r="E394" s="20">
        <v>1351745</v>
      </c>
      <c r="F394" s="17">
        <v>17404.5</v>
      </c>
      <c r="G394" s="17">
        <v>0</v>
      </c>
      <c r="H394" s="18">
        <v>0</v>
      </c>
      <c r="I394" s="86">
        <v>2.3380109999999999E-2</v>
      </c>
      <c r="J394" s="42">
        <f t="shared" si="138"/>
        <v>1.9292062728864509E-4</v>
      </c>
      <c r="K394" s="42">
        <f t="shared" si="139"/>
        <v>2.5745113584469895E-4</v>
      </c>
      <c r="L394" s="42">
        <f t="shared" si="140"/>
        <v>5.3421585855609131E-5</v>
      </c>
      <c r="M394" s="42">
        <f t="shared" si="141"/>
        <v>9.8448869601419132E-4</v>
      </c>
      <c r="N394" s="42">
        <f t="shared" si="142"/>
        <v>0</v>
      </c>
      <c r="O394" s="43">
        <f t="shared" si="143"/>
        <v>0</v>
      </c>
      <c r="P394" s="45">
        <f t="shared" si="144"/>
        <v>1.4661967673937026E-4</v>
      </c>
      <c r="Q394" s="45">
        <f t="shared" si="145"/>
        <v>3.3468647659810865E-5</v>
      </c>
      <c r="R394" s="45">
        <f t="shared" si="146"/>
        <v>2.6710792927804566E-6</v>
      </c>
      <c r="S394" s="45">
        <f t="shared" si="147"/>
        <v>2.9534660880425738E-5</v>
      </c>
      <c r="T394" s="45">
        <f t="shared" si="148"/>
        <v>0</v>
      </c>
      <c r="U394" s="45">
        <f t="shared" si="149"/>
        <v>0</v>
      </c>
      <c r="V394" s="46">
        <f t="shared" si="150"/>
        <v>3.1007751937984497E-5</v>
      </c>
      <c r="W394" s="55">
        <f t="shared" si="151"/>
        <v>2.4330181651037182E-2</v>
      </c>
      <c r="X394" s="56">
        <v>2.3380109999999999E-2</v>
      </c>
      <c r="Y394" s="64">
        <f t="shared" si="152"/>
        <v>-9.5007165103718275E-4</v>
      </c>
      <c r="Z394" s="66">
        <f t="shared" si="153"/>
        <v>1.77688836E-2</v>
      </c>
      <c r="AA394" s="67">
        <f t="shared" si="154"/>
        <v>3.0394142999999999E-3</v>
      </c>
      <c r="AB394" s="67">
        <f t="shared" si="155"/>
        <v>1.1690055E-3</v>
      </c>
      <c r="AC394" s="67">
        <f t="shared" si="156"/>
        <v>7.0140329999999996E-4</v>
      </c>
      <c r="AD394" s="67">
        <f t="shared" si="157"/>
        <v>1.1690054999999999E-4</v>
      </c>
      <c r="AE394" s="67">
        <f t="shared" si="158"/>
        <v>1.1690054999999999E-4</v>
      </c>
      <c r="AF394" s="68">
        <f t="shared" si="159"/>
        <v>4.6760219999999997E-4</v>
      </c>
      <c r="AG394" s="69">
        <f t="shared" si="160"/>
        <v>2.3380110000000003E-2</v>
      </c>
    </row>
    <row r="395" spans="1:33">
      <c r="A395" s="16" t="s">
        <v>791</v>
      </c>
      <c r="B395" s="16" t="s">
        <v>792</v>
      </c>
      <c r="C395" s="20">
        <v>55917815</v>
      </c>
      <c r="D395" s="20">
        <v>15733</v>
      </c>
      <c r="E395" s="20">
        <v>2593700</v>
      </c>
      <c r="F395" s="17">
        <v>2969.5</v>
      </c>
      <c r="G395" s="17">
        <v>6.16</v>
      </c>
      <c r="H395" s="18">
        <v>0.115997</v>
      </c>
      <c r="I395" s="86">
        <v>1.6834809999999999E-2</v>
      </c>
      <c r="J395" s="42">
        <f t="shared" si="138"/>
        <v>7.8896252750213213E-5</v>
      </c>
      <c r="K395" s="42">
        <f t="shared" si="139"/>
        <v>3.8129329946763135E-4</v>
      </c>
      <c r="L395" s="42">
        <f t="shared" si="140"/>
        <v>1.0250422027356742E-4</v>
      </c>
      <c r="M395" s="42">
        <f t="shared" si="141"/>
        <v>1.6797030554248276E-4</v>
      </c>
      <c r="N395" s="42">
        <f t="shared" si="142"/>
        <v>1.1210435896689278E-3</v>
      </c>
      <c r="O395" s="43">
        <f t="shared" si="143"/>
        <v>1.15997E-3</v>
      </c>
      <c r="P395" s="45">
        <f t="shared" si="144"/>
        <v>5.9961152090162042E-5</v>
      </c>
      <c r="Q395" s="45">
        <f t="shared" si="145"/>
        <v>4.9568128930792079E-5</v>
      </c>
      <c r="R395" s="45">
        <f t="shared" si="146"/>
        <v>5.1252110136783714E-6</v>
      </c>
      <c r="S395" s="45">
        <f t="shared" si="147"/>
        <v>5.0391091662744829E-6</v>
      </c>
      <c r="T395" s="45">
        <f t="shared" si="148"/>
        <v>5.6052179483446387E-6</v>
      </c>
      <c r="U395" s="45">
        <f t="shared" si="149"/>
        <v>5.79985E-6</v>
      </c>
      <c r="V395" s="46">
        <f t="shared" si="150"/>
        <v>3.1007751937984497E-5</v>
      </c>
      <c r="W395" s="55">
        <f t="shared" si="151"/>
        <v>1.6210642108723611E-2</v>
      </c>
      <c r="X395" s="56">
        <v>1.6834809999999999E-2</v>
      </c>
      <c r="Y395" s="64">
        <f t="shared" si="152"/>
        <v>6.2416789127638789E-4</v>
      </c>
      <c r="Z395" s="66">
        <f t="shared" si="153"/>
        <v>1.2794455599999999E-2</v>
      </c>
      <c r="AA395" s="67">
        <f t="shared" si="154"/>
        <v>2.1885252999999999E-3</v>
      </c>
      <c r="AB395" s="67">
        <f t="shared" si="155"/>
        <v>8.4174049999999995E-4</v>
      </c>
      <c r="AC395" s="67">
        <f t="shared" si="156"/>
        <v>5.0504429999999995E-4</v>
      </c>
      <c r="AD395" s="67">
        <f t="shared" si="157"/>
        <v>8.4174050000000001E-5</v>
      </c>
      <c r="AE395" s="67">
        <f t="shared" si="158"/>
        <v>8.4174050000000001E-5</v>
      </c>
      <c r="AF395" s="68">
        <f t="shared" si="159"/>
        <v>3.366962E-4</v>
      </c>
      <c r="AG395" s="69">
        <f t="shared" si="160"/>
        <v>1.6834809999999999E-2</v>
      </c>
    </row>
    <row r="396" spans="1:33">
      <c r="A396" s="16" t="s">
        <v>793</v>
      </c>
      <c r="B396" s="16" t="s">
        <v>794</v>
      </c>
      <c r="C396" s="20">
        <v>197001205</v>
      </c>
      <c r="D396" s="20">
        <v>24694</v>
      </c>
      <c r="E396" s="20">
        <v>2160550</v>
      </c>
      <c r="F396" s="17">
        <v>41052.199999999997</v>
      </c>
      <c r="G396" s="17">
        <v>17.72</v>
      </c>
      <c r="H396" s="18">
        <v>0</v>
      </c>
      <c r="I396" s="86">
        <v>4.3122109999999998E-2</v>
      </c>
      <c r="J396" s="42">
        <f t="shared" si="138"/>
        <v>2.7795536828069135E-4</v>
      </c>
      <c r="K396" s="42">
        <f t="shared" si="139"/>
        <v>5.9846543806354091E-4</v>
      </c>
      <c r="L396" s="42">
        <f t="shared" si="140"/>
        <v>8.5385932494913097E-5</v>
      </c>
      <c r="M396" s="42">
        <f t="shared" si="141"/>
        <v>2.3221251312312207E-3</v>
      </c>
      <c r="N396" s="42">
        <f t="shared" si="142"/>
        <v>3.2248201962554218E-3</v>
      </c>
      <c r="O396" s="43">
        <f t="shared" si="143"/>
        <v>0</v>
      </c>
      <c r="P396" s="45">
        <f t="shared" si="144"/>
        <v>2.1124607989332544E-4</v>
      </c>
      <c r="Q396" s="45">
        <f t="shared" si="145"/>
        <v>7.7800506948260315E-5</v>
      </c>
      <c r="R396" s="45">
        <f t="shared" si="146"/>
        <v>4.2692966247456554E-6</v>
      </c>
      <c r="S396" s="45">
        <f t="shared" si="147"/>
        <v>6.9663753936936618E-5</v>
      </c>
      <c r="T396" s="45">
        <f t="shared" si="148"/>
        <v>1.6124100981277109E-5</v>
      </c>
      <c r="U396" s="45">
        <f t="shared" si="149"/>
        <v>0</v>
      </c>
      <c r="V396" s="46">
        <f t="shared" si="150"/>
        <v>3.1007751937984497E-5</v>
      </c>
      <c r="W396" s="55">
        <f t="shared" si="151"/>
        <v>4.1011149032252961E-2</v>
      </c>
      <c r="X396" s="56">
        <v>4.3122109999999998E-2</v>
      </c>
      <c r="Y396" s="64">
        <f t="shared" si="152"/>
        <v>2.1109609677470373E-3</v>
      </c>
      <c r="Z396" s="66">
        <f t="shared" si="153"/>
        <v>3.2772803599999997E-2</v>
      </c>
      <c r="AA396" s="67">
        <f t="shared" si="154"/>
        <v>5.6058742999999999E-3</v>
      </c>
      <c r="AB396" s="67">
        <f t="shared" si="155"/>
        <v>2.1561054999999999E-3</v>
      </c>
      <c r="AC396" s="67">
        <f t="shared" si="156"/>
        <v>1.2936632999999999E-3</v>
      </c>
      <c r="AD396" s="67">
        <f t="shared" si="157"/>
        <v>2.1561055E-4</v>
      </c>
      <c r="AE396" s="67">
        <f t="shared" si="158"/>
        <v>2.1561055E-4</v>
      </c>
      <c r="AF396" s="68">
        <f t="shared" si="159"/>
        <v>8.6244220000000001E-4</v>
      </c>
      <c r="AG396" s="69">
        <f t="shared" si="160"/>
        <v>4.3122109999999998E-2</v>
      </c>
    </row>
    <row r="397" spans="1:33">
      <c r="A397" s="16" t="s">
        <v>795</v>
      </c>
      <c r="B397" s="16" t="s">
        <v>796</v>
      </c>
      <c r="C397" s="20">
        <v>62445825</v>
      </c>
      <c r="D397" s="20">
        <v>12072</v>
      </c>
      <c r="E397" s="20">
        <v>2883055</v>
      </c>
      <c r="F397" s="17">
        <v>32967.199999999997</v>
      </c>
      <c r="G397" s="17">
        <v>0</v>
      </c>
      <c r="H397" s="18">
        <v>0.26213500000000001</v>
      </c>
      <c r="I397" s="86">
        <v>2.045667E-2</v>
      </c>
      <c r="J397" s="42">
        <f t="shared" si="138"/>
        <v>8.8106833079861632E-5</v>
      </c>
      <c r="K397" s="42">
        <f t="shared" si="139"/>
        <v>2.9256802333777702E-4</v>
      </c>
      <c r="L397" s="42">
        <f t="shared" si="140"/>
        <v>1.1393966333068971E-4</v>
      </c>
      <c r="M397" s="42">
        <f t="shared" si="141"/>
        <v>1.8647956413133985E-3</v>
      </c>
      <c r="N397" s="42">
        <f t="shared" si="142"/>
        <v>0</v>
      </c>
      <c r="O397" s="43">
        <f t="shared" si="143"/>
        <v>2.6213499999999997E-3</v>
      </c>
      <c r="P397" s="45">
        <f t="shared" si="144"/>
        <v>6.6961193140694842E-5</v>
      </c>
      <c r="Q397" s="45">
        <f t="shared" si="145"/>
        <v>3.8033843033911011E-5</v>
      </c>
      <c r="R397" s="45">
        <f t="shared" si="146"/>
        <v>5.6969831665344862E-6</v>
      </c>
      <c r="S397" s="45">
        <f t="shared" si="147"/>
        <v>5.594386923940195E-5</v>
      </c>
      <c r="T397" s="45">
        <f t="shared" si="148"/>
        <v>0</v>
      </c>
      <c r="U397" s="45">
        <f t="shared" si="149"/>
        <v>1.3106749999999999E-5</v>
      </c>
      <c r="V397" s="46">
        <f t="shared" si="150"/>
        <v>3.1007751937984497E-5</v>
      </c>
      <c r="W397" s="55">
        <f t="shared" si="151"/>
        <v>2.1075039051852679E-2</v>
      </c>
      <c r="X397" s="56">
        <v>2.045667E-2</v>
      </c>
      <c r="Y397" s="64">
        <f t="shared" si="152"/>
        <v>-6.1836905185267896E-4</v>
      </c>
      <c r="Z397" s="66">
        <f t="shared" si="153"/>
        <v>1.5547069199999999E-2</v>
      </c>
      <c r="AA397" s="67">
        <f t="shared" si="154"/>
        <v>2.6593671000000002E-3</v>
      </c>
      <c r="AB397" s="67">
        <f t="shared" si="155"/>
        <v>1.0228335000000001E-3</v>
      </c>
      <c r="AC397" s="67">
        <f t="shared" si="156"/>
        <v>6.1370009999999994E-4</v>
      </c>
      <c r="AD397" s="67">
        <f t="shared" si="157"/>
        <v>1.0228335000000001E-4</v>
      </c>
      <c r="AE397" s="67">
        <f t="shared" si="158"/>
        <v>1.0228335000000001E-4</v>
      </c>
      <c r="AF397" s="68">
        <f t="shared" si="159"/>
        <v>4.0913340000000003E-4</v>
      </c>
      <c r="AG397" s="69">
        <f t="shared" si="160"/>
        <v>2.045667E-2</v>
      </c>
    </row>
    <row r="398" spans="1:33">
      <c r="A398" s="16" t="s">
        <v>797</v>
      </c>
      <c r="B398" s="16" t="s">
        <v>798</v>
      </c>
      <c r="C398" s="20">
        <v>649191965</v>
      </c>
      <c r="D398" s="20">
        <v>35307</v>
      </c>
      <c r="E398" s="20">
        <v>5610021</v>
      </c>
      <c r="F398" s="17">
        <v>37041.4</v>
      </c>
      <c r="G398" s="17">
        <v>0</v>
      </c>
      <c r="H398" s="18">
        <v>0</v>
      </c>
      <c r="I398" s="86">
        <v>8.6139740000000006E-2</v>
      </c>
      <c r="J398" s="42">
        <f t="shared" si="138"/>
        <v>9.1596592881977904E-4</v>
      </c>
      <c r="K398" s="42">
        <f t="shared" si="139"/>
        <v>8.5567422133754915E-4</v>
      </c>
      <c r="L398" s="42">
        <f t="shared" si="140"/>
        <v>2.2171061738957435E-4</v>
      </c>
      <c r="M398" s="42">
        <f t="shared" si="141"/>
        <v>2.0952535025160197E-3</v>
      </c>
      <c r="N398" s="42">
        <f t="shared" si="142"/>
        <v>0</v>
      </c>
      <c r="O398" s="43">
        <f t="shared" si="143"/>
        <v>0</v>
      </c>
      <c r="P398" s="45">
        <f t="shared" si="144"/>
        <v>6.9613410590303206E-4</v>
      </c>
      <c r="Q398" s="45">
        <f t="shared" si="145"/>
        <v>1.112376487738814E-4</v>
      </c>
      <c r="R398" s="45">
        <f t="shared" si="146"/>
        <v>1.1085530869478719E-5</v>
      </c>
      <c r="S398" s="45">
        <f t="shared" si="147"/>
        <v>6.285760507548059E-5</v>
      </c>
      <c r="T398" s="45">
        <f t="shared" si="148"/>
        <v>0</v>
      </c>
      <c r="U398" s="45">
        <f t="shared" si="149"/>
        <v>0</v>
      </c>
      <c r="V398" s="46">
        <f t="shared" si="150"/>
        <v>3.1007751937984497E-5</v>
      </c>
      <c r="W398" s="55">
        <f t="shared" si="151"/>
        <v>9.1232264255985726E-2</v>
      </c>
      <c r="X398" s="56">
        <v>8.6139740000000006E-2</v>
      </c>
      <c r="Y398" s="64">
        <f t="shared" si="152"/>
        <v>-5.0925242559857198E-3</v>
      </c>
      <c r="Z398" s="66">
        <f t="shared" si="153"/>
        <v>6.5466202400000006E-2</v>
      </c>
      <c r="AA398" s="67">
        <f t="shared" si="154"/>
        <v>1.1198166200000002E-2</v>
      </c>
      <c r="AB398" s="67">
        <f t="shared" si="155"/>
        <v>4.3069870000000008E-3</v>
      </c>
      <c r="AC398" s="67">
        <f t="shared" si="156"/>
        <v>2.5841922E-3</v>
      </c>
      <c r="AD398" s="67">
        <f t="shared" si="157"/>
        <v>4.3069870000000005E-4</v>
      </c>
      <c r="AE398" s="67">
        <f t="shared" si="158"/>
        <v>4.3069870000000005E-4</v>
      </c>
      <c r="AF398" s="68">
        <f t="shared" si="159"/>
        <v>1.7227948000000002E-3</v>
      </c>
      <c r="AG398" s="69">
        <f t="shared" si="160"/>
        <v>8.6139739999999992E-2</v>
      </c>
    </row>
    <row r="399" spans="1:33">
      <c r="A399" s="16" t="s">
        <v>799</v>
      </c>
      <c r="B399" s="16" t="s">
        <v>800</v>
      </c>
      <c r="C399" s="20">
        <v>161808616</v>
      </c>
      <c r="D399" s="20">
        <v>4463</v>
      </c>
      <c r="E399" s="20">
        <v>926356</v>
      </c>
      <c r="F399" s="17">
        <v>23203.5</v>
      </c>
      <c r="G399" s="17">
        <v>5.75</v>
      </c>
      <c r="H399" s="18">
        <v>0</v>
      </c>
      <c r="I399" s="86">
        <v>2.6546279999999998E-2</v>
      </c>
      <c r="J399" s="42">
        <f t="shared" si="138"/>
        <v>2.2830100684546049E-4</v>
      </c>
      <c r="K399" s="42">
        <f t="shared" si="139"/>
        <v>1.081619522992461E-4</v>
      </c>
      <c r="L399" s="42">
        <f t="shared" si="140"/>
        <v>3.6610016376504926E-5</v>
      </c>
      <c r="M399" s="42">
        <f t="shared" si="141"/>
        <v>1.3125101817326144E-3</v>
      </c>
      <c r="N399" s="42">
        <f t="shared" si="142"/>
        <v>1.0464286754214829E-3</v>
      </c>
      <c r="O399" s="43">
        <f t="shared" si="143"/>
        <v>0</v>
      </c>
      <c r="P399" s="45">
        <f t="shared" si="144"/>
        <v>1.7350876520254998E-4</v>
      </c>
      <c r="Q399" s="45">
        <f t="shared" si="145"/>
        <v>1.4061053798901994E-5</v>
      </c>
      <c r="R399" s="45">
        <f t="shared" si="146"/>
        <v>1.8305008188252463E-6</v>
      </c>
      <c r="S399" s="45">
        <f t="shared" si="147"/>
        <v>3.937530545197843E-5</v>
      </c>
      <c r="T399" s="45">
        <f t="shared" si="148"/>
        <v>5.2321433771074143E-6</v>
      </c>
      <c r="U399" s="45">
        <f t="shared" si="149"/>
        <v>0</v>
      </c>
      <c r="V399" s="46">
        <f t="shared" si="150"/>
        <v>3.1007751937984497E-5</v>
      </c>
      <c r="W399" s="55">
        <f t="shared" si="151"/>
        <v>2.6501552058734754E-2</v>
      </c>
      <c r="X399" s="56">
        <v>2.6546279999999998E-2</v>
      </c>
      <c r="Y399" s="64">
        <f t="shared" si="152"/>
        <v>4.4727941265244181E-5</v>
      </c>
      <c r="Z399" s="66">
        <f t="shared" si="153"/>
        <v>2.0175172799999998E-2</v>
      </c>
      <c r="AA399" s="67">
        <f t="shared" si="154"/>
        <v>3.4510164E-3</v>
      </c>
      <c r="AB399" s="67">
        <f t="shared" si="155"/>
        <v>1.327314E-3</v>
      </c>
      <c r="AC399" s="67">
        <f t="shared" si="156"/>
        <v>7.963883999999999E-4</v>
      </c>
      <c r="AD399" s="67">
        <f t="shared" si="157"/>
        <v>1.327314E-4</v>
      </c>
      <c r="AE399" s="67">
        <f t="shared" si="158"/>
        <v>1.327314E-4</v>
      </c>
      <c r="AF399" s="68">
        <f t="shared" si="159"/>
        <v>5.309256E-4</v>
      </c>
      <c r="AG399" s="69">
        <f t="shared" si="160"/>
        <v>2.6546279999999995E-2</v>
      </c>
    </row>
    <row r="400" spans="1:33">
      <c r="A400" s="16" t="s">
        <v>801</v>
      </c>
      <c r="B400" s="16" t="s">
        <v>802</v>
      </c>
      <c r="C400" s="20">
        <v>66771708</v>
      </c>
      <c r="D400" s="20">
        <v>3192</v>
      </c>
      <c r="E400" s="20">
        <v>357456</v>
      </c>
      <c r="F400" s="17">
        <v>31826.2</v>
      </c>
      <c r="G400" s="17">
        <v>0</v>
      </c>
      <c r="H400" s="18">
        <v>0</v>
      </c>
      <c r="I400" s="86">
        <v>1.558033E-2</v>
      </c>
      <c r="J400" s="42">
        <f t="shared" si="138"/>
        <v>9.4210361240535485E-5</v>
      </c>
      <c r="K400" s="42">
        <f t="shared" si="139"/>
        <v>7.7358940564461914E-5</v>
      </c>
      <c r="L400" s="42">
        <f t="shared" si="140"/>
        <v>1.4126825986855966E-5</v>
      </c>
      <c r="M400" s="42">
        <f t="shared" si="141"/>
        <v>1.8002547695760783E-3</v>
      </c>
      <c r="N400" s="42">
        <f t="shared" si="142"/>
        <v>0</v>
      </c>
      <c r="O400" s="43">
        <f t="shared" si="143"/>
        <v>0</v>
      </c>
      <c r="P400" s="45">
        <f t="shared" si="144"/>
        <v>7.1599874542806964E-5</v>
      </c>
      <c r="Q400" s="45">
        <f t="shared" si="145"/>
        <v>1.0056662273380049E-5</v>
      </c>
      <c r="R400" s="45">
        <f t="shared" si="146"/>
        <v>7.0634129934279837E-7</v>
      </c>
      <c r="S400" s="45">
        <f t="shared" si="147"/>
        <v>5.4007643087282346E-5</v>
      </c>
      <c r="T400" s="45">
        <f t="shared" si="148"/>
        <v>0</v>
      </c>
      <c r="U400" s="45">
        <f t="shared" si="149"/>
        <v>0</v>
      </c>
      <c r="V400" s="46">
        <f t="shared" si="150"/>
        <v>3.1007751937984497E-5</v>
      </c>
      <c r="W400" s="55">
        <f t="shared" si="151"/>
        <v>1.6737827314079665E-2</v>
      </c>
      <c r="X400" s="56">
        <v>1.558033E-2</v>
      </c>
      <c r="Y400" s="64">
        <f t="shared" si="152"/>
        <v>-1.1574973140796654E-3</v>
      </c>
      <c r="Z400" s="66">
        <f t="shared" si="153"/>
        <v>1.1841050800000001E-2</v>
      </c>
      <c r="AA400" s="67">
        <f t="shared" si="154"/>
        <v>2.0254429E-3</v>
      </c>
      <c r="AB400" s="67">
        <f t="shared" si="155"/>
        <v>7.7901650000000006E-4</v>
      </c>
      <c r="AC400" s="67">
        <f t="shared" si="156"/>
        <v>4.6740989999999999E-4</v>
      </c>
      <c r="AD400" s="67">
        <f t="shared" si="157"/>
        <v>7.7901650000000003E-5</v>
      </c>
      <c r="AE400" s="67">
        <f t="shared" si="158"/>
        <v>7.7901650000000003E-5</v>
      </c>
      <c r="AF400" s="68">
        <f t="shared" si="159"/>
        <v>3.1160660000000001E-4</v>
      </c>
      <c r="AG400" s="69">
        <f t="shared" si="160"/>
        <v>1.5580330000000002E-2</v>
      </c>
    </row>
    <row r="401" spans="1:33">
      <c r="A401" s="16" t="s">
        <v>803</v>
      </c>
      <c r="B401" s="16" t="s">
        <v>804</v>
      </c>
      <c r="C401" s="20">
        <v>804373181</v>
      </c>
      <c r="D401" s="20">
        <v>106013</v>
      </c>
      <c r="E401" s="20">
        <v>122567209</v>
      </c>
      <c r="F401" s="17">
        <v>44.5</v>
      </c>
      <c r="G401" s="17">
        <v>0</v>
      </c>
      <c r="H401" s="18">
        <v>4.7627000000000003E-2</v>
      </c>
      <c r="I401" s="86">
        <v>0.14462706</v>
      </c>
      <c r="J401" s="42">
        <f t="shared" si="138"/>
        <v>1.1349161227717679E-3</v>
      </c>
      <c r="K401" s="42">
        <f t="shared" si="139"/>
        <v>2.5692523076630016E-3</v>
      </c>
      <c r="L401" s="42">
        <f t="shared" si="140"/>
        <v>4.8439126304709009E-3</v>
      </c>
      <c r="M401" s="42">
        <f t="shared" si="141"/>
        <v>2.5171505629366836E-6</v>
      </c>
      <c r="N401" s="42">
        <f t="shared" si="142"/>
        <v>0</v>
      </c>
      <c r="O401" s="43">
        <f t="shared" si="143"/>
        <v>4.7626999999999994E-4</v>
      </c>
      <c r="P401" s="45">
        <f t="shared" si="144"/>
        <v>8.6253625330654361E-4</v>
      </c>
      <c r="Q401" s="45">
        <f t="shared" si="145"/>
        <v>3.3400279999619024E-4</v>
      </c>
      <c r="R401" s="45">
        <f t="shared" si="146"/>
        <v>2.4219563152354505E-4</v>
      </c>
      <c r="S401" s="45">
        <f t="shared" si="147"/>
        <v>7.5514516888100509E-8</v>
      </c>
      <c r="T401" s="45">
        <f t="shared" si="148"/>
        <v>0</v>
      </c>
      <c r="U401" s="45">
        <f t="shared" si="149"/>
        <v>2.3813499999999997E-6</v>
      </c>
      <c r="V401" s="46">
        <f t="shared" si="150"/>
        <v>3.1007751937984497E-5</v>
      </c>
      <c r="W401" s="55">
        <f t="shared" si="151"/>
        <v>0.14721993012811516</v>
      </c>
      <c r="X401" s="56">
        <v>0.14462706</v>
      </c>
      <c r="Y401" s="64">
        <f t="shared" si="152"/>
        <v>-2.5928701281151545E-3</v>
      </c>
      <c r="Z401" s="66">
        <f t="shared" si="153"/>
        <v>0.1099165656</v>
      </c>
      <c r="AA401" s="67">
        <f t="shared" si="154"/>
        <v>1.8801517800000001E-2</v>
      </c>
      <c r="AB401" s="67">
        <f t="shared" si="155"/>
        <v>7.2313530000000003E-3</v>
      </c>
      <c r="AC401" s="67">
        <f t="shared" si="156"/>
        <v>4.3388118E-3</v>
      </c>
      <c r="AD401" s="67">
        <f t="shared" si="157"/>
        <v>7.2313530000000007E-4</v>
      </c>
      <c r="AE401" s="67">
        <f t="shared" si="158"/>
        <v>7.2313530000000007E-4</v>
      </c>
      <c r="AF401" s="68">
        <f t="shared" si="159"/>
        <v>2.8925412000000003E-3</v>
      </c>
      <c r="AG401" s="69">
        <f t="shared" si="160"/>
        <v>0.14462706000000003</v>
      </c>
    </row>
    <row r="402" spans="1:33">
      <c r="A402" s="16" t="s">
        <v>805</v>
      </c>
      <c r="B402" s="16" t="s">
        <v>806</v>
      </c>
      <c r="C402" s="20">
        <v>58724747</v>
      </c>
      <c r="D402" s="20">
        <v>5395</v>
      </c>
      <c r="E402" s="20">
        <v>466307</v>
      </c>
      <c r="F402" s="17">
        <v>12281.8</v>
      </c>
      <c r="G402" s="17">
        <v>0</v>
      </c>
      <c r="H402" s="18">
        <v>0</v>
      </c>
      <c r="I402" s="86">
        <v>1.3465710000000001E-2</v>
      </c>
      <c r="J402" s="42">
        <f t="shared" si="138"/>
        <v>8.2856643844261889E-5</v>
      </c>
      <c r="K402" s="42">
        <f t="shared" si="139"/>
        <v>1.3074921188761655E-4</v>
      </c>
      <c r="L402" s="42">
        <f t="shared" si="140"/>
        <v>1.8428667711418593E-5</v>
      </c>
      <c r="M402" s="42">
        <f t="shared" si="141"/>
        <v>6.947222423342868E-4</v>
      </c>
      <c r="N402" s="42">
        <f t="shared" si="142"/>
        <v>0</v>
      </c>
      <c r="O402" s="43">
        <f t="shared" si="143"/>
        <v>0</v>
      </c>
      <c r="P402" s="45">
        <f t="shared" si="144"/>
        <v>6.2971049321639035E-5</v>
      </c>
      <c r="Q402" s="45">
        <f t="shared" si="145"/>
        <v>1.6997397545390152E-5</v>
      </c>
      <c r="R402" s="45">
        <f t="shared" si="146"/>
        <v>9.214333855709297E-7</v>
      </c>
      <c r="S402" s="45">
        <f t="shared" si="147"/>
        <v>2.0841667270028602E-5</v>
      </c>
      <c r="T402" s="45">
        <f t="shared" si="148"/>
        <v>0</v>
      </c>
      <c r="U402" s="45">
        <f t="shared" si="149"/>
        <v>0</v>
      </c>
      <c r="V402" s="46">
        <f t="shared" si="150"/>
        <v>3.1007751937984497E-5</v>
      </c>
      <c r="W402" s="55">
        <f t="shared" si="151"/>
        <v>1.3273929946061323E-2</v>
      </c>
      <c r="X402" s="56">
        <v>1.3465710000000001E-2</v>
      </c>
      <c r="Y402" s="64">
        <f t="shared" si="152"/>
        <v>1.9178005393867721E-4</v>
      </c>
      <c r="Z402" s="66">
        <f t="shared" si="153"/>
        <v>1.02339396E-2</v>
      </c>
      <c r="AA402" s="67">
        <f t="shared" si="154"/>
        <v>1.7505423000000002E-3</v>
      </c>
      <c r="AB402" s="67">
        <f t="shared" si="155"/>
        <v>6.7328550000000009E-4</v>
      </c>
      <c r="AC402" s="67">
        <f t="shared" si="156"/>
        <v>4.0397129999999998E-4</v>
      </c>
      <c r="AD402" s="67">
        <f t="shared" si="157"/>
        <v>6.7328550000000001E-5</v>
      </c>
      <c r="AE402" s="67">
        <f t="shared" si="158"/>
        <v>6.7328550000000001E-5</v>
      </c>
      <c r="AF402" s="68">
        <f t="shared" si="159"/>
        <v>2.693142E-4</v>
      </c>
      <c r="AG402" s="69">
        <f t="shared" si="160"/>
        <v>1.3465710000000002E-2</v>
      </c>
    </row>
    <row r="403" spans="1:33">
      <c r="A403" s="16" t="s">
        <v>807</v>
      </c>
      <c r="B403" s="16" t="s">
        <v>808</v>
      </c>
      <c r="C403" s="20">
        <v>615453869</v>
      </c>
      <c r="D403" s="20">
        <v>19964</v>
      </c>
      <c r="E403" s="20">
        <v>4153221</v>
      </c>
      <c r="F403" s="17">
        <v>65630.100000000006</v>
      </c>
      <c r="G403" s="17">
        <v>0</v>
      </c>
      <c r="H403" s="18">
        <v>0</v>
      </c>
      <c r="I403" s="86">
        <v>8.9547760000000004E-2</v>
      </c>
      <c r="J403" s="42">
        <f t="shared" si="138"/>
        <v>8.6836375857534157E-4</v>
      </c>
      <c r="K403" s="42">
        <f t="shared" si="139"/>
        <v>4.8383267212685391E-4</v>
      </c>
      <c r="L403" s="42">
        <f t="shared" si="140"/>
        <v>1.6413720948020433E-4</v>
      </c>
      <c r="M403" s="42">
        <f t="shared" si="141"/>
        <v>3.7123784979908058E-3</v>
      </c>
      <c r="N403" s="42">
        <f t="shared" si="142"/>
        <v>0</v>
      </c>
      <c r="O403" s="43">
        <f t="shared" si="143"/>
        <v>0</v>
      </c>
      <c r="P403" s="45">
        <f t="shared" si="144"/>
        <v>6.599564565172596E-4</v>
      </c>
      <c r="Q403" s="45">
        <f t="shared" si="145"/>
        <v>6.2898247376491016E-5</v>
      </c>
      <c r="R403" s="45">
        <f t="shared" si="146"/>
        <v>8.2068604740102166E-6</v>
      </c>
      <c r="S403" s="45">
        <f t="shared" si="147"/>
        <v>1.1137135493972417E-4</v>
      </c>
      <c r="T403" s="45">
        <f t="shared" si="148"/>
        <v>0</v>
      </c>
      <c r="U403" s="45">
        <f t="shared" si="149"/>
        <v>0</v>
      </c>
      <c r="V403" s="46">
        <f t="shared" si="150"/>
        <v>3.1007751937984497E-5</v>
      </c>
      <c r="W403" s="55">
        <f t="shared" si="151"/>
        <v>8.7344067124546954E-2</v>
      </c>
      <c r="X403" s="56">
        <v>8.9547760000000004E-2</v>
      </c>
      <c r="Y403" s="64">
        <f t="shared" si="152"/>
        <v>2.2036928754530505E-3</v>
      </c>
      <c r="Z403" s="66">
        <f t="shared" si="153"/>
        <v>6.805629760000001E-2</v>
      </c>
      <c r="AA403" s="67">
        <f t="shared" si="154"/>
        <v>1.16412088E-2</v>
      </c>
      <c r="AB403" s="67">
        <f t="shared" si="155"/>
        <v>4.4773880000000005E-3</v>
      </c>
      <c r="AC403" s="67">
        <f t="shared" si="156"/>
        <v>2.6864328000000002E-3</v>
      </c>
      <c r="AD403" s="67">
        <f t="shared" si="157"/>
        <v>4.4773880000000004E-4</v>
      </c>
      <c r="AE403" s="67">
        <f t="shared" si="158"/>
        <v>4.4773880000000004E-4</v>
      </c>
      <c r="AF403" s="68">
        <f t="shared" si="159"/>
        <v>1.7909552000000002E-3</v>
      </c>
      <c r="AG403" s="69">
        <f t="shared" si="160"/>
        <v>8.9547760000000004E-2</v>
      </c>
    </row>
    <row r="404" spans="1:33">
      <c r="A404" s="16" t="s">
        <v>809</v>
      </c>
      <c r="B404" s="16" t="s">
        <v>810</v>
      </c>
      <c r="C404" s="20">
        <v>28752532</v>
      </c>
      <c r="D404" s="20">
        <v>3481</v>
      </c>
      <c r="E404" s="20">
        <v>275573</v>
      </c>
      <c r="F404" s="17">
        <v>15253.3</v>
      </c>
      <c r="G404" s="17">
        <v>9.7899999999999991</v>
      </c>
      <c r="H404" s="18">
        <v>0</v>
      </c>
      <c r="I404" s="86">
        <v>1.1052360000000001E-2</v>
      </c>
      <c r="J404" s="42">
        <f t="shared" si="138"/>
        <v>4.0567876836399874E-5</v>
      </c>
      <c r="K404" s="42">
        <f t="shared" si="139"/>
        <v>8.4362929857422292E-5</v>
      </c>
      <c r="L404" s="42">
        <f t="shared" si="140"/>
        <v>1.0890772060549714E-5</v>
      </c>
      <c r="M404" s="42">
        <f t="shared" si="141"/>
        <v>8.6280567823914867E-4</v>
      </c>
      <c r="N404" s="42">
        <f t="shared" si="142"/>
        <v>1.781658562152403E-3</v>
      </c>
      <c r="O404" s="43">
        <f t="shared" si="143"/>
        <v>0</v>
      </c>
      <c r="P404" s="45">
        <f t="shared" si="144"/>
        <v>3.0831586395663902E-5</v>
      </c>
      <c r="Q404" s="45">
        <f t="shared" si="145"/>
        <v>1.0967180881464898E-5</v>
      </c>
      <c r="R404" s="45">
        <f t="shared" si="146"/>
        <v>5.4453860302748568E-7</v>
      </c>
      <c r="S404" s="45">
        <f t="shared" si="147"/>
        <v>2.5884170347174458E-5</v>
      </c>
      <c r="T404" s="45">
        <f t="shared" si="148"/>
        <v>8.9082928107620144E-6</v>
      </c>
      <c r="U404" s="45">
        <f t="shared" si="149"/>
        <v>0</v>
      </c>
      <c r="V404" s="46">
        <f t="shared" si="150"/>
        <v>3.1007751937984497E-5</v>
      </c>
      <c r="W404" s="55">
        <f t="shared" si="151"/>
        <v>1.0814352097607725E-2</v>
      </c>
      <c r="X404" s="56">
        <v>1.1052360000000001E-2</v>
      </c>
      <c r="Y404" s="64">
        <f t="shared" si="152"/>
        <v>2.3800790239227564E-4</v>
      </c>
      <c r="Z404" s="66">
        <f t="shared" si="153"/>
        <v>8.3997936000000002E-3</v>
      </c>
      <c r="AA404" s="67">
        <f t="shared" si="154"/>
        <v>1.4368068000000002E-3</v>
      </c>
      <c r="AB404" s="67">
        <f t="shared" si="155"/>
        <v>5.5261800000000005E-4</v>
      </c>
      <c r="AC404" s="67">
        <f t="shared" si="156"/>
        <v>3.315708E-4</v>
      </c>
      <c r="AD404" s="67">
        <f t="shared" si="157"/>
        <v>5.5261800000000007E-5</v>
      </c>
      <c r="AE404" s="67">
        <f t="shared" si="158"/>
        <v>5.5261800000000007E-5</v>
      </c>
      <c r="AF404" s="68">
        <f t="shared" si="159"/>
        <v>2.2104720000000003E-4</v>
      </c>
      <c r="AG404" s="69">
        <f t="shared" si="160"/>
        <v>1.1052359999999999E-2</v>
      </c>
    </row>
    <row r="405" spans="1:33">
      <c r="A405" s="16" t="s">
        <v>811</v>
      </c>
      <c r="B405" s="16" t="s">
        <v>812</v>
      </c>
      <c r="C405" s="20">
        <v>485823681</v>
      </c>
      <c r="D405" s="20">
        <v>40244</v>
      </c>
      <c r="E405" s="20">
        <v>3799704</v>
      </c>
      <c r="F405" s="17">
        <v>28870.7</v>
      </c>
      <c r="G405" s="17">
        <v>0</v>
      </c>
      <c r="H405" s="18">
        <v>0</v>
      </c>
      <c r="I405" s="86">
        <v>7.5962299999999996E-2</v>
      </c>
      <c r="J405" s="42">
        <f t="shared" si="138"/>
        <v>6.8546433597619933E-4</v>
      </c>
      <c r="K405" s="42">
        <f t="shared" si="139"/>
        <v>9.75323685487533E-4</v>
      </c>
      <c r="L405" s="42">
        <f t="shared" si="140"/>
        <v>1.5016605459010495E-4</v>
      </c>
      <c r="M405" s="42">
        <f t="shared" si="141"/>
        <v>1.6330763765702498E-3</v>
      </c>
      <c r="N405" s="42">
        <f t="shared" si="142"/>
        <v>0</v>
      </c>
      <c r="O405" s="43">
        <f t="shared" si="143"/>
        <v>0</v>
      </c>
      <c r="P405" s="45">
        <f t="shared" si="144"/>
        <v>5.2095289534191149E-4</v>
      </c>
      <c r="Q405" s="45">
        <f t="shared" si="145"/>
        <v>1.2679207911337929E-4</v>
      </c>
      <c r="R405" s="45">
        <f t="shared" si="146"/>
        <v>7.5083027295052482E-6</v>
      </c>
      <c r="S405" s="45">
        <f t="shared" si="147"/>
        <v>4.899229129710749E-5</v>
      </c>
      <c r="T405" s="45">
        <f t="shared" si="148"/>
        <v>0</v>
      </c>
      <c r="U405" s="45">
        <f t="shared" si="149"/>
        <v>0</v>
      </c>
      <c r="V405" s="46">
        <f t="shared" si="150"/>
        <v>3.1007751937984497E-5</v>
      </c>
      <c r="W405" s="55">
        <f t="shared" si="151"/>
        <v>7.35253320419888E-2</v>
      </c>
      <c r="X405" s="56">
        <v>7.5962299999999996E-2</v>
      </c>
      <c r="Y405" s="64">
        <f t="shared" si="152"/>
        <v>2.4369679580111964E-3</v>
      </c>
      <c r="Z405" s="66">
        <f t="shared" si="153"/>
        <v>5.7731347999999995E-2</v>
      </c>
      <c r="AA405" s="67">
        <f t="shared" si="154"/>
        <v>9.875099E-3</v>
      </c>
      <c r="AB405" s="67">
        <f t="shared" si="155"/>
        <v>3.7981149999999999E-3</v>
      </c>
      <c r="AC405" s="67">
        <f t="shared" si="156"/>
        <v>2.2788689999999998E-3</v>
      </c>
      <c r="AD405" s="67">
        <f t="shared" si="157"/>
        <v>3.7981149999999998E-4</v>
      </c>
      <c r="AE405" s="67">
        <f t="shared" si="158"/>
        <v>3.7981149999999998E-4</v>
      </c>
      <c r="AF405" s="68">
        <f t="shared" si="159"/>
        <v>1.5192459999999999E-3</v>
      </c>
      <c r="AG405" s="69">
        <f t="shared" si="160"/>
        <v>7.5962299999999996E-2</v>
      </c>
    </row>
    <row r="406" spans="1:33">
      <c r="A406" s="16" t="s">
        <v>813</v>
      </c>
      <c r="B406" s="16" t="s">
        <v>814</v>
      </c>
      <c r="C406" s="20">
        <v>112224826</v>
      </c>
      <c r="D406" s="20">
        <v>2518</v>
      </c>
      <c r="E406" s="20">
        <v>334533</v>
      </c>
      <c r="F406" s="17">
        <v>17660.099999999999</v>
      </c>
      <c r="G406" s="17">
        <v>6.08</v>
      </c>
      <c r="H406" s="18">
        <v>0</v>
      </c>
      <c r="I406" s="86">
        <v>1.9261339999999998E-2</v>
      </c>
      <c r="J406" s="42">
        <f t="shared" si="138"/>
        <v>1.583416347177496E-4</v>
      </c>
      <c r="K406" s="42">
        <f t="shared" si="139"/>
        <v>6.1024377299910746E-5</v>
      </c>
      <c r="L406" s="42">
        <f t="shared" si="140"/>
        <v>1.3220898454245799E-5</v>
      </c>
      <c r="M406" s="42">
        <f t="shared" si="141"/>
        <v>9.9894675632625001E-4</v>
      </c>
      <c r="N406" s="42">
        <f t="shared" si="142"/>
        <v>1.1064845820108898E-3</v>
      </c>
      <c r="O406" s="43">
        <f t="shared" si="143"/>
        <v>0</v>
      </c>
      <c r="P406" s="45">
        <f t="shared" si="144"/>
        <v>1.2033964238548969E-4</v>
      </c>
      <c r="Q406" s="45">
        <f t="shared" si="145"/>
        <v>7.9331690489883969E-6</v>
      </c>
      <c r="R406" s="45">
        <f t="shared" si="146"/>
        <v>6.6104492271229003E-7</v>
      </c>
      <c r="S406" s="45">
        <f t="shared" si="147"/>
        <v>2.9968402689787499E-5</v>
      </c>
      <c r="T406" s="45">
        <f t="shared" si="148"/>
        <v>5.532422910054449E-6</v>
      </c>
      <c r="U406" s="45">
        <f t="shared" si="149"/>
        <v>0</v>
      </c>
      <c r="V406" s="46">
        <f t="shared" si="150"/>
        <v>3.1007751937984497E-5</v>
      </c>
      <c r="W406" s="55">
        <f t="shared" si="151"/>
        <v>1.9544243389501684E-2</v>
      </c>
      <c r="X406" s="56">
        <v>1.9261339999999998E-2</v>
      </c>
      <c r="Y406" s="64">
        <f t="shared" si="152"/>
        <v>-2.8290338950168539E-4</v>
      </c>
      <c r="Z406" s="66">
        <f t="shared" si="153"/>
        <v>1.4638618399999999E-2</v>
      </c>
      <c r="AA406" s="67">
        <f t="shared" si="154"/>
        <v>2.5039742E-3</v>
      </c>
      <c r="AB406" s="67">
        <f t="shared" si="155"/>
        <v>9.6306699999999996E-4</v>
      </c>
      <c r="AC406" s="67">
        <f t="shared" si="156"/>
        <v>5.7784019999999989E-4</v>
      </c>
      <c r="AD406" s="67">
        <f t="shared" si="157"/>
        <v>9.6306699999999991E-5</v>
      </c>
      <c r="AE406" s="67">
        <f t="shared" si="158"/>
        <v>9.6306699999999991E-5</v>
      </c>
      <c r="AF406" s="68">
        <f t="shared" si="159"/>
        <v>3.8522679999999996E-4</v>
      </c>
      <c r="AG406" s="69">
        <f t="shared" si="160"/>
        <v>1.9261339999999998E-2</v>
      </c>
    </row>
    <row r="407" spans="1:33">
      <c r="A407" s="16" t="s">
        <v>815</v>
      </c>
      <c r="B407" s="16" t="s">
        <v>816</v>
      </c>
      <c r="C407" s="20">
        <v>51529904</v>
      </c>
      <c r="D407" s="20">
        <v>4223</v>
      </c>
      <c r="E407" s="20">
        <v>323627</v>
      </c>
      <c r="F407" s="17">
        <v>27175.3</v>
      </c>
      <c r="G407" s="17">
        <v>16.89</v>
      </c>
      <c r="H407" s="18">
        <v>0</v>
      </c>
      <c r="I407" s="86">
        <v>1.628897E-2</v>
      </c>
      <c r="J407" s="42">
        <f t="shared" si="138"/>
        <v>7.2705207279258376E-5</v>
      </c>
      <c r="K407" s="42">
        <f t="shared" si="139"/>
        <v>1.0234549060267002E-4</v>
      </c>
      <c r="L407" s="42">
        <f t="shared" si="140"/>
        <v>1.278988830414998E-5</v>
      </c>
      <c r="M407" s="42">
        <f t="shared" si="141"/>
        <v>1.5371757683814216E-3</v>
      </c>
      <c r="N407" s="42">
        <f t="shared" si="142"/>
        <v>3.0737704918032778E-3</v>
      </c>
      <c r="O407" s="43">
        <f t="shared" si="143"/>
        <v>0</v>
      </c>
      <c r="P407" s="45">
        <f t="shared" si="144"/>
        <v>5.5255957532236368E-5</v>
      </c>
      <c r="Q407" s="45">
        <f t="shared" si="145"/>
        <v>1.3304913778347102E-5</v>
      </c>
      <c r="R407" s="45">
        <f t="shared" si="146"/>
        <v>6.3949441520749908E-7</v>
      </c>
      <c r="S407" s="45">
        <f t="shared" si="147"/>
        <v>4.611527305144265E-5</v>
      </c>
      <c r="T407" s="45">
        <f t="shared" si="148"/>
        <v>1.536885245901639E-5</v>
      </c>
      <c r="U407" s="45">
        <f t="shared" si="149"/>
        <v>0</v>
      </c>
      <c r="V407" s="46">
        <f t="shared" si="150"/>
        <v>3.1007751937984497E-5</v>
      </c>
      <c r="W407" s="55">
        <f t="shared" si="151"/>
        <v>1.6169224317423452E-2</v>
      </c>
      <c r="X407" s="56">
        <v>1.628897E-2</v>
      </c>
      <c r="Y407" s="64">
        <f t="shared" si="152"/>
        <v>1.1974568257654833E-4</v>
      </c>
      <c r="Z407" s="66">
        <f t="shared" si="153"/>
        <v>1.23796172E-2</v>
      </c>
      <c r="AA407" s="67">
        <f t="shared" si="154"/>
        <v>2.1175661E-3</v>
      </c>
      <c r="AB407" s="67">
        <f t="shared" si="155"/>
        <v>8.1444850000000001E-4</v>
      </c>
      <c r="AC407" s="67">
        <f t="shared" si="156"/>
        <v>4.8866909999999999E-4</v>
      </c>
      <c r="AD407" s="67">
        <f t="shared" si="157"/>
        <v>8.1444850000000007E-5</v>
      </c>
      <c r="AE407" s="67">
        <f t="shared" si="158"/>
        <v>8.1444850000000007E-5</v>
      </c>
      <c r="AF407" s="68">
        <f t="shared" si="159"/>
        <v>3.2577940000000003E-4</v>
      </c>
      <c r="AG407" s="69">
        <f t="shared" si="160"/>
        <v>1.6288970000000003E-2</v>
      </c>
    </row>
    <row r="408" spans="1:33">
      <c r="A408" s="16" t="s">
        <v>817</v>
      </c>
      <c r="B408" s="16" t="s">
        <v>818</v>
      </c>
      <c r="C408" s="20">
        <v>32432462</v>
      </c>
      <c r="D408" s="20">
        <v>8326</v>
      </c>
      <c r="E408" s="20">
        <v>2554043</v>
      </c>
      <c r="F408" s="17">
        <v>21249.7</v>
      </c>
      <c r="G408" s="17">
        <v>0</v>
      </c>
      <c r="H408" s="18">
        <v>0</v>
      </c>
      <c r="I408" s="86">
        <v>1.310334E-2</v>
      </c>
      <c r="J408" s="42">
        <f t="shared" si="138"/>
        <v>4.5760009028673339E-5</v>
      </c>
      <c r="K408" s="42">
        <f t="shared" si="139"/>
        <v>2.0178275035705198E-4</v>
      </c>
      <c r="L408" s="42">
        <f t="shared" si="140"/>
        <v>1.0093695734285498E-4</v>
      </c>
      <c r="M408" s="42">
        <f t="shared" si="141"/>
        <v>1.2019931307243965E-3</v>
      </c>
      <c r="N408" s="42">
        <f t="shared" si="142"/>
        <v>0</v>
      </c>
      <c r="O408" s="43">
        <f t="shared" si="143"/>
        <v>0</v>
      </c>
      <c r="P408" s="45">
        <f t="shared" si="144"/>
        <v>3.4777606861791738E-5</v>
      </c>
      <c r="Q408" s="45">
        <f t="shared" si="145"/>
        <v>2.6231757546416757E-5</v>
      </c>
      <c r="R408" s="45">
        <f t="shared" si="146"/>
        <v>5.0468478671427494E-6</v>
      </c>
      <c r="S408" s="45">
        <f t="shared" si="147"/>
        <v>3.6059793921731893E-5</v>
      </c>
      <c r="T408" s="45">
        <f t="shared" si="148"/>
        <v>0</v>
      </c>
      <c r="U408" s="45">
        <f t="shared" si="149"/>
        <v>0</v>
      </c>
      <c r="V408" s="46">
        <f t="shared" si="150"/>
        <v>3.1007751937984497E-5</v>
      </c>
      <c r="W408" s="55">
        <f t="shared" si="151"/>
        <v>1.3312375813506763E-2</v>
      </c>
      <c r="X408" s="56">
        <v>1.310334E-2</v>
      </c>
      <c r="Y408" s="64">
        <f t="shared" si="152"/>
        <v>-2.0903581350676347E-4</v>
      </c>
      <c r="Z408" s="66">
        <f t="shared" si="153"/>
        <v>9.9585383999999996E-3</v>
      </c>
      <c r="AA408" s="67">
        <f t="shared" si="154"/>
        <v>1.7034342E-3</v>
      </c>
      <c r="AB408" s="67">
        <f t="shared" si="155"/>
        <v>6.5516700000000001E-4</v>
      </c>
      <c r="AC408" s="67">
        <f t="shared" si="156"/>
        <v>3.9310019999999997E-4</v>
      </c>
      <c r="AD408" s="67">
        <f t="shared" si="157"/>
        <v>6.5516699999999996E-5</v>
      </c>
      <c r="AE408" s="67">
        <f t="shared" si="158"/>
        <v>6.5516699999999996E-5</v>
      </c>
      <c r="AF408" s="68">
        <f t="shared" si="159"/>
        <v>2.6206679999999998E-4</v>
      </c>
      <c r="AG408" s="69">
        <f t="shared" si="160"/>
        <v>1.310334E-2</v>
      </c>
    </row>
    <row r="409" spans="1:33">
      <c r="A409" s="16" t="s">
        <v>819</v>
      </c>
      <c r="B409" s="16" t="s">
        <v>820</v>
      </c>
      <c r="C409" s="20">
        <v>631831204</v>
      </c>
      <c r="D409" s="20">
        <v>48893</v>
      </c>
      <c r="E409" s="20">
        <v>19945424</v>
      </c>
      <c r="F409" s="17">
        <v>37405.699999999997</v>
      </c>
      <c r="G409" s="17">
        <v>0</v>
      </c>
      <c r="H409" s="18">
        <v>6.4349000000000003E-2</v>
      </c>
      <c r="I409" s="86">
        <v>9.6344269999999996E-2</v>
      </c>
      <c r="J409" s="42">
        <f t="shared" si="138"/>
        <v>8.9147106993103223E-4</v>
      </c>
      <c r="K409" s="42">
        <f t="shared" si="139"/>
        <v>1.1849344238778936E-3</v>
      </c>
      <c r="L409" s="42">
        <f t="shared" si="140"/>
        <v>7.882523557642357E-4</v>
      </c>
      <c r="M409" s="42">
        <f t="shared" si="141"/>
        <v>2.1158601980233865E-3</v>
      </c>
      <c r="N409" s="42">
        <f t="shared" si="142"/>
        <v>0</v>
      </c>
      <c r="O409" s="43">
        <f t="shared" si="143"/>
        <v>6.4348999999999993E-4</v>
      </c>
      <c r="P409" s="45">
        <f t="shared" si="144"/>
        <v>6.7751801314758448E-4</v>
      </c>
      <c r="Q409" s="45">
        <f t="shared" si="145"/>
        <v>1.5404147510412618E-4</v>
      </c>
      <c r="R409" s="45">
        <f t="shared" si="146"/>
        <v>3.941261778821179E-5</v>
      </c>
      <c r="S409" s="45">
        <f t="shared" si="147"/>
        <v>6.3475805940701598E-5</v>
      </c>
      <c r="T409" s="45">
        <f t="shared" si="148"/>
        <v>0</v>
      </c>
      <c r="U409" s="45">
        <f t="shared" si="149"/>
        <v>3.2174499999999996E-6</v>
      </c>
      <c r="V409" s="46">
        <f t="shared" si="150"/>
        <v>3.1007751937984497E-5</v>
      </c>
      <c r="W409" s="55">
        <f t="shared" si="151"/>
        <v>9.6867311391860861E-2</v>
      </c>
      <c r="X409" s="56">
        <v>9.6344269999999996E-2</v>
      </c>
      <c r="Y409" s="64">
        <f t="shared" si="152"/>
        <v>-5.2304139186086507E-4</v>
      </c>
      <c r="Z409" s="66">
        <f t="shared" si="153"/>
        <v>7.3221645200000005E-2</v>
      </c>
      <c r="AA409" s="67">
        <f t="shared" si="154"/>
        <v>1.25247551E-2</v>
      </c>
      <c r="AB409" s="67">
        <f t="shared" si="155"/>
        <v>4.8172135000000005E-3</v>
      </c>
      <c r="AC409" s="67">
        <f t="shared" si="156"/>
        <v>2.8903280999999998E-3</v>
      </c>
      <c r="AD409" s="67">
        <f t="shared" si="157"/>
        <v>4.8172135000000002E-4</v>
      </c>
      <c r="AE409" s="67">
        <f t="shared" si="158"/>
        <v>4.8172135000000002E-4</v>
      </c>
      <c r="AF409" s="68">
        <f t="shared" si="159"/>
        <v>1.9268854000000001E-3</v>
      </c>
      <c r="AG409" s="69">
        <f t="shared" si="160"/>
        <v>9.634427000000001E-2</v>
      </c>
    </row>
    <row r="410" spans="1:33">
      <c r="A410" s="16" t="s">
        <v>821</v>
      </c>
      <c r="B410" s="16" t="s">
        <v>822</v>
      </c>
      <c r="C410" s="20">
        <v>810703931</v>
      </c>
      <c r="D410" s="20">
        <v>51400</v>
      </c>
      <c r="E410" s="20">
        <v>15199885</v>
      </c>
      <c r="F410" s="17">
        <v>18723.8</v>
      </c>
      <c r="G410" s="17">
        <v>0</v>
      </c>
      <c r="H410" s="18">
        <v>0.118824</v>
      </c>
      <c r="I410" s="86">
        <v>0.11173393</v>
      </c>
      <c r="J410" s="42">
        <f t="shared" si="138"/>
        <v>1.1438483825909043E-3</v>
      </c>
      <c r="K410" s="42">
        <f t="shared" si="139"/>
        <v>1.2456922133500447E-3</v>
      </c>
      <c r="L410" s="42">
        <f t="shared" si="140"/>
        <v>6.0070646573346699E-4</v>
      </c>
      <c r="M410" s="42">
        <f t="shared" si="141"/>
        <v>1.0591151395576153E-3</v>
      </c>
      <c r="N410" s="42">
        <f t="shared" si="142"/>
        <v>0</v>
      </c>
      <c r="O410" s="43">
        <f t="shared" si="143"/>
        <v>1.1882399999999999E-3</v>
      </c>
      <c r="P410" s="45">
        <f t="shared" si="144"/>
        <v>8.6932477076908732E-4</v>
      </c>
      <c r="Q410" s="45">
        <f t="shared" si="145"/>
        <v>1.6193998773550582E-4</v>
      </c>
      <c r="R410" s="45">
        <f t="shared" si="146"/>
        <v>3.0035323286673351E-5</v>
      </c>
      <c r="S410" s="45">
        <f t="shared" si="147"/>
        <v>3.1773454186728458E-5</v>
      </c>
      <c r="T410" s="45">
        <f t="shared" si="148"/>
        <v>0</v>
      </c>
      <c r="U410" s="45">
        <f t="shared" si="149"/>
        <v>5.9412E-6</v>
      </c>
      <c r="V410" s="46">
        <f t="shared" si="150"/>
        <v>3.1007751937984497E-5</v>
      </c>
      <c r="W410" s="55">
        <f t="shared" si="151"/>
        <v>0.11300224879159795</v>
      </c>
      <c r="X410" s="56">
        <v>0.11173393</v>
      </c>
      <c r="Y410" s="64">
        <f t="shared" si="152"/>
        <v>-1.2683187915979582E-3</v>
      </c>
      <c r="Z410" s="66">
        <f t="shared" si="153"/>
        <v>8.4917786799999992E-2</v>
      </c>
      <c r="AA410" s="67">
        <f t="shared" si="154"/>
        <v>1.4525410900000001E-2</v>
      </c>
      <c r="AB410" s="67">
        <f t="shared" si="155"/>
        <v>5.5866965000000001E-3</v>
      </c>
      <c r="AC410" s="67">
        <f t="shared" si="156"/>
        <v>3.3520178999999995E-3</v>
      </c>
      <c r="AD410" s="67">
        <f t="shared" si="157"/>
        <v>5.5866965000000003E-4</v>
      </c>
      <c r="AE410" s="67">
        <f t="shared" si="158"/>
        <v>5.5866965000000003E-4</v>
      </c>
      <c r="AF410" s="68">
        <f t="shared" si="159"/>
        <v>2.2346786000000001E-3</v>
      </c>
      <c r="AG410" s="69">
        <f t="shared" si="160"/>
        <v>0.11173392999999998</v>
      </c>
    </row>
    <row r="411" spans="1:33">
      <c r="A411" s="16" t="s">
        <v>823</v>
      </c>
      <c r="B411" s="16" t="s">
        <v>824</v>
      </c>
      <c r="C411" s="20">
        <v>265675134</v>
      </c>
      <c r="D411" s="20">
        <v>15449</v>
      </c>
      <c r="E411" s="20">
        <v>2529056</v>
      </c>
      <c r="F411" s="17">
        <v>29494.5</v>
      </c>
      <c r="G411" s="17">
        <v>3.23</v>
      </c>
      <c r="H411" s="18">
        <v>0</v>
      </c>
      <c r="I411" s="86">
        <v>3.8866600000000001E-2</v>
      </c>
      <c r="J411" s="42">
        <f t="shared" si="138"/>
        <v>3.7484963462021474E-4</v>
      </c>
      <c r="K411" s="42">
        <f t="shared" si="139"/>
        <v>3.7441048646001635E-4</v>
      </c>
      <c r="L411" s="42">
        <f t="shared" si="140"/>
        <v>9.9949459578280964E-5</v>
      </c>
      <c r="M411" s="42">
        <f t="shared" si="141"/>
        <v>1.6683617365963149E-3</v>
      </c>
      <c r="N411" s="42">
        <f t="shared" si="142"/>
        <v>5.8781993419328518E-4</v>
      </c>
      <c r="O411" s="43">
        <f t="shared" si="143"/>
        <v>0</v>
      </c>
      <c r="P411" s="45">
        <f t="shared" si="144"/>
        <v>2.8488572231136319E-4</v>
      </c>
      <c r="Q411" s="45">
        <f t="shared" si="145"/>
        <v>4.8673363239802128E-5</v>
      </c>
      <c r="R411" s="45">
        <f t="shared" si="146"/>
        <v>4.9974729789140485E-6</v>
      </c>
      <c r="S411" s="45">
        <f t="shared" si="147"/>
        <v>5.0050852097889444E-5</v>
      </c>
      <c r="T411" s="45">
        <f t="shared" si="148"/>
        <v>2.9390996709664259E-6</v>
      </c>
      <c r="U411" s="45">
        <f t="shared" si="149"/>
        <v>0</v>
      </c>
      <c r="V411" s="46">
        <f t="shared" si="150"/>
        <v>3.1007751937984497E-5</v>
      </c>
      <c r="W411" s="55">
        <f t="shared" si="151"/>
        <v>4.2255426223691966E-2</v>
      </c>
      <c r="X411" s="56">
        <v>3.8866600000000001E-2</v>
      </c>
      <c r="Y411" s="64">
        <f t="shared" si="152"/>
        <v>-3.3888262236919653E-3</v>
      </c>
      <c r="Z411" s="66">
        <f t="shared" si="153"/>
        <v>2.9538616E-2</v>
      </c>
      <c r="AA411" s="67">
        <f t="shared" si="154"/>
        <v>5.0526580000000007E-3</v>
      </c>
      <c r="AB411" s="67">
        <f t="shared" si="155"/>
        <v>1.9433300000000001E-3</v>
      </c>
      <c r="AC411" s="67">
        <f t="shared" si="156"/>
        <v>1.1659979999999999E-3</v>
      </c>
      <c r="AD411" s="67">
        <f t="shared" si="157"/>
        <v>1.9433300000000001E-4</v>
      </c>
      <c r="AE411" s="67">
        <f t="shared" si="158"/>
        <v>1.9433300000000001E-4</v>
      </c>
      <c r="AF411" s="68">
        <f t="shared" si="159"/>
        <v>7.7733200000000004E-4</v>
      </c>
      <c r="AG411" s="69">
        <f t="shared" si="160"/>
        <v>3.8866599999999994E-2</v>
      </c>
    </row>
    <row r="412" spans="1:33">
      <c r="A412" s="16" t="s">
        <v>825</v>
      </c>
      <c r="B412" s="16" t="s">
        <v>826</v>
      </c>
      <c r="C412" s="20">
        <v>582241177</v>
      </c>
      <c r="D412" s="20">
        <v>17377</v>
      </c>
      <c r="E412" s="20">
        <v>2089110</v>
      </c>
      <c r="F412" s="17">
        <v>16568.099999999999</v>
      </c>
      <c r="G412" s="17">
        <v>0</v>
      </c>
      <c r="H412" s="18">
        <v>0</v>
      </c>
      <c r="I412" s="86">
        <v>6.6168809999999995E-2</v>
      </c>
      <c r="J412" s="42">
        <f t="shared" si="138"/>
        <v>8.2150289781840772E-4</v>
      </c>
      <c r="K412" s="42">
        <f t="shared" si="139"/>
        <v>4.2113606208917756E-4</v>
      </c>
      <c r="L412" s="42">
        <f t="shared" si="140"/>
        <v>8.2562590745156514E-5</v>
      </c>
      <c r="M412" s="42">
        <f t="shared" si="141"/>
        <v>9.3717757846721941E-4</v>
      </c>
      <c r="N412" s="42">
        <f t="shared" si="142"/>
        <v>0</v>
      </c>
      <c r="O412" s="43">
        <f t="shared" si="143"/>
        <v>0</v>
      </c>
      <c r="P412" s="45">
        <f t="shared" si="144"/>
        <v>6.243422023419899E-4</v>
      </c>
      <c r="Q412" s="45">
        <f t="shared" si="145"/>
        <v>5.4747688071593086E-5</v>
      </c>
      <c r="R412" s="45">
        <f t="shared" si="146"/>
        <v>4.128129537257826E-6</v>
      </c>
      <c r="S412" s="45">
        <f t="shared" si="147"/>
        <v>2.8115327354016582E-5</v>
      </c>
      <c r="T412" s="45">
        <f t="shared" si="148"/>
        <v>0</v>
      </c>
      <c r="U412" s="45">
        <f t="shared" si="149"/>
        <v>0</v>
      </c>
      <c r="V412" s="46">
        <f t="shared" si="150"/>
        <v>3.1007751937984497E-5</v>
      </c>
      <c r="W412" s="55">
        <f t="shared" si="151"/>
        <v>7.4234109924284197E-2</v>
      </c>
      <c r="X412" s="56">
        <v>6.6168809999999995E-2</v>
      </c>
      <c r="Y412" s="64">
        <f t="shared" si="152"/>
        <v>-8.0652999242842027E-3</v>
      </c>
      <c r="Z412" s="66">
        <f t="shared" si="153"/>
        <v>5.0288295599999998E-2</v>
      </c>
      <c r="AA412" s="67">
        <f t="shared" si="154"/>
        <v>8.6019453000000003E-3</v>
      </c>
      <c r="AB412" s="67">
        <f t="shared" si="155"/>
        <v>3.3084404999999999E-3</v>
      </c>
      <c r="AC412" s="67">
        <f t="shared" si="156"/>
        <v>1.9850642999999996E-3</v>
      </c>
      <c r="AD412" s="67">
        <f t="shared" si="157"/>
        <v>3.3084404999999997E-4</v>
      </c>
      <c r="AE412" s="67">
        <f t="shared" si="158"/>
        <v>3.3084404999999997E-4</v>
      </c>
      <c r="AF412" s="68">
        <f t="shared" si="159"/>
        <v>1.3233761999999999E-3</v>
      </c>
      <c r="AG412" s="69">
        <f t="shared" si="160"/>
        <v>6.6168810000000008E-2</v>
      </c>
    </row>
    <row r="413" spans="1:33">
      <c r="A413" s="16" t="s">
        <v>827</v>
      </c>
      <c r="B413" s="16" t="s">
        <v>828</v>
      </c>
      <c r="C413" s="20">
        <v>1045500992</v>
      </c>
      <c r="D413" s="20">
        <v>262051</v>
      </c>
      <c r="E413" s="20">
        <v>214567401</v>
      </c>
      <c r="F413" s="17">
        <v>14.1</v>
      </c>
      <c r="G413" s="17">
        <v>0</v>
      </c>
      <c r="H413" s="18">
        <v>0.66476800000000003</v>
      </c>
      <c r="I413" s="86">
        <v>0.24272504</v>
      </c>
      <c r="J413" s="42">
        <f t="shared" si="138"/>
        <v>1.4751311458688192E-3</v>
      </c>
      <c r="K413" s="42">
        <f t="shared" si="139"/>
        <v>6.3508733502060811E-3</v>
      </c>
      <c r="L413" s="42">
        <f t="shared" si="140"/>
        <v>8.4798026508967391E-3</v>
      </c>
      <c r="M413" s="42">
        <f t="shared" si="141"/>
        <v>7.9756905477319642E-7</v>
      </c>
      <c r="N413" s="42">
        <f t="shared" si="142"/>
        <v>0</v>
      </c>
      <c r="O413" s="43">
        <f t="shared" si="143"/>
        <v>6.6476799999999996E-3</v>
      </c>
      <c r="P413" s="45">
        <f t="shared" si="144"/>
        <v>1.1210996708603026E-3</v>
      </c>
      <c r="Q413" s="45">
        <f t="shared" si="145"/>
        <v>8.2561353552679055E-4</v>
      </c>
      <c r="R413" s="45">
        <f t="shared" si="146"/>
        <v>4.2399013254483699E-4</v>
      </c>
      <c r="S413" s="45">
        <f t="shared" si="147"/>
        <v>2.3927071643195891E-8</v>
      </c>
      <c r="T413" s="45">
        <f t="shared" si="148"/>
        <v>0</v>
      </c>
      <c r="U413" s="45">
        <f t="shared" si="149"/>
        <v>3.3238399999999997E-5</v>
      </c>
      <c r="V413" s="46">
        <f t="shared" si="150"/>
        <v>3.1007751937984497E-5</v>
      </c>
      <c r="W413" s="55">
        <f t="shared" si="151"/>
        <v>0.24349734179415577</v>
      </c>
      <c r="X413" s="56">
        <v>0.24272504</v>
      </c>
      <c r="Y413" s="64">
        <f t="shared" si="152"/>
        <v>-7.7230179415577194E-4</v>
      </c>
      <c r="Z413" s="66">
        <f t="shared" si="153"/>
        <v>0.18447103040000001</v>
      </c>
      <c r="AA413" s="67">
        <f t="shared" si="154"/>
        <v>3.1554255199999999E-2</v>
      </c>
      <c r="AB413" s="67">
        <f t="shared" si="155"/>
        <v>1.2136252E-2</v>
      </c>
      <c r="AC413" s="67">
        <f t="shared" si="156"/>
        <v>7.2817511999999996E-3</v>
      </c>
      <c r="AD413" s="67">
        <f t="shared" si="157"/>
        <v>1.2136252000000001E-3</v>
      </c>
      <c r="AE413" s="67">
        <f t="shared" si="158"/>
        <v>1.2136252000000001E-3</v>
      </c>
      <c r="AF413" s="68">
        <f t="shared" si="159"/>
        <v>4.8545008000000006E-3</v>
      </c>
      <c r="AG413" s="69">
        <f t="shared" si="160"/>
        <v>0.24272504000000003</v>
      </c>
    </row>
    <row r="414" spans="1:33">
      <c r="A414" s="16" t="s">
        <v>829</v>
      </c>
      <c r="B414" s="16" t="s">
        <v>830</v>
      </c>
      <c r="C414" s="20">
        <v>38958295</v>
      </c>
      <c r="D414" s="20">
        <v>4123</v>
      </c>
      <c r="E414" s="20">
        <v>243440</v>
      </c>
      <c r="F414" s="17">
        <v>26000.5</v>
      </c>
      <c r="G414" s="17">
        <v>0</v>
      </c>
      <c r="H414" s="18">
        <v>0.22681699999999999</v>
      </c>
      <c r="I414" s="86">
        <v>1.423107E-2</v>
      </c>
      <c r="J414" s="42">
        <f t="shared" si="138"/>
        <v>5.4967517758649327E-5</v>
      </c>
      <c r="K414" s="42">
        <f t="shared" si="139"/>
        <v>9.9921964895763313E-5</v>
      </c>
      <c r="L414" s="42">
        <f t="shared" si="140"/>
        <v>9.6208610800775932E-6</v>
      </c>
      <c r="M414" s="42">
        <f t="shared" si="141"/>
        <v>1.4707229935198931E-3</v>
      </c>
      <c r="N414" s="42">
        <f t="shared" si="142"/>
        <v>0</v>
      </c>
      <c r="O414" s="43">
        <f t="shared" si="143"/>
        <v>2.2681699999999995E-3</v>
      </c>
      <c r="P414" s="45">
        <f t="shared" si="144"/>
        <v>4.1775313496573487E-5</v>
      </c>
      <c r="Q414" s="45">
        <f t="shared" si="145"/>
        <v>1.2989855436449231E-5</v>
      </c>
      <c r="R414" s="45">
        <f t="shared" si="146"/>
        <v>4.8104305400387966E-7</v>
      </c>
      <c r="S414" s="45">
        <f t="shared" si="147"/>
        <v>4.4121689805596791E-5</v>
      </c>
      <c r="T414" s="45">
        <f t="shared" si="148"/>
        <v>0</v>
      </c>
      <c r="U414" s="45">
        <f t="shared" si="149"/>
        <v>1.1340849999999998E-5</v>
      </c>
      <c r="V414" s="46">
        <f t="shared" si="150"/>
        <v>3.1007751937984497E-5</v>
      </c>
      <c r="W414" s="55">
        <f t="shared" si="151"/>
        <v>1.4171650373060788E-2</v>
      </c>
      <c r="X414" s="56">
        <v>1.423107E-2</v>
      </c>
      <c r="Y414" s="64">
        <f t="shared" si="152"/>
        <v>5.9419626939212142E-5</v>
      </c>
      <c r="Z414" s="66">
        <f t="shared" si="153"/>
        <v>1.0815613200000001E-2</v>
      </c>
      <c r="AA414" s="67">
        <f t="shared" si="154"/>
        <v>1.8500391000000002E-3</v>
      </c>
      <c r="AB414" s="67">
        <f t="shared" si="155"/>
        <v>7.1155350000000003E-4</v>
      </c>
      <c r="AC414" s="67">
        <f t="shared" si="156"/>
        <v>4.2693209999999996E-4</v>
      </c>
      <c r="AD414" s="67">
        <f t="shared" si="157"/>
        <v>7.1155350000000003E-5</v>
      </c>
      <c r="AE414" s="67">
        <f t="shared" si="158"/>
        <v>7.1155350000000003E-5</v>
      </c>
      <c r="AF414" s="68">
        <f t="shared" si="159"/>
        <v>2.8462140000000001E-4</v>
      </c>
      <c r="AG414" s="69">
        <f t="shared" si="160"/>
        <v>1.423107E-2</v>
      </c>
    </row>
    <row r="415" spans="1:33">
      <c r="A415" s="16" t="s">
        <v>831</v>
      </c>
      <c r="B415" s="16" t="s">
        <v>832</v>
      </c>
      <c r="C415" s="20">
        <v>146203088</v>
      </c>
      <c r="D415" s="20">
        <v>13570</v>
      </c>
      <c r="E415" s="20">
        <v>2090847</v>
      </c>
      <c r="F415" s="17">
        <v>59839.199999999997</v>
      </c>
      <c r="G415" s="17">
        <v>0</v>
      </c>
      <c r="H415" s="18">
        <v>0</v>
      </c>
      <c r="I415" s="86">
        <v>3.2091849999999998E-2</v>
      </c>
      <c r="J415" s="42">
        <f t="shared" si="138"/>
        <v>2.0628266293505325E-4</v>
      </c>
      <c r="K415" s="42">
        <f t="shared" si="139"/>
        <v>3.2887243842723941E-4</v>
      </c>
      <c r="L415" s="42">
        <f t="shared" si="140"/>
        <v>8.2631237786300513E-5</v>
      </c>
      <c r="M415" s="42">
        <f t="shared" si="141"/>
        <v>3.384815190240018E-3</v>
      </c>
      <c r="N415" s="42">
        <f t="shared" si="142"/>
        <v>0</v>
      </c>
      <c r="O415" s="43">
        <f t="shared" si="143"/>
        <v>0</v>
      </c>
      <c r="P415" s="45">
        <f t="shared" si="144"/>
        <v>1.5677482383064047E-4</v>
      </c>
      <c r="Q415" s="45">
        <f t="shared" si="145"/>
        <v>4.2753416995541127E-5</v>
      </c>
      <c r="R415" s="45">
        <f t="shared" si="146"/>
        <v>4.1315618893150256E-6</v>
      </c>
      <c r="S415" s="45">
        <f t="shared" si="147"/>
        <v>1.0154445570720053E-4</v>
      </c>
      <c r="T415" s="45">
        <f t="shared" si="148"/>
        <v>0</v>
      </c>
      <c r="U415" s="45">
        <f t="shared" si="149"/>
        <v>0</v>
      </c>
      <c r="V415" s="46">
        <f t="shared" si="150"/>
        <v>3.1007751937984497E-5</v>
      </c>
      <c r="W415" s="55">
        <f t="shared" si="151"/>
        <v>3.3621201036068159E-2</v>
      </c>
      <c r="X415" s="56">
        <v>3.2091849999999998E-2</v>
      </c>
      <c r="Y415" s="64">
        <f t="shared" si="152"/>
        <v>-1.5293510360681606E-3</v>
      </c>
      <c r="Z415" s="66">
        <f t="shared" si="153"/>
        <v>2.4389806E-2</v>
      </c>
      <c r="AA415" s="67">
        <f t="shared" si="154"/>
        <v>4.1719404999999996E-3</v>
      </c>
      <c r="AB415" s="67">
        <f t="shared" si="155"/>
        <v>1.6045924999999999E-3</v>
      </c>
      <c r="AC415" s="67">
        <f t="shared" si="156"/>
        <v>9.6275549999999988E-4</v>
      </c>
      <c r="AD415" s="67">
        <f t="shared" si="157"/>
        <v>1.6045925000000001E-4</v>
      </c>
      <c r="AE415" s="67">
        <f t="shared" si="158"/>
        <v>1.6045925000000001E-4</v>
      </c>
      <c r="AF415" s="68">
        <f t="shared" si="159"/>
        <v>6.4183700000000003E-4</v>
      </c>
      <c r="AG415" s="69">
        <f t="shared" si="160"/>
        <v>3.2091849999999998E-2</v>
      </c>
    </row>
    <row r="416" spans="1:33">
      <c r="A416" s="16" t="s">
        <v>833</v>
      </c>
      <c r="B416" s="16" t="s">
        <v>834</v>
      </c>
      <c r="C416" s="20">
        <v>240373734</v>
      </c>
      <c r="D416" s="20">
        <v>41318</v>
      </c>
      <c r="E416" s="20">
        <v>6249976</v>
      </c>
      <c r="F416" s="17">
        <v>96913.5</v>
      </c>
      <c r="G416" s="17">
        <v>180.4</v>
      </c>
      <c r="H416" s="18">
        <v>8.6447999999999997E-2</v>
      </c>
      <c r="I416" s="86">
        <v>7.6685749999999997E-2</v>
      </c>
      <c r="J416" s="42">
        <f t="shared" si="138"/>
        <v>3.3915107148189749E-4</v>
      </c>
      <c r="K416" s="42">
        <f t="shared" si="139"/>
        <v>1.0013523515797109E-3</v>
      </c>
      <c r="L416" s="42">
        <f t="shared" si="140"/>
        <v>2.4700193415140912E-4</v>
      </c>
      <c r="M416" s="42">
        <f t="shared" si="141"/>
        <v>5.4819296872171755E-3</v>
      </c>
      <c r="N416" s="42">
        <f t="shared" si="142"/>
        <v>3.2830562268875742E-2</v>
      </c>
      <c r="O416" s="43">
        <f t="shared" si="143"/>
        <v>8.6447999999999983E-4</v>
      </c>
      <c r="P416" s="45">
        <f t="shared" si="144"/>
        <v>2.5775481432624208E-4</v>
      </c>
      <c r="Q416" s="45">
        <f t="shared" si="145"/>
        <v>1.3017580570536243E-4</v>
      </c>
      <c r="R416" s="45">
        <f t="shared" si="146"/>
        <v>1.2350096707570456E-5</v>
      </c>
      <c r="S416" s="45">
        <f t="shared" si="147"/>
        <v>1.6445789061651526E-4</v>
      </c>
      <c r="T416" s="45">
        <f t="shared" si="148"/>
        <v>1.6415281134437871E-4</v>
      </c>
      <c r="U416" s="45">
        <f t="shared" si="149"/>
        <v>4.3223999999999995E-6</v>
      </c>
      <c r="V416" s="46">
        <f t="shared" si="150"/>
        <v>3.1007751937984497E-5</v>
      </c>
      <c r="W416" s="55">
        <f t="shared" si="151"/>
        <v>7.642215706380534E-2</v>
      </c>
      <c r="X416" s="56">
        <v>7.6685749999999997E-2</v>
      </c>
      <c r="Y416" s="64">
        <f t="shared" si="152"/>
        <v>2.6359293619465651E-4</v>
      </c>
      <c r="Z416" s="66">
        <f t="shared" si="153"/>
        <v>5.828117E-2</v>
      </c>
      <c r="AA416" s="67">
        <f t="shared" si="154"/>
        <v>9.9691474999999991E-3</v>
      </c>
      <c r="AB416" s="67">
        <f t="shared" si="155"/>
        <v>3.8342875000000002E-3</v>
      </c>
      <c r="AC416" s="67">
        <f t="shared" si="156"/>
        <v>2.3005725E-3</v>
      </c>
      <c r="AD416" s="67">
        <f t="shared" si="157"/>
        <v>3.8342874999999999E-4</v>
      </c>
      <c r="AE416" s="67">
        <f t="shared" si="158"/>
        <v>3.8342874999999999E-4</v>
      </c>
      <c r="AF416" s="68">
        <f t="shared" si="159"/>
        <v>1.5337149999999999E-3</v>
      </c>
      <c r="AG416" s="69">
        <f t="shared" si="160"/>
        <v>7.6685750000000011E-2</v>
      </c>
    </row>
    <row r="417" spans="1:33">
      <c r="A417" s="16" t="s">
        <v>835</v>
      </c>
      <c r="B417" s="16" t="s">
        <v>836</v>
      </c>
      <c r="C417" s="20">
        <v>2031991649</v>
      </c>
      <c r="D417" s="20">
        <v>207610</v>
      </c>
      <c r="E417" s="20">
        <v>68409527</v>
      </c>
      <c r="F417" s="17">
        <v>45807.7</v>
      </c>
      <c r="G417" s="17">
        <v>0</v>
      </c>
      <c r="H417" s="18">
        <v>0</v>
      </c>
      <c r="I417" s="86">
        <v>0.30376787</v>
      </c>
      <c r="J417" s="42">
        <f t="shared" si="138"/>
        <v>2.8670027025524251E-3</v>
      </c>
      <c r="K417" s="42">
        <f t="shared" si="139"/>
        <v>5.0314817201090037E-3</v>
      </c>
      <c r="L417" s="42">
        <f t="shared" si="140"/>
        <v>2.7035760590733539E-3</v>
      </c>
      <c r="M417" s="42">
        <f t="shared" si="141"/>
        <v>2.5911208503783083E-3</v>
      </c>
      <c r="N417" s="42">
        <f t="shared" si="142"/>
        <v>0</v>
      </c>
      <c r="O417" s="43">
        <f t="shared" si="143"/>
        <v>0</v>
      </c>
      <c r="P417" s="45">
        <f t="shared" si="144"/>
        <v>2.1789220539398433E-3</v>
      </c>
      <c r="Q417" s="45">
        <f t="shared" si="145"/>
        <v>6.540926236141705E-4</v>
      </c>
      <c r="R417" s="45">
        <f t="shared" si="146"/>
        <v>1.3517880295366771E-4</v>
      </c>
      <c r="S417" s="45">
        <f t="shared" si="147"/>
        <v>7.7733625511349242E-5</v>
      </c>
      <c r="T417" s="45">
        <f t="shared" si="148"/>
        <v>0</v>
      </c>
      <c r="U417" s="45">
        <f t="shared" si="149"/>
        <v>0</v>
      </c>
      <c r="V417" s="46">
        <f t="shared" si="150"/>
        <v>3.1007751937984497E-5</v>
      </c>
      <c r="W417" s="55">
        <f t="shared" si="151"/>
        <v>0.30769348579570155</v>
      </c>
      <c r="X417" s="56">
        <v>0.30376787</v>
      </c>
      <c r="Y417" s="64">
        <f t="shared" si="152"/>
        <v>-3.9256157957015536E-3</v>
      </c>
      <c r="Z417" s="66">
        <f t="shared" si="153"/>
        <v>0.2308635812</v>
      </c>
      <c r="AA417" s="67">
        <f t="shared" si="154"/>
        <v>3.9489823100000002E-2</v>
      </c>
      <c r="AB417" s="67">
        <f t="shared" si="155"/>
        <v>1.5188393500000001E-2</v>
      </c>
      <c r="AC417" s="67">
        <f t="shared" si="156"/>
        <v>9.1130360999999993E-3</v>
      </c>
      <c r="AD417" s="67">
        <f t="shared" si="157"/>
        <v>1.51883935E-3</v>
      </c>
      <c r="AE417" s="67">
        <f t="shared" si="158"/>
        <v>1.51883935E-3</v>
      </c>
      <c r="AF417" s="68">
        <f t="shared" si="159"/>
        <v>6.0753574000000001E-3</v>
      </c>
      <c r="AG417" s="69">
        <f t="shared" si="160"/>
        <v>0.30376787000000005</v>
      </c>
    </row>
    <row r="418" spans="1:33">
      <c r="A418" s="16" t="s">
        <v>837</v>
      </c>
      <c r="B418" s="16" t="s">
        <v>838</v>
      </c>
      <c r="C418" s="20">
        <v>170618831</v>
      </c>
      <c r="D418" s="20">
        <v>37910</v>
      </c>
      <c r="E418" s="20">
        <v>6099830</v>
      </c>
      <c r="F418" s="17">
        <v>67863.199999999997</v>
      </c>
      <c r="G418" s="17">
        <v>12.21</v>
      </c>
      <c r="H418" s="18">
        <v>0.18346999999999999</v>
      </c>
      <c r="I418" s="86">
        <v>4.9393329999999999E-2</v>
      </c>
      <c r="J418" s="42">
        <f t="shared" si="138"/>
        <v>2.4073162398283827E-4</v>
      </c>
      <c r="K418" s="42">
        <f t="shared" si="139"/>
        <v>9.1875859548833062E-4</v>
      </c>
      <c r="L418" s="42">
        <f t="shared" si="140"/>
        <v>2.410680949806511E-4</v>
      </c>
      <c r="M418" s="42">
        <f t="shared" si="141"/>
        <v>3.8386942041052753E-3</v>
      </c>
      <c r="N418" s="42">
        <f t="shared" si="142"/>
        <v>2.2220685438080535E-3</v>
      </c>
      <c r="O418" s="43">
        <f t="shared" si="143"/>
        <v>1.8346999999999997E-3</v>
      </c>
      <c r="P418" s="45">
        <f t="shared" si="144"/>
        <v>1.8295603422695709E-4</v>
      </c>
      <c r="Q418" s="45">
        <f t="shared" si="145"/>
        <v>1.1943861741348299E-4</v>
      </c>
      <c r="R418" s="45">
        <f t="shared" si="146"/>
        <v>1.2053404749032556E-5</v>
      </c>
      <c r="S418" s="45">
        <f t="shared" si="147"/>
        <v>1.1516082612315826E-4</v>
      </c>
      <c r="T418" s="45">
        <f t="shared" si="148"/>
        <v>1.1110342719040268E-5</v>
      </c>
      <c r="U418" s="45">
        <f t="shared" si="149"/>
        <v>9.1734999999999978E-6</v>
      </c>
      <c r="V418" s="46">
        <f t="shared" si="150"/>
        <v>3.1007751937984497E-5</v>
      </c>
      <c r="W418" s="55">
        <f t="shared" si="151"/>
        <v>4.8090047716965567E-2</v>
      </c>
      <c r="X418" s="56">
        <v>4.9393329999999999E-2</v>
      </c>
      <c r="Y418" s="64">
        <f t="shared" si="152"/>
        <v>1.3032822830344321E-3</v>
      </c>
      <c r="Z418" s="66">
        <f t="shared" si="153"/>
        <v>3.7538930800000002E-2</v>
      </c>
      <c r="AA418" s="67">
        <f t="shared" si="154"/>
        <v>6.4211329000000003E-3</v>
      </c>
      <c r="AB418" s="67">
        <f t="shared" si="155"/>
        <v>2.4696665000000003E-3</v>
      </c>
      <c r="AC418" s="67">
        <f t="shared" si="156"/>
        <v>1.4817998999999999E-3</v>
      </c>
      <c r="AD418" s="67">
        <f t="shared" si="157"/>
        <v>2.4696665E-4</v>
      </c>
      <c r="AE418" s="67">
        <f t="shared" si="158"/>
        <v>2.4696665E-4</v>
      </c>
      <c r="AF418" s="68">
        <f t="shared" si="159"/>
        <v>9.8786659999999999E-4</v>
      </c>
      <c r="AG418" s="69">
        <f t="shared" si="160"/>
        <v>4.9393329999999999E-2</v>
      </c>
    </row>
    <row r="419" spans="1:33">
      <c r="A419" s="16" t="s">
        <v>839</v>
      </c>
      <c r="B419" s="16" t="s">
        <v>840</v>
      </c>
      <c r="C419" s="20">
        <v>616549199</v>
      </c>
      <c r="D419" s="20">
        <v>35674</v>
      </c>
      <c r="E419" s="20">
        <v>5453590</v>
      </c>
      <c r="F419" s="17">
        <v>62182</v>
      </c>
      <c r="G419" s="17">
        <v>45.83</v>
      </c>
      <c r="H419" s="18">
        <v>0</v>
      </c>
      <c r="I419" s="86">
        <v>0.10196921</v>
      </c>
      <c r="J419" s="42">
        <f t="shared" si="138"/>
        <v>8.6990919507934101E-4</v>
      </c>
      <c r="K419" s="42">
        <f t="shared" si="139"/>
        <v>8.6456856068189676E-4</v>
      </c>
      <c r="L419" s="42">
        <f t="shared" si="140"/>
        <v>2.1552839212003107E-4</v>
      </c>
      <c r="M419" s="42">
        <f t="shared" si="141"/>
        <v>3.5173360967309859E-3</v>
      </c>
      <c r="N419" s="42">
        <f t="shared" si="142"/>
        <v>8.3404915120985322E-3</v>
      </c>
      <c r="O419" s="43">
        <f t="shared" si="143"/>
        <v>0</v>
      </c>
      <c r="P419" s="45">
        <f t="shared" si="144"/>
        <v>6.6113098826029912E-4</v>
      </c>
      <c r="Q419" s="45">
        <f t="shared" si="145"/>
        <v>1.1239391288864659E-4</v>
      </c>
      <c r="R419" s="45">
        <f t="shared" si="146"/>
        <v>1.0776419606001554E-5</v>
      </c>
      <c r="S419" s="45">
        <f t="shared" si="147"/>
        <v>1.0552008290192958E-4</v>
      </c>
      <c r="T419" s="45">
        <f t="shared" si="148"/>
        <v>4.1702457560492663E-5</v>
      </c>
      <c r="U419" s="45">
        <f t="shared" si="149"/>
        <v>0</v>
      </c>
      <c r="V419" s="46">
        <f t="shared" si="150"/>
        <v>3.1007751937984497E-5</v>
      </c>
      <c r="W419" s="55">
        <f t="shared" si="151"/>
        <v>9.6253161315535393E-2</v>
      </c>
      <c r="X419" s="56">
        <v>0.10196921</v>
      </c>
      <c r="Y419" s="64">
        <f t="shared" si="152"/>
        <v>5.7160486844646113E-3</v>
      </c>
      <c r="Z419" s="66">
        <f t="shared" si="153"/>
        <v>7.7496599600000007E-2</v>
      </c>
      <c r="AA419" s="67">
        <f t="shared" si="154"/>
        <v>1.3255997300000001E-2</v>
      </c>
      <c r="AB419" s="67">
        <f t="shared" si="155"/>
        <v>5.0984605000000006E-3</v>
      </c>
      <c r="AC419" s="67">
        <f t="shared" si="156"/>
        <v>3.0590763000000001E-3</v>
      </c>
      <c r="AD419" s="67">
        <f t="shared" si="157"/>
        <v>5.0984605000000001E-4</v>
      </c>
      <c r="AE419" s="67">
        <f t="shared" si="158"/>
        <v>5.0984605000000001E-4</v>
      </c>
      <c r="AF419" s="68">
        <f t="shared" si="159"/>
        <v>2.0393842000000001E-3</v>
      </c>
      <c r="AG419" s="69">
        <f t="shared" si="160"/>
        <v>0.10196921</v>
      </c>
    </row>
    <row r="420" spans="1:33">
      <c r="A420" s="16" t="s">
        <v>841</v>
      </c>
      <c r="B420" s="16" t="s">
        <v>842</v>
      </c>
      <c r="C420" s="20">
        <v>374478655</v>
      </c>
      <c r="D420" s="20">
        <v>12799</v>
      </c>
      <c r="E420" s="20">
        <v>1465873</v>
      </c>
      <c r="F420" s="17">
        <v>55905.7</v>
      </c>
      <c r="G420" s="17">
        <v>0</v>
      </c>
      <c r="H420" s="18">
        <v>0</v>
      </c>
      <c r="I420" s="86">
        <v>5.232357E-2</v>
      </c>
      <c r="J420" s="42">
        <f t="shared" si="138"/>
        <v>5.2836403951835194E-4</v>
      </c>
      <c r="K420" s="42">
        <f t="shared" si="139"/>
        <v>3.1018705522698874E-4</v>
      </c>
      <c r="L420" s="42">
        <f t="shared" si="140"/>
        <v>5.7931977054044453E-5</v>
      </c>
      <c r="M420" s="42">
        <f t="shared" si="141"/>
        <v>3.1623160500307721E-3</v>
      </c>
      <c r="N420" s="42">
        <f t="shared" si="142"/>
        <v>0</v>
      </c>
      <c r="O420" s="43">
        <f t="shared" si="143"/>
        <v>0</v>
      </c>
      <c r="P420" s="45">
        <f t="shared" si="144"/>
        <v>4.015566700339475E-4</v>
      </c>
      <c r="Q420" s="45">
        <f t="shared" si="145"/>
        <v>4.0324317179508537E-5</v>
      </c>
      <c r="R420" s="45">
        <f t="shared" si="146"/>
        <v>2.8965988527022229E-6</v>
      </c>
      <c r="S420" s="45">
        <f t="shared" si="147"/>
        <v>9.4869481500923161E-5</v>
      </c>
      <c r="T420" s="45">
        <f t="shared" si="148"/>
        <v>0</v>
      </c>
      <c r="U420" s="45">
        <f t="shared" si="149"/>
        <v>0</v>
      </c>
      <c r="V420" s="46">
        <f t="shared" si="150"/>
        <v>3.1007751937984497E-5</v>
      </c>
      <c r="W420" s="55">
        <f t="shared" si="151"/>
        <v>5.7065481950506598E-2</v>
      </c>
      <c r="X420" s="56">
        <v>5.232357E-2</v>
      </c>
      <c r="Y420" s="64">
        <f t="shared" si="152"/>
        <v>-4.7419119505065985E-3</v>
      </c>
      <c r="Z420" s="66">
        <f t="shared" si="153"/>
        <v>3.9765913200000003E-2</v>
      </c>
      <c r="AA420" s="67">
        <f t="shared" si="154"/>
        <v>6.8020641000000005E-3</v>
      </c>
      <c r="AB420" s="67">
        <f t="shared" si="155"/>
        <v>2.6161785E-3</v>
      </c>
      <c r="AC420" s="67">
        <f t="shared" si="156"/>
        <v>1.5697070999999999E-3</v>
      </c>
      <c r="AD420" s="67">
        <f t="shared" si="157"/>
        <v>2.6161785000000003E-4</v>
      </c>
      <c r="AE420" s="67">
        <f t="shared" si="158"/>
        <v>2.6161785000000003E-4</v>
      </c>
      <c r="AF420" s="68">
        <f t="shared" si="159"/>
        <v>1.0464714000000001E-3</v>
      </c>
      <c r="AG420" s="69">
        <f t="shared" si="160"/>
        <v>5.232357E-2</v>
      </c>
    </row>
    <row r="421" spans="1:33">
      <c r="A421" s="16" t="s">
        <v>843</v>
      </c>
      <c r="B421" s="16" t="s">
        <v>844</v>
      </c>
      <c r="C421" s="20">
        <v>236966021</v>
      </c>
      <c r="D421" s="20">
        <v>2808</v>
      </c>
      <c r="E421" s="20">
        <v>859008</v>
      </c>
      <c r="F421" s="17">
        <v>22821.3</v>
      </c>
      <c r="G421" s="17">
        <v>0</v>
      </c>
      <c r="H421" s="18">
        <v>0</v>
      </c>
      <c r="I421" s="86">
        <v>3.3724200000000003E-2</v>
      </c>
      <c r="J421" s="42">
        <f t="shared" si="138"/>
        <v>3.3434301905445216E-4</v>
      </c>
      <c r="K421" s="42">
        <f t="shared" si="139"/>
        <v>6.8052601849940184E-5</v>
      </c>
      <c r="L421" s="42">
        <f t="shared" si="140"/>
        <v>3.3948392354072023E-5</v>
      </c>
      <c r="M421" s="42">
        <f t="shared" si="141"/>
        <v>1.2908909694819538E-3</v>
      </c>
      <c r="N421" s="42">
        <f t="shared" si="142"/>
        <v>0</v>
      </c>
      <c r="O421" s="43">
        <f t="shared" si="143"/>
        <v>0</v>
      </c>
      <c r="P421" s="45">
        <f t="shared" si="144"/>
        <v>2.5410069448138364E-4</v>
      </c>
      <c r="Q421" s="45">
        <f t="shared" si="145"/>
        <v>8.8468382404922239E-6</v>
      </c>
      <c r="R421" s="45">
        <f t="shared" si="146"/>
        <v>1.6974196177036012E-6</v>
      </c>
      <c r="S421" s="45">
        <f t="shared" si="147"/>
        <v>3.8726729084458613E-5</v>
      </c>
      <c r="T421" s="45">
        <f t="shared" si="148"/>
        <v>0</v>
      </c>
      <c r="U421" s="45">
        <f t="shared" si="149"/>
        <v>0</v>
      </c>
      <c r="V421" s="46">
        <f t="shared" si="150"/>
        <v>3.1007751937984497E-5</v>
      </c>
      <c r="W421" s="55">
        <f t="shared" si="151"/>
        <v>3.3437943336202251E-2</v>
      </c>
      <c r="X421" s="56">
        <v>3.3724200000000003E-2</v>
      </c>
      <c r="Y421" s="64">
        <f t="shared" si="152"/>
        <v>2.862566637977515E-4</v>
      </c>
      <c r="Z421" s="66">
        <f t="shared" si="153"/>
        <v>2.5630392000000002E-2</v>
      </c>
      <c r="AA421" s="67">
        <f t="shared" si="154"/>
        <v>4.3841460000000002E-3</v>
      </c>
      <c r="AB421" s="67">
        <f t="shared" si="155"/>
        <v>1.6862100000000003E-3</v>
      </c>
      <c r="AC421" s="67">
        <f t="shared" si="156"/>
        <v>1.0117260000000001E-3</v>
      </c>
      <c r="AD421" s="67">
        <f t="shared" si="157"/>
        <v>1.6862100000000001E-4</v>
      </c>
      <c r="AE421" s="67">
        <f t="shared" si="158"/>
        <v>1.6862100000000001E-4</v>
      </c>
      <c r="AF421" s="68">
        <f t="shared" si="159"/>
        <v>6.7448400000000004E-4</v>
      </c>
      <c r="AG421" s="69">
        <f t="shared" si="160"/>
        <v>3.3724200000000003E-2</v>
      </c>
    </row>
    <row r="422" spans="1:33">
      <c r="A422" s="16" t="s">
        <v>845</v>
      </c>
      <c r="B422" s="16" t="s">
        <v>846</v>
      </c>
      <c r="C422" s="20">
        <v>57676469</v>
      </c>
      <c r="D422" s="20">
        <v>11309</v>
      </c>
      <c r="E422" s="20">
        <v>4197077</v>
      </c>
      <c r="F422" s="17">
        <v>13736.7</v>
      </c>
      <c r="G422" s="17">
        <v>1.52</v>
      </c>
      <c r="H422" s="18">
        <v>0</v>
      </c>
      <c r="I422" s="86">
        <v>1.512369E-2</v>
      </c>
      <c r="J422" s="42">
        <f t="shared" si="138"/>
        <v>8.1377594528037929E-5</v>
      </c>
      <c r="K422" s="42">
        <f t="shared" si="139"/>
        <v>2.7407652219407888E-4</v>
      </c>
      <c r="L422" s="42">
        <f t="shared" si="140"/>
        <v>1.658704188275913E-4</v>
      </c>
      <c r="M422" s="42">
        <f t="shared" si="141"/>
        <v>7.7701892444701902E-4</v>
      </c>
      <c r="N422" s="42">
        <f t="shared" si="142"/>
        <v>2.7662114550272245E-4</v>
      </c>
      <c r="O422" s="43">
        <f t="shared" si="143"/>
        <v>0</v>
      </c>
      <c r="P422" s="45">
        <f t="shared" si="144"/>
        <v>6.1846971841308821E-5</v>
      </c>
      <c r="Q422" s="45">
        <f t="shared" si="145"/>
        <v>3.5629947885230255E-5</v>
      </c>
      <c r="R422" s="45">
        <f t="shared" si="146"/>
        <v>8.2935209413795656E-6</v>
      </c>
      <c r="S422" s="45">
        <f t="shared" si="147"/>
        <v>2.3310567733410569E-5</v>
      </c>
      <c r="T422" s="45">
        <f t="shared" si="148"/>
        <v>1.3831057275136123E-6</v>
      </c>
      <c r="U422" s="45">
        <f t="shared" si="149"/>
        <v>0</v>
      </c>
      <c r="V422" s="46">
        <f t="shared" si="150"/>
        <v>3.1007751937984497E-5</v>
      </c>
      <c r="W422" s="55">
        <f t="shared" si="151"/>
        <v>1.6147186606682733E-2</v>
      </c>
      <c r="X422" s="56">
        <v>1.512369E-2</v>
      </c>
      <c r="Y422" s="64">
        <f t="shared" si="152"/>
        <v>-1.0234966066827323E-3</v>
      </c>
      <c r="Z422" s="66">
        <f t="shared" si="153"/>
        <v>1.1494004400000001E-2</v>
      </c>
      <c r="AA422" s="67">
        <f t="shared" si="154"/>
        <v>1.9660797000000002E-3</v>
      </c>
      <c r="AB422" s="67">
        <f t="shared" si="155"/>
        <v>7.5618450000000008E-4</v>
      </c>
      <c r="AC422" s="67">
        <f t="shared" si="156"/>
        <v>4.5371069999999999E-4</v>
      </c>
      <c r="AD422" s="67">
        <f t="shared" si="157"/>
        <v>7.5618449999999998E-5</v>
      </c>
      <c r="AE422" s="67">
        <f t="shared" si="158"/>
        <v>7.5618449999999998E-5</v>
      </c>
      <c r="AF422" s="68">
        <f t="shared" si="159"/>
        <v>3.0247379999999999E-4</v>
      </c>
      <c r="AG422" s="69">
        <f t="shared" si="160"/>
        <v>1.512369E-2</v>
      </c>
    </row>
    <row r="423" spans="1:33">
      <c r="A423" s="16" t="s">
        <v>847</v>
      </c>
      <c r="B423" s="16" t="s">
        <v>848</v>
      </c>
      <c r="C423" s="20">
        <v>68634757</v>
      </c>
      <c r="D423" s="20">
        <v>6004</v>
      </c>
      <c r="E423" s="20">
        <v>574725</v>
      </c>
      <c r="F423" s="17">
        <v>32537.200000000001</v>
      </c>
      <c r="G423" s="17">
        <v>0</v>
      </c>
      <c r="H423" s="18">
        <v>0</v>
      </c>
      <c r="I423" s="86">
        <v>1.736476E-2</v>
      </c>
      <c r="J423" s="42">
        <f t="shared" si="138"/>
        <v>9.6838997298472155E-5</v>
      </c>
      <c r="K423" s="42">
        <f t="shared" si="139"/>
        <v>1.4550848344267836E-4</v>
      </c>
      <c r="L423" s="42">
        <f t="shared" si="140"/>
        <v>2.2713397076271749E-5</v>
      </c>
      <c r="M423" s="42">
        <f t="shared" si="141"/>
        <v>1.8404726134018756E-3</v>
      </c>
      <c r="N423" s="42">
        <f t="shared" si="142"/>
        <v>0</v>
      </c>
      <c r="O423" s="43">
        <f t="shared" si="143"/>
        <v>0</v>
      </c>
      <c r="P423" s="45">
        <f t="shared" si="144"/>
        <v>7.3597637946838835E-5</v>
      </c>
      <c r="Q423" s="45">
        <f t="shared" si="145"/>
        <v>1.8916102847548189E-5</v>
      </c>
      <c r="R423" s="45">
        <f t="shared" si="146"/>
        <v>1.1356698538135874E-6</v>
      </c>
      <c r="S423" s="45">
        <f t="shared" si="147"/>
        <v>5.5214178402056268E-5</v>
      </c>
      <c r="T423" s="45">
        <f t="shared" si="148"/>
        <v>0</v>
      </c>
      <c r="U423" s="45">
        <f t="shared" si="149"/>
        <v>0</v>
      </c>
      <c r="V423" s="46">
        <f t="shared" si="150"/>
        <v>3.1007751937984497E-5</v>
      </c>
      <c r="W423" s="55">
        <f t="shared" si="151"/>
        <v>1.7987134098824138E-2</v>
      </c>
      <c r="X423" s="56">
        <v>1.736476E-2</v>
      </c>
      <c r="Y423" s="64">
        <f t="shared" si="152"/>
        <v>-6.223740988241383E-4</v>
      </c>
      <c r="Z423" s="66">
        <f t="shared" si="153"/>
        <v>1.31972176E-2</v>
      </c>
      <c r="AA423" s="67">
        <f t="shared" si="154"/>
        <v>2.2574188E-3</v>
      </c>
      <c r="AB423" s="67">
        <f t="shared" si="155"/>
        <v>8.6823800000000002E-4</v>
      </c>
      <c r="AC423" s="67">
        <f t="shared" si="156"/>
        <v>5.2094279999999999E-4</v>
      </c>
      <c r="AD423" s="67">
        <f t="shared" si="157"/>
        <v>8.6823800000000007E-5</v>
      </c>
      <c r="AE423" s="67">
        <f t="shared" si="158"/>
        <v>8.6823800000000007E-5</v>
      </c>
      <c r="AF423" s="68">
        <f t="shared" si="159"/>
        <v>3.4729520000000003E-4</v>
      </c>
      <c r="AG423" s="69">
        <f t="shared" si="160"/>
        <v>1.736476E-2</v>
      </c>
    </row>
    <row r="424" spans="1:33">
      <c r="A424" s="16" t="s">
        <v>849</v>
      </c>
      <c r="B424" s="16" t="s">
        <v>850</v>
      </c>
      <c r="C424" s="20">
        <v>231631714</v>
      </c>
      <c r="D424" s="20">
        <v>8612</v>
      </c>
      <c r="E424" s="20">
        <v>1824432</v>
      </c>
      <c r="F424" s="17">
        <v>10308.200000000001</v>
      </c>
      <c r="G424" s="17">
        <v>0</v>
      </c>
      <c r="H424" s="18">
        <v>0</v>
      </c>
      <c r="I424" s="86">
        <v>3.1231450000000001E-2</v>
      </c>
      <c r="J424" s="42">
        <f t="shared" si="138"/>
        <v>3.2681667287445153E-4</v>
      </c>
      <c r="K424" s="42">
        <f t="shared" si="139"/>
        <v>2.0871403387880515E-4</v>
      </c>
      <c r="L424" s="42">
        <f t="shared" si="140"/>
        <v>7.2102394109629163E-5</v>
      </c>
      <c r="M424" s="42">
        <f t="shared" si="141"/>
        <v>5.8308520073851512E-4</v>
      </c>
      <c r="N424" s="42">
        <f t="shared" si="142"/>
        <v>0</v>
      </c>
      <c r="O424" s="43">
        <f t="shared" si="143"/>
        <v>0</v>
      </c>
      <c r="P424" s="45">
        <f t="shared" si="144"/>
        <v>2.4838067138458316E-4</v>
      </c>
      <c r="Q424" s="45">
        <f t="shared" si="145"/>
        <v>2.7132824404244669E-5</v>
      </c>
      <c r="R424" s="45">
        <f t="shared" si="146"/>
        <v>3.6051197054814584E-6</v>
      </c>
      <c r="S424" s="45">
        <f t="shared" si="147"/>
        <v>1.7492556022155453E-5</v>
      </c>
      <c r="T424" s="45">
        <f t="shared" si="148"/>
        <v>0</v>
      </c>
      <c r="U424" s="45">
        <f t="shared" si="149"/>
        <v>0</v>
      </c>
      <c r="V424" s="46">
        <f t="shared" si="150"/>
        <v>3.1007751937984497E-5</v>
      </c>
      <c r="W424" s="55">
        <f t="shared" si="151"/>
        <v>3.2761892345444923E-2</v>
      </c>
      <c r="X424" s="56">
        <v>3.1231450000000001E-2</v>
      </c>
      <c r="Y424" s="64">
        <f t="shared" si="152"/>
        <v>-1.5304423454449226E-3</v>
      </c>
      <c r="Z424" s="66">
        <f t="shared" si="153"/>
        <v>2.3735902E-2</v>
      </c>
      <c r="AA424" s="67">
        <f t="shared" si="154"/>
        <v>4.0600885000000005E-3</v>
      </c>
      <c r="AB424" s="67">
        <f t="shared" si="155"/>
        <v>1.5615725000000002E-3</v>
      </c>
      <c r="AC424" s="67">
        <f t="shared" si="156"/>
        <v>9.3694350000000004E-4</v>
      </c>
      <c r="AD424" s="67">
        <f t="shared" si="157"/>
        <v>1.5615725000000001E-4</v>
      </c>
      <c r="AE424" s="67">
        <f t="shared" si="158"/>
        <v>1.5615725000000001E-4</v>
      </c>
      <c r="AF424" s="68">
        <f t="shared" si="159"/>
        <v>6.2462900000000003E-4</v>
      </c>
      <c r="AG424" s="69">
        <f t="shared" si="160"/>
        <v>3.1231450000000001E-2</v>
      </c>
    </row>
    <row r="425" spans="1:33">
      <c r="A425" s="16" t="s">
        <v>851</v>
      </c>
      <c r="B425" s="16" t="s">
        <v>852</v>
      </c>
      <c r="C425" s="20">
        <v>498735701</v>
      </c>
      <c r="D425" s="20">
        <v>28804</v>
      </c>
      <c r="E425" s="20">
        <v>4290730</v>
      </c>
      <c r="F425" s="17">
        <v>139306.6</v>
      </c>
      <c r="G425" s="17">
        <v>9.43</v>
      </c>
      <c r="H425" s="18">
        <v>0</v>
      </c>
      <c r="I425" s="86">
        <v>8.8993820000000001E-2</v>
      </c>
      <c r="J425" s="42">
        <f t="shared" si="138"/>
        <v>7.0368232238063604E-4</v>
      </c>
      <c r="K425" s="42">
        <f t="shared" si="139"/>
        <v>6.9807234461740633E-4</v>
      </c>
      <c r="L425" s="42">
        <f t="shared" si="140"/>
        <v>1.6957162858248986E-4</v>
      </c>
      <c r="M425" s="42">
        <f t="shared" si="141"/>
        <v>7.879903069905516E-3</v>
      </c>
      <c r="N425" s="42">
        <f t="shared" si="142"/>
        <v>1.716143027691232E-3</v>
      </c>
      <c r="O425" s="43">
        <f t="shared" si="143"/>
        <v>0</v>
      </c>
      <c r="P425" s="45">
        <f t="shared" si="144"/>
        <v>5.3479856500928335E-4</v>
      </c>
      <c r="Q425" s="45">
        <f t="shared" si="145"/>
        <v>9.074940480026283E-5</v>
      </c>
      <c r="R425" s="45">
        <f t="shared" si="146"/>
        <v>8.4785814291244926E-6</v>
      </c>
      <c r="S425" s="45">
        <f t="shared" si="147"/>
        <v>2.3639709209716546E-4</v>
      </c>
      <c r="T425" s="45">
        <f t="shared" si="148"/>
        <v>8.5807151384561598E-6</v>
      </c>
      <c r="U425" s="45">
        <f t="shared" si="149"/>
        <v>0</v>
      </c>
      <c r="V425" s="46">
        <f t="shared" si="150"/>
        <v>3.1007751937984497E-5</v>
      </c>
      <c r="W425" s="55">
        <f t="shared" si="151"/>
        <v>9.1001211041227686E-2</v>
      </c>
      <c r="X425" s="56">
        <v>8.8993820000000001E-2</v>
      </c>
      <c r="Y425" s="64">
        <f t="shared" si="152"/>
        <v>-2.0073910412276852E-3</v>
      </c>
      <c r="Z425" s="66">
        <f t="shared" si="153"/>
        <v>6.7635303199999997E-2</v>
      </c>
      <c r="AA425" s="67">
        <f t="shared" si="154"/>
        <v>1.1569196600000001E-2</v>
      </c>
      <c r="AB425" s="67">
        <f t="shared" si="155"/>
        <v>4.4496910000000004E-3</v>
      </c>
      <c r="AC425" s="67">
        <f t="shared" si="156"/>
        <v>2.6698145999999997E-3</v>
      </c>
      <c r="AD425" s="67">
        <f t="shared" si="157"/>
        <v>4.4496910000000001E-4</v>
      </c>
      <c r="AE425" s="67">
        <f t="shared" si="158"/>
        <v>4.4496910000000001E-4</v>
      </c>
      <c r="AF425" s="68">
        <f t="shared" si="159"/>
        <v>1.7798764E-3</v>
      </c>
      <c r="AG425" s="69">
        <f t="shared" si="160"/>
        <v>8.8993820000000001E-2</v>
      </c>
    </row>
    <row r="426" spans="1:33">
      <c r="A426" s="16" t="s">
        <v>853</v>
      </c>
      <c r="B426" s="16" t="s">
        <v>854</v>
      </c>
      <c r="C426" s="20">
        <v>16037433</v>
      </c>
      <c r="D426" s="20">
        <v>3873</v>
      </c>
      <c r="E426" s="20">
        <v>244561</v>
      </c>
      <c r="F426" s="17">
        <v>16135.9</v>
      </c>
      <c r="G426" s="17">
        <v>18.899999999999999</v>
      </c>
      <c r="H426" s="18">
        <v>0</v>
      </c>
      <c r="I426" s="86">
        <v>1.0997069999999999E-2</v>
      </c>
      <c r="J426" s="42">
        <f t="shared" si="138"/>
        <v>2.2627732636416678E-5</v>
      </c>
      <c r="K426" s="42">
        <f t="shared" si="139"/>
        <v>9.3863150628496552E-5</v>
      </c>
      <c r="L426" s="42">
        <f t="shared" si="140"/>
        <v>9.6651635171083481E-6</v>
      </c>
      <c r="M426" s="42">
        <f t="shared" si="141"/>
        <v>9.1273010715707938E-4</v>
      </c>
      <c r="N426" s="42">
        <f t="shared" si="142"/>
        <v>3.4395655592114826E-3</v>
      </c>
      <c r="O426" s="43">
        <f t="shared" si="143"/>
        <v>0</v>
      </c>
      <c r="P426" s="45">
        <f t="shared" si="144"/>
        <v>1.7197076803676674E-5</v>
      </c>
      <c r="Q426" s="45">
        <f t="shared" si="145"/>
        <v>1.2202209581704552E-5</v>
      </c>
      <c r="R426" s="45">
        <f t="shared" si="146"/>
        <v>4.8325817585541741E-7</v>
      </c>
      <c r="S426" s="45">
        <f t="shared" si="147"/>
        <v>2.738190321471238E-5</v>
      </c>
      <c r="T426" s="45">
        <f t="shared" si="148"/>
        <v>1.7197827796057414E-5</v>
      </c>
      <c r="U426" s="45">
        <f t="shared" si="149"/>
        <v>0</v>
      </c>
      <c r="V426" s="46">
        <f t="shared" si="150"/>
        <v>3.1007751937984497E-5</v>
      </c>
      <c r="W426" s="55">
        <f t="shared" si="151"/>
        <v>1.0547002750999093E-2</v>
      </c>
      <c r="X426" s="56">
        <v>1.0997069999999999E-2</v>
      </c>
      <c r="Y426" s="64">
        <f t="shared" si="152"/>
        <v>4.5006724900090687E-4</v>
      </c>
      <c r="Z426" s="66">
        <f t="shared" si="153"/>
        <v>8.3577731999999998E-3</v>
      </c>
      <c r="AA426" s="67">
        <f t="shared" si="154"/>
        <v>1.4296191000000001E-3</v>
      </c>
      <c r="AB426" s="67">
        <f t="shared" si="155"/>
        <v>5.4985349999999995E-4</v>
      </c>
      <c r="AC426" s="67">
        <f t="shared" si="156"/>
        <v>3.2991209999999995E-4</v>
      </c>
      <c r="AD426" s="67">
        <f t="shared" si="157"/>
        <v>5.498535E-5</v>
      </c>
      <c r="AE426" s="67">
        <f t="shared" si="158"/>
        <v>5.498535E-5</v>
      </c>
      <c r="AF426" s="68">
        <f t="shared" si="159"/>
        <v>2.199414E-4</v>
      </c>
      <c r="AG426" s="69">
        <f t="shared" si="160"/>
        <v>1.0997069999999998E-2</v>
      </c>
    </row>
    <row r="427" spans="1:33">
      <c r="A427" s="16" t="s">
        <v>855</v>
      </c>
      <c r="B427" s="16" t="s">
        <v>856</v>
      </c>
      <c r="C427" s="20">
        <v>236703604</v>
      </c>
      <c r="D427" s="20">
        <v>18494</v>
      </c>
      <c r="E427" s="20">
        <v>3849325</v>
      </c>
      <c r="F427" s="17">
        <v>23093.8</v>
      </c>
      <c r="G427" s="17">
        <v>0</v>
      </c>
      <c r="H427" s="18">
        <v>0</v>
      </c>
      <c r="I427" s="86">
        <v>4.0997449999999998E-2</v>
      </c>
      <c r="J427" s="42">
        <f t="shared" si="138"/>
        <v>3.3397276642641309E-4</v>
      </c>
      <c r="K427" s="42">
        <f t="shared" si="139"/>
        <v>4.482068442353254E-4</v>
      </c>
      <c r="L427" s="42">
        <f t="shared" si="140"/>
        <v>1.5212709939644136E-4</v>
      </c>
      <c r="M427" s="42">
        <f t="shared" si="141"/>
        <v>1.3063049813561165E-3</v>
      </c>
      <c r="N427" s="42">
        <f t="shared" si="142"/>
        <v>0</v>
      </c>
      <c r="O427" s="43">
        <f t="shared" si="143"/>
        <v>0</v>
      </c>
      <c r="P427" s="45">
        <f t="shared" si="144"/>
        <v>2.5381930248407394E-4</v>
      </c>
      <c r="Q427" s="45">
        <f t="shared" si="145"/>
        <v>5.8266889750592303E-5</v>
      </c>
      <c r="R427" s="45">
        <f t="shared" si="146"/>
        <v>7.6063549698220685E-6</v>
      </c>
      <c r="S427" s="45">
        <f t="shared" si="147"/>
        <v>3.9189149440683495E-5</v>
      </c>
      <c r="T427" s="45">
        <f t="shared" si="148"/>
        <v>0</v>
      </c>
      <c r="U427" s="45">
        <f t="shared" si="149"/>
        <v>0</v>
      </c>
      <c r="V427" s="46">
        <f t="shared" si="150"/>
        <v>3.1007751937984497E-5</v>
      </c>
      <c r="W427" s="55">
        <f t="shared" si="151"/>
        <v>3.8988944858315625E-2</v>
      </c>
      <c r="X427" s="56">
        <v>4.0997449999999998E-2</v>
      </c>
      <c r="Y427" s="64">
        <f t="shared" si="152"/>
        <v>2.0085051416843733E-3</v>
      </c>
      <c r="Z427" s="66">
        <f t="shared" si="153"/>
        <v>3.1158062E-2</v>
      </c>
      <c r="AA427" s="67">
        <f t="shared" si="154"/>
        <v>5.3296684999999998E-3</v>
      </c>
      <c r="AB427" s="67">
        <f t="shared" si="155"/>
        <v>2.0498725000000001E-3</v>
      </c>
      <c r="AC427" s="67">
        <f t="shared" si="156"/>
        <v>1.2299234999999999E-3</v>
      </c>
      <c r="AD427" s="67">
        <f t="shared" si="157"/>
        <v>2.0498724999999998E-4</v>
      </c>
      <c r="AE427" s="67">
        <f t="shared" si="158"/>
        <v>2.0498724999999998E-4</v>
      </c>
      <c r="AF427" s="68">
        <f t="shared" si="159"/>
        <v>8.1994899999999994E-4</v>
      </c>
      <c r="AG427" s="69">
        <f t="shared" si="160"/>
        <v>4.0997449999999998E-2</v>
      </c>
    </row>
    <row r="428" spans="1:33">
      <c r="A428" s="16" t="s">
        <v>857</v>
      </c>
      <c r="B428" s="16" t="s">
        <v>858</v>
      </c>
      <c r="C428" s="20">
        <v>72236908</v>
      </c>
      <c r="D428" s="20">
        <v>7323</v>
      </c>
      <c r="E428" s="20">
        <v>818855</v>
      </c>
      <c r="F428" s="17">
        <v>32801.300000000003</v>
      </c>
      <c r="G428" s="17">
        <v>27.8</v>
      </c>
      <c r="H428" s="18">
        <v>0.32757199999999997</v>
      </c>
      <c r="I428" s="86">
        <v>2.3021960000000001E-2</v>
      </c>
      <c r="J428" s="42">
        <f t="shared" si="138"/>
        <v>1.0192138858540698E-4</v>
      </c>
      <c r="K428" s="42">
        <f t="shared" si="139"/>
        <v>1.7747478751677776E-4</v>
      </c>
      <c r="L428" s="42">
        <f t="shared" si="140"/>
        <v>3.2361527274593071E-5</v>
      </c>
      <c r="M428" s="42">
        <f t="shared" si="141"/>
        <v>1.8554114777540461E-3</v>
      </c>
      <c r="N428" s="42">
        <f t="shared" si="142"/>
        <v>5.0592551611682128E-3</v>
      </c>
      <c r="O428" s="43">
        <f t="shared" si="143"/>
        <v>3.2757199999999993E-3</v>
      </c>
      <c r="P428" s="45">
        <f t="shared" si="144"/>
        <v>7.7460255324909307E-5</v>
      </c>
      <c r="Q428" s="45">
        <f t="shared" si="145"/>
        <v>2.307172237718111E-5</v>
      </c>
      <c r="R428" s="45">
        <f t="shared" si="146"/>
        <v>1.6180763637296536E-6</v>
      </c>
      <c r="S428" s="45">
        <f t="shared" si="147"/>
        <v>5.5662344332621379E-5</v>
      </c>
      <c r="T428" s="45">
        <f t="shared" si="148"/>
        <v>2.5296275805841066E-5</v>
      </c>
      <c r="U428" s="45">
        <f t="shared" si="149"/>
        <v>1.6378599999999996E-5</v>
      </c>
      <c r="V428" s="46">
        <f t="shared" si="150"/>
        <v>3.1007751937984497E-5</v>
      </c>
      <c r="W428" s="55">
        <f t="shared" si="151"/>
        <v>2.30495026142267E-2</v>
      </c>
      <c r="X428" s="56">
        <v>2.3021960000000001E-2</v>
      </c>
      <c r="Y428" s="64">
        <f t="shared" si="152"/>
        <v>-2.7542614226699208E-5</v>
      </c>
      <c r="Z428" s="66">
        <f t="shared" si="153"/>
        <v>1.74966896E-2</v>
      </c>
      <c r="AA428" s="67">
        <f t="shared" si="154"/>
        <v>2.9928548000000004E-3</v>
      </c>
      <c r="AB428" s="67">
        <f t="shared" si="155"/>
        <v>1.1510980000000001E-3</v>
      </c>
      <c r="AC428" s="67">
        <f t="shared" si="156"/>
        <v>6.9065879999999997E-4</v>
      </c>
      <c r="AD428" s="67">
        <f t="shared" si="157"/>
        <v>1.1510980000000001E-4</v>
      </c>
      <c r="AE428" s="67">
        <f t="shared" si="158"/>
        <v>1.1510980000000001E-4</v>
      </c>
      <c r="AF428" s="68">
        <f t="shared" si="159"/>
        <v>4.6043920000000006E-4</v>
      </c>
      <c r="AG428" s="69">
        <f t="shared" si="160"/>
        <v>2.3021959999999998E-2</v>
      </c>
    </row>
    <row r="429" spans="1:33">
      <c r="A429" s="16" t="s">
        <v>859</v>
      </c>
      <c r="B429" s="16" t="s">
        <v>860</v>
      </c>
      <c r="C429" s="20">
        <v>471680306</v>
      </c>
      <c r="D429" s="20">
        <v>54261</v>
      </c>
      <c r="E429" s="20">
        <v>12377585</v>
      </c>
      <c r="F429" s="17">
        <v>37823.300000000003</v>
      </c>
      <c r="G429" s="17">
        <v>0</v>
      </c>
      <c r="H429" s="18">
        <v>0</v>
      </c>
      <c r="I429" s="86">
        <v>7.0469809999999994E-2</v>
      </c>
      <c r="J429" s="42">
        <f t="shared" si="138"/>
        <v>6.655089909981982E-4</v>
      </c>
      <c r="K429" s="42">
        <f t="shared" si="139"/>
        <v>1.3150292838246453E-3</v>
      </c>
      <c r="L429" s="42">
        <f t="shared" si="140"/>
        <v>4.891678680243683E-4</v>
      </c>
      <c r="M429" s="42">
        <f t="shared" si="141"/>
        <v>2.1394818176881589E-3</v>
      </c>
      <c r="N429" s="42">
        <f t="shared" si="142"/>
        <v>0</v>
      </c>
      <c r="O429" s="43">
        <f t="shared" si="143"/>
        <v>0</v>
      </c>
      <c r="P429" s="45">
        <f t="shared" si="144"/>
        <v>5.0578683315863067E-4</v>
      </c>
      <c r="Q429" s="45">
        <f t="shared" si="145"/>
        <v>1.7095380689720389E-4</v>
      </c>
      <c r="R429" s="45">
        <f t="shared" si="146"/>
        <v>2.4458393401218416E-5</v>
      </c>
      <c r="S429" s="45">
        <f t="shared" si="147"/>
        <v>6.4184454530644765E-5</v>
      </c>
      <c r="T429" s="45">
        <f t="shared" si="148"/>
        <v>0</v>
      </c>
      <c r="U429" s="45">
        <f t="shared" si="149"/>
        <v>0</v>
      </c>
      <c r="V429" s="46">
        <f t="shared" si="150"/>
        <v>3.1007751937984497E-5</v>
      </c>
      <c r="W429" s="55">
        <f t="shared" si="151"/>
        <v>7.9639123992568228E-2</v>
      </c>
      <c r="X429" s="56">
        <v>7.0469809999999994E-2</v>
      </c>
      <c r="Y429" s="64">
        <f t="shared" si="152"/>
        <v>-9.1693139925682343E-3</v>
      </c>
      <c r="Z429" s="66">
        <f t="shared" si="153"/>
        <v>5.3557055599999993E-2</v>
      </c>
      <c r="AA429" s="67">
        <f t="shared" si="154"/>
        <v>9.1610753E-3</v>
      </c>
      <c r="AB429" s="67">
        <f t="shared" si="155"/>
        <v>3.5234905E-3</v>
      </c>
      <c r="AC429" s="67">
        <f t="shared" si="156"/>
        <v>2.1140942999999996E-3</v>
      </c>
      <c r="AD429" s="67">
        <f t="shared" si="157"/>
        <v>3.5234904999999997E-4</v>
      </c>
      <c r="AE429" s="67">
        <f t="shared" si="158"/>
        <v>3.5234904999999997E-4</v>
      </c>
      <c r="AF429" s="68">
        <f t="shared" si="159"/>
        <v>1.4093961999999999E-3</v>
      </c>
      <c r="AG429" s="69">
        <f t="shared" si="160"/>
        <v>7.0469809999999994E-2</v>
      </c>
    </row>
    <row r="430" spans="1:33">
      <c r="A430" s="16" t="s">
        <v>861</v>
      </c>
      <c r="B430" s="16" t="s">
        <v>862</v>
      </c>
      <c r="C430" s="20">
        <v>114207539</v>
      </c>
      <c r="D430" s="20">
        <v>6587</v>
      </c>
      <c r="E430" s="20">
        <v>854337</v>
      </c>
      <c r="F430" s="17">
        <v>27385.1</v>
      </c>
      <c r="G430" s="17">
        <v>0</v>
      </c>
      <c r="H430" s="18">
        <v>0</v>
      </c>
      <c r="I430" s="86">
        <v>2.060085E-2</v>
      </c>
      <c r="J430" s="42">
        <f t="shared" si="138"/>
        <v>1.6113910858147503E-4</v>
      </c>
      <c r="K430" s="42">
        <f t="shared" si="139"/>
        <v>1.5963763831394444E-4</v>
      </c>
      <c r="L430" s="42">
        <f t="shared" si="140"/>
        <v>3.3763792279700337E-5</v>
      </c>
      <c r="M430" s="42">
        <f t="shared" si="141"/>
        <v>1.5490431433949972E-3</v>
      </c>
      <c r="N430" s="42">
        <f t="shared" si="142"/>
        <v>0</v>
      </c>
      <c r="O430" s="43">
        <f t="shared" si="143"/>
        <v>0</v>
      </c>
      <c r="P430" s="45">
        <f t="shared" si="144"/>
        <v>1.2246572252192102E-4</v>
      </c>
      <c r="Q430" s="45">
        <f t="shared" si="145"/>
        <v>2.0752892980812779E-5</v>
      </c>
      <c r="R430" s="45">
        <f t="shared" si="146"/>
        <v>1.6881896139850168E-6</v>
      </c>
      <c r="S430" s="45">
        <f t="shared" si="147"/>
        <v>4.6471294301849915E-5</v>
      </c>
      <c r="T430" s="45">
        <f t="shared" si="148"/>
        <v>0</v>
      </c>
      <c r="U430" s="45">
        <f t="shared" si="149"/>
        <v>0</v>
      </c>
      <c r="V430" s="46">
        <f t="shared" si="150"/>
        <v>3.1007751937984497E-5</v>
      </c>
      <c r="W430" s="55">
        <f t="shared" si="151"/>
        <v>2.2238585135655322E-2</v>
      </c>
      <c r="X430" s="56">
        <v>2.060085E-2</v>
      </c>
      <c r="Y430" s="64">
        <f t="shared" si="152"/>
        <v>-1.6377351356553216E-3</v>
      </c>
      <c r="Z430" s="66">
        <f t="shared" si="153"/>
        <v>1.5656646E-2</v>
      </c>
      <c r="AA430" s="67">
        <f t="shared" si="154"/>
        <v>2.6781105000000002E-3</v>
      </c>
      <c r="AB430" s="67">
        <f t="shared" si="155"/>
        <v>1.0300425000000001E-3</v>
      </c>
      <c r="AC430" s="67">
        <f t="shared" si="156"/>
        <v>6.1802549999999997E-4</v>
      </c>
      <c r="AD430" s="67">
        <f t="shared" si="157"/>
        <v>1.0300425000000001E-4</v>
      </c>
      <c r="AE430" s="67">
        <f t="shared" si="158"/>
        <v>1.0300425000000001E-4</v>
      </c>
      <c r="AF430" s="68">
        <f t="shared" si="159"/>
        <v>4.1201700000000004E-4</v>
      </c>
      <c r="AG430" s="69">
        <f t="shared" si="160"/>
        <v>2.0600850000000004E-2</v>
      </c>
    </row>
    <row r="431" spans="1:33">
      <c r="A431" s="16" t="s">
        <v>863</v>
      </c>
      <c r="B431" s="16" t="s">
        <v>864</v>
      </c>
      <c r="C431" s="20">
        <v>8730612</v>
      </c>
      <c r="D431" s="20">
        <v>3358</v>
      </c>
      <c r="E431" s="20">
        <v>215404</v>
      </c>
      <c r="F431" s="17">
        <v>22355</v>
      </c>
      <c r="G431" s="17">
        <v>0</v>
      </c>
      <c r="H431" s="18">
        <v>0</v>
      </c>
      <c r="I431" s="86">
        <v>8.8490300000000008E-3</v>
      </c>
      <c r="J431" s="42">
        <f t="shared" si="138"/>
        <v>1.2318302691477563E-5</v>
      </c>
      <c r="K431" s="42">
        <f t="shared" si="139"/>
        <v>8.1381993237927044E-5</v>
      </c>
      <c r="L431" s="42">
        <f t="shared" si="140"/>
        <v>8.5128654292352694E-6</v>
      </c>
      <c r="M431" s="42">
        <f t="shared" si="141"/>
        <v>1.2645146254932486E-3</v>
      </c>
      <c r="N431" s="42">
        <f t="shared" si="142"/>
        <v>0</v>
      </c>
      <c r="O431" s="43">
        <f t="shared" si="143"/>
        <v>0</v>
      </c>
      <c r="P431" s="45">
        <f t="shared" si="144"/>
        <v>9.3619100455229488E-6</v>
      </c>
      <c r="Q431" s="45">
        <f t="shared" si="145"/>
        <v>1.0579659120930515E-5</v>
      </c>
      <c r="R431" s="45">
        <f t="shared" si="146"/>
        <v>4.256432714617635E-7</v>
      </c>
      <c r="S431" s="45">
        <f t="shared" si="147"/>
        <v>3.7935438764797453E-5</v>
      </c>
      <c r="T431" s="45">
        <f t="shared" si="148"/>
        <v>0</v>
      </c>
      <c r="U431" s="45">
        <f t="shared" si="149"/>
        <v>0</v>
      </c>
      <c r="V431" s="46">
        <f t="shared" si="150"/>
        <v>3.1007751937984497E-5</v>
      </c>
      <c r="W431" s="55">
        <f t="shared" si="151"/>
        <v>8.9310403140697176E-3</v>
      </c>
      <c r="X431" s="56">
        <v>8.8490300000000008E-3</v>
      </c>
      <c r="Y431" s="64">
        <f t="shared" si="152"/>
        <v>-8.201031406971683E-5</v>
      </c>
      <c r="Z431" s="66">
        <f t="shared" si="153"/>
        <v>6.7252628000000004E-3</v>
      </c>
      <c r="AA431" s="67">
        <f t="shared" si="154"/>
        <v>1.1503739000000002E-3</v>
      </c>
      <c r="AB431" s="67">
        <f t="shared" si="155"/>
        <v>4.4245150000000007E-4</v>
      </c>
      <c r="AC431" s="67">
        <f t="shared" si="156"/>
        <v>2.654709E-4</v>
      </c>
      <c r="AD431" s="67">
        <f t="shared" si="157"/>
        <v>4.4245150000000004E-5</v>
      </c>
      <c r="AE431" s="67">
        <f t="shared" si="158"/>
        <v>4.4245150000000004E-5</v>
      </c>
      <c r="AF431" s="68">
        <f t="shared" si="159"/>
        <v>1.7698060000000002E-4</v>
      </c>
      <c r="AG431" s="69">
        <f t="shared" si="160"/>
        <v>8.8490300000000008E-3</v>
      </c>
    </row>
    <row r="432" spans="1:33">
      <c r="A432" s="16" t="s">
        <v>865</v>
      </c>
      <c r="B432" s="16" t="s">
        <v>866</v>
      </c>
      <c r="C432" s="20">
        <v>89958618</v>
      </c>
      <c r="D432" s="20">
        <v>12135</v>
      </c>
      <c r="E432" s="20">
        <v>2070754</v>
      </c>
      <c r="F432" s="17">
        <v>35192.300000000003</v>
      </c>
      <c r="G432" s="17">
        <v>0</v>
      </c>
      <c r="H432" s="18">
        <v>0</v>
      </c>
      <c r="I432" s="86">
        <v>2.2596120000000001E-2</v>
      </c>
      <c r="J432" s="42">
        <f t="shared" si="138"/>
        <v>1.2692552208608078E-4</v>
      </c>
      <c r="K432" s="42">
        <f t="shared" si="139"/>
        <v>2.9409484453312822E-4</v>
      </c>
      <c r="L432" s="42">
        <f t="shared" si="140"/>
        <v>8.183715315895085E-5</v>
      </c>
      <c r="M432" s="42">
        <f t="shared" si="141"/>
        <v>1.9906588259783519E-3</v>
      </c>
      <c r="N432" s="42">
        <f t="shared" si="142"/>
        <v>0</v>
      </c>
      <c r="O432" s="43">
        <f t="shared" si="143"/>
        <v>0</v>
      </c>
      <c r="P432" s="45">
        <f t="shared" si="144"/>
        <v>9.6463396785421401E-5</v>
      </c>
      <c r="Q432" s="45">
        <f t="shared" si="145"/>
        <v>3.8232329789306672E-5</v>
      </c>
      <c r="R432" s="45">
        <f t="shared" si="146"/>
        <v>4.0918576579475425E-6</v>
      </c>
      <c r="S432" s="45">
        <f t="shared" si="147"/>
        <v>5.9719764779350555E-5</v>
      </c>
      <c r="T432" s="45">
        <f t="shared" si="148"/>
        <v>0</v>
      </c>
      <c r="U432" s="45">
        <f t="shared" si="149"/>
        <v>0</v>
      </c>
      <c r="V432" s="46">
        <f t="shared" si="150"/>
        <v>3.1007751937984497E-5</v>
      </c>
      <c r="W432" s="55">
        <f t="shared" si="151"/>
        <v>2.2951510095001064E-2</v>
      </c>
      <c r="X432" s="56">
        <v>2.2596120000000001E-2</v>
      </c>
      <c r="Y432" s="64">
        <f t="shared" si="152"/>
        <v>-3.5539009500106314E-4</v>
      </c>
      <c r="Z432" s="66">
        <f t="shared" si="153"/>
        <v>1.7173051200000001E-2</v>
      </c>
      <c r="AA432" s="67">
        <f t="shared" si="154"/>
        <v>2.9374956000000002E-3</v>
      </c>
      <c r="AB432" s="67">
        <f t="shared" si="155"/>
        <v>1.1298060000000001E-3</v>
      </c>
      <c r="AC432" s="67">
        <f t="shared" si="156"/>
        <v>6.7788359999999999E-4</v>
      </c>
      <c r="AD432" s="67">
        <f t="shared" si="157"/>
        <v>1.1298060000000001E-4</v>
      </c>
      <c r="AE432" s="67">
        <f t="shared" si="158"/>
        <v>1.1298060000000001E-4</v>
      </c>
      <c r="AF432" s="68">
        <f t="shared" si="159"/>
        <v>4.5192240000000003E-4</v>
      </c>
      <c r="AG432" s="69">
        <f t="shared" si="160"/>
        <v>2.2596119999999997E-2</v>
      </c>
    </row>
    <row r="433" spans="1:33">
      <c r="A433" s="16" t="s">
        <v>867</v>
      </c>
      <c r="B433" s="16" t="s">
        <v>868</v>
      </c>
      <c r="C433" s="20">
        <v>47281619</v>
      </c>
      <c r="D433" s="20">
        <v>18269</v>
      </c>
      <c r="E433" s="20">
        <v>563817</v>
      </c>
      <c r="F433" s="17">
        <v>48994.7</v>
      </c>
      <c r="G433" s="17">
        <v>0</v>
      </c>
      <c r="H433" s="18">
        <v>0</v>
      </c>
      <c r="I433" s="86">
        <v>2.2557250000000001E-2</v>
      </c>
      <c r="J433" s="42">
        <f t="shared" si="138"/>
        <v>6.6711164645172257E-5</v>
      </c>
      <c r="K433" s="42">
        <f t="shared" si="139"/>
        <v>4.4275391139478532E-4</v>
      </c>
      <c r="L433" s="42">
        <f t="shared" si="140"/>
        <v>2.2282307885253484E-5</v>
      </c>
      <c r="M433" s="42">
        <f t="shared" si="141"/>
        <v>2.7713940828295266E-3</v>
      </c>
      <c r="N433" s="42">
        <f t="shared" si="142"/>
        <v>0</v>
      </c>
      <c r="O433" s="43">
        <f t="shared" si="143"/>
        <v>0</v>
      </c>
      <c r="P433" s="45">
        <f t="shared" si="144"/>
        <v>5.0700485130330919E-5</v>
      </c>
      <c r="Q433" s="45">
        <f t="shared" si="145"/>
        <v>5.755800848132209E-5</v>
      </c>
      <c r="R433" s="45">
        <f t="shared" si="146"/>
        <v>1.1141153942626742E-6</v>
      </c>
      <c r="S433" s="45">
        <f t="shared" si="147"/>
        <v>8.314182248488579E-5</v>
      </c>
      <c r="T433" s="45">
        <f t="shared" si="148"/>
        <v>0</v>
      </c>
      <c r="U433" s="45">
        <f t="shared" si="149"/>
        <v>0</v>
      </c>
      <c r="V433" s="46">
        <f t="shared" si="150"/>
        <v>3.1007751937984497E-5</v>
      </c>
      <c r="W433" s="55">
        <f t="shared" si="151"/>
        <v>2.2352218342878597E-2</v>
      </c>
      <c r="X433" s="56">
        <v>2.2557250000000001E-2</v>
      </c>
      <c r="Y433" s="64">
        <f t="shared" si="152"/>
        <v>2.0503165712140378E-4</v>
      </c>
      <c r="Z433" s="66">
        <f t="shared" si="153"/>
        <v>1.7143510000000001E-2</v>
      </c>
      <c r="AA433" s="67">
        <f t="shared" si="154"/>
        <v>2.9324425000000001E-3</v>
      </c>
      <c r="AB433" s="67">
        <f t="shared" si="155"/>
        <v>1.1278625E-3</v>
      </c>
      <c r="AC433" s="67">
        <f t="shared" si="156"/>
        <v>6.7671750000000003E-4</v>
      </c>
      <c r="AD433" s="67">
        <f t="shared" si="157"/>
        <v>1.1278625E-4</v>
      </c>
      <c r="AE433" s="67">
        <f t="shared" si="158"/>
        <v>1.1278625E-4</v>
      </c>
      <c r="AF433" s="68">
        <f t="shared" si="159"/>
        <v>4.5114500000000002E-4</v>
      </c>
      <c r="AG433" s="69">
        <f t="shared" si="160"/>
        <v>2.2557250000000001E-2</v>
      </c>
    </row>
    <row r="434" spans="1:33">
      <c r="A434" s="16" t="s">
        <v>869</v>
      </c>
      <c r="B434" s="16" t="s">
        <v>870</v>
      </c>
      <c r="C434" s="20">
        <v>59087796</v>
      </c>
      <c r="D434" s="20">
        <v>4273</v>
      </c>
      <c r="E434" s="20">
        <v>254503</v>
      </c>
      <c r="F434" s="17">
        <v>12461.9</v>
      </c>
      <c r="G434" s="17">
        <v>0</v>
      </c>
      <c r="H434" s="18">
        <v>0</v>
      </c>
      <c r="I434" s="86">
        <v>1.2216319999999999E-2</v>
      </c>
      <c r="J434" s="42">
        <f t="shared" si="138"/>
        <v>8.3368881414072377E-5</v>
      </c>
      <c r="K434" s="42">
        <f t="shared" si="139"/>
        <v>1.0355725345612337E-4</v>
      </c>
      <c r="L434" s="42">
        <f t="shared" si="140"/>
        <v>1.0058075942585392E-5</v>
      </c>
      <c r="M434" s="42">
        <f t="shared" si="141"/>
        <v>7.0490963146653161E-4</v>
      </c>
      <c r="N434" s="42">
        <f t="shared" si="142"/>
        <v>0</v>
      </c>
      <c r="O434" s="43">
        <f t="shared" si="143"/>
        <v>0</v>
      </c>
      <c r="P434" s="45">
        <f t="shared" si="144"/>
        <v>6.3360349874695001E-5</v>
      </c>
      <c r="Q434" s="45">
        <f t="shared" si="145"/>
        <v>1.3462442949296038E-5</v>
      </c>
      <c r="R434" s="45">
        <f t="shared" si="146"/>
        <v>5.0290379712926961E-7</v>
      </c>
      <c r="S434" s="45">
        <f t="shared" si="147"/>
        <v>2.1147288943995947E-5</v>
      </c>
      <c r="T434" s="45">
        <f t="shared" si="148"/>
        <v>0</v>
      </c>
      <c r="U434" s="45">
        <f t="shared" si="149"/>
        <v>0</v>
      </c>
      <c r="V434" s="46">
        <f t="shared" si="150"/>
        <v>3.1007751937984497E-5</v>
      </c>
      <c r="W434" s="55">
        <f t="shared" si="151"/>
        <v>1.2948073750310075E-2</v>
      </c>
      <c r="X434" s="56">
        <v>1.2216319999999999E-2</v>
      </c>
      <c r="Y434" s="64">
        <f t="shared" si="152"/>
        <v>-7.3175375031007614E-4</v>
      </c>
      <c r="Z434" s="66">
        <f t="shared" si="153"/>
        <v>9.2844031999999993E-3</v>
      </c>
      <c r="AA434" s="67">
        <f t="shared" si="154"/>
        <v>1.5881216000000001E-3</v>
      </c>
      <c r="AB434" s="67">
        <f t="shared" si="155"/>
        <v>6.1081600000000003E-4</v>
      </c>
      <c r="AC434" s="67">
        <f t="shared" si="156"/>
        <v>3.6648959999999994E-4</v>
      </c>
      <c r="AD434" s="67">
        <f t="shared" si="157"/>
        <v>6.1081599999999995E-5</v>
      </c>
      <c r="AE434" s="67">
        <f t="shared" si="158"/>
        <v>6.1081599999999995E-5</v>
      </c>
      <c r="AF434" s="68">
        <f t="shared" si="159"/>
        <v>2.4432639999999998E-4</v>
      </c>
      <c r="AG434" s="69">
        <f t="shared" si="160"/>
        <v>1.2216320000000001E-2</v>
      </c>
    </row>
    <row r="435" spans="1:33">
      <c r="A435" s="16" t="s">
        <v>871</v>
      </c>
      <c r="B435" s="16" t="s">
        <v>872</v>
      </c>
      <c r="C435" s="20">
        <v>30792668</v>
      </c>
      <c r="D435" s="20">
        <v>4446</v>
      </c>
      <c r="E435" s="20">
        <v>356832</v>
      </c>
      <c r="F435" s="17">
        <v>15949.7</v>
      </c>
      <c r="G435" s="17">
        <v>0</v>
      </c>
      <c r="H435" s="18">
        <v>0</v>
      </c>
      <c r="I435" s="86">
        <v>1.037562E-2</v>
      </c>
      <c r="J435" s="42">
        <f t="shared" si="138"/>
        <v>4.3446370667047746E-5</v>
      </c>
      <c r="K435" s="42">
        <f t="shared" si="139"/>
        <v>1.0774995292907196E-4</v>
      </c>
      <c r="L435" s="42">
        <f t="shared" si="140"/>
        <v>1.410216521905294E-5</v>
      </c>
      <c r="M435" s="42">
        <f t="shared" si="141"/>
        <v>9.0219767041957812E-4</v>
      </c>
      <c r="N435" s="42">
        <f t="shared" si="142"/>
        <v>0</v>
      </c>
      <c r="O435" s="43">
        <f t="shared" si="143"/>
        <v>0</v>
      </c>
      <c r="P435" s="45">
        <f t="shared" si="144"/>
        <v>3.3019241706956286E-5</v>
      </c>
      <c r="Q435" s="45">
        <f t="shared" si="145"/>
        <v>1.4007493880779355E-5</v>
      </c>
      <c r="R435" s="45">
        <f t="shared" si="146"/>
        <v>7.0510826095264708E-7</v>
      </c>
      <c r="S435" s="45">
        <f t="shared" si="147"/>
        <v>2.7065930112587341E-5</v>
      </c>
      <c r="T435" s="45">
        <f t="shared" si="148"/>
        <v>0</v>
      </c>
      <c r="U435" s="45">
        <f t="shared" si="149"/>
        <v>0</v>
      </c>
      <c r="V435" s="46">
        <f t="shared" si="150"/>
        <v>3.1007751937984497E-5</v>
      </c>
      <c r="W435" s="55">
        <f t="shared" si="151"/>
        <v>1.0580552589926011E-2</v>
      </c>
      <c r="X435" s="56">
        <v>1.037562E-2</v>
      </c>
      <c r="Y435" s="64">
        <f t="shared" si="152"/>
        <v>-2.049325899260105E-4</v>
      </c>
      <c r="Z435" s="66">
        <f t="shared" si="153"/>
        <v>7.8854712000000007E-3</v>
      </c>
      <c r="AA435" s="67">
        <f t="shared" si="154"/>
        <v>1.3488306000000001E-3</v>
      </c>
      <c r="AB435" s="67">
        <f t="shared" si="155"/>
        <v>5.1878100000000006E-4</v>
      </c>
      <c r="AC435" s="67">
        <f t="shared" si="156"/>
        <v>3.112686E-4</v>
      </c>
      <c r="AD435" s="67">
        <f t="shared" si="157"/>
        <v>5.1878100000000001E-5</v>
      </c>
      <c r="AE435" s="67">
        <f t="shared" si="158"/>
        <v>5.1878100000000001E-5</v>
      </c>
      <c r="AF435" s="68">
        <f t="shared" si="159"/>
        <v>2.075124E-4</v>
      </c>
      <c r="AG435" s="69">
        <f t="shared" si="160"/>
        <v>1.0375619999999999E-2</v>
      </c>
    </row>
    <row r="436" spans="1:33">
      <c r="A436" s="16" t="s">
        <v>873</v>
      </c>
      <c r="B436" s="16" t="s">
        <v>874</v>
      </c>
      <c r="C436" s="20">
        <v>997521038</v>
      </c>
      <c r="D436" s="20">
        <v>113068</v>
      </c>
      <c r="E436" s="20">
        <v>40183995</v>
      </c>
      <c r="F436" s="17">
        <v>209.3</v>
      </c>
      <c r="G436" s="17">
        <v>7.48</v>
      </c>
      <c r="H436" s="18">
        <v>0</v>
      </c>
      <c r="I436" s="86">
        <v>0.1528562</v>
      </c>
      <c r="J436" s="42">
        <f t="shared" si="138"/>
        <v>1.4074346777981765E-3</v>
      </c>
      <c r="K436" s="42">
        <f t="shared" si="139"/>
        <v>2.7402320462852695E-3</v>
      </c>
      <c r="L436" s="42">
        <f t="shared" si="140"/>
        <v>1.5880900161745505E-3</v>
      </c>
      <c r="M436" s="42">
        <f t="shared" si="141"/>
        <v>1.1839092422980852E-5</v>
      </c>
      <c r="N436" s="42">
        <f t="shared" si="142"/>
        <v>1.3612672160265551E-3</v>
      </c>
      <c r="O436" s="43">
        <f t="shared" si="143"/>
        <v>0</v>
      </c>
      <c r="P436" s="45">
        <f t="shared" si="144"/>
        <v>1.0696503551266142E-3</v>
      </c>
      <c r="Q436" s="45">
        <f t="shared" si="145"/>
        <v>3.5623016601708503E-4</v>
      </c>
      <c r="R436" s="45">
        <f t="shared" si="146"/>
        <v>7.9404500808727537E-5</v>
      </c>
      <c r="S436" s="45">
        <f t="shared" si="147"/>
        <v>3.5517277268942555E-7</v>
      </c>
      <c r="T436" s="45">
        <f t="shared" si="148"/>
        <v>6.8063360801327758E-6</v>
      </c>
      <c r="U436" s="45">
        <f t="shared" si="149"/>
        <v>0</v>
      </c>
      <c r="V436" s="46">
        <f t="shared" si="150"/>
        <v>3.1007751937984497E-5</v>
      </c>
      <c r="W436" s="55">
        <f t="shared" si="151"/>
        <v>0.15434542827432335</v>
      </c>
      <c r="X436" s="56">
        <v>0.1528562</v>
      </c>
      <c r="Y436" s="64">
        <f t="shared" si="152"/>
        <v>-1.4892282743233509E-3</v>
      </c>
      <c r="Z436" s="66">
        <f t="shared" si="153"/>
        <v>0.116170712</v>
      </c>
      <c r="AA436" s="67">
        <f t="shared" si="154"/>
        <v>1.9871306000000002E-2</v>
      </c>
      <c r="AB436" s="67">
        <f t="shared" si="155"/>
        <v>7.6428099999999999E-3</v>
      </c>
      <c r="AC436" s="67">
        <f t="shared" si="156"/>
        <v>4.5856859999999994E-3</v>
      </c>
      <c r="AD436" s="67">
        <f t="shared" si="157"/>
        <v>7.6428100000000001E-4</v>
      </c>
      <c r="AE436" s="67">
        <f t="shared" si="158"/>
        <v>7.6428100000000001E-4</v>
      </c>
      <c r="AF436" s="68">
        <f t="shared" si="159"/>
        <v>3.057124E-3</v>
      </c>
      <c r="AG436" s="69">
        <f t="shared" si="160"/>
        <v>0.1528562</v>
      </c>
    </row>
    <row r="437" spans="1:33">
      <c r="A437" s="16" t="s">
        <v>875</v>
      </c>
      <c r="B437" s="16" t="s">
        <v>876</v>
      </c>
      <c r="C437" s="20">
        <v>10359467372</v>
      </c>
      <c r="D437" s="20">
        <v>604682</v>
      </c>
      <c r="E437" s="20">
        <v>279481927</v>
      </c>
      <c r="F437" s="17">
        <v>43050.48</v>
      </c>
      <c r="G437" s="17">
        <v>0</v>
      </c>
      <c r="H437" s="18">
        <v>0.18405099999999999</v>
      </c>
      <c r="I437" s="86">
        <v>1.35824733</v>
      </c>
      <c r="J437" s="42">
        <f t="shared" si="138"/>
        <v>1.4616507389262243E-2</v>
      </c>
      <c r="K437" s="42">
        <f t="shared" si="139"/>
        <v>1.4654623715037582E-2</v>
      </c>
      <c r="L437" s="42">
        <f t="shared" si="140"/>
        <v>1.1045254658475957E-2</v>
      </c>
      <c r="M437" s="42">
        <f t="shared" si="141"/>
        <v>2.4351582014987519E-3</v>
      </c>
      <c r="N437" s="42">
        <f t="shared" si="142"/>
        <v>0</v>
      </c>
      <c r="O437" s="43">
        <f t="shared" si="143"/>
        <v>1.8405099999999996E-3</v>
      </c>
      <c r="P437" s="45">
        <f t="shared" si="144"/>
        <v>1.1108545615839304E-2</v>
      </c>
      <c r="Q437" s="45">
        <f t="shared" si="145"/>
        <v>1.9051010829548858E-3</v>
      </c>
      <c r="R437" s="45">
        <f t="shared" si="146"/>
        <v>5.5226273292379791E-4</v>
      </c>
      <c r="S437" s="45">
        <f t="shared" si="147"/>
        <v>7.3054746044962551E-5</v>
      </c>
      <c r="T437" s="45">
        <f t="shared" si="148"/>
        <v>0</v>
      </c>
      <c r="U437" s="45">
        <f t="shared" si="149"/>
        <v>9.2025499999999988E-6</v>
      </c>
      <c r="V437" s="46">
        <f t="shared" si="150"/>
        <v>3.1007751937984497E-5</v>
      </c>
      <c r="W437" s="55">
        <f t="shared" si="151"/>
        <v>1.3679174479700933</v>
      </c>
      <c r="X437" s="56">
        <v>1.35824733</v>
      </c>
      <c r="Y437" s="64">
        <f t="shared" si="152"/>
        <v>-9.6701179700933171E-3</v>
      </c>
      <c r="Z437" s="66">
        <f t="shared" si="153"/>
        <v>1.0322679708</v>
      </c>
      <c r="AA437" s="67">
        <f t="shared" si="154"/>
        <v>0.1765721529</v>
      </c>
      <c r="AB437" s="67">
        <f t="shared" si="155"/>
        <v>6.7912366500000002E-2</v>
      </c>
      <c r="AC437" s="67">
        <f t="shared" si="156"/>
        <v>4.0747419899999998E-2</v>
      </c>
      <c r="AD437" s="67">
        <f t="shared" si="157"/>
        <v>6.79123665E-3</v>
      </c>
      <c r="AE437" s="67">
        <f t="shared" si="158"/>
        <v>6.79123665E-3</v>
      </c>
      <c r="AF437" s="68">
        <f t="shared" si="159"/>
        <v>2.71649466E-2</v>
      </c>
      <c r="AG437" s="69">
        <f t="shared" si="160"/>
        <v>1.35824733</v>
      </c>
    </row>
    <row r="438" spans="1:33">
      <c r="A438" s="16" t="s">
        <v>877</v>
      </c>
      <c r="B438" s="16" t="s">
        <v>878</v>
      </c>
      <c r="C438" s="20">
        <v>14747539</v>
      </c>
      <c r="D438" s="20">
        <v>6163</v>
      </c>
      <c r="E438" s="20">
        <v>314239</v>
      </c>
      <c r="F438" s="17">
        <v>27330.6</v>
      </c>
      <c r="G438" s="17">
        <v>0</v>
      </c>
      <c r="H438" s="18">
        <v>0</v>
      </c>
      <c r="I438" s="86">
        <v>1.112031E-2</v>
      </c>
      <c r="J438" s="42">
        <f t="shared" si="138"/>
        <v>2.0807779495454653E-5</v>
      </c>
      <c r="K438" s="42">
        <f t="shared" si="139"/>
        <v>1.4936188931666004E-4</v>
      </c>
      <c r="L438" s="42">
        <f t="shared" si="140"/>
        <v>1.2418870214190367E-5</v>
      </c>
      <c r="M438" s="42">
        <f t="shared" si="141"/>
        <v>1.5459603410201647E-3</v>
      </c>
      <c r="N438" s="42">
        <f t="shared" si="142"/>
        <v>0</v>
      </c>
      <c r="O438" s="43">
        <f t="shared" si="143"/>
        <v>0</v>
      </c>
      <c r="P438" s="45">
        <f t="shared" si="144"/>
        <v>1.5813912416545535E-5</v>
      </c>
      <c r="Q438" s="45">
        <f t="shared" si="145"/>
        <v>1.9417045611165805E-5</v>
      </c>
      <c r="R438" s="45">
        <f t="shared" si="146"/>
        <v>6.2094351070951834E-7</v>
      </c>
      <c r="S438" s="45">
        <f t="shared" si="147"/>
        <v>4.6378810230604941E-5</v>
      </c>
      <c r="T438" s="45">
        <f t="shared" si="148"/>
        <v>0</v>
      </c>
      <c r="U438" s="45">
        <f t="shared" si="149"/>
        <v>0</v>
      </c>
      <c r="V438" s="46">
        <f t="shared" si="150"/>
        <v>3.1007751937984497E-5</v>
      </c>
      <c r="W438" s="55">
        <f t="shared" si="151"/>
        <v>1.1323846370701031E-2</v>
      </c>
      <c r="X438" s="56">
        <v>1.112031E-2</v>
      </c>
      <c r="Y438" s="64">
        <f t="shared" si="152"/>
        <v>-2.0353637070103132E-4</v>
      </c>
      <c r="Z438" s="66">
        <f t="shared" si="153"/>
        <v>8.4514355999999995E-3</v>
      </c>
      <c r="AA438" s="67">
        <f t="shared" si="154"/>
        <v>1.4456403000000001E-3</v>
      </c>
      <c r="AB438" s="67">
        <f t="shared" si="155"/>
        <v>5.5601550000000004E-4</v>
      </c>
      <c r="AC438" s="67">
        <f t="shared" si="156"/>
        <v>3.3360929999999995E-4</v>
      </c>
      <c r="AD438" s="67">
        <f t="shared" si="157"/>
        <v>5.5601549999999996E-5</v>
      </c>
      <c r="AE438" s="67">
        <f t="shared" si="158"/>
        <v>5.5601549999999996E-5</v>
      </c>
      <c r="AF438" s="68">
        <f t="shared" si="159"/>
        <v>2.2240619999999998E-4</v>
      </c>
      <c r="AG438" s="69">
        <f t="shared" si="160"/>
        <v>1.1120309999999998E-2</v>
      </c>
    </row>
    <row r="439" spans="1:33">
      <c r="A439" s="16" t="s">
        <v>879</v>
      </c>
      <c r="B439" s="16" t="s">
        <v>880</v>
      </c>
      <c r="C439" s="20">
        <v>261248578</v>
      </c>
      <c r="D439" s="20">
        <v>3436</v>
      </c>
      <c r="E439" s="20">
        <v>865008</v>
      </c>
      <c r="F439" s="17">
        <v>7833</v>
      </c>
      <c r="G439" s="17">
        <v>22.35</v>
      </c>
      <c r="H439" s="18">
        <v>0</v>
      </c>
      <c r="I439" s="86">
        <v>3.7509180000000003E-2</v>
      </c>
      <c r="J439" s="42">
        <f t="shared" si="138"/>
        <v>3.6860406366954416E-4</v>
      </c>
      <c r="K439" s="42">
        <f t="shared" si="139"/>
        <v>8.3272343289314264E-5</v>
      </c>
      <c r="L439" s="42">
        <f t="shared" si="140"/>
        <v>3.4185515121408804E-5</v>
      </c>
      <c r="M439" s="42">
        <f t="shared" si="141"/>
        <v>4.430750642580459E-4</v>
      </c>
      <c r="N439" s="42">
        <f t="shared" si="142"/>
        <v>4.0674227644643731E-3</v>
      </c>
      <c r="O439" s="43">
        <f t="shared" si="143"/>
        <v>0</v>
      </c>
      <c r="P439" s="45">
        <f t="shared" si="144"/>
        <v>2.8013908838885358E-4</v>
      </c>
      <c r="Q439" s="45">
        <f t="shared" si="145"/>
        <v>1.0825404627610855E-5</v>
      </c>
      <c r="R439" s="45">
        <f t="shared" si="146"/>
        <v>1.7092757560704403E-6</v>
      </c>
      <c r="S439" s="45">
        <f t="shared" si="147"/>
        <v>1.3292251927741376E-5</v>
      </c>
      <c r="T439" s="45">
        <f t="shared" si="148"/>
        <v>2.0337113822321867E-5</v>
      </c>
      <c r="U439" s="45">
        <f t="shared" si="149"/>
        <v>0</v>
      </c>
      <c r="V439" s="46">
        <f t="shared" si="150"/>
        <v>3.1007751937984497E-5</v>
      </c>
      <c r="W439" s="55">
        <f t="shared" si="151"/>
        <v>3.5731088646058264E-2</v>
      </c>
      <c r="X439" s="56">
        <v>3.7509180000000003E-2</v>
      </c>
      <c r="Y439" s="64">
        <f t="shared" si="152"/>
        <v>1.7780913539417395E-3</v>
      </c>
      <c r="Z439" s="66">
        <f t="shared" si="153"/>
        <v>2.8506976800000004E-2</v>
      </c>
      <c r="AA439" s="67">
        <f t="shared" si="154"/>
        <v>4.8761934000000002E-3</v>
      </c>
      <c r="AB439" s="67">
        <f t="shared" si="155"/>
        <v>1.8754590000000003E-3</v>
      </c>
      <c r="AC439" s="67">
        <f t="shared" si="156"/>
        <v>1.1252754000000002E-3</v>
      </c>
      <c r="AD439" s="67">
        <f t="shared" si="157"/>
        <v>1.8754590000000002E-4</v>
      </c>
      <c r="AE439" s="67">
        <f t="shared" si="158"/>
        <v>1.8754590000000002E-4</v>
      </c>
      <c r="AF439" s="68">
        <f t="shared" si="159"/>
        <v>7.5018360000000007E-4</v>
      </c>
      <c r="AG439" s="69">
        <f t="shared" si="160"/>
        <v>3.7509180000000017E-2</v>
      </c>
    </row>
    <row r="440" spans="1:33">
      <c r="A440" s="16" t="s">
        <v>881</v>
      </c>
      <c r="B440" s="16" t="s">
        <v>882</v>
      </c>
      <c r="C440" s="20">
        <v>104656371</v>
      </c>
      <c r="D440" s="20">
        <v>10414</v>
      </c>
      <c r="E440" s="20">
        <v>1275767</v>
      </c>
      <c r="F440" s="17">
        <v>26463.200000000001</v>
      </c>
      <c r="G440" s="17">
        <v>0</v>
      </c>
      <c r="H440" s="18">
        <v>0</v>
      </c>
      <c r="I440" s="86">
        <v>2.2702480000000001E-2</v>
      </c>
      <c r="J440" s="42">
        <f t="shared" si="138"/>
        <v>1.4766305690478221E-4</v>
      </c>
      <c r="K440" s="42">
        <f t="shared" si="139"/>
        <v>2.5238596711726392E-4</v>
      </c>
      <c r="L440" s="42">
        <f t="shared" si="140"/>
        <v>5.0418900252823491E-5</v>
      </c>
      <c r="M440" s="42">
        <f t="shared" si="141"/>
        <v>1.4968957028563157E-3</v>
      </c>
      <c r="N440" s="42">
        <f t="shared" si="142"/>
        <v>0</v>
      </c>
      <c r="O440" s="43">
        <f t="shared" si="143"/>
        <v>0</v>
      </c>
      <c r="P440" s="45">
        <f t="shared" si="144"/>
        <v>1.1222392324763448E-4</v>
      </c>
      <c r="Q440" s="45">
        <f t="shared" si="145"/>
        <v>3.2810175725244312E-5</v>
      </c>
      <c r="R440" s="45">
        <f t="shared" si="146"/>
        <v>2.5209450126411748E-6</v>
      </c>
      <c r="S440" s="45">
        <f t="shared" si="147"/>
        <v>4.4906871085689467E-5</v>
      </c>
      <c r="T440" s="45">
        <f t="shared" si="148"/>
        <v>0</v>
      </c>
      <c r="U440" s="45">
        <f t="shared" si="149"/>
        <v>0</v>
      </c>
      <c r="V440" s="46">
        <f t="shared" si="150"/>
        <v>3.1007751937984497E-5</v>
      </c>
      <c r="W440" s="55">
        <f t="shared" si="151"/>
        <v>2.2346966700919391E-2</v>
      </c>
      <c r="X440" s="56">
        <v>2.2702480000000001E-2</v>
      </c>
      <c r="Y440" s="64">
        <f t="shared" si="152"/>
        <v>3.5551329908060925E-4</v>
      </c>
      <c r="Z440" s="66">
        <f t="shared" si="153"/>
        <v>1.7253884800000001E-2</v>
      </c>
      <c r="AA440" s="67">
        <f t="shared" si="154"/>
        <v>2.9513224000000003E-3</v>
      </c>
      <c r="AB440" s="67">
        <f t="shared" si="155"/>
        <v>1.1351240000000002E-3</v>
      </c>
      <c r="AC440" s="67">
        <f t="shared" si="156"/>
        <v>6.8107439999999997E-4</v>
      </c>
      <c r="AD440" s="67">
        <f t="shared" si="157"/>
        <v>1.1351240000000001E-4</v>
      </c>
      <c r="AE440" s="67">
        <f t="shared" si="158"/>
        <v>1.1351240000000001E-4</v>
      </c>
      <c r="AF440" s="68">
        <f t="shared" si="159"/>
        <v>4.5404960000000003E-4</v>
      </c>
      <c r="AG440" s="69">
        <f t="shared" si="160"/>
        <v>2.2702480000000004E-2</v>
      </c>
    </row>
    <row r="441" spans="1:33">
      <c r="A441" s="16" t="s">
        <v>883</v>
      </c>
      <c r="B441" s="16" t="s">
        <v>884</v>
      </c>
      <c r="C441" s="20">
        <v>68176421</v>
      </c>
      <c r="D441" s="20">
        <v>9935</v>
      </c>
      <c r="E441" s="20">
        <v>782671</v>
      </c>
      <c r="F441" s="17">
        <v>34582.9</v>
      </c>
      <c r="G441" s="17">
        <v>0</v>
      </c>
      <c r="H441" s="18">
        <v>0</v>
      </c>
      <c r="I441" s="86">
        <v>1.947641E-2</v>
      </c>
      <c r="J441" s="42">
        <f t="shared" si="138"/>
        <v>9.6192316220169614E-5</v>
      </c>
      <c r="K441" s="42">
        <f t="shared" si="139"/>
        <v>2.4077727898118081E-4</v>
      </c>
      <c r="L441" s="42">
        <f t="shared" si="140"/>
        <v>3.0931518905707403E-5</v>
      </c>
      <c r="M441" s="42">
        <f t="shared" si="141"/>
        <v>1.9561880045614165E-3</v>
      </c>
      <c r="N441" s="42">
        <f t="shared" si="142"/>
        <v>0</v>
      </c>
      <c r="O441" s="43">
        <f t="shared" si="143"/>
        <v>0</v>
      </c>
      <c r="P441" s="45">
        <f t="shared" si="144"/>
        <v>7.3106160327328902E-5</v>
      </c>
      <c r="Q441" s="45">
        <f t="shared" si="145"/>
        <v>3.1301046267553506E-5</v>
      </c>
      <c r="R441" s="45">
        <f t="shared" si="146"/>
        <v>1.5465759452853703E-6</v>
      </c>
      <c r="S441" s="45">
        <f t="shared" si="147"/>
        <v>5.8685640136842491E-5</v>
      </c>
      <c r="T441" s="45">
        <f t="shared" si="148"/>
        <v>0</v>
      </c>
      <c r="U441" s="45">
        <f t="shared" si="149"/>
        <v>0</v>
      </c>
      <c r="V441" s="46">
        <f t="shared" si="150"/>
        <v>3.1007751937984497E-5</v>
      </c>
      <c r="W441" s="55">
        <f t="shared" si="151"/>
        <v>1.956471746149948E-2</v>
      </c>
      <c r="X441" s="56">
        <v>1.947641E-2</v>
      </c>
      <c r="Y441" s="64">
        <f t="shared" si="152"/>
        <v>-8.8307461499480266E-5</v>
      </c>
      <c r="Z441" s="66">
        <f t="shared" si="153"/>
        <v>1.4802071599999999E-2</v>
      </c>
      <c r="AA441" s="67">
        <f t="shared" si="154"/>
        <v>2.5319333000000002E-3</v>
      </c>
      <c r="AB441" s="67">
        <f t="shared" si="155"/>
        <v>9.7382049999999998E-4</v>
      </c>
      <c r="AC441" s="67">
        <f t="shared" si="156"/>
        <v>5.8429229999999992E-4</v>
      </c>
      <c r="AD441" s="67">
        <f t="shared" si="157"/>
        <v>9.738205E-5</v>
      </c>
      <c r="AE441" s="67">
        <f t="shared" si="158"/>
        <v>9.738205E-5</v>
      </c>
      <c r="AF441" s="68">
        <f t="shared" si="159"/>
        <v>3.895282E-4</v>
      </c>
      <c r="AG441" s="69">
        <f t="shared" si="160"/>
        <v>1.947641E-2</v>
      </c>
    </row>
    <row r="442" spans="1:33">
      <c r="A442" s="16" t="s">
        <v>885</v>
      </c>
      <c r="B442" s="16" t="s">
        <v>886</v>
      </c>
      <c r="C442" s="20">
        <v>4150612078</v>
      </c>
      <c r="D442" s="20">
        <v>186253</v>
      </c>
      <c r="E442" s="20">
        <v>72777132</v>
      </c>
      <c r="F442" s="17">
        <v>32972.199999999997</v>
      </c>
      <c r="G442" s="17">
        <v>0</v>
      </c>
      <c r="H442" s="18">
        <v>0.358294</v>
      </c>
      <c r="I442" s="86">
        <v>0.53082876000000001</v>
      </c>
      <c r="J442" s="42">
        <f t="shared" si="138"/>
        <v>5.8562327511183275E-3</v>
      </c>
      <c r="K442" s="42">
        <f t="shared" si="139"/>
        <v>4.5138893348849393E-3</v>
      </c>
      <c r="L442" s="42">
        <f t="shared" si="140"/>
        <v>2.8761858231123464E-3</v>
      </c>
      <c r="M442" s="42">
        <f t="shared" si="141"/>
        <v>1.8650784672193464E-3</v>
      </c>
      <c r="N442" s="42">
        <f t="shared" si="142"/>
        <v>0</v>
      </c>
      <c r="O442" s="43">
        <f t="shared" si="143"/>
        <v>3.5829399999999993E-3</v>
      </c>
      <c r="P442" s="45">
        <f t="shared" si="144"/>
        <v>4.4507368908499288E-3</v>
      </c>
      <c r="Q442" s="45">
        <f t="shared" si="145"/>
        <v>5.8680561353504214E-4</v>
      </c>
      <c r="R442" s="45">
        <f t="shared" si="146"/>
        <v>1.4380929115561733E-4</v>
      </c>
      <c r="S442" s="45">
        <f t="shared" si="147"/>
        <v>5.5952354016580389E-5</v>
      </c>
      <c r="T442" s="45">
        <f t="shared" si="148"/>
        <v>0</v>
      </c>
      <c r="U442" s="45">
        <f t="shared" si="149"/>
        <v>1.7914699999999996E-5</v>
      </c>
      <c r="V442" s="46">
        <f t="shared" si="150"/>
        <v>3.1007751937984497E-5</v>
      </c>
      <c r="W442" s="55">
        <f t="shared" si="151"/>
        <v>0.52862266014951531</v>
      </c>
      <c r="X442" s="56">
        <v>0.53082876000000001</v>
      </c>
      <c r="Y442" s="64">
        <f t="shared" si="152"/>
        <v>2.2060998504846996E-3</v>
      </c>
      <c r="Z442" s="66">
        <f t="shared" si="153"/>
        <v>0.4034298576</v>
      </c>
      <c r="AA442" s="67">
        <f t="shared" si="154"/>
        <v>6.900773880000001E-2</v>
      </c>
      <c r="AB442" s="67">
        <f t="shared" si="155"/>
        <v>2.6541438000000001E-2</v>
      </c>
      <c r="AC442" s="67">
        <f t="shared" si="156"/>
        <v>1.5924862799999998E-2</v>
      </c>
      <c r="AD442" s="67">
        <f t="shared" si="157"/>
        <v>2.6541438000000001E-3</v>
      </c>
      <c r="AE442" s="67">
        <f t="shared" si="158"/>
        <v>2.6541438000000001E-3</v>
      </c>
      <c r="AF442" s="68">
        <f t="shared" si="159"/>
        <v>1.0616575200000001E-2</v>
      </c>
      <c r="AG442" s="69">
        <f t="shared" si="160"/>
        <v>0.53082876000000001</v>
      </c>
    </row>
    <row r="443" spans="1:33">
      <c r="A443" s="16" t="s">
        <v>887</v>
      </c>
      <c r="B443" s="16" t="s">
        <v>888</v>
      </c>
      <c r="C443" s="20">
        <v>659190428</v>
      </c>
      <c r="D443" s="20">
        <v>29501</v>
      </c>
      <c r="E443" s="20">
        <v>5824780</v>
      </c>
      <c r="F443" s="17">
        <v>16871.8</v>
      </c>
      <c r="G443" s="17">
        <v>0</v>
      </c>
      <c r="H443" s="18">
        <v>0</v>
      </c>
      <c r="I443" s="86">
        <v>9.5644649999999998E-2</v>
      </c>
      <c r="J443" s="42">
        <f t="shared" si="138"/>
        <v>9.3007308347096941E-4</v>
      </c>
      <c r="K443" s="42">
        <f t="shared" si="139"/>
        <v>7.1496431879454611E-4</v>
      </c>
      <c r="L443" s="42">
        <f t="shared" si="140"/>
        <v>2.3019799212132091E-4</v>
      </c>
      <c r="M443" s="42">
        <f t="shared" si="141"/>
        <v>9.5435642399449745E-4</v>
      </c>
      <c r="N443" s="42">
        <f t="shared" si="142"/>
        <v>0</v>
      </c>
      <c r="O443" s="43">
        <f t="shared" si="143"/>
        <v>0</v>
      </c>
      <c r="P443" s="45">
        <f t="shared" si="144"/>
        <v>7.0685554343793673E-4</v>
      </c>
      <c r="Q443" s="45">
        <f t="shared" si="145"/>
        <v>9.2945361443290999E-5</v>
      </c>
      <c r="R443" s="45">
        <f t="shared" si="146"/>
        <v>1.1509899606066047E-5</v>
      </c>
      <c r="S443" s="45">
        <f t="shared" si="147"/>
        <v>2.8630692719834923E-5</v>
      </c>
      <c r="T443" s="45">
        <f t="shared" si="148"/>
        <v>0</v>
      </c>
      <c r="U443" s="45">
        <f t="shared" si="149"/>
        <v>0</v>
      </c>
      <c r="V443" s="46">
        <f t="shared" si="150"/>
        <v>3.1007751937984497E-5</v>
      </c>
      <c r="W443" s="55">
        <f t="shared" si="151"/>
        <v>8.7094924914511318E-2</v>
      </c>
      <c r="X443" s="56">
        <v>9.5644649999999998E-2</v>
      </c>
      <c r="Y443" s="64">
        <f t="shared" si="152"/>
        <v>8.5497250854886797E-3</v>
      </c>
      <c r="Z443" s="66">
        <f t="shared" si="153"/>
        <v>7.2689933999999998E-2</v>
      </c>
      <c r="AA443" s="67">
        <f t="shared" si="154"/>
        <v>1.2433804499999999E-2</v>
      </c>
      <c r="AB443" s="67">
        <f t="shared" si="155"/>
        <v>4.7822325000000006E-3</v>
      </c>
      <c r="AC443" s="67">
        <f t="shared" si="156"/>
        <v>2.8693395E-3</v>
      </c>
      <c r="AD443" s="67">
        <f t="shared" si="157"/>
        <v>4.7822324999999998E-4</v>
      </c>
      <c r="AE443" s="67">
        <f t="shared" si="158"/>
        <v>4.7822324999999998E-4</v>
      </c>
      <c r="AF443" s="68">
        <f t="shared" si="159"/>
        <v>1.9128929999999999E-3</v>
      </c>
      <c r="AG443" s="69">
        <f t="shared" si="160"/>
        <v>9.5644649999999998E-2</v>
      </c>
    </row>
    <row r="444" spans="1:33">
      <c r="A444" s="16" t="s">
        <v>889</v>
      </c>
      <c r="B444" s="16" t="s">
        <v>890</v>
      </c>
      <c r="C444" s="20">
        <v>207618596</v>
      </c>
      <c r="D444" s="20">
        <v>43974</v>
      </c>
      <c r="E444" s="20">
        <v>4425534</v>
      </c>
      <c r="F444" s="17">
        <v>64.5</v>
      </c>
      <c r="G444" s="17">
        <v>1.83</v>
      </c>
      <c r="H444" s="18">
        <v>0</v>
      </c>
      <c r="I444" s="86">
        <v>4.0034939999999998E-2</v>
      </c>
      <c r="J444" s="42">
        <f t="shared" si="138"/>
        <v>2.9293578845418776E-4</v>
      </c>
      <c r="K444" s="42">
        <f t="shared" si="139"/>
        <v>1.065721194355153E-3</v>
      </c>
      <c r="L444" s="42">
        <f t="shared" si="140"/>
        <v>1.7489914483716774E-4</v>
      </c>
      <c r="M444" s="42">
        <f t="shared" si="141"/>
        <v>3.6484541867284516E-6</v>
      </c>
      <c r="N444" s="42">
        <f t="shared" si="142"/>
        <v>3.330373001776198E-4</v>
      </c>
      <c r="O444" s="43">
        <f t="shared" si="143"/>
        <v>0</v>
      </c>
      <c r="P444" s="45">
        <f t="shared" si="144"/>
        <v>2.226311992251827E-4</v>
      </c>
      <c r="Q444" s="45">
        <f t="shared" si="145"/>
        <v>1.385437552661699E-4</v>
      </c>
      <c r="R444" s="45">
        <f t="shared" si="146"/>
        <v>8.7449572418583869E-6</v>
      </c>
      <c r="S444" s="45">
        <f t="shared" si="147"/>
        <v>1.0945362560185354E-7</v>
      </c>
      <c r="T444" s="45">
        <f t="shared" si="148"/>
        <v>1.6651865008880991E-6</v>
      </c>
      <c r="U444" s="45">
        <f t="shared" si="149"/>
        <v>0</v>
      </c>
      <c r="V444" s="46">
        <f t="shared" si="150"/>
        <v>3.1007751937984497E-5</v>
      </c>
      <c r="W444" s="55">
        <f t="shared" si="151"/>
        <v>4.0270230379768547E-2</v>
      </c>
      <c r="X444" s="56">
        <v>4.0034939999999998E-2</v>
      </c>
      <c r="Y444" s="64">
        <f t="shared" si="152"/>
        <v>-2.3529037976854905E-4</v>
      </c>
      <c r="Z444" s="66">
        <f t="shared" si="153"/>
        <v>3.04265544E-2</v>
      </c>
      <c r="AA444" s="67">
        <f t="shared" si="154"/>
        <v>5.2045421999999996E-3</v>
      </c>
      <c r="AB444" s="67">
        <f t="shared" si="155"/>
        <v>2.0017469999999999E-3</v>
      </c>
      <c r="AC444" s="67">
        <f t="shared" si="156"/>
        <v>1.2010482E-3</v>
      </c>
      <c r="AD444" s="67">
        <f t="shared" si="157"/>
        <v>2.0017470000000001E-4</v>
      </c>
      <c r="AE444" s="67">
        <f t="shared" si="158"/>
        <v>2.0017470000000001E-4</v>
      </c>
      <c r="AF444" s="68">
        <f t="shared" si="159"/>
        <v>8.0069880000000003E-4</v>
      </c>
      <c r="AG444" s="69">
        <f t="shared" si="160"/>
        <v>4.0034939999999998E-2</v>
      </c>
    </row>
    <row r="445" spans="1:33">
      <c r="A445" s="16" t="s">
        <v>891</v>
      </c>
      <c r="B445" s="16" t="s">
        <v>892</v>
      </c>
      <c r="C445" s="20">
        <v>143581342</v>
      </c>
      <c r="D445" s="20">
        <v>10575</v>
      </c>
      <c r="E445" s="20">
        <v>861420</v>
      </c>
      <c r="F445" s="17">
        <v>49794.400000000001</v>
      </c>
      <c r="G445" s="17">
        <v>56.4</v>
      </c>
      <c r="H445" s="18">
        <v>0</v>
      </c>
      <c r="I445" s="86">
        <v>3.3267320000000003E-2</v>
      </c>
      <c r="J445" s="42">
        <f t="shared" si="138"/>
        <v>2.0258355675461932E-4</v>
      </c>
      <c r="K445" s="42">
        <f t="shared" si="139"/>
        <v>2.5628784350538371E-4</v>
      </c>
      <c r="L445" s="42">
        <f t="shared" si="140"/>
        <v>3.4043715706541408E-5</v>
      </c>
      <c r="M445" s="42">
        <f t="shared" si="141"/>
        <v>2.8166292582268407E-3</v>
      </c>
      <c r="N445" s="42">
        <f t="shared" si="142"/>
        <v>1.0264100398916806E-2</v>
      </c>
      <c r="O445" s="43">
        <f t="shared" si="143"/>
        <v>0</v>
      </c>
      <c r="P445" s="45">
        <f t="shared" si="144"/>
        <v>1.5396350313351067E-4</v>
      </c>
      <c r="Q445" s="45">
        <f t="shared" si="145"/>
        <v>3.3317419655699886E-5</v>
      </c>
      <c r="R445" s="45">
        <f t="shared" si="146"/>
        <v>1.7021857853270705E-6</v>
      </c>
      <c r="S445" s="45">
        <f t="shared" si="147"/>
        <v>8.4498877746805214E-5</v>
      </c>
      <c r="T445" s="45">
        <f t="shared" si="148"/>
        <v>5.1320501994584027E-5</v>
      </c>
      <c r="U445" s="45">
        <f t="shared" si="149"/>
        <v>0</v>
      </c>
      <c r="V445" s="46">
        <f t="shared" si="150"/>
        <v>3.1007751937984497E-5</v>
      </c>
      <c r="W445" s="55">
        <f t="shared" si="151"/>
        <v>3.5581024025391136E-2</v>
      </c>
      <c r="X445" s="56">
        <v>3.3267320000000003E-2</v>
      </c>
      <c r="Y445" s="64">
        <f t="shared" si="152"/>
        <v>-2.3137040253911334E-3</v>
      </c>
      <c r="Z445" s="66">
        <f t="shared" si="153"/>
        <v>2.5283163200000004E-2</v>
      </c>
      <c r="AA445" s="67">
        <f t="shared" si="154"/>
        <v>4.3247516000000001E-3</v>
      </c>
      <c r="AB445" s="67">
        <f t="shared" si="155"/>
        <v>1.6633660000000003E-3</v>
      </c>
      <c r="AC445" s="67">
        <f t="shared" si="156"/>
        <v>9.9801960000000015E-4</v>
      </c>
      <c r="AD445" s="67">
        <f t="shared" si="157"/>
        <v>1.6633660000000002E-4</v>
      </c>
      <c r="AE445" s="67">
        <f t="shared" si="158"/>
        <v>1.6633660000000002E-4</v>
      </c>
      <c r="AF445" s="68">
        <f t="shared" si="159"/>
        <v>6.6534640000000006E-4</v>
      </c>
      <c r="AG445" s="69">
        <f t="shared" si="160"/>
        <v>3.3267319999999996E-2</v>
      </c>
    </row>
    <row r="446" spans="1:33">
      <c r="A446" s="16" t="s">
        <v>893</v>
      </c>
      <c r="B446" s="16" t="s">
        <v>894</v>
      </c>
      <c r="C446" s="20">
        <v>73050512</v>
      </c>
      <c r="D446" s="20">
        <v>9599</v>
      </c>
      <c r="E446" s="20">
        <v>2395498</v>
      </c>
      <c r="F446" s="17">
        <v>8437</v>
      </c>
      <c r="G446" s="17">
        <v>0</v>
      </c>
      <c r="H446" s="18">
        <v>0</v>
      </c>
      <c r="I446" s="86">
        <v>1.552515E-2</v>
      </c>
      <c r="J446" s="42">
        <f t="shared" si="138"/>
        <v>1.0306932876909592E-4</v>
      </c>
      <c r="K446" s="42">
        <f t="shared" si="139"/>
        <v>2.3263423260597429E-4</v>
      </c>
      <c r="L446" s="42">
        <f t="shared" si="140"/>
        <v>9.4671185818286704E-5</v>
      </c>
      <c r="M446" s="42">
        <f t="shared" si="141"/>
        <v>4.7724043369655732E-4</v>
      </c>
      <c r="N446" s="42">
        <f t="shared" si="142"/>
        <v>0</v>
      </c>
      <c r="O446" s="43">
        <f t="shared" si="143"/>
        <v>0</v>
      </c>
      <c r="P446" s="45">
        <f t="shared" si="144"/>
        <v>7.8332689864512895E-5</v>
      </c>
      <c r="Q446" s="45">
        <f t="shared" si="145"/>
        <v>3.0242450238776657E-5</v>
      </c>
      <c r="R446" s="45">
        <f t="shared" si="146"/>
        <v>4.7335592909143359E-6</v>
      </c>
      <c r="S446" s="45">
        <f t="shared" si="147"/>
        <v>1.4317213010896719E-5</v>
      </c>
      <c r="T446" s="45">
        <f t="shared" si="148"/>
        <v>0</v>
      </c>
      <c r="U446" s="45">
        <f t="shared" si="149"/>
        <v>0</v>
      </c>
      <c r="V446" s="46">
        <f t="shared" si="150"/>
        <v>3.1007751937984497E-5</v>
      </c>
      <c r="W446" s="55">
        <f t="shared" si="151"/>
        <v>1.586336643430851E-2</v>
      </c>
      <c r="X446" s="56">
        <v>1.552515E-2</v>
      </c>
      <c r="Y446" s="64">
        <f t="shared" si="152"/>
        <v>-3.3821643430850985E-4</v>
      </c>
      <c r="Z446" s="66">
        <f t="shared" si="153"/>
        <v>1.1799113999999999E-2</v>
      </c>
      <c r="AA446" s="67">
        <f t="shared" si="154"/>
        <v>2.0182695000000002E-3</v>
      </c>
      <c r="AB446" s="67">
        <f t="shared" si="155"/>
        <v>7.7625749999999999E-4</v>
      </c>
      <c r="AC446" s="67">
        <f t="shared" si="156"/>
        <v>4.6575449999999998E-4</v>
      </c>
      <c r="AD446" s="67">
        <f t="shared" si="157"/>
        <v>7.7625750000000001E-5</v>
      </c>
      <c r="AE446" s="67">
        <f t="shared" si="158"/>
        <v>7.7625750000000001E-5</v>
      </c>
      <c r="AF446" s="68">
        <f t="shared" si="159"/>
        <v>3.1050300000000001E-4</v>
      </c>
      <c r="AG446" s="69">
        <f t="shared" si="160"/>
        <v>1.5525149999999998E-2</v>
      </c>
    </row>
    <row r="447" spans="1:33">
      <c r="A447" s="16" t="s">
        <v>895</v>
      </c>
      <c r="B447" s="16" t="s">
        <v>896</v>
      </c>
      <c r="C447" s="20">
        <v>38303294</v>
      </c>
      <c r="D447" s="20">
        <v>2729</v>
      </c>
      <c r="E447" s="20">
        <v>481663</v>
      </c>
      <c r="F447" s="17">
        <v>24323.46</v>
      </c>
      <c r="G447" s="17">
        <v>0</v>
      </c>
      <c r="H447" s="18">
        <v>0</v>
      </c>
      <c r="I447" s="86">
        <v>1.192561E-2</v>
      </c>
      <c r="J447" s="42">
        <f t="shared" si="138"/>
        <v>5.4043355674568564E-5</v>
      </c>
      <c r="K447" s="42">
        <f t="shared" si="139"/>
        <v>6.613801654148389E-5</v>
      </c>
      <c r="L447" s="42">
        <f t="shared" si="140"/>
        <v>1.9035543913955857E-5</v>
      </c>
      <c r="M447" s="42">
        <f t="shared" si="141"/>
        <v>1.3758609220577058E-3</v>
      </c>
      <c r="N447" s="42">
        <f t="shared" si="142"/>
        <v>0</v>
      </c>
      <c r="O447" s="43">
        <f t="shared" si="143"/>
        <v>0</v>
      </c>
      <c r="P447" s="45">
        <f t="shared" si="144"/>
        <v>4.107295031267211E-5</v>
      </c>
      <c r="Q447" s="45">
        <f t="shared" si="145"/>
        <v>8.5979421503929065E-6</v>
      </c>
      <c r="R447" s="45">
        <f t="shared" si="146"/>
        <v>9.5177719569779284E-7</v>
      </c>
      <c r="S447" s="45">
        <f t="shared" si="147"/>
        <v>4.1275827661731171E-5</v>
      </c>
      <c r="T447" s="45">
        <f t="shared" si="148"/>
        <v>0</v>
      </c>
      <c r="U447" s="45">
        <f t="shared" si="149"/>
        <v>0</v>
      </c>
      <c r="V447" s="46">
        <f t="shared" si="150"/>
        <v>3.1007751937984497E-5</v>
      </c>
      <c r="W447" s="55">
        <f t="shared" si="151"/>
        <v>1.2290624925847848E-2</v>
      </c>
      <c r="X447" s="56">
        <v>1.192561E-2</v>
      </c>
      <c r="Y447" s="64">
        <f t="shared" si="152"/>
        <v>-3.6501492584784835E-4</v>
      </c>
      <c r="Z447" s="66">
        <f t="shared" si="153"/>
        <v>9.0634636000000001E-3</v>
      </c>
      <c r="AA447" s="67">
        <f t="shared" si="154"/>
        <v>1.5503292999999999E-3</v>
      </c>
      <c r="AB447" s="67">
        <f t="shared" si="155"/>
        <v>5.9628049999999998E-4</v>
      </c>
      <c r="AC447" s="67">
        <f t="shared" si="156"/>
        <v>3.577683E-4</v>
      </c>
      <c r="AD447" s="67">
        <f t="shared" si="157"/>
        <v>5.9628050000000002E-5</v>
      </c>
      <c r="AE447" s="67">
        <f t="shared" si="158"/>
        <v>5.9628050000000002E-5</v>
      </c>
      <c r="AF447" s="68">
        <f t="shared" si="159"/>
        <v>2.3851220000000001E-4</v>
      </c>
      <c r="AG447" s="69">
        <f t="shared" si="160"/>
        <v>1.192561E-2</v>
      </c>
    </row>
    <row r="448" spans="1:33">
      <c r="A448" s="16" t="s">
        <v>897</v>
      </c>
      <c r="B448" s="16" t="s">
        <v>898</v>
      </c>
      <c r="C448" s="20">
        <v>15996320</v>
      </c>
      <c r="D448" s="20">
        <v>2862</v>
      </c>
      <c r="E448" s="20">
        <v>660701</v>
      </c>
      <c r="F448" s="17">
        <v>11033.8</v>
      </c>
      <c r="G448" s="17">
        <v>66.28</v>
      </c>
      <c r="H448" s="18">
        <v>0</v>
      </c>
      <c r="I448" s="86">
        <v>1.382398E-2</v>
      </c>
      <c r="J448" s="42">
        <f t="shared" si="138"/>
        <v>2.2569724975721793E-5</v>
      </c>
      <c r="K448" s="42">
        <f t="shared" si="139"/>
        <v>6.9361305731669801E-5</v>
      </c>
      <c r="L448" s="42">
        <f t="shared" si="140"/>
        <v>2.6111208250362905E-5</v>
      </c>
      <c r="M448" s="42">
        <f t="shared" si="141"/>
        <v>6.2412889620968041E-4</v>
      </c>
      <c r="N448" s="42">
        <f t="shared" si="142"/>
        <v>1.2062137844684502E-2</v>
      </c>
      <c r="O448" s="43">
        <f t="shared" si="143"/>
        <v>0</v>
      </c>
      <c r="P448" s="45">
        <f t="shared" si="144"/>
        <v>1.7152990981548562E-5</v>
      </c>
      <c r="Q448" s="45">
        <f t="shared" si="145"/>
        <v>9.0169697451170744E-6</v>
      </c>
      <c r="R448" s="45">
        <f t="shared" si="146"/>
        <v>1.3055604125181453E-6</v>
      </c>
      <c r="S448" s="45">
        <f t="shared" si="147"/>
        <v>1.8723866886290413E-5</v>
      </c>
      <c r="T448" s="45">
        <f t="shared" si="148"/>
        <v>6.0310689223422512E-5</v>
      </c>
      <c r="U448" s="45">
        <f t="shared" si="149"/>
        <v>0</v>
      </c>
      <c r="V448" s="46">
        <f t="shared" si="150"/>
        <v>3.1007751937984497E-5</v>
      </c>
      <c r="W448" s="55">
        <f t="shared" si="151"/>
        <v>1.3751782918688119E-2</v>
      </c>
      <c r="X448" s="56">
        <v>1.382398E-2</v>
      </c>
      <c r="Y448" s="64">
        <f t="shared" si="152"/>
        <v>7.2197081311880379E-5</v>
      </c>
      <c r="Z448" s="66">
        <f t="shared" si="153"/>
        <v>1.05062248E-2</v>
      </c>
      <c r="AA448" s="67">
        <f t="shared" si="154"/>
        <v>1.7971173999999999E-3</v>
      </c>
      <c r="AB448" s="67">
        <f t="shared" si="155"/>
        <v>6.9119899999999998E-4</v>
      </c>
      <c r="AC448" s="67">
        <f t="shared" si="156"/>
        <v>4.147194E-4</v>
      </c>
      <c r="AD448" s="67">
        <f t="shared" si="157"/>
        <v>6.9119899999999995E-5</v>
      </c>
      <c r="AE448" s="67">
        <f t="shared" si="158"/>
        <v>6.9119899999999995E-5</v>
      </c>
      <c r="AF448" s="68">
        <f t="shared" si="159"/>
        <v>2.7647959999999998E-4</v>
      </c>
      <c r="AG448" s="69">
        <f t="shared" si="160"/>
        <v>1.3823979999999998E-2</v>
      </c>
    </row>
    <row r="449" spans="1:33">
      <c r="A449" s="16" t="s">
        <v>899</v>
      </c>
      <c r="B449" s="16" t="s">
        <v>900</v>
      </c>
      <c r="C449" s="20">
        <v>88682180</v>
      </c>
      <c r="D449" s="20">
        <v>5217</v>
      </c>
      <c r="E449" s="20">
        <v>667904</v>
      </c>
      <c r="F449" s="17">
        <v>22584.6</v>
      </c>
      <c r="G449" s="17">
        <v>66.39</v>
      </c>
      <c r="H449" s="18">
        <v>0</v>
      </c>
      <c r="I449" s="86">
        <v>2.2061270000000001E-2</v>
      </c>
      <c r="J449" s="42">
        <f t="shared" si="138"/>
        <v>1.2512455445048959E-4</v>
      </c>
      <c r="K449" s="42">
        <f t="shared" si="139"/>
        <v>1.2643533612932264E-4</v>
      </c>
      <c r="L449" s="42">
        <f t="shared" si="140"/>
        <v>2.639587413255071E-5</v>
      </c>
      <c r="M449" s="42">
        <f t="shared" si="141"/>
        <v>1.2775019910943781E-3</v>
      </c>
      <c r="N449" s="42">
        <f t="shared" si="142"/>
        <v>1.2082156480214304E-2</v>
      </c>
      <c r="O449" s="43">
        <f t="shared" si="143"/>
        <v>0</v>
      </c>
      <c r="P449" s="45">
        <f t="shared" si="144"/>
        <v>9.5094661382372095E-5</v>
      </c>
      <c r="Q449" s="45">
        <f t="shared" si="145"/>
        <v>1.6436593696811944E-5</v>
      </c>
      <c r="R449" s="45">
        <f t="shared" si="146"/>
        <v>1.3197937066275357E-6</v>
      </c>
      <c r="S449" s="45">
        <f t="shared" si="147"/>
        <v>3.8325059732831342E-5</v>
      </c>
      <c r="T449" s="45">
        <f t="shared" si="148"/>
        <v>6.0410782401071522E-5</v>
      </c>
      <c r="U449" s="45">
        <f t="shared" si="149"/>
        <v>0</v>
      </c>
      <c r="V449" s="46">
        <f t="shared" si="150"/>
        <v>3.1007751937984497E-5</v>
      </c>
      <c r="W449" s="55">
        <f t="shared" si="151"/>
        <v>2.4259464285769895E-2</v>
      </c>
      <c r="X449" s="56">
        <v>2.2061270000000001E-2</v>
      </c>
      <c r="Y449" s="64">
        <f t="shared" si="152"/>
        <v>-2.1981942857698944E-3</v>
      </c>
      <c r="Z449" s="66">
        <f t="shared" si="153"/>
        <v>1.67665652E-2</v>
      </c>
      <c r="AA449" s="67">
        <f t="shared" si="154"/>
        <v>2.8679651000000001E-3</v>
      </c>
      <c r="AB449" s="67">
        <f t="shared" si="155"/>
        <v>1.1030635E-3</v>
      </c>
      <c r="AC449" s="67">
        <f t="shared" si="156"/>
        <v>6.6183810000000002E-4</v>
      </c>
      <c r="AD449" s="67">
        <f t="shared" si="157"/>
        <v>1.1030635000000001E-4</v>
      </c>
      <c r="AE449" s="67">
        <f t="shared" si="158"/>
        <v>1.1030635000000001E-4</v>
      </c>
      <c r="AF449" s="68">
        <f t="shared" si="159"/>
        <v>4.4122540000000003E-4</v>
      </c>
      <c r="AG449" s="69">
        <f t="shared" si="160"/>
        <v>2.2061269999999997E-2</v>
      </c>
    </row>
    <row r="450" spans="1:33">
      <c r="A450" s="16" t="s">
        <v>901</v>
      </c>
      <c r="B450" s="16" t="s">
        <v>902</v>
      </c>
      <c r="C450" s="20">
        <v>12979491</v>
      </c>
      <c r="D450" s="20">
        <v>2395</v>
      </c>
      <c r="E450" s="20">
        <v>129848</v>
      </c>
      <c r="F450" s="17">
        <v>12381.2</v>
      </c>
      <c r="G450" s="17">
        <v>0</v>
      </c>
      <c r="H450" s="18">
        <v>0</v>
      </c>
      <c r="I450" s="86">
        <v>7.23824E-3</v>
      </c>
      <c r="J450" s="42">
        <f t="shared" si="138"/>
        <v>1.8313183419364968E-5</v>
      </c>
      <c r="K450" s="42">
        <f t="shared" si="139"/>
        <v>5.8043440680415505E-5</v>
      </c>
      <c r="L450" s="42">
        <f t="shared" si="140"/>
        <v>5.1316528488576873E-6</v>
      </c>
      <c r="M450" s="42">
        <f t="shared" si="141"/>
        <v>7.0034482134453187E-4</v>
      </c>
      <c r="N450" s="42">
        <f t="shared" si="142"/>
        <v>0</v>
      </c>
      <c r="O450" s="43">
        <f t="shared" si="143"/>
        <v>0</v>
      </c>
      <c r="P450" s="45">
        <f t="shared" si="144"/>
        <v>1.3918019398717377E-5</v>
      </c>
      <c r="Q450" s="45">
        <f t="shared" si="145"/>
        <v>7.5456472884540163E-6</v>
      </c>
      <c r="R450" s="45">
        <f t="shared" si="146"/>
        <v>2.565826424428844E-7</v>
      </c>
      <c r="S450" s="45">
        <f t="shared" si="147"/>
        <v>2.1010344640335954E-5</v>
      </c>
      <c r="T450" s="45">
        <f t="shared" si="148"/>
        <v>0</v>
      </c>
      <c r="U450" s="45">
        <f t="shared" si="149"/>
        <v>0</v>
      </c>
      <c r="V450" s="46">
        <f t="shared" si="150"/>
        <v>3.1007751937984497E-5</v>
      </c>
      <c r="W450" s="55">
        <f t="shared" si="151"/>
        <v>7.3738345907934733E-3</v>
      </c>
      <c r="X450" s="56">
        <v>7.23824E-3</v>
      </c>
      <c r="Y450" s="64">
        <f t="shared" si="152"/>
        <v>-1.3559459079347334E-4</v>
      </c>
      <c r="Z450" s="66">
        <f t="shared" si="153"/>
        <v>5.5010624000000003E-3</v>
      </c>
      <c r="AA450" s="67">
        <f t="shared" si="154"/>
        <v>9.4097120000000004E-4</v>
      </c>
      <c r="AB450" s="67">
        <f t="shared" si="155"/>
        <v>3.6191200000000004E-4</v>
      </c>
      <c r="AC450" s="67">
        <f t="shared" si="156"/>
        <v>2.1714719999999999E-4</v>
      </c>
      <c r="AD450" s="67">
        <f t="shared" si="157"/>
        <v>3.61912E-5</v>
      </c>
      <c r="AE450" s="67">
        <f t="shared" si="158"/>
        <v>3.61912E-5</v>
      </c>
      <c r="AF450" s="68">
        <f t="shared" si="159"/>
        <v>1.447648E-4</v>
      </c>
      <c r="AG450" s="69">
        <f t="shared" si="160"/>
        <v>7.2382399999999991E-3</v>
      </c>
    </row>
    <row r="451" spans="1:33">
      <c r="A451" s="16" t="s">
        <v>903</v>
      </c>
      <c r="B451" s="16" t="s">
        <v>904</v>
      </c>
      <c r="C451" s="20">
        <v>81055819</v>
      </c>
      <c r="D451" s="20">
        <v>5451</v>
      </c>
      <c r="E451" s="20">
        <v>1104192</v>
      </c>
      <c r="F451" s="17">
        <v>18908.5</v>
      </c>
      <c r="G451" s="17">
        <v>64.53</v>
      </c>
      <c r="H451" s="18">
        <v>0</v>
      </c>
      <c r="I451" s="86">
        <v>2.210983E-2</v>
      </c>
      <c r="J451" s="42">
        <f t="shared" si="138"/>
        <v>1.1436427519028658E-4</v>
      </c>
      <c r="K451" s="42">
        <f t="shared" si="139"/>
        <v>1.3210638628348431E-4</v>
      </c>
      <c r="L451" s="42">
        <f t="shared" si="140"/>
        <v>4.3638177118522172E-5</v>
      </c>
      <c r="M451" s="42">
        <f t="shared" si="141"/>
        <v>1.0695627285233322E-3</v>
      </c>
      <c r="N451" s="42">
        <f t="shared" si="142"/>
        <v>1.174365955216492E-2</v>
      </c>
      <c r="O451" s="43">
        <f t="shared" si="143"/>
        <v>0</v>
      </c>
      <c r="P451" s="45">
        <f t="shared" si="144"/>
        <v>8.6916849144617799E-5</v>
      </c>
      <c r="Q451" s="45">
        <f t="shared" si="145"/>
        <v>1.7173830216852961E-5</v>
      </c>
      <c r="R451" s="45">
        <f t="shared" si="146"/>
        <v>2.1819088559261088E-6</v>
      </c>
      <c r="S451" s="45">
        <f t="shared" si="147"/>
        <v>3.2086881855699965E-5</v>
      </c>
      <c r="T451" s="45">
        <f t="shared" si="148"/>
        <v>5.8718297760824599E-5</v>
      </c>
      <c r="U451" s="45">
        <f t="shared" si="149"/>
        <v>0</v>
      </c>
      <c r="V451" s="46">
        <f t="shared" si="150"/>
        <v>3.1007751937984497E-5</v>
      </c>
      <c r="W451" s="55">
        <f t="shared" si="151"/>
        <v>2.2808551977190592E-2</v>
      </c>
      <c r="X451" s="56">
        <v>2.210983E-2</v>
      </c>
      <c r="Y451" s="64">
        <f t="shared" si="152"/>
        <v>-6.987219771905917E-4</v>
      </c>
      <c r="Z451" s="66">
        <f t="shared" si="153"/>
        <v>1.6803470800000001E-2</v>
      </c>
      <c r="AA451" s="67">
        <f t="shared" si="154"/>
        <v>2.8742779E-3</v>
      </c>
      <c r="AB451" s="67">
        <f t="shared" si="155"/>
        <v>1.1054915000000001E-3</v>
      </c>
      <c r="AC451" s="67">
        <f t="shared" si="156"/>
        <v>6.6329490000000002E-4</v>
      </c>
      <c r="AD451" s="67">
        <f t="shared" si="157"/>
        <v>1.1054915E-4</v>
      </c>
      <c r="AE451" s="67">
        <f t="shared" si="158"/>
        <v>1.1054915E-4</v>
      </c>
      <c r="AF451" s="68">
        <f t="shared" si="159"/>
        <v>4.4219659999999999E-4</v>
      </c>
      <c r="AG451" s="69">
        <f t="shared" si="160"/>
        <v>2.210983E-2</v>
      </c>
    </row>
    <row r="452" spans="1:33">
      <c r="A452" s="16" t="s">
        <v>905</v>
      </c>
      <c r="B452" s="16" t="s">
        <v>906</v>
      </c>
      <c r="C452" s="20">
        <v>174429273</v>
      </c>
      <c r="D452" s="20">
        <v>10568</v>
      </c>
      <c r="E452" s="20">
        <v>2580311</v>
      </c>
      <c r="F452" s="17">
        <v>26713.4</v>
      </c>
      <c r="G452" s="17">
        <v>0</v>
      </c>
      <c r="H452" s="18">
        <v>0</v>
      </c>
      <c r="I452" s="86">
        <v>2.8771740000000001E-2</v>
      </c>
      <c r="J452" s="42">
        <f t="shared" ref="J452:J515" si="161">C452/$C$649</f>
        <v>2.461078997747666E-4</v>
      </c>
      <c r="K452" s="42">
        <f t="shared" ref="K452:K515" si="162">D452/$D$649</f>
        <v>2.5611819670590022E-4</v>
      </c>
      <c r="L452" s="42">
        <f t="shared" ref="L452:L515" si="163">E452/$E$649</f>
        <v>1.0197508081825539E-4</v>
      </c>
      <c r="M452" s="42">
        <f t="shared" ref="M452:M515" si="164">F452/$F$649</f>
        <v>1.5110483111899508E-3</v>
      </c>
      <c r="N452" s="42">
        <f t="shared" ref="N452:N515" si="165">G452/$G$649</f>
        <v>0</v>
      </c>
      <c r="O452" s="43">
        <f t="shared" ref="O452:O515" si="166">H452/$H$649</f>
        <v>0</v>
      </c>
      <c r="P452" s="45">
        <f t="shared" si="144"/>
        <v>1.8704200382882262E-4</v>
      </c>
      <c r="Q452" s="45">
        <f t="shared" si="145"/>
        <v>3.329536557176703E-5</v>
      </c>
      <c r="R452" s="45">
        <f t="shared" si="146"/>
        <v>5.0987540409127698E-6</v>
      </c>
      <c r="S452" s="45">
        <f t="shared" si="147"/>
        <v>4.5331449335698522E-5</v>
      </c>
      <c r="T452" s="45">
        <f t="shared" si="148"/>
        <v>0</v>
      </c>
      <c r="U452" s="45">
        <f t="shared" si="149"/>
        <v>0</v>
      </c>
      <c r="V452" s="46">
        <f t="shared" si="150"/>
        <v>3.1007751937984497E-5</v>
      </c>
      <c r="W452" s="55">
        <f t="shared" si="151"/>
        <v>3.0177532471518546E-2</v>
      </c>
      <c r="X452" s="56">
        <v>2.8771740000000001E-2</v>
      </c>
      <c r="Y452" s="64">
        <f t="shared" si="152"/>
        <v>-1.4057924715185459E-3</v>
      </c>
      <c r="Z452" s="66">
        <f t="shared" si="153"/>
        <v>2.1866522400000001E-2</v>
      </c>
      <c r="AA452" s="67">
        <f t="shared" si="154"/>
        <v>3.7403262E-3</v>
      </c>
      <c r="AB452" s="67">
        <f t="shared" si="155"/>
        <v>1.4385870000000001E-3</v>
      </c>
      <c r="AC452" s="67">
        <f t="shared" si="156"/>
        <v>8.6315220000000002E-4</v>
      </c>
      <c r="AD452" s="67">
        <f t="shared" si="157"/>
        <v>1.4385870000000001E-4</v>
      </c>
      <c r="AE452" s="67">
        <f t="shared" si="158"/>
        <v>1.4385870000000001E-4</v>
      </c>
      <c r="AF452" s="68">
        <f t="shared" si="159"/>
        <v>5.7543480000000005E-4</v>
      </c>
      <c r="AG452" s="69">
        <f t="shared" si="160"/>
        <v>2.8771740000000004E-2</v>
      </c>
    </row>
    <row r="453" spans="1:33">
      <c r="A453" s="16" t="s">
        <v>907</v>
      </c>
      <c r="B453" s="16" t="s">
        <v>908</v>
      </c>
      <c r="C453" s="20">
        <v>53221154</v>
      </c>
      <c r="D453" s="20">
        <v>15635</v>
      </c>
      <c r="E453" s="20">
        <v>952947</v>
      </c>
      <c r="F453" s="17">
        <v>13724.32</v>
      </c>
      <c r="G453" s="17">
        <v>19.100000000000001</v>
      </c>
      <c r="H453" s="18">
        <v>0.89712400000000003</v>
      </c>
      <c r="I453" s="86">
        <v>2.2824790000000001E-2</v>
      </c>
      <c r="J453" s="42">
        <f t="shared" si="161"/>
        <v>7.5091446574620643E-5</v>
      </c>
      <c r="K453" s="42">
        <f t="shared" si="162"/>
        <v>3.7891824427486282E-4</v>
      </c>
      <c r="L453" s="42">
        <f t="shared" si="163"/>
        <v>3.7660904960880309E-5</v>
      </c>
      <c r="M453" s="42">
        <f t="shared" si="164"/>
        <v>7.7631864750389188E-4</v>
      </c>
      <c r="N453" s="42">
        <f t="shared" si="165"/>
        <v>3.4759630783565781E-3</v>
      </c>
      <c r="O453" s="43">
        <f t="shared" si="166"/>
        <v>8.9712399999999984E-3</v>
      </c>
      <c r="P453" s="45">
        <f t="shared" ref="P453:P516" si="167">$P$2*J453</f>
        <v>5.7069499396711686E-5</v>
      </c>
      <c r="Q453" s="45">
        <f t="shared" ref="Q453:Q516" si="168">$Q$2*K453</f>
        <v>4.9259371755732166E-5</v>
      </c>
      <c r="R453" s="45">
        <f t="shared" ref="R453:R516" si="169">$R$2*L453</f>
        <v>1.8830452480440155E-6</v>
      </c>
      <c r="S453" s="45">
        <f t="shared" ref="S453:S516" si="170">$S$2*M453</f>
        <v>2.3289559425116755E-5</v>
      </c>
      <c r="T453" s="45">
        <f t="shared" ref="T453:T516" si="171">$T$2*N453</f>
        <v>1.7379815391782889E-5</v>
      </c>
      <c r="U453" s="45">
        <f t="shared" ref="U453:U516" si="172">$U$2*O453</f>
        <v>4.4856199999999992E-5</v>
      </c>
      <c r="V453" s="46">
        <f t="shared" ref="V453:V516" si="173">$V$2/645</f>
        <v>3.1007751937984497E-5</v>
      </c>
      <c r="W453" s="55">
        <f t="shared" ref="W453:W516" si="174">SUM(P453:V453)*100</f>
        <v>2.24745243155372E-2</v>
      </c>
      <c r="X453" s="56">
        <v>2.2824790000000001E-2</v>
      </c>
      <c r="Y453" s="64">
        <f t="shared" ref="Y453:Y516" si="175">X453-W453</f>
        <v>3.5026568446280132E-4</v>
      </c>
      <c r="Z453" s="66">
        <f t="shared" ref="Z453:Z516" si="176">$Z$2*X453</f>
        <v>1.7346840400000001E-2</v>
      </c>
      <c r="AA453" s="67">
        <f t="shared" ref="AA453:AA516" si="177">$AA$2*X453</f>
        <v>2.9672227000000001E-3</v>
      </c>
      <c r="AB453" s="67">
        <f t="shared" ref="AB453:AB516" si="178">$AB$2*X453</f>
        <v>1.1412395E-3</v>
      </c>
      <c r="AC453" s="67">
        <f t="shared" ref="AC453:AC516" si="179">$AC$2*X453</f>
        <v>6.8474370000000005E-4</v>
      </c>
      <c r="AD453" s="67">
        <f t="shared" ref="AD453:AD516" si="180">$AD$2*X453</f>
        <v>1.1412395E-4</v>
      </c>
      <c r="AE453" s="67">
        <f t="shared" ref="AE453:AE516" si="181">$AE$2*X453</f>
        <v>1.1412395E-4</v>
      </c>
      <c r="AF453" s="68">
        <f t="shared" ref="AF453:AF516" si="182">$AF$2*X453</f>
        <v>4.5649580000000001E-4</v>
      </c>
      <c r="AG453" s="69">
        <f t="shared" ref="AG453:AG516" si="183">SUM(Z453:AF453)</f>
        <v>2.2824790000000001E-2</v>
      </c>
    </row>
    <row r="454" spans="1:33">
      <c r="A454" s="16" t="s">
        <v>909</v>
      </c>
      <c r="B454" s="16" t="s">
        <v>910</v>
      </c>
      <c r="C454" s="20">
        <v>28347596</v>
      </c>
      <c r="D454" s="20">
        <v>4818</v>
      </c>
      <c r="E454" s="20">
        <v>201972</v>
      </c>
      <c r="F454" s="17">
        <v>15893</v>
      </c>
      <c r="G454" s="17">
        <v>0</v>
      </c>
      <c r="H454" s="18">
        <v>0</v>
      </c>
      <c r="I454" s="86">
        <v>1.027025E-2</v>
      </c>
      <c r="J454" s="42">
        <f t="shared" si="161"/>
        <v>3.9996539544274629E-5</v>
      </c>
      <c r="K454" s="42">
        <f t="shared" si="162"/>
        <v>1.1676546855876489E-4</v>
      </c>
      <c r="L454" s="42">
        <f t="shared" si="163"/>
        <v>7.9820265940906661E-6</v>
      </c>
      <c r="M454" s="42">
        <f t="shared" si="164"/>
        <v>8.9899042464612838E-4</v>
      </c>
      <c r="N454" s="42">
        <f t="shared" si="165"/>
        <v>0</v>
      </c>
      <c r="O454" s="43">
        <f t="shared" si="166"/>
        <v>0</v>
      </c>
      <c r="P454" s="45">
        <f t="shared" si="167"/>
        <v>3.0397370053648718E-5</v>
      </c>
      <c r="Q454" s="45">
        <f t="shared" si="168"/>
        <v>1.5179510912639437E-5</v>
      </c>
      <c r="R454" s="45">
        <f t="shared" si="169"/>
        <v>3.9910132970453334E-7</v>
      </c>
      <c r="S454" s="45">
        <f t="shared" si="170"/>
        <v>2.6969712739383852E-5</v>
      </c>
      <c r="T454" s="45">
        <f t="shared" si="171"/>
        <v>0</v>
      </c>
      <c r="U454" s="45">
        <f t="shared" si="172"/>
        <v>0</v>
      </c>
      <c r="V454" s="46">
        <f t="shared" si="173"/>
        <v>3.1007751937984497E-5</v>
      </c>
      <c r="W454" s="55">
        <f t="shared" si="174"/>
        <v>1.0395344697336105E-2</v>
      </c>
      <c r="X454" s="56">
        <v>1.027025E-2</v>
      </c>
      <c r="Y454" s="64">
        <f t="shared" si="175"/>
        <v>-1.2509469733610473E-4</v>
      </c>
      <c r="Z454" s="66">
        <f t="shared" si="176"/>
        <v>7.8053899999999997E-3</v>
      </c>
      <c r="AA454" s="67">
        <f t="shared" si="177"/>
        <v>1.3351325000000001E-3</v>
      </c>
      <c r="AB454" s="67">
        <f t="shared" si="178"/>
        <v>5.1351249999999999E-4</v>
      </c>
      <c r="AC454" s="67">
        <f t="shared" si="179"/>
        <v>3.0810749999999996E-4</v>
      </c>
      <c r="AD454" s="67">
        <f t="shared" si="180"/>
        <v>5.1351250000000001E-5</v>
      </c>
      <c r="AE454" s="67">
        <f t="shared" si="181"/>
        <v>5.1351250000000001E-5</v>
      </c>
      <c r="AF454" s="68">
        <f t="shared" si="182"/>
        <v>2.05405E-4</v>
      </c>
      <c r="AG454" s="69">
        <f t="shared" si="183"/>
        <v>1.027025E-2</v>
      </c>
    </row>
    <row r="455" spans="1:33">
      <c r="A455" s="16" t="s">
        <v>911</v>
      </c>
      <c r="B455" s="16" t="s">
        <v>912</v>
      </c>
      <c r="C455" s="20">
        <v>1941502115</v>
      </c>
      <c r="D455" s="20">
        <v>105516</v>
      </c>
      <c r="E455" s="20">
        <v>37659143</v>
      </c>
      <c r="F455" s="17">
        <v>4734.6000000000004</v>
      </c>
      <c r="G455" s="17">
        <v>0.16</v>
      </c>
      <c r="H455" s="18">
        <v>9.2088000000000003E-2</v>
      </c>
      <c r="I455" s="86">
        <v>0.25785384</v>
      </c>
      <c r="J455" s="42">
        <f t="shared" si="161"/>
        <v>2.7393280939198628E-3</v>
      </c>
      <c r="K455" s="42">
        <f t="shared" si="162"/>
        <v>2.5572073848996752E-3</v>
      </c>
      <c r="L455" s="42">
        <f t="shared" si="163"/>
        <v>1.4883067006152503E-3</v>
      </c>
      <c r="M455" s="42">
        <f t="shared" si="164"/>
        <v>2.6781350686022528E-4</v>
      </c>
      <c r="N455" s="42">
        <f t="shared" si="165"/>
        <v>2.9118015316076046E-5</v>
      </c>
      <c r="O455" s="43">
        <f t="shared" si="166"/>
        <v>9.208799999999999E-4</v>
      </c>
      <c r="P455" s="45">
        <f t="shared" si="167"/>
        <v>2.0818893513790959E-3</v>
      </c>
      <c r="Q455" s="45">
        <f t="shared" si="168"/>
        <v>3.3243696003695778E-4</v>
      </c>
      <c r="R455" s="45">
        <f t="shared" si="169"/>
        <v>7.4415335030762517E-5</v>
      </c>
      <c r="S455" s="45">
        <f t="shared" si="170"/>
        <v>8.0344052058067589E-6</v>
      </c>
      <c r="T455" s="45">
        <f t="shared" si="171"/>
        <v>1.4559007658038023E-7</v>
      </c>
      <c r="U455" s="45">
        <f t="shared" si="172"/>
        <v>4.6043999999999995E-6</v>
      </c>
      <c r="V455" s="46">
        <f t="shared" si="173"/>
        <v>3.1007751937984497E-5</v>
      </c>
      <c r="W455" s="55">
        <f t="shared" si="174"/>
        <v>0.25325337936671882</v>
      </c>
      <c r="X455" s="56">
        <v>0.25785384</v>
      </c>
      <c r="Y455" s="64">
        <f t="shared" si="175"/>
        <v>4.6004606332811782E-3</v>
      </c>
      <c r="Z455" s="66">
        <f t="shared" si="176"/>
        <v>0.1959689184</v>
      </c>
      <c r="AA455" s="67">
        <f t="shared" si="177"/>
        <v>3.3520999199999998E-2</v>
      </c>
      <c r="AB455" s="67">
        <f t="shared" si="178"/>
        <v>1.2892692000000001E-2</v>
      </c>
      <c r="AC455" s="67">
        <f t="shared" si="179"/>
        <v>7.7356151999999996E-3</v>
      </c>
      <c r="AD455" s="67">
        <f t="shared" si="180"/>
        <v>1.2892692000000001E-3</v>
      </c>
      <c r="AE455" s="67">
        <f t="shared" si="181"/>
        <v>1.2892692000000001E-3</v>
      </c>
      <c r="AF455" s="68">
        <f t="shared" si="182"/>
        <v>5.1570768000000003E-3</v>
      </c>
      <c r="AG455" s="69">
        <f t="shared" si="183"/>
        <v>0.25785384</v>
      </c>
    </row>
    <row r="456" spans="1:33">
      <c r="A456" s="16" t="s">
        <v>913</v>
      </c>
      <c r="B456" s="16" t="s">
        <v>914</v>
      </c>
      <c r="C456" s="20">
        <v>93547499</v>
      </c>
      <c r="D456" s="20">
        <v>8787</v>
      </c>
      <c r="E456" s="20">
        <v>1411576</v>
      </c>
      <c r="F456" s="17">
        <v>18027.900000000001</v>
      </c>
      <c r="G456" s="17">
        <v>5.0999999999999996</v>
      </c>
      <c r="H456" s="18">
        <v>0</v>
      </c>
      <c r="I456" s="86">
        <v>1.9420799999999998E-2</v>
      </c>
      <c r="J456" s="42">
        <f t="shared" si="161"/>
        <v>1.3198919030105733E-4</v>
      </c>
      <c r="K456" s="42">
        <f t="shared" si="162"/>
        <v>2.1295520386589188E-4</v>
      </c>
      <c r="L456" s="42">
        <f t="shared" si="163"/>
        <v>5.5786134571030267E-5</v>
      </c>
      <c r="M456" s="42">
        <f t="shared" si="164"/>
        <v>1.0197514299677807E-3</v>
      </c>
      <c r="N456" s="42">
        <f t="shared" si="165"/>
        <v>9.2813673819992391E-4</v>
      </c>
      <c r="O456" s="43">
        <f t="shared" si="166"/>
        <v>0</v>
      </c>
      <c r="P456" s="45">
        <f t="shared" si="167"/>
        <v>1.0031178462880358E-4</v>
      </c>
      <c r="Q456" s="45">
        <f t="shared" si="168"/>
        <v>2.7684176502565945E-5</v>
      </c>
      <c r="R456" s="45">
        <f t="shared" si="169"/>
        <v>2.7893067285515137E-6</v>
      </c>
      <c r="S456" s="45">
        <f t="shared" si="170"/>
        <v>3.0592542899033422E-5</v>
      </c>
      <c r="T456" s="45">
        <f t="shared" si="171"/>
        <v>4.6406836909996194E-6</v>
      </c>
      <c r="U456" s="45">
        <f t="shared" si="172"/>
        <v>0</v>
      </c>
      <c r="V456" s="46">
        <f t="shared" si="173"/>
        <v>3.1007751937984497E-5</v>
      </c>
      <c r="W456" s="55">
        <f t="shared" si="174"/>
        <v>1.970262463879386E-2</v>
      </c>
      <c r="X456" s="56">
        <v>1.9420799999999998E-2</v>
      </c>
      <c r="Y456" s="64">
        <f t="shared" si="175"/>
        <v>-2.8182463879386152E-4</v>
      </c>
      <c r="Z456" s="66">
        <f t="shared" si="176"/>
        <v>1.4759807999999999E-2</v>
      </c>
      <c r="AA456" s="67">
        <f t="shared" si="177"/>
        <v>2.524704E-3</v>
      </c>
      <c r="AB456" s="67">
        <f t="shared" si="178"/>
        <v>9.7103999999999995E-4</v>
      </c>
      <c r="AC456" s="67">
        <f t="shared" si="179"/>
        <v>5.826239999999999E-4</v>
      </c>
      <c r="AD456" s="67">
        <f t="shared" si="180"/>
        <v>9.7103999999999997E-5</v>
      </c>
      <c r="AE456" s="67">
        <f t="shared" si="181"/>
        <v>9.7103999999999997E-5</v>
      </c>
      <c r="AF456" s="68">
        <f t="shared" si="182"/>
        <v>3.8841599999999999E-4</v>
      </c>
      <c r="AG456" s="69">
        <f t="shared" si="183"/>
        <v>1.9420799999999998E-2</v>
      </c>
    </row>
    <row r="457" spans="1:33">
      <c r="A457" s="16" t="s">
        <v>915</v>
      </c>
      <c r="B457" s="16" t="s">
        <v>916</v>
      </c>
      <c r="C457" s="20">
        <v>746425906</v>
      </c>
      <c r="D457" s="20">
        <v>40132</v>
      </c>
      <c r="E457" s="20">
        <v>7237250</v>
      </c>
      <c r="F457" s="17">
        <v>16347</v>
      </c>
      <c r="G457" s="17">
        <v>0</v>
      </c>
      <c r="H457" s="18">
        <v>0</v>
      </c>
      <c r="I457" s="86">
        <v>9.4853649999999998E-2</v>
      </c>
      <c r="J457" s="42">
        <f t="shared" si="161"/>
        <v>1.0531564393044129E-3</v>
      </c>
      <c r="K457" s="42">
        <f t="shared" si="162"/>
        <v>9.7260933669579747E-4</v>
      </c>
      <c r="L457" s="42">
        <f t="shared" si="163"/>
        <v>2.8601945798468434E-4</v>
      </c>
      <c r="M457" s="42">
        <f t="shared" si="164"/>
        <v>9.2467101690620155E-4</v>
      </c>
      <c r="N457" s="42">
        <f t="shared" si="165"/>
        <v>0</v>
      </c>
      <c r="O457" s="43">
        <f t="shared" si="166"/>
        <v>0</v>
      </c>
      <c r="P457" s="45">
        <f t="shared" si="167"/>
        <v>8.003988938713538E-4</v>
      </c>
      <c r="Q457" s="45">
        <f t="shared" si="168"/>
        <v>1.2643921377045368E-4</v>
      </c>
      <c r="R457" s="45">
        <f t="shared" si="169"/>
        <v>1.4300972899234218E-5</v>
      </c>
      <c r="S457" s="45">
        <f t="shared" si="170"/>
        <v>2.7740130507186047E-5</v>
      </c>
      <c r="T457" s="45">
        <f t="shared" si="171"/>
        <v>0</v>
      </c>
      <c r="U457" s="45">
        <f t="shared" si="172"/>
        <v>0</v>
      </c>
      <c r="V457" s="46">
        <f t="shared" si="173"/>
        <v>3.1007751937984497E-5</v>
      </c>
      <c r="W457" s="55">
        <f t="shared" si="174"/>
        <v>9.9988696298621227E-2</v>
      </c>
      <c r="X457" s="56">
        <v>9.4853649999999998E-2</v>
      </c>
      <c r="Y457" s="64">
        <f t="shared" si="175"/>
        <v>-5.1350462986212292E-3</v>
      </c>
      <c r="Z457" s="66">
        <f t="shared" si="176"/>
        <v>7.2088773999999994E-2</v>
      </c>
      <c r="AA457" s="67">
        <f t="shared" si="177"/>
        <v>1.2330974499999999E-2</v>
      </c>
      <c r="AB457" s="67">
        <f t="shared" si="178"/>
        <v>4.7426825000000004E-3</v>
      </c>
      <c r="AC457" s="67">
        <f t="shared" si="179"/>
        <v>2.8456095E-3</v>
      </c>
      <c r="AD457" s="67">
        <f t="shared" si="180"/>
        <v>4.7426825E-4</v>
      </c>
      <c r="AE457" s="67">
        <f t="shared" si="181"/>
        <v>4.7426825E-4</v>
      </c>
      <c r="AF457" s="68">
        <f t="shared" si="182"/>
        <v>1.897073E-3</v>
      </c>
      <c r="AG457" s="69">
        <f t="shared" si="183"/>
        <v>9.4853649999999998E-2</v>
      </c>
    </row>
    <row r="458" spans="1:33">
      <c r="A458" s="16" t="s">
        <v>917</v>
      </c>
      <c r="B458" s="16" t="s">
        <v>918</v>
      </c>
      <c r="C458" s="20">
        <v>307031498</v>
      </c>
      <c r="D458" s="20">
        <v>3699</v>
      </c>
      <c r="E458" s="20">
        <v>1244074</v>
      </c>
      <c r="F458" s="17">
        <v>41498.9</v>
      </c>
      <c r="G458" s="17">
        <v>13.42</v>
      </c>
      <c r="H458" s="18">
        <v>0</v>
      </c>
      <c r="I458" s="86">
        <v>4.4556289999999998E-2</v>
      </c>
      <c r="J458" s="42">
        <f t="shared" si="161"/>
        <v>4.3320066544954558E-4</v>
      </c>
      <c r="K458" s="42">
        <f t="shared" si="162"/>
        <v>8.9646215898478893E-5</v>
      </c>
      <c r="L458" s="42">
        <f t="shared" si="163"/>
        <v>4.9166378275289398E-5</v>
      </c>
      <c r="M458" s="42">
        <f t="shared" si="164"/>
        <v>2.3473927976686102E-3</v>
      </c>
      <c r="N458" s="42">
        <f t="shared" si="165"/>
        <v>2.4422735346358786E-3</v>
      </c>
      <c r="O458" s="43">
        <f t="shared" si="166"/>
        <v>0</v>
      </c>
      <c r="P458" s="45">
        <f t="shared" si="167"/>
        <v>3.2923250574165466E-4</v>
      </c>
      <c r="Q458" s="45">
        <f t="shared" si="168"/>
        <v>1.1654008066802257E-5</v>
      </c>
      <c r="R458" s="45">
        <f t="shared" si="169"/>
        <v>2.4583189137644702E-6</v>
      </c>
      <c r="S458" s="45">
        <f t="shared" si="170"/>
        <v>7.0421783930058301E-5</v>
      </c>
      <c r="T458" s="45">
        <f t="shared" si="171"/>
        <v>1.2211367673179394E-5</v>
      </c>
      <c r="U458" s="45">
        <f t="shared" si="172"/>
        <v>0</v>
      </c>
      <c r="V458" s="46">
        <f t="shared" si="173"/>
        <v>3.1007751937984497E-5</v>
      </c>
      <c r="W458" s="55">
        <f t="shared" si="174"/>
        <v>4.5698573626344351E-2</v>
      </c>
      <c r="X458" s="56">
        <v>4.4556289999999998E-2</v>
      </c>
      <c r="Y458" s="64">
        <f t="shared" si="175"/>
        <v>-1.1422836263443523E-3</v>
      </c>
      <c r="Z458" s="66">
        <f t="shared" si="176"/>
        <v>3.38627804E-2</v>
      </c>
      <c r="AA458" s="67">
        <f t="shared" si="177"/>
        <v>5.7923176999999998E-3</v>
      </c>
      <c r="AB458" s="67">
        <f t="shared" si="178"/>
        <v>2.2278145E-3</v>
      </c>
      <c r="AC458" s="67">
        <f t="shared" si="179"/>
        <v>1.3366887E-3</v>
      </c>
      <c r="AD458" s="67">
        <f t="shared" si="180"/>
        <v>2.2278144999999998E-4</v>
      </c>
      <c r="AE458" s="67">
        <f t="shared" si="181"/>
        <v>2.2278144999999998E-4</v>
      </c>
      <c r="AF458" s="68">
        <f t="shared" si="182"/>
        <v>8.9112579999999994E-4</v>
      </c>
      <c r="AG458" s="69">
        <f t="shared" si="183"/>
        <v>4.4556290000000005E-2</v>
      </c>
    </row>
    <row r="459" spans="1:33">
      <c r="A459" s="16" t="s">
        <v>919</v>
      </c>
      <c r="B459" s="16" t="s">
        <v>920</v>
      </c>
      <c r="C459" s="20">
        <v>177738246</v>
      </c>
      <c r="D459" s="20">
        <v>14333</v>
      </c>
      <c r="E459" s="20">
        <v>2484958</v>
      </c>
      <c r="F459" s="17">
        <v>28833.3</v>
      </c>
      <c r="G459" s="17">
        <v>0</v>
      </c>
      <c r="H459" s="18">
        <v>0</v>
      </c>
      <c r="I459" s="86">
        <v>3.20475E-2</v>
      </c>
      <c r="J459" s="42">
        <f t="shared" si="161"/>
        <v>2.5077663674440018E-4</v>
      </c>
      <c r="K459" s="42">
        <f t="shared" si="162"/>
        <v>3.4736393957093755E-4</v>
      </c>
      <c r="L459" s="42">
        <f t="shared" si="163"/>
        <v>9.8206686279278077E-5</v>
      </c>
      <c r="M459" s="42">
        <f t="shared" si="164"/>
        <v>1.6309608387937592E-3</v>
      </c>
      <c r="N459" s="42">
        <f t="shared" si="165"/>
        <v>0</v>
      </c>
      <c r="O459" s="43">
        <f t="shared" si="166"/>
        <v>0</v>
      </c>
      <c r="P459" s="45">
        <f t="shared" si="167"/>
        <v>1.9059024392574414E-4</v>
      </c>
      <c r="Q459" s="45">
        <f t="shared" si="168"/>
        <v>4.5157312144221882E-5</v>
      </c>
      <c r="R459" s="45">
        <f t="shared" si="169"/>
        <v>4.9103343139639045E-6</v>
      </c>
      <c r="S459" s="45">
        <f t="shared" si="170"/>
        <v>4.892882516381277E-5</v>
      </c>
      <c r="T459" s="45">
        <f t="shared" si="171"/>
        <v>0</v>
      </c>
      <c r="U459" s="45">
        <f t="shared" si="172"/>
        <v>0</v>
      </c>
      <c r="V459" s="46">
        <f t="shared" si="173"/>
        <v>3.1007751937984497E-5</v>
      </c>
      <c r="W459" s="55">
        <f t="shared" si="174"/>
        <v>3.2059446748572716E-2</v>
      </c>
      <c r="X459" s="56">
        <v>3.20475E-2</v>
      </c>
      <c r="Y459" s="64">
        <f t="shared" si="175"/>
        <v>-1.1946748572716492E-5</v>
      </c>
      <c r="Z459" s="66">
        <f t="shared" si="176"/>
        <v>2.4356099999999999E-2</v>
      </c>
      <c r="AA459" s="67">
        <f t="shared" si="177"/>
        <v>4.1661750000000003E-3</v>
      </c>
      <c r="AB459" s="67">
        <f t="shared" si="178"/>
        <v>1.6023750000000001E-3</v>
      </c>
      <c r="AC459" s="67">
        <f t="shared" si="179"/>
        <v>9.6142499999999991E-4</v>
      </c>
      <c r="AD459" s="67">
        <f t="shared" si="180"/>
        <v>1.6023750000000001E-4</v>
      </c>
      <c r="AE459" s="67">
        <f t="shared" si="181"/>
        <v>1.6023750000000001E-4</v>
      </c>
      <c r="AF459" s="68">
        <f t="shared" si="182"/>
        <v>6.4095000000000005E-4</v>
      </c>
      <c r="AG459" s="69">
        <f t="shared" si="183"/>
        <v>3.20475E-2</v>
      </c>
    </row>
    <row r="460" spans="1:33">
      <c r="A460" s="16" t="s">
        <v>921</v>
      </c>
      <c r="B460" s="16" t="s">
        <v>922</v>
      </c>
      <c r="C460" s="20">
        <v>81040354</v>
      </c>
      <c r="D460" s="20">
        <v>5723</v>
      </c>
      <c r="E460" s="20">
        <v>558412</v>
      </c>
      <c r="F460" s="17">
        <v>20932.2</v>
      </c>
      <c r="G460" s="17">
        <v>30.23</v>
      </c>
      <c r="H460" s="18">
        <v>0</v>
      </c>
      <c r="I460" s="86">
        <v>1.7552849999999998E-2</v>
      </c>
      <c r="J460" s="42">
        <f t="shared" si="161"/>
        <v>1.14342455121874E-4</v>
      </c>
      <c r="K460" s="42">
        <f t="shared" si="162"/>
        <v>1.3869837620627054E-4</v>
      </c>
      <c r="L460" s="42">
        <f t="shared" si="163"/>
        <v>2.206869979234427E-5</v>
      </c>
      <c r="M460" s="42">
        <f t="shared" si="164"/>
        <v>1.1840336856967022E-3</v>
      </c>
      <c r="N460" s="42">
        <f t="shared" si="165"/>
        <v>5.5014850187811177E-3</v>
      </c>
      <c r="O460" s="43">
        <f t="shared" si="166"/>
        <v>0</v>
      </c>
      <c r="P460" s="45">
        <f t="shared" si="167"/>
        <v>8.6900265892624241E-5</v>
      </c>
      <c r="Q460" s="45">
        <f t="shared" si="168"/>
        <v>1.8030788906815171E-5</v>
      </c>
      <c r="R460" s="45">
        <f t="shared" si="169"/>
        <v>1.1034349896172135E-6</v>
      </c>
      <c r="S460" s="45">
        <f t="shared" si="170"/>
        <v>3.5521010570901069E-5</v>
      </c>
      <c r="T460" s="45">
        <f t="shared" si="171"/>
        <v>2.7507425093905588E-5</v>
      </c>
      <c r="U460" s="45">
        <f t="shared" si="172"/>
        <v>0</v>
      </c>
      <c r="V460" s="46">
        <f t="shared" si="173"/>
        <v>3.1007751937984497E-5</v>
      </c>
      <c r="W460" s="55">
        <f t="shared" si="174"/>
        <v>2.0007067739184779E-2</v>
      </c>
      <c r="X460" s="56">
        <v>1.7552849999999998E-2</v>
      </c>
      <c r="Y460" s="64">
        <f t="shared" si="175"/>
        <v>-2.4542177391847809E-3</v>
      </c>
      <c r="Z460" s="66">
        <f t="shared" si="176"/>
        <v>1.3340165999999999E-2</v>
      </c>
      <c r="AA460" s="67">
        <f t="shared" si="177"/>
        <v>2.2818704999999998E-3</v>
      </c>
      <c r="AB460" s="67">
        <f t="shared" si="178"/>
        <v>8.7764249999999994E-4</v>
      </c>
      <c r="AC460" s="67">
        <f t="shared" si="179"/>
        <v>5.2658549999999994E-4</v>
      </c>
      <c r="AD460" s="67">
        <f t="shared" si="180"/>
        <v>8.7764249999999999E-5</v>
      </c>
      <c r="AE460" s="67">
        <f t="shared" si="181"/>
        <v>8.7764249999999999E-5</v>
      </c>
      <c r="AF460" s="68">
        <f t="shared" si="182"/>
        <v>3.51057E-4</v>
      </c>
      <c r="AG460" s="69">
        <f t="shared" si="183"/>
        <v>1.7552849999999998E-2</v>
      </c>
    </row>
    <row r="461" spans="1:33">
      <c r="A461" s="16" t="s">
        <v>923</v>
      </c>
      <c r="B461" s="16" t="s">
        <v>924</v>
      </c>
      <c r="C461" s="20">
        <v>2412929950</v>
      </c>
      <c r="D461" s="20">
        <v>180009</v>
      </c>
      <c r="E461" s="20">
        <v>38623146</v>
      </c>
      <c r="F461" s="17">
        <v>19562</v>
      </c>
      <c r="G461" s="17">
        <v>0</v>
      </c>
      <c r="H461" s="18">
        <v>0</v>
      </c>
      <c r="I461" s="86">
        <v>0.31797920000000002</v>
      </c>
      <c r="J461" s="42">
        <f t="shared" si="161"/>
        <v>3.4044808654229305E-3</v>
      </c>
      <c r="K461" s="42">
        <f t="shared" si="162"/>
        <v>4.3625643897456847E-3</v>
      </c>
      <c r="L461" s="42">
        <f t="shared" si="163"/>
        <v>1.5264045437954098E-3</v>
      </c>
      <c r="M461" s="42">
        <f t="shared" si="164"/>
        <v>1.1065280744307281E-3</v>
      </c>
      <c r="N461" s="42">
        <f t="shared" si="165"/>
        <v>0</v>
      </c>
      <c r="O461" s="43">
        <f t="shared" si="166"/>
        <v>0</v>
      </c>
      <c r="P461" s="45">
        <f t="shared" si="167"/>
        <v>2.5874054577214273E-3</v>
      </c>
      <c r="Q461" s="45">
        <f t="shared" si="168"/>
        <v>5.6713337066693903E-4</v>
      </c>
      <c r="R461" s="45">
        <f t="shared" si="169"/>
        <v>7.6320227189770497E-5</v>
      </c>
      <c r="S461" s="45">
        <f t="shared" si="170"/>
        <v>3.3195842232921843E-5</v>
      </c>
      <c r="T461" s="45">
        <f t="shared" si="171"/>
        <v>0</v>
      </c>
      <c r="U461" s="45">
        <f t="shared" si="172"/>
        <v>0</v>
      </c>
      <c r="V461" s="46">
        <f t="shared" si="173"/>
        <v>3.1007751937984497E-5</v>
      </c>
      <c r="W461" s="55">
        <f t="shared" si="174"/>
        <v>0.32950626497490432</v>
      </c>
      <c r="X461" s="56">
        <v>0.31797920000000002</v>
      </c>
      <c r="Y461" s="64">
        <f t="shared" si="175"/>
        <v>-1.15270649749043E-2</v>
      </c>
      <c r="Z461" s="66">
        <f t="shared" si="176"/>
        <v>0.24166419200000003</v>
      </c>
      <c r="AA461" s="67">
        <f t="shared" si="177"/>
        <v>4.1337296000000003E-2</v>
      </c>
      <c r="AB461" s="67">
        <f t="shared" si="178"/>
        <v>1.589896E-2</v>
      </c>
      <c r="AC461" s="67">
        <f t="shared" si="179"/>
        <v>9.5393760000000005E-3</v>
      </c>
      <c r="AD461" s="67">
        <f t="shared" si="180"/>
        <v>1.5898960000000001E-3</v>
      </c>
      <c r="AE461" s="67">
        <f t="shared" si="181"/>
        <v>1.5898960000000001E-3</v>
      </c>
      <c r="AF461" s="68">
        <f t="shared" si="182"/>
        <v>6.3595840000000006E-3</v>
      </c>
      <c r="AG461" s="69">
        <f t="shared" si="183"/>
        <v>0.31797919999999996</v>
      </c>
    </row>
    <row r="462" spans="1:33">
      <c r="A462" s="16" t="s">
        <v>925</v>
      </c>
      <c r="B462" s="16" t="s">
        <v>926</v>
      </c>
      <c r="C462" s="20">
        <v>141984257</v>
      </c>
      <c r="D462" s="20">
        <v>5601</v>
      </c>
      <c r="E462" s="20">
        <v>5441937</v>
      </c>
      <c r="F462" s="17">
        <v>28932.799999999999</v>
      </c>
      <c r="G462" s="17">
        <v>0</v>
      </c>
      <c r="H462" s="18">
        <v>0.26020199999999999</v>
      </c>
      <c r="I462" s="86">
        <v>2.3441320000000002E-2</v>
      </c>
      <c r="J462" s="42">
        <f t="shared" si="161"/>
        <v>2.0033017790167999E-4</v>
      </c>
      <c r="K462" s="42">
        <f t="shared" si="162"/>
        <v>1.3574167484384437E-4</v>
      </c>
      <c r="L462" s="42">
        <f t="shared" si="163"/>
        <v>2.1506786018540182E-4</v>
      </c>
      <c r="M462" s="42">
        <f t="shared" si="164"/>
        <v>1.6365890743221233E-3</v>
      </c>
      <c r="N462" s="42">
        <f t="shared" si="165"/>
        <v>0</v>
      </c>
      <c r="O462" s="43">
        <f t="shared" si="166"/>
        <v>2.6020199999999996E-3</v>
      </c>
      <c r="P462" s="45">
        <f t="shared" si="167"/>
        <v>1.5225093520527679E-4</v>
      </c>
      <c r="Q462" s="45">
        <f t="shared" si="168"/>
        <v>1.7646417729699769E-5</v>
      </c>
      <c r="R462" s="45">
        <f t="shared" si="169"/>
        <v>1.0753393009270091E-5</v>
      </c>
      <c r="S462" s="45">
        <f t="shared" si="170"/>
        <v>4.9097672229663693E-5</v>
      </c>
      <c r="T462" s="45">
        <f t="shared" si="171"/>
        <v>0</v>
      </c>
      <c r="U462" s="45">
        <f t="shared" si="172"/>
        <v>1.3010099999999998E-5</v>
      </c>
      <c r="V462" s="46">
        <f t="shared" si="173"/>
        <v>3.1007751937984497E-5</v>
      </c>
      <c r="W462" s="55">
        <f t="shared" si="174"/>
        <v>2.7376627011189487E-2</v>
      </c>
      <c r="X462" s="56">
        <v>2.3441320000000002E-2</v>
      </c>
      <c r="Y462" s="64">
        <f t="shared" si="175"/>
        <v>-3.9353070111894858E-3</v>
      </c>
      <c r="Z462" s="66">
        <f t="shared" si="176"/>
        <v>1.7815403200000003E-2</v>
      </c>
      <c r="AA462" s="67">
        <f t="shared" si="177"/>
        <v>3.0473716000000003E-3</v>
      </c>
      <c r="AB462" s="67">
        <f t="shared" si="178"/>
        <v>1.1720660000000003E-3</v>
      </c>
      <c r="AC462" s="67">
        <f t="shared" si="179"/>
        <v>7.0323960000000002E-4</v>
      </c>
      <c r="AD462" s="67">
        <f t="shared" si="180"/>
        <v>1.172066E-4</v>
      </c>
      <c r="AE462" s="67">
        <f t="shared" si="181"/>
        <v>1.172066E-4</v>
      </c>
      <c r="AF462" s="68">
        <f t="shared" si="182"/>
        <v>4.6882640000000001E-4</v>
      </c>
      <c r="AG462" s="69">
        <f t="shared" si="183"/>
        <v>2.3441320000000002E-2</v>
      </c>
    </row>
    <row r="463" spans="1:33">
      <c r="A463" s="16" t="s">
        <v>927</v>
      </c>
      <c r="B463" s="16" t="s">
        <v>928</v>
      </c>
      <c r="C463" s="20">
        <v>62220038</v>
      </c>
      <c r="D463" s="20">
        <v>13763</v>
      </c>
      <c r="E463" s="20">
        <v>2650433</v>
      </c>
      <c r="F463" s="17">
        <v>17245.099999999999</v>
      </c>
      <c r="G463" s="17">
        <v>7.25</v>
      </c>
      <c r="H463" s="18">
        <v>0</v>
      </c>
      <c r="I463" s="86">
        <v>1.8588179999999999E-2</v>
      </c>
      <c r="J463" s="42">
        <f t="shared" si="161"/>
        <v>8.7788262902902607E-5</v>
      </c>
      <c r="K463" s="42">
        <f t="shared" si="162"/>
        <v>3.3354984304156938E-4</v>
      </c>
      <c r="L463" s="42">
        <f t="shared" si="163"/>
        <v>1.0474633460012035E-4</v>
      </c>
      <c r="M463" s="42">
        <f t="shared" si="164"/>
        <v>9.7547220613257077E-4</v>
      </c>
      <c r="N463" s="42">
        <f t="shared" si="165"/>
        <v>1.3194100690096958E-3</v>
      </c>
      <c r="O463" s="43">
        <f t="shared" si="166"/>
        <v>0</v>
      </c>
      <c r="P463" s="45">
        <f t="shared" si="167"/>
        <v>6.6719079806205978E-5</v>
      </c>
      <c r="Q463" s="45">
        <f t="shared" si="168"/>
        <v>4.336147959540402E-5</v>
      </c>
      <c r="R463" s="45">
        <f t="shared" si="169"/>
        <v>5.2373167300060175E-6</v>
      </c>
      <c r="S463" s="45">
        <f t="shared" si="170"/>
        <v>2.9264166183977122E-5</v>
      </c>
      <c r="T463" s="45">
        <f t="shared" si="171"/>
        <v>6.5970503450484788E-6</v>
      </c>
      <c r="U463" s="45">
        <f t="shared" si="172"/>
        <v>0</v>
      </c>
      <c r="V463" s="46">
        <f t="shared" si="173"/>
        <v>3.1007751937984497E-5</v>
      </c>
      <c r="W463" s="55">
        <f t="shared" si="174"/>
        <v>1.8218684459862612E-2</v>
      </c>
      <c r="X463" s="56">
        <v>1.8588179999999999E-2</v>
      </c>
      <c r="Y463" s="64">
        <f t="shared" si="175"/>
        <v>3.6949554013738714E-4</v>
      </c>
      <c r="Z463" s="66">
        <f t="shared" si="176"/>
        <v>1.4127016799999999E-2</v>
      </c>
      <c r="AA463" s="67">
        <f t="shared" si="177"/>
        <v>2.4164633999999999E-3</v>
      </c>
      <c r="AB463" s="67">
        <f t="shared" si="178"/>
        <v>9.2940899999999996E-4</v>
      </c>
      <c r="AC463" s="67">
        <f t="shared" si="179"/>
        <v>5.5764539999999998E-4</v>
      </c>
      <c r="AD463" s="67">
        <f t="shared" si="180"/>
        <v>9.2940899999999996E-5</v>
      </c>
      <c r="AE463" s="67">
        <f t="shared" si="181"/>
        <v>9.2940899999999996E-5</v>
      </c>
      <c r="AF463" s="68">
        <f t="shared" si="182"/>
        <v>3.7176359999999999E-4</v>
      </c>
      <c r="AG463" s="69">
        <f t="shared" si="183"/>
        <v>1.8588180000000003E-2</v>
      </c>
    </row>
    <row r="464" spans="1:33">
      <c r="A464" s="16" t="s">
        <v>929</v>
      </c>
      <c r="B464" s="16" t="s">
        <v>930</v>
      </c>
      <c r="C464" s="20">
        <v>19877313</v>
      </c>
      <c r="D464" s="20">
        <v>2084</v>
      </c>
      <c r="E464" s="20">
        <v>124398</v>
      </c>
      <c r="F464" s="17">
        <v>13112.3</v>
      </c>
      <c r="G464" s="17">
        <v>31.63</v>
      </c>
      <c r="H464" s="18">
        <v>0</v>
      </c>
      <c r="I464" s="86">
        <v>1.104667E-2</v>
      </c>
      <c r="J464" s="42">
        <f t="shared" si="161"/>
        <v>2.8045543454140667E-5</v>
      </c>
      <c r="K464" s="42">
        <f t="shared" si="162"/>
        <v>5.0506275731935664E-5</v>
      </c>
      <c r="L464" s="42">
        <f t="shared" si="163"/>
        <v>4.9162663351934456E-6</v>
      </c>
      <c r="M464" s="42">
        <f t="shared" si="164"/>
        <v>7.4169962531223988E-4</v>
      </c>
      <c r="N464" s="42">
        <f t="shared" si="165"/>
        <v>5.7562676527967835E-3</v>
      </c>
      <c r="O464" s="43">
        <f t="shared" si="166"/>
        <v>0</v>
      </c>
      <c r="P464" s="45">
        <f t="shared" si="167"/>
        <v>2.1314613025146907E-5</v>
      </c>
      <c r="Q464" s="45">
        <f t="shared" si="168"/>
        <v>6.5658158451516363E-6</v>
      </c>
      <c r="R464" s="45">
        <f t="shared" si="169"/>
        <v>2.4581331675967231E-7</v>
      </c>
      <c r="S464" s="45">
        <f t="shared" si="170"/>
        <v>2.2250988759367197E-5</v>
      </c>
      <c r="T464" s="45">
        <f t="shared" si="171"/>
        <v>2.8781338263983919E-5</v>
      </c>
      <c r="U464" s="45">
        <f t="shared" si="172"/>
        <v>0</v>
      </c>
      <c r="V464" s="46">
        <f t="shared" si="173"/>
        <v>3.1007751937984497E-5</v>
      </c>
      <c r="W464" s="55">
        <f t="shared" si="174"/>
        <v>1.1016632114839383E-2</v>
      </c>
      <c r="X464" s="56">
        <v>1.104667E-2</v>
      </c>
      <c r="Y464" s="64">
        <f t="shared" si="175"/>
        <v>3.0037885160616798E-5</v>
      </c>
      <c r="Z464" s="66">
        <f t="shared" si="176"/>
        <v>8.3954692000000001E-3</v>
      </c>
      <c r="AA464" s="67">
        <f t="shared" si="177"/>
        <v>1.4360671000000001E-3</v>
      </c>
      <c r="AB464" s="67">
        <f t="shared" si="178"/>
        <v>5.5233349999999997E-4</v>
      </c>
      <c r="AC464" s="67">
        <f t="shared" si="179"/>
        <v>3.3140009999999996E-4</v>
      </c>
      <c r="AD464" s="67">
        <f t="shared" si="180"/>
        <v>5.5233350000000002E-5</v>
      </c>
      <c r="AE464" s="67">
        <f t="shared" si="181"/>
        <v>5.5233350000000002E-5</v>
      </c>
      <c r="AF464" s="68">
        <f t="shared" si="182"/>
        <v>2.2093340000000001E-4</v>
      </c>
      <c r="AG464" s="69">
        <f t="shared" si="183"/>
        <v>1.104667E-2</v>
      </c>
    </row>
    <row r="465" spans="1:33">
      <c r="A465" s="16" t="s">
        <v>931</v>
      </c>
      <c r="B465" s="16" t="s">
        <v>932</v>
      </c>
      <c r="C465" s="20">
        <v>65319618</v>
      </c>
      <c r="D465" s="20">
        <v>4002</v>
      </c>
      <c r="E465" s="20">
        <v>1829719</v>
      </c>
      <c r="F465" s="17">
        <v>12020.1</v>
      </c>
      <c r="G465" s="17">
        <v>0</v>
      </c>
      <c r="H465" s="18">
        <v>0</v>
      </c>
      <c r="I465" s="86">
        <v>1.2700070000000001E-2</v>
      </c>
      <c r="J465" s="42">
        <f t="shared" si="161"/>
        <v>9.2161560520120052E-5</v>
      </c>
      <c r="K465" s="42">
        <f t="shared" si="162"/>
        <v>9.6989498790406198E-5</v>
      </c>
      <c r="L465" s="42">
        <f t="shared" si="163"/>
        <v>7.2311338788114092E-5</v>
      </c>
      <c r="M465" s="42">
        <f t="shared" si="164"/>
        <v>6.7991913441697155E-4</v>
      </c>
      <c r="N465" s="42">
        <f t="shared" si="165"/>
        <v>0</v>
      </c>
      <c r="O465" s="43">
        <f t="shared" si="166"/>
        <v>0</v>
      </c>
      <c r="P465" s="45">
        <f t="shared" si="167"/>
        <v>7.0042785995291237E-5</v>
      </c>
      <c r="Q465" s="45">
        <f t="shared" si="168"/>
        <v>1.2608634842752806E-5</v>
      </c>
      <c r="R465" s="45">
        <f t="shared" si="169"/>
        <v>3.6155669394057048E-6</v>
      </c>
      <c r="S465" s="45">
        <f t="shared" si="170"/>
        <v>2.0397574032509146E-5</v>
      </c>
      <c r="T465" s="45">
        <f t="shared" si="171"/>
        <v>0</v>
      </c>
      <c r="U465" s="45">
        <f t="shared" si="172"/>
        <v>0</v>
      </c>
      <c r="V465" s="46">
        <f t="shared" si="173"/>
        <v>3.1007751937984497E-5</v>
      </c>
      <c r="W465" s="55">
        <f t="shared" si="174"/>
        <v>1.3767231374794337E-2</v>
      </c>
      <c r="X465" s="56">
        <v>1.2700070000000001E-2</v>
      </c>
      <c r="Y465" s="64">
        <f t="shared" si="175"/>
        <v>-1.0671613747943367E-3</v>
      </c>
      <c r="Z465" s="66">
        <f t="shared" si="176"/>
        <v>9.6520531999999999E-3</v>
      </c>
      <c r="AA465" s="67">
        <f t="shared" si="177"/>
        <v>1.6510091000000002E-3</v>
      </c>
      <c r="AB465" s="67">
        <f t="shared" si="178"/>
        <v>6.3500350000000004E-4</v>
      </c>
      <c r="AC465" s="67">
        <f t="shared" si="179"/>
        <v>3.810021E-4</v>
      </c>
      <c r="AD465" s="67">
        <f t="shared" si="180"/>
        <v>6.3500350000000009E-5</v>
      </c>
      <c r="AE465" s="67">
        <f t="shared" si="181"/>
        <v>6.3500350000000009E-5</v>
      </c>
      <c r="AF465" s="68">
        <f t="shared" si="182"/>
        <v>2.5400140000000004E-4</v>
      </c>
      <c r="AG465" s="69">
        <f t="shared" si="183"/>
        <v>1.2700070000000001E-2</v>
      </c>
    </row>
    <row r="466" spans="1:33">
      <c r="A466" s="16" t="s">
        <v>933</v>
      </c>
      <c r="B466" s="16" t="s">
        <v>934</v>
      </c>
      <c r="C466" s="20">
        <v>136168858</v>
      </c>
      <c r="D466" s="20">
        <v>29932</v>
      </c>
      <c r="E466" s="20">
        <v>5548084</v>
      </c>
      <c r="F466" s="17">
        <v>24261.3</v>
      </c>
      <c r="G466" s="17">
        <v>0</v>
      </c>
      <c r="H466" s="18">
        <v>0</v>
      </c>
      <c r="I466" s="86">
        <v>3.1599219999999997E-2</v>
      </c>
      <c r="J466" s="42">
        <f t="shared" si="161"/>
        <v>1.9212504346737962E-4</v>
      </c>
      <c r="K466" s="42">
        <f t="shared" si="162"/>
        <v>7.2540971459131396E-4</v>
      </c>
      <c r="L466" s="42">
        <f t="shared" si="163"/>
        <v>2.19262838582818E-4</v>
      </c>
      <c r="M466" s="42">
        <f t="shared" si="164"/>
        <v>1.3723448303949609E-3</v>
      </c>
      <c r="N466" s="42">
        <f t="shared" si="165"/>
        <v>0</v>
      </c>
      <c r="O466" s="43">
        <f t="shared" si="166"/>
        <v>0</v>
      </c>
      <c r="P466" s="45">
        <f t="shared" si="167"/>
        <v>1.4601503303520851E-4</v>
      </c>
      <c r="Q466" s="45">
        <f t="shared" si="168"/>
        <v>9.4303262896870812E-5</v>
      </c>
      <c r="R466" s="45">
        <f t="shared" si="169"/>
        <v>1.0963141929140901E-5</v>
      </c>
      <c r="S466" s="45">
        <f t="shared" si="170"/>
        <v>4.1170344911848825E-5</v>
      </c>
      <c r="T466" s="45">
        <f t="shared" si="171"/>
        <v>0</v>
      </c>
      <c r="U466" s="45">
        <f t="shared" si="172"/>
        <v>0</v>
      </c>
      <c r="V466" s="46">
        <f t="shared" si="173"/>
        <v>3.1007751937984497E-5</v>
      </c>
      <c r="W466" s="55">
        <f t="shared" si="174"/>
        <v>3.2345953471105346E-2</v>
      </c>
      <c r="X466" s="56">
        <v>3.1599219999999997E-2</v>
      </c>
      <c r="Y466" s="64">
        <f t="shared" si="175"/>
        <v>-7.467334711053486E-4</v>
      </c>
      <c r="Z466" s="66">
        <f t="shared" si="176"/>
        <v>2.4015407199999998E-2</v>
      </c>
      <c r="AA466" s="67">
        <f t="shared" si="177"/>
        <v>4.1078985999999998E-3</v>
      </c>
      <c r="AB466" s="67">
        <f t="shared" si="178"/>
        <v>1.579961E-3</v>
      </c>
      <c r="AC466" s="67">
        <f t="shared" si="179"/>
        <v>9.4797659999999988E-4</v>
      </c>
      <c r="AD466" s="67">
        <f t="shared" si="180"/>
        <v>1.5799609999999999E-4</v>
      </c>
      <c r="AE466" s="67">
        <f t="shared" si="181"/>
        <v>1.5799609999999999E-4</v>
      </c>
      <c r="AF466" s="68">
        <f t="shared" si="182"/>
        <v>6.3198439999999996E-4</v>
      </c>
      <c r="AG466" s="69">
        <f t="shared" si="183"/>
        <v>3.1599219999999997E-2</v>
      </c>
    </row>
    <row r="467" spans="1:33">
      <c r="A467" s="16" t="s">
        <v>935</v>
      </c>
      <c r="B467" s="16" t="s">
        <v>936</v>
      </c>
      <c r="C467" s="20">
        <v>600307009</v>
      </c>
      <c r="D467" s="20">
        <v>43921</v>
      </c>
      <c r="E467" s="20">
        <v>8530548</v>
      </c>
      <c r="F467" s="17">
        <v>90330.2</v>
      </c>
      <c r="G467" s="17">
        <v>0</v>
      </c>
      <c r="H467" s="18">
        <v>0</v>
      </c>
      <c r="I467" s="86">
        <v>9.739072E-2</v>
      </c>
      <c r="J467" s="42">
        <f t="shared" si="161"/>
        <v>8.4699256417276891E-4</v>
      </c>
      <c r="K467" s="42">
        <f t="shared" si="162"/>
        <v>1.0644367257304924E-3</v>
      </c>
      <c r="L467" s="42">
        <f t="shared" si="163"/>
        <v>3.3713119144320472E-4</v>
      </c>
      <c r="M467" s="42">
        <f t="shared" si="164"/>
        <v>5.1095441298917577E-3</v>
      </c>
      <c r="N467" s="42">
        <f t="shared" si="165"/>
        <v>0</v>
      </c>
      <c r="O467" s="43">
        <f t="shared" si="166"/>
        <v>0</v>
      </c>
      <c r="P467" s="45">
        <f t="shared" si="167"/>
        <v>6.4371434877130436E-4</v>
      </c>
      <c r="Q467" s="45">
        <f t="shared" si="168"/>
        <v>1.3837677434496402E-4</v>
      </c>
      <c r="R467" s="45">
        <f t="shared" si="169"/>
        <v>1.6856559572160237E-5</v>
      </c>
      <c r="S467" s="45">
        <f t="shared" si="170"/>
        <v>1.5328632389675272E-4</v>
      </c>
      <c r="T467" s="45">
        <f t="shared" si="171"/>
        <v>0</v>
      </c>
      <c r="U467" s="45">
        <f t="shared" si="172"/>
        <v>0</v>
      </c>
      <c r="V467" s="46">
        <f t="shared" si="173"/>
        <v>3.1007751937984497E-5</v>
      </c>
      <c r="W467" s="55">
        <f t="shared" si="174"/>
        <v>9.8324175852316592E-2</v>
      </c>
      <c r="X467" s="56">
        <v>9.739072E-2</v>
      </c>
      <c r="Y467" s="64">
        <f t="shared" si="175"/>
        <v>-9.3345585231659201E-4</v>
      </c>
      <c r="Z467" s="66">
        <f t="shared" si="176"/>
        <v>7.4016947200000002E-2</v>
      </c>
      <c r="AA467" s="67">
        <f t="shared" si="177"/>
        <v>1.2660793600000001E-2</v>
      </c>
      <c r="AB467" s="67">
        <f t="shared" si="178"/>
        <v>4.8695360000000007E-3</v>
      </c>
      <c r="AC467" s="67">
        <f t="shared" si="179"/>
        <v>2.9217215999999997E-3</v>
      </c>
      <c r="AD467" s="67">
        <f t="shared" si="180"/>
        <v>4.8695360000000003E-4</v>
      </c>
      <c r="AE467" s="67">
        <f t="shared" si="181"/>
        <v>4.8695360000000003E-4</v>
      </c>
      <c r="AF467" s="68">
        <f t="shared" si="182"/>
        <v>1.9478144000000001E-3</v>
      </c>
      <c r="AG467" s="69">
        <f t="shared" si="183"/>
        <v>9.739072E-2</v>
      </c>
    </row>
    <row r="468" spans="1:33">
      <c r="A468" s="16" t="s">
        <v>937</v>
      </c>
      <c r="B468" s="16" t="s">
        <v>938</v>
      </c>
      <c r="C468" s="20">
        <v>29877998</v>
      </c>
      <c r="D468" s="20">
        <v>5568</v>
      </c>
      <c r="E468" s="20">
        <v>504077</v>
      </c>
      <c r="F468" s="17">
        <v>9045.7999999999993</v>
      </c>
      <c r="G468" s="17">
        <v>0</v>
      </c>
      <c r="H468" s="18">
        <v>0</v>
      </c>
      <c r="I468" s="86">
        <v>9.4293099999999998E-3</v>
      </c>
      <c r="J468" s="42">
        <f t="shared" si="161"/>
        <v>4.2155833196958156E-5</v>
      </c>
      <c r="K468" s="42">
        <f t="shared" si="162"/>
        <v>1.3494191136056516E-4</v>
      </c>
      <c r="L468" s="42">
        <f t="shared" si="163"/>
        <v>1.9921355531803618E-5</v>
      </c>
      <c r="M468" s="42">
        <f t="shared" si="164"/>
        <v>5.1167731600477865E-4</v>
      </c>
      <c r="N468" s="42">
        <f t="shared" si="165"/>
        <v>0</v>
      </c>
      <c r="O468" s="43">
        <f t="shared" si="166"/>
        <v>0</v>
      </c>
      <c r="P468" s="45">
        <f t="shared" si="167"/>
        <v>3.2038433229688201E-5</v>
      </c>
      <c r="Q468" s="45">
        <f t="shared" si="168"/>
        <v>1.7542448476873472E-5</v>
      </c>
      <c r="R468" s="45">
        <f t="shared" si="169"/>
        <v>9.9606777659018088E-7</v>
      </c>
      <c r="S468" s="45">
        <f t="shared" si="170"/>
        <v>1.535031948014336E-5</v>
      </c>
      <c r="T468" s="45">
        <f t="shared" si="171"/>
        <v>0</v>
      </c>
      <c r="U468" s="45">
        <f t="shared" si="172"/>
        <v>0</v>
      </c>
      <c r="V468" s="46">
        <f t="shared" si="173"/>
        <v>3.1007751937984497E-5</v>
      </c>
      <c r="W468" s="55">
        <f t="shared" si="174"/>
        <v>9.6935020901279707E-3</v>
      </c>
      <c r="X468" s="56">
        <v>9.4293099999999998E-3</v>
      </c>
      <c r="Y468" s="64">
        <f t="shared" si="175"/>
        <v>-2.6419209012797096E-4</v>
      </c>
      <c r="Z468" s="66">
        <f t="shared" si="176"/>
        <v>7.1662755999999999E-3</v>
      </c>
      <c r="AA468" s="67">
        <f t="shared" si="177"/>
        <v>1.2258103E-3</v>
      </c>
      <c r="AB468" s="67">
        <f t="shared" si="178"/>
        <v>4.7146550000000002E-4</v>
      </c>
      <c r="AC468" s="67">
        <f t="shared" si="179"/>
        <v>2.8287929999999998E-4</v>
      </c>
      <c r="AD468" s="67">
        <f t="shared" si="180"/>
        <v>4.7146549999999997E-5</v>
      </c>
      <c r="AE468" s="67">
        <f t="shared" si="181"/>
        <v>4.7146549999999997E-5</v>
      </c>
      <c r="AF468" s="68">
        <f t="shared" si="182"/>
        <v>1.8858619999999999E-4</v>
      </c>
      <c r="AG468" s="69">
        <f t="shared" si="183"/>
        <v>9.4293100000000015E-3</v>
      </c>
    </row>
    <row r="469" spans="1:33">
      <c r="A469" s="16" t="s">
        <v>939</v>
      </c>
      <c r="B469" s="16" t="s">
        <v>940</v>
      </c>
      <c r="C469" s="20">
        <v>219038793</v>
      </c>
      <c r="D469" s="20">
        <v>29239</v>
      </c>
      <c r="E469" s="20">
        <v>7147998</v>
      </c>
      <c r="F469" s="17">
        <v>14604</v>
      </c>
      <c r="G469" s="17">
        <v>28.91</v>
      </c>
      <c r="H469" s="18">
        <v>0</v>
      </c>
      <c r="I469" s="86">
        <v>4.2580220000000002E-2</v>
      </c>
      <c r="J469" s="42">
        <f t="shared" si="161"/>
        <v>3.0904891356412319E-4</v>
      </c>
      <c r="K469" s="42">
        <f t="shared" si="162"/>
        <v>7.0861468144245052E-4</v>
      </c>
      <c r="L469" s="42">
        <f t="shared" si="163"/>
        <v>2.824921777796273E-4</v>
      </c>
      <c r="M469" s="42">
        <f t="shared" si="164"/>
        <v>8.2607790609274894E-4</v>
      </c>
      <c r="N469" s="42">
        <f t="shared" si="165"/>
        <v>5.261261392423491E-3</v>
      </c>
      <c r="O469" s="43">
        <f t="shared" si="166"/>
        <v>0</v>
      </c>
      <c r="P469" s="45">
        <f t="shared" si="167"/>
        <v>2.3487717430873363E-4</v>
      </c>
      <c r="Q469" s="45">
        <f t="shared" si="168"/>
        <v>9.2119908587518567E-5</v>
      </c>
      <c r="R469" s="45">
        <f t="shared" si="169"/>
        <v>1.4124608888981365E-5</v>
      </c>
      <c r="S469" s="45">
        <f t="shared" si="170"/>
        <v>2.4782337182782466E-5</v>
      </c>
      <c r="T469" s="45">
        <f t="shared" si="171"/>
        <v>2.6306306962117456E-5</v>
      </c>
      <c r="U469" s="45">
        <f t="shared" si="172"/>
        <v>0</v>
      </c>
      <c r="V469" s="46">
        <f t="shared" si="173"/>
        <v>3.1007751937984497E-5</v>
      </c>
      <c r="W469" s="55">
        <f t="shared" si="174"/>
        <v>4.2321808786811792E-2</v>
      </c>
      <c r="X469" s="56">
        <v>4.2580220000000002E-2</v>
      </c>
      <c r="Y469" s="64">
        <f t="shared" si="175"/>
        <v>2.584112131882102E-4</v>
      </c>
      <c r="Z469" s="66">
        <f t="shared" si="176"/>
        <v>3.23609672E-2</v>
      </c>
      <c r="AA469" s="67">
        <f t="shared" si="177"/>
        <v>5.5354286000000004E-3</v>
      </c>
      <c r="AB469" s="67">
        <f t="shared" si="178"/>
        <v>2.1290110000000001E-3</v>
      </c>
      <c r="AC469" s="67">
        <f t="shared" si="179"/>
        <v>1.2774066E-3</v>
      </c>
      <c r="AD469" s="67">
        <f t="shared" si="180"/>
        <v>2.1290110000000002E-4</v>
      </c>
      <c r="AE469" s="67">
        <f t="shared" si="181"/>
        <v>2.1290110000000002E-4</v>
      </c>
      <c r="AF469" s="68">
        <f t="shared" si="182"/>
        <v>8.5160440000000008E-4</v>
      </c>
      <c r="AG469" s="69">
        <f t="shared" si="183"/>
        <v>4.2580220000000009E-2</v>
      </c>
    </row>
    <row r="470" spans="1:33">
      <c r="A470" s="16" t="s">
        <v>941</v>
      </c>
      <c r="B470" s="16" t="s">
        <v>942</v>
      </c>
      <c r="C470" s="20">
        <v>754871915</v>
      </c>
      <c r="D470" s="20">
        <v>21634</v>
      </c>
      <c r="E470" s="20">
        <v>6354507</v>
      </c>
      <c r="F470" s="17">
        <v>6898.6</v>
      </c>
      <c r="G470" s="17">
        <v>0</v>
      </c>
      <c r="H470" s="18">
        <v>5.0666000000000003E-2</v>
      </c>
      <c r="I470" s="86">
        <v>9.3623079999999997E-2</v>
      </c>
      <c r="J470" s="42">
        <f t="shared" si="161"/>
        <v>1.0650731864232797E-3</v>
      </c>
      <c r="K470" s="42">
        <f t="shared" si="162"/>
        <v>5.2430555143219589E-4</v>
      </c>
      <c r="L470" s="42">
        <f t="shared" si="163"/>
        <v>2.5113304748348926E-4</v>
      </c>
      <c r="M470" s="42">
        <f t="shared" si="164"/>
        <v>3.9022055895449455E-4</v>
      </c>
      <c r="N470" s="42">
        <f t="shared" si="165"/>
        <v>0</v>
      </c>
      <c r="O470" s="43">
        <f t="shared" si="166"/>
        <v>5.0665999999999992E-4</v>
      </c>
      <c r="P470" s="45">
        <f t="shared" si="167"/>
        <v>8.0945562168169261E-4</v>
      </c>
      <c r="Q470" s="45">
        <f t="shared" si="168"/>
        <v>6.8159721686185471E-5</v>
      </c>
      <c r="R470" s="45">
        <f t="shared" si="169"/>
        <v>1.2556652374174463E-5</v>
      </c>
      <c r="S470" s="45">
        <f t="shared" si="170"/>
        <v>1.1706616768634836E-5</v>
      </c>
      <c r="T470" s="45">
        <f t="shared" si="171"/>
        <v>0</v>
      </c>
      <c r="U470" s="45">
        <f t="shared" si="172"/>
        <v>2.5332999999999995E-6</v>
      </c>
      <c r="V470" s="46">
        <f t="shared" si="173"/>
        <v>3.1007751937984497E-5</v>
      </c>
      <c r="W470" s="55">
        <f t="shared" si="174"/>
        <v>9.3541966444867189E-2</v>
      </c>
      <c r="X470" s="56">
        <v>9.3623079999999997E-2</v>
      </c>
      <c r="Y470" s="64">
        <f t="shared" si="175"/>
        <v>8.111355513280849E-5</v>
      </c>
      <c r="Z470" s="66">
        <f t="shared" si="176"/>
        <v>7.1153540799999998E-2</v>
      </c>
      <c r="AA470" s="67">
        <f t="shared" si="177"/>
        <v>1.21710004E-2</v>
      </c>
      <c r="AB470" s="67">
        <f t="shared" si="178"/>
        <v>4.6811539999999999E-3</v>
      </c>
      <c r="AC470" s="67">
        <f t="shared" si="179"/>
        <v>2.8086923999999999E-3</v>
      </c>
      <c r="AD470" s="67">
        <f t="shared" si="180"/>
        <v>4.6811539999999999E-4</v>
      </c>
      <c r="AE470" s="67">
        <f t="shared" si="181"/>
        <v>4.6811539999999999E-4</v>
      </c>
      <c r="AF470" s="68">
        <f t="shared" si="182"/>
        <v>1.8724615999999999E-3</v>
      </c>
      <c r="AG470" s="69">
        <f t="shared" si="183"/>
        <v>9.3623079999999984E-2</v>
      </c>
    </row>
    <row r="471" spans="1:33">
      <c r="A471" s="16" t="s">
        <v>943</v>
      </c>
      <c r="B471" s="16" t="s">
        <v>944</v>
      </c>
      <c r="C471" s="20">
        <v>448736461</v>
      </c>
      <c r="D471" s="20">
        <v>50453</v>
      </c>
      <c r="E471" s="20">
        <v>20247097</v>
      </c>
      <c r="F471" s="17">
        <v>11884.3</v>
      </c>
      <c r="G471" s="17">
        <v>9.5299999999999994</v>
      </c>
      <c r="H471" s="18">
        <v>0.52617400000000003</v>
      </c>
      <c r="I471" s="86">
        <v>7.6216439999999996E-2</v>
      </c>
      <c r="J471" s="42">
        <f t="shared" si="161"/>
        <v>6.3313677841833041E-4</v>
      </c>
      <c r="K471" s="42">
        <f t="shared" si="162"/>
        <v>1.2227414249056383E-3</v>
      </c>
      <c r="L471" s="42">
        <f t="shared" si="163"/>
        <v>8.0017461186270044E-4</v>
      </c>
      <c r="M471" s="42">
        <f t="shared" si="164"/>
        <v>6.7223758281142532E-4</v>
      </c>
      <c r="N471" s="42">
        <f t="shared" si="165"/>
        <v>1.7343417872637795E-3</v>
      </c>
      <c r="O471" s="43">
        <f t="shared" si="166"/>
        <v>5.2617399999999991E-3</v>
      </c>
      <c r="P471" s="45">
        <f t="shared" si="167"/>
        <v>4.8118395159793114E-4</v>
      </c>
      <c r="Q471" s="45">
        <f t="shared" si="168"/>
        <v>1.5895638523773299E-4</v>
      </c>
      <c r="R471" s="45">
        <f t="shared" si="169"/>
        <v>4.0008730593135022E-5</v>
      </c>
      <c r="S471" s="45">
        <f t="shared" si="170"/>
        <v>2.0167127484342759E-5</v>
      </c>
      <c r="T471" s="45">
        <f t="shared" si="171"/>
        <v>8.6717089363188975E-6</v>
      </c>
      <c r="U471" s="45">
        <f t="shared" si="172"/>
        <v>2.6308699999999998E-5</v>
      </c>
      <c r="V471" s="46">
        <f t="shared" si="173"/>
        <v>3.1007751937984497E-5</v>
      </c>
      <c r="W471" s="55">
        <f t="shared" si="174"/>
        <v>7.6630435578744521E-2</v>
      </c>
      <c r="X471" s="56">
        <v>7.6216439999999996E-2</v>
      </c>
      <c r="Y471" s="64">
        <f t="shared" si="175"/>
        <v>-4.1399557874452486E-4</v>
      </c>
      <c r="Z471" s="66">
        <f t="shared" si="176"/>
        <v>5.7924494399999998E-2</v>
      </c>
      <c r="AA471" s="67">
        <f t="shared" si="177"/>
        <v>9.9081372000000001E-3</v>
      </c>
      <c r="AB471" s="67">
        <f t="shared" si="178"/>
        <v>3.8108220000000002E-3</v>
      </c>
      <c r="AC471" s="67">
        <f t="shared" si="179"/>
        <v>2.2864931999999998E-3</v>
      </c>
      <c r="AD471" s="67">
        <f t="shared" si="180"/>
        <v>3.810822E-4</v>
      </c>
      <c r="AE471" s="67">
        <f t="shared" si="181"/>
        <v>3.810822E-4</v>
      </c>
      <c r="AF471" s="68">
        <f t="shared" si="182"/>
        <v>1.5243288E-3</v>
      </c>
      <c r="AG471" s="69">
        <f t="shared" si="183"/>
        <v>7.6216439999999996E-2</v>
      </c>
    </row>
    <row r="472" spans="1:33">
      <c r="A472" s="16" t="s">
        <v>945</v>
      </c>
      <c r="B472" s="16" t="s">
        <v>946</v>
      </c>
      <c r="C472" s="20">
        <v>56678046</v>
      </c>
      <c r="D472" s="20">
        <v>8248</v>
      </c>
      <c r="E472" s="20">
        <v>624070</v>
      </c>
      <c r="F472" s="17">
        <v>12586.9</v>
      </c>
      <c r="G472" s="17">
        <v>0</v>
      </c>
      <c r="H472" s="18">
        <v>0</v>
      </c>
      <c r="I472" s="86">
        <v>1.32687E-2</v>
      </c>
      <c r="J472" s="42">
        <f t="shared" si="161"/>
        <v>7.9968887242897659E-5</v>
      </c>
      <c r="K472" s="42">
        <f t="shared" si="162"/>
        <v>1.9989240030566475E-4</v>
      </c>
      <c r="L472" s="42">
        <f t="shared" si="163"/>
        <v>2.4663534235310647E-5</v>
      </c>
      <c r="M472" s="42">
        <f t="shared" si="164"/>
        <v>7.1198027911523014E-4</v>
      </c>
      <c r="N472" s="42">
        <f t="shared" si="165"/>
        <v>0</v>
      </c>
      <c r="O472" s="43">
        <f t="shared" si="166"/>
        <v>0</v>
      </c>
      <c r="P472" s="45">
        <f t="shared" si="167"/>
        <v>6.077635430460222E-5</v>
      </c>
      <c r="Q472" s="45">
        <f t="shared" si="168"/>
        <v>2.5986012039736417E-5</v>
      </c>
      <c r="R472" s="45">
        <f t="shared" si="169"/>
        <v>1.2331767117655325E-6</v>
      </c>
      <c r="S472" s="45">
        <f t="shared" si="170"/>
        <v>2.1359408373456904E-5</v>
      </c>
      <c r="T472" s="45">
        <f t="shared" si="171"/>
        <v>0</v>
      </c>
      <c r="U472" s="45">
        <f t="shared" si="172"/>
        <v>0</v>
      </c>
      <c r="V472" s="46">
        <f t="shared" si="173"/>
        <v>3.1007751937984497E-5</v>
      </c>
      <c r="W472" s="55">
        <f t="shared" si="174"/>
        <v>1.4036270336754557E-2</v>
      </c>
      <c r="X472" s="56">
        <v>1.32687E-2</v>
      </c>
      <c r="Y472" s="64">
        <f t="shared" si="175"/>
        <v>-7.6757033675455694E-4</v>
      </c>
      <c r="Z472" s="66">
        <f t="shared" si="176"/>
        <v>1.0084212E-2</v>
      </c>
      <c r="AA472" s="67">
        <f t="shared" si="177"/>
        <v>1.7249310000000001E-3</v>
      </c>
      <c r="AB472" s="67">
        <f t="shared" si="178"/>
        <v>6.6343499999999998E-4</v>
      </c>
      <c r="AC472" s="67">
        <f t="shared" si="179"/>
        <v>3.9806099999999996E-4</v>
      </c>
      <c r="AD472" s="67">
        <f t="shared" si="180"/>
        <v>6.6343500000000006E-5</v>
      </c>
      <c r="AE472" s="67">
        <f t="shared" si="181"/>
        <v>6.6343500000000006E-5</v>
      </c>
      <c r="AF472" s="68">
        <f t="shared" si="182"/>
        <v>2.6537400000000002E-4</v>
      </c>
      <c r="AG472" s="69">
        <f t="shared" si="183"/>
        <v>1.3268700000000001E-2</v>
      </c>
    </row>
    <row r="473" spans="1:33">
      <c r="A473" s="16" t="s">
        <v>947</v>
      </c>
      <c r="B473" s="16" t="s">
        <v>948</v>
      </c>
      <c r="C473" s="20">
        <v>47585313</v>
      </c>
      <c r="D473" s="20">
        <v>5413</v>
      </c>
      <c r="E473" s="20">
        <v>1331625</v>
      </c>
      <c r="F473" s="17">
        <v>18439.5</v>
      </c>
      <c r="G473" s="17">
        <v>32.76</v>
      </c>
      <c r="H473" s="18">
        <v>0.31359999999999999</v>
      </c>
      <c r="I473" s="86">
        <v>1.8279469999999999E-2</v>
      </c>
      <c r="J473" s="42">
        <f t="shared" si="161"/>
        <v>6.7139656326807595E-5</v>
      </c>
      <c r="K473" s="42">
        <f t="shared" si="162"/>
        <v>1.3118544651485975E-4</v>
      </c>
      <c r="L473" s="42">
        <f t="shared" si="163"/>
        <v>5.262643417580646E-5</v>
      </c>
      <c r="M473" s="42">
        <f t="shared" si="164"/>
        <v>1.0430336585454153E-3</v>
      </c>
      <c r="N473" s="42">
        <f t="shared" si="165"/>
        <v>5.9619136359665703E-3</v>
      </c>
      <c r="O473" s="43">
        <f t="shared" si="166"/>
        <v>3.1359999999999995E-3</v>
      </c>
      <c r="P473" s="45">
        <f t="shared" si="167"/>
        <v>5.1026138808373774E-5</v>
      </c>
      <c r="Q473" s="45">
        <f t="shared" si="168"/>
        <v>1.705410804693177E-5</v>
      </c>
      <c r="R473" s="45">
        <f t="shared" si="169"/>
        <v>2.6313217087903233E-6</v>
      </c>
      <c r="S473" s="45">
        <f t="shared" si="170"/>
        <v>3.1291009756362462E-5</v>
      </c>
      <c r="T473" s="45">
        <f t="shared" si="171"/>
        <v>2.9809568179832853E-5</v>
      </c>
      <c r="U473" s="45">
        <f t="shared" si="172"/>
        <v>1.5679999999999999E-5</v>
      </c>
      <c r="V473" s="46">
        <f t="shared" si="173"/>
        <v>3.1007751937984497E-5</v>
      </c>
      <c r="W473" s="55">
        <f t="shared" si="174"/>
        <v>1.784998984382757E-2</v>
      </c>
      <c r="X473" s="56">
        <v>1.8279469999999999E-2</v>
      </c>
      <c r="Y473" s="64">
        <f t="shared" si="175"/>
        <v>4.294801561724286E-4</v>
      </c>
      <c r="Z473" s="66">
        <f t="shared" si="176"/>
        <v>1.38923972E-2</v>
      </c>
      <c r="AA473" s="67">
        <f t="shared" si="177"/>
        <v>2.3763310999999998E-3</v>
      </c>
      <c r="AB473" s="67">
        <f t="shared" si="178"/>
        <v>9.1397349999999995E-4</v>
      </c>
      <c r="AC473" s="67">
        <f t="shared" si="179"/>
        <v>5.4838409999999999E-4</v>
      </c>
      <c r="AD473" s="67">
        <f t="shared" si="180"/>
        <v>9.1397350000000003E-5</v>
      </c>
      <c r="AE473" s="67">
        <f t="shared" si="181"/>
        <v>9.1397350000000003E-5</v>
      </c>
      <c r="AF473" s="68">
        <f t="shared" si="182"/>
        <v>3.6558940000000001E-4</v>
      </c>
      <c r="AG473" s="69">
        <f t="shared" si="183"/>
        <v>1.8279470000000003E-2</v>
      </c>
    </row>
    <row r="474" spans="1:33">
      <c r="A474" s="16" t="s">
        <v>949</v>
      </c>
      <c r="B474" s="16" t="s">
        <v>950</v>
      </c>
      <c r="C474" s="20">
        <v>61808328</v>
      </c>
      <c r="D474" s="20">
        <v>2831</v>
      </c>
      <c r="E474" s="20">
        <v>344816</v>
      </c>
      <c r="F474" s="17">
        <v>15838.8</v>
      </c>
      <c r="G474" s="17">
        <v>0.05</v>
      </c>
      <c r="H474" s="18">
        <v>0</v>
      </c>
      <c r="I474" s="86">
        <v>1.328384E-2</v>
      </c>
      <c r="J474" s="42">
        <f t="shared" si="161"/>
        <v>8.7207367955204981E-5</v>
      </c>
      <c r="K474" s="42">
        <f t="shared" si="162"/>
        <v>6.8610012762528727E-5</v>
      </c>
      <c r="L474" s="42">
        <f t="shared" si="163"/>
        <v>1.3627287356999817E-5</v>
      </c>
      <c r="M474" s="42">
        <f t="shared" si="164"/>
        <v>8.959245918256527E-4</v>
      </c>
      <c r="N474" s="42">
        <f t="shared" si="165"/>
        <v>9.0993797862737651E-6</v>
      </c>
      <c r="O474" s="43">
        <f t="shared" si="166"/>
        <v>0</v>
      </c>
      <c r="P474" s="45">
        <f t="shared" si="167"/>
        <v>6.627759964595579E-5</v>
      </c>
      <c r="Q474" s="45">
        <f t="shared" si="168"/>
        <v>8.9193016591287343E-6</v>
      </c>
      <c r="R474" s="45">
        <f t="shared" si="169"/>
        <v>6.8136436784999086E-7</v>
      </c>
      <c r="S474" s="45">
        <f t="shared" si="170"/>
        <v>2.6877737754769582E-5</v>
      </c>
      <c r="T474" s="45">
        <f t="shared" si="171"/>
        <v>4.5496898931368829E-8</v>
      </c>
      <c r="U474" s="45">
        <f t="shared" si="172"/>
        <v>0</v>
      </c>
      <c r="V474" s="46">
        <f t="shared" si="173"/>
        <v>3.1007751937984497E-5</v>
      </c>
      <c r="W474" s="55">
        <f t="shared" si="174"/>
        <v>1.3380925226461999E-2</v>
      </c>
      <c r="X474" s="56">
        <v>1.328384E-2</v>
      </c>
      <c r="Y474" s="64">
        <f t="shared" si="175"/>
        <v>-9.7085226461998686E-5</v>
      </c>
      <c r="Z474" s="66">
        <f t="shared" si="176"/>
        <v>1.00957184E-2</v>
      </c>
      <c r="AA474" s="67">
        <f t="shared" si="177"/>
        <v>1.7268992000000001E-3</v>
      </c>
      <c r="AB474" s="67">
        <f t="shared" si="178"/>
        <v>6.6419200000000008E-4</v>
      </c>
      <c r="AC474" s="67">
        <f t="shared" si="179"/>
        <v>3.9851519999999996E-4</v>
      </c>
      <c r="AD474" s="67">
        <f t="shared" si="180"/>
        <v>6.6419200000000003E-5</v>
      </c>
      <c r="AE474" s="67">
        <f t="shared" si="181"/>
        <v>6.6419200000000003E-5</v>
      </c>
      <c r="AF474" s="68">
        <f t="shared" si="182"/>
        <v>2.6567680000000001E-4</v>
      </c>
      <c r="AG474" s="69">
        <f t="shared" si="183"/>
        <v>1.328384E-2</v>
      </c>
    </row>
    <row r="475" spans="1:33">
      <c r="A475" s="16" t="s">
        <v>951</v>
      </c>
      <c r="B475" s="16" t="s">
        <v>952</v>
      </c>
      <c r="C475" s="20">
        <v>29351277</v>
      </c>
      <c r="D475" s="20">
        <v>2543</v>
      </c>
      <c r="E475" s="20">
        <v>467248</v>
      </c>
      <c r="F475" s="17">
        <v>17812</v>
      </c>
      <c r="G475" s="17">
        <v>9.8699999999999992</v>
      </c>
      <c r="H475" s="18">
        <v>0</v>
      </c>
      <c r="I475" s="86">
        <v>1.1090320000000001E-2</v>
      </c>
      <c r="J475" s="42">
        <f t="shared" si="161"/>
        <v>4.1412665511581949E-5</v>
      </c>
      <c r="K475" s="42">
        <f t="shared" si="162"/>
        <v>6.1630258726637422E-5</v>
      </c>
      <c r="L475" s="42">
        <f t="shared" si="163"/>
        <v>1.8465856465429245E-5</v>
      </c>
      <c r="M475" s="42">
        <f t="shared" si="164"/>
        <v>1.0075390073489485E-3</v>
      </c>
      <c r="N475" s="42">
        <f t="shared" si="165"/>
        <v>1.7962175698104409E-3</v>
      </c>
      <c r="O475" s="43">
        <f t="shared" si="166"/>
        <v>0</v>
      </c>
      <c r="P475" s="45">
        <f t="shared" si="167"/>
        <v>3.1473625788802283E-5</v>
      </c>
      <c r="Q475" s="45">
        <f t="shared" si="168"/>
        <v>8.0119336344628655E-6</v>
      </c>
      <c r="R475" s="45">
        <f t="shared" si="169"/>
        <v>9.2329282327146223E-7</v>
      </c>
      <c r="S475" s="45">
        <f t="shared" si="170"/>
        <v>3.0226170220468453E-5</v>
      </c>
      <c r="T475" s="45">
        <f t="shared" si="171"/>
        <v>8.9810878490522049E-6</v>
      </c>
      <c r="U475" s="45">
        <f t="shared" si="172"/>
        <v>0</v>
      </c>
      <c r="V475" s="46">
        <f t="shared" si="173"/>
        <v>3.1007751937984497E-5</v>
      </c>
      <c r="W475" s="55">
        <f t="shared" si="174"/>
        <v>1.1062386225404178E-2</v>
      </c>
      <c r="X475" s="56">
        <v>1.1090320000000001E-2</v>
      </c>
      <c r="Y475" s="64">
        <f t="shared" si="175"/>
        <v>2.793377459582233E-5</v>
      </c>
      <c r="Z475" s="66">
        <f t="shared" si="176"/>
        <v>8.4286432000000005E-3</v>
      </c>
      <c r="AA475" s="67">
        <f t="shared" si="177"/>
        <v>1.4417416000000001E-3</v>
      </c>
      <c r="AB475" s="67">
        <f t="shared" si="178"/>
        <v>5.5451600000000001E-4</v>
      </c>
      <c r="AC475" s="67">
        <f t="shared" si="179"/>
        <v>3.3270960000000003E-4</v>
      </c>
      <c r="AD475" s="67">
        <f t="shared" si="180"/>
        <v>5.5451600000000003E-5</v>
      </c>
      <c r="AE475" s="67">
        <f t="shared" si="181"/>
        <v>5.5451600000000003E-5</v>
      </c>
      <c r="AF475" s="68">
        <f t="shared" si="182"/>
        <v>2.2180640000000001E-4</v>
      </c>
      <c r="AG475" s="69">
        <f t="shared" si="183"/>
        <v>1.1090320000000001E-2</v>
      </c>
    </row>
    <row r="476" spans="1:33">
      <c r="A476" s="16" t="s">
        <v>953</v>
      </c>
      <c r="B476" s="16" t="s">
        <v>954</v>
      </c>
      <c r="C476" s="20">
        <v>342065366</v>
      </c>
      <c r="D476" s="20">
        <v>26478</v>
      </c>
      <c r="E476" s="20">
        <v>8413622</v>
      </c>
      <c r="F476" s="17">
        <v>56656.6</v>
      </c>
      <c r="G476" s="17">
        <v>0</v>
      </c>
      <c r="H476" s="18">
        <v>0.15994700000000001</v>
      </c>
      <c r="I476" s="86">
        <v>5.90404E-2</v>
      </c>
      <c r="J476" s="42">
        <f t="shared" si="161"/>
        <v>4.8263108229515384E-4</v>
      </c>
      <c r="K476" s="42">
        <f t="shared" si="162"/>
        <v>6.4170113667475653E-4</v>
      </c>
      <c r="L476" s="42">
        <f t="shared" si="163"/>
        <v>3.3251022199426797E-4</v>
      </c>
      <c r="M476" s="42">
        <f t="shared" si="164"/>
        <v>3.2047908445860338E-3</v>
      </c>
      <c r="N476" s="42">
        <f t="shared" si="165"/>
        <v>0</v>
      </c>
      <c r="O476" s="43">
        <f t="shared" si="166"/>
        <v>1.5994699999999998E-3</v>
      </c>
      <c r="P476" s="45">
        <f t="shared" si="167"/>
        <v>3.6679962254431694E-4</v>
      </c>
      <c r="Q476" s="45">
        <f t="shared" si="168"/>
        <v>8.3421147767718349E-5</v>
      </c>
      <c r="R476" s="45">
        <f t="shared" si="169"/>
        <v>1.6625511099713398E-5</v>
      </c>
      <c r="S476" s="45">
        <f t="shared" si="170"/>
        <v>9.6143725337581004E-5</v>
      </c>
      <c r="T476" s="45">
        <f t="shared" si="171"/>
        <v>0</v>
      </c>
      <c r="U476" s="45">
        <f t="shared" si="172"/>
        <v>7.9973499999999989E-6</v>
      </c>
      <c r="V476" s="46">
        <f t="shared" si="173"/>
        <v>3.1007751937984497E-5</v>
      </c>
      <c r="W476" s="55">
        <f t="shared" si="174"/>
        <v>6.0199510868731425E-2</v>
      </c>
      <c r="X476" s="56">
        <v>5.90404E-2</v>
      </c>
      <c r="Y476" s="64">
        <f t="shared" si="175"/>
        <v>-1.159110868731425E-3</v>
      </c>
      <c r="Z476" s="66">
        <f t="shared" si="176"/>
        <v>4.4870703999999997E-2</v>
      </c>
      <c r="AA476" s="67">
        <f t="shared" si="177"/>
        <v>7.6752520000000005E-3</v>
      </c>
      <c r="AB476" s="67">
        <f t="shared" si="178"/>
        <v>2.9520200000000001E-3</v>
      </c>
      <c r="AC476" s="67">
        <f t="shared" si="179"/>
        <v>1.7712119999999999E-3</v>
      </c>
      <c r="AD476" s="67">
        <f t="shared" si="180"/>
        <v>2.95202E-4</v>
      </c>
      <c r="AE476" s="67">
        <f t="shared" si="181"/>
        <v>2.95202E-4</v>
      </c>
      <c r="AF476" s="68">
        <f t="shared" si="182"/>
        <v>1.180808E-3</v>
      </c>
      <c r="AG476" s="69">
        <f t="shared" si="183"/>
        <v>5.90404E-2</v>
      </c>
    </row>
    <row r="477" spans="1:33">
      <c r="A477" s="16" t="s">
        <v>955</v>
      </c>
      <c r="B477" s="16" t="s">
        <v>956</v>
      </c>
      <c r="C477" s="20">
        <v>400914997</v>
      </c>
      <c r="D477" s="20">
        <v>23862</v>
      </c>
      <c r="E477" s="20">
        <v>4322261</v>
      </c>
      <c r="F477" s="17">
        <v>21350</v>
      </c>
      <c r="G477" s="17">
        <v>0</v>
      </c>
      <c r="H477" s="18">
        <v>0</v>
      </c>
      <c r="I477" s="86">
        <v>5.8433260000000001E-2</v>
      </c>
      <c r="J477" s="42">
        <f t="shared" si="161"/>
        <v>5.6566392901194321E-4</v>
      </c>
      <c r="K477" s="42">
        <f t="shared" si="162"/>
        <v>5.7830170418207716E-4</v>
      </c>
      <c r="L477" s="42">
        <f t="shared" si="163"/>
        <v>1.7081774824530586E-4</v>
      </c>
      <c r="M477" s="42">
        <f t="shared" si="164"/>
        <v>1.2076666183977124E-3</v>
      </c>
      <c r="N477" s="42">
        <f t="shared" si="165"/>
        <v>0</v>
      </c>
      <c r="O477" s="43">
        <f t="shared" si="166"/>
        <v>0</v>
      </c>
      <c r="P477" s="45">
        <f t="shared" si="167"/>
        <v>4.2990458604907683E-4</v>
      </c>
      <c r="Q477" s="45">
        <f t="shared" si="168"/>
        <v>7.517922154367004E-5</v>
      </c>
      <c r="R477" s="45">
        <f t="shared" si="169"/>
        <v>8.5408874122652936E-6</v>
      </c>
      <c r="S477" s="45">
        <f t="shared" si="170"/>
        <v>3.6229998551931369E-5</v>
      </c>
      <c r="T477" s="45">
        <f t="shared" si="171"/>
        <v>0</v>
      </c>
      <c r="U477" s="45">
        <f t="shared" si="172"/>
        <v>0</v>
      </c>
      <c r="V477" s="46">
        <f t="shared" si="173"/>
        <v>3.1007751937984497E-5</v>
      </c>
      <c r="W477" s="55">
        <f t="shared" si="174"/>
        <v>5.8086244549492808E-2</v>
      </c>
      <c r="X477" s="56">
        <v>5.8433260000000001E-2</v>
      </c>
      <c r="Y477" s="64">
        <f t="shared" si="175"/>
        <v>3.4701545050719318E-4</v>
      </c>
      <c r="Z477" s="66">
        <f t="shared" si="176"/>
        <v>4.4409277599999998E-2</v>
      </c>
      <c r="AA477" s="67">
        <f t="shared" si="177"/>
        <v>7.5963238000000006E-3</v>
      </c>
      <c r="AB477" s="67">
        <f t="shared" si="178"/>
        <v>2.9216630000000001E-3</v>
      </c>
      <c r="AC477" s="67">
        <f t="shared" si="179"/>
        <v>1.7529977999999999E-3</v>
      </c>
      <c r="AD477" s="67">
        <f t="shared" si="180"/>
        <v>2.921663E-4</v>
      </c>
      <c r="AE477" s="67">
        <f t="shared" si="181"/>
        <v>2.921663E-4</v>
      </c>
      <c r="AF477" s="68">
        <f t="shared" si="182"/>
        <v>1.1686652E-3</v>
      </c>
      <c r="AG477" s="69">
        <f t="shared" si="183"/>
        <v>5.8433260000000001E-2</v>
      </c>
    </row>
    <row r="478" spans="1:33">
      <c r="A478" s="16" t="s">
        <v>957</v>
      </c>
      <c r="B478" s="16" t="s">
        <v>958</v>
      </c>
      <c r="C478" s="20">
        <v>3493904557</v>
      </c>
      <c r="D478" s="20">
        <v>108813</v>
      </c>
      <c r="E478" s="20">
        <v>171426832</v>
      </c>
      <c r="F478" s="17">
        <v>779.3</v>
      </c>
      <c r="G478" s="17">
        <v>9.27</v>
      </c>
      <c r="H478" s="18">
        <v>7.2089E-2</v>
      </c>
      <c r="I478" s="86">
        <v>0.42950494</v>
      </c>
      <c r="J478" s="42">
        <f t="shared" si="161"/>
        <v>4.9296628813946634E-3</v>
      </c>
      <c r="K478" s="42">
        <f t="shared" si="162"/>
        <v>2.6371110274563893E-3</v>
      </c>
      <c r="L478" s="42">
        <f t="shared" si="163"/>
        <v>6.7748674666028592E-3</v>
      </c>
      <c r="M478" s="42">
        <f t="shared" si="164"/>
        <v>4.4081245701046233E-5</v>
      </c>
      <c r="N478" s="42">
        <f t="shared" si="165"/>
        <v>1.6870250123751558E-3</v>
      </c>
      <c r="O478" s="43">
        <f t="shared" si="166"/>
        <v>7.2088999999999986E-4</v>
      </c>
      <c r="P478" s="45">
        <f t="shared" si="167"/>
        <v>3.7465437898599441E-3</v>
      </c>
      <c r="Q478" s="45">
        <f t="shared" si="168"/>
        <v>3.4282443356933059E-4</v>
      </c>
      <c r="R478" s="45">
        <f t="shared" si="169"/>
        <v>3.3874337333014297E-4</v>
      </c>
      <c r="S478" s="45">
        <f t="shared" si="170"/>
        <v>1.322437371031387E-6</v>
      </c>
      <c r="T478" s="45">
        <f t="shared" si="171"/>
        <v>8.4351250618757788E-6</v>
      </c>
      <c r="U478" s="45">
        <f t="shared" si="172"/>
        <v>3.6044499999999994E-6</v>
      </c>
      <c r="V478" s="46">
        <f t="shared" si="173"/>
        <v>3.1007751937984497E-5</v>
      </c>
      <c r="W478" s="55">
        <f t="shared" si="174"/>
        <v>0.44724813611303094</v>
      </c>
      <c r="X478" s="56">
        <v>0.42950494</v>
      </c>
      <c r="Y478" s="64">
        <f t="shared" si="175"/>
        <v>-1.7743196113030935E-2</v>
      </c>
      <c r="Z478" s="66">
        <f t="shared" si="176"/>
        <v>0.32642375439999999</v>
      </c>
      <c r="AA478" s="67">
        <f t="shared" si="177"/>
        <v>5.5835642200000001E-2</v>
      </c>
      <c r="AB478" s="67">
        <f t="shared" si="178"/>
        <v>2.1475247000000003E-2</v>
      </c>
      <c r="AC478" s="67">
        <f t="shared" si="179"/>
        <v>1.28851482E-2</v>
      </c>
      <c r="AD478" s="67">
        <f t="shared" si="180"/>
        <v>2.1475246999999999E-3</v>
      </c>
      <c r="AE478" s="67">
        <f t="shared" si="181"/>
        <v>2.1475246999999999E-3</v>
      </c>
      <c r="AF478" s="68">
        <f t="shared" si="182"/>
        <v>8.5900987999999994E-3</v>
      </c>
      <c r="AG478" s="69">
        <f t="shared" si="183"/>
        <v>0.42950494</v>
      </c>
    </row>
    <row r="479" spans="1:33">
      <c r="A479" s="16" t="s">
        <v>959</v>
      </c>
      <c r="B479" s="16" t="s">
        <v>960</v>
      </c>
      <c r="C479" s="20">
        <v>13207535</v>
      </c>
      <c r="D479" s="20">
        <v>1641</v>
      </c>
      <c r="E479" s="20">
        <v>230700</v>
      </c>
      <c r="F479" s="17">
        <v>10669.7</v>
      </c>
      <c r="G479" s="17">
        <v>0.6</v>
      </c>
      <c r="H479" s="18">
        <v>0</v>
      </c>
      <c r="I479" s="86">
        <v>6.8084E-3</v>
      </c>
      <c r="J479" s="42">
        <f t="shared" si="161"/>
        <v>1.8634938070582467E-5</v>
      </c>
      <c r="K479" s="42">
        <f t="shared" si="162"/>
        <v>3.9770056850338978E-5</v>
      </c>
      <c r="L479" s="42">
        <f t="shared" si="163"/>
        <v>9.1173704040991646E-6</v>
      </c>
      <c r="M479" s="42">
        <f t="shared" si="164"/>
        <v>6.0353351373855133E-4</v>
      </c>
      <c r="N479" s="42">
        <f t="shared" si="165"/>
        <v>1.0919255743528517E-4</v>
      </c>
      <c r="O479" s="43">
        <f t="shared" si="166"/>
        <v>0</v>
      </c>
      <c r="P479" s="45">
        <f t="shared" si="167"/>
        <v>1.4162552933642675E-5</v>
      </c>
      <c r="Q479" s="45">
        <f t="shared" si="168"/>
        <v>5.1701073905440677E-6</v>
      </c>
      <c r="R479" s="45">
        <f t="shared" si="169"/>
        <v>4.5586852020495825E-7</v>
      </c>
      <c r="S479" s="45">
        <f t="shared" si="170"/>
        <v>1.8106005412156538E-5</v>
      </c>
      <c r="T479" s="45">
        <f t="shared" si="171"/>
        <v>5.459627871764259E-7</v>
      </c>
      <c r="U479" s="45">
        <f t="shared" si="172"/>
        <v>0</v>
      </c>
      <c r="V479" s="46">
        <f t="shared" si="173"/>
        <v>3.1007751937984497E-5</v>
      </c>
      <c r="W479" s="55">
        <f t="shared" si="174"/>
        <v>6.9448248981709157E-3</v>
      </c>
      <c r="X479" s="56">
        <v>6.8084E-3</v>
      </c>
      <c r="Y479" s="64">
        <f t="shared" si="175"/>
        <v>-1.3642489817091569E-4</v>
      </c>
      <c r="Z479" s="66">
        <f t="shared" si="176"/>
        <v>5.1743839999999998E-3</v>
      </c>
      <c r="AA479" s="67">
        <f t="shared" si="177"/>
        <v>8.8509200000000008E-4</v>
      </c>
      <c r="AB479" s="67">
        <f t="shared" si="178"/>
        <v>3.4042000000000002E-4</v>
      </c>
      <c r="AC479" s="67">
        <f t="shared" si="179"/>
        <v>2.0425199999999998E-4</v>
      </c>
      <c r="AD479" s="67">
        <f t="shared" si="180"/>
        <v>3.4042000000000004E-5</v>
      </c>
      <c r="AE479" s="67">
        <f t="shared" si="181"/>
        <v>3.4042000000000004E-5</v>
      </c>
      <c r="AF479" s="68">
        <f t="shared" si="182"/>
        <v>1.3616800000000001E-4</v>
      </c>
      <c r="AG479" s="69">
        <f t="shared" si="183"/>
        <v>6.8083999999999992E-3</v>
      </c>
    </row>
    <row r="480" spans="1:33">
      <c r="A480" s="16" t="s">
        <v>961</v>
      </c>
      <c r="B480" s="16" t="s">
        <v>962</v>
      </c>
      <c r="C480" s="20">
        <v>203932942</v>
      </c>
      <c r="D480" s="20">
        <v>20475</v>
      </c>
      <c r="E480" s="20">
        <v>3561261</v>
      </c>
      <c r="F480" s="17">
        <v>52016.800000000003</v>
      </c>
      <c r="G480" s="17">
        <v>0</v>
      </c>
      <c r="H480" s="18">
        <v>0</v>
      </c>
      <c r="I480" s="86">
        <v>3.8504150000000001E-2</v>
      </c>
      <c r="J480" s="42">
        <f t="shared" si="161"/>
        <v>2.8773558008528358E-4</v>
      </c>
      <c r="K480" s="42">
        <f t="shared" si="162"/>
        <v>4.9621688848914723E-4</v>
      </c>
      <c r="L480" s="42">
        <f t="shared" si="163"/>
        <v>1.4074267725475769E-4</v>
      </c>
      <c r="M480" s="42">
        <f t="shared" si="164"/>
        <v>2.942339716902582E-3</v>
      </c>
      <c r="N480" s="42">
        <f t="shared" si="165"/>
        <v>0</v>
      </c>
      <c r="O480" s="43">
        <f t="shared" si="166"/>
        <v>0</v>
      </c>
      <c r="P480" s="45">
        <f t="shared" si="167"/>
        <v>2.1867904086481552E-4</v>
      </c>
      <c r="Q480" s="45">
        <f t="shared" si="168"/>
        <v>6.4508195503589147E-5</v>
      </c>
      <c r="R480" s="45">
        <f t="shared" si="169"/>
        <v>7.0371338627378844E-6</v>
      </c>
      <c r="S480" s="45">
        <f t="shared" si="170"/>
        <v>8.8270191507077456E-5</v>
      </c>
      <c r="T480" s="45">
        <f t="shared" si="171"/>
        <v>0</v>
      </c>
      <c r="U480" s="45">
        <f t="shared" si="172"/>
        <v>0</v>
      </c>
      <c r="V480" s="46">
        <f t="shared" si="173"/>
        <v>3.1007751937984497E-5</v>
      </c>
      <c r="W480" s="55">
        <f t="shared" si="174"/>
        <v>4.0950231367620452E-2</v>
      </c>
      <c r="X480" s="56">
        <v>3.8504150000000001E-2</v>
      </c>
      <c r="Y480" s="64">
        <f t="shared" si="175"/>
        <v>-2.4460813676204507E-3</v>
      </c>
      <c r="Z480" s="66">
        <f t="shared" si="176"/>
        <v>2.9263154E-2</v>
      </c>
      <c r="AA480" s="67">
        <f t="shared" si="177"/>
        <v>5.0055395000000004E-3</v>
      </c>
      <c r="AB480" s="67">
        <f t="shared" si="178"/>
        <v>1.9252075000000001E-3</v>
      </c>
      <c r="AC480" s="67">
        <f t="shared" si="179"/>
        <v>1.1551244999999999E-3</v>
      </c>
      <c r="AD480" s="67">
        <f t="shared" si="180"/>
        <v>1.9252075000000002E-4</v>
      </c>
      <c r="AE480" s="67">
        <f t="shared" si="181"/>
        <v>1.9252075000000002E-4</v>
      </c>
      <c r="AF480" s="68">
        <f t="shared" si="182"/>
        <v>7.7008300000000007E-4</v>
      </c>
      <c r="AG480" s="69">
        <f t="shared" si="183"/>
        <v>3.8504150000000001E-2</v>
      </c>
    </row>
    <row r="481" spans="1:33">
      <c r="A481" s="16" t="s">
        <v>963</v>
      </c>
      <c r="B481" s="16" t="s">
        <v>964</v>
      </c>
      <c r="C481" s="20">
        <v>8829153336</v>
      </c>
      <c r="D481" s="20">
        <v>676407</v>
      </c>
      <c r="E481" s="20">
        <v>384253626</v>
      </c>
      <c r="F481" s="17">
        <v>0</v>
      </c>
      <c r="G481" s="17">
        <v>8.91</v>
      </c>
      <c r="H481" s="18">
        <v>0.21584700000000001</v>
      </c>
      <c r="I481" s="86">
        <v>1.23005677</v>
      </c>
      <c r="J481" s="42">
        <f t="shared" si="161"/>
        <v>1.2457337847829786E-2</v>
      </c>
      <c r="K481" s="42">
        <f t="shared" si="162"/>
        <v>1.6392897528316415E-2</v>
      </c>
      <c r="L481" s="42">
        <f t="shared" si="163"/>
        <v>1.518588052605197E-2</v>
      </c>
      <c r="M481" s="42">
        <f t="shared" si="164"/>
        <v>0</v>
      </c>
      <c r="N481" s="42">
        <f t="shared" si="165"/>
        <v>1.6215094779139848E-3</v>
      </c>
      <c r="O481" s="43">
        <f t="shared" si="166"/>
        <v>2.15847E-3</v>
      </c>
      <c r="P481" s="45">
        <f t="shared" si="167"/>
        <v>9.4675767643506385E-3</v>
      </c>
      <c r="Q481" s="45">
        <f t="shared" si="168"/>
        <v>2.1310766786811338E-3</v>
      </c>
      <c r="R481" s="45">
        <f t="shared" si="169"/>
        <v>7.5929402630259854E-4</v>
      </c>
      <c r="S481" s="45">
        <f t="shared" si="170"/>
        <v>0</v>
      </c>
      <c r="T481" s="45">
        <f t="shared" si="171"/>
        <v>8.1075473895699242E-6</v>
      </c>
      <c r="U481" s="45">
        <f t="shared" si="172"/>
        <v>1.079235E-5</v>
      </c>
      <c r="V481" s="46">
        <f t="shared" si="173"/>
        <v>3.1007751937984497E-5</v>
      </c>
      <c r="W481" s="55">
        <f t="shared" si="174"/>
        <v>1.2407855118661923</v>
      </c>
      <c r="X481" s="56">
        <v>1.23005677</v>
      </c>
      <c r="Y481" s="64">
        <f t="shared" si="175"/>
        <v>-1.0728741866192326E-2</v>
      </c>
      <c r="Z481" s="66">
        <f t="shared" si="176"/>
        <v>0.9348431452</v>
      </c>
      <c r="AA481" s="67">
        <f t="shared" si="177"/>
        <v>0.1599073801</v>
      </c>
      <c r="AB481" s="67">
        <f t="shared" si="178"/>
        <v>6.1502838500000004E-2</v>
      </c>
      <c r="AC481" s="67">
        <f t="shared" si="179"/>
        <v>3.6901703100000002E-2</v>
      </c>
      <c r="AD481" s="67">
        <f t="shared" si="180"/>
        <v>6.1502838500000004E-3</v>
      </c>
      <c r="AE481" s="67">
        <f t="shared" si="181"/>
        <v>6.1502838500000004E-3</v>
      </c>
      <c r="AF481" s="68">
        <f t="shared" si="182"/>
        <v>2.4601135400000002E-2</v>
      </c>
      <c r="AG481" s="69">
        <f t="shared" si="183"/>
        <v>1.2300567700000002</v>
      </c>
    </row>
    <row r="482" spans="1:33">
      <c r="A482" s="16" t="s">
        <v>965</v>
      </c>
      <c r="B482" s="16" t="s">
        <v>966</v>
      </c>
      <c r="C482" s="20">
        <v>68096308</v>
      </c>
      <c r="D482" s="20">
        <v>6304</v>
      </c>
      <c r="E482" s="20">
        <v>520445</v>
      </c>
      <c r="F482" s="17">
        <v>22031.5</v>
      </c>
      <c r="G482" s="17">
        <v>0</v>
      </c>
      <c r="H482" s="18">
        <v>0</v>
      </c>
      <c r="I482" s="86">
        <v>1.558678E-2</v>
      </c>
      <c r="J482" s="42">
        <f t="shared" si="161"/>
        <v>9.6079282198783451E-5</v>
      </c>
      <c r="K482" s="42">
        <f t="shared" si="162"/>
        <v>1.5277906056339848E-4</v>
      </c>
      <c r="L482" s="42">
        <f t="shared" si="163"/>
        <v>2.0568226441098352E-5</v>
      </c>
      <c r="M482" s="42">
        <f t="shared" si="164"/>
        <v>1.2462157893784168E-3</v>
      </c>
      <c r="N482" s="42">
        <f t="shared" si="165"/>
        <v>0</v>
      </c>
      <c r="O482" s="43">
        <f t="shared" si="166"/>
        <v>0</v>
      </c>
      <c r="P482" s="45">
        <f t="shared" si="167"/>
        <v>7.3020254471075426E-5</v>
      </c>
      <c r="Q482" s="45">
        <f t="shared" si="168"/>
        <v>1.9861277873241803E-5</v>
      </c>
      <c r="R482" s="45">
        <f t="shared" si="169"/>
        <v>1.0284113220549176E-6</v>
      </c>
      <c r="S482" s="45">
        <f t="shared" si="170"/>
        <v>3.7386473681352501E-5</v>
      </c>
      <c r="T482" s="45">
        <f t="shared" si="171"/>
        <v>0</v>
      </c>
      <c r="U482" s="45">
        <f t="shared" si="172"/>
        <v>0</v>
      </c>
      <c r="V482" s="46">
        <f t="shared" si="173"/>
        <v>3.1007751937984497E-5</v>
      </c>
      <c r="W482" s="55">
        <f t="shared" si="174"/>
        <v>1.6230416928570916E-2</v>
      </c>
      <c r="X482" s="56">
        <v>1.558678E-2</v>
      </c>
      <c r="Y482" s="64">
        <f t="shared" si="175"/>
        <v>-6.4363692857091585E-4</v>
      </c>
      <c r="Z482" s="66">
        <f t="shared" si="176"/>
        <v>1.18459528E-2</v>
      </c>
      <c r="AA482" s="67">
        <f t="shared" si="177"/>
        <v>2.0262814000000001E-3</v>
      </c>
      <c r="AB482" s="67">
        <f t="shared" si="178"/>
        <v>7.7933899999999999E-4</v>
      </c>
      <c r="AC482" s="67">
        <f t="shared" si="179"/>
        <v>4.6760339999999995E-4</v>
      </c>
      <c r="AD482" s="67">
        <f t="shared" si="180"/>
        <v>7.7933899999999996E-5</v>
      </c>
      <c r="AE482" s="67">
        <f t="shared" si="181"/>
        <v>7.7933899999999996E-5</v>
      </c>
      <c r="AF482" s="68">
        <f t="shared" si="182"/>
        <v>3.1173559999999998E-4</v>
      </c>
      <c r="AG482" s="69">
        <f t="shared" si="183"/>
        <v>1.5586780000000001E-2</v>
      </c>
    </row>
    <row r="483" spans="1:33">
      <c r="A483" s="16" t="s">
        <v>967</v>
      </c>
      <c r="B483" s="16" t="s">
        <v>968</v>
      </c>
      <c r="C483" s="20">
        <v>51199943</v>
      </c>
      <c r="D483" s="20">
        <v>5943</v>
      </c>
      <c r="E483" s="20">
        <v>572450</v>
      </c>
      <c r="F483" s="17">
        <v>9677.2000000000007</v>
      </c>
      <c r="G483" s="17">
        <v>0</v>
      </c>
      <c r="H483" s="18">
        <v>0</v>
      </c>
      <c r="I483" s="86">
        <v>1.162739E-2</v>
      </c>
      <c r="J483" s="42">
        <f t="shared" si="161"/>
        <v>7.2239654638231302E-5</v>
      </c>
      <c r="K483" s="42">
        <f t="shared" si="162"/>
        <v>1.4403013276146528E-4</v>
      </c>
      <c r="L483" s="42">
        <f t="shared" si="163"/>
        <v>2.2623488026989887E-5</v>
      </c>
      <c r="M483" s="42">
        <f t="shared" si="164"/>
        <v>5.4739257140788494E-4</v>
      </c>
      <c r="N483" s="42">
        <f t="shared" si="165"/>
        <v>0</v>
      </c>
      <c r="O483" s="43">
        <f t="shared" si="166"/>
        <v>0</v>
      </c>
      <c r="P483" s="45">
        <f t="shared" si="167"/>
        <v>5.4902137525055794E-5</v>
      </c>
      <c r="Q483" s="45">
        <f t="shared" si="168"/>
        <v>1.8723917258990487E-5</v>
      </c>
      <c r="R483" s="45">
        <f t="shared" si="169"/>
        <v>1.1311744013494943E-6</v>
      </c>
      <c r="S483" s="45">
        <f t="shared" si="170"/>
        <v>1.6421777142236547E-5</v>
      </c>
      <c r="T483" s="45">
        <f t="shared" si="171"/>
        <v>0</v>
      </c>
      <c r="U483" s="45">
        <f t="shared" si="172"/>
        <v>0</v>
      </c>
      <c r="V483" s="46">
        <f t="shared" si="173"/>
        <v>3.1007751937984497E-5</v>
      </c>
      <c r="W483" s="55">
        <f t="shared" si="174"/>
        <v>1.2218675826561682E-2</v>
      </c>
      <c r="X483" s="56">
        <v>1.162739E-2</v>
      </c>
      <c r="Y483" s="64">
        <f t="shared" si="175"/>
        <v>-5.9128582656168237E-4</v>
      </c>
      <c r="Z483" s="66">
        <f t="shared" si="176"/>
        <v>8.8368163999999992E-3</v>
      </c>
      <c r="AA483" s="67">
        <f t="shared" si="177"/>
        <v>1.5115606999999999E-3</v>
      </c>
      <c r="AB483" s="67">
        <f t="shared" si="178"/>
        <v>5.8136950000000005E-4</v>
      </c>
      <c r="AC483" s="67">
        <f t="shared" si="179"/>
        <v>3.4882169999999999E-4</v>
      </c>
      <c r="AD483" s="67">
        <f t="shared" si="180"/>
        <v>5.8136949999999999E-5</v>
      </c>
      <c r="AE483" s="67">
        <f t="shared" si="181"/>
        <v>5.8136949999999999E-5</v>
      </c>
      <c r="AF483" s="68">
        <f t="shared" si="182"/>
        <v>2.325478E-4</v>
      </c>
      <c r="AG483" s="69">
        <f t="shared" si="183"/>
        <v>1.162739E-2</v>
      </c>
    </row>
    <row r="484" spans="1:33">
      <c r="A484" s="16" t="s">
        <v>969</v>
      </c>
      <c r="B484" s="16" t="s">
        <v>970</v>
      </c>
      <c r="C484" s="20">
        <v>18628206</v>
      </c>
      <c r="D484" s="20">
        <v>6486</v>
      </c>
      <c r="E484" s="20">
        <v>1216051</v>
      </c>
      <c r="F484" s="17">
        <v>6001.3</v>
      </c>
      <c r="G484" s="17">
        <v>0</v>
      </c>
      <c r="H484" s="18">
        <v>0.26102999999999998</v>
      </c>
      <c r="I484" s="86">
        <v>9.7251100000000004E-3</v>
      </c>
      <c r="J484" s="42">
        <f t="shared" si="161"/>
        <v>2.6283138009935442E-5</v>
      </c>
      <c r="K484" s="42">
        <f t="shared" si="162"/>
        <v>1.5718987734996868E-4</v>
      </c>
      <c r="L484" s="42">
        <f t="shared" si="163"/>
        <v>4.8058896390442972E-5</v>
      </c>
      <c r="M484" s="42">
        <f t="shared" si="164"/>
        <v>3.3946462187307689E-4</v>
      </c>
      <c r="N484" s="42">
        <f t="shared" si="165"/>
        <v>0</v>
      </c>
      <c r="O484" s="43">
        <f t="shared" si="166"/>
        <v>2.6102999999999994E-3</v>
      </c>
      <c r="P484" s="45">
        <f t="shared" si="167"/>
        <v>1.9975184887550935E-5</v>
      </c>
      <c r="Q484" s="45">
        <f t="shared" si="168"/>
        <v>2.0434684055495927E-5</v>
      </c>
      <c r="R484" s="45">
        <f t="shared" si="169"/>
        <v>2.4029448195221488E-6</v>
      </c>
      <c r="S484" s="45">
        <f t="shared" si="170"/>
        <v>1.0183938656192306E-5</v>
      </c>
      <c r="T484" s="45">
        <f t="shared" si="171"/>
        <v>0</v>
      </c>
      <c r="U484" s="45">
        <f t="shared" si="172"/>
        <v>1.3051499999999997E-5</v>
      </c>
      <c r="V484" s="46">
        <f t="shared" si="173"/>
        <v>3.1007751937984497E-5</v>
      </c>
      <c r="W484" s="55">
        <f t="shared" si="174"/>
        <v>9.7056004356745797E-3</v>
      </c>
      <c r="X484" s="56">
        <v>9.7251100000000004E-3</v>
      </c>
      <c r="Y484" s="64">
        <f t="shared" si="175"/>
        <v>1.9509564325420614E-5</v>
      </c>
      <c r="Z484" s="66">
        <f t="shared" si="176"/>
        <v>7.3910836000000008E-3</v>
      </c>
      <c r="AA484" s="67">
        <f t="shared" si="177"/>
        <v>1.2642643000000001E-3</v>
      </c>
      <c r="AB484" s="67">
        <f t="shared" si="178"/>
        <v>4.8625550000000006E-4</v>
      </c>
      <c r="AC484" s="67">
        <f t="shared" si="179"/>
        <v>2.917533E-4</v>
      </c>
      <c r="AD484" s="67">
        <f t="shared" si="180"/>
        <v>4.8625550000000001E-5</v>
      </c>
      <c r="AE484" s="67">
        <f t="shared" si="181"/>
        <v>4.8625550000000001E-5</v>
      </c>
      <c r="AF484" s="68">
        <f t="shared" si="182"/>
        <v>1.945022E-4</v>
      </c>
      <c r="AG484" s="69">
        <f t="shared" si="183"/>
        <v>9.7251100000000004E-3</v>
      </c>
    </row>
    <row r="485" spans="1:33">
      <c r="A485" s="16" t="s">
        <v>971</v>
      </c>
      <c r="B485" s="16" t="s">
        <v>972</v>
      </c>
      <c r="C485" s="20">
        <v>246810155</v>
      </c>
      <c r="D485" s="20">
        <v>20650</v>
      </c>
      <c r="E485" s="20">
        <v>6956299</v>
      </c>
      <c r="F485" s="17">
        <v>10494.9</v>
      </c>
      <c r="G485" s="17">
        <v>0</v>
      </c>
      <c r="H485" s="18">
        <v>0.111335</v>
      </c>
      <c r="I485" s="86">
        <v>3.843013E-2</v>
      </c>
      <c r="J485" s="42">
        <f t="shared" si="161"/>
        <v>3.4823242593079326E-4</v>
      </c>
      <c r="K485" s="42">
        <f t="shared" si="162"/>
        <v>5.004580584762339E-4</v>
      </c>
      <c r="L485" s="42">
        <f t="shared" si="163"/>
        <v>2.7491614488367845E-4</v>
      </c>
      <c r="M485" s="42">
        <f t="shared" si="164"/>
        <v>5.9364592006661129E-4</v>
      </c>
      <c r="N485" s="42">
        <f t="shared" si="165"/>
        <v>0</v>
      </c>
      <c r="O485" s="43">
        <f t="shared" si="166"/>
        <v>1.1133499999999999E-3</v>
      </c>
      <c r="P485" s="45">
        <f t="shared" si="167"/>
        <v>2.6465664370740286E-4</v>
      </c>
      <c r="Q485" s="45">
        <f t="shared" si="168"/>
        <v>6.5059547601910406E-5</v>
      </c>
      <c r="R485" s="45">
        <f t="shared" si="169"/>
        <v>1.3745807244183924E-5</v>
      </c>
      <c r="S485" s="45">
        <f t="shared" si="170"/>
        <v>1.7809377601998336E-5</v>
      </c>
      <c r="T485" s="45">
        <f t="shared" si="171"/>
        <v>0</v>
      </c>
      <c r="U485" s="45">
        <f t="shared" si="172"/>
        <v>5.5667499999999997E-6</v>
      </c>
      <c r="V485" s="46">
        <f t="shared" si="173"/>
        <v>3.1007751937984497E-5</v>
      </c>
      <c r="W485" s="55">
        <f t="shared" si="174"/>
        <v>3.9784587809348002E-2</v>
      </c>
      <c r="X485" s="56">
        <v>3.843013E-2</v>
      </c>
      <c r="Y485" s="64">
        <f t="shared" si="175"/>
        <v>-1.3544578093480017E-3</v>
      </c>
      <c r="Z485" s="66">
        <f t="shared" si="176"/>
        <v>2.9206898799999999E-2</v>
      </c>
      <c r="AA485" s="67">
        <f t="shared" si="177"/>
        <v>4.9959169000000003E-3</v>
      </c>
      <c r="AB485" s="67">
        <f t="shared" si="178"/>
        <v>1.9215065000000001E-3</v>
      </c>
      <c r="AC485" s="67">
        <f t="shared" si="179"/>
        <v>1.1529038999999999E-3</v>
      </c>
      <c r="AD485" s="67">
        <f t="shared" si="180"/>
        <v>1.9215065000000001E-4</v>
      </c>
      <c r="AE485" s="67">
        <f t="shared" si="181"/>
        <v>1.9215065000000001E-4</v>
      </c>
      <c r="AF485" s="68">
        <f t="shared" si="182"/>
        <v>7.6860260000000005E-4</v>
      </c>
      <c r="AG485" s="69">
        <f t="shared" si="183"/>
        <v>3.8430130000000007E-2</v>
      </c>
    </row>
    <row r="486" spans="1:33">
      <c r="A486" s="16" t="s">
        <v>973</v>
      </c>
      <c r="B486" s="16" t="s">
        <v>974</v>
      </c>
      <c r="C486" s="20">
        <v>12674130</v>
      </c>
      <c r="D486" s="20">
        <v>2803</v>
      </c>
      <c r="E486" s="20">
        <v>96363</v>
      </c>
      <c r="F486" s="17">
        <v>9365.6</v>
      </c>
      <c r="G486" s="17">
        <v>0</v>
      </c>
      <c r="H486" s="18">
        <v>0</v>
      </c>
      <c r="I486" s="86">
        <v>6.8013800000000001E-3</v>
      </c>
      <c r="J486" s="42">
        <f t="shared" si="161"/>
        <v>1.7882339713543167E-5</v>
      </c>
      <c r="K486" s="42">
        <f t="shared" si="162"/>
        <v>6.7931425564594846E-5</v>
      </c>
      <c r="L486" s="42">
        <f t="shared" si="163"/>
        <v>3.8083102048123442E-6</v>
      </c>
      <c r="M486" s="42">
        <f t="shared" si="164"/>
        <v>5.2976686094920915E-4</v>
      </c>
      <c r="N486" s="42">
        <f t="shared" si="165"/>
        <v>0</v>
      </c>
      <c r="O486" s="43">
        <f t="shared" si="166"/>
        <v>0</v>
      </c>
      <c r="P486" s="45">
        <f t="shared" si="167"/>
        <v>1.3590578182292806E-5</v>
      </c>
      <c r="Q486" s="45">
        <f t="shared" si="168"/>
        <v>8.8310853233973299E-6</v>
      </c>
      <c r="R486" s="45">
        <f t="shared" si="169"/>
        <v>1.9041551024061723E-7</v>
      </c>
      <c r="S486" s="45">
        <f t="shared" si="170"/>
        <v>1.5893005828476274E-5</v>
      </c>
      <c r="T486" s="45">
        <f t="shared" si="171"/>
        <v>0</v>
      </c>
      <c r="U486" s="45">
        <f t="shared" si="172"/>
        <v>0</v>
      </c>
      <c r="V486" s="46">
        <f t="shared" si="173"/>
        <v>3.1007751937984497E-5</v>
      </c>
      <c r="W486" s="55">
        <f t="shared" si="174"/>
        <v>6.9512836782391514E-3</v>
      </c>
      <c r="X486" s="56">
        <v>6.8013800000000001E-3</v>
      </c>
      <c r="Y486" s="64">
        <f t="shared" si="175"/>
        <v>-1.4990367823915132E-4</v>
      </c>
      <c r="Z486" s="66">
        <f t="shared" si="176"/>
        <v>5.1690488000000001E-3</v>
      </c>
      <c r="AA486" s="67">
        <f t="shared" si="177"/>
        <v>8.8417940000000005E-4</v>
      </c>
      <c r="AB486" s="67">
        <f t="shared" si="178"/>
        <v>3.4006900000000003E-4</v>
      </c>
      <c r="AC486" s="67">
        <f t="shared" si="179"/>
        <v>2.0404139999999999E-4</v>
      </c>
      <c r="AD486" s="67">
        <f t="shared" si="180"/>
        <v>3.4006900000000001E-5</v>
      </c>
      <c r="AE486" s="67">
        <f t="shared" si="181"/>
        <v>3.4006900000000001E-5</v>
      </c>
      <c r="AF486" s="68">
        <f t="shared" si="182"/>
        <v>1.3602760000000001E-4</v>
      </c>
      <c r="AG486" s="69">
        <f t="shared" si="183"/>
        <v>6.801380000000001E-3</v>
      </c>
    </row>
    <row r="487" spans="1:33">
      <c r="A487" s="16" t="s">
        <v>975</v>
      </c>
      <c r="B487" s="16" t="s">
        <v>976</v>
      </c>
      <c r="C487" s="20">
        <v>24852787</v>
      </c>
      <c r="D487" s="20">
        <v>4277</v>
      </c>
      <c r="E487" s="20">
        <v>325823</v>
      </c>
      <c r="F487" s="17">
        <v>12105.7</v>
      </c>
      <c r="G487" s="17">
        <v>0</v>
      </c>
      <c r="H487" s="18">
        <v>0</v>
      </c>
      <c r="I487" s="86">
        <v>9.2056199999999994E-3</v>
      </c>
      <c r="J487" s="42">
        <f t="shared" si="161"/>
        <v>3.5065600555014766E-5</v>
      </c>
      <c r="K487" s="42">
        <f t="shared" si="162"/>
        <v>1.0365419448439963E-4</v>
      </c>
      <c r="L487" s="42">
        <f t="shared" si="163"/>
        <v>1.2876675236995241E-5</v>
      </c>
      <c r="M487" s="42">
        <f t="shared" si="164"/>
        <v>6.8476111392680027E-4</v>
      </c>
      <c r="N487" s="42">
        <f t="shared" si="165"/>
        <v>0</v>
      </c>
      <c r="O487" s="43">
        <f t="shared" si="166"/>
        <v>0</v>
      </c>
      <c r="P487" s="45">
        <f t="shared" si="167"/>
        <v>2.6649856421811224E-5</v>
      </c>
      <c r="Q487" s="45">
        <f t="shared" si="168"/>
        <v>1.3475045282971953E-5</v>
      </c>
      <c r="R487" s="45">
        <f t="shared" si="169"/>
        <v>6.4383376184976214E-7</v>
      </c>
      <c r="S487" s="45">
        <f t="shared" si="170"/>
        <v>2.0542833417804008E-5</v>
      </c>
      <c r="T487" s="45">
        <f t="shared" si="171"/>
        <v>0</v>
      </c>
      <c r="U487" s="45">
        <f t="shared" si="172"/>
        <v>0</v>
      </c>
      <c r="V487" s="46">
        <f t="shared" si="173"/>
        <v>3.1007751937984497E-5</v>
      </c>
      <c r="W487" s="55">
        <f t="shared" si="174"/>
        <v>9.2319320822421436E-3</v>
      </c>
      <c r="X487" s="56">
        <v>9.2056199999999994E-3</v>
      </c>
      <c r="Y487" s="64">
        <f t="shared" si="175"/>
        <v>-2.6312082242144208E-5</v>
      </c>
      <c r="Z487" s="66">
        <f t="shared" si="176"/>
        <v>6.9962711999999993E-3</v>
      </c>
      <c r="AA487" s="67">
        <f t="shared" si="177"/>
        <v>1.1967306E-3</v>
      </c>
      <c r="AB487" s="67">
        <f t="shared" si="178"/>
        <v>4.6028099999999999E-4</v>
      </c>
      <c r="AC487" s="67">
        <f t="shared" si="179"/>
        <v>2.7616859999999996E-4</v>
      </c>
      <c r="AD487" s="67">
        <f t="shared" si="180"/>
        <v>4.6028100000000001E-5</v>
      </c>
      <c r="AE487" s="67">
        <f t="shared" si="181"/>
        <v>4.6028100000000001E-5</v>
      </c>
      <c r="AF487" s="68">
        <f t="shared" si="182"/>
        <v>1.841124E-4</v>
      </c>
      <c r="AG487" s="69">
        <f t="shared" si="183"/>
        <v>9.2056199999999977E-3</v>
      </c>
    </row>
    <row r="488" spans="1:33">
      <c r="A488" s="16" t="s">
        <v>977</v>
      </c>
      <c r="B488" s="16" t="s">
        <v>978</v>
      </c>
      <c r="C488" s="20">
        <v>7088977903</v>
      </c>
      <c r="D488" s="20">
        <v>419400</v>
      </c>
      <c r="E488" s="20">
        <v>519339295</v>
      </c>
      <c r="F488" s="17">
        <v>508.1</v>
      </c>
      <c r="G488" s="17">
        <v>0</v>
      </c>
      <c r="H488" s="18">
        <v>1.0861179999999999</v>
      </c>
      <c r="I488" s="86">
        <v>1.0026172600000001</v>
      </c>
      <c r="J488" s="42">
        <f t="shared" si="161"/>
        <v>1.0002068077512765E-2</v>
      </c>
      <c r="K488" s="42">
        <f t="shared" si="162"/>
        <v>1.0164266814766707E-2</v>
      </c>
      <c r="L488" s="42">
        <f t="shared" si="163"/>
        <v>2.0524528469522001E-2</v>
      </c>
      <c r="M488" s="42">
        <f t="shared" si="164"/>
        <v>2.8740768562429867E-5</v>
      </c>
      <c r="N488" s="42">
        <f t="shared" si="165"/>
        <v>0</v>
      </c>
      <c r="O488" s="43">
        <f t="shared" si="166"/>
        <v>1.0861179999999998E-2</v>
      </c>
      <c r="P488" s="45">
        <f t="shared" si="167"/>
        <v>7.6015717389097013E-3</v>
      </c>
      <c r="Q488" s="45">
        <f t="shared" si="168"/>
        <v>1.321354685919672E-3</v>
      </c>
      <c r="R488" s="45">
        <f t="shared" si="169"/>
        <v>1.0262264234761002E-3</v>
      </c>
      <c r="S488" s="45">
        <f t="shared" si="170"/>
        <v>8.6222305687289601E-7</v>
      </c>
      <c r="T488" s="45">
        <f t="shared" si="171"/>
        <v>0</v>
      </c>
      <c r="U488" s="45">
        <f t="shared" si="172"/>
        <v>5.4305899999999991E-5</v>
      </c>
      <c r="V488" s="46">
        <f t="shared" si="173"/>
        <v>3.1007751937984497E-5</v>
      </c>
      <c r="W488" s="55">
        <f t="shared" si="174"/>
        <v>1.003532872330033</v>
      </c>
      <c r="X488" s="56">
        <v>1.0026172600000001</v>
      </c>
      <c r="Y488" s="64">
        <f t="shared" si="175"/>
        <v>-9.1561233003289999E-4</v>
      </c>
      <c r="Z488" s="66">
        <f t="shared" si="176"/>
        <v>0.7619891176000001</v>
      </c>
      <c r="AA488" s="67">
        <f t="shared" si="177"/>
        <v>0.13034024380000001</v>
      </c>
      <c r="AB488" s="67">
        <f t="shared" si="178"/>
        <v>5.0130863000000005E-2</v>
      </c>
      <c r="AC488" s="67">
        <f t="shared" si="179"/>
        <v>3.0078517799999999E-2</v>
      </c>
      <c r="AD488" s="67">
        <f t="shared" si="180"/>
        <v>5.0130863000000005E-3</v>
      </c>
      <c r="AE488" s="67">
        <f t="shared" si="181"/>
        <v>5.0130863000000005E-3</v>
      </c>
      <c r="AF488" s="68">
        <f t="shared" si="182"/>
        <v>2.0052345200000002E-2</v>
      </c>
      <c r="AG488" s="69">
        <f t="shared" si="183"/>
        <v>1.0026172600000001</v>
      </c>
    </row>
    <row r="489" spans="1:33">
      <c r="A489" s="16" t="s">
        <v>979</v>
      </c>
      <c r="B489" s="16" t="s">
        <v>980</v>
      </c>
      <c r="C489" s="20">
        <v>36314347</v>
      </c>
      <c r="D489" s="20">
        <v>10468</v>
      </c>
      <c r="E489" s="20">
        <v>1653772</v>
      </c>
      <c r="F489" s="17">
        <v>14159.7</v>
      </c>
      <c r="G489" s="17">
        <v>0</v>
      </c>
      <c r="H489" s="18">
        <v>0.33441399999999999</v>
      </c>
      <c r="I489" s="86">
        <v>1.4528259999999999E-2</v>
      </c>
      <c r="J489" s="42">
        <f t="shared" si="161"/>
        <v>5.1237086058726488E-5</v>
      </c>
      <c r="K489" s="42">
        <f t="shared" si="162"/>
        <v>2.5369467099899351E-4</v>
      </c>
      <c r="L489" s="42">
        <f t="shared" si="163"/>
        <v>6.5357832197346697E-5</v>
      </c>
      <c r="M489" s="42">
        <f t="shared" si="164"/>
        <v>8.0094599609021493E-4</v>
      </c>
      <c r="N489" s="42">
        <f t="shared" si="165"/>
        <v>0</v>
      </c>
      <c r="O489" s="43">
        <f t="shared" si="166"/>
        <v>3.3441399999999994E-3</v>
      </c>
      <c r="P489" s="45">
        <f t="shared" si="167"/>
        <v>3.8940185404632134E-5</v>
      </c>
      <c r="Q489" s="45">
        <f t="shared" si="168"/>
        <v>3.2980307229869156E-5</v>
      </c>
      <c r="R489" s="45">
        <f t="shared" si="169"/>
        <v>3.2678916098673351E-6</v>
      </c>
      <c r="S489" s="45">
        <f t="shared" si="170"/>
        <v>2.4028379882706446E-5</v>
      </c>
      <c r="T489" s="45">
        <f t="shared" si="171"/>
        <v>0</v>
      </c>
      <c r="U489" s="45">
        <f t="shared" si="172"/>
        <v>1.6720699999999997E-5</v>
      </c>
      <c r="V489" s="46">
        <f t="shared" si="173"/>
        <v>3.1007751937984497E-5</v>
      </c>
      <c r="W489" s="55">
        <f t="shared" si="174"/>
        <v>1.4694521606505955E-2</v>
      </c>
      <c r="X489" s="56">
        <v>1.4528259999999999E-2</v>
      </c>
      <c r="Y489" s="64">
        <f t="shared" si="175"/>
        <v>-1.6626160650595571E-4</v>
      </c>
      <c r="Z489" s="66">
        <f t="shared" si="176"/>
        <v>1.10414776E-2</v>
      </c>
      <c r="AA489" s="67">
        <f t="shared" si="177"/>
        <v>1.8886738000000001E-3</v>
      </c>
      <c r="AB489" s="67">
        <f t="shared" si="178"/>
        <v>7.2641299999999997E-4</v>
      </c>
      <c r="AC489" s="67">
        <f t="shared" si="179"/>
        <v>4.3584779999999995E-4</v>
      </c>
      <c r="AD489" s="67">
        <f t="shared" si="180"/>
        <v>7.2641300000000005E-5</v>
      </c>
      <c r="AE489" s="67">
        <f t="shared" si="181"/>
        <v>7.2641300000000005E-5</v>
      </c>
      <c r="AF489" s="68">
        <f t="shared" si="182"/>
        <v>2.9056520000000002E-4</v>
      </c>
      <c r="AG489" s="69">
        <f t="shared" si="183"/>
        <v>1.4528260000000003E-2</v>
      </c>
    </row>
    <row r="490" spans="1:33">
      <c r="A490" s="16" t="s">
        <v>981</v>
      </c>
      <c r="B490" s="16" t="s">
        <v>982</v>
      </c>
      <c r="C490" s="20">
        <v>30593499256</v>
      </c>
      <c r="D490" s="20">
        <v>765463</v>
      </c>
      <c r="E490" s="20">
        <v>522535488</v>
      </c>
      <c r="F490" s="17">
        <v>0</v>
      </c>
      <c r="G490" s="17">
        <v>79.209999999999994</v>
      </c>
      <c r="H490" s="18">
        <v>1.2301679999999999</v>
      </c>
      <c r="I490" s="86">
        <v>3.5170859399999999</v>
      </c>
      <c r="J490" s="42">
        <f t="shared" si="161"/>
        <v>4.3165357047925353E-2</v>
      </c>
      <c r="K490" s="42">
        <f t="shared" si="162"/>
        <v>1.8551192581859246E-2</v>
      </c>
      <c r="L490" s="42">
        <f t="shared" si="163"/>
        <v>2.0650843491039073E-2</v>
      </c>
      <c r="M490" s="42">
        <f t="shared" si="164"/>
        <v>0</v>
      </c>
      <c r="N490" s="42">
        <f t="shared" si="165"/>
        <v>1.4415237457414897E-2</v>
      </c>
      <c r="O490" s="43">
        <f t="shared" si="166"/>
        <v>1.2301679999999997E-2</v>
      </c>
      <c r="P490" s="45">
        <f t="shared" si="167"/>
        <v>3.2805671356423267E-2</v>
      </c>
      <c r="Q490" s="45">
        <f t="shared" si="168"/>
        <v>2.4116550356417022E-3</v>
      </c>
      <c r="R490" s="45">
        <f t="shared" si="169"/>
        <v>1.0325421745519536E-3</v>
      </c>
      <c r="S490" s="45">
        <f t="shared" si="170"/>
        <v>0</v>
      </c>
      <c r="T490" s="45">
        <f t="shared" si="171"/>
        <v>7.2076187287074486E-5</v>
      </c>
      <c r="U490" s="45">
        <f t="shared" si="172"/>
        <v>6.1508399999999982E-5</v>
      </c>
      <c r="V490" s="46">
        <f t="shared" si="173"/>
        <v>3.1007751937984497E-5</v>
      </c>
      <c r="W490" s="55">
        <f t="shared" si="174"/>
        <v>3.6414460905841981</v>
      </c>
      <c r="X490" s="56">
        <v>3.5170859399999999</v>
      </c>
      <c r="Y490" s="64">
        <f t="shared" si="175"/>
        <v>-0.12436015058419825</v>
      </c>
      <c r="Z490" s="66">
        <f t="shared" si="176"/>
        <v>2.6729853144</v>
      </c>
      <c r="AA490" s="67">
        <f t="shared" si="177"/>
        <v>0.45722117219999997</v>
      </c>
      <c r="AB490" s="67">
        <f t="shared" si="178"/>
        <v>0.17585429699999999</v>
      </c>
      <c r="AC490" s="67">
        <f t="shared" si="179"/>
        <v>0.1055125782</v>
      </c>
      <c r="AD490" s="67">
        <f t="shared" si="180"/>
        <v>1.7585429699999999E-2</v>
      </c>
      <c r="AE490" s="67">
        <f t="shared" si="181"/>
        <v>1.7585429699999999E-2</v>
      </c>
      <c r="AF490" s="68">
        <f t="shared" si="182"/>
        <v>7.0341718799999994E-2</v>
      </c>
      <c r="AG490" s="69">
        <f t="shared" si="183"/>
        <v>3.5170859399999999</v>
      </c>
    </row>
    <row r="491" spans="1:33">
      <c r="A491" s="16" t="s">
        <v>983</v>
      </c>
      <c r="B491" s="16" t="s">
        <v>984</v>
      </c>
      <c r="C491" s="20">
        <v>9017597522</v>
      </c>
      <c r="D491" s="20">
        <v>149263</v>
      </c>
      <c r="E491" s="20">
        <v>196077417</v>
      </c>
      <c r="F491" s="17">
        <v>0</v>
      </c>
      <c r="G491" s="17">
        <v>0</v>
      </c>
      <c r="H491" s="18">
        <v>0</v>
      </c>
      <c r="I491" s="86">
        <v>0.98812599000000001</v>
      </c>
      <c r="J491" s="42">
        <f t="shared" si="161"/>
        <v>1.2723219841394167E-2</v>
      </c>
      <c r="K491" s="42">
        <f t="shared" si="162"/>
        <v>3.6174271759001502E-3</v>
      </c>
      <c r="L491" s="42">
        <f t="shared" si="163"/>
        <v>7.7490699552146096E-3</v>
      </c>
      <c r="M491" s="42">
        <f t="shared" si="164"/>
        <v>0</v>
      </c>
      <c r="N491" s="42">
        <f t="shared" si="165"/>
        <v>0</v>
      </c>
      <c r="O491" s="43">
        <f t="shared" si="166"/>
        <v>0</v>
      </c>
      <c r="P491" s="45">
        <f t="shared" si="167"/>
        <v>9.6696470794595674E-3</v>
      </c>
      <c r="Q491" s="45">
        <f t="shared" si="168"/>
        <v>4.7026553286701954E-4</v>
      </c>
      <c r="R491" s="45">
        <f t="shared" si="169"/>
        <v>3.8745349776073048E-4</v>
      </c>
      <c r="S491" s="45">
        <f t="shared" si="170"/>
        <v>0</v>
      </c>
      <c r="T491" s="45">
        <f t="shared" si="171"/>
        <v>0</v>
      </c>
      <c r="U491" s="45">
        <f t="shared" si="172"/>
        <v>0</v>
      </c>
      <c r="V491" s="46">
        <f t="shared" si="173"/>
        <v>3.1007751937984497E-5</v>
      </c>
      <c r="W491" s="55">
        <f t="shared" si="174"/>
        <v>1.0558373862025301</v>
      </c>
      <c r="X491" s="56">
        <v>0.98812599000000001</v>
      </c>
      <c r="Y491" s="64">
        <f t="shared" si="175"/>
        <v>-6.7711396202530083E-2</v>
      </c>
      <c r="Z491" s="66">
        <f t="shared" si="176"/>
        <v>0.75097575240000003</v>
      </c>
      <c r="AA491" s="67">
        <f t="shared" si="177"/>
        <v>0.12845637870000001</v>
      </c>
      <c r="AB491" s="67">
        <f t="shared" si="178"/>
        <v>4.94062995E-2</v>
      </c>
      <c r="AC491" s="67">
        <f t="shared" si="179"/>
        <v>2.9643779699999998E-2</v>
      </c>
      <c r="AD491" s="67">
        <f t="shared" si="180"/>
        <v>4.9406299499999999E-3</v>
      </c>
      <c r="AE491" s="67">
        <f t="shared" si="181"/>
        <v>4.9406299499999999E-3</v>
      </c>
      <c r="AF491" s="68">
        <f t="shared" si="182"/>
        <v>1.9762519799999999E-2</v>
      </c>
      <c r="AG491" s="69">
        <f t="shared" si="183"/>
        <v>0.98812599000000001</v>
      </c>
    </row>
    <row r="492" spans="1:33">
      <c r="A492" s="16" t="s">
        <v>985</v>
      </c>
      <c r="B492" s="16" t="s">
        <v>986</v>
      </c>
      <c r="C492" s="20">
        <v>3366114464</v>
      </c>
      <c r="D492" s="20">
        <v>221950</v>
      </c>
      <c r="E492" s="20">
        <v>91938499</v>
      </c>
      <c r="F492" s="17">
        <v>80131.8</v>
      </c>
      <c r="G492" s="17">
        <v>2.5099999999999998</v>
      </c>
      <c r="H492" s="18">
        <v>0.18770999999999999</v>
      </c>
      <c r="I492" s="86">
        <v>0.47274382999999998</v>
      </c>
      <c r="J492" s="42">
        <f t="shared" si="161"/>
        <v>4.7493597083128605E-3</v>
      </c>
      <c r="K492" s="42">
        <f t="shared" si="162"/>
        <v>5.3790153064794243E-3</v>
      </c>
      <c r="L492" s="42">
        <f t="shared" si="163"/>
        <v>3.6334518846116198E-3</v>
      </c>
      <c r="M492" s="42">
        <f t="shared" si="164"/>
        <v>4.5326697860478601E-3</v>
      </c>
      <c r="N492" s="42">
        <f t="shared" si="165"/>
        <v>4.5678886527094291E-4</v>
      </c>
      <c r="O492" s="43">
        <f t="shared" si="166"/>
        <v>1.8770999999999996E-3</v>
      </c>
      <c r="P492" s="45">
        <f t="shared" si="167"/>
        <v>3.6095133783177742E-3</v>
      </c>
      <c r="Q492" s="45">
        <f t="shared" si="168"/>
        <v>6.9927198984232519E-4</v>
      </c>
      <c r="R492" s="45">
        <f t="shared" si="169"/>
        <v>1.8167259423058099E-4</v>
      </c>
      <c r="S492" s="45">
        <f t="shared" si="170"/>
        <v>1.359800935814358E-4</v>
      </c>
      <c r="T492" s="45">
        <f t="shared" si="171"/>
        <v>2.2839443263547144E-6</v>
      </c>
      <c r="U492" s="45">
        <f t="shared" si="172"/>
        <v>9.3854999999999985E-6</v>
      </c>
      <c r="V492" s="46">
        <f t="shared" si="173"/>
        <v>3.1007751937984497E-5</v>
      </c>
      <c r="W492" s="55">
        <f t="shared" si="174"/>
        <v>0.46691152522364565</v>
      </c>
      <c r="X492" s="56">
        <v>0.47274382999999998</v>
      </c>
      <c r="Y492" s="64">
        <f t="shared" si="175"/>
        <v>5.8323047763543245E-3</v>
      </c>
      <c r="Z492" s="66">
        <f t="shared" si="176"/>
        <v>0.35928531079999998</v>
      </c>
      <c r="AA492" s="67">
        <f t="shared" si="177"/>
        <v>6.1456697899999996E-2</v>
      </c>
      <c r="AB492" s="67">
        <f t="shared" si="178"/>
        <v>2.3637191500000002E-2</v>
      </c>
      <c r="AC492" s="67">
        <f t="shared" si="179"/>
        <v>1.41823149E-2</v>
      </c>
      <c r="AD492" s="67">
        <f t="shared" si="180"/>
        <v>2.3637191500000001E-3</v>
      </c>
      <c r="AE492" s="67">
        <f t="shared" si="181"/>
        <v>2.3637191500000001E-3</v>
      </c>
      <c r="AF492" s="68">
        <f t="shared" si="182"/>
        <v>9.4548766000000003E-3</v>
      </c>
      <c r="AG492" s="69">
        <f t="shared" si="183"/>
        <v>0.47274382999999998</v>
      </c>
    </row>
    <row r="493" spans="1:33">
      <c r="A493" s="16" t="s">
        <v>987</v>
      </c>
      <c r="B493" s="16" t="s">
        <v>988</v>
      </c>
      <c r="C493" s="20">
        <v>12061758</v>
      </c>
      <c r="D493" s="20">
        <v>2793</v>
      </c>
      <c r="E493" s="20">
        <v>152337</v>
      </c>
      <c r="F493" s="17">
        <v>7097.6</v>
      </c>
      <c r="G493" s="17">
        <v>0</v>
      </c>
      <c r="H493" s="18">
        <v>0</v>
      </c>
      <c r="I493" s="86">
        <v>6.5164000000000003E-3</v>
      </c>
      <c r="J493" s="42">
        <f t="shared" si="161"/>
        <v>1.7018324263562628E-5</v>
      </c>
      <c r="K493" s="42">
        <f t="shared" si="162"/>
        <v>6.7689072993904183E-5</v>
      </c>
      <c r="L493" s="42">
        <f t="shared" si="163"/>
        <v>6.0204285012971586E-6</v>
      </c>
      <c r="M493" s="42">
        <f t="shared" si="164"/>
        <v>4.0147703001122264E-4</v>
      </c>
      <c r="N493" s="42">
        <f t="shared" si="165"/>
        <v>0</v>
      </c>
      <c r="O493" s="43">
        <f t="shared" si="166"/>
        <v>0</v>
      </c>
      <c r="P493" s="45">
        <f t="shared" si="167"/>
        <v>1.2933926440307597E-5</v>
      </c>
      <c r="Q493" s="45">
        <f t="shared" si="168"/>
        <v>8.7995794892075434E-6</v>
      </c>
      <c r="R493" s="45">
        <f t="shared" si="169"/>
        <v>3.0102142506485796E-7</v>
      </c>
      <c r="S493" s="45">
        <f t="shared" si="170"/>
        <v>1.2044310900336678E-5</v>
      </c>
      <c r="T493" s="45">
        <f t="shared" si="171"/>
        <v>0</v>
      </c>
      <c r="U493" s="45">
        <f t="shared" si="172"/>
        <v>0</v>
      </c>
      <c r="V493" s="46">
        <f t="shared" si="173"/>
        <v>3.1007751937984497E-5</v>
      </c>
      <c r="W493" s="55">
        <f t="shared" si="174"/>
        <v>6.5086590192901181E-3</v>
      </c>
      <c r="X493" s="56">
        <v>6.5164000000000003E-3</v>
      </c>
      <c r="Y493" s="64">
        <f t="shared" si="175"/>
        <v>7.7409807098822309E-6</v>
      </c>
      <c r="Z493" s="66">
        <f t="shared" si="176"/>
        <v>4.9524640000000002E-3</v>
      </c>
      <c r="AA493" s="67">
        <f t="shared" si="177"/>
        <v>8.4713200000000011E-4</v>
      </c>
      <c r="AB493" s="67">
        <f t="shared" si="178"/>
        <v>3.2582000000000005E-4</v>
      </c>
      <c r="AC493" s="67">
        <f t="shared" si="179"/>
        <v>1.9549199999999999E-4</v>
      </c>
      <c r="AD493" s="67">
        <f t="shared" si="180"/>
        <v>3.2582000000000001E-5</v>
      </c>
      <c r="AE493" s="67">
        <f t="shared" si="181"/>
        <v>3.2582000000000001E-5</v>
      </c>
      <c r="AF493" s="68">
        <f t="shared" si="182"/>
        <v>1.30328E-4</v>
      </c>
      <c r="AG493" s="69">
        <f t="shared" si="183"/>
        <v>6.5164000000000003E-3</v>
      </c>
    </row>
    <row r="494" spans="1:33">
      <c r="A494" s="16" t="s">
        <v>989</v>
      </c>
      <c r="B494" s="16" t="s">
        <v>990</v>
      </c>
      <c r="C494" s="20">
        <v>918420858</v>
      </c>
      <c r="D494" s="20">
        <v>83639</v>
      </c>
      <c r="E494" s="20">
        <v>24249289</v>
      </c>
      <c r="F494" s="17">
        <v>43663.7</v>
      </c>
      <c r="G494" s="17">
        <v>0</v>
      </c>
      <c r="H494" s="18">
        <v>0</v>
      </c>
      <c r="I494" s="86">
        <v>0.14136439000000001</v>
      </c>
      <c r="J494" s="42">
        <f t="shared" si="161"/>
        <v>1.295829676889837E-3</v>
      </c>
      <c r="K494" s="42">
        <f t="shared" si="162"/>
        <v>2.0270126659996963E-3</v>
      </c>
      <c r="L494" s="42">
        <f t="shared" si="163"/>
        <v>9.5834308560488707E-4</v>
      </c>
      <c r="M494" s="42">
        <f t="shared" si="164"/>
        <v>2.4698451019078307E-3</v>
      </c>
      <c r="N494" s="42">
        <f t="shared" si="165"/>
        <v>0</v>
      </c>
      <c r="O494" s="43">
        <f t="shared" si="166"/>
        <v>0</v>
      </c>
      <c r="P494" s="45">
        <f t="shared" si="167"/>
        <v>9.8483055443627609E-4</v>
      </c>
      <c r="Q494" s="45">
        <f t="shared" si="168"/>
        <v>2.6351164657996054E-4</v>
      </c>
      <c r="R494" s="45">
        <f t="shared" si="169"/>
        <v>4.7917154280244357E-5</v>
      </c>
      <c r="S494" s="45">
        <f t="shared" si="170"/>
        <v>7.4095353057234924E-5</v>
      </c>
      <c r="T494" s="45">
        <f t="shared" si="171"/>
        <v>0</v>
      </c>
      <c r="U494" s="45">
        <f t="shared" si="172"/>
        <v>0</v>
      </c>
      <c r="V494" s="46">
        <f t="shared" si="173"/>
        <v>3.1007751937984497E-5</v>
      </c>
      <c r="W494" s="55">
        <f t="shared" si="174"/>
        <v>0.14013624602917002</v>
      </c>
      <c r="X494" s="56">
        <v>0.14136439000000001</v>
      </c>
      <c r="Y494" s="64">
        <f t="shared" si="175"/>
        <v>1.2281439708299868E-3</v>
      </c>
      <c r="Z494" s="66">
        <f t="shared" si="176"/>
        <v>0.1074369364</v>
      </c>
      <c r="AA494" s="67">
        <f t="shared" si="177"/>
        <v>1.8377370700000003E-2</v>
      </c>
      <c r="AB494" s="67">
        <f t="shared" si="178"/>
        <v>7.0682195000000003E-3</v>
      </c>
      <c r="AC494" s="67">
        <f t="shared" si="179"/>
        <v>4.2409316999999997E-3</v>
      </c>
      <c r="AD494" s="67">
        <f t="shared" si="180"/>
        <v>7.0682195000000005E-4</v>
      </c>
      <c r="AE494" s="67">
        <f t="shared" si="181"/>
        <v>7.0682195000000005E-4</v>
      </c>
      <c r="AF494" s="68">
        <f t="shared" si="182"/>
        <v>2.8272878000000002E-3</v>
      </c>
      <c r="AG494" s="69">
        <f t="shared" si="183"/>
        <v>0.14136438999999998</v>
      </c>
    </row>
    <row r="495" spans="1:33">
      <c r="A495" s="16" t="s">
        <v>991</v>
      </c>
      <c r="B495" s="16" t="s">
        <v>992</v>
      </c>
      <c r="C495" s="20">
        <v>13844614</v>
      </c>
      <c r="D495" s="20">
        <v>2566</v>
      </c>
      <c r="E495" s="20">
        <v>273249</v>
      </c>
      <c r="F495" s="17">
        <v>11735.1</v>
      </c>
      <c r="G495" s="17">
        <v>0</v>
      </c>
      <c r="H495" s="18">
        <v>0</v>
      </c>
      <c r="I495" s="86">
        <v>7.5126400000000001E-3</v>
      </c>
      <c r="J495" s="42">
        <f t="shared" si="161"/>
        <v>1.9533813425527094E-5</v>
      </c>
      <c r="K495" s="42">
        <f t="shared" si="162"/>
        <v>6.2187669639225966E-5</v>
      </c>
      <c r="L495" s="42">
        <f t="shared" si="163"/>
        <v>1.0798926508667936E-5</v>
      </c>
      <c r="M495" s="42">
        <f t="shared" si="164"/>
        <v>6.6379805777793885E-4</v>
      </c>
      <c r="N495" s="42">
        <f t="shared" si="165"/>
        <v>0</v>
      </c>
      <c r="O495" s="43">
        <f t="shared" si="166"/>
        <v>0</v>
      </c>
      <c r="P495" s="45">
        <f t="shared" si="167"/>
        <v>1.4845698203400592E-5</v>
      </c>
      <c r="Q495" s="45">
        <f t="shared" si="168"/>
        <v>8.0843970530993759E-6</v>
      </c>
      <c r="R495" s="45">
        <f t="shared" si="169"/>
        <v>5.3994632543339682E-7</v>
      </c>
      <c r="S495" s="45">
        <f t="shared" si="170"/>
        <v>1.9913941733338166E-5</v>
      </c>
      <c r="T495" s="45">
        <f t="shared" si="171"/>
        <v>0</v>
      </c>
      <c r="U495" s="45">
        <f t="shared" si="172"/>
        <v>0</v>
      </c>
      <c r="V495" s="46">
        <f t="shared" si="173"/>
        <v>3.1007751937984497E-5</v>
      </c>
      <c r="W495" s="55">
        <f t="shared" si="174"/>
        <v>7.4391735253256028E-3</v>
      </c>
      <c r="X495" s="56">
        <v>7.5126400000000001E-3</v>
      </c>
      <c r="Y495" s="64">
        <f t="shared" si="175"/>
        <v>7.346647467439734E-5</v>
      </c>
      <c r="Z495" s="66">
        <f t="shared" si="176"/>
        <v>5.7096064E-3</v>
      </c>
      <c r="AA495" s="67">
        <f t="shared" si="177"/>
        <v>9.7664319999999998E-4</v>
      </c>
      <c r="AB495" s="67">
        <f t="shared" si="178"/>
        <v>3.7563200000000004E-4</v>
      </c>
      <c r="AC495" s="67">
        <f t="shared" si="179"/>
        <v>2.2537919999999999E-4</v>
      </c>
      <c r="AD495" s="67">
        <f t="shared" si="180"/>
        <v>3.75632E-5</v>
      </c>
      <c r="AE495" s="67">
        <f t="shared" si="181"/>
        <v>3.75632E-5</v>
      </c>
      <c r="AF495" s="68">
        <f t="shared" si="182"/>
        <v>1.502528E-4</v>
      </c>
      <c r="AG495" s="69">
        <f t="shared" si="183"/>
        <v>7.5126400000000001E-3</v>
      </c>
    </row>
    <row r="496" spans="1:33">
      <c r="A496" s="16" t="s">
        <v>993</v>
      </c>
      <c r="B496" s="16" t="s">
        <v>994</v>
      </c>
      <c r="C496" s="20">
        <v>30746092</v>
      </c>
      <c r="D496" s="20">
        <v>2103</v>
      </c>
      <c r="E496" s="20">
        <v>264411</v>
      </c>
      <c r="F496" s="17">
        <v>9631.7000000000007</v>
      </c>
      <c r="G496" s="17">
        <v>6.94</v>
      </c>
      <c r="H496" s="18">
        <v>2.5092E-2</v>
      </c>
      <c r="I496" s="86">
        <v>9.6475599999999995E-3</v>
      </c>
      <c r="J496" s="42">
        <f t="shared" si="161"/>
        <v>4.3380655083059102E-5</v>
      </c>
      <c r="K496" s="42">
        <f t="shared" si="162"/>
        <v>5.0966745616247936E-5</v>
      </c>
      <c r="L496" s="42">
        <f t="shared" si="163"/>
        <v>1.044964467238086E-5</v>
      </c>
      <c r="M496" s="42">
        <f t="shared" si="164"/>
        <v>5.4481885566375857E-4</v>
      </c>
      <c r="N496" s="42">
        <f t="shared" si="165"/>
        <v>1.2629939143347986E-3</v>
      </c>
      <c r="O496" s="43">
        <f t="shared" si="166"/>
        <v>2.5091999999999996E-4</v>
      </c>
      <c r="P496" s="45">
        <f t="shared" si="167"/>
        <v>3.2969297863124914E-5</v>
      </c>
      <c r="Q496" s="45">
        <f t="shared" si="168"/>
        <v>6.6256769301122318E-6</v>
      </c>
      <c r="R496" s="45">
        <f t="shared" si="169"/>
        <v>5.2248223361904302E-7</v>
      </c>
      <c r="S496" s="45">
        <f t="shared" si="170"/>
        <v>1.6344565669912758E-5</v>
      </c>
      <c r="T496" s="45">
        <f t="shared" si="171"/>
        <v>6.3149695716739929E-6</v>
      </c>
      <c r="U496" s="45">
        <f t="shared" si="172"/>
        <v>1.2545999999999998E-6</v>
      </c>
      <c r="V496" s="46">
        <f t="shared" si="173"/>
        <v>3.1007751937984497E-5</v>
      </c>
      <c r="W496" s="55">
        <f t="shared" si="174"/>
        <v>9.5039344206427432E-3</v>
      </c>
      <c r="X496" s="56">
        <v>9.6475599999999995E-3</v>
      </c>
      <c r="Y496" s="64">
        <f t="shared" si="175"/>
        <v>1.4362557935725627E-4</v>
      </c>
      <c r="Z496" s="66">
        <f t="shared" si="176"/>
        <v>7.3321455999999993E-3</v>
      </c>
      <c r="AA496" s="67">
        <f t="shared" si="177"/>
        <v>1.2541828E-3</v>
      </c>
      <c r="AB496" s="67">
        <f t="shared" si="178"/>
        <v>4.82378E-4</v>
      </c>
      <c r="AC496" s="67">
        <f t="shared" si="179"/>
        <v>2.8942679999999996E-4</v>
      </c>
      <c r="AD496" s="67">
        <f t="shared" si="180"/>
        <v>4.8237800000000001E-5</v>
      </c>
      <c r="AE496" s="67">
        <f t="shared" si="181"/>
        <v>4.8237800000000001E-5</v>
      </c>
      <c r="AF496" s="68">
        <f t="shared" si="182"/>
        <v>1.929512E-4</v>
      </c>
      <c r="AG496" s="69">
        <f t="shared" si="183"/>
        <v>9.6475599999999977E-3</v>
      </c>
    </row>
    <row r="497" spans="1:33">
      <c r="A497" s="16" t="s">
        <v>995</v>
      </c>
      <c r="B497" s="16" t="s">
        <v>996</v>
      </c>
      <c r="C497" s="20">
        <v>847384415</v>
      </c>
      <c r="D497" s="20">
        <v>46512</v>
      </c>
      <c r="E497" s="20">
        <v>13499702</v>
      </c>
      <c r="F497" s="17">
        <v>35484.9</v>
      </c>
      <c r="G497" s="17">
        <v>0.42</v>
      </c>
      <c r="H497" s="18">
        <v>0</v>
      </c>
      <c r="I497" s="86">
        <v>0.11485191</v>
      </c>
      <c r="J497" s="42">
        <f t="shared" si="161"/>
        <v>1.1956020631784623E-3</v>
      </c>
      <c r="K497" s="42">
        <f t="shared" si="162"/>
        <v>1.127230276796445E-3</v>
      </c>
      <c r="L497" s="42">
        <f t="shared" si="163"/>
        <v>5.3351444941030911E-4</v>
      </c>
      <c r="M497" s="42">
        <f t="shared" si="164"/>
        <v>2.0072097979944256E-3</v>
      </c>
      <c r="N497" s="42">
        <f t="shared" si="165"/>
        <v>7.6434790204699615E-5</v>
      </c>
      <c r="O497" s="43">
        <f t="shared" si="166"/>
        <v>0</v>
      </c>
      <c r="P497" s="45">
        <f t="shared" si="167"/>
        <v>9.0865756801563138E-4</v>
      </c>
      <c r="Q497" s="45">
        <f t="shared" si="168"/>
        <v>1.4653993598353785E-4</v>
      </c>
      <c r="R497" s="45">
        <f t="shared" si="169"/>
        <v>2.6675722470515458E-5</v>
      </c>
      <c r="S497" s="45">
        <f t="shared" si="170"/>
        <v>6.0216293939832768E-5</v>
      </c>
      <c r="T497" s="45">
        <f t="shared" si="171"/>
        <v>3.821739510234981E-7</v>
      </c>
      <c r="U497" s="45">
        <f t="shared" si="172"/>
        <v>0</v>
      </c>
      <c r="V497" s="46">
        <f t="shared" si="173"/>
        <v>3.1007751937984497E-5</v>
      </c>
      <c r="W497" s="55">
        <f t="shared" si="174"/>
        <v>0.11734794462985253</v>
      </c>
      <c r="X497" s="56">
        <v>0.11485191</v>
      </c>
      <c r="Y497" s="64">
        <f t="shared" si="175"/>
        <v>-2.4960346298525254E-3</v>
      </c>
      <c r="Z497" s="66">
        <f t="shared" si="176"/>
        <v>8.7287451599999996E-2</v>
      </c>
      <c r="AA497" s="67">
        <f t="shared" si="177"/>
        <v>1.4930748300000001E-2</v>
      </c>
      <c r="AB497" s="67">
        <f t="shared" si="178"/>
        <v>5.7425955000000002E-3</v>
      </c>
      <c r="AC497" s="67">
        <f t="shared" si="179"/>
        <v>3.4455572999999998E-3</v>
      </c>
      <c r="AD497" s="67">
        <f t="shared" si="180"/>
        <v>5.7425955E-4</v>
      </c>
      <c r="AE497" s="67">
        <f t="shared" si="181"/>
        <v>5.7425955E-4</v>
      </c>
      <c r="AF497" s="68">
        <f t="shared" si="182"/>
        <v>2.2970382E-3</v>
      </c>
      <c r="AG497" s="69">
        <f t="shared" si="183"/>
        <v>0.11485191</v>
      </c>
    </row>
    <row r="498" spans="1:33">
      <c r="A498" s="16" t="s">
        <v>997</v>
      </c>
      <c r="B498" s="16" t="s">
        <v>998</v>
      </c>
      <c r="C498" s="20">
        <v>7782000</v>
      </c>
      <c r="D498" s="20">
        <v>4077</v>
      </c>
      <c r="E498" s="20">
        <v>1130623</v>
      </c>
      <c r="F498" s="17">
        <v>16484.900000000001</v>
      </c>
      <c r="G498" s="17">
        <v>2.99</v>
      </c>
      <c r="H498" s="18">
        <v>0</v>
      </c>
      <c r="I498" s="86">
        <v>8.4913799999999998E-3</v>
      </c>
      <c r="J498" s="42">
        <f t="shared" si="161"/>
        <v>1.0979875356398658E-5</v>
      </c>
      <c r="K498" s="42">
        <f t="shared" si="162"/>
        <v>9.8807143070586226E-5</v>
      </c>
      <c r="L498" s="42">
        <f t="shared" si="163"/>
        <v>4.468274242910191E-5</v>
      </c>
      <c r="M498" s="42">
        <f t="shared" si="164"/>
        <v>9.3247135539224583E-4</v>
      </c>
      <c r="N498" s="42">
        <f t="shared" si="165"/>
        <v>5.4414291121917114E-4</v>
      </c>
      <c r="O498" s="43">
        <f t="shared" si="166"/>
        <v>0</v>
      </c>
      <c r="P498" s="45">
        <f t="shared" si="167"/>
        <v>8.3447052708629798E-6</v>
      </c>
      <c r="Q498" s="45">
        <f t="shared" si="168"/>
        <v>1.2844928599176211E-5</v>
      </c>
      <c r="R498" s="45">
        <f t="shared" si="169"/>
        <v>2.2341371214550958E-6</v>
      </c>
      <c r="S498" s="45">
        <f t="shared" si="170"/>
        <v>2.7974140661767373E-5</v>
      </c>
      <c r="T498" s="45">
        <f t="shared" si="171"/>
        <v>2.7207145560958557E-6</v>
      </c>
      <c r="U498" s="45">
        <f t="shared" si="172"/>
        <v>0</v>
      </c>
      <c r="V498" s="46">
        <f t="shared" si="173"/>
        <v>3.1007751937984497E-5</v>
      </c>
      <c r="W498" s="55">
        <f t="shared" si="174"/>
        <v>8.5126378147342002E-3</v>
      </c>
      <c r="X498" s="56">
        <v>8.4913799999999998E-3</v>
      </c>
      <c r="Y498" s="64">
        <f t="shared" si="175"/>
        <v>-2.1257814734200464E-5</v>
      </c>
      <c r="Z498" s="66">
        <f t="shared" si="176"/>
        <v>6.4534487999999999E-3</v>
      </c>
      <c r="AA498" s="67">
        <f t="shared" si="177"/>
        <v>1.1038794E-3</v>
      </c>
      <c r="AB498" s="67">
        <f t="shared" si="178"/>
        <v>4.2456900000000002E-4</v>
      </c>
      <c r="AC498" s="67">
        <f t="shared" si="179"/>
        <v>2.5474139999999998E-4</v>
      </c>
      <c r="AD498" s="67">
        <f t="shared" si="180"/>
        <v>4.2456899999999997E-5</v>
      </c>
      <c r="AE498" s="67">
        <f t="shared" si="181"/>
        <v>4.2456899999999997E-5</v>
      </c>
      <c r="AF498" s="68">
        <f t="shared" si="182"/>
        <v>1.6982759999999999E-4</v>
      </c>
      <c r="AG498" s="69">
        <f t="shared" si="183"/>
        <v>8.491379999999998E-3</v>
      </c>
    </row>
    <row r="499" spans="1:33">
      <c r="A499" s="16" t="s">
        <v>999</v>
      </c>
      <c r="B499" s="16" t="s">
        <v>1000</v>
      </c>
      <c r="C499" s="20">
        <v>115944848</v>
      </c>
      <c r="D499" s="20">
        <v>8406</v>
      </c>
      <c r="E499" s="20">
        <v>195104</v>
      </c>
      <c r="F499" s="17">
        <v>25486.6</v>
      </c>
      <c r="G499" s="17">
        <v>0.11</v>
      </c>
      <c r="H499" s="18">
        <v>0</v>
      </c>
      <c r="I499" s="86">
        <v>2.0616720000000002E-2</v>
      </c>
      <c r="J499" s="42">
        <f t="shared" si="161"/>
        <v>1.6359033400881371E-4</v>
      </c>
      <c r="K499" s="42">
        <f t="shared" si="162"/>
        <v>2.0372157092257733E-4</v>
      </c>
      <c r="L499" s="42">
        <f t="shared" si="163"/>
        <v>7.7106000664124995E-6</v>
      </c>
      <c r="M499" s="42">
        <f t="shared" si="164"/>
        <v>1.4416541469065636E-3</v>
      </c>
      <c r="N499" s="42">
        <f t="shared" si="165"/>
        <v>2.001863552980228E-5</v>
      </c>
      <c r="O499" s="43">
        <f t="shared" si="166"/>
        <v>0</v>
      </c>
      <c r="P499" s="45">
        <f t="shared" si="167"/>
        <v>1.2432865384669843E-4</v>
      </c>
      <c r="Q499" s="45">
        <f t="shared" si="168"/>
        <v>2.6483804219935056E-5</v>
      </c>
      <c r="R499" s="45">
        <f t="shared" si="169"/>
        <v>3.85530003320625E-7</v>
      </c>
      <c r="S499" s="45">
        <f t="shared" si="170"/>
        <v>4.3249624407196906E-5</v>
      </c>
      <c r="T499" s="45">
        <f t="shared" si="171"/>
        <v>1.000931776490114E-7</v>
      </c>
      <c r="U499" s="45">
        <f t="shared" si="172"/>
        <v>0</v>
      </c>
      <c r="V499" s="46">
        <f t="shared" si="173"/>
        <v>3.1007751937984497E-5</v>
      </c>
      <c r="W499" s="55">
        <f t="shared" si="174"/>
        <v>2.2555545759278452E-2</v>
      </c>
      <c r="X499" s="56">
        <v>2.0616720000000002E-2</v>
      </c>
      <c r="Y499" s="64">
        <f t="shared" si="175"/>
        <v>-1.9388257592784508E-3</v>
      </c>
      <c r="Z499" s="66">
        <f t="shared" si="176"/>
        <v>1.56687072E-2</v>
      </c>
      <c r="AA499" s="67">
        <f t="shared" si="177"/>
        <v>2.6801736000000003E-3</v>
      </c>
      <c r="AB499" s="67">
        <f t="shared" si="178"/>
        <v>1.030836E-3</v>
      </c>
      <c r="AC499" s="67">
        <f t="shared" si="179"/>
        <v>6.1850160000000002E-4</v>
      </c>
      <c r="AD499" s="67">
        <f t="shared" si="180"/>
        <v>1.030836E-4</v>
      </c>
      <c r="AE499" s="67">
        <f t="shared" si="181"/>
        <v>1.030836E-4</v>
      </c>
      <c r="AF499" s="68">
        <f t="shared" si="182"/>
        <v>4.1233440000000001E-4</v>
      </c>
      <c r="AG499" s="69">
        <f t="shared" si="183"/>
        <v>2.0616720000000005E-2</v>
      </c>
    </row>
    <row r="500" spans="1:33">
      <c r="A500" s="16" t="s">
        <v>1001</v>
      </c>
      <c r="B500" s="16" t="s">
        <v>1002</v>
      </c>
      <c r="C500" s="20">
        <v>19638830530</v>
      </c>
      <c r="D500" s="20">
        <v>629921</v>
      </c>
      <c r="E500" s="20">
        <v>328662302</v>
      </c>
      <c r="F500" s="17">
        <v>55787.7</v>
      </c>
      <c r="G500" s="17">
        <v>19.34</v>
      </c>
      <c r="H500" s="18">
        <v>0.37152099999999999</v>
      </c>
      <c r="I500" s="86">
        <v>2.4672035800000001</v>
      </c>
      <c r="J500" s="42">
        <f t="shared" si="161"/>
        <v>2.7709060828172268E-2</v>
      </c>
      <c r="K500" s="42">
        <f t="shared" si="162"/>
        <v>1.5266297368203764E-2</v>
      </c>
      <c r="L500" s="42">
        <f t="shared" si="163"/>
        <v>1.298888576158605E-2</v>
      </c>
      <c r="M500" s="42">
        <f t="shared" si="164"/>
        <v>3.1556413586504004E-3</v>
      </c>
      <c r="N500" s="42">
        <f t="shared" si="165"/>
        <v>3.5196401013306922E-3</v>
      </c>
      <c r="O500" s="43">
        <f t="shared" si="166"/>
        <v>3.7152099999999992E-3</v>
      </c>
      <c r="P500" s="45">
        <f t="shared" si="167"/>
        <v>2.1058886229410923E-2</v>
      </c>
      <c r="Q500" s="45">
        <f t="shared" si="168"/>
        <v>1.9846186578664892E-3</v>
      </c>
      <c r="R500" s="45">
        <f t="shared" si="169"/>
        <v>6.4944428807930249E-4</v>
      </c>
      <c r="S500" s="45">
        <f t="shared" si="170"/>
        <v>9.4669240759512015E-5</v>
      </c>
      <c r="T500" s="45">
        <f t="shared" si="171"/>
        <v>1.7598200506653462E-5</v>
      </c>
      <c r="U500" s="45">
        <f t="shared" si="172"/>
        <v>1.8576049999999996E-5</v>
      </c>
      <c r="V500" s="46">
        <f t="shared" si="173"/>
        <v>3.1007751937984497E-5</v>
      </c>
      <c r="W500" s="55">
        <f t="shared" si="174"/>
        <v>2.385480041856086</v>
      </c>
      <c r="X500" s="56">
        <v>2.4672035800000001</v>
      </c>
      <c r="Y500" s="64">
        <f t="shared" si="175"/>
        <v>8.1723538143914087E-2</v>
      </c>
      <c r="Z500" s="66">
        <f t="shared" si="176"/>
        <v>1.8750747208</v>
      </c>
      <c r="AA500" s="67">
        <f t="shared" si="177"/>
        <v>0.3207364654</v>
      </c>
      <c r="AB500" s="67">
        <f t="shared" si="178"/>
        <v>0.12336017900000001</v>
      </c>
      <c r="AC500" s="67">
        <f t="shared" si="179"/>
        <v>7.4016107400000003E-2</v>
      </c>
      <c r="AD500" s="67">
        <f t="shared" si="180"/>
        <v>1.2336017900000001E-2</v>
      </c>
      <c r="AE500" s="67">
        <f t="shared" si="181"/>
        <v>1.2336017900000001E-2</v>
      </c>
      <c r="AF500" s="68">
        <f t="shared" si="182"/>
        <v>4.9344071600000004E-2</v>
      </c>
      <c r="AG500" s="69">
        <f t="shared" si="183"/>
        <v>2.4672035800000005</v>
      </c>
    </row>
    <row r="501" spans="1:33">
      <c r="A501" s="16" t="s">
        <v>1003</v>
      </c>
      <c r="B501" s="16" t="s">
        <v>1004</v>
      </c>
      <c r="C501" s="20">
        <v>1061985366</v>
      </c>
      <c r="D501" s="20">
        <v>51900</v>
      </c>
      <c r="E501" s="20">
        <v>8933893</v>
      </c>
      <c r="F501" s="17">
        <v>33099.599999999999</v>
      </c>
      <c r="G501" s="17">
        <v>2.95</v>
      </c>
      <c r="H501" s="18">
        <v>0</v>
      </c>
      <c r="I501" s="86">
        <v>0.13983599999999999</v>
      </c>
      <c r="J501" s="42">
        <f t="shared" si="161"/>
        <v>1.4983894820096901E-3</v>
      </c>
      <c r="K501" s="42">
        <f t="shared" si="162"/>
        <v>1.2578098418845783E-3</v>
      </c>
      <c r="L501" s="42">
        <f t="shared" si="163"/>
        <v>3.5307157187511356E-4</v>
      </c>
      <c r="M501" s="42">
        <f t="shared" si="164"/>
        <v>1.8722848713029002E-3</v>
      </c>
      <c r="N501" s="42">
        <f t="shared" si="165"/>
        <v>5.3686340739015216E-4</v>
      </c>
      <c r="O501" s="43">
        <f t="shared" si="166"/>
        <v>0</v>
      </c>
      <c r="P501" s="45">
        <f t="shared" si="167"/>
        <v>1.1387760063273646E-3</v>
      </c>
      <c r="Q501" s="45">
        <f t="shared" si="168"/>
        <v>1.6351527944499517E-4</v>
      </c>
      <c r="R501" s="45">
        <f t="shared" si="169"/>
        <v>1.7653578593755679E-5</v>
      </c>
      <c r="S501" s="45">
        <f t="shared" si="170"/>
        <v>5.6168546139087E-5</v>
      </c>
      <c r="T501" s="45">
        <f t="shared" si="171"/>
        <v>2.6843170369507609E-6</v>
      </c>
      <c r="U501" s="45">
        <f t="shared" si="172"/>
        <v>0</v>
      </c>
      <c r="V501" s="46">
        <f t="shared" si="173"/>
        <v>3.1007751937984497E-5</v>
      </c>
      <c r="W501" s="55">
        <f t="shared" si="174"/>
        <v>0.14098054794801376</v>
      </c>
      <c r="X501" s="56">
        <v>0.13983599999999999</v>
      </c>
      <c r="Y501" s="64">
        <f t="shared" si="175"/>
        <v>-1.1445479480137744E-3</v>
      </c>
      <c r="Z501" s="66">
        <f t="shared" si="176"/>
        <v>0.10627535999999999</v>
      </c>
      <c r="AA501" s="67">
        <f t="shared" si="177"/>
        <v>1.8178679999999999E-2</v>
      </c>
      <c r="AB501" s="67">
        <f t="shared" si="178"/>
        <v>6.9917999999999994E-3</v>
      </c>
      <c r="AC501" s="67">
        <f t="shared" si="179"/>
        <v>4.1950799999999995E-3</v>
      </c>
      <c r="AD501" s="67">
        <f t="shared" si="180"/>
        <v>6.9917999999999998E-4</v>
      </c>
      <c r="AE501" s="67">
        <f t="shared" si="181"/>
        <v>6.9917999999999998E-4</v>
      </c>
      <c r="AF501" s="68">
        <f t="shared" si="182"/>
        <v>2.7967199999999999E-3</v>
      </c>
      <c r="AG501" s="69">
        <f t="shared" si="183"/>
        <v>0.13983599999999996</v>
      </c>
    </row>
    <row r="502" spans="1:33">
      <c r="A502" s="16" t="s">
        <v>1005</v>
      </c>
      <c r="B502" s="16" t="s">
        <v>1006</v>
      </c>
      <c r="C502" s="20">
        <v>4478619021</v>
      </c>
      <c r="D502" s="20">
        <v>408258</v>
      </c>
      <c r="E502" s="20">
        <v>190631026</v>
      </c>
      <c r="F502" s="17">
        <v>24351.1</v>
      </c>
      <c r="G502" s="17">
        <v>0</v>
      </c>
      <c r="H502" s="18">
        <v>0.12115099999999999</v>
      </c>
      <c r="I502" s="86">
        <v>0.64847337000000005</v>
      </c>
      <c r="J502" s="42">
        <f t="shared" si="161"/>
        <v>6.3190283499583886E-3</v>
      </c>
      <c r="K502" s="42">
        <f t="shared" si="162"/>
        <v>9.8942375805031631E-3</v>
      </c>
      <c r="L502" s="42">
        <f t="shared" si="163"/>
        <v>7.5338260708949214E-3</v>
      </c>
      <c r="M502" s="42">
        <f t="shared" si="164"/>
        <v>1.3774243836657859E-3</v>
      </c>
      <c r="N502" s="42">
        <f t="shared" si="165"/>
        <v>0</v>
      </c>
      <c r="O502" s="43">
        <f t="shared" si="166"/>
        <v>1.2115099999999998E-3</v>
      </c>
      <c r="P502" s="45">
        <f t="shared" si="167"/>
        <v>4.8024615459683756E-3</v>
      </c>
      <c r="Q502" s="45">
        <f t="shared" si="168"/>
        <v>1.2862508854654113E-3</v>
      </c>
      <c r="R502" s="45">
        <f t="shared" si="169"/>
        <v>3.766913035447461E-4</v>
      </c>
      <c r="S502" s="45">
        <f t="shared" si="170"/>
        <v>4.1322731509973575E-5</v>
      </c>
      <c r="T502" s="45">
        <f t="shared" si="171"/>
        <v>0</v>
      </c>
      <c r="U502" s="45">
        <f t="shared" si="172"/>
        <v>6.0575499999999993E-6</v>
      </c>
      <c r="V502" s="46">
        <f t="shared" si="173"/>
        <v>3.1007751937984497E-5</v>
      </c>
      <c r="W502" s="55">
        <f t="shared" si="174"/>
        <v>0.65437917684264912</v>
      </c>
      <c r="X502" s="56">
        <v>0.64847337000000005</v>
      </c>
      <c r="Y502" s="64">
        <f t="shared" si="175"/>
        <v>-5.9058068426490751E-3</v>
      </c>
      <c r="Z502" s="66">
        <f t="shared" si="176"/>
        <v>0.49283976120000006</v>
      </c>
      <c r="AA502" s="67">
        <f t="shared" si="177"/>
        <v>8.4301538100000004E-2</v>
      </c>
      <c r="AB502" s="67">
        <f t="shared" si="178"/>
        <v>3.2423668500000002E-2</v>
      </c>
      <c r="AC502" s="67">
        <f t="shared" si="179"/>
        <v>1.9454201100000002E-2</v>
      </c>
      <c r="AD502" s="67">
        <f t="shared" si="180"/>
        <v>3.2423668500000005E-3</v>
      </c>
      <c r="AE502" s="67">
        <f t="shared" si="181"/>
        <v>3.2423668500000005E-3</v>
      </c>
      <c r="AF502" s="68">
        <f t="shared" si="182"/>
        <v>1.2969467400000002E-2</v>
      </c>
      <c r="AG502" s="69">
        <f t="shared" si="183"/>
        <v>0.64847337000000005</v>
      </c>
    </row>
    <row r="503" spans="1:33">
      <c r="A503" s="16" t="s">
        <v>1007</v>
      </c>
      <c r="B503" s="16" t="s">
        <v>1008</v>
      </c>
      <c r="C503" s="20">
        <v>31749439</v>
      </c>
      <c r="D503" s="20">
        <v>10397</v>
      </c>
      <c r="E503" s="20">
        <v>3666531</v>
      </c>
      <c r="F503" s="17">
        <v>37278.800000000003</v>
      </c>
      <c r="G503" s="17">
        <v>0</v>
      </c>
      <c r="H503" s="18">
        <v>0.53220400000000001</v>
      </c>
      <c r="I503" s="86">
        <v>1.971846E-2</v>
      </c>
      <c r="J503" s="42">
        <f t="shared" si="161"/>
        <v>4.4796309798969731E-5</v>
      </c>
      <c r="K503" s="42">
        <f t="shared" si="162"/>
        <v>2.5197396774708977E-4</v>
      </c>
      <c r="L503" s="42">
        <f t="shared" si="163"/>
        <v>1.4490299620768148E-4</v>
      </c>
      <c r="M503" s="42">
        <f t="shared" si="164"/>
        <v>2.108682076530428E-3</v>
      </c>
      <c r="N503" s="42">
        <f t="shared" si="165"/>
        <v>0</v>
      </c>
      <c r="O503" s="43">
        <f t="shared" si="166"/>
        <v>5.3220399999999992E-3</v>
      </c>
      <c r="P503" s="45">
        <f t="shared" si="167"/>
        <v>3.4045195447216994E-5</v>
      </c>
      <c r="Q503" s="45">
        <f t="shared" si="168"/>
        <v>3.2756615807121675E-5</v>
      </c>
      <c r="R503" s="45">
        <f t="shared" si="169"/>
        <v>7.2451498103840747E-6</v>
      </c>
      <c r="S503" s="45">
        <f t="shared" si="170"/>
        <v>6.3260462295912842E-5</v>
      </c>
      <c r="T503" s="45">
        <f t="shared" si="171"/>
        <v>0</v>
      </c>
      <c r="U503" s="45">
        <f t="shared" si="172"/>
        <v>2.6610199999999998E-5</v>
      </c>
      <c r="V503" s="46">
        <f t="shared" si="173"/>
        <v>3.1007751937984497E-5</v>
      </c>
      <c r="W503" s="55">
        <f t="shared" si="174"/>
        <v>1.9492537529862009E-2</v>
      </c>
      <c r="X503" s="56">
        <v>1.971846E-2</v>
      </c>
      <c r="Y503" s="64">
        <f t="shared" si="175"/>
        <v>2.2592247013799097E-4</v>
      </c>
      <c r="Z503" s="66">
        <f t="shared" si="176"/>
        <v>1.4986029600000001E-2</v>
      </c>
      <c r="AA503" s="67">
        <f t="shared" si="177"/>
        <v>2.5633997999999999E-3</v>
      </c>
      <c r="AB503" s="67">
        <f t="shared" si="178"/>
        <v>9.8592300000000009E-4</v>
      </c>
      <c r="AC503" s="67">
        <f t="shared" si="179"/>
        <v>5.9155380000000003E-4</v>
      </c>
      <c r="AD503" s="67">
        <f t="shared" si="180"/>
        <v>9.8592300000000001E-5</v>
      </c>
      <c r="AE503" s="67">
        <f t="shared" si="181"/>
        <v>9.8592300000000001E-5</v>
      </c>
      <c r="AF503" s="68">
        <f t="shared" si="182"/>
        <v>3.9436920000000001E-4</v>
      </c>
      <c r="AG503" s="69">
        <f t="shared" si="183"/>
        <v>1.9718459999999997E-2</v>
      </c>
    </row>
    <row r="504" spans="1:33">
      <c r="A504" s="16" t="s">
        <v>1009</v>
      </c>
      <c r="B504" s="16" t="s">
        <v>1010</v>
      </c>
      <c r="C504" s="20">
        <v>627469780</v>
      </c>
      <c r="D504" s="20">
        <v>38342</v>
      </c>
      <c r="E504" s="20">
        <v>6751642</v>
      </c>
      <c r="F504" s="17">
        <v>46756.5</v>
      </c>
      <c r="G504" s="17">
        <v>60.55</v>
      </c>
      <c r="H504" s="18">
        <v>9.4833000000000001E-2</v>
      </c>
      <c r="I504" s="86">
        <v>9.9169789999999994E-2</v>
      </c>
      <c r="J504" s="42">
        <f t="shared" si="161"/>
        <v>8.8531739582458073E-4</v>
      </c>
      <c r="K504" s="42">
        <f t="shared" si="162"/>
        <v>9.2922822654216755E-4</v>
      </c>
      <c r="L504" s="42">
        <f t="shared" si="163"/>
        <v>2.668280058512046E-4</v>
      </c>
      <c r="M504" s="42">
        <f t="shared" si="164"/>
        <v>2.64478989429099E-3</v>
      </c>
      <c r="N504" s="42">
        <f t="shared" si="165"/>
        <v>1.1019348921177528E-2</v>
      </c>
      <c r="O504" s="43">
        <f t="shared" si="166"/>
        <v>9.4832999999999983E-4</v>
      </c>
      <c r="P504" s="45">
        <f t="shared" si="167"/>
        <v>6.7284122082668135E-4</v>
      </c>
      <c r="Q504" s="45">
        <f t="shared" si="168"/>
        <v>1.2079966945048179E-4</v>
      </c>
      <c r="R504" s="45">
        <f t="shared" si="169"/>
        <v>1.3341400292560231E-5</v>
      </c>
      <c r="S504" s="45">
        <f t="shared" si="170"/>
        <v>7.9343696828729703E-5</v>
      </c>
      <c r="T504" s="45">
        <f t="shared" si="171"/>
        <v>5.5096744605887645E-5</v>
      </c>
      <c r="U504" s="45">
        <f t="shared" si="172"/>
        <v>4.7416499999999989E-6</v>
      </c>
      <c r="V504" s="46">
        <f t="shared" si="173"/>
        <v>3.1007751937984497E-5</v>
      </c>
      <c r="W504" s="55">
        <f t="shared" si="174"/>
        <v>9.7717213394232505E-2</v>
      </c>
      <c r="X504" s="56">
        <v>9.9169789999999994E-2</v>
      </c>
      <c r="Y504" s="64">
        <f t="shared" si="175"/>
        <v>1.4525766057674888E-3</v>
      </c>
      <c r="Z504" s="66">
        <f t="shared" si="176"/>
        <v>7.536904039999999E-2</v>
      </c>
      <c r="AA504" s="67">
        <f t="shared" si="177"/>
        <v>1.28920727E-2</v>
      </c>
      <c r="AB504" s="67">
        <f t="shared" si="178"/>
        <v>4.9584894999999997E-3</v>
      </c>
      <c r="AC504" s="67">
        <f t="shared" si="179"/>
        <v>2.9750936999999996E-3</v>
      </c>
      <c r="AD504" s="67">
        <f t="shared" si="180"/>
        <v>4.9584895000000001E-4</v>
      </c>
      <c r="AE504" s="67">
        <f t="shared" si="181"/>
        <v>4.9584895000000001E-4</v>
      </c>
      <c r="AF504" s="68">
        <f t="shared" si="182"/>
        <v>1.9833958E-3</v>
      </c>
      <c r="AG504" s="69">
        <f t="shared" si="183"/>
        <v>9.916978999999998E-2</v>
      </c>
    </row>
    <row r="505" spans="1:33">
      <c r="A505" s="16" t="s">
        <v>1011</v>
      </c>
      <c r="B505" s="16" t="s">
        <v>1012</v>
      </c>
      <c r="C505" s="20">
        <v>157260365</v>
      </c>
      <c r="D505" s="20">
        <v>31450</v>
      </c>
      <c r="E505" s="20">
        <v>2616392</v>
      </c>
      <c r="F505" s="17">
        <v>74155.199999999997</v>
      </c>
      <c r="G505" s="17">
        <v>1.08</v>
      </c>
      <c r="H505" s="18">
        <v>0.47727700000000001</v>
      </c>
      <c r="I505" s="86">
        <v>4.566746E-2</v>
      </c>
      <c r="J505" s="42">
        <f t="shared" si="161"/>
        <v>2.2188373248544822E-4</v>
      </c>
      <c r="K505" s="42">
        <f t="shared" si="162"/>
        <v>7.6219883482215765E-4</v>
      </c>
      <c r="L505" s="42">
        <f t="shared" si="163"/>
        <v>1.0340101857963513E-4</v>
      </c>
      <c r="M505" s="42">
        <f t="shared" si="164"/>
        <v>4.1946023241501654E-3</v>
      </c>
      <c r="N505" s="42">
        <f t="shared" si="165"/>
        <v>1.9654660338351332E-4</v>
      </c>
      <c r="O505" s="43">
        <f t="shared" si="166"/>
        <v>4.7727699999999991E-3</v>
      </c>
      <c r="P505" s="45">
        <f t="shared" si="167"/>
        <v>1.6863163668894064E-4</v>
      </c>
      <c r="Q505" s="45">
        <f t="shared" si="168"/>
        <v>9.9085848526880491E-5</v>
      </c>
      <c r="R505" s="45">
        <f t="shared" si="169"/>
        <v>5.1700509289817566E-6</v>
      </c>
      <c r="S505" s="45">
        <f t="shared" si="170"/>
        <v>1.2583806972450495E-4</v>
      </c>
      <c r="T505" s="45">
        <f t="shared" si="171"/>
        <v>9.827330169175667E-7</v>
      </c>
      <c r="U505" s="45">
        <f t="shared" si="172"/>
        <v>2.3863849999999997E-5</v>
      </c>
      <c r="V505" s="46">
        <f t="shared" si="173"/>
        <v>3.1007751937984497E-5</v>
      </c>
      <c r="W505" s="55">
        <f t="shared" si="174"/>
        <v>4.5457994082420995E-2</v>
      </c>
      <c r="X505" s="56">
        <v>4.566746E-2</v>
      </c>
      <c r="Y505" s="64">
        <f t="shared" si="175"/>
        <v>2.0946591757900479E-4</v>
      </c>
      <c r="Z505" s="66">
        <f t="shared" si="176"/>
        <v>3.47072696E-2</v>
      </c>
      <c r="AA505" s="67">
        <f t="shared" si="177"/>
        <v>5.9367698E-3</v>
      </c>
      <c r="AB505" s="67">
        <f t="shared" si="178"/>
        <v>2.283373E-3</v>
      </c>
      <c r="AC505" s="67">
        <f t="shared" si="179"/>
        <v>1.3700238E-3</v>
      </c>
      <c r="AD505" s="67">
        <f t="shared" si="180"/>
        <v>2.283373E-4</v>
      </c>
      <c r="AE505" s="67">
        <f t="shared" si="181"/>
        <v>2.283373E-4</v>
      </c>
      <c r="AF505" s="68">
        <f t="shared" si="182"/>
        <v>9.133492E-4</v>
      </c>
      <c r="AG505" s="69">
        <f t="shared" si="183"/>
        <v>4.5667459999999993E-2</v>
      </c>
    </row>
    <row r="506" spans="1:33">
      <c r="A506" s="16" t="s">
        <v>1013</v>
      </c>
      <c r="B506" s="16" t="s">
        <v>1014</v>
      </c>
      <c r="C506" s="20">
        <v>168087382</v>
      </c>
      <c r="D506" s="20">
        <v>31662</v>
      </c>
      <c r="E506" s="20">
        <v>10191687</v>
      </c>
      <c r="F506" s="17">
        <v>48552.7</v>
      </c>
      <c r="G506" s="17">
        <v>18.12</v>
      </c>
      <c r="H506" s="18">
        <v>0.400306</v>
      </c>
      <c r="I506" s="86">
        <v>4.4122920000000003E-2</v>
      </c>
      <c r="J506" s="42">
        <f t="shared" si="161"/>
        <v>2.3715992075859258E-4</v>
      </c>
      <c r="K506" s="42">
        <f t="shared" si="162"/>
        <v>7.6733670932079988E-4</v>
      </c>
      <c r="L506" s="42">
        <f t="shared" si="163"/>
        <v>4.0278017087837974E-4</v>
      </c>
      <c r="M506" s="42">
        <f t="shared" si="164"/>
        <v>2.7463922727437285E-3</v>
      </c>
      <c r="N506" s="42">
        <f t="shared" si="165"/>
        <v>3.2976152345456124E-3</v>
      </c>
      <c r="O506" s="43">
        <f t="shared" si="166"/>
        <v>4.0030599999999993E-3</v>
      </c>
      <c r="P506" s="45">
        <f t="shared" si="167"/>
        <v>1.8024153977653037E-4</v>
      </c>
      <c r="Q506" s="45">
        <f t="shared" si="168"/>
        <v>9.9753772211703983E-5</v>
      </c>
      <c r="R506" s="45">
        <f t="shared" si="169"/>
        <v>2.0139008543918988E-5</v>
      </c>
      <c r="S506" s="45">
        <f t="shared" si="170"/>
        <v>8.2391768182311846E-5</v>
      </c>
      <c r="T506" s="45">
        <f t="shared" si="171"/>
        <v>1.6488076172728063E-5</v>
      </c>
      <c r="U506" s="45">
        <f t="shared" si="172"/>
        <v>2.0015299999999998E-5</v>
      </c>
      <c r="V506" s="46">
        <f t="shared" si="173"/>
        <v>3.1007751937984497E-5</v>
      </c>
      <c r="W506" s="55">
        <f t="shared" si="174"/>
        <v>4.5003721682517775E-2</v>
      </c>
      <c r="X506" s="56">
        <v>4.4122920000000003E-2</v>
      </c>
      <c r="Y506" s="64">
        <f t="shared" si="175"/>
        <v>-8.8080168251777197E-4</v>
      </c>
      <c r="Z506" s="66">
        <f t="shared" si="176"/>
        <v>3.3533419200000004E-2</v>
      </c>
      <c r="AA506" s="67">
        <f t="shared" si="177"/>
        <v>5.7359796000000006E-3</v>
      </c>
      <c r="AB506" s="67">
        <f t="shared" si="178"/>
        <v>2.2061460000000004E-3</v>
      </c>
      <c r="AC506" s="67">
        <f t="shared" si="179"/>
        <v>1.3236876E-3</v>
      </c>
      <c r="AD506" s="67">
        <f t="shared" si="180"/>
        <v>2.2061460000000001E-4</v>
      </c>
      <c r="AE506" s="67">
        <f t="shared" si="181"/>
        <v>2.2061460000000001E-4</v>
      </c>
      <c r="AF506" s="68">
        <f t="shared" si="182"/>
        <v>8.8245840000000006E-4</v>
      </c>
      <c r="AG506" s="69">
        <f t="shared" si="183"/>
        <v>4.412292000000001E-2</v>
      </c>
    </row>
    <row r="507" spans="1:33">
      <c r="A507" s="16" t="s">
        <v>1015</v>
      </c>
      <c r="B507" s="16" t="s">
        <v>1016</v>
      </c>
      <c r="C507" s="20">
        <v>100664685</v>
      </c>
      <c r="D507" s="20">
        <v>7198</v>
      </c>
      <c r="E507" s="20">
        <v>536579</v>
      </c>
      <c r="F507" s="17">
        <v>60770.8</v>
      </c>
      <c r="G507" s="17">
        <v>0</v>
      </c>
      <c r="H507" s="18">
        <v>0</v>
      </c>
      <c r="I507" s="86">
        <v>2.6119400000000001E-2</v>
      </c>
      <c r="J507" s="42">
        <f t="shared" si="161"/>
        <v>1.4203105809446591E-4</v>
      </c>
      <c r="K507" s="42">
        <f t="shared" si="162"/>
        <v>1.7444538038314438E-4</v>
      </c>
      <c r="L507" s="42">
        <f t="shared" si="163"/>
        <v>2.1205849562466953E-5</v>
      </c>
      <c r="M507" s="42">
        <f t="shared" si="164"/>
        <v>3.4375113130362387E-3</v>
      </c>
      <c r="N507" s="42">
        <f t="shared" si="165"/>
        <v>0</v>
      </c>
      <c r="O507" s="43">
        <f t="shared" si="166"/>
        <v>0</v>
      </c>
      <c r="P507" s="45">
        <f t="shared" si="167"/>
        <v>1.079436041517941E-4</v>
      </c>
      <c r="Q507" s="45">
        <f t="shared" si="168"/>
        <v>2.2677899449808768E-5</v>
      </c>
      <c r="R507" s="45">
        <f t="shared" si="169"/>
        <v>1.0602924781233478E-6</v>
      </c>
      <c r="S507" s="45">
        <f t="shared" si="170"/>
        <v>1.0312533939108716E-4</v>
      </c>
      <c r="T507" s="45">
        <f t="shared" si="171"/>
        <v>0</v>
      </c>
      <c r="U507" s="45">
        <f t="shared" si="172"/>
        <v>0</v>
      </c>
      <c r="V507" s="46">
        <f t="shared" si="173"/>
        <v>3.1007751937984497E-5</v>
      </c>
      <c r="W507" s="55">
        <f t="shared" si="174"/>
        <v>2.6581488740879781E-2</v>
      </c>
      <c r="X507" s="56">
        <v>2.6119400000000001E-2</v>
      </c>
      <c r="Y507" s="64">
        <f t="shared" si="175"/>
        <v>-4.6208874087978052E-4</v>
      </c>
      <c r="Z507" s="66">
        <f t="shared" si="176"/>
        <v>1.9850744E-2</v>
      </c>
      <c r="AA507" s="67">
        <f t="shared" si="177"/>
        <v>3.3955220000000002E-3</v>
      </c>
      <c r="AB507" s="67">
        <f t="shared" si="178"/>
        <v>1.30597E-3</v>
      </c>
      <c r="AC507" s="67">
        <f t="shared" si="179"/>
        <v>7.8358200000000001E-4</v>
      </c>
      <c r="AD507" s="67">
        <f t="shared" si="180"/>
        <v>1.3059700000000001E-4</v>
      </c>
      <c r="AE507" s="67">
        <f t="shared" si="181"/>
        <v>1.3059700000000001E-4</v>
      </c>
      <c r="AF507" s="68">
        <f t="shared" si="182"/>
        <v>5.2238800000000004E-4</v>
      </c>
      <c r="AG507" s="69">
        <f t="shared" si="183"/>
        <v>2.6119400000000001E-2</v>
      </c>
    </row>
    <row r="508" spans="1:33">
      <c r="A508" s="16" t="s">
        <v>1017</v>
      </c>
      <c r="B508" s="16" t="s">
        <v>1018</v>
      </c>
      <c r="C508" s="20">
        <v>734358697</v>
      </c>
      <c r="D508" s="20">
        <v>78821</v>
      </c>
      <c r="E508" s="20">
        <v>24960602</v>
      </c>
      <c r="F508" s="17">
        <v>2394.1999999999998</v>
      </c>
      <c r="G508" s="17">
        <v>0</v>
      </c>
      <c r="H508" s="18">
        <v>0.18770200000000001</v>
      </c>
      <c r="I508" s="86">
        <v>0.10974367</v>
      </c>
      <c r="J508" s="42">
        <f t="shared" si="161"/>
        <v>1.0361304240487444E-3</v>
      </c>
      <c r="K508" s="42">
        <f t="shared" si="162"/>
        <v>1.9102471974409313E-3</v>
      </c>
      <c r="L508" s="42">
        <f t="shared" si="163"/>
        <v>9.8645450343865806E-4</v>
      </c>
      <c r="M508" s="42">
        <f t="shared" si="164"/>
        <v>1.3542835680411253E-4</v>
      </c>
      <c r="N508" s="42">
        <f t="shared" si="165"/>
        <v>0</v>
      </c>
      <c r="O508" s="43">
        <f t="shared" si="166"/>
        <v>1.8770199999999999E-3</v>
      </c>
      <c r="P508" s="45">
        <f t="shared" si="167"/>
        <v>7.874591222770457E-4</v>
      </c>
      <c r="Q508" s="45">
        <f t="shared" si="168"/>
        <v>2.4833213566732111E-4</v>
      </c>
      <c r="R508" s="45">
        <f t="shared" si="169"/>
        <v>4.9322725171932906E-5</v>
      </c>
      <c r="S508" s="45">
        <f t="shared" si="170"/>
        <v>4.0628507041233759E-6</v>
      </c>
      <c r="T508" s="45">
        <f t="shared" si="171"/>
        <v>0</v>
      </c>
      <c r="U508" s="45">
        <f t="shared" si="172"/>
        <v>9.3850999999999993E-6</v>
      </c>
      <c r="V508" s="46">
        <f t="shared" si="173"/>
        <v>3.1007751937984497E-5</v>
      </c>
      <c r="W508" s="55">
        <f t="shared" si="174"/>
        <v>0.11295696857584077</v>
      </c>
      <c r="X508" s="56">
        <v>0.10974367</v>
      </c>
      <c r="Y508" s="64">
        <f t="shared" si="175"/>
        <v>-3.2132985758407673E-3</v>
      </c>
      <c r="Z508" s="66">
        <f t="shared" si="176"/>
        <v>8.3405189200000007E-2</v>
      </c>
      <c r="AA508" s="67">
        <f t="shared" si="177"/>
        <v>1.4266677100000002E-2</v>
      </c>
      <c r="AB508" s="67">
        <f t="shared" si="178"/>
        <v>5.4871835000000002E-3</v>
      </c>
      <c r="AC508" s="67">
        <f t="shared" si="179"/>
        <v>3.2923100999999997E-3</v>
      </c>
      <c r="AD508" s="67">
        <f t="shared" si="180"/>
        <v>5.4871835000000002E-4</v>
      </c>
      <c r="AE508" s="67">
        <f t="shared" si="181"/>
        <v>5.4871835000000002E-4</v>
      </c>
      <c r="AF508" s="68">
        <f t="shared" si="182"/>
        <v>2.1948734000000001E-3</v>
      </c>
      <c r="AG508" s="69">
        <f t="shared" si="183"/>
        <v>0.10974367000000003</v>
      </c>
    </row>
    <row r="509" spans="1:33">
      <c r="A509" s="16" t="s">
        <v>1019</v>
      </c>
      <c r="B509" s="16" t="s">
        <v>1020</v>
      </c>
      <c r="C509" s="20">
        <v>2075723307</v>
      </c>
      <c r="D509" s="20">
        <v>73942</v>
      </c>
      <c r="E509" s="20">
        <v>90410400</v>
      </c>
      <c r="F509" s="17">
        <v>779.6</v>
      </c>
      <c r="G509" s="17">
        <v>0</v>
      </c>
      <c r="H509" s="18">
        <v>1.929438</v>
      </c>
      <c r="I509" s="86">
        <v>0.28596087999999997</v>
      </c>
      <c r="J509" s="42">
        <f t="shared" si="161"/>
        <v>2.9287051124687259E-3</v>
      </c>
      <c r="K509" s="42">
        <f t="shared" si="162"/>
        <v>1.7920033782009533E-3</v>
      </c>
      <c r="L509" s="42">
        <f t="shared" si="163"/>
        <v>3.5730607073375257E-3</v>
      </c>
      <c r="M509" s="42">
        <f t="shared" si="164"/>
        <v>4.4098215255403119E-5</v>
      </c>
      <c r="N509" s="42">
        <f t="shared" si="165"/>
        <v>0</v>
      </c>
      <c r="O509" s="43">
        <f t="shared" si="166"/>
        <v>1.9294379999999996E-2</v>
      </c>
      <c r="P509" s="45">
        <f t="shared" si="167"/>
        <v>2.2258158854762317E-3</v>
      </c>
      <c r="Q509" s="45">
        <f t="shared" si="168"/>
        <v>2.3296043916612395E-4</v>
      </c>
      <c r="R509" s="45">
        <f t="shared" si="169"/>
        <v>1.7865303536687628E-4</v>
      </c>
      <c r="S509" s="45">
        <f t="shared" si="170"/>
        <v>1.3229464576620936E-6</v>
      </c>
      <c r="T509" s="45">
        <f t="shared" si="171"/>
        <v>0</v>
      </c>
      <c r="U509" s="45">
        <f t="shared" si="172"/>
        <v>9.6471899999999987E-5</v>
      </c>
      <c r="V509" s="46">
        <f t="shared" si="173"/>
        <v>3.1007751937984497E-5</v>
      </c>
      <c r="W509" s="55">
        <f t="shared" si="174"/>
        <v>0.27662319584048783</v>
      </c>
      <c r="X509" s="56">
        <v>0.28596087999999997</v>
      </c>
      <c r="Y509" s="64">
        <f t="shared" si="175"/>
        <v>9.3376841595121385E-3</v>
      </c>
      <c r="Z509" s="66">
        <f t="shared" si="176"/>
        <v>0.21733026879999998</v>
      </c>
      <c r="AA509" s="67">
        <f t="shared" si="177"/>
        <v>3.7174914399999995E-2</v>
      </c>
      <c r="AB509" s="67">
        <f t="shared" si="178"/>
        <v>1.4298043999999999E-2</v>
      </c>
      <c r="AC509" s="67">
        <f t="shared" si="179"/>
        <v>8.5788263999999996E-3</v>
      </c>
      <c r="AD509" s="67">
        <f t="shared" si="180"/>
        <v>1.4298043999999999E-3</v>
      </c>
      <c r="AE509" s="67">
        <f t="shared" si="181"/>
        <v>1.4298043999999999E-3</v>
      </c>
      <c r="AF509" s="68">
        <f t="shared" si="182"/>
        <v>5.7192175999999997E-3</v>
      </c>
      <c r="AG509" s="69">
        <f t="shared" si="183"/>
        <v>0.28596088000000003</v>
      </c>
    </row>
    <row r="510" spans="1:33">
      <c r="A510" s="16" t="s">
        <v>1021</v>
      </c>
      <c r="B510" s="16" t="s">
        <v>1022</v>
      </c>
      <c r="C510" s="20">
        <v>90909627</v>
      </c>
      <c r="D510" s="20">
        <v>12099</v>
      </c>
      <c r="E510" s="20">
        <v>1804213</v>
      </c>
      <c r="F510" s="17">
        <v>22528.7</v>
      </c>
      <c r="G510" s="17">
        <v>0</v>
      </c>
      <c r="H510" s="18">
        <v>0</v>
      </c>
      <c r="I510" s="86">
        <v>2.0795069999999999E-2</v>
      </c>
      <c r="J510" s="42">
        <f t="shared" si="161"/>
        <v>1.2826733142594373E-4</v>
      </c>
      <c r="K510" s="42">
        <f t="shared" si="162"/>
        <v>2.9322237527864181E-4</v>
      </c>
      <c r="L510" s="42">
        <f t="shared" si="163"/>
        <v>7.1303329904165446E-5</v>
      </c>
      <c r="M510" s="42">
        <f t="shared" si="164"/>
        <v>1.2743399974658803E-3</v>
      </c>
      <c r="N510" s="42">
        <f t="shared" si="165"/>
        <v>0</v>
      </c>
      <c r="O510" s="43">
        <f t="shared" si="166"/>
        <v>0</v>
      </c>
      <c r="P510" s="45">
        <f t="shared" si="167"/>
        <v>9.7483171883717235E-5</v>
      </c>
      <c r="Q510" s="45">
        <f t="shared" si="168"/>
        <v>3.8118908786223436E-5</v>
      </c>
      <c r="R510" s="45">
        <f t="shared" si="169"/>
        <v>3.5651664952082726E-6</v>
      </c>
      <c r="S510" s="45">
        <f t="shared" si="170"/>
        <v>3.8230199923976406E-5</v>
      </c>
      <c r="T510" s="45">
        <f t="shared" si="171"/>
        <v>0</v>
      </c>
      <c r="U510" s="45">
        <f t="shared" si="172"/>
        <v>0</v>
      </c>
      <c r="V510" s="46">
        <f t="shared" si="173"/>
        <v>3.1007751937984497E-5</v>
      </c>
      <c r="W510" s="55">
        <f t="shared" si="174"/>
        <v>2.0840519902710984E-2</v>
      </c>
      <c r="X510" s="56">
        <v>2.0795069999999999E-2</v>
      </c>
      <c r="Y510" s="64">
        <f t="shared" si="175"/>
        <v>-4.5449902710985313E-5</v>
      </c>
      <c r="Z510" s="66">
        <f t="shared" si="176"/>
        <v>1.58042532E-2</v>
      </c>
      <c r="AA510" s="67">
        <f t="shared" si="177"/>
        <v>2.7033590999999998E-3</v>
      </c>
      <c r="AB510" s="67">
        <f t="shared" si="178"/>
        <v>1.0397535E-3</v>
      </c>
      <c r="AC510" s="67">
        <f t="shared" si="179"/>
        <v>6.2385209999999997E-4</v>
      </c>
      <c r="AD510" s="67">
        <f t="shared" si="180"/>
        <v>1.0397534999999999E-4</v>
      </c>
      <c r="AE510" s="67">
        <f t="shared" si="181"/>
        <v>1.0397534999999999E-4</v>
      </c>
      <c r="AF510" s="68">
        <f t="shared" si="182"/>
        <v>4.1590139999999996E-4</v>
      </c>
      <c r="AG510" s="69">
        <f t="shared" si="183"/>
        <v>2.0795070000000002E-2</v>
      </c>
    </row>
    <row r="511" spans="1:33">
      <c r="A511" s="16" t="s">
        <v>1023</v>
      </c>
      <c r="B511" s="16" t="s">
        <v>1024</v>
      </c>
      <c r="C511" s="20">
        <v>203432197</v>
      </c>
      <c r="D511" s="20">
        <v>14346</v>
      </c>
      <c r="E511" s="20">
        <v>5319123</v>
      </c>
      <c r="F511" s="17">
        <v>44581.7</v>
      </c>
      <c r="G511" s="17">
        <v>0</v>
      </c>
      <c r="H511" s="18">
        <v>0.14213100000000001</v>
      </c>
      <c r="I511" s="86">
        <v>3.7302700000000001E-2</v>
      </c>
      <c r="J511" s="42">
        <f t="shared" si="161"/>
        <v>2.8702906277799239E-4</v>
      </c>
      <c r="K511" s="42">
        <f t="shared" si="162"/>
        <v>3.476789979128354E-4</v>
      </c>
      <c r="L511" s="42">
        <f t="shared" si="163"/>
        <v>2.1021419426078526E-4</v>
      </c>
      <c r="M511" s="42">
        <f t="shared" si="164"/>
        <v>2.5217719382398729E-3</v>
      </c>
      <c r="N511" s="42">
        <f t="shared" si="165"/>
        <v>0</v>
      </c>
      <c r="O511" s="43">
        <f t="shared" si="166"/>
        <v>1.4213099999999998E-3</v>
      </c>
      <c r="P511" s="45">
        <f t="shared" si="167"/>
        <v>2.1814208771127422E-4</v>
      </c>
      <c r="Q511" s="45">
        <f t="shared" si="168"/>
        <v>4.5198269728668603E-5</v>
      </c>
      <c r="R511" s="45">
        <f t="shared" si="169"/>
        <v>1.0510709713039264E-5</v>
      </c>
      <c r="S511" s="45">
        <f t="shared" si="170"/>
        <v>7.5653158147196187E-5</v>
      </c>
      <c r="T511" s="45">
        <f t="shared" si="171"/>
        <v>0</v>
      </c>
      <c r="U511" s="45">
        <f t="shared" si="172"/>
        <v>7.1065499999999997E-6</v>
      </c>
      <c r="V511" s="46">
        <f t="shared" si="173"/>
        <v>3.1007751937984497E-5</v>
      </c>
      <c r="W511" s="55">
        <f t="shared" si="174"/>
        <v>3.8761852723816277E-2</v>
      </c>
      <c r="X511" s="56">
        <v>3.7302700000000001E-2</v>
      </c>
      <c r="Y511" s="64">
        <f t="shared" si="175"/>
        <v>-1.459152723816276E-3</v>
      </c>
      <c r="Z511" s="66">
        <f t="shared" si="176"/>
        <v>2.8350052000000001E-2</v>
      </c>
      <c r="AA511" s="67">
        <f t="shared" si="177"/>
        <v>4.849351E-3</v>
      </c>
      <c r="AB511" s="67">
        <f t="shared" si="178"/>
        <v>1.8651350000000002E-3</v>
      </c>
      <c r="AC511" s="67">
        <f t="shared" si="179"/>
        <v>1.1190810000000001E-3</v>
      </c>
      <c r="AD511" s="67">
        <f t="shared" si="180"/>
        <v>1.865135E-4</v>
      </c>
      <c r="AE511" s="67">
        <f t="shared" si="181"/>
        <v>1.865135E-4</v>
      </c>
      <c r="AF511" s="68">
        <f t="shared" si="182"/>
        <v>7.4605400000000001E-4</v>
      </c>
      <c r="AG511" s="69">
        <f t="shared" si="183"/>
        <v>3.7302700000000001E-2</v>
      </c>
    </row>
    <row r="512" spans="1:33">
      <c r="A512" s="16" t="s">
        <v>1025</v>
      </c>
      <c r="B512" s="16" t="s">
        <v>1026</v>
      </c>
      <c r="C512" s="20">
        <v>1205187445</v>
      </c>
      <c r="D512" s="20">
        <v>332445</v>
      </c>
      <c r="E512" s="20">
        <v>112096273</v>
      </c>
      <c r="F512" s="17">
        <v>87.9</v>
      </c>
      <c r="G512" s="17">
        <v>0</v>
      </c>
      <c r="H512" s="18">
        <v>0.90807000000000004</v>
      </c>
      <c r="I512" s="86">
        <v>0.26329390000000003</v>
      </c>
      <c r="J512" s="42">
        <f t="shared" si="161"/>
        <v>1.7004379243377747E-3</v>
      </c>
      <c r="K512" s="42">
        <f t="shared" si="162"/>
        <v>8.0568900363259845E-3</v>
      </c>
      <c r="L512" s="42">
        <f t="shared" si="163"/>
        <v>4.4300964103165166E-3</v>
      </c>
      <c r="M512" s="42">
        <f t="shared" si="164"/>
        <v>4.972079426564821E-6</v>
      </c>
      <c r="N512" s="42">
        <f t="shared" si="165"/>
        <v>0</v>
      </c>
      <c r="O512" s="43">
        <f t="shared" si="166"/>
        <v>9.0806999999999988E-3</v>
      </c>
      <c r="P512" s="45">
        <f t="shared" si="167"/>
        <v>1.2923328224967087E-3</v>
      </c>
      <c r="Q512" s="45">
        <f t="shared" si="168"/>
        <v>1.0473957047223781E-3</v>
      </c>
      <c r="R512" s="45">
        <f t="shared" si="169"/>
        <v>2.2150482051582583E-4</v>
      </c>
      <c r="S512" s="45">
        <f t="shared" si="170"/>
        <v>1.4916238279694461E-7</v>
      </c>
      <c r="T512" s="45">
        <f t="shared" si="171"/>
        <v>0</v>
      </c>
      <c r="U512" s="45">
        <f t="shared" si="172"/>
        <v>4.5403499999999993E-5</v>
      </c>
      <c r="V512" s="46">
        <f t="shared" si="173"/>
        <v>3.1007751937984497E-5</v>
      </c>
      <c r="W512" s="55">
        <f t="shared" si="174"/>
        <v>0.26377937620556946</v>
      </c>
      <c r="X512" s="56">
        <v>0.26329390000000003</v>
      </c>
      <c r="Y512" s="64">
        <f t="shared" si="175"/>
        <v>-4.8547620556943505E-4</v>
      </c>
      <c r="Z512" s="66">
        <f t="shared" si="176"/>
        <v>0.20010336400000003</v>
      </c>
      <c r="AA512" s="67">
        <f t="shared" si="177"/>
        <v>3.4228207000000004E-2</v>
      </c>
      <c r="AB512" s="67">
        <f t="shared" si="178"/>
        <v>1.3164695000000002E-2</v>
      </c>
      <c r="AC512" s="67">
        <f t="shared" si="179"/>
        <v>7.8988170000000007E-3</v>
      </c>
      <c r="AD512" s="67">
        <f t="shared" si="180"/>
        <v>1.3164695000000002E-3</v>
      </c>
      <c r="AE512" s="67">
        <f t="shared" si="181"/>
        <v>1.3164695000000002E-3</v>
      </c>
      <c r="AF512" s="68">
        <f t="shared" si="182"/>
        <v>5.2658780000000007E-3</v>
      </c>
      <c r="AG512" s="69">
        <f t="shared" si="183"/>
        <v>0.26329389999999997</v>
      </c>
    </row>
    <row r="513" spans="1:33">
      <c r="A513" s="16" t="s">
        <v>1027</v>
      </c>
      <c r="B513" s="16" t="s">
        <v>1028</v>
      </c>
      <c r="C513" s="20">
        <v>61454727</v>
      </c>
      <c r="D513" s="20">
        <v>9027</v>
      </c>
      <c r="E513" s="20">
        <v>1028166</v>
      </c>
      <c r="F513" s="17">
        <v>23314.400000000001</v>
      </c>
      <c r="G513" s="17">
        <v>0</v>
      </c>
      <c r="H513" s="18">
        <v>0</v>
      </c>
      <c r="I513" s="86">
        <v>1.624507E-2</v>
      </c>
      <c r="J513" s="42">
        <f t="shared" si="161"/>
        <v>8.670846087400504E-5</v>
      </c>
      <c r="K513" s="42">
        <f t="shared" si="162"/>
        <v>2.1877166556246797E-4</v>
      </c>
      <c r="L513" s="42">
        <f t="shared" si="163"/>
        <v>4.0633594533597845E-5</v>
      </c>
      <c r="M513" s="42">
        <f t="shared" si="164"/>
        <v>1.3187832603265399E-3</v>
      </c>
      <c r="N513" s="42">
        <f t="shared" si="165"/>
        <v>0</v>
      </c>
      <c r="O513" s="43">
        <f t="shared" si="166"/>
        <v>0</v>
      </c>
      <c r="P513" s="45">
        <f t="shared" si="167"/>
        <v>6.5898430264243828E-5</v>
      </c>
      <c r="Q513" s="45">
        <f t="shared" si="168"/>
        <v>2.8440316523120836E-5</v>
      </c>
      <c r="R513" s="45">
        <f t="shared" si="169"/>
        <v>2.0316797266798925E-6</v>
      </c>
      <c r="S513" s="45">
        <f t="shared" si="170"/>
        <v>3.9563497809796193E-5</v>
      </c>
      <c r="T513" s="45">
        <f t="shared" si="171"/>
        <v>0</v>
      </c>
      <c r="U513" s="45">
        <f t="shared" si="172"/>
        <v>0</v>
      </c>
      <c r="V513" s="46">
        <f t="shared" si="173"/>
        <v>3.1007751937984497E-5</v>
      </c>
      <c r="W513" s="55">
        <f t="shared" si="174"/>
        <v>1.6694167626182525E-2</v>
      </c>
      <c r="X513" s="56">
        <v>1.624507E-2</v>
      </c>
      <c r="Y513" s="64">
        <f t="shared" si="175"/>
        <v>-4.4909762618252497E-4</v>
      </c>
      <c r="Z513" s="66">
        <f t="shared" si="176"/>
        <v>1.2346253200000001E-2</v>
      </c>
      <c r="AA513" s="67">
        <f t="shared" si="177"/>
        <v>2.1118591000000003E-3</v>
      </c>
      <c r="AB513" s="67">
        <f t="shared" si="178"/>
        <v>8.1225350000000004E-4</v>
      </c>
      <c r="AC513" s="67">
        <f t="shared" si="179"/>
        <v>4.8735210000000001E-4</v>
      </c>
      <c r="AD513" s="67">
        <f t="shared" si="180"/>
        <v>8.1225350000000007E-5</v>
      </c>
      <c r="AE513" s="67">
        <f t="shared" si="181"/>
        <v>8.1225350000000007E-5</v>
      </c>
      <c r="AF513" s="68">
        <f t="shared" si="182"/>
        <v>3.2490140000000003E-4</v>
      </c>
      <c r="AG513" s="69">
        <f t="shared" si="183"/>
        <v>1.624507E-2</v>
      </c>
    </row>
    <row r="514" spans="1:33">
      <c r="A514" s="16" t="s">
        <v>1029</v>
      </c>
      <c r="B514" s="16" t="s">
        <v>1030</v>
      </c>
      <c r="C514" s="20">
        <v>10396844</v>
      </c>
      <c r="D514" s="20">
        <v>3622</v>
      </c>
      <c r="E514" s="20">
        <v>190394</v>
      </c>
      <c r="F514" s="17">
        <v>10706.8</v>
      </c>
      <c r="G514" s="17">
        <v>0.11</v>
      </c>
      <c r="H514" s="18">
        <v>0.21027100000000001</v>
      </c>
      <c r="I514" s="86">
        <v>8.1290400000000006E-3</v>
      </c>
      <c r="J514" s="42">
        <f t="shared" si="161"/>
        <v>1.4669243281922546E-5</v>
      </c>
      <c r="K514" s="42">
        <f t="shared" si="162"/>
        <v>8.7780101104160732E-5</v>
      </c>
      <c r="L514" s="42">
        <f t="shared" si="163"/>
        <v>7.5244586940531268E-6</v>
      </c>
      <c r="M514" s="42">
        <f t="shared" si="164"/>
        <v>6.0563208196068503E-4</v>
      </c>
      <c r="N514" s="42">
        <f t="shared" si="165"/>
        <v>2.001863552980228E-5</v>
      </c>
      <c r="O514" s="43">
        <f t="shared" si="166"/>
        <v>2.1027099999999998E-3</v>
      </c>
      <c r="P514" s="45">
        <f t="shared" si="167"/>
        <v>1.1148624894261135E-5</v>
      </c>
      <c r="Q514" s="45">
        <f t="shared" si="168"/>
        <v>1.1411413143540896E-5</v>
      </c>
      <c r="R514" s="45">
        <f t="shared" si="169"/>
        <v>3.7622293470265636E-7</v>
      </c>
      <c r="S514" s="45">
        <f t="shared" si="170"/>
        <v>1.816896245882055E-5</v>
      </c>
      <c r="T514" s="45">
        <f t="shared" si="171"/>
        <v>1.000931776490114E-7</v>
      </c>
      <c r="U514" s="45">
        <f t="shared" si="172"/>
        <v>1.0513549999999999E-5</v>
      </c>
      <c r="V514" s="46">
        <f t="shared" si="173"/>
        <v>3.1007751937984497E-5</v>
      </c>
      <c r="W514" s="55">
        <f t="shared" si="174"/>
        <v>8.2726618546958737E-3</v>
      </c>
      <c r="X514" s="56">
        <v>8.1290400000000006E-3</v>
      </c>
      <c r="Y514" s="64">
        <f t="shared" si="175"/>
        <v>-1.4362185469587313E-4</v>
      </c>
      <c r="Z514" s="66">
        <f t="shared" si="176"/>
        <v>6.1780704000000009E-3</v>
      </c>
      <c r="AA514" s="67">
        <f t="shared" si="177"/>
        <v>1.0567752000000001E-3</v>
      </c>
      <c r="AB514" s="67">
        <f t="shared" si="178"/>
        <v>4.0645200000000007E-4</v>
      </c>
      <c r="AC514" s="67">
        <f t="shared" si="179"/>
        <v>2.4387120000000001E-4</v>
      </c>
      <c r="AD514" s="67">
        <f t="shared" si="180"/>
        <v>4.0645200000000002E-5</v>
      </c>
      <c r="AE514" s="67">
        <f t="shared" si="181"/>
        <v>4.0645200000000002E-5</v>
      </c>
      <c r="AF514" s="68">
        <f t="shared" si="182"/>
        <v>1.6258080000000001E-4</v>
      </c>
      <c r="AG514" s="69">
        <f t="shared" si="183"/>
        <v>8.1290400000000006E-3</v>
      </c>
    </row>
    <row r="515" spans="1:33">
      <c r="A515" s="16" t="s">
        <v>1031</v>
      </c>
      <c r="B515" s="16" t="s">
        <v>1032</v>
      </c>
      <c r="C515" s="20">
        <v>335925572</v>
      </c>
      <c r="D515" s="20">
        <v>3031</v>
      </c>
      <c r="E515" s="20">
        <v>1578283</v>
      </c>
      <c r="F515" s="17">
        <v>14571.6</v>
      </c>
      <c r="G515" s="17">
        <v>0</v>
      </c>
      <c r="H515" s="18">
        <v>0</v>
      </c>
      <c r="I515" s="86">
        <v>3.1908949999999998E-2</v>
      </c>
      <c r="J515" s="42">
        <f t="shared" si="161"/>
        <v>4.7396824846914973E-4</v>
      </c>
      <c r="K515" s="42">
        <f t="shared" si="162"/>
        <v>7.3457064176342122E-5</v>
      </c>
      <c r="L515" s="42">
        <f t="shared" si="163"/>
        <v>6.2374472100099014E-5</v>
      </c>
      <c r="M515" s="42">
        <f t="shared" si="164"/>
        <v>8.2424519422220628E-4</v>
      </c>
      <c r="N515" s="42">
        <f t="shared" si="165"/>
        <v>0</v>
      </c>
      <c r="O515" s="43">
        <f t="shared" si="166"/>
        <v>0</v>
      </c>
      <c r="P515" s="45">
        <f t="shared" si="167"/>
        <v>3.602158688365538E-4</v>
      </c>
      <c r="Q515" s="45">
        <f t="shared" si="168"/>
        <v>9.5494183429244766E-6</v>
      </c>
      <c r="R515" s="45">
        <f t="shared" si="169"/>
        <v>3.1187236050049508E-6</v>
      </c>
      <c r="S515" s="45">
        <f t="shared" si="170"/>
        <v>2.4727355826666186E-5</v>
      </c>
      <c r="T515" s="45">
        <f t="shared" si="171"/>
        <v>0</v>
      </c>
      <c r="U515" s="45">
        <f t="shared" si="172"/>
        <v>0</v>
      </c>
      <c r="V515" s="46">
        <f t="shared" si="173"/>
        <v>3.1007751937984497E-5</v>
      </c>
      <c r="W515" s="55">
        <f t="shared" si="174"/>
        <v>4.2861911854913386E-2</v>
      </c>
      <c r="X515" s="56">
        <v>3.1908949999999998E-2</v>
      </c>
      <c r="Y515" s="64">
        <f t="shared" si="175"/>
        <v>-1.0952961854913387E-2</v>
      </c>
      <c r="Z515" s="66">
        <f t="shared" si="176"/>
        <v>2.4250801999999998E-2</v>
      </c>
      <c r="AA515" s="67">
        <f t="shared" si="177"/>
        <v>4.1481634999999996E-3</v>
      </c>
      <c r="AB515" s="67">
        <f t="shared" si="178"/>
        <v>1.5954475E-3</v>
      </c>
      <c r="AC515" s="67">
        <f t="shared" si="179"/>
        <v>9.572684999999999E-4</v>
      </c>
      <c r="AD515" s="67">
        <f t="shared" si="180"/>
        <v>1.5954475E-4</v>
      </c>
      <c r="AE515" s="67">
        <f t="shared" si="181"/>
        <v>1.5954475E-4</v>
      </c>
      <c r="AF515" s="68">
        <f t="shared" si="182"/>
        <v>6.38179E-4</v>
      </c>
      <c r="AG515" s="69">
        <f t="shared" si="183"/>
        <v>3.1908949999999998E-2</v>
      </c>
    </row>
    <row r="516" spans="1:33">
      <c r="A516" s="16" t="s">
        <v>1033</v>
      </c>
      <c r="B516" s="16" t="s">
        <v>1034</v>
      </c>
      <c r="C516" s="20">
        <v>80102686</v>
      </c>
      <c r="D516" s="20">
        <v>11256</v>
      </c>
      <c r="E516" s="20">
        <v>652620</v>
      </c>
      <c r="F516" s="17">
        <v>20231.099999999999</v>
      </c>
      <c r="G516" s="17">
        <v>0</v>
      </c>
      <c r="H516" s="18">
        <v>0</v>
      </c>
      <c r="I516" s="86">
        <v>1.8303130000000001E-2</v>
      </c>
      <c r="J516" s="42">
        <f t="shared" ref="J516:J579" si="184">C516/$C$649</f>
        <v>1.1301946903016445E-4</v>
      </c>
      <c r="K516" s="42">
        <f t="shared" ref="K516:K579" si="185">D516/$D$649</f>
        <v>2.7279205356941832E-4</v>
      </c>
      <c r="L516" s="42">
        <f t="shared" ref="L516:L579" si="186">E516/$E$649</f>
        <v>2.5791843403221487E-5</v>
      </c>
      <c r="M516" s="42">
        <f t="shared" ref="M516:M579" si="187">F516/$F$649</f>
        <v>1.1443758371646818E-3</v>
      </c>
      <c r="N516" s="42">
        <f t="shared" ref="N516:N579" si="188">G516/$G$649</f>
        <v>0</v>
      </c>
      <c r="O516" s="43">
        <f t="shared" ref="O516:O579" si="189">H516/$H$649</f>
        <v>0</v>
      </c>
      <c r="P516" s="45">
        <f t="shared" si="167"/>
        <v>8.5894796462924978E-5</v>
      </c>
      <c r="Q516" s="45">
        <f t="shared" si="168"/>
        <v>3.5462966964024382E-5</v>
      </c>
      <c r="R516" s="45">
        <f t="shared" si="169"/>
        <v>1.2895921701610744E-6</v>
      </c>
      <c r="S516" s="45">
        <f t="shared" si="170"/>
        <v>3.4331275114940453E-5</v>
      </c>
      <c r="T516" s="45">
        <f t="shared" si="171"/>
        <v>0</v>
      </c>
      <c r="U516" s="45">
        <f t="shared" si="172"/>
        <v>0</v>
      </c>
      <c r="V516" s="46">
        <f t="shared" si="173"/>
        <v>3.1007751937984497E-5</v>
      </c>
      <c r="W516" s="55">
        <f t="shared" si="174"/>
        <v>1.8798638265003539E-2</v>
      </c>
      <c r="X516" s="56">
        <v>1.8303130000000001E-2</v>
      </c>
      <c r="Y516" s="64">
        <f t="shared" si="175"/>
        <v>-4.9550826500353862E-4</v>
      </c>
      <c r="Z516" s="66">
        <f t="shared" si="176"/>
        <v>1.3910378800000001E-2</v>
      </c>
      <c r="AA516" s="67">
        <f t="shared" si="177"/>
        <v>2.3794069E-3</v>
      </c>
      <c r="AB516" s="67">
        <f t="shared" si="178"/>
        <v>9.1515650000000004E-4</v>
      </c>
      <c r="AC516" s="67">
        <f t="shared" si="179"/>
        <v>5.4909390000000005E-4</v>
      </c>
      <c r="AD516" s="67">
        <f t="shared" si="180"/>
        <v>9.1515650000000012E-5</v>
      </c>
      <c r="AE516" s="67">
        <f t="shared" si="181"/>
        <v>9.1515650000000012E-5</v>
      </c>
      <c r="AF516" s="68">
        <f t="shared" si="182"/>
        <v>3.6606260000000005E-4</v>
      </c>
      <c r="AG516" s="69">
        <f t="shared" si="183"/>
        <v>1.8303129999999997E-2</v>
      </c>
    </row>
    <row r="517" spans="1:33">
      <c r="A517" s="16" t="s">
        <v>1035</v>
      </c>
      <c r="B517" s="16" t="s">
        <v>1036</v>
      </c>
      <c r="C517" s="20">
        <v>151480240</v>
      </c>
      <c r="D517" s="20">
        <v>26387</v>
      </c>
      <c r="E517" s="20">
        <v>15544724</v>
      </c>
      <c r="F517" s="17">
        <v>14340</v>
      </c>
      <c r="G517" s="17">
        <v>0</v>
      </c>
      <c r="H517" s="18">
        <v>7.9548999999999995E-2</v>
      </c>
      <c r="I517" s="86">
        <v>3.2814999999999997E-2</v>
      </c>
      <c r="J517" s="42">
        <f t="shared" si="184"/>
        <v>2.1372836727799464E-4</v>
      </c>
      <c r="K517" s="42">
        <f t="shared" si="185"/>
        <v>6.3949572828147139E-4</v>
      </c>
      <c r="L517" s="42">
        <f t="shared" si="186"/>
        <v>6.1433466206107493E-4</v>
      </c>
      <c r="M517" s="42">
        <f t="shared" si="187"/>
        <v>8.1114469825869769E-4</v>
      </c>
      <c r="N517" s="42">
        <f t="shared" si="188"/>
        <v>0</v>
      </c>
      <c r="O517" s="43">
        <f t="shared" si="189"/>
        <v>7.9548999999999983E-4</v>
      </c>
      <c r="P517" s="45">
        <f t="shared" ref="P517:P580" si="190">$P$2*J517</f>
        <v>1.6243355913127591E-4</v>
      </c>
      <c r="Q517" s="45">
        <f t="shared" ref="Q517:Q580" si="191">$Q$2*K517</f>
        <v>8.3134444676591279E-5</v>
      </c>
      <c r="R517" s="45">
        <f t="shared" ref="R517:R580" si="192">$R$2*L517</f>
        <v>3.0716733103053749E-5</v>
      </c>
      <c r="S517" s="45">
        <f t="shared" ref="S517:S580" si="193">$S$2*M517</f>
        <v>2.4334340947760931E-5</v>
      </c>
      <c r="T517" s="45">
        <f t="shared" ref="T517:T580" si="194">$T$2*N517</f>
        <v>0</v>
      </c>
      <c r="U517" s="45">
        <f t="shared" ref="U517:U580" si="195">$U$2*O517</f>
        <v>3.9774499999999995E-6</v>
      </c>
      <c r="V517" s="46">
        <f t="shared" ref="V517:V580" si="196">$V$2/645</f>
        <v>3.1007751937984497E-5</v>
      </c>
      <c r="W517" s="55">
        <f t="shared" ref="W517:W580" si="197">SUM(P517:V517)*100</f>
        <v>3.3560427979666636E-2</v>
      </c>
      <c r="X517" s="56">
        <v>3.2814999999999997E-2</v>
      </c>
      <c r="Y517" s="64">
        <f t="shared" ref="Y517:Y580" si="198">X517-W517</f>
        <v>-7.4542797966663937E-4</v>
      </c>
      <c r="Z517" s="66">
        <f t="shared" ref="Z517:Z580" si="199">$Z$2*X517</f>
        <v>2.4939399999999997E-2</v>
      </c>
      <c r="AA517" s="67">
        <f t="shared" ref="AA517:AA580" si="200">$AA$2*X517</f>
        <v>4.2659500000000001E-3</v>
      </c>
      <c r="AB517" s="67">
        <f t="shared" ref="AB517:AB580" si="201">$AB$2*X517</f>
        <v>1.6407499999999998E-3</v>
      </c>
      <c r="AC517" s="67">
        <f t="shared" ref="AC517:AC580" si="202">$AC$2*X517</f>
        <v>9.8444999999999978E-4</v>
      </c>
      <c r="AD517" s="67">
        <f t="shared" ref="AD517:AD580" si="203">$AD$2*X517</f>
        <v>1.6407499999999999E-4</v>
      </c>
      <c r="AE517" s="67">
        <f t="shared" ref="AE517:AE580" si="204">$AE$2*X517</f>
        <v>1.6407499999999999E-4</v>
      </c>
      <c r="AF517" s="68">
        <f t="shared" ref="AF517:AF580" si="205">$AF$2*X517</f>
        <v>6.5629999999999996E-4</v>
      </c>
      <c r="AG517" s="69">
        <f t="shared" ref="AG517:AG580" si="206">SUM(Z517:AF517)</f>
        <v>3.2814999999999997E-2</v>
      </c>
    </row>
    <row r="518" spans="1:33">
      <c r="A518" s="16" t="s">
        <v>1037</v>
      </c>
      <c r="B518" s="16" t="s">
        <v>1038</v>
      </c>
      <c r="C518" s="20">
        <v>554890062</v>
      </c>
      <c r="D518" s="20">
        <v>38878</v>
      </c>
      <c r="E518" s="20">
        <v>4338473</v>
      </c>
      <c r="F518" s="17">
        <v>7885.9</v>
      </c>
      <c r="G518" s="17">
        <v>0</v>
      </c>
      <c r="H518" s="18">
        <v>0</v>
      </c>
      <c r="I518" s="86">
        <v>7.7705979999999994E-2</v>
      </c>
      <c r="J518" s="42">
        <f t="shared" si="184"/>
        <v>7.829123255286974E-4</v>
      </c>
      <c r="K518" s="42">
        <f t="shared" si="185"/>
        <v>9.4221832433118754E-4</v>
      </c>
      <c r="L518" s="42">
        <f t="shared" si="186"/>
        <v>1.7145845396264984E-4</v>
      </c>
      <c r="M518" s="42">
        <f t="shared" si="187"/>
        <v>4.4606736234297515E-4</v>
      </c>
      <c r="N518" s="42">
        <f t="shared" si="188"/>
        <v>0</v>
      </c>
      <c r="O518" s="43">
        <f t="shared" si="189"/>
        <v>0</v>
      </c>
      <c r="P518" s="45">
        <f t="shared" si="190"/>
        <v>5.9501336740181007E-4</v>
      </c>
      <c r="Q518" s="45">
        <f t="shared" si="191"/>
        <v>1.2248838216305437E-4</v>
      </c>
      <c r="R518" s="45">
        <f t="shared" si="192"/>
        <v>8.5729226981324925E-6</v>
      </c>
      <c r="S518" s="45">
        <f t="shared" si="193"/>
        <v>1.3382020870289255E-5</v>
      </c>
      <c r="T518" s="45">
        <f t="shared" si="194"/>
        <v>0</v>
      </c>
      <c r="U518" s="45">
        <f t="shared" si="195"/>
        <v>0</v>
      </c>
      <c r="V518" s="46">
        <f t="shared" si="196"/>
        <v>3.1007751937984497E-5</v>
      </c>
      <c r="W518" s="55">
        <f t="shared" si="197"/>
        <v>7.7046444507127068E-2</v>
      </c>
      <c r="X518" s="56">
        <v>7.7705979999999994E-2</v>
      </c>
      <c r="Y518" s="64">
        <f t="shared" si="198"/>
        <v>6.5953549287292579E-4</v>
      </c>
      <c r="Z518" s="66">
        <f t="shared" si="199"/>
        <v>5.9056544799999999E-2</v>
      </c>
      <c r="AA518" s="67">
        <f t="shared" si="200"/>
        <v>1.0101777399999999E-2</v>
      </c>
      <c r="AB518" s="67">
        <f t="shared" si="201"/>
        <v>3.885299E-3</v>
      </c>
      <c r="AC518" s="67">
        <f t="shared" si="202"/>
        <v>2.3311793999999998E-3</v>
      </c>
      <c r="AD518" s="67">
        <f t="shared" si="203"/>
        <v>3.8852989999999996E-4</v>
      </c>
      <c r="AE518" s="67">
        <f t="shared" si="204"/>
        <v>3.8852989999999996E-4</v>
      </c>
      <c r="AF518" s="68">
        <f t="shared" si="205"/>
        <v>1.5541195999999998E-3</v>
      </c>
      <c r="AG518" s="69">
        <f t="shared" si="206"/>
        <v>7.7705979999999994E-2</v>
      </c>
    </row>
    <row r="519" spans="1:33">
      <c r="A519" s="16" t="s">
        <v>1039</v>
      </c>
      <c r="B519" s="16" t="s">
        <v>1040</v>
      </c>
      <c r="C519" s="20">
        <v>3282977183</v>
      </c>
      <c r="D519" s="20">
        <v>110074</v>
      </c>
      <c r="E519" s="20">
        <v>41585716</v>
      </c>
      <c r="F519" s="17">
        <v>31240.400000000001</v>
      </c>
      <c r="G519" s="17">
        <v>0</v>
      </c>
      <c r="H519" s="18">
        <v>0.147372</v>
      </c>
      <c r="I519" s="86">
        <v>0.40712030999999999</v>
      </c>
      <c r="J519" s="42">
        <f t="shared" si="184"/>
        <v>4.6320586311026455E-3</v>
      </c>
      <c r="K519" s="42">
        <f t="shared" si="185"/>
        <v>2.6676716866204826E-3</v>
      </c>
      <c r="L519" s="42">
        <f t="shared" si="186"/>
        <v>1.6434866766002303E-3</v>
      </c>
      <c r="M519" s="42">
        <f t="shared" si="187"/>
        <v>1.7671188864352176E-3</v>
      </c>
      <c r="N519" s="42">
        <f t="shared" si="188"/>
        <v>0</v>
      </c>
      <c r="O519" s="43">
        <f t="shared" si="189"/>
        <v>1.4737199999999998E-3</v>
      </c>
      <c r="P519" s="45">
        <f t="shared" si="190"/>
        <v>3.5203645596380106E-3</v>
      </c>
      <c r="Q519" s="45">
        <f t="shared" si="191"/>
        <v>3.4679731926066275E-4</v>
      </c>
      <c r="R519" s="45">
        <f t="shared" si="192"/>
        <v>8.2174333830011516E-5</v>
      </c>
      <c r="S519" s="45">
        <f t="shared" si="193"/>
        <v>5.3013566593056525E-5</v>
      </c>
      <c r="T519" s="45">
        <f t="shared" si="194"/>
        <v>0</v>
      </c>
      <c r="U519" s="45">
        <f t="shared" si="195"/>
        <v>7.3685999999999992E-6</v>
      </c>
      <c r="V519" s="46">
        <f t="shared" si="196"/>
        <v>3.1007751937984497E-5</v>
      </c>
      <c r="W519" s="55">
        <f t="shared" si="197"/>
        <v>0.40407261312597259</v>
      </c>
      <c r="X519" s="56">
        <v>0.40712030999999999</v>
      </c>
      <c r="Y519" s="64">
        <f t="shared" si="198"/>
        <v>3.0476968740273946E-3</v>
      </c>
      <c r="Z519" s="66">
        <f t="shared" si="199"/>
        <v>0.30941143560000001</v>
      </c>
      <c r="AA519" s="67">
        <f t="shared" si="200"/>
        <v>5.29256403E-2</v>
      </c>
      <c r="AB519" s="67">
        <f t="shared" si="201"/>
        <v>2.0356015500000001E-2</v>
      </c>
      <c r="AC519" s="67">
        <f t="shared" si="202"/>
        <v>1.2213609299999999E-2</v>
      </c>
      <c r="AD519" s="67">
        <f t="shared" si="203"/>
        <v>2.0356015500000001E-3</v>
      </c>
      <c r="AE519" s="67">
        <f t="shared" si="204"/>
        <v>2.0356015500000001E-3</v>
      </c>
      <c r="AF519" s="68">
        <f t="shared" si="205"/>
        <v>8.1424062000000005E-3</v>
      </c>
      <c r="AG519" s="69">
        <f t="shared" si="206"/>
        <v>0.40712030999999999</v>
      </c>
    </row>
    <row r="520" spans="1:33">
      <c r="A520" s="16" t="s">
        <v>1041</v>
      </c>
      <c r="B520" s="16" t="s">
        <v>1042</v>
      </c>
      <c r="C520" s="20">
        <v>34296229</v>
      </c>
      <c r="D520" s="20">
        <v>13005</v>
      </c>
      <c r="E520" s="20">
        <v>481455</v>
      </c>
      <c r="F520" s="17">
        <v>22999.599999999999</v>
      </c>
      <c r="G520" s="17">
        <v>0</v>
      </c>
      <c r="H520" s="18">
        <v>2.0851250000000001</v>
      </c>
      <c r="I520" s="86">
        <v>2.5087419999999999E-2</v>
      </c>
      <c r="J520" s="42">
        <f t="shared" si="184"/>
        <v>4.8389658136019661E-5</v>
      </c>
      <c r="K520" s="42">
        <f t="shared" si="185"/>
        <v>3.1517951818321656E-4</v>
      </c>
      <c r="L520" s="42">
        <f t="shared" si="186"/>
        <v>1.9027323658021515E-5</v>
      </c>
      <c r="M520" s="42">
        <f t="shared" si="187"/>
        <v>1.3009765412880573E-3</v>
      </c>
      <c r="N520" s="42">
        <f t="shared" si="188"/>
        <v>0</v>
      </c>
      <c r="O520" s="43">
        <f t="shared" si="189"/>
        <v>2.0851249999999998E-2</v>
      </c>
      <c r="P520" s="45">
        <f t="shared" si="190"/>
        <v>3.677614018337494E-5</v>
      </c>
      <c r="Q520" s="45">
        <f t="shared" si="191"/>
        <v>4.0973337363818151E-5</v>
      </c>
      <c r="R520" s="45">
        <f t="shared" si="192"/>
        <v>9.5136618290107582E-7</v>
      </c>
      <c r="S520" s="45">
        <f t="shared" si="193"/>
        <v>3.9029296238641719E-5</v>
      </c>
      <c r="T520" s="45">
        <f t="shared" si="194"/>
        <v>0</v>
      </c>
      <c r="U520" s="45">
        <f t="shared" si="195"/>
        <v>1.0425624999999999E-4</v>
      </c>
      <c r="V520" s="46">
        <f t="shared" si="196"/>
        <v>3.1007751937984497E-5</v>
      </c>
      <c r="W520" s="55">
        <f t="shared" si="197"/>
        <v>2.5299414190672036E-2</v>
      </c>
      <c r="X520" s="56">
        <v>2.5087419999999999E-2</v>
      </c>
      <c r="Y520" s="64">
        <f t="shared" si="198"/>
        <v>-2.1199419067203726E-4</v>
      </c>
      <c r="Z520" s="66">
        <f t="shared" si="199"/>
        <v>1.90664392E-2</v>
      </c>
      <c r="AA520" s="67">
        <f t="shared" si="200"/>
        <v>3.2613645999999999E-3</v>
      </c>
      <c r="AB520" s="67">
        <f t="shared" si="201"/>
        <v>1.254371E-3</v>
      </c>
      <c r="AC520" s="67">
        <f t="shared" si="202"/>
        <v>7.5262259999999998E-4</v>
      </c>
      <c r="AD520" s="67">
        <f t="shared" si="203"/>
        <v>1.2543710000000001E-4</v>
      </c>
      <c r="AE520" s="67">
        <f t="shared" si="204"/>
        <v>1.2543710000000001E-4</v>
      </c>
      <c r="AF520" s="68">
        <f t="shared" si="205"/>
        <v>5.0174840000000002E-4</v>
      </c>
      <c r="AG520" s="69">
        <f t="shared" si="206"/>
        <v>2.5087420000000003E-2</v>
      </c>
    </row>
    <row r="521" spans="1:33">
      <c r="A521" s="16" t="s">
        <v>1043</v>
      </c>
      <c r="B521" s="16" t="s">
        <v>1044</v>
      </c>
      <c r="C521" s="20">
        <v>196602667</v>
      </c>
      <c r="D521" s="20">
        <v>15501</v>
      </c>
      <c r="E521" s="20">
        <v>1376446</v>
      </c>
      <c r="F521" s="17">
        <v>12753</v>
      </c>
      <c r="G521" s="17">
        <v>0</v>
      </c>
      <c r="H521" s="18">
        <v>0</v>
      </c>
      <c r="I521" s="86">
        <v>2.9592380000000001E-2</v>
      </c>
      <c r="J521" s="42">
        <f t="shared" si="184"/>
        <v>2.7739305813358412E-4</v>
      </c>
      <c r="K521" s="42">
        <f t="shared" si="185"/>
        <v>3.7567071982760783E-4</v>
      </c>
      <c r="L521" s="42">
        <f t="shared" si="186"/>
        <v>5.4397780768273427E-5</v>
      </c>
      <c r="M521" s="42">
        <f t="shared" si="187"/>
        <v>7.2137575571082086E-4</v>
      </c>
      <c r="N521" s="42">
        <f t="shared" si="188"/>
        <v>0</v>
      </c>
      <c r="O521" s="43">
        <f t="shared" si="189"/>
        <v>0</v>
      </c>
      <c r="P521" s="45">
        <f t="shared" si="190"/>
        <v>2.1081872418152392E-4</v>
      </c>
      <c r="Q521" s="45">
        <f t="shared" si="191"/>
        <v>4.8837193577589017E-5</v>
      </c>
      <c r="R521" s="45">
        <f t="shared" si="192"/>
        <v>2.7198890384136717E-6</v>
      </c>
      <c r="S521" s="45">
        <f t="shared" si="193"/>
        <v>2.1641272671324625E-5</v>
      </c>
      <c r="T521" s="45">
        <f t="shared" si="194"/>
        <v>0</v>
      </c>
      <c r="U521" s="45">
        <f t="shared" si="195"/>
        <v>0</v>
      </c>
      <c r="V521" s="46">
        <f t="shared" si="196"/>
        <v>3.1007751937984497E-5</v>
      </c>
      <c r="W521" s="55">
        <f t="shared" si="197"/>
        <v>3.1502483140683567E-2</v>
      </c>
      <c r="X521" s="56">
        <v>2.9592380000000001E-2</v>
      </c>
      <c r="Y521" s="64">
        <f t="shared" si="198"/>
        <v>-1.9101031406835653E-3</v>
      </c>
      <c r="Z521" s="66">
        <f t="shared" si="199"/>
        <v>2.2490208800000001E-2</v>
      </c>
      <c r="AA521" s="67">
        <f t="shared" si="200"/>
        <v>3.8470094000000003E-3</v>
      </c>
      <c r="AB521" s="67">
        <f t="shared" si="201"/>
        <v>1.4796190000000002E-3</v>
      </c>
      <c r="AC521" s="67">
        <f t="shared" si="202"/>
        <v>8.8777140000000001E-4</v>
      </c>
      <c r="AD521" s="67">
        <f t="shared" si="203"/>
        <v>1.4796190000000001E-4</v>
      </c>
      <c r="AE521" s="67">
        <f t="shared" si="204"/>
        <v>1.4796190000000001E-4</v>
      </c>
      <c r="AF521" s="68">
        <f t="shared" si="205"/>
        <v>5.9184760000000004E-4</v>
      </c>
      <c r="AG521" s="69">
        <f t="shared" si="206"/>
        <v>2.9592380000000005E-2</v>
      </c>
    </row>
    <row r="522" spans="1:33">
      <c r="A522" s="16" t="s">
        <v>1045</v>
      </c>
      <c r="B522" s="16" t="s">
        <v>1046</v>
      </c>
      <c r="C522" s="20">
        <v>10989475</v>
      </c>
      <c r="D522" s="20">
        <v>5792</v>
      </c>
      <c r="E522" s="20">
        <v>2147019</v>
      </c>
      <c r="F522" s="17">
        <v>28564.400000000001</v>
      </c>
      <c r="G522" s="17">
        <v>0</v>
      </c>
      <c r="H522" s="18">
        <v>0.39637899999999998</v>
      </c>
      <c r="I522" s="86">
        <v>1.3366090000000001E-2</v>
      </c>
      <c r="J522" s="42">
        <f t="shared" si="184"/>
        <v>1.5505405516867019E-5</v>
      </c>
      <c r="K522" s="42">
        <f t="shared" si="185"/>
        <v>1.4037060894403616E-4</v>
      </c>
      <c r="L522" s="42">
        <f t="shared" si="186"/>
        <v>8.4851181134107433E-5</v>
      </c>
      <c r="M522" s="42">
        <f t="shared" si="187"/>
        <v>1.615750461571879E-3</v>
      </c>
      <c r="N522" s="42">
        <f t="shared" si="188"/>
        <v>0</v>
      </c>
      <c r="O522" s="43">
        <f t="shared" si="189"/>
        <v>3.9637899999999992E-3</v>
      </c>
      <c r="P522" s="45">
        <f t="shared" si="190"/>
        <v>1.1784108192818934E-5</v>
      </c>
      <c r="Q522" s="45">
        <f t="shared" si="191"/>
        <v>1.8248179162724701E-5</v>
      </c>
      <c r="R522" s="45">
        <f t="shared" si="192"/>
        <v>4.2425590567053722E-6</v>
      </c>
      <c r="S522" s="45">
        <f t="shared" si="193"/>
        <v>4.8472513847156366E-5</v>
      </c>
      <c r="T522" s="45">
        <f t="shared" si="194"/>
        <v>0</v>
      </c>
      <c r="U522" s="45">
        <f t="shared" si="195"/>
        <v>1.9818949999999998E-5</v>
      </c>
      <c r="V522" s="46">
        <f t="shared" si="196"/>
        <v>3.1007751937984497E-5</v>
      </c>
      <c r="W522" s="55">
        <f t="shared" si="197"/>
        <v>1.335740621973899E-2</v>
      </c>
      <c r="X522" s="56">
        <v>1.3366090000000001E-2</v>
      </c>
      <c r="Y522" s="64">
        <f t="shared" si="198"/>
        <v>8.6837802610109649E-6</v>
      </c>
      <c r="Z522" s="66">
        <f t="shared" si="199"/>
        <v>1.01582284E-2</v>
      </c>
      <c r="AA522" s="67">
        <f t="shared" si="200"/>
        <v>1.7375917000000002E-3</v>
      </c>
      <c r="AB522" s="67">
        <f t="shared" si="201"/>
        <v>6.6830450000000005E-4</v>
      </c>
      <c r="AC522" s="67">
        <f t="shared" si="202"/>
        <v>4.009827E-4</v>
      </c>
      <c r="AD522" s="67">
        <f t="shared" si="203"/>
        <v>6.683045E-5</v>
      </c>
      <c r="AE522" s="67">
        <f t="shared" si="204"/>
        <v>6.683045E-5</v>
      </c>
      <c r="AF522" s="68">
        <f t="shared" si="205"/>
        <v>2.673218E-4</v>
      </c>
      <c r="AG522" s="69">
        <f t="shared" si="206"/>
        <v>1.3366089999999999E-2</v>
      </c>
    </row>
    <row r="523" spans="1:33">
      <c r="A523" s="16" t="s">
        <v>1047</v>
      </c>
      <c r="B523" s="16" t="s">
        <v>1048</v>
      </c>
      <c r="C523" s="20">
        <v>200735017</v>
      </c>
      <c r="D523" s="20">
        <v>36686</v>
      </c>
      <c r="E523" s="20">
        <v>7486932</v>
      </c>
      <c r="F523" s="17">
        <v>36737.5</v>
      </c>
      <c r="G523" s="17">
        <v>0</v>
      </c>
      <c r="H523" s="18">
        <v>0.16676099999999999</v>
      </c>
      <c r="I523" s="86">
        <v>4.2702650000000002E-2</v>
      </c>
      <c r="J523" s="42">
        <f t="shared" si="184"/>
        <v>2.8322352432852296E-4</v>
      </c>
      <c r="K523" s="42">
        <f t="shared" si="185"/>
        <v>8.8909464083579263E-4</v>
      </c>
      <c r="L523" s="42">
        <f t="shared" si="186"/>
        <v>2.9588700578371465E-4</v>
      </c>
      <c r="M523" s="42">
        <f t="shared" si="187"/>
        <v>2.0780633439525039E-3</v>
      </c>
      <c r="N523" s="42">
        <f t="shared" si="188"/>
        <v>0</v>
      </c>
      <c r="O523" s="43">
        <f t="shared" si="189"/>
        <v>1.6676099999999997E-3</v>
      </c>
      <c r="P523" s="45">
        <f t="shared" si="190"/>
        <v>2.1524987848967745E-4</v>
      </c>
      <c r="Q523" s="45">
        <f t="shared" si="191"/>
        <v>1.1558230330865305E-4</v>
      </c>
      <c r="R523" s="45">
        <f t="shared" si="192"/>
        <v>1.4794350289185734E-5</v>
      </c>
      <c r="S523" s="45">
        <f t="shared" si="193"/>
        <v>6.2341900318575109E-5</v>
      </c>
      <c r="T523" s="45">
        <f t="shared" si="194"/>
        <v>0</v>
      </c>
      <c r="U523" s="45">
        <f t="shared" si="195"/>
        <v>8.3380499999999989E-6</v>
      </c>
      <c r="V523" s="46">
        <f t="shared" si="196"/>
        <v>3.1007751937984497E-5</v>
      </c>
      <c r="W523" s="55">
        <f t="shared" si="197"/>
        <v>4.4731423434407579E-2</v>
      </c>
      <c r="X523" s="56">
        <v>4.2702650000000002E-2</v>
      </c>
      <c r="Y523" s="64">
        <f t="shared" si="198"/>
        <v>-2.028773434407577E-3</v>
      </c>
      <c r="Z523" s="66">
        <f t="shared" si="199"/>
        <v>3.2454014000000003E-2</v>
      </c>
      <c r="AA523" s="67">
        <f t="shared" si="200"/>
        <v>5.5513445000000003E-3</v>
      </c>
      <c r="AB523" s="67">
        <f t="shared" si="201"/>
        <v>2.1351325000000003E-3</v>
      </c>
      <c r="AC523" s="67">
        <f t="shared" si="202"/>
        <v>1.2810795E-3</v>
      </c>
      <c r="AD523" s="67">
        <f t="shared" si="203"/>
        <v>2.1351325E-4</v>
      </c>
      <c r="AE523" s="67">
        <f t="shared" si="204"/>
        <v>2.1351325E-4</v>
      </c>
      <c r="AF523" s="68">
        <f t="shared" si="205"/>
        <v>8.5405300000000002E-4</v>
      </c>
      <c r="AG523" s="69">
        <f t="shared" si="206"/>
        <v>4.2702649999999995E-2</v>
      </c>
    </row>
    <row r="524" spans="1:33">
      <c r="A524" s="16" t="s">
        <v>1049</v>
      </c>
      <c r="B524" s="16" t="s">
        <v>1050</v>
      </c>
      <c r="C524" s="20">
        <v>11316875250</v>
      </c>
      <c r="D524" s="20">
        <v>586625</v>
      </c>
      <c r="E524" s="20">
        <v>251248157</v>
      </c>
      <c r="F524" s="17">
        <v>11104.6</v>
      </c>
      <c r="G524" s="17">
        <v>0</v>
      </c>
      <c r="H524" s="18">
        <v>0</v>
      </c>
      <c r="I524" s="86">
        <v>1.4687618499999999</v>
      </c>
      <c r="J524" s="42">
        <f t="shared" si="184"/>
        <v>1.5967345112941775E-2</v>
      </c>
      <c r="K524" s="42">
        <f t="shared" si="185"/>
        <v>1.4217007678141439E-2</v>
      </c>
      <c r="L524" s="42">
        <f t="shared" si="186"/>
        <v>9.9294430460176008E-3</v>
      </c>
      <c r="M524" s="42">
        <f t="shared" si="187"/>
        <v>6.2813371103790337E-4</v>
      </c>
      <c r="N524" s="42">
        <f t="shared" si="188"/>
        <v>0</v>
      </c>
      <c r="O524" s="43">
        <f t="shared" si="189"/>
        <v>0</v>
      </c>
      <c r="P524" s="45">
        <f t="shared" si="190"/>
        <v>1.2135182285835749E-2</v>
      </c>
      <c r="Q524" s="45">
        <f t="shared" si="191"/>
        <v>1.8482109981583872E-3</v>
      </c>
      <c r="R524" s="45">
        <f t="shared" si="192"/>
        <v>4.964721523008801E-4</v>
      </c>
      <c r="S524" s="45">
        <f t="shared" si="193"/>
        <v>1.88440113311371E-5</v>
      </c>
      <c r="T524" s="45">
        <f t="shared" si="194"/>
        <v>0</v>
      </c>
      <c r="U524" s="45">
        <f t="shared" si="195"/>
        <v>0</v>
      </c>
      <c r="V524" s="46">
        <f t="shared" si="196"/>
        <v>3.1007751937984497E-5</v>
      </c>
      <c r="W524" s="55">
        <f t="shared" si="197"/>
        <v>1.4529717199564136</v>
      </c>
      <c r="X524" s="56">
        <v>1.4687618499999999</v>
      </c>
      <c r="Y524" s="64">
        <f t="shared" si="198"/>
        <v>1.5790130043586315E-2</v>
      </c>
      <c r="Z524" s="66">
        <f t="shared" si="199"/>
        <v>1.1162590059999999</v>
      </c>
      <c r="AA524" s="67">
        <f t="shared" si="200"/>
        <v>0.19093904049999999</v>
      </c>
      <c r="AB524" s="67">
        <f t="shared" si="201"/>
        <v>7.3438092499999996E-2</v>
      </c>
      <c r="AC524" s="67">
        <f t="shared" si="202"/>
        <v>4.4062855499999998E-2</v>
      </c>
      <c r="AD524" s="67">
        <f t="shared" si="203"/>
        <v>7.3438092499999996E-3</v>
      </c>
      <c r="AE524" s="67">
        <f t="shared" si="204"/>
        <v>7.3438092499999996E-3</v>
      </c>
      <c r="AF524" s="68">
        <f t="shared" si="205"/>
        <v>2.9375236999999998E-2</v>
      </c>
      <c r="AG524" s="69">
        <f t="shared" si="206"/>
        <v>1.4687618499999999</v>
      </c>
    </row>
    <row r="525" spans="1:33">
      <c r="A525" s="16" t="s">
        <v>1051</v>
      </c>
      <c r="B525" s="16" t="s">
        <v>1052</v>
      </c>
      <c r="C525" s="20">
        <v>187426531</v>
      </c>
      <c r="D525" s="20">
        <v>7435</v>
      </c>
      <c r="E525" s="20">
        <v>1020088</v>
      </c>
      <c r="F525" s="17">
        <v>47422.46</v>
      </c>
      <c r="G525" s="17">
        <v>89.88</v>
      </c>
      <c r="H525" s="18">
        <v>0</v>
      </c>
      <c r="I525" s="86">
        <v>4.2641489999999997E-2</v>
      </c>
      <c r="J525" s="42">
        <f t="shared" si="184"/>
        <v>2.6444615122875727E-4</v>
      </c>
      <c r="K525" s="42">
        <f t="shared" si="185"/>
        <v>1.8018913630851328E-4</v>
      </c>
      <c r="L525" s="42">
        <f t="shared" si="186"/>
        <v>4.0314348247840091E-5</v>
      </c>
      <c r="M525" s="42">
        <f t="shared" si="187"/>
        <v>2.6824600423560083E-3</v>
      </c>
      <c r="N525" s="42">
        <f t="shared" si="188"/>
        <v>1.6357045103805718E-2</v>
      </c>
      <c r="O525" s="43">
        <f t="shared" si="189"/>
        <v>0</v>
      </c>
      <c r="P525" s="45">
        <f t="shared" si="190"/>
        <v>2.0097907493385554E-4</v>
      </c>
      <c r="Q525" s="45">
        <f t="shared" si="191"/>
        <v>2.3424587720106727E-5</v>
      </c>
      <c r="R525" s="45">
        <f t="shared" si="192"/>
        <v>2.0157174123920048E-6</v>
      </c>
      <c r="S525" s="45">
        <f t="shared" si="193"/>
        <v>8.0473801270680245E-5</v>
      </c>
      <c r="T525" s="45">
        <f t="shared" si="194"/>
        <v>8.1785225519028586E-5</v>
      </c>
      <c r="U525" s="45">
        <f t="shared" si="195"/>
        <v>0</v>
      </c>
      <c r="V525" s="46">
        <f t="shared" si="196"/>
        <v>3.1007751937984497E-5</v>
      </c>
      <c r="W525" s="55">
        <f t="shared" si="197"/>
        <v>4.1968615879404758E-2</v>
      </c>
      <c r="X525" s="56">
        <v>4.2641489999999997E-2</v>
      </c>
      <c r="Y525" s="64">
        <f t="shared" si="198"/>
        <v>6.7287412059523904E-4</v>
      </c>
      <c r="Z525" s="66">
        <f t="shared" si="199"/>
        <v>3.2407532400000001E-2</v>
      </c>
      <c r="AA525" s="67">
        <f t="shared" si="200"/>
        <v>5.5433936999999996E-3</v>
      </c>
      <c r="AB525" s="67">
        <f t="shared" si="201"/>
        <v>2.1320745E-3</v>
      </c>
      <c r="AC525" s="67">
        <f t="shared" si="202"/>
        <v>1.2792446999999999E-3</v>
      </c>
      <c r="AD525" s="67">
        <f t="shared" si="203"/>
        <v>2.1320745E-4</v>
      </c>
      <c r="AE525" s="67">
        <f t="shared" si="204"/>
        <v>2.1320745E-4</v>
      </c>
      <c r="AF525" s="68">
        <f t="shared" si="205"/>
        <v>8.5282979999999999E-4</v>
      </c>
      <c r="AG525" s="69">
        <f t="shared" si="206"/>
        <v>4.2641490000000011E-2</v>
      </c>
    </row>
    <row r="526" spans="1:33">
      <c r="A526" s="16" t="s">
        <v>1053</v>
      </c>
      <c r="B526" s="16" t="s">
        <v>1054</v>
      </c>
      <c r="C526" s="20">
        <v>5313902692</v>
      </c>
      <c r="D526" s="20">
        <v>241311</v>
      </c>
      <c r="E526" s="20">
        <v>60139689</v>
      </c>
      <c r="F526" s="17">
        <v>3318.2</v>
      </c>
      <c r="G526" s="17">
        <v>0</v>
      </c>
      <c r="H526" s="18">
        <v>0</v>
      </c>
      <c r="I526" s="86">
        <v>0.67193413999999996</v>
      </c>
      <c r="J526" s="42">
        <f t="shared" si="184"/>
        <v>7.4975570822656502E-3</v>
      </c>
      <c r="K526" s="42">
        <f t="shared" si="185"/>
        <v>5.8482341185936313E-3</v>
      </c>
      <c r="L526" s="42">
        <f t="shared" si="186"/>
        <v>2.3767482470755446E-3</v>
      </c>
      <c r="M526" s="42">
        <f t="shared" si="187"/>
        <v>1.8769458422329222E-4</v>
      </c>
      <c r="N526" s="42">
        <f t="shared" si="188"/>
        <v>0</v>
      </c>
      <c r="O526" s="43">
        <f t="shared" si="189"/>
        <v>0</v>
      </c>
      <c r="P526" s="45">
        <f t="shared" si="190"/>
        <v>5.6981433825218945E-3</v>
      </c>
      <c r="Q526" s="45">
        <f t="shared" si="191"/>
        <v>7.6027043541717211E-4</v>
      </c>
      <c r="R526" s="45">
        <f t="shared" si="192"/>
        <v>1.1883741235377724E-4</v>
      </c>
      <c r="S526" s="45">
        <f t="shared" si="193"/>
        <v>5.6308375266987661E-6</v>
      </c>
      <c r="T526" s="45">
        <f t="shared" si="194"/>
        <v>0</v>
      </c>
      <c r="U526" s="45">
        <f t="shared" si="195"/>
        <v>0</v>
      </c>
      <c r="V526" s="46">
        <f t="shared" si="196"/>
        <v>3.1007751937984497E-5</v>
      </c>
      <c r="W526" s="55">
        <f t="shared" si="197"/>
        <v>0.66138898197575269</v>
      </c>
      <c r="X526" s="56">
        <v>0.67193413999999996</v>
      </c>
      <c r="Y526" s="64">
        <f t="shared" si="198"/>
        <v>1.054515802424727E-2</v>
      </c>
      <c r="Z526" s="66">
        <f t="shared" si="199"/>
        <v>0.51066994639999996</v>
      </c>
      <c r="AA526" s="67">
        <f t="shared" si="200"/>
        <v>8.7351438199999992E-2</v>
      </c>
      <c r="AB526" s="67">
        <f t="shared" si="201"/>
        <v>3.3596706999999996E-2</v>
      </c>
      <c r="AC526" s="67">
        <f t="shared" si="202"/>
        <v>2.0158024199999999E-2</v>
      </c>
      <c r="AD526" s="67">
        <f t="shared" si="203"/>
        <v>3.3596706999999997E-3</v>
      </c>
      <c r="AE526" s="67">
        <f t="shared" si="204"/>
        <v>3.3596706999999997E-3</v>
      </c>
      <c r="AF526" s="68">
        <f t="shared" si="205"/>
        <v>1.3438682799999999E-2</v>
      </c>
      <c r="AG526" s="69">
        <f t="shared" si="206"/>
        <v>0.67193413999999996</v>
      </c>
    </row>
    <row r="527" spans="1:33">
      <c r="A527" s="16" t="s">
        <v>1055</v>
      </c>
      <c r="B527" s="16" t="s">
        <v>1056</v>
      </c>
      <c r="C527" s="20">
        <v>4648141278</v>
      </c>
      <c r="D527" s="20">
        <v>262480</v>
      </c>
      <c r="E527" s="20">
        <v>68895100</v>
      </c>
      <c r="F527" s="17">
        <v>5034.3999999999996</v>
      </c>
      <c r="G527" s="17">
        <v>0</v>
      </c>
      <c r="H527" s="18">
        <v>0.13225000000000001</v>
      </c>
      <c r="I527" s="86">
        <v>0.63845492999999998</v>
      </c>
      <c r="J527" s="42">
        <f t="shared" si="184"/>
        <v>6.5582127822374154E-3</v>
      </c>
      <c r="K527" s="42">
        <f t="shared" si="185"/>
        <v>6.3612702754887104E-3</v>
      </c>
      <c r="L527" s="42">
        <f t="shared" si="186"/>
        <v>2.7227661279906907E-3</v>
      </c>
      <c r="M527" s="42">
        <f t="shared" si="187"/>
        <v>2.847717481808638E-4</v>
      </c>
      <c r="N527" s="42">
        <f t="shared" si="188"/>
        <v>0</v>
      </c>
      <c r="O527" s="43">
        <f t="shared" si="189"/>
        <v>1.3224999999999999E-3</v>
      </c>
      <c r="P527" s="45">
        <f t="shared" si="190"/>
        <v>4.9842417145004357E-3</v>
      </c>
      <c r="Q527" s="45">
        <f t="shared" si="191"/>
        <v>8.2696513581353244E-4</v>
      </c>
      <c r="R527" s="45">
        <f t="shared" si="192"/>
        <v>1.3613830639953455E-4</v>
      </c>
      <c r="S527" s="45">
        <f t="shared" si="193"/>
        <v>8.5431524454259127E-6</v>
      </c>
      <c r="T527" s="45">
        <f t="shared" si="194"/>
        <v>0</v>
      </c>
      <c r="U527" s="45">
        <f t="shared" si="195"/>
        <v>6.6124999999999998E-6</v>
      </c>
      <c r="V527" s="46">
        <f t="shared" si="196"/>
        <v>3.1007751937984497E-5</v>
      </c>
      <c r="W527" s="55">
        <f t="shared" si="197"/>
        <v>0.5993508561096913</v>
      </c>
      <c r="X527" s="56">
        <v>0.63845492999999998</v>
      </c>
      <c r="Y527" s="64">
        <f t="shared" si="198"/>
        <v>3.9104073890308677E-2</v>
      </c>
      <c r="Z527" s="66">
        <f t="shared" si="199"/>
        <v>0.48522574679999997</v>
      </c>
      <c r="AA527" s="67">
        <f t="shared" si="200"/>
        <v>8.2999140900000004E-2</v>
      </c>
      <c r="AB527" s="67">
        <f t="shared" si="201"/>
        <v>3.1922746500000002E-2</v>
      </c>
      <c r="AC527" s="67">
        <f t="shared" si="202"/>
        <v>1.9153647899999997E-2</v>
      </c>
      <c r="AD527" s="67">
        <f t="shared" si="203"/>
        <v>3.1922746500000002E-3</v>
      </c>
      <c r="AE527" s="67">
        <f t="shared" si="204"/>
        <v>3.1922746500000002E-3</v>
      </c>
      <c r="AF527" s="68">
        <f t="shared" si="205"/>
        <v>1.2769098600000001E-2</v>
      </c>
      <c r="AG527" s="69">
        <f t="shared" si="206"/>
        <v>0.63845493000000009</v>
      </c>
    </row>
    <row r="528" spans="1:33">
      <c r="A528" s="16" t="s">
        <v>1057</v>
      </c>
      <c r="B528" s="16" t="s">
        <v>1058</v>
      </c>
      <c r="C528" s="20">
        <v>155183393</v>
      </c>
      <c r="D528" s="20">
        <v>11363</v>
      </c>
      <c r="E528" s="20">
        <v>1391884</v>
      </c>
      <c r="F528" s="17">
        <v>29194.3</v>
      </c>
      <c r="G528" s="17">
        <v>0</v>
      </c>
      <c r="H528" s="18">
        <v>0</v>
      </c>
      <c r="I528" s="86">
        <v>2.725899E-2</v>
      </c>
      <c r="J528" s="42">
        <f t="shared" si="184"/>
        <v>2.1895326555166128E-4</v>
      </c>
      <c r="K528" s="42">
        <f t="shared" si="185"/>
        <v>2.7538522607580853E-4</v>
      </c>
      <c r="L528" s="42">
        <f t="shared" si="186"/>
        <v>5.5007897648630961E-5</v>
      </c>
      <c r="M528" s="42">
        <f t="shared" si="187"/>
        <v>1.6513808692032006E-3</v>
      </c>
      <c r="N528" s="42">
        <f t="shared" si="188"/>
        <v>0</v>
      </c>
      <c r="O528" s="43">
        <f t="shared" si="189"/>
        <v>0</v>
      </c>
      <c r="P528" s="45">
        <f t="shared" si="190"/>
        <v>1.6640448181926259E-4</v>
      </c>
      <c r="Q528" s="45">
        <f t="shared" si="191"/>
        <v>3.5800079389855112E-5</v>
      </c>
      <c r="R528" s="45">
        <f t="shared" si="192"/>
        <v>2.7503948824315483E-6</v>
      </c>
      <c r="S528" s="45">
        <f t="shared" si="193"/>
        <v>4.9541426076096014E-5</v>
      </c>
      <c r="T528" s="45">
        <f t="shared" si="194"/>
        <v>0</v>
      </c>
      <c r="U528" s="45">
        <f t="shared" si="195"/>
        <v>0</v>
      </c>
      <c r="V528" s="46">
        <f t="shared" si="196"/>
        <v>3.1007751937984497E-5</v>
      </c>
      <c r="W528" s="55">
        <f t="shared" si="197"/>
        <v>2.8550413410562973E-2</v>
      </c>
      <c r="X528" s="56">
        <v>2.725899E-2</v>
      </c>
      <c r="Y528" s="64">
        <f t="shared" si="198"/>
        <v>-1.2914234105629724E-3</v>
      </c>
      <c r="Z528" s="66">
        <f t="shared" si="199"/>
        <v>2.0716832399999999E-2</v>
      </c>
      <c r="AA528" s="67">
        <f t="shared" si="200"/>
        <v>3.5436687000000001E-3</v>
      </c>
      <c r="AB528" s="67">
        <f t="shared" si="201"/>
        <v>1.3629495000000002E-3</v>
      </c>
      <c r="AC528" s="67">
        <f t="shared" si="202"/>
        <v>8.177697E-4</v>
      </c>
      <c r="AD528" s="67">
        <f t="shared" si="203"/>
        <v>1.3629494999999999E-4</v>
      </c>
      <c r="AE528" s="67">
        <f t="shared" si="204"/>
        <v>1.3629494999999999E-4</v>
      </c>
      <c r="AF528" s="68">
        <f t="shared" si="205"/>
        <v>5.4517979999999997E-4</v>
      </c>
      <c r="AG528" s="69">
        <f t="shared" si="206"/>
        <v>2.725899E-2</v>
      </c>
    </row>
    <row r="529" spans="1:33">
      <c r="A529" s="16" t="s">
        <v>1059</v>
      </c>
      <c r="B529" s="16" t="s">
        <v>1060</v>
      </c>
      <c r="C529" s="20">
        <v>137473921</v>
      </c>
      <c r="D529" s="20">
        <v>14686</v>
      </c>
      <c r="E529" s="20">
        <v>943966</v>
      </c>
      <c r="F529" s="17">
        <v>32066.6</v>
      </c>
      <c r="G529" s="17">
        <v>0</v>
      </c>
      <c r="H529" s="18">
        <v>0</v>
      </c>
      <c r="I529" s="86">
        <v>2.626291E-2</v>
      </c>
      <c r="J529" s="42">
        <f t="shared" si="184"/>
        <v>1.9396639904078591E-4</v>
      </c>
      <c r="K529" s="42">
        <f t="shared" si="185"/>
        <v>3.5591898531631822E-4</v>
      </c>
      <c r="L529" s="42">
        <f t="shared" si="186"/>
        <v>3.7305971698638371E-5</v>
      </c>
      <c r="M529" s="42">
        <f t="shared" si="187"/>
        <v>1.8138530391340552E-3</v>
      </c>
      <c r="N529" s="42">
        <f t="shared" si="188"/>
        <v>0</v>
      </c>
      <c r="O529" s="43">
        <f t="shared" si="189"/>
        <v>0</v>
      </c>
      <c r="P529" s="45">
        <f t="shared" si="190"/>
        <v>1.4741446327099728E-4</v>
      </c>
      <c r="Q529" s="45">
        <f t="shared" si="191"/>
        <v>4.6269468091121372E-5</v>
      </c>
      <c r="R529" s="45">
        <f t="shared" si="192"/>
        <v>1.8652985849319187E-6</v>
      </c>
      <c r="S529" s="45">
        <f t="shared" si="193"/>
        <v>5.4415591174021655E-5</v>
      </c>
      <c r="T529" s="45">
        <f t="shared" si="194"/>
        <v>0</v>
      </c>
      <c r="U529" s="45">
        <f t="shared" si="195"/>
        <v>0</v>
      </c>
      <c r="V529" s="46">
        <f t="shared" si="196"/>
        <v>3.1007751937984497E-5</v>
      </c>
      <c r="W529" s="55">
        <f t="shared" si="197"/>
        <v>2.8097257305905669E-2</v>
      </c>
      <c r="X529" s="56">
        <v>2.626291E-2</v>
      </c>
      <c r="Y529" s="64">
        <f t="shared" si="198"/>
        <v>-1.8343473059056689E-3</v>
      </c>
      <c r="Z529" s="66">
        <f t="shared" si="199"/>
        <v>1.9959811600000002E-2</v>
      </c>
      <c r="AA529" s="67">
        <f t="shared" si="200"/>
        <v>3.4141783E-3</v>
      </c>
      <c r="AB529" s="67">
        <f t="shared" si="201"/>
        <v>1.3131455000000001E-3</v>
      </c>
      <c r="AC529" s="67">
        <f t="shared" si="202"/>
        <v>7.8788730000000002E-4</v>
      </c>
      <c r="AD529" s="67">
        <f t="shared" si="203"/>
        <v>1.3131454999999999E-4</v>
      </c>
      <c r="AE529" s="67">
        <f t="shared" si="204"/>
        <v>1.3131454999999999E-4</v>
      </c>
      <c r="AF529" s="68">
        <f t="shared" si="205"/>
        <v>5.2525819999999998E-4</v>
      </c>
      <c r="AG529" s="69">
        <f t="shared" si="206"/>
        <v>2.6262910000000007E-2</v>
      </c>
    </row>
    <row r="530" spans="1:33">
      <c r="A530" s="16" t="s">
        <v>1061</v>
      </c>
      <c r="B530" s="16" t="s">
        <v>1062</v>
      </c>
      <c r="C530" s="20">
        <v>3818926301</v>
      </c>
      <c r="D530" s="20">
        <v>244528</v>
      </c>
      <c r="E530" s="20">
        <v>71055711</v>
      </c>
      <c r="F530" s="17">
        <v>0</v>
      </c>
      <c r="G530" s="17">
        <v>0</v>
      </c>
      <c r="H530" s="18">
        <v>0</v>
      </c>
      <c r="I530" s="86">
        <v>0.49341163999999998</v>
      </c>
      <c r="J530" s="42">
        <f t="shared" si="184"/>
        <v>5.3882465664678207E-3</v>
      </c>
      <c r="K530" s="42">
        <f t="shared" si="185"/>
        <v>5.9261989405848198E-3</v>
      </c>
      <c r="L530" s="42">
        <f t="shared" si="186"/>
        <v>2.8081544712337384E-3</v>
      </c>
      <c r="M530" s="42">
        <f t="shared" si="187"/>
        <v>0</v>
      </c>
      <c r="N530" s="42">
        <f t="shared" si="188"/>
        <v>0</v>
      </c>
      <c r="O530" s="43">
        <f t="shared" si="189"/>
        <v>0</v>
      </c>
      <c r="P530" s="45">
        <f t="shared" si="190"/>
        <v>4.0950673905155435E-3</v>
      </c>
      <c r="Q530" s="45">
        <f t="shared" si="191"/>
        <v>7.7040586227602656E-4</v>
      </c>
      <c r="R530" s="45">
        <f t="shared" si="192"/>
        <v>1.4040772356168694E-4</v>
      </c>
      <c r="S530" s="45">
        <f t="shared" si="193"/>
        <v>0</v>
      </c>
      <c r="T530" s="45">
        <f t="shared" si="194"/>
        <v>0</v>
      </c>
      <c r="U530" s="45">
        <f t="shared" si="195"/>
        <v>0</v>
      </c>
      <c r="V530" s="46">
        <f t="shared" si="196"/>
        <v>3.1007751937984497E-5</v>
      </c>
      <c r="W530" s="55">
        <f t="shared" si="197"/>
        <v>0.50368887282912411</v>
      </c>
      <c r="X530" s="56">
        <v>0.49341163999999998</v>
      </c>
      <c r="Y530" s="64">
        <f t="shared" si="198"/>
        <v>-1.0277232829124128E-2</v>
      </c>
      <c r="Z530" s="66">
        <f t="shared" si="199"/>
        <v>0.37499284639999997</v>
      </c>
      <c r="AA530" s="67">
        <f t="shared" si="200"/>
        <v>6.4143513200000002E-2</v>
      </c>
      <c r="AB530" s="67">
        <f t="shared" si="201"/>
        <v>2.4670582E-2</v>
      </c>
      <c r="AC530" s="67">
        <f t="shared" si="202"/>
        <v>1.4802349199999999E-2</v>
      </c>
      <c r="AD530" s="67">
        <f t="shared" si="203"/>
        <v>2.4670581999999999E-3</v>
      </c>
      <c r="AE530" s="67">
        <f t="shared" si="204"/>
        <v>2.4670581999999999E-3</v>
      </c>
      <c r="AF530" s="68">
        <f t="shared" si="205"/>
        <v>9.8682327999999996E-3</v>
      </c>
      <c r="AG530" s="69">
        <f t="shared" si="206"/>
        <v>0.49341163999999993</v>
      </c>
    </row>
    <row r="531" spans="1:33">
      <c r="A531" s="16" t="s">
        <v>1063</v>
      </c>
      <c r="B531" s="16" t="s">
        <v>1064</v>
      </c>
      <c r="C531" s="20">
        <v>295554245</v>
      </c>
      <c r="D531" s="20">
        <v>5714</v>
      </c>
      <c r="E531" s="20">
        <v>327483</v>
      </c>
      <c r="F531" s="17">
        <v>52101.1</v>
      </c>
      <c r="G531" s="17">
        <v>20.46</v>
      </c>
      <c r="H531" s="18">
        <v>0</v>
      </c>
      <c r="I531" s="86">
        <v>5.0091450000000003E-2</v>
      </c>
      <c r="J531" s="42">
        <f t="shared" si="184"/>
        <v>4.1700703818485111E-4</v>
      </c>
      <c r="K531" s="42">
        <f t="shared" si="185"/>
        <v>1.3848025889264893E-4</v>
      </c>
      <c r="L531" s="42">
        <f t="shared" si="186"/>
        <v>1.2942279202625084E-5</v>
      </c>
      <c r="M531" s="42">
        <f t="shared" si="187"/>
        <v>2.9471081616768641E-3</v>
      </c>
      <c r="N531" s="42">
        <f t="shared" si="188"/>
        <v>3.7234662085432247E-3</v>
      </c>
      <c r="O531" s="43">
        <f t="shared" si="189"/>
        <v>0</v>
      </c>
      <c r="P531" s="45">
        <f t="shared" si="190"/>
        <v>3.1692534902048685E-4</v>
      </c>
      <c r="Q531" s="45">
        <f t="shared" si="191"/>
        <v>1.8002433656044361E-5</v>
      </c>
      <c r="R531" s="45">
        <f t="shared" si="192"/>
        <v>6.4711396013125426E-7</v>
      </c>
      <c r="S531" s="45">
        <f t="shared" si="193"/>
        <v>8.8413244850305919E-5</v>
      </c>
      <c r="T531" s="45">
        <f t="shared" si="194"/>
        <v>1.8617331042716123E-5</v>
      </c>
      <c r="U531" s="45">
        <f t="shared" si="195"/>
        <v>0</v>
      </c>
      <c r="V531" s="46">
        <f t="shared" si="196"/>
        <v>3.1007751937984497E-5</v>
      </c>
      <c r="W531" s="55">
        <f t="shared" si="197"/>
        <v>4.7361322446766899E-2</v>
      </c>
      <c r="X531" s="56">
        <v>5.0091450000000003E-2</v>
      </c>
      <c r="Y531" s="64">
        <f t="shared" si="198"/>
        <v>2.730127553233104E-3</v>
      </c>
      <c r="Z531" s="66">
        <f t="shared" si="199"/>
        <v>3.8069502000000005E-2</v>
      </c>
      <c r="AA531" s="67">
        <f t="shared" si="200"/>
        <v>6.5118885000000001E-3</v>
      </c>
      <c r="AB531" s="67">
        <f t="shared" si="201"/>
        <v>2.5045725000000002E-3</v>
      </c>
      <c r="AC531" s="67">
        <f t="shared" si="202"/>
        <v>1.5027435000000001E-3</v>
      </c>
      <c r="AD531" s="67">
        <f t="shared" si="203"/>
        <v>2.5045725000000002E-4</v>
      </c>
      <c r="AE531" s="67">
        <f t="shared" si="204"/>
        <v>2.5045725000000002E-4</v>
      </c>
      <c r="AF531" s="68">
        <f t="shared" si="205"/>
        <v>1.0018290000000001E-3</v>
      </c>
      <c r="AG531" s="69">
        <f t="shared" si="206"/>
        <v>5.0091450000000017E-2</v>
      </c>
    </row>
    <row r="532" spans="1:33">
      <c r="A532" s="16" t="s">
        <v>1065</v>
      </c>
      <c r="B532" s="16" t="s">
        <v>1066</v>
      </c>
      <c r="C532" s="20">
        <v>59304683</v>
      </c>
      <c r="D532" s="20">
        <v>10828</v>
      </c>
      <c r="E532" s="20">
        <v>993148</v>
      </c>
      <c r="F532" s="17">
        <v>12628.2</v>
      </c>
      <c r="G532" s="17">
        <v>0.61</v>
      </c>
      <c r="H532" s="18">
        <v>0.25667899999999999</v>
      </c>
      <c r="I532" s="86">
        <v>1.5745169999999999E-2</v>
      </c>
      <c r="J532" s="42">
        <f t="shared" si="184"/>
        <v>8.3674894293335185E-5</v>
      </c>
      <c r="K532" s="42">
        <f t="shared" si="185"/>
        <v>2.6241936354385768E-4</v>
      </c>
      <c r="L532" s="42">
        <f t="shared" si="186"/>
        <v>3.9249667022497955E-5</v>
      </c>
      <c r="M532" s="42">
        <f t="shared" si="187"/>
        <v>7.1431642109836028E-4</v>
      </c>
      <c r="N532" s="42">
        <f t="shared" si="188"/>
        <v>1.1101243339253993E-4</v>
      </c>
      <c r="O532" s="43">
        <f t="shared" si="189"/>
        <v>2.5667899999999993E-3</v>
      </c>
      <c r="P532" s="45">
        <f t="shared" si="190"/>
        <v>6.3592919662934738E-5</v>
      </c>
      <c r="Q532" s="45">
        <f t="shared" si="191"/>
        <v>3.4114517260701501E-5</v>
      </c>
      <c r="R532" s="45">
        <f t="shared" si="192"/>
        <v>1.9624833511248977E-6</v>
      </c>
      <c r="S532" s="45">
        <f t="shared" si="193"/>
        <v>2.1429492632950808E-5</v>
      </c>
      <c r="T532" s="45">
        <f t="shared" si="194"/>
        <v>5.550621669626996E-7</v>
      </c>
      <c r="U532" s="45">
        <f t="shared" si="195"/>
        <v>1.2833949999999998E-5</v>
      </c>
      <c r="V532" s="46">
        <f t="shared" si="196"/>
        <v>3.1007751937984497E-5</v>
      </c>
      <c r="W532" s="55">
        <f t="shared" si="197"/>
        <v>1.6549617701265913E-2</v>
      </c>
      <c r="X532" s="56">
        <v>1.5745169999999999E-2</v>
      </c>
      <c r="Y532" s="64">
        <f t="shared" si="198"/>
        <v>-8.044477012659132E-4</v>
      </c>
      <c r="Z532" s="66">
        <f t="shared" si="199"/>
        <v>1.19663292E-2</v>
      </c>
      <c r="AA532" s="67">
        <f t="shared" si="200"/>
        <v>2.0468721E-3</v>
      </c>
      <c r="AB532" s="67">
        <f t="shared" si="201"/>
        <v>7.8725850000000005E-4</v>
      </c>
      <c r="AC532" s="67">
        <f t="shared" si="202"/>
        <v>4.7235509999999997E-4</v>
      </c>
      <c r="AD532" s="67">
        <f t="shared" si="203"/>
        <v>7.8725849999999994E-5</v>
      </c>
      <c r="AE532" s="67">
        <f t="shared" si="204"/>
        <v>7.8725849999999994E-5</v>
      </c>
      <c r="AF532" s="68">
        <f t="shared" si="205"/>
        <v>3.1490339999999998E-4</v>
      </c>
      <c r="AG532" s="69">
        <f t="shared" si="206"/>
        <v>1.5745169999999999E-2</v>
      </c>
    </row>
    <row r="533" spans="1:33">
      <c r="A533" s="16" t="s">
        <v>1067</v>
      </c>
      <c r="B533" s="16" t="s">
        <v>1068</v>
      </c>
      <c r="C533" s="20">
        <v>35687802</v>
      </c>
      <c r="D533" s="20">
        <v>5894</v>
      </c>
      <c r="E533" s="20">
        <v>526931</v>
      </c>
      <c r="F533" s="17">
        <v>9075.5</v>
      </c>
      <c r="G533" s="17">
        <v>0</v>
      </c>
      <c r="H533" s="18">
        <v>0</v>
      </c>
      <c r="I533" s="86">
        <v>1.023847E-2</v>
      </c>
      <c r="J533" s="42">
        <f t="shared" si="184"/>
        <v>5.0353073464897804E-5</v>
      </c>
      <c r="K533" s="42">
        <f t="shared" si="185"/>
        <v>1.4284260516508101E-4</v>
      </c>
      <c r="L533" s="42">
        <f t="shared" si="186"/>
        <v>2.0824556152589411E-5</v>
      </c>
      <c r="M533" s="42">
        <f t="shared" si="187"/>
        <v>5.1335730188610952E-4</v>
      </c>
      <c r="N533" s="42">
        <f t="shared" si="188"/>
        <v>0</v>
      </c>
      <c r="O533" s="43">
        <f t="shared" si="189"/>
        <v>0</v>
      </c>
      <c r="P533" s="45">
        <f t="shared" si="190"/>
        <v>3.8268335833322333E-5</v>
      </c>
      <c r="Q533" s="45">
        <f t="shared" si="191"/>
        <v>1.8569538671460534E-5</v>
      </c>
      <c r="R533" s="45">
        <f t="shared" si="192"/>
        <v>1.0412278076294707E-6</v>
      </c>
      <c r="S533" s="45">
        <f t="shared" si="193"/>
        <v>1.5400719056583287E-5</v>
      </c>
      <c r="T533" s="45">
        <f t="shared" si="194"/>
        <v>0</v>
      </c>
      <c r="U533" s="45">
        <f t="shared" si="195"/>
        <v>0</v>
      </c>
      <c r="V533" s="46">
        <f t="shared" si="196"/>
        <v>3.1007751937984497E-5</v>
      </c>
      <c r="W533" s="55">
        <f t="shared" si="197"/>
        <v>1.0428757330698013E-2</v>
      </c>
      <c r="X533" s="56">
        <v>1.023847E-2</v>
      </c>
      <c r="Y533" s="64">
        <f t="shared" si="198"/>
        <v>-1.9028733069801317E-4</v>
      </c>
      <c r="Z533" s="66">
        <f t="shared" si="199"/>
        <v>7.7812371999999999E-3</v>
      </c>
      <c r="AA533" s="67">
        <f t="shared" si="200"/>
        <v>1.3310010999999999E-3</v>
      </c>
      <c r="AB533" s="67">
        <f t="shared" si="201"/>
        <v>5.1192350000000002E-4</v>
      </c>
      <c r="AC533" s="67">
        <f t="shared" si="202"/>
        <v>3.071541E-4</v>
      </c>
      <c r="AD533" s="67">
        <f t="shared" si="203"/>
        <v>5.1192349999999998E-5</v>
      </c>
      <c r="AE533" s="67">
        <f t="shared" si="204"/>
        <v>5.1192349999999998E-5</v>
      </c>
      <c r="AF533" s="68">
        <f t="shared" si="205"/>
        <v>2.0476939999999999E-4</v>
      </c>
      <c r="AG533" s="69">
        <f t="shared" si="206"/>
        <v>1.0238470000000001E-2</v>
      </c>
    </row>
    <row r="534" spans="1:33">
      <c r="A534" s="16" t="s">
        <v>1069</v>
      </c>
      <c r="B534" s="16" t="s">
        <v>1070</v>
      </c>
      <c r="C534" s="20">
        <v>51513549</v>
      </c>
      <c r="D534" s="20">
        <v>5447</v>
      </c>
      <c r="E534" s="20">
        <v>1114313</v>
      </c>
      <c r="F534" s="17">
        <v>11691.8</v>
      </c>
      <c r="G534" s="17">
        <v>0</v>
      </c>
      <c r="H534" s="18">
        <v>0</v>
      </c>
      <c r="I534" s="86">
        <v>1.2045510000000001E-2</v>
      </c>
      <c r="J534" s="42">
        <f t="shared" si="184"/>
        <v>7.2682131481076169E-5</v>
      </c>
      <c r="K534" s="42">
        <f t="shared" si="185"/>
        <v>1.3200944525520805E-4</v>
      </c>
      <c r="L534" s="42">
        <f t="shared" si="186"/>
        <v>4.4038163706558096E-5</v>
      </c>
      <c r="M534" s="42">
        <f t="shared" si="187"/>
        <v>6.6134878543242957E-4</v>
      </c>
      <c r="N534" s="42">
        <f t="shared" si="188"/>
        <v>0</v>
      </c>
      <c r="O534" s="43">
        <f t="shared" si="189"/>
        <v>0</v>
      </c>
      <c r="P534" s="45">
        <f t="shared" si="190"/>
        <v>5.5238419925617887E-5</v>
      </c>
      <c r="Q534" s="45">
        <f t="shared" si="191"/>
        <v>1.7161227883177047E-5</v>
      </c>
      <c r="R534" s="45">
        <f t="shared" si="192"/>
        <v>2.2019081853279051E-6</v>
      </c>
      <c r="S534" s="45">
        <f t="shared" si="193"/>
        <v>1.9840463562972886E-5</v>
      </c>
      <c r="T534" s="45">
        <f t="shared" si="194"/>
        <v>0</v>
      </c>
      <c r="U534" s="45">
        <f t="shared" si="195"/>
        <v>0</v>
      </c>
      <c r="V534" s="46">
        <f t="shared" si="196"/>
        <v>3.1007751937984497E-5</v>
      </c>
      <c r="W534" s="55">
        <f t="shared" si="197"/>
        <v>1.2544977149508023E-2</v>
      </c>
      <c r="X534" s="56">
        <v>1.2045510000000001E-2</v>
      </c>
      <c r="Y534" s="64">
        <f t="shared" si="198"/>
        <v>-4.9946714950802225E-4</v>
      </c>
      <c r="Z534" s="66">
        <f t="shared" si="199"/>
        <v>9.1545875999999998E-3</v>
      </c>
      <c r="AA534" s="67">
        <f t="shared" si="200"/>
        <v>1.5659163000000002E-3</v>
      </c>
      <c r="AB534" s="67">
        <f t="shared" si="201"/>
        <v>6.0227550000000005E-4</v>
      </c>
      <c r="AC534" s="67">
        <f t="shared" si="202"/>
        <v>3.6136529999999999E-4</v>
      </c>
      <c r="AD534" s="67">
        <f t="shared" si="203"/>
        <v>6.0227550000000002E-5</v>
      </c>
      <c r="AE534" s="67">
        <f t="shared" si="204"/>
        <v>6.0227550000000002E-5</v>
      </c>
      <c r="AF534" s="68">
        <f t="shared" si="205"/>
        <v>2.4091020000000001E-4</v>
      </c>
      <c r="AG534" s="69">
        <f t="shared" si="206"/>
        <v>1.2045510000000001E-2</v>
      </c>
    </row>
    <row r="535" spans="1:33">
      <c r="A535" s="16" t="s">
        <v>1071</v>
      </c>
      <c r="B535" s="16" t="s">
        <v>1072</v>
      </c>
      <c r="C535" s="20">
        <v>330407196</v>
      </c>
      <c r="D535" s="20">
        <v>22406</v>
      </c>
      <c r="E535" s="20">
        <v>6023903</v>
      </c>
      <c r="F535" s="17">
        <v>47142.8</v>
      </c>
      <c r="G535" s="17">
        <v>0</v>
      </c>
      <c r="H535" s="18">
        <v>0</v>
      </c>
      <c r="I535" s="86">
        <v>5.2629179999999998E-2</v>
      </c>
      <c r="J535" s="42">
        <f t="shared" si="184"/>
        <v>4.6618219338694181E-4</v>
      </c>
      <c r="K535" s="42">
        <f t="shared" si="185"/>
        <v>5.4301516988951553E-4</v>
      </c>
      <c r="L535" s="42">
        <f t="shared" si="186"/>
        <v>2.3806742492138783E-4</v>
      </c>
      <c r="M535" s="42">
        <f t="shared" si="187"/>
        <v>2.6666410237845281E-3</v>
      </c>
      <c r="N535" s="42">
        <f t="shared" si="188"/>
        <v>0</v>
      </c>
      <c r="O535" s="43">
        <f t="shared" si="189"/>
        <v>0</v>
      </c>
      <c r="P535" s="45">
        <f t="shared" si="190"/>
        <v>3.542984669740758E-4</v>
      </c>
      <c r="Q535" s="45">
        <f t="shared" si="191"/>
        <v>7.0591972085637018E-5</v>
      </c>
      <c r="R535" s="45">
        <f t="shared" si="192"/>
        <v>1.1903371246069393E-5</v>
      </c>
      <c r="S535" s="45">
        <f t="shared" si="193"/>
        <v>7.9999230713535845E-5</v>
      </c>
      <c r="T535" s="45">
        <f t="shared" si="194"/>
        <v>0</v>
      </c>
      <c r="U535" s="45">
        <f t="shared" si="195"/>
        <v>0</v>
      </c>
      <c r="V535" s="46">
        <f t="shared" si="196"/>
        <v>3.1007751937984497E-5</v>
      </c>
      <c r="W535" s="55">
        <f t="shared" si="197"/>
        <v>5.4780079295730255E-2</v>
      </c>
      <c r="X535" s="56">
        <v>5.2629179999999998E-2</v>
      </c>
      <c r="Y535" s="64">
        <f t="shared" si="198"/>
        <v>-2.1508992957302575E-3</v>
      </c>
      <c r="Z535" s="66">
        <f t="shared" si="199"/>
        <v>3.99981768E-2</v>
      </c>
      <c r="AA535" s="67">
        <f t="shared" si="200"/>
        <v>6.8417933999999998E-3</v>
      </c>
      <c r="AB535" s="67">
        <f t="shared" si="201"/>
        <v>2.6314590000000001E-3</v>
      </c>
      <c r="AC535" s="67">
        <f t="shared" si="202"/>
        <v>1.5788753999999999E-3</v>
      </c>
      <c r="AD535" s="67">
        <f t="shared" si="203"/>
        <v>2.6314589999999998E-4</v>
      </c>
      <c r="AE535" s="67">
        <f t="shared" si="204"/>
        <v>2.6314589999999998E-4</v>
      </c>
      <c r="AF535" s="68">
        <f t="shared" si="205"/>
        <v>1.0525835999999999E-3</v>
      </c>
      <c r="AG535" s="69">
        <f t="shared" si="206"/>
        <v>5.2629179999999991E-2</v>
      </c>
    </row>
    <row r="536" spans="1:33">
      <c r="A536" s="16" t="s">
        <v>1073</v>
      </c>
      <c r="B536" s="16" t="s">
        <v>1074</v>
      </c>
      <c r="C536" s="20">
        <v>290973998</v>
      </c>
      <c r="D536" s="20">
        <v>24055</v>
      </c>
      <c r="E536" s="20">
        <v>4174671</v>
      </c>
      <c r="F536" s="17">
        <v>63970</v>
      </c>
      <c r="G536" s="17">
        <v>0</v>
      </c>
      <c r="H536" s="18">
        <v>0</v>
      </c>
      <c r="I536" s="86">
        <v>5.1822739999999999E-2</v>
      </c>
      <c r="J536" s="42">
        <f t="shared" si="184"/>
        <v>4.1054461963415474E-4</v>
      </c>
      <c r="K536" s="42">
        <f t="shared" si="185"/>
        <v>5.8297910879640707E-4</v>
      </c>
      <c r="L536" s="42">
        <f t="shared" si="186"/>
        <v>1.6498492337343332E-4</v>
      </c>
      <c r="M536" s="42">
        <f t="shared" si="187"/>
        <v>3.6184746406979699E-3</v>
      </c>
      <c r="N536" s="42">
        <f t="shared" si="188"/>
        <v>0</v>
      </c>
      <c r="O536" s="43">
        <f t="shared" si="189"/>
        <v>0</v>
      </c>
      <c r="P536" s="45">
        <f t="shared" si="190"/>
        <v>3.1201391092195758E-4</v>
      </c>
      <c r="Q536" s="45">
        <f t="shared" si="191"/>
        <v>7.5787284143532919E-5</v>
      </c>
      <c r="R536" s="45">
        <f t="shared" si="192"/>
        <v>8.2492461686716661E-6</v>
      </c>
      <c r="S536" s="45">
        <f t="shared" si="193"/>
        <v>1.085542392209391E-4</v>
      </c>
      <c r="T536" s="45">
        <f t="shared" si="194"/>
        <v>0</v>
      </c>
      <c r="U536" s="45">
        <f t="shared" si="195"/>
        <v>0</v>
      </c>
      <c r="V536" s="46">
        <f t="shared" si="196"/>
        <v>3.1007751937984497E-5</v>
      </c>
      <c r="W536" s="55">
        <f t="shared" si="197"/>
        <v>5.3561243239308581E-2</v>
      </c>
      <c r="X536" s="56">
        <v>5.1822739999999999E-2</v>
      </c>
      <c r="Y536" s="64">
        <f t="shared" si="198"/>
        <v>-1.7385032393085822E-3</v>
      </c>
      <c r="Z536" s="66">
        <f t="shared" si="199"/>
        <v>3.9385282399999999E-2</v>
      </c>
      <c r="AA536" s="67">
        <f t="shared" si="200"/>
        <v>6.7369561999999997E-3</v>
      </c>
      <c r="AB536" s="67">
        <f t="shared" si="201"/>
        <v>2.5911370000000003E-3</v>
      </c>
      <c r="AC536" s="67">
        <f t="shared" si="202"/>
        <v>1.5546822E-3</v>
      </c>
      <c r="AD536" s="67">
        <f t="shared" si="203"/>
        <v>2.5911370000000002E-4</v>
      </c>
      <c r="AE536" s="67">
        <f t="shared" si="204"/>
        <v>2.5911370000000002E-4</v>
      </c>
      <c r="AF536" s="68">
        <f t="shared" si="205"/>
        <v>1.0364548000000001E-3</v>
      </c>
      <c r="AG536" s="69">
        <f t="shared" si="206"/>
        <v>5.1822739999999999E-2</v>
      </c>
    </row>
    <row r="537" spans="1:33">
      <c r="A537" s="16" t="s">
        <v>1075</v>
      </c>
      <c r="B537" s="16" t="s">
        <v>1076</v>
      </c>
      <c r="C537" s="20">
        <v>81054049</v>
      </c>
      <c r="D537" s="20">
        <v>8012</v>
      </c>
      <c r="E537" s="20">
        <v>542402</v>
      </c>
      <c r="F537" s="17">
        <v>5849.1</v>
      </c>
      <c r="G537" s="17">
        <v>4.54</v>
      </c>
      <c r="H537" s="18">
        <v>1.513938</v>
      </c>
      <c r="I537" s="86">
        <v>2.2675399999999998E-2</v>
      </c>
      <c r="J537" s="42">
        <f t="shared" si="184"/>
        <v>1.1436177784007058E-4</v>
      </c>
      <c r="K537" s="42">
        <f t="shared" si="185"/>
        <v>1.9417287963736495E-4</v>
      </c>
      <c r="L537" s="42">
        <f t="shared" si="186"/>
        <v>2.1435977208167298E-5</v>
      </c>
      <c r="M537" s="42">
        <f t="shared" si="187"/>
        <v>3.3085540129602155E-4</v>
      </c>
      <c r="N537" s="42">
        <f t="shared" si="188"/>
        <v>8.2622368459365787E-4</v>
      </c>
      <c r="O537" s="43">
        <f t="shared" si="189"/>
        <v>1.5139379999999997E-2</v>
      </c>
      <c r="P537" s="45">
        <f t="shared" si="190"/>
        <v>8.6914951158453637E-5</v>
      </c>
      <c r="Q537" s="45">
        <f t="shared" si="191"/>
        <v>2.5242474352857446E-5</v>
      </c>
      <c r="R537" s="45">
        <f t="shared" si="192"/>
        <v>1.0717988604083649E-6</v>
      </c>
      <c r="S537" s="45">
        <f t="shared" si="193"/>
        <v>9.9256620388806469E-6</v>
      </c>
      <c r="T537" s="45">
        <f t="shared" si="194"/>
        <v>4.1311184229682894E-6</v>
      </c>
      <c r="U537" s="45">
        <f t="shared" si="195"/>
        <v>7.5696899999999983E-5</v>
      </c>
      <c r="V537" s="46">
        <f t="shared" si="196"/>
        <v>3.1007751937984497E-5</v>
      </c>
      <c r="W537" s="55">
        <f t="shared" si="197"/>
        <v>2.3399065677155287E-2</v>
      </c>
      <c r="X537" s="56">
        <v>2.2675399999999998E-2</v>
      </c>
      <c r="Y537" s="64">
        <f t="shared" si="198"/>
        <v>-7.2366567715528851E-4</v>
      </c>
      <c r="Z537" s="66">
        <f t="shared" si="199"/>
        <v>1.7233303999999998E-2</v>
      </c>
      <c r="AA537" s="67">
        <f t="shared" si="200"/>
        <v>2.9478019999999998E-3</v>
      </c>
      <c r="AB537" s="67">
        <f t="shared" si="201"/>
        <v>1.1337699999999999E-3</v>
      </c>
      <c r="AC537" s="67">
        <f t="shared" si="202"/>
        <v>6.8026199999999995E-4</v>
      </c>
      <c r="AD537" s="67">
        <f t="shared" si="203"/>
        <v>1.13377E-4</v>
      </c>
      <c r="AE537" s="67">
        <f t="shared" si="204"/>
        <v>1.13377E-4</v>
      </c>
      <c r="AF537" s="68">
        <f t="shared" si="205"/>
        <v>4.5350799999999998E-4</v>
      </c>
      <c r="AG537" s="69">
        <f t="shared" si="206"/>
        <v>2.2675399999999998E-2</v>
      </c>
    </row>
    <row r="538" spans="1:33">
      <c r="A538" s="16" t="s">
        <v>1077</v>
      </c>
      <c r="B538" s="16" t="s">
        <v>1078</v>
      </c>
      <c r="C538" s="20">
        <v>123446498</v>
      </c>
      <c r="D538" s="20">
        <v>12737</v>
      </c>
      <c r="E538" s="20">
        <v>913544</v>
      </c>
      <c r="F538" s="17">
        <v>15275</v>
      </c>
      <c r="G538" s="17">
        <v>0</v>
      </c>
      <c r="H538" s="18">
        <v>0</v>
      </c>
      <c r="I538" s="86">
        <v>2.41742E-2</v>
      </c>
      <c r="J538" s="42">
        <f t="shared" si="184"/>
        <v>1.7417465448778157E-4</v>
      </c>
      <c r="K538" s="42">
        <f t="shared" si="185"/>
        <v>3.0868446928870657E-4</v>
      </c>
      <c r="L538" s="42">
        <f t="shared" si="186"/>
        <v>3.6103680227318452E-5</v>
      </c>
      <c r="M538" s="42">
        <f t="shared" si="187"/>
        <v>8.6403314267096277E-4</v>
      </c>
      <c r="N538" s="42">
        <f t="shared" si="188"/>
        <v>0</v>
      </c>
      <c r="O538" s="43">
        <f t="shared" si="189"/>
        <v>0</v>
      </c>
      <c r="P538" s="45">
        <f t="shared" si="190"/>
        <v>1.3237273741071399E-4</v>
      </c>
      <c r="Q538" s="45">
        <f t="shared" si="191"/>
        <v>4.0128981007531854E-5</v>
      </c>
      <c r="R538" s="45">
        <f t="shared" si="192"/>
        <v>1.8051840113659227E-6</v>
      </c>
      <c r="S538" s="45">
        <f t="shared" si="193"/>
        <v>2.5920994280128881E-5</v>
      </c>
      <c r="T538" s="45">
        <f t="shared" si="194"/>
        <v>0</v>
      </c>
      <c r="U538" s="45">
        <f t="shared" si="195"/>
        <v>0</v>
      </c>
      <c r="V538" s="46">
        <f t="shared" si="196"/>
        <v>3.1007751937984497E-5</v>
      </c>
      <c r="W538" s="55">
        <f t="shared" si="197"/>
        <v>2.3123564864772517E-2</v>
      </c>
      <c r="X538" s="56">
        <v>2.41742E-2</v>
      </c>
      <c r="Y538" s="64">
        <f t="shared" si="198"/>
        <v>1.0506351352274831E-3</v>
      </c>
      <c r="Z538" s="66">
        <f t="shared" si="199"/>
        <v>1.8372392000000001E-2</v>
      </c>
      <c r="AA538" s="67">
        <f t="shared" si="200"/>
        <v>3.1426460000000002E-3</v>
      </c>
      <c r="AB538" s="67">
        <f t="shared" si="201"/>
        <v>1.20871E-3</v>
      </c>
      <c r="AC538" s="67">
        <f t="shared" si="202"/>
        <v>7.2522599999999993E-4</v>
      </c>
      <c r="AD538" s="67">
        <f t="shared" si="203"/>
        <v>1.20871E-4</v>
      </c>
      <c r="AE538" s="67">
        <f t="shared" si="204"/>
        <v>1.20871E-4</v>
      </c>
      <c r="AF538" s="68">
        <f t="shared" si="205"/>
        <v>4.8348400000000001E-4</v>
      </c>
      <c r="AG538" s="69">
        <f t="shared" si="206"/>
        <v>2.4174200000000003E-2</v>
      </c>
    </row>
    <row r="539" spans="1:33">
      <c r="A539" s="16" t="s">
        <v>1079</v>
      </c>
      <c r="B539" s="16" t="s">
        <v>1080</v>
      </c>
      <c r="C539" s="20">
        <v>427196087</v>
      </c>
      <c r="D539" s="20">
        <v>53988</v>
      </c>
      <c r="E539" s="20">
        <v>13287586</v>
      </c>
      <c r="F539" s="17">
        <v>49067.9</v>
      </c>
      <c r="G539" s="17">
        <v>0</v>
      </c>
      <c r="H539" s="18">
        <v>0</v>
      </c>
      <c r="I539" s="86">
        <v>7.2639659999999995E-2</v>
      </c>
      <c r="J539" s="42">
        <f t="shared" si="184"/>
        <v>6.0274476844014865E-4</v>
      </c>
      <c r="K539" s="42">
        <f t="shared" si="185"/>
        <v>1.3084130586447902E-3</v>
      </c>
      <c r="L539" s="42">
        <f t="shared" si="186"/>
        <v>5.2513152725757438E-4</v>
      </c>
      <c r="M539" s="42">
        <f t="shared" si="187"/>
        <v>2.7755346540926048E-3</v>
      </c>
      <c r="N539" s="42">
        <f t="shared" si="188"/>
        <v>0</v>
      </c>
      <c r="O539" s="43">
        <f t="shared" si="189"/>
        <v>0</v>
      </c>
      <c r="P539" s="45">
        <f t="shared" si="190"/>
        <v>4.58086024014513E-4</v>
      </c>
      <c r="Q539" s="45">
        <f t="shared" si="191"/>
        <v>1.7009369762382274E-4</v>
      </c>
      <c r="R539" s="45">
        <f t="shared" si="192"/>
        <v>2.625657636287872E-5</v>
      </c>
      <c r="S539" s="45">
        <f t="shared" si="193"/>
        <v>8.3266039622778147E-5</v>
      </c>
      <c r="T539" s="45">
        <f t="shared" si="194"/>
        <v>0</v>
      </c>
      <c r="U539" s="45">
        <f t="shared" si="195"/>
        <v>0</v>
      </c>
      <c r="V539" s="46">
        <f t="shared" si="196"/>
        <v>3.1007751937984497E-5</v>
      </c>
      <c r="W539" s="55">
        <f t="shared" si="197"/>
        <v>7.6871008956197723E-2</v>
      </c>
      <c r="X539" s="56">
        <v>7.2639659999999995E-2</v>
      </c>
      <c r="Y539" s="64">
        <f t="shared" si="198"/>
        <v>-4.231348956197728E-3</v>
      </c>
      <c r="Z539" s="66">
        <f t="shared" si="199"/>
        <v>5.5206141599999994E-2</v>
      </c>
      <c r="AA539" s="67">
        <f t="shared" si="200"/>
        <v>9.4431558000000002E-3</v>
      </c>
      <c r="AB539" s="67">
        <f t="shared" si="201"/>
        <v>3.6319830000000001E-3</v>
      </c>
      <c r="AC539" s="67">
        <f t="shared" si="202"/>
        <v>2.1791897999999996E-3</v>
      </c>
      <c r="AD539" s="67">
        <f t="shared" si="203"/>
        <v>3.6319829999999995E-4</v>
      </c>
      <c r="AE539" s="67">
        <f t="shared" si="204"/>
        <v>3.6319829999999995E-4</v>
      </c>
      <c r="AF539" s="68">
        <f t="shared" si="205"/>
        <v>1.4527931999999998E-3</v>
      </c>
      <c r="AG539" s="69">
        <f t="shared" si="206"/>
        <v>7.2639660000000009E-2</v>
      </c>
    </row>
    <row r="540" spans="1:33">
      <c r="A540" s="16" t="s">
        <v>1081</v>
      </c>
      <c r="B540" s="16" t="s">
        <v>1082</v>
      </c>
      <c r="C540" s="20">
        <v>157671241</v>
      </c>
      <c r="D540" s="20">
        <v>22291</v>
      </c>
      <c r="E540" s="20">
        <v>3643250</v>
      </c>
      <c r="F540" s="17">
        <v>46317.3</v>
      </c>
      <c r="G540" s="17">
        <v>23.27</v>
      </c>
      <c r="H540" s="18">
        <v>0.13194700000000001</v>
      </c>
      <c r="I540" s="86">
        <v>3.7215699999999997E-2</v>
      </c>
      <c r="J540" s="42">
        <f t="shared" si="184"/>
        <v>2.2246345071558644E-4</v>
      </c>
      <c r="K540" s="42">
        <f t="shared" si="185"/>
        <v>5.4022811532657285E-4</v>
      </c>
      <c r="L540" s="42">
        <f t="shared" si="186"/>
        <v>1.4398292034995355E-4</v>
      </c>
      <c r="M540" s="42">
        <f t="shared" si="187"/>
        <v>2.619946466712523E-3</v>
      </c>
      <c r="N540" s="42">
        <f t="shared" si="188"/>
        <v>4.2348513525318097E-3</v>
      </c>
      <c r="O540" s="43">
        <f t="shared" si="189"/>
        <v>1.3194699999999999E-3</v>
      </c>
      <c r="P540" s="45">
        <f t="shared" si="190"/>
        <v>1.6907222254384569E-4</v>
      </c>
      <c r="Q540" s="45">
        <f t="shared" si="191"/>
        <v>7.0229654992454474E-5</v>
      </c>
      <c r="R540" s="45">
        <f t="shared" si="192"/>
        <v>7.1991460174976774E-6</v>
      </c>
      <c r="S540" s="45">
        <f t="shared" si="193"/>
        <v>7.8598394001375683E-5</v>
      </c>
      <c r="T540" s="45">
        <f t="shared" si="194"/>
        <v>2.1174256762659048E-5</v>
      </c>
      <c r="U540" s="45">
        <f t="shared" si="195"/>
        <v>6.5973499999999996E-6</v>
      </c>
      <c r="V540" s="46">
        <f t="shared" si="196"/>
        <v>3.1007751937984497E-5</v>
      </c>
      <c r="W540" s="55">
        <f t="shared" si="197"/>
        <v>3.8387877625581705E-2</v>
      </c>
      <c r="X540" s="56">
        <v>3.7215699999999997E-2</v>
      </c>
      <c r="Y540" s="64">
        <f t="shared" si="198"/>
        <v>-1.1721776255817079E-3</v>
      </c>
      <c r="Z540" s="66">
        <f t="shared" si="199"/>
        <v>2.8283931999999998E-2</v>
      </c>
      <c r="AA540" s="67">
        <f t="shared" si="200"/>
        <v>4.8380409999999995E-3</v>
      </c>
      <c r="AB540" s="67">
        <f t="shared" si="201"/>
        <v>1.860785E-3</v>
      </c>
      <c r="AC540" s="67">
        <f t="shared" si="202"/>
        <v>1.116471E-3</v>
      </c>
      <c r="AD540" s="67">
        <f t="shared" si="203"/>
        <v>1.8607849999999998E-4</v>
      </c>
      <c r="AE540" s="67">
        <f t="shared" si="204"/>
        <v>1.8607849999999998E-4</v>
      </c>
      <c r="AF540" s="68">
        <f t="shared" si="205"/>
        <v>7.4431399999999993E-4</v>
      </c>
      <c r="AG540" s="69">
        <f t="shared" si="206"/>
        <v>3.7215699999999997E-2</v>
      </c>
    </row>
    <row r="541" spans="1:33">
      <c r="A541" s="16" t="s">
        <v>1083</v>
      </c>
      <c r="B541" s="16" t="s">
        <v>1084</v>
      </c>
      <c r="C541" s="20">
        <v>36465504</v>
      </c>
      <c r="D541" s="20">
        <v>6607</v>
      </c>
      <c r="E541" s="20">
        <v>357487</v>
      </c>
      <c r="F541" s="17">
        <v>21686.1</v>
      </c>
      <c r="G541" s="17">
        <v>0</v>
      </c>
      <c r="H541" s="18">
        <v>0</v>
      </c>
      <c r="I541" s="86">
        <v>1.303474E-2</v>
      </c>
      <c r="J541" s="42">
        <f t="shared" si="184"/>
        <v>5.1450358356239618E-5</v>
      </c>
      <c r="K541" s="42">
        <f t="shared" si="185"/>
        <v>1.6012234345532579E-4</v>
      </c>
      <c r="L541" s="42">
        <f t="shared" si="186"/>
        <v>1.4128051121153872E-5</v>
      </c>
      <c r="M541" s="42">
        <f t="shared" si="187"/>
        <v>1.2266781757955328E-3</v>
      </c>
      <c r="N541" s="42">
        <f t="shared" si="188"/>
        <v>0</v>
      </c>
      <c r="O541" s="43">
        <f t="shared" si="189"/>
        <v>0</v>
      </c>
      <c r="P541" s="45">
        <f t="shared" si="190"/>
        <v>3.910227235074211E-5</v>
      </c>
      <c r="Q541" s="45">
        <f t="shared" si="191"/>
        <v>2.0815904649192356E-5</v>
      </c>
      <c r="R541" s="45">
        <f t="shared" si="192"/>
        <v>7.0640255605769362E-7</v>
      </c>
      <c r="S541" s="45">
        <f t="shared" si="193"/>
        <v>3.6800345273865983E-5</v>
      </c>
      <c r="T541" s="45">
        <f t="shared" si="194"/>
        <v>0</v>
      </c>
      <c r="U541" s="45">
        <f t="shared" si="195"/>
        <v>0</v>
      </c>
      <c r="V541" s="46">
        <f t="shared" si="196"/>
        <v>3.1007751937984497E-5</v>
      </c>
      <c r="W541" s="55">
        <f t="shared" si="197"/>
        <v>1.2843267676784263E-2</v>
      </c>
      <c r="X541" s="56">
        <v>1.303474E-2</v>
      </c>
      <c r="Y541" s="64">
        <f t="shared" si="198"/>
        <v>1.9147232321573698E-4</v>
      </c>
      <c r="Z541" s="66">
        <f t="shared" si="199"/>
        <v>9.9064024000000001E-3</v>
      </c>
      <c r="AA541" s="67">
        <f t="shared" si="200"/>
        <v>1.6945161999999999E-3</v>
      </c>
      <c r="AB541" s="67">
        <f t="shared" si="201"/>
        <v>6.51737E-4</v>
      </c>
      <c r="AC541" s="67">
        <f t="shared" si="202"/>
        <v>3.9104219999999999E-4</v>
      </c>
      <c r="AD541" s="67">
        <f t="shared" si="203"/>
        <v>6.5173700000000002E-5</v>
      </c>
      <c r="AE541" s="67">
        <f t="shared" si="204"/>
        <v>6.5173700000000002E-5</v>
      </c>
      <c r="AF541" s="68">
        <f t="shared" si="205"/>
        <v>2.6069480000000001E-4</v>
      </c>
      <c r="AG541" s="69">
        <f t="shared" si="206"/>
        <v>1.3034740000000001E-2</v>
      </c>
    </row>
    <row r="542" spans="1:33">
      <c r="A542" s="16" t="s">
        <v>1085</v>
      </c>
      <c r="B542" s="16" t="s">
        <v>1086</v>
      </c>
      <c r="C542" s="20">
        <v>1520500331</v>
      </c>
      <c r="D542" s="20">
        <v>107326</v>
      </c>
      <c r="E542" s="20">
        <v>29984965</v>
      </c>
      <c r="F542" s="17">
        <v>32726.400000000001</v>
      </c>
      <c r="G542" s="17">
        <v>0</v>
      </c>
      <c r="H542" s="18">
        <v>0</v>
      </c>
      <c r="I542" s="86">
        <v>0.20492973</v>
      </c>
      <c r="J542" s="42">
        <f t="shared" si="184"/>
        <v>2.1453230678158447E-3</v>
      </c>
      <c r="K542" s="42">
        <f t="shared" si="185"/>
        <v>2.6010732001946865E-3</v>
      </c>
      <c r="L542" s="42">
        <f t="shared" si="186"/>
        <v>1.1850196465494119E-3</v>
      </c>
      <c r="M542" s="42">
        <f t="shared" si="187"/>
        <v>1.8511747456829459E-3</v>
      </c>
      <c r="N542" s="42">
        <f t="shared" si="188"/>
        <v>0</v>
      </c>
      <c r="O542" s="43">
        <f t="shared" si="189"/>
        <v>0</v>
      </c>
      <c r="P542" s="45">
        <f t="shared" si="190"/>
        <v>1.6304455315400419E-3</v>
      </c>
      <c r="Q542" s="45">
        <f t="shared" si="191"/>
        <v>3.3813951602530928E-4</v>
      </c>
      <c r="R542" s="45">
        <f t="shared" si="192"/>
        <v>5.9250982327470598E-5</v>
      </c>
      <c r="S542" s="45">
        <f t="shared" si="193"/>
        <v>5.5535242370488374E-5</v>
      </c>
      <c r="T542" s="45">
        <f t="shared" si="194"/>
        <v>0</v>
      </c>
      <c r="U542" s="45">
        <f t="shared" si="195"/>
        <v>0</v>
      </c>
      <c r="V542" s="46">
        <f t="shared" si="196"/>
        <v>3.1007751937984497E-5</v>
      </c>
      <c r="W542" s="55">
        <f t="shared" si="197"/>
        <v>0.21143790242012947</v>
      </c>
      <c r="X542" s="56">
        <v>0.20492973</v>
      </c>
      <c r="Y542" s="64">
        <f t="shared" si="198"/>
        <v>-6.5081724201294655E-3</v>
      </c>
      <c r="Z542" s="66">
        <f t="shared" si="199"/>
        <v>0.1557465948</v>
      </c>
      <c r="AA542" s="67">
        <f t="shared" si="200"/>
        <v>2.6640864900000002E-2</v>
      </c>
      <c r="AB542" s="67">
        <f t="shared" si="201"/>
        <v>1.0246486500000001E-2</v>
      </c>
      <c r="AC542" s="67">
        <f t="shared" si="202"/>
        <v>6.1478918999999998E-3</v>
      </c>
      <c r="AD542" s="67">
        <f t="shared" si="203"/>
        <v>1.02464865E-3</v>
      </c>
      <c r="AE542" s="67">
        <f t="shared" si="204"/>
        <v>1.02464865E-3</v>
      </c>
      <c r="AF542" s="68">
        <f t="shared" si="205"/>
        <v>4.0985945999999999E-3</v>
      </c>
      <c r="AG542" s="69">
        <f t="shared" si="206"/>
        <v>0.20492973</v>
      </c>
    </row>
    <row r="543" spans="1:33">
      <c r="A543" s="16" t="s">
        <v>1087</v>
      </c>
      <c r="B543" s="16" t="s">
        <v>1088</v>
      </c>
      <c r="C543" s="20">
        <v>7314552102</v>
      </c>
      <c r="D543" s="20">
        <v>278686</v>
      </c>
      <c r="E543" s="20">
        <v>106938796</v>
      </c>
      <c r="F543" s="17">
        <v>35828</v>
      </c>
      <c r="G543" s="17">
        <v>0</v>
      </c>
      <c r="H543" s="18">
        <v>0</v>
      </c>
      <c r="I543" s="86">
        <v>0.90624044999999998</v>
      </c>
      <c r="J543" s="42">
        <f t="shared" si="184"/>
        <v>1.0320338006662015E-2</v>
      </c>
      <c r="K543" s="42">
        <f t="shared" si="185"/>
        <v>6.7540268515500108E-3</v>
      </c>
      <c r="L543" s="42">
        <f t="shared" si="186"/>
        <v>4.2262705405305516E-3</v>
      </c>
      <c r="M543" s="42">
        <f t="shared" si="187"/>
        <v>2.0266173116605733E-3</v>
      </c>
      <c r="N543" s="42">
        <f t="shared" si="188"/>
        <v>0</v>
      </c>
      <c r="O543" s="43">
        <f t="shared" si="189"/>
        <v>0</v>
      </c>
      <c r="P543" s="45">
        <f t="shared" si="190"/>
        <v>7.8434568850631308E-3</v>
      </c>
      <c r="Q543" s="45">
        <f t="shared" si="191"/>
        <v>8.7802349070150148E-4</v>
      </c>
      <c r="R543" s="45">
        <f t="shared" si="192"/>
        <v>2.1131352702652759E-4</v>
      </c>
      <c r="S543" s="45">
        <f t="shared" si="193"/>
        <v>6.0798519349817197E-5</v>
      </c>
      <c r="T543" s="45">
        <f t="shared" si="194"/>
        <v>0</v>
      </c>
      <c r="U543" s="45">
        <f t="shared" si="195"/>
        <v>0</v>
      </c>
      <c r="V543" s="46">
        <f t="shared" si="196"/>
        <v>3.1007751937984497E-5</v>
      </c>
      <c r="W543" s="55">
        <f t="shared" si="197"/>
        <v>0.90246001740789605</v>
      </c>
      <c r="X543" s="56">
        <v>0.90624044999999998</v>
      </c>
      <c r="Y543" s="64">
        <f t="shared" si="198"/>
        <v>3.7804325921039217E-3</v>
      </c>
      <c r="Z543" s="66">
        <f t="shared" si="199"/>
        <v>0.68874274199999996</v>
      </c>
      <c r="AA543" s="67">
        <f t="shared" si="200"/>
        <v>0.1178112585</v>
      </c>
      <c r="AB543" s="67">
        <f t="shared" si="201"/>
        <v>4.53120225E-2</v>
      </c>
      <c r="AC543" s="67">
        <f t="shared" si="202"/>
        <v>2.7187213499999998E-2</v>
      </c>
      <c r="AD543" s="67">
        <f t="shared" si="203"/>
        <v>4.5312022499999997E-3</v>
      </c>
      <c r="AE543" s="67">
        <f t="shared" si="204"/>
        <v>4.5312022499999997E-3</v>
      </c>
      <c r="AF543" s="68">
        <f t="shared" si="205"/>
        <v>1.8124808999999999E-2</v>
      </c>
      <c r="AG543" s="69">
        <f t="shared" si="206"/>
        <v>0.90624044999999998</v>
      </c>
    </row>
    <row r="544" spans="1:33">
      <c r="A544" s="16" t="s">
        <v>1089</v>
      </c>
      <c r="B544" s="16" t="s">
        <v>1090</v>
      </c>
      <c r="C544" s="20">
        <v>25018615</v>
      </c>
      <c r="D544" s="20">
        <v>4809</v>
      </c>
      <c r="E544" s="20">
        <v>327545</v>
      </c>
      <c r="F544" s="17">
        <v>25122.3</v>
      </c>
      <c r="G544" s="17">
        <v>19.579999999999998</v>
      </c>
      <c r="H544" s="18">
        <v>0.13333700000000001</v>
      </c>
      <c r="I544" s="86">
        <v>1.3639429999999999E-2</v>
      </c>
      <c r="J544" s="42">
        <f t="shared" si="184"/>
        <v>3.5299572640674098E-5</v>
      </c>
      <c r="K544" s="42">
        <f t="shared" si="185"/>
        <v>1.1654735124514329E-4</v>
      </c>
      <c r="L544" s="42">
        <f t="shared" si="186"/>
        <v>1.2944729471220898E-5</v>
      </c>
      <c r="M544" s="42">
        <f t="shared" si="187"/>
        <v>1.4210474513991966E-3</v>
      </c>
      <c r="N544" s="42">
        <f t="shared" si="188"/>
        <v>3.5633171243048059E-3</v>
      </c>
      <c r="O544" s="43">
        <f t="shared" si="189"/>
        <v>1.33337E-3</v>
      </c>
      <c r="P544" s="45">
        <f t="shared" si="190"/>
        <v>2.6827675206912316E-5</v>
      </c>
      <c r="Q544" s="45">
        <f t="shared" si="191"/>
        <v>1.5151155661868628E-5</v>
      </c>
      <c r="R544" s="45">
        <f t="shared" si="192"/>
        <v>6.4723647356104496E-7</v>
      </c>
      <c r="S544" s="45">
        <f t="shared" si="193"/>
        <v>4.2631423541975898E-5</v>
      </c>
      <c r="T544" s="45">
        <f t="shared" si="194"/>
        <v>1.7816585621524029E-5</v>
      </c>
      <c r="U544" s="45">
        <f t="shared" si="195"/>
        <v>6.6668499999999995E-6</v>
      </c>
      <c r="V544" s="46">
        <f t="shared" si="196"/>
        <v>3.1007751937984497E-5</v>
      </c>
      <c r="W544" s="55">
        <f t="shared" si="197"/>
        <v>1.407486784438264E-2</v>
      </c>
      <c r="X544" s="56">
        <v>1.3639429999999999E-2</v>
      </c>
      <c r="Y544" s="64">
        <f t="shared" si="198"/>
        <v>-4.3543784438264052E-4</v>
      </c>
      <c r="Z544" s="66">
        <f t="shared" si="199"/>
        <v>1.0365966799999999E-2</v>
      </c>
      <c r="AA544" s="67">
        <f t="shared" si="200"/>
        <v>1.7731259000000001E-3</v>
      </c>
      <c r="AB544" s="67">
        <f t="shared" si="201"/>
        <v>6.8197150000000003E-4</v>
      </c>
      <c r="AC544" s="67">
        <f t="shared" si="202"/>
        <v>4.0918289999999994E-4</v>
      </c>
      <c r="AD544" s="67">
        <f t="shared" si="203"/>
        <v>6.8197149999999995E-5</v>
      </c>
      <c r="AE544" s="67">
        <f t="shared" si="204"/>
        <v>6.8197149999999995E-5</v>
      </c>
      <c r="AF544" s="68">
        <f t="shared" si="205"/>
        <v>2.7278859999999998E-4</v>
      </c>
      <c r="AG544" s="69">
        <f t="shared" si="206"/>
        <v>1.3639429999999998E-2</v>
      </c>
    </row>
    <row r="545" spans="1:33">
      <c r="A545" s="16" t="s">
        <v>1091</v>
      </c>
      <c r="B545" s="16" t="s">
        <v>1092</v>
      </c>
      <c r="C545" s="20">
        <v>199999232</v>
      </c>
      <c r="D545" s="20">
        <v>21386</v>
      </c>
      <c r="E545" s="20">
        <v>3870973</v>
      </c>
      <c r="F545" s="17">
        <v>85254.7</v>
      </c>
      <c r="G545" s="17">
        <v>54.6</v>
      </c>
      <c r="H545" s="18">
        <v>1.939654</v>
      </c>
      <c r="I545" s="86">
        <v>6.2716049999999995E-2</v>
      </c>
      <c r="J545" s="42">
        <f t="shared" si="184"/>
        <v>2.8218538148746565E-4</v>
      </c>
      <c r="K545" s="42">
        <f t="shared" si="185"/>
        <v>5.1829520767906719E-4</v>
      </c>
      <c r="L545" s="42">
        <f t="shared" si="186"/>
        <v>1.5298263834099244E-4</v>
      </c>
      <c r="M545" s="42">
        <f t="shared" si="187"/>
        <v>4.8224475527640018E-3</v>
      </c>
      <c r="N545" s="42">
        <f t="shared" si="188"/>
        <v>9.9365227266109517E-3</v>
      </c>
      <c r="O545" s="43">
        <f t="shared" si="189"/>
        <v>1.9396539999999997E-2</v>
      </c>
      <c r="P545" s="45">
        <f t="shared" si="190"/>
        <v>2.1446088993047391E-4</v>
      </c>
      <c r="Q545" s="45">
        <f t="shared" si="191"/>
        <v>6.7378376998278736E-5</v>
      </c>
      <c r="R545" s="45">
        <f t="shared" si="192"/>
        <v>7.6491319170496232E-6</v>
      </c>
      <c r="S545" s="45">
        <f t="shared" si="193"/>
        <v>1.4467342658292006E-4</v>
      </c>
      <c r="T545" s="45">
        <f t="shared" si="194"/>
        <v>4.9682613633054759E-5</v>
      </c>
      <c r="U545" s="45">
        <f t="shared" si="195"/>
        <v>9.6982699999999982E-5</v>
      </c>
      <c r="V545" s="46">
        <f t="shared" si="196"/>
        <v>3.1007751937984497E-5</v>
      </c>
      <c r="W545" s="55">
        <f t="shared" si="197"/>
        <v>6.1183489099976153E-2</v>
      </c>
      <c r="X545" s="56">
        <v>6.2716049999999995E-2</v>
      </c>
      <c r="Y545" s="64">
        <f t="shared" si="198"/>
        <v>1.5325609000238424E-3</v>
      </c>
      <c r="Z545" s="66">
        <f t="shared" si="199"/>
        <v>4.7664197999999998E-2</v>
      </c>
      <c r="AA545" s="67">
        <f t="shared" si="200"/>
        <v>8.1530865000000001E-3</v>
      </c>
      <c r="AB545" s="67">
        <f t="shared" si="201"/>
        <v>3.1358024999999998E-3</v>
      </c>
      <c r="AC545" s="67">
        <f t="shared" si="202"/>
        <v>1.8814814999999997E-3</v>
      </c>
      <c r="AD545" s="67">
        <f t="shared" si="203"/>
        <v>3.1358024999999997E-4</v>
      </c>
      <c r="AE545" s="67">
        <f t="shared" si="204"/>
        <v>3.1358024999999997E-4</v>
      </c>
      <c r="AF545" s="68">
        <f t="shared" si="205"/>
        <v>1.2543209999999999E-3</v>
      </c>
      <c r="AG545" s="69">
        <f t="shared" si="206"/>
        <v>6.2716049999999995E-2</v>
      </c>
    </row>
    <row r="546" spans="1:33">
      <c r="A546" s="16" t="s">
        <v>1093</v>
      </c>
      <c r="B546" s="16" t="s">
        <v>1094</v>
      </c>
      <c r="C546" s="20">
        <v>105216587</v>
      </c>
      <c r="D546" s="20">
        <v>8505</v>
      </c>
      <c r="E546" s="20">
        <v>791941</v>
      </c>
      <c r="F546" s="17">
        <v>19211.400000000001</v>
      </c>
      <c r="G546" s="17">
        <v>0</v>
      </c>
      <c r="H546" s="18">
        <v>0</v>
      </c>
      <c r="I546" s="86">
        <v>1.9635530000000002E-2</v>
      </c>
      <c r="J546" s="42">
        <f t="shared" si="184"/>
        <v>1.4845348376839828E-4</v>
      </c>
      <c r="K546" s="42">
        <f t="shared" si="185"/>
        <v>2.0612086137241498E-4</v>
      </c>
      <c r="L546" s="42">
        <f t="shared" si="186"/>
        <v>3.1297873581242726E-5</v>
      </c>
      <c r="M546" s="42">
        <f t="shared" si="187"/>
        <v>1.0866963219056587E-3</v>
      </c>
      <c r="N546" s="42">
        <f t="shared" si="188"/>
        <v>0</v>
      </c>
      <c r="O546" s="43">
        <f t="shared" si="189"/>
        <v>0</v>
      </c>
      <c r="P546" s="45">
        <f t="shared" si="190"/>
        <v>1.128246476639827E-4</v>
      </c>
      <c r="Q546" s="45">
        <f t="shared" si="191"/>
        <v>2.6795711978413949E-5</v>
      </c>
      <c r="R546" s="45">
        <f t="shared" si="192"/>
        <v>1.5648936790621363E-6</v>
      </c>
      <c r="S546" s="45">
        <f t="shared" si="193"/>
        <v>3.2600889657169758E-5</v>
      </c>
      <c r="T546" s="45">
        <f t="shared" si="194"/>
        <v>0</v>
      </c>
      <c r="U546" s="45">
        <f t="shared" si="195"/>
        <v>0</v>
      </c>
      <c r="V546" s="46">
        <f t="shared" si="196"/>
        <v>3.1007751937984497E-5</v>
      </c>
      <c r="W546" s="55">
        <f t="shared" si="197"/>
        <v>2.0479389491661306E-2</v>
      </c>
      <c r="X546" s="56">
        <v>1.9635530000000002E-2</v>
      </c>
      <c r="Y546" s="64">
        <f t="shared" si="198"/>
        <v>-8.4385949166130431E-4</v>
      </c>
      <c r="Z546" s="66">
        <f t="shared" si="199"/>
        <v>1.4923002800000001E-2</v>
      </c>
      <c r="AA546" s="67">
        <f t="shared" si="200"/>
        <v>2.5526189000000003E-3</v>
      </c>
      <c r="AB546" s="67">
        <f t="shared" si="201"/>
        <v>9.8177650000000013E-4</v>
      </c>
      <c r="AC546" s="67">
        <f t="shared" si="202"/>
        <v>5.8906590000000003E-4</v>
      </c>
      <c r="AD546" s="67">
        <f t="shared" si="203"/>
        <v>9.817765000000001E-5</v>
      </c>
      <c r="AE546" s="67">
        <f t="shared" si="204"/>
        <v>9.817765000000001E-5</v>
      </c>
      <c r="AF546" s="68">
        <f t="shared" si="205"/>
        <v>3.9271060000000004E-4</v>
      </c>
      <c r="AG546" s="69">
        <f t="shared" si="206"/>
        <v>1.9635530000000002E-2</v>
      </c>
    </row>
    <row r="547" spans="1:33">
      <c r="A547" s="16" t="s">
        <v>1095</v>
      </c>
      <c r="B547" s="16" t="s">
        <v>1096</v>
      </c>
      <c r="C547" s="20">
        <v>706076513</v>
      </c>
      <c r="D547" s="20">
        <v>36835</v>
      </c>
      <c r="E547" s="20">
        <v>12318555</v>
      </c>
      <c r="F547" s="17">
        <v>33224.800000000003</v>
      </c>
      <c r="G547" s="17">
        <v>0</v>
      </c>
      <c r="H547" s="18">
        <v>0.40643699999999999</v>
      </c>
      <c r="I547" s="86">
        <v>9.5776959999999994E-2</v>
      </c>
      <c r="J547" s="42">
        <f t="shared" si="184"/>
        <v>9.9622617640973991E-4</v>
      </c>
      <c r="K547" s="42">
        <f t="shared" si="185"/>
        <v>8.927056941390836E-4</v>
      </c>
      <c r="L547" s="42">
        <f t="shared" si="186"/>
        <v>4.8683497519838662E-4</v>
      </c>
      <c r="M547" s="42">
        <f t="shared" si="187"/>
        <v>1.8793668319878369E-3</v>
      </c>
      <c r="N547" s="42">
        <f t="shared" si="188"/>
        <v>0</v>
      </c>
      <c r="O547" s="43">
        <f t="shared" si="189"/>
        <v>4.0643699999999994E-3</v>
      </c>
      <c r="P547" s="45">
        <f t="shared" si="190"/>
        <v>7.5713189407140239E-4</v>
      </c>
      <c r="Q547" s="45">
        <f t="shared" si="191"/>
        <v>1.1605174023808088E-4</v>
      </c>
      <c r="R547" s="45">
        <f t="shared" si="192"/>
        <v>2.4341748759919331E-5</v>
      </c>
      <c r="S547" s="45">
        <f t="shared" si="193"/>
        <v>5.63810049596351E-5</v>
      </c>
      <c r="T547" s="45">
        <f t="shared" si="194"/>
        <v>0</v>
      </c>
      <c r="U547" s="45">
        <f t="shared" si="195"/>
        <v>2.0321849999999999E-5</v>
      </c>
      <c r="V547" s="46">
        <f t="shared" si="196"/>
        <v>3.1007751937984497E-5</v>
      </c>
      <c r="W547" s="55">
        <f t="shared" si="197"/>
        <v>0.10052359899670221</v>
      </c>
      <c r="X547" s="56">
        <v>9.5776959999999994E-2</v>
      </c>
      <c r="Y547" s="64">
        <f t="shared" si="198"/>
        <v>-4.7466389967022182E-3</v>
      </c>
      <c r="Z547" s="66">
        <f t="shared" si="199"/>
        <v>7.2790489599999994E-2</v>
      </c>
      <c r="AA547" s="67">
        <f t="shared" si="200"/>
        <v>1.24510048E-2</v>
      </c>
      <c r="AB547" s="67">
        <f t="shared" si="201"/>
        <v>4.7888480000000001E-3</v>
      </c>
      <c r="AC547" s="67">
        <f t="shared" si="202"/>
        <v>2.8733087999999996E-3</v>
      </c>
      <c r="AD547" s="67">
        <f t="shared" si="203"/>
        <v>4.7888480000000001E-4</v>
      </c>
      <c r="AE547" s="67">
        <f t="shared" si="204"/>
        <v>4.7888480000000001E-4</v>
      </c>
      <c r="AF547" s="68">
        <f t="shared" si="205"/>
        <v>1.9155392E-3</v>
      </c>
      <c r="AG547" s="69">
        <f t="shared" si="206"/>
        <v>9.577695999999998E-2</v>
      </c>
    </row>
    <row r="548" spans="1:33">
      <c r="A548" s="16" t="s">
        <v>1097</v>
      </c>
      <c r="B548" s="16" t="s">
        <v>1098</v>
      </c>
      <c r="C548" s="20">
        <v>14218978</v>
      </c>
      <c r="D548" s="20">
        <v>2646</v>
      </c>
      <c r="E548" s="20">
        <v>122791</v>
      </c>
      <c r="F548" s="17">
        <v>13497.9</v>
      </c>
      <c r="G548" s="17">
        <v>25.87</v>
      </c>
      <c r="H548" s="18">
        <v>0.221612</v>
      </c>
      <c r="I548" s="86">
        <v>1.1124149999999999E-2</v>
      </c>
      <c r="J548" s="42">
        <f t="shared" si="184"/>
        <v>2.0062015694599675E-5</v>
      </c>
      <c r="K548" s="42">
        <f t="shared" si="185"/>
        <v>6.4126490204751332E-5</v>
      </c>
      <c r="L548" s="42">
        <f t="shared" si="186"/>
        <v>4.8527569540084117E-6</v>
      </c>
      <c r="M548" s="42">
        <f t="shared" si="187"/>
        <v>7.6351115917894523E-4</v>
      </c>
      <c r="N548" s="42">
        <f t="shared" si="188"/>
        <v>4.7080191014180458E-3</v>
      </c>
      <c r="O548" s="43">
        <f t="shared" si="189"/>
        <v>2.2161199999999998E-3</v>
      </c>
      <c r="P548" s="45">
        <f t="shared" si="190"/>
        <v>1.5247131927895752E-5</v>
      </c>
      <c r="Q548" s="45">
        <f t="shared" si="191"/>
        <v>8.3364437266176741E-6</v>
      </c>
      <c r="R548" s="45">
        <f t="shared" si="192"/>
        <v>2.4263784770042058E-7</v>
      </c>
      <c r="S548" s="45">
        <f t="shared" si="193"/>
        <v>2.2905334775368355E-5</v>
      </c>
      <c r="T548" s="45">
        <f t="shared" si="194"/>
        <v>2.3540095507090228E-5</v>
      </c>
      <c r="U548" s="45">
        <f t="shared" si="195"/>
        <v>1.1080599999999999E-5</v>
      </c>
      <c r="V548" s="46">
        <f t="shared" si="196"/>
        <v>3.1007751937984497E-5</v>
      </c>
      <c r="W548" s="55">
        <f t="shared" si="197"/>
        <v>1.1235999572265691E-2</v>
      </c>
      <c r="X548" s="56">
        <v>1.1124149999999999E-2</v>
      </c>
      <c r="Y548" s="64">
        <f t="shared" si="198"/>
        <v>-1.118495722656921E-4</v>
      </c>
      <c r="Z548" s="66">
        <f t="shared" si="199"/>
        <v>8.454353999999999E-3</v>
      </c>
      <c r="AA548" s="67">
        <f t="shared" si="200"/>
        <v>1.4461394999999999E-3</v>
      </c>
      <c r="AB548" s="67">
        <f t="shared" si="201"/>
        <v>5.5620750000000003E-4</v>
      </c>
      <c r="AC548" s="67">
        <f t="shared" si="202"/>
        <v>3.3372449999999999E-4</v>
      </c>
      <c r="AD548" s="67">
        <f t="shared" si="203"/>
        <v>5.5620749999999998E-5</v>
      </c>
      <c r="AE548" s="67">
        <f t="shared" si="204"/>
        <v>5.5620749999999998E-5</v>
      </c>
      <c r="AF548" s="68">
        <f t="shared" si="205"/>
        <v>2.2248299999999999E-4</v>
      </c>
      <c r="AG548" s="69">
        <f t="shared" si="206"/>
        <v>1.1124150000000001E-2</v>
      </c>
    </row>
    <row r="549" spans="1:33">
      <c r="A549" s="16" t="s">
        <v>1099</v>
      </c>
      <c r="B549" s="16" t="s">
        <v>1100</v>
      </c>
      <c r="C549" s="20">
        <v>88627092</v>
      </c>
      <c r="D549" s="20">
        <v>9330</v>
      </c>
      <c r="E549" s="20">
        <v>1243849</v>
      </c>
      <c r="F549" s="17">
        <v>26530.5</v>
      </c>
      <c r="G549" s="17">
        <v>0.01</v>
      </c>
      <c r="H549" s="18">
        <v>0.25101800000000002</v>
      </c>
      <c r="I549" s="86">
        <v>2.081146E-2</v>
      </c>
      <c r="J549" s="42">
        <f t="shared" si="184"/>
        <v>1.25046829010547E-4</v>
      </c>
      <c r="K549" s="42">
        <f t="shared" si="185"/>
        <v>2.2611494845439526E-4</v>
      </c>
      <c r="L549" s="42">
        <f t="shared" si="186"/>
        <v>4.9157486171514272E-5</v>
      </c>
      <c r="M549" s="42">
        <f t="shared" si="187"/>
        <v>1.5007025395503751E-3</v>
      </c>
      <c r="N549" s="42">
        <f t="shared" si="188"/>
        <v>1.8198759572547528E-6</v>
      </c>
      <c r="O549" s="43">
        <f t="shared" si="189"/>
        <v>2.5101799999999999E-3</v>
      </c>
      <c r="P549" s="45">
        <f t="shared" si="190"/>
        <v>9.5035590048015724E-5</v>
      </c>
      <c r="Q549" s="45">
        <f t="shared" si="191"/>
        <v>2.9394943299071385E-5</v>
      </c>
      <c r="R549" s="45">
        <f t="shared" si="192"/>
        <v>2.4578743085757137E-6</v>
      </c>
      <c r="S549" s="45">
        <f t="shared" si="193"/>
        <v>4.502107618651125E-5</v>
      </c>
      <c r="T549" s="45">
        <f t="shared" si="194"/>
        <v>9.0993797862737645E-9</v>
      </c>
      <c r="U549" s="45">
        <f t="shared" si="195"/>
        <v>1.25509E-5</v>
      </c>
      <c r="V549" s="46">
        <f t="shared" si="196"/>
        <v>3.1007751937984497E-5</v>
      </c>
      <c r="W549" s="55">
        <f t="shared" si="197"/>
        <v>2.1547723515994485E-2</v>
      </c>
      <c r="X549" s="56">
        <v>2.081146E-2</v>
      </c>
      <c r="Y549" s="64">
        <f t="shared" si="198"/>
        <v>-7.3626351599448414E-4</v>
      </c>
      <c r="Z549" s="66">
        <f t="shared" si="199"/>
        <v>1.5816709599999999E-2</v>
      </c>
      <c r="AA549" s="67">
        <f t="shared" si="200"/>
        <v>2.7054898E-3</v>
      </c>
      <c r="AB549" s="67">
        <f t="shared" si="201"/>
        <v>1.0405730000000001E-3</v>
      </c>
      <c r="AC549" s="67">
        <f t="shared" si="202"/>
        <v>6.2434380000000002E-4</v>
      </c>
      <c r="AD549" s="67">
        <f t="shared" si="203"/>
        <v>1.040573E-4</v>
      </c>
      <c r="AE549" s="67">
        <f t="shared" si="204"/>
        <v>1.040573E-4</v>
      </c>
      <c r="AF549" s="68">
        <f t="shared" si="205"/>
        <v>4.1622920000000002E-4</v>
      </c>
      <c r="AG549" s="69">
        <f t="shared" si="206"/>
        <v>2.081146E-2</v>
      </c>
    </row>
    <row r="550" spans="1:33">
      <c r="A550" s="16" t="s">
        <v>1101</v>
      </c>
      <c r="B550" s="16" t="s">
        <v>1102</v>
      </c>
      <c r="C550" s="20">
        <v>179771245</v>
      </c>
      <c r="D550" s="20">
        <v>40984</v>
      </c>
      <c r="E550" s="20">
        <v>13151928</v>
      </c>
      <c r="F550" s="17">
        <v>11737.2</v>
      </c>
      <c r="G550" s="17">
        <v>0</v>
      </c>
      <c r="H550" s="18">
        <v>0</v>
      </c>
      <c r="I550" s="86">
        <v>4.1260560000000002E-2</v>
      </c>
      <c r="J550" s="42">
        <f t="shared" si="184"/>
        <v>2.5364506075104156E-4</v>
      </c>
      <c r="K550" s="42">
        <f t="shared" si="185"/>
        <v>9.9325777571864253E-4</v>
      </c>
      <c r="L550" s="42">
        <f t="shared" si="186"/>
        <v>5.1977026052901223E-4</v>
      </c>
      <c r="M550" s="42">
        <f t="shared" si="187"/>
        <v>6.6391684465843702E-4</v>
      </c>
      <c r="N550" s="42">
        <f t="shared" si="188"/>
        <v>0</v>
      </c>
      <c r="O550" s="43">
        <f t="shared" si="189"/>
        <v>0</v>
      </c>
      <c r="P550" s="45">
        <f t="shared" si="190"/>
        <v>1.9277024617079158E-4</v>
      </c>
      <c r="Q550" s="45">
        <f t="shared" si="191"/>
        <v>1.2912351084342353E-4</v>
      </c>
      <c r="R550" s="45">
        <f t="shared" si="192"/>
        <v>2.5988513026450612E-5</v>
      </c>
      <c r="S550" s="45">
        <f t="shared" si="193"/>
        <v>1.9917505339753108E-5</v>
      </c>
      <c r="T550" s="45">
        <f t="shared" si="194"/>
        <v>0</v>
      </c>
      <c r="U550" s="45">
        <f t="shared" si="195"/>
        <v>0</v>
      </c>
      <c r="V550" s="46">
        <f t="shared" si="196"/>
        <v>3.1007751937984497E-5</v>
      </c>
      <c r="W550" s="55">
        <f t="shared" si="197"/>
        <v>3.988075273184033E-2</v>
      </c>
      <c r="X550" s="56">
        <v>4.1260560000000002E-2</v>
      </c>
      <c r="Y550" s="64">
        <f t="shared" si="198"/>
        <v>1.3798072681596718E-3</v>
      </c>
      <c r="Z550" s="66">
        <f t="shared" si="199"/>
        <v>3.1358025599999999E-2</v>
      </c>
      <c r="AA550" s="67">
        <f t="shared" si="200"/>
        <v>5.3638728000000007E-3</v>
      </c>
      <c r="AB550" s="67">
        <f t="shared" si="201"/>
        <v>2.0630280000000002E-3</v>
      </c>
      <c r="AC550" s="67">
        <f t="shared" si="202"/>
        <v>1.2378167999999999E-3</v>
      </c>
      <c r="AD550" s="67">
        <f t="shared" si="203"/>
        <v>2.0630280000000001E-4</v>
      </c>
      <c r="AE550" s="67">
        <f t="shared" si="204"/>
        <v>2.0630280000000001E-4</v>
      </c>
      <c r="AF550" s="68">
        <f t="shared" si="205"/>
        <v>8.2521120000000002E-4</v>
      </c>
      <c r="AG550" s="69">
        <f t="shared" si="206"/>
        <v>4.1260560000000009E-2</v>
      </c>
    </row>
    <row r="551" spans="1:33">
      <c r="A551" s="16" t="s">
        <v>1103</v>
      </c>
      <c r="B551" s="16" t="s">
        <v>1104</v>
      </c>
      <c r="C551" s="20">
        <v>26499391</v>
      </c>
      <c r="D551" s="20">
        <v>5427</v>
      </c>
      <c r="E551" s="20">
        <v>634112</v>
      </c>
      <c r="F551" s="17">
        <v>12974.3</v>
      </c>
      <c r="G551" s="17">
        <v>7.71</v>
      </c>
      <c r="H551" s="18">
        <v>0</v>
      </c>
      <c r="I551" s="86">
        <v>1.05629E-2</v>
      </c>
      <c r="J551" s="42">
        <f t="shared" si="184"/>
        <v>3.7388847365776459E-5</v>
      </c>
      <c r="K551" s="42">
        <f t="shared" si="185"/>
        <v>1.3152474011382669E-4</v>
      </c>
      <c r="L551" s="42">
        <f t="shared" si="186"/>
        <v>2.506039870690997E-5</v>
      </c>
      <c r="M551" s="42">
        <f t="shared" si="187"/>
        <v>7.3389363030807668E-4</v>
      </c>
      <c r="N551" s="42">
        <f t="shared" si="188"/>
        <v>1.4031243630434145E-3</v>
      </c>
      <c r="O551" s="43">
        <f t="shared" si="189"/>
        <v>0</v>
      </c>
      <c r="P551" s="45">
        <f t="shared" si="190"/>
        <v>2.8415523997990108E-5</v>
      </c>
      <c r="Q551" s="45">
        <f t="shared" si="191"/>
        <v>1.7098216214797471E-5</v>
      </c>
      <c r="R551" s="45">
        <f t="shared" si="192"/>
        <v>1.2530199353454985E-6</v>
      </c>
      <c r="S551" s="45">
        <f t="shared" si="193"/>
        <v>2.20168089092423E-5</v>
      </c>
      <c r="T551" s="45">
        <f t="shared" si="194"/>
        <v>7.0156218152170728E-6</v>
      </c>
      <c r="U551" s="45">
        <f t="shared" si="195"/>
        <v>0</v>
      </c>
      <c r="V551" s="46">
        <f t="shared" si="196"/>
        <v>3.1007751937984497E-5</v>
      </c>
      <c r="W551" s="55">
        <f t="shared" si="197"/>
        <v>1.0680694281057695E-2</v>
      </c>
      <c r="X551" s="56">
        <v>1.05629E-2</v>
      </c>
      <c r="Y551" s="64">
        <f t="shared" si="198"/>
        <v>-1.177942810576954E-4</v>
      </c>
      <c r="Z551" s="66">
        <f t="shared" si="199"/>
        <v>8.0278039999999995E-3</v>
      </c>
      <c r="AA551" s="67">
        <f t="shared" si="200"/>
        <v>1.3731769999999999E-3</v>
      </c>
      <c r="AB551" s="67">
        <f t="shared" si="201"/>
        <v>5.2814500000000005E-4</v>
      </c>
      <c r="AC551" s="67">
        <f t="shared" si="202"/>
        <v>3.1688700000000002E-4</v>
      </c>
      <c r="AD551" s="67">
        <f t="shared" si="203"/>
        <v>5.2814500000000001E-5</v>
      </c>
      <c r="AE551" s="67">
        <f t="shared" si="204"/>
        <v>5.2814500000000001E-5</v>
      </c>
      <c r="AF551" s="68">
        <f t="shared" si="205"/>
        <v>2.11258E-4</v>
      </c>
      <c r="AG551" s="69">
        <f t="shared" si="206"/>
        <v>1.05629E-2</v>
      </c>
    </row>
    <row r="552" spans="1:33">
      <c r="A552" s="16" t="s">
        <v>1105</v>
      </c>
      <c r="B552" s="16" t="s">
        <v>1106</v>
      </c>
      <c r="C552" s="20">
        <v>455266776</v>
      </c>
      <c r="D552" s="20">
        <v>63476</v>
      </c>
      <c r="E552" s="20">
        <v>17116424</v>
      </c>
      <c r="F552" s="17">
        <v>51886.9</v>
      </c>
      <c r="G552" s="17">
        <v>0</v>
      </c>
      <c r="H552" s="18">
        <v>0</v>
      </c>
      <c r="I552" s="86">
        <v>8.3590750000000005E-2</v>
      </c>
      <c r="J552" s="42">
        <f t="shared" si="184"/>
        <v>6.4235061094698894E-4</v>
      </c>
      <c r="K552" s="42">
        <f t="shared" si="185"/>
        <v>1.5383571777160979E-3</v>
      </c>
      <c r="L552" s="42">
        <f t="shared" si="186"/>
        <v>6.7644897096494426E-4</v>
      </c>
      <c r="M552" s="42">
        <f t="shared" si="187"/>
        <v>2.9349918998660541E-3</v>
      </c>
      <c r="N552" s="42">
        <f t="shared" si="188"/>
        <v>0</v>
      </c>
      <c r="O552" s="43">
        <f t="shared" si="189"/>
        <v>0</v>
      </c>
      <c r="P552" s="45">
        <f t="shared" si="190"/>
        <v>4.8818646431971158E-4</v>
      </c>
      <c r="Q552" s="45">
        <f t="shared" si="191"/>
        <v>1.9998643310309273E-4</v>
      </c>
      <c r="R552" s="45">
        <f t="shared" si="192"/>
        <v>3.3822448548247213E-5</v>
      </c>
      <c r="S552" s="45">
        <f t="shared" si="193"/>
        <v>8.8049756995981616E-5</v>
      </c>
      <c r="T552" s="45">
        <f t="shared" si="194"/>
        <v>0</v>
      </c>
      <c r="U552" s="45">
        <f t="shared" si="195"/>
        <v>0</v>
      </c>
      <c r="V552" s="46">
        <f t="shared" si="196"/>
        <v>3.1007751937984497E-5</v>
      </c>
      <c r="W552" s="55">
        <f t="shared" si="197"/>
        <v>8.4105285490501766E-2</v>
      </c>
      <c r="X552" s="56">
        <v>8.3590750000000005E-2</v>
      </c>
      <c r="Y552" s="64">
        <f t="shared" si="198"/>
        <v>-5.1453549050176073E-4</v>
      </c>
      <c r="Z552" s="66">
        <f t="shared" si="199"/>
        <v>6.3528970000000004E-2</v>
      </c>
      <c r="AA552" s="67">
        <f t="shared" si="200"/>
        <v>1.0866797500000001E-2</v>
      </c>
      <c r="AB552" s="67">
        <f t="shared" si="201"/>
        <v>4.1795375000000003E-3</v>
      </c>
      <c r="AC552" s="67">
        <f t="shared" si="202"/>
        <v>2.5077225000000002E-3</v>
      </c>
      <c r="AD552" s="67">
        <f t="shared" si="203"/>
        <v>4.1795375000000003E-4</v>
      </c>
      <c r="AE552" s="67">
        <f t="shared" si="204"/>
        <v>4.1795375000000003E-4</v>
      </c>
      <c r="AF552" s="68">
        <f t="shared" si="205"/>
        <v>1.6718150000000001E-3</v>
      </c>
      <c r="AG552" s="69">
        <f t="shared" si="206"/>
        <v>8.3590750000000019E-2</v>
      </c>
    </row>
    <row r="553" spans="1:33">
      <c r="A553" s="16" t="s">
        <v>1107</v>
      </c>
      <c r="B553" s="16" t="s">
        <v>1108</v>
      </c>
      <c r="C553" s="20">
        <v>79545322</v>
      </c>
      <c r="D553" s="20">
        <v>14269</v>
      </c>
      <c r="E553" s="20">
        <v>2767824</v>
      </c>
      <c r="F553" s="17">
        <v>24156.6</v>
      </c>
      <c r="G553" s="17">
        <v>0</v>
      </c>
      <c r="H553" s="18">
        <v>0</v>
      </c>
      <c r="I553" s="86">
        <v>2.0312190000000001E-2</v>
      </c>
      <c r="J553" s="42">
        <f t="shared" si="184"/>
        <v>1.1223306614554048E-4</v>
      </c>
      <c r="K553" s="42">
        <f t="shared" si="185"/>
        <v>3.4581288311851725E-4</v>
      </c>
      <c r="L553" s="42">
        <f t="shared" si="186"/>
        <v>1.0938568106352566E-4</v>
      </c>
      <c r="M553" s="42">
        <f t="shared" si="187"/>
        <v>1.366422455924411E-3</v>
      </c>
      <c r="N553" s="42">
        <f t="shared" si="188"/>
        <v>0</v>
      </c>
      <c r="O553" s="43">
        <f t="shared" si="189"/>
        <v>0</v>
      </c>
      <c r="P553" s="45">
        <f t="shared" si="190"/>
        <v>8.5297130270610766E-5</v>
      </c>
      <c r="Q553" s="45">
        <f t="shared" si="191"/>
        <v>4.4955674805407244E-5</v>
      </c>
      <c r="R553" s="45">
        <f t="shared" si="192"/>
        <v>5.4692840531762828E-6</v>
      </c>
      <c r="S553" s="45">
        <f t="shared" si="193"/>
        <v>4.0992673677732329E-5</v>
      </c>
      <c r="T553" s="45">
        <f t="shared" si="194"/>
        <v>0</v>
      </c>
      <c r="U553" s="45">
        <f t="shared" si="195"/>
        <v>0</v>
      </c>
      <c r="V553" s="46">
        <f t="shared" si="196"/>
        <v>3.1007751937984497E-5</v>
      </c>
      <c r="W553" s="55">
        <f t="shared" si="197"/>
        <v>2.0772251474491112E-2</v>
      </c>
      <c r="X553" s="56">
        <v>2.0312190000000001E-2</v>
      </c>
      <c r="Y553" s="64">
        <f t="shared" si="198"/>
        <v>-4.6006147449111079E-4</v>
      </c>
      <c r="Z553" s="66">
        <f t="shared" si="199"/>
        <v>1.5437264400000001E-2</v>
      </c>
      <c r="AA553" s="67">
        <f t="shared" si="200"/>
        <v>2.6405847000000003E-3</v>
      </c>
      <c r="AB553" s="67">
        <f t="shared" si="201"/>
        <v>1.0156095000000002E-3</v>
      </c>
      <c r="AC553" s="67">
        <f t="shared" si="202"/>
        <v>6.0936569999999997E-4</v>
      </c>
      <c r="AD553" s="67">
        <f t="shared" si="203"/>
        <v>1.0156095000000001E-4</v>
      </c>
      <c r="AE553" s="67">
        <f t="shared" si="204"/>
        <v>1.0156095000000001E-4</v>
      </c>
      <c r="AF553" s="68">
        <f t="shared" si="205"/>
        <v>4.0624380000000004E-4</v>
      </c>
      <c r="AG553" s="69">
        <f t="shared" si="206"/>
        <v>2.0312190000000001E-2</v>
      </c>
    </row>
    <row r="554" spans="1:33">
      <c r="A554" s="16" t="s">
        <v>1109</v>
      </c>
      <c r="B554" s="16" t="s">
        <v>1110</v>
      </c>
      <c r="C554" s="20">
        <v>36921164</v>
      </c>
      <c r="D554" s="20">
        <v>1930</v>
      </c>
      <c r="E554" s="20">
        <v>204156</v>
      </c>
      <c r="F554" s="17">
        <v>13923.5</v>
      </c>
      <c r="G554" s="17">
        <v>4.8899999999999997</v>
      </c>
      <c r="H554" s="18">
        <v>0</v>
      </c>
      <c r="I554" s="86">
        <v>1.038802E-2</v>
      </c>
      <c r="J554" s="42">
        <f t="shared" si="184"/>
        <v>5.2093263779639337E-5</v>
      </c>
      <c r="K554" s="42">
        <f t="shared" si="185"/>
        <v>4.6774046143299342E-5</v>
      </c>
      <c r="L554" s="42">
        <f t="shared" si="186"/>
        <v>8.0683392814012539E-6</v>
      </c>
      <c r="M554" s="42">
        <f t="shared" si="187"/>
        <v>7.8758530029323412E-4</v>
      </c>
      <c r="N554" s="42">
        <f t="shared" si="188"/>
        <v>8.8991934309757409E-4</v>
      </c>
      <c r="O554" s="43">
        <f t="shared" si="189"/>
        <v>0</v>
      </c>
      <c r="P554" s="45">
        <f t="shared" si="190"/>
        <v>3.9590880472525894E-5</v>
      </c>
      <c r="Q554" s="45">
        <f t="shared" si="191"/>
        <v>6.0806259986289147E-6</v>
      </c>
      <c r="R554" s="45">
        <f t="shared" si="192"/>
        <v>4.0341696407006269E-7</v>
      </c>
      <c r="S554" s="45">
        <f t="shared" si="193"/>
        <v>2.3627559008797022E-5</v>
      </c>
      <c r="T554" s="45">
        <f t="shared" si="194"/>
        <v>4.4495967154878704E-6</v>
      </c>
      <c r="U554" s="45">
        <f t="shared" si="195"/>
        <v>0</v>
      </c>
      <c r="V554" s="46">
        <f t="shared" si="196"/>
        <v>3.1007751937984497E-5</v>
      </c>
      <c r="W554" s="55">
        <f t="shared" si="197"/>
        <v>1.0515983109749424E-2</v>
      </c>
      <c r="X554" s="56">
        <v>1.038802E-2</v>
      </c>
      <c r="Y554" s="64">
        <f t="shared" si="198"/>
        <v>-1.2796310974942486E-4</v>
      </c>
      <c r="Z554" s="66">
        <f t="shared" si="199"/>
        <v>7.8948951999999999E-3</v>
      </c>
      <c r="AA554" s="67">
        <f t="shared" si="200"/>
        <v>1.3504426000000001E-3</v>
      </c>
      <c r="AB554" s="67">
        <f t="shared" si="201"/>
        <v>5.1940099999999996E-4</v>
      </c>
      <c r="AC554" s="67">
        <f t="shared" si="202"/>
        <v>3.1164059999999995E-4</v>
      </c>
      <c r="AD554" s="67">
        <f t="shared" si="203"/>
        <v>5.1940100000000001E-5</v>
      </c>
      <c r="AE554" s="67">
        <f t="shared" si="204"/>
        <v>5.1940100000000001E-5</v>
      </c>
      <c r="AF554" s="68">
        <f t="shared" si="205"/>
        <v>2.077604E-4</v>
      </c>
      <c r="AG554" s="69">
        <f t="shared" si="206"/>
        <v>1.0388019999999998E-2</v>
      </c>
    </row>
    <row r="555" spans="1:33">
      <c r="A555" s="16" t="s">
        <v>1111</v>
      </c>
      <c r="B555" s="16" t="s">
        <v>1112</v>
      </c>
      <c r="C555" s="20">
        <v>20762516</v>
      </c>
      <c r="D555" s="20">
        <v>1978</v>
      </c>
      <c r="E555" s="20">
        <v>174405</v>
      </c>
      <c r="F555" s="17">
        <v>13106.1</v>
      </c>
      <c r="G555" s="17">
        <v>0</v>
      </c>
      <c r="H555" s="18">
        <v>0</v>
      </c>
      <c r="I555" s="86">
        <v>7.9972499999999992E-3</v>
      </c>
      <c r="J555" s="42">
        <f t="shared" si="184"/>
        <v>2.9294504981397177E-5</v>
      </c>
      <c r="K555" s="42">
        <f t="shared" si="185"/>
        <v>4.7937338482614562E-5</v>
      </c>
      <c r="L555" s="42">
        <f t="shared" si="186"/>
        <v>6.8925660395618327E-6</v>
      </c>
      <c r="M555" s="42">
        <f t="shared" si="187"/>
        <v>7.4134892118886452E-4</v>
      </c>
      <c r="N555" s="42">
        <f t="shared" si="188"/>
        <v>0</v>
      </c>
      <c r="O555" s="43">
        <f t="shared" si="189"/>
        <v>0</v>
      </c>
      <c r="P555" s="45">
        <f t="shared" si="190"/>
        <v>2.2263823785861856E-5</v>
      </c>
      <c r="Q555" s="45">
        <f t="shared" si="191"/>
        <v>6.2318540027398937E-6</v>
      </c>
      <c r="R555" s="45">
        <f t="shared" si="192"/>
        <v>3.4462830197809167E-7</v>
      </c>
      <c r="S555" s="45">
        <f t="shared" si="193"/>
        <v>2.2240467635665936E-5</v>
      </c>
      <c r="T555" s="45">
        <f t="shared" si="194"/>
        <v>0</v>
      </c>
      <c r="U555" s="45">
        <f t="shared" si="195"/>
        <v>0</v>
      </c>
      <c r="V555" s="46">
        <f t="shared" si="196"/>
        <v>3.1007751937984497E-5</v>
      </c>
      <c r="W555" s="55">
        <f t="shared" si="197"/>
        <v>8.2088525664230274E-3</v>
      </c>
      <c r="X555" s="56">
        <v>7.9972499999999992E-3</v>
      </c>
      <c r="Y555" s="64">
        <f t="shared" si="198"/>
        <v>-2.1160256642302824E-4</v>
      </c>
      <c r="Z555" s="66">
        <f t="shared" si="199"/>
        <v>6.0779099999999997E-3</v>
      </c>
      <c r="AA555" s="67">
        <f t="shared" si="200"/>
        <v>1.0396424999999999E-3</v>
      </c>
      <c r="AB555" s="67">
        <f t="shared" si="201"/>
        <v>3.9986249999999997E-4</v>
      </c>
      <c r="AC555" s="67">
        <f t="shared" si="202"/>
        <v>2.3991749999999995E-4</v>
      </c>
      <c r="AD555" s="67">
        <f t="shared" si="203"/>
        <v>3.9986249999999997E-5</v>
      </c>
      <c r="AE555" s="67">
        <f t="shared" si="204"/>
        <v>3.9986249999999997E-5</v>
      </c>
      <c r="AF555" s="68">
        <f t="shared" si="205"/>
        <v>1.5994499999999999E-4</v>
      </c>
      <c r="AG555" s="69">
        <f t="shared" si="206"/>
        <v>7.9972499999999992E-3</v>
      </c>
    </row>
    <row r="556" spans="1:33">
      <c r="A556" s="16" t="s">
        <v>1113</v>
      </c>
      <c r="B556" s="16" t="s">
        <v>1114</v>
      </c>
      <c r="C556" s="20">
        <v>293462737</v>
      </c>
      <c r="D556" s="20">
        <v>78801</v>
      </c>
      <c r="E556" s="20">
        <v>49323857</v>
      </c>
      <c r="F556" s="17">
        <v>1283.4000000000001</v>
      </c>
      <c r="G556" s="17">
        <v>0</v>
      </c>
      <c r="H556" s="18">
        <v>3.186887</v>
      </c>
      <c r="I556" s="86">
        <v>8.4104780000000004E-2</v>
      </c>
      <c r="J556" s="42">
        <f t="shared" si="184"/>
        <v>4.140560619387819E-4</v>
      </c>
      <c r="K556" s="42">
        <f t="shared" si="185"/>
        <v>1.90976249229955E-3</v>
      </c>
      <c r="L556" s="42">
        <f t="shared" si="186"/>
        <v>1.9493015779272623E-3</v>
      </c>
      <c r="M556" s="42">
        <f t="shared" si="187"/>
        <v>7.2595753538717757E-5</v>
      </c>
      <c r="N556" s="42">
        <f t="shared" si="188"/>
        <v>0</v>
      </c>
      <c r="O556" s="43">
        <f t="shared" si="189"/>
        <v>3.1868869999999994E-2</v>
      </c>
      <c r="P556" s="45">
        <f t="shared" si="190"/>
        <v>3.1468260707347422E-4</v>
      </c>
      <c r="Q556" s="45">
        <f t="shared" si="191"/>
        <v>2.482691239989415E-4</v>
      </c>
      <c r="R556" s="45">
        <f t="shared" si="192"/>
        <v>9.7465078896363119E-5</v>
      </c>
      <c r="S556" s="45">
        <f t="shared" si="193"/>
        <v>2.1778726061615324E-6</v>
      </c>
      <c r="T556" s="45">
        <f t="shared" si="194"/>
        <v>0</v>
      </c>
      <c r="U556" s="45">
        <f t="shared" si="195"/>
        <v>1.5934434999999997E-4</v>
      </c>
      <c r="V556" s="46">
        <f t="shared" si="196"/>
        <v>3.1007751937984497E-5</v>
      </c>
      <c r="W556" s="55">
        <f t="shared" si="197"/>
        <v>8.5294678451292488E-2</v>
      </c>
      <c r="X556" s="56">
        <v>8.4104780000000004E-2</v>
      </c>
      <c r="Y556" s="64">
        <f t="shared" si="198"/>
        <v>-1.1898984512924843E-3</v>
      </c>
      <c r="Z556" s="66">
        <f t="shared" si="199"/>
        <v>6.3919632800000001E-2</v>
      </c>
      <c r="AA556" s="67">
        <f t="shared" si="200"/>
        <v>1.0933621400000001E-2</v>
      </c>
      <c r="AB556" s="67">
        <f t="shared" si="201"/>
        <v>4.2052390000000004E-3</v>
      </c>
      <c r="AC556" s="67">
        <f t="shared" si="202"/>
        <v>2.5231434E-3</v>
      </c>
      <c r="AD556" s="67">
        <f t="shared" si="203"/>
        <v>4.2052390000000005E-4</v>
      </c>
      <c r="AE556" s="67">
        <f t="shared" si="204"/>
        <v>4.2052390000000005E-4</v>
      </c>
      <c r="AF556" s="68">
        <f t="shared" si="205"/>
        <v>1.6820956000000002E-3</v>
      </c>
      <c r="AG556" s="69">
        <f t="shared" si="206"/>
        <v>8.410477999999999E-2</v>
      </c>
    </row>
    <row r="557" spans="1:33">
      <c r="A557" s="16" t="s">
        <v>1115</v>
      </c>
      <c r="B557" s="16" t="s">
        <v>1116</v>
      </c>
      <c r="C557" s="20">
        <v>33569922</v>
      </c>
      <c r="D557" s="20">
        <v>4427</v>
      </c>
      <c r="E557" s="20">
        <v>266568</v>
      </c>
      <c r="F557" s="17">
        <v>24709.5</v>
      </c>
      <c r="G557" s="17">
        <v>0</v>
      </c>
      <c r="H557" s="18">
        <v>0</v>
      </c>
      <c r="I557" s="86">
        <v>1.222057E-2</v>
      </c>
      <c r="J557" s="42">
        <f t="shared" si="184"/>
        <v>4.7364888111542684E-5</v>
      </c>
      <c r="K557" s="42">
        <f t="shared" si="185"/>
        <v>1.0728948304475969E-4</v>
      </c>
      <c r="L557" s="42">
        <f t="shared" si="186"/>
        <v>1.0534890307238432E-5</v>
      </c>
      <c r="M557" s="42">
        <f t="shared" si="187"/>
        <v>1.3976973446041346E-3</v>
      </c>
      <c r="N557" s="42">
        <f t="shared" si="188"/>
        <v>0</v>
      </c>
      <c r="O557" s="43">
        <f t="shared" si="189"/>
        <v>0</v>
      </c>
      <c r="P557" s="45">
        <f t="shared" si="190"/>
        <v>3.5997314964772438E-5</v>
      </c>
      <c r="Q557" s="45">
        <f t="shared" si="191"/>
        <v>1.394763279581876E-5</v>
      </c>
      <c r="R557" s="45">
        <f t="shared" si="192"/>
        <v>5.267445153619216E-7</v>
      </c>
      <c r="S557" s="45">
        <f t="shared" si="193"/>
        <v>4.1930920338124036E-5</v>
      </c>
      <c r="T557" s="45">
        <f t="shared" si="194"/>
        <v>0</v>
      </c>
      <c r="U557" s="45">
        <f t="shared" si="195"/>
        <v>0</v>
      </c>
      <c r="V557" s="46">
        <f t="shared" si="196"/>
        <v>3.1007751937984497E-5</v>
      </c>
      <c r="W557" s="55">
        <f t="shared" si="197"/>
        <v>1.2341036455206164E-2</v>
      </c>
      <c r="X557" s="56">
        <v>1.222057E-2</v>
      </c>
      <c r="Y557" s="64">
        <f t="shared" si="198"/>
        <v>-1.2046645520616406E-4</v>
      </c>
      <c r="Z557" s="66">
        <f t="shared" si="199"/>
        <v>9.2876332000000009E-3</v>
      </c>
      <c r="AA557" s="67">
        <f t="shared" si="200"/>
        <v>1.5886741E-3</v>
      </c>
      <c r="AB557" s="67">
        <f t="shared" si="201"/>
        <v>6.1102850000000007E-4</v>
      </c>
      <c r="AC557" s="67">
        <f t="shared" si="202"/>
        <v>3.666171E-4</v>
      </c>
      <c r="AD557" s="67">
        <f t="shared" si="203"/>
        <v>6.1102850000000004E-5</v>
      </c>
      <c r="AE557" s="67">
        <f t="shared" si="204"/>
        <v>6.1102850000000004E-5</v>
      </c>
      <c r="AF557" s="68">
        <f t="shared" si="205"/>
        <v>2.4441140000000002E-4</v>
      </c>
      <c r="AG557" s="69">
        <f t="shared" si="206"/>
        <v>1.2220569999999998E-2</v>
      </c>
    </row>
    <row r="558" spans="1:33">
      <c r="A558" s="16" t="s">
        <v>1117</v>
      </c>
      <c r="B558" s="16" t="s">
        <v>1118</v>
      </c>
      <c r="C558" s="20">
        <v>102355815</v>
      </c>
      <c r="D558" s="20">
        <v>9471</v>
      </c>
      <c r="E558" s="20">
        <v>2458789</v>
      </c>
      <c r="F558" s="17">
        <v>22658.2</v>
      </c>
      <c r="G558" s="17">
        <v>0</v>
      </c>
      <c r="H558" s="18">
        <v>0</v>
      </c>
      <c r="I558" s="86">
        <v>2.3512600000000002E-2</v>
      </c>
      <c r="J558" s="42">
        <f t="shared" si="184"/>
        <v>1.4441712807794914E-4</v>
      </c>
      <c r="K558" s="42">
        <f t="shared" si="185"/>
        <v>2.2953211970113373E-4</v>
      </c>
      <c r="L558" s="42">
        <f t="shared" si="186"/>
        <v>9.717247532953872E-5</v>
      </c>
      <c r="M558" s="42">
        <f t="shared" si="187"/>
        <v>1.2816651884299318E-3</v>
      </c>
      <c r="N558" s="42">
        <f t="shared" si="188"/>
        <v>0</v>
      </c>
      <c r="O558" s="43">
        <f t="shared" si="189"/>
        <v>0</v>
      </c>
      <c r="P558" s="45">
        <f t="shared" si="190"/>
        <v>1.0975701733924134E-4</v>
      </c>
      <c r="Q558" s="45">
        <f t="shared" si="191"/>
        <v>2.9839175561147387E-5</v>
      </c>
      <c r="R558" s="45">
        <f t="shared" si="192"/>
        <v>4.8586237664769367E-6</v>
      </c>
      <c r="S558" s="45">
        <f t="shared" si="193"/>
        <v>3.8449955652897952E-5</v>
      </c>
      <c r="T558" s="45">
        <f t="shared" si="194"/>
        <v>0</v>
      </c>
      <c r="U558" s="45">
        <f t="shared" si="195"/>
        <v>0</v>
      </c>
      <c r="V558" s="46">
        <f t="shared" si="196"/>
        <v>3.1007751937984497E-5</v>
      </c>
      <c r="W558" s="55">
        <f t="shared" si="197"/>
        <v>2.1391252425774814E-2</v>
      </c>
      <c r="X558" s="56">
        <v>2.3512600000000002E-2</v>
      </c>
      <c r="Y558" s="64">
        <f t="shared" si="198"/>
        <v>2.1213475742251874E-3</v>
      </c>
      <c r="Z558" s="66">
        <f t="shared" si="199"/>
        <v>1.7869576000000002E-2</v>
      </c>
      <c r="AA558" s="67">
        <f t="shared" si="200"/>
        <v>3.0566380000000004E-3</v>
      </c>
      <c r="AB558" s="67">
        <f t="shared" si="201"/>
        <v>1.1756300000000002E-3</v>
      </c>
      <c r="AC558" s="67">
        <f t="shared" si="202"/>
        <v>7.0537799999999999E-4</v>
      </c>
      <c r="AD558" s="67">
        <f t="shared" si="203"/>
        <v>1.1756300000000001E-4</v>
      </c>
      <c r="AE558" s="67">
        <f t="shared" si="204"/>
        <v>1.1756300000000001E-4</v>
      </c>
      <c r="AF558" s="68">
        <f t="shared" si="205"/>
        <v>4.7025200000000005E-4</v>
      </c>
      <c r="AG558" s="69">
        <f t="shared" si="206"/>
        <v>2.3512600000000005E-2</v>
      </c>
    </row>
    <row r="559" spans="1:33">
      <c r="A559" s="16" t="s">
        <v>1119</v>
      </c>
      <c r="B559" s="16" t="s">
        <v>1120</v>
      </c>
      <c r="C559" s="20">
        <v>25309495</v>
      </c>
      <c r="D559" s="20">
        <v>1599</v>
      </c>
      <c r="E559" s="20">
        <v>217133</v>
      </c>
      <c r="F559" s="17">
        <v>7953.2</v>
      </c>
      <c r="G559" s="17">
        <v>0</v>
      </c>
      <c r="H559" s="18">
        <v>0</v>
      </c>
      <c r="I559" s="86">
        <v>7.5901500000000004E-3</v>
      </c>
      <c r="J559" s="42">
        <f t="shared" si="184"/>
        <v>3.5709984635491529E-5</v>
      </c>
      <c r="K559" s="42">
        <f t="shared" si="185"/>
        <v>3.8752176053438163E-5</v>
      </c>
      <c r="L559" s="42">
        <f t="shared" si="186"/>
        <v>8.581196306689484E-6</v>
      </c>
      <c r="M559" s="42">
        <f t="shared" si="187"/>
        <v>4.4987419903703442E-4</v>
      </c>
      <c r="N559" s="42">
        <f t="shared" si="188"/>
        <v>0</v>
      </c>
      <c r="O559" s="43">
        <f t="shared" si="189"/>
        <v>0</v>
      </c>
      <c r="P559" s="45">
        <f t="shared" si="190"/>
        <v>2.7139588322973562E-5</v>
      </c>
      <c r="Q559" s="45">
        <f t="shared" si="191"/>
        <v>5.0377828869469611E-6</v>
      </c>
      <c r="R559" s="45">
        <f t="shared" si="192"/>
        <v>4.2905981533447422E-7</v>
      </c>
      <c r="S559" s="45">
        <f t="shared" si="193"/>
        <v>1.3496225971111032E-5</v>
      </c>
      <c r="T559" s="45">
        <f t="shared" si="194"/>
        <v>0</v>
      </c>
      <c r="U559" s="45">
        <f t="shared" si="195"/>
        <v>0</v>
      </c>
      <c r="V559" s="46">
        <f t="shared" si="196"/>
        <v>3.1007751937984497E-5</v>
      </c>
      <c r="W559" s="55">
        <f t="shared" si="197"/>
        <v>7.7110408934350522E-3</v>
      </c>
      <c r="X559" s="56">
        <v>7.5901500000000004E-3</v>
      </c>
      <c r="Y559" s="64">
        <f t="shared" si="198"/>
        <v>-1.2089089343505187E-4</v>
      </c>
      <c r="Z559" s="66">
        <f t="shared" si="199"/>
        <v>5.7685140000000006E-3</v>
      </c>
      <c r="AA559" s="67">
        <f t="shared" si="200"/>
        <v>9.867195E-4</v>
      </c>
      <c r="AB559" s="67">
        <f t="shared" si="201"/>
        <v>3.7950750000000002E-4</v>
      </c>
      <c r="AC559" s="67">
        <f t="shared" si="202"/>
        <v>2.2770449999999999E-4</v>
      </c>
      <c r="AD559" s="67">
        <f t="shared" si="203"/>
        <v>3.7950750000000006E-5</v>
      </c>
      <c r="AE559" s="67">
        <f t="shared" si="204"/>
        <v>3.7950750000000006E-5</v>
      </c>
      <c r="AF559" s="68">
        <f t="shared" si="205"/>
        <v>1.5180300000000002E-4</v>
      </c>
      <c r="AG559" s="69">
        <f t="shared" si="206"/>
        <v>7.5901500000000004E-3</v>
      </c>
    </row>
    <row r="560" spans="1:33">
      <c r="A560" s="16" t="s">
        <v>1121</v>
      </c>
      <c r="B560" s="16" t="s">
        <v>1122</v>
      </c>
      <c r="C560" s="20">
        <v>57352237</v>
      </c>
      <c r="D560" s="20">
        <v>8836</v>
      </c>
      <c r="E560" s="20">
        <v>590981</v>
      </c>
      <c r="F560" s="17">
        <v>18867.8</v>
      </c>
      <c r="G560" s="17">
        <v>0</v>
      </c>
      <c r="H560" s="18">
        <v>0</v>
      </c>
      <c r="I560" s="86">
        <v>1.5522569999999999E-2</v>
      </c>
      <c r="J560" s="42">
        <f t="shared" si="184"/>
        <v>8.0920125118303174E-5</v>
      </c>
      <c r="K560" s="42">
        <f t="shared" si="185"/>
        <v>2.1414273146227615E-4</v>
      </c>
      <c r="L560" s="42">
        <f t="shared" si="186"/>
        <v>2.3355841693909529E-5</v>
      </c>
      <c r="M560" s="42">
        <f t="shared" si="187"/>
        <v>1.0672605256489159E-3</v>
      </c>
      <c r="N560" s="42">
        <f t="shared" si="188"/>
        <v>0</v>
      </c>
      <c r="O560" s="43">
        <f t="shared" si="189"/>
        <v>0</v>
      </c>
      <c r="P560" s="45">
        <f t="shared" si="190"/>
        <v>6.1499295089910408E-5</v>
      </c>
      <c r="Q560" s="45">
        <f t="shared" si="191"/>
        <v>2.7838555090095901E-5</v>
      </c>
      <c r="R560" s="45">
        <f t="shared" si="192"/>
        <v>1.1677920846954765E-6</v>
      </c>
      <c r="S560" s="45">
        <f t="shared" si="193"/>
        <v>3.2017815769467475E-5</v>
      </c>
      <c r="T560" s="45">
        <f t="shared" si="194"/>
        <v>0</v>
      </c>
      <c r="U560" s="45">
        <f t="shared" si="195"/>
        <v>0</v>
      </c>
      <c r="V560" s="46">
        <f t="shared" si="196"/>
        <v>3.1007751937984497E-5</v>
      </c>
      <c r="W560" s="55">
        <f t="shared" si="197"/>
        <v>1.5353120997215378E-2</v>
      </c>
      <c r="X560" s="56">
        <v>1.5522569999999999E-2</v>
      </c>
      <c r="Y560" s="64">
        <f t="shared" si="198"/>
        <v>1.6944900278462183E-4</v>
      </c>
      <c r="Z560" s="66">
        <f t="shared" si="199"/>
        <v>1.17971532E-2</v>
      </c>
      <c r="AA560" s="67">
        <f t="shared" si="200"/>
        <v>2.0179340999999999E-3</v>
      </c>
      <c r="AB560" s="67">
        <f t="shared" si="201"/>
        <v>7.7612850000000001E-4</v>
      </c>
      <c r="AC560" s="67">
        <f t="shared" si="202"/>
        <v>4.6567709999999999E-4</v>
      </c>
      <c r="AD560" s="67">
        <f t="shared" si="203"/>
        <v>7.7612849999999993E-5</v>
      </c>
      <c r="AE560" s="67">
        <f t="shared" si="204"/>
        <v>7.7612849999999993E-5</v>
      </c>
      <c r="AF560" s="68">
        <f t="shared" si="205"/>
        <v>3.1045139999999997E-4</v>
      </c>
      <c r="AG560" s="69">
        <f t="shared" si="206"/>
        <v>1.5522570000000003E-2</v>
      </c>
    </row>
    <row r="561" spans="1:33">
      <c r="A561" s="16" t="s">
        <v>1123</v>
      </c>
      <c r="B561" s="16" t="s">
        <v>1124</v>
      </c>
      <c r="C561" s="20">
        <v>41630458</v>
      </c>
      <c r="D561" s="20">
        <v>1251</v>
      </c>
      <c r="E561" s="20">
        <v>205662</v>
      </c>
      <c r="F561" s="17">
        <v>11619.6</v>
      </c>
      <c r="G561" s="17">
        <v>13.39</v>
      </c>
      <c r="H561" s="18">
        <v>0.124385</v>
      </c>
      <c r="I561" s="86">
        <v>1.1463839999999999E-2</v>
      </c>
      <c r="J561" s="42">
        <f t="shared" si="184"/>
        <v>5.8737758914133817E-5</v>
      </c>
      <c r="K561" s="42">
        <f t="shared" si="185"/>
        <v>3.0318306593402837E-5</v>
      </c>
      <c r="L561" s="42">
        <f t="shared" si="186"/>
        <v>8.127857096002785E-6</v>
      </c>
      <c r="M561" s="42">
        <f t="shared" si="187"/>
        <v>6.5726477935054142E-4</v>
      </c>
      <c r="N561" s="42">
        <f t="shared" si="188"/>
        <v>2.4368139067641142E-3</v>
      </c>
      <c r="O561" s="43">
        <f t="shared" si="189"/>
        <v>1.2438499999999997E-3</v>
      </c>
      <c r="P561" s="45">
        <f t="shared" si="190"/>
        <v>4.4640696774741704E-5</v>
      </c>
      <c r="Q561" s="45">
        <f t="shared" si="191"/>
        <v>3.9413798571423686E-6</v>
      </c>
      <c r="R561" s="45">
        <f t="shared" si="192"/>
        <v>4.0639285480013925E-7</v>
      </c>
      <c r="S561" s="45">
        <f t="shared" si="193"/>
        <v>1.971794338051624E-5</v>
      </c>
      <c r="T561" s="45">
        <f t="shared" si="194"/>
        <v>1.2184069533820571E-5</v>
      </c>
      <c r="U561" s="45">
        <f t="shared" si="195"/>
        <v>6.2192499999999989E-6</v>
      </c>
      <c r="V561" s="46">
        <f t="shared" si="196"/>
        <v>3.1007751937984497E-5</v>
      </c>
      <c r="W561" s="55">
        <f t="shared" si="197"/>
        <v>1.181174843390055E-2</v>
      </c>
      <c r="X561" s="56">
        <v>1.1463839999999999E-2</v>
      </c>
      <c r="Y561" s="64">
        <f t="shared" si="198"/>
        <v>-3.4790843390055011E-4</v>
      </c>
      <c r="Z561" s="66">
        <f t="shared" si="199"/>
        <v>8.7125183999999991E-3</v>
      </c>
      <c r="AA561" s="67">
        <f t="shared" si="200"/>
        <v>1.4902991999999999E-3</v>
      </c>
      <c r="AB561" s="67">
        <f t="shared" si="201"/>
        <v>5.7319200000000004E-4</v>
      </c>
      <c r="AC561" s="67">
        <f t="shared" si="202"/>
        <v>3.4391519999999999E-4</v>
      </c>
      <c r="AD561" s="67">
        <f t="shared" si="203"/>
        <v>5.7319199999999998E-5</v>
      </c>
      <c r="AE561" s="67">
        <f t="shared" si="204"/>
        <v>5.7319199999999998E-5</v>
      </c>
      <c r="AF561" s="68">
        <f t="shared" si="205"/>
        <v>2.2927679999999999E-4</v>
      </c>
      <c r="AG561" s="69">
        <f t="shared" si="206"/>
        <v>1.1463839999999998E-2</v>
      </c>
    </row>
    <row r="562" spans="1:33">
      <c r="A562" s="16" t="s">
        <v>1125</v>
      </c>
      <c r="B562" s="16" t="s">
        <v>1126</v>
      </c>
      <c r="C562" s="20">
        <v>123801832</v>
      </c>
      <c r="D562" s="20">
        <v>12714</v>
      </c>
      <c r="E562" s="20">
        <v>1637765</v>
      </c>
      <c r="F562" s="17">
        <v>29298.880000000001</v>
      </c>
      <c r="G562" s="17">
        <v>1.42</v>
      </c>
      <c r="H562" s="18">
        <v>0</v>
      </c>
      <c r="I562" s="86">
        <v>2.4811300000000001E-2</v>
      </c>
      <c r="J562" s="42">
        <f t="shared" si="184"/>
        <v>1.7467600671470146E-4</v>
      </c>
      <c r="K562" s="42">
        <f t="shared" si="185"/>
        <v>3.0812705837611807E-4</v>
      </c>
      <c r="L562" s="42">
        <f t="shared" si="186"/>
        <v>6.4725228174553404E-5</v>
      </c>
      <c r="M562" s="42">
        <f t="shared" si="187"/>
        <v>1.6572964558520078E-3</v>
      </c>
      <c r="N562" s="42">
        <f t="shared" si="188"/>
        <v>2.5842238593017488E-4</v>
      </c>
      <c r="O562" s="43">
        <f t="shared" si="189"/>
        <v>0</v>
      </c>
      <c r="P562" s="45">
        <f t="shared" si="190"/>
        <v>1.3275376510317311E-4</v>
      </c>
      <c r="Q562" s="45">
        <f t="shared" si="191"/>
        <v>4.0056517588895352E-5</v>
      </c>
      <c r="R562" s="45">
        <f t="shared" si="192"/>
        <v>3.2362614087276704E-6</v>
      </c>
      <c r="S562" s="45">
        <f t="shared" si="193"/>
        <v>4.9718893675560231E-5</v>
      </c>
      <c r="T562" s="45">
        <f t="shared" si="194"/>
        <v>1.2921119296508744E-6</v>
      </c>
      <c r="U562" s="45">
        <f t="shared" si="195"/>
        <v>0</v>
      </c>
      <c r="V562" s="46">
        <f t="shared" si="196"/>
        <v>3.1007751937984497E-5</v>
      </c>
      <c r="W562" s="55">
        <f t="shared" si="197"/>
        <v>2.5806530164399172E-2</v>
      </c>
      <c r="X562" s="56">
        <v>2.4811300000000001E-2</v>
      </c>
      <c r="Y562" s="64">
        <f t="shared" si="198"/>
        <v>-9.9523016439917109E-4</v>
      </c>
      <c r="Z562" s="66">
        <f t="shared" si="199"/>
        <v>1.8856588000000001E-2</v>
      </c>
      <c r="AA562" s="67">
        <f t="shared" si="200"/>
        <v>3.2254690000000003E-3</v>
      </c>
      <c r="AB562" s="67">
        <f t="shared" si="201"/>
        <v>1.2405650000000001E-3</v>
      </c>
      <c r="AC562" s="67">
        <f t="shared" si="202"/>
        <v>7.44339E-4</v>
      </c>
      <c r="AD562" s="67">
        <f t="shared" si="203"/>
        <v>1.240565E-4</v>
      </c>
      <c r="AE562" s="67">
        <f t="shared" si="204"/>
        <v>1.240565E-4</v>
      </c>
      <c r="AF562" s="68">
        <f t="shared" si="205"/>
        <v>4.96226E-4</v>
      </c>
      <c r="AG562" s="69">
        <f t="shared" si="206"/>
        <v>2.4811300000000001E-2</v>
      </c>
    </row>
    <row r="563" spans="1:33">
      <c r="A563" s="16" t="s">
        <v>1127</v>
      </c>
      <c r="B563" s="16" t="s">
        <v>1128</v>
      </c>
      <c r="C563" s="20">
        <v>2391043175</v>
      </c>
      <c r="D563" s="20">
        <v>106793</v>
      </c>
      <c r="E563" s="20">
        <v>66674512</v>
      </c>
      <c r="F563" s="17">
        <v>3843.9</v>
      </c>
      <c r="G563" s="17">
        <v>0.02</v>
      </c>
      <c r="H563" s="18">
        <v>7.8076000000000007E-2</v>
      </c>
      <c r="I563" s="86">
        <v>0.30332514999999999</v>
      </c>
      <c r="J563" s="42">
        <f t="shared" si="184"/>
        <v>3.3736001070762919E-3</v>
      </c>
      <c r="K563" s="42">
        <f t="shared" si="185"/>
        <v>2.5881558081768739E-3</v>
      </c>
      <c r="L563" s="42">
        <f t="shared" si="186"/>
        <v>2.6350074660448836E-3</v>
      </c>
      <c r="M563" s="42">
        <f t="shared" si="187"/>
        <v>2.1743089997465885E-4</v>
      </c>
      <c r="N563" s="42">
        <f t="shared" si="188"/>
        <v>3.6397519145095057E-6</v>
      </c>
      <c r="O563" s="43">
        <f t="shared" si="189"/>
        <v>7.8075999999999992E-4</v>
      </c>
      <c r="P563" s="45">
        <f t="shared" si="190"/>
        <v>2.5639360813779818E-3</v>
      </c>
      <c r="Q563" s="45">
        <f t="shared" si="191"/>
        <v>3.3646025506299364E-4</v>
      </c>
      <c r="R563" s="45">
        <f t="shared" si="192"/>
        <v>1.3175037330224418E-4</v>
      </c>
      <c r="S563" s="45">
        <f t="shared" si="193"/>
        <v>6.5229269992397654E-6</v>
      </c>
      <c r="T563" s="45">
        <f t="shared" si="194"/>
        <v>1.8198759572547529E-8</v>
      </c>
      <c r="U563" s="45">
        <f t="shared" si="195"/>
        <v>3.9037999999999998E-6</v>
      </c>
      <c r="V563" s="46">
        <f t="shared" si="196"/>
        <v>3.1007751937984497E-5</v>
      </c>
      <c r="W563" s="55">
        <f t="shared" si="197"/>
        <v>0.30735993874400158</v>
      </c>
      <c r="X563" s="56">
        <v>0.30332514999999999</v>
      </c>
      <c r="Y563" s="64">
        <f t="shared" si="198"/>
        <v>-4.0347887440015939E-3</v>
      </c>
      <c r="Z563" s="66">
        <f t="shared" si="199"/>
        <v>0.23052711400000001</v>
      </c>
      <c r="AA563" s="67">
        <f t="shared" si="200"/>
        <v>3.9432269499999999E-2</v>
      </c>
      <c r="AB563" s="67">
        <f t="shared" si="201"/>
        <v>1.51662575E-2</v>
      </c>
      <c r="AC563" s="67">
        <f t="shared" si="202"/>
        <v>9.0997544999999996E-3</v>
      </c>
      <c r="AD563" s="67">
        <f t="shared" si="203"/>
        <v>1.51662575E-3</v>
      </c>
      <c r="AE563" s="67">
        <f t="shared" si="204"/>
        <v>1.51662575E-3</v>
      </c>
      <c r="AF563" s="68">
        <f t="shared" si="205"/>
        <v>6.066503E-3</v>
      </c>
      <c r="AG563" s="69">
        <f t="shared" si="206"/>
        <v>0.30332514999999999</v>
      </c>
    </row>
    <row r="564" spans="1:33">
      <c r="A564" s="16" t="s">
        <v>1129</v>
      </c>
      <c r="B564" s="16" t="s">
        <v>1130</v>
      </c>
      <c r="C564" s="20">
        <v>118566857</v>
      </c>
      <c r="D564" s="20">
        <v>11036</v>
      </c>
      <c r="E564" s="20">
        <v>1368351</v>
      </c>
      <c r="F564" s="17">
        <v>12190.4</v>
      </c>
      <c r="G564" s="17">
        <v>0</v>
      </c>
      <c r="H564" s="18">
        <v>0</v>
      </c>
      <c r="I564" s="86">
        <v>2.0690719999999999E-2</v>
      </c>
      <c r="J564" s="42">
        <f t="shared" si="184"/>
        <v>1.6728981126444922E-4</v>
      </c>
      <c r="K564" s="42">
        <f t="shared" si="185"/>
        <v>2.6746029701422362E-4</v>
      </c>
      <c r="L564" s="42">
        <f t="shared" si="186"/>
        <v>5.4077862634674891E-5</v>
      </c>
      <c r="M564" s="42">
        <f t="shared" si="187"/>
        <v>6.8955218477355839E-4</v>
      </c>
      <c r="N564" s="42">
        <f t="shared" si="188"/>
        <v>0</v>
      </c>
      <c r="O564" s="43">
        <f t="shared" si="189"/>
        <v>0</v>
      </c>
      <c r="P564" s="45">
        <f t="shared" si="190"/>
        <v>1.271402565609814E-4</v>
      </c>
      <c r="Q564" s="45">
        <f t="shared" si="191"/>
        <v>3.476983861184907E-5</v>
      </c>
      <c r="R564" s="45">
        <f t="shared" si="192"/>
        <v>2.7038931317337446E-6</v>
      </c>
      <c r="S564" s="45">
        <f t="shared" si="193"/>
        <v>2.0686565543206753E-5</v>
      </c>
      <c r="T564" s="45">
        <f t="shared" si="194"/>
        <v>0</v>
      </c>
      <c r="U564" s="45">
        <f t="shared" si="195"/>
        <v>0</v>
      </c>
      <c r="V564" s="46">
        <f t="shared" si="196"/>
        <v>3.1007751937984497E-5</v>
      </c>
      <c r="W564" s="55">
        <f t="shared" si="197"/>
        <v>2.1630830578575549E-2</v>
      </c>
      <c r="X564" s="56">
        <v>2.0690719999999999E-2</v>
      </c>
      <c r="Y564" s="64">
        <f t="shared" si="198"/>
        <v>-9.4011057857554953E-4</v>
      </c>
      <c r="Z564" s="66">
        <f t="shared" si="199"/>
        <v>1.5724947199999999E-2</v>
      </c>
      <c r="AA564" s="67">
        <f t="shared" si="200"/>
        <v>2.6897936E-3</v>
      </c>
      <c r="AB564" s="67">
        <f t="shared" si="201"/>
        <v>1.034536E-3</v>
      </c>
      <c r="AC564" s="67">
        <f t="shared" si="202"/>
        <v>6.2072159999999996E-4</v>
      </c>
      <c r="AD564" s="67">
        <f t="shared" si="203"/>
        <v>1.034536E-4</v>
      </c>
      <c r="AE564" s="67">
        <f t="shared" si="204"/>
        <v>1.034536E-4</v>
      </c>
      <c r="AF564" s="68">
        <f t="shared" si="205"/>
        <v>4.1381440000000001E-4</v>
      </c>
      <c r="AG564" s="69">
        <f t="shared" si="206"/>
        <v>2.0690719999999999E-2</v>
      </c>
    </row>
    <row r="565" spans="1:33">
      <c r="A565" s="16" t="s">
        <v>1131</v>
      </c>
      <c r="B565" s="16" t="s">
        <v>1132</v>
      </c>
      <c r="C565" s="20">
        <v>502639029</v>
      </c>
      <c r="D565" s="20">
        <v>22576</v>
      </c>
      <c r="E565" s="20">
        <v>4750076</v>
      </c>
      <c r="F565" s="17">
        <v>77292.7</v>
      </c>
      <c r="G565" s="17">
        <v>9.4499999999999993</v>
      </c>
      <c r="H565" s="18">
        <v>0</v>
      </c>
      <c r="I565" s="86">
        <v>7.7199009999999998E-2</v>
      </c>
      <c r="J565" s="42">
        <f t="shared" si="184"/>
        <v>7.0918965403254312E-4</v>
      </c>
      <c r="K565" s="42">
        <f t="shared" si="185"/>
        <v>5.4713516359125699E-4</v>
      </c>
      <c r="L565" s="42">
        <f t="shared" si="186"/>
        <v>1.8772519436333656E-4</v>
      </c>
      <c r="M565" s="42">
        <f t="shared" si="187"/>
        <v>4.3720755801324989E-3</v>
      </c>
      <c r="N565" s="42">
        <f t="shared" si="188"/>
        <v>1.7197827796057413E-3</v>
      </c>
      <c r="O565" s="43">
        <f t="shared" si="189"/>
        <v>0</v>
      </c>
      <c r="P565" s="45">
        <f t="shared" si="190"/>
        <v>5.3898413706473277E-4</v>
      </c>
      <c r="Q565" s="45">
        <f t="shared" si="191"/>
        <v>7.1127571266863416E-5</v>
      </c>
      <c r="R565" s="45">
        <f t="shared" si="192"/>
        <v>9.3862597181668282E-6</v>
      </c>
      <c r="S565" s="45">
        <f t="shared" si="193"/>
        <v>1.3116226740397496E-4</v>
      </c>
      <c r="T565" s="45">
        <f t="shared" si="194"/>
        <v>8.598913898028707E-6</v>
      </c>
      <c r="U565" s="45">
        <f t="shared" si="195"/>
        <v>0</v>
      </c>
      <c r="V565" s="46">
        <f t="shared" si="196"/>
        <v>3.1007751937984497E-5</v>
      </c>
      <c r="W565" s="55">
        <f t="shared" si="197"/>
        <v>7.9026690128975119E-2</v>
      </c>
      <c r="X565" s="56">
        <v>7.7199009999999998E-2</v>
      </c>
      <c r="Y565" s="64">
        <f t="shared" si="198"/>
        <v>-1.8276801289751204E-3</v>
      </c>
      <c r="Z565" s="66">
        <f t="shared" si="199"/>
        <v>5.8671247599999997E-2</v>
      </c>
      <c r="AA565" s="67">
        <f t="shared" si="200"/>
        <v>1.0035871300000001E-2</v>
      </c>
      <c r="AB565" s="67">
        <f t="shared" si="201"/>
        <v>3.8599505000000002E-3</v>
      </c>
      <c r="AC565" s="67">
        <f t="shared" si="202"/>
        <v>2.3159702999999998E-3</v>
      </c>
      <c r="AD565" s="67">
        <f t="shared" si="203"/>
        <v>3.8599505E-4</v>
      </c>
      <c r="AE565" s="67">
        <f t="shared" si="204"/>
        <v>3.8599505E-4</v>
      </c>
      <c r="AF565" s="68">
        <f t="shared" si="205"/>
        <v>1.5439802E-3</v>
      </c>
      <c r="AG565" s="69">
        <f t="shared" si="206"/>
        <v>7.7199010000000012E-2</v>
      </c>
    </row>
    <row r="566" spans="1:33">
      <c r="A566" s="16" t="s">
        <v>1133</v>
      </c>
      <c r="B566" s="16" t="s">
        <v>1134</v>
      </c>
      <c r="C566" s="20">
        <v>280783889</v>
      </c>
      <c r="D566" s="20">
        <v>39266</v>
      </c>
      <c r="E566" s="20">
        <v>7418798</v>
      </c>
      <c r="F566" s="17">
        <v>25339.599999999999</v>
      </c>
      <c r="G566" s="17">
        <v>0</v>
      </c>
      <c r="H566" s="18">
        <v>0</v>
      </c>
      <c r="I566" s="86">
        <v>5.0658920000000003E-2</v>
      </c>
      <c r="J566" s="42">
        <f t="shared" si="184"/>
        <v>3.9616706544652738E-4</v>
      </c>
      <c r="K566" s="42">
        <f t="shared" si="185"/>
        <v>9.5162160407398554E-4</v>
      </c>
      <c r="L566" s="42">
        <f t="shared" si="186"/>
        <v>2.9319431867876061E-4</v>
      </c>
      <c r="M566" s="42">
        <f t="shared" si="187"/>
        <v>1.4333390652716941E-3</v>
      </c>
      <c r="N566" s="42">
        <f t="shared" si="188"/>
        <v>0</v>
      </c>
      <c r="O566" s="43">
        <f t="shared" si="189"/>
        <v>0</v>
      </c>
      <c r="P566" s="45">
        <f t="shared" si="190"/>
        <v>3.010869697393608E-4</v>
      </c>
      <c r="Q566" s="45">
        <f t="shared" si="191"/>
        <v>1.2371080852961811E-4</v>
      </c>
      <c r="R566" s="45">
        <f t="shared" si="192"/>
        <v>1.4659715933938032E-5</v>
      </c>
      <c r="S566" s="45">
        <f t="shared" si="193"/>
        <v>4.3000171958150825E-5</v>
      </c>
      <c r="T566" s="45">
        <f t="shared" si="194"/>
        <v>0</v>
      </c>
      <c r="U566" s="45">
        <f t="shared" si="195"/>
        <v>0</v>
      </c>
      <c r="V566" s="46">
        <f t="shared" si="196"/>
        <v>3.1007751937984497E-5</v>
      </c>
      <c r="W566" s="55">
        <f t="shared" si="197"/>
        <v>5.1346541809905229E-2</v>
      </c>
      <c r="X566" s="56">
        <v>5.0658920000000003E-2</v>
      </c>
      <c r="Y566" s="64">
        <f t="shared" si="198"/>
        <v>-6.8762180990522559E-4</v>
      </c>
      <c r="Z566" s="66">
        <f t="shared" si="199"/>
        <v>3.8500779200000002E-2</v>
      </c>
      <c r="AA566" s="67">
        <f t="shared" si="200"/>
        <v>6.5856596000000009E-3</v>
      </c>
      <c r="AB566" s="67">
        <f t="shared" si="201"/>
        <v>2.5329460000000003E-3</v>
      </c>
      <c r="AC566" s="67">
        <f t="shared" si="202"/>
        <v>1.5197676E-3</v>
      </c>
      <c r="AD566" s="67">
        <f t="shared" si="203"/>
        <v>2.5329460000000003E-4</v>
      </c>
      <c r="AE566" s="67">
        <f t="shared" si="204"/>
        <v>2.5329460000000003E-4</v>
      </c>
      <c r="AF566" s="68">
        <f t="shared" si="205"/>
        <v>1.0131784000000001E-3</v>
      </c>
      <c r="AG566" s="69">
        <f t="shared" si="206"/>
        <v>5.065892000000001E-2</v>
      </c>
    </row>
    <row r="567" spans="1:33">
      <c r="A567" s="16" t="s">
        <v>1135</v>
      </c>
      <c r="B567" s="16" t="s">
        <v>1136</v>
      </c>
      <c r="C567" s="20">
        <v>1145822364</v>
      </c>
      <c r="D567" s="20">
        <v>107089</v>
      </c>
      <c r="E567" s="20">
        <v>15514417</v>
      </c>
      <c r="F567" s="17">
        <v>456.1</v>
      </c>
      <c r="G567" s="17">
        <v>0</v>
      </c>
      <c r="H567" s="18">
        <v>0</v>
      </c>
      <c r="I567" s="86">
        <v>0.16488307999999999</v>
      </c>
      <c r="J567" s="42">
        <f t="shared" si="184"/>
        <v>1.616677812553849E-3</v>
      </c>
      <c r="K567" s="42">
        <f t="shared" si="185"/>
        <v>2.5953294442693179E-3</v>
      </c>
      <c r="L567" s="42">
        <f t="shared" si="186"/>
        <v>6.131369154427957E-4</v>
      </c>
      <c r="M567" s="42">
        <f t="shared" si="187"/>
        <v>2.5799379140571269E-5</v>
      </c>
      <c r="N567" s="42">
        <f t="shared" si="188"/>
        <v>0</v>
      </c>
      <c r="O567" s="43">
        <f t="shared" si="189"/>
        <v>0</v>
      </c>
      <c r="P567" s="45">
        <f t="shared" si="190"/>
        <v>1.2286751375409253E-3</v>
      </c>
      <c r="Q567" s="45">
        <f t="shared" si="191"/>
        <v>3.3739282775501134E-4</v>
      </c>
      <c r="R567" s="45">
        <f t="shared" si="192"/>
        <v>3.0656845772139789E-5</v>
      </c>
      <c r="S567" s="45">
        <f t="shared" si="193"/>
        <v>7.7398137421713807E-7</v>
      </c>
      <c r="T567" s="45">
        <f t="shared" si="194"/>
        <v>0</v>
      </c>
      <c r="U567" s="45">
        <f t="shared" si="195"/>
        <v>0</v>
      </c>
      <c r="V567" s="46">
        <f t="shared" si="196"/>
        <v>3.1007751937984497E-5</v>
      </c>
      <c r="W567" s="55">
        <f t="shared" si="197"/>
        <v>0.16285065443802782</v>
      </c>
      <c r="X567" s="56">
        <v>0.16488307999999999</v>
      </c>
      <c r="Y567" s="64">
        <f t="shared" si="198"/>
        <v>2.0324255619721676E-3</v>
      </c>
      <c r="Z567" s="66">
        <f t="shared" si="199"/>
        <v>0.1253111408</v>
      </c>
      <c r="AA567" s="67">
        <f t="shared" si="200"/>
        <v>2.1434800399999999E-2</v>
      </c>
      <c r="AB567" s="67">
        <f t="shared" si="201"/>
        <v>8.2441540000000001E-3</v>
      </c>
      <c r="AC567" s="67">
        <f t="shared" si="202"/>
        <v>4.9464923999999995E-3</v>
      </c>
      <c r="AD567" s="67">
        <f t="shared" si="203"/>
        <v>8.2441539999999992E-4</v>
      </c>
      <c r="AE567" s="67">
        <f t="shared" si="204"/>
        <v>8.2441539999999992E-4</v>
      </c>
      <c r="AF567" s="68">
        <f t="shared" si="205"/>
        <v>3.2976615999999997E-3</v>
      </c>
      <c r="AG567" s="69">
        <f t="shared" si="206"/>
        <v>0.16488308000000002</v>
      </c>
    </row>
    <row r="568" spans="1:33">
      <c r="A568" s="16" t="s">
        <v>1137</v>
      </c>
      <c r="B568" s="16" t="s">
        <v>1138</v>
      </c>
      <c r="C568" s="20">
        <v>66301516</v>
      </c>
      <c r="D568" s="20">
        <v>10769</v>
      </c>
      <c r="E568" s="20">
        <v>1439221</v>
      </c>
      <c r="F568" s="17">
        <v>21362.3</v>
      </c>
      <c r="G568" s="17">
        <v>0</v>
      </c>
      <c r="H568" s="18">
        <v>0</v>
      </c>
      <c r="I568" s="86">
        <v>1.6687560000000001E-2</v>
      </c>
      <c r="J568" s="42">
        <f t="shared" si="184"/>
        <v>9.3546952148582799E-5</v>
      </c>
      <c r="K568" s="42">
        <f t="shared" si="185"/>
        <v>2.6098948337678271E-4</v>
      </c>
      <c r="L568" s="42">
        <f t="shared" si="186"/>
        <v>5.6878677721534478E-5</v>
      </c>
      <c r="M568" s="42">
        <f t="shared" si="187"/>
        <v>1.2083623701263442E-3</v>
      </c>
      <c r="N568" s="42">
        <f t="shared" si="188"/>
        <v>0</v>
      </c>
      <c r="O568" s="43">
        <f t="shared" si="189"/>
        <v>0</v>
      </c>
      <c r="P568" s="45">
        <f t="shared" si="190"/>
        <v>7.1095683632922931E-5</v>
      </c>
      <c r="Q568" s="45">
        <f t="shared" si="191"/>
        <v>3.3928632838981757E-5</v>
      </c>
      <c r="R568" s="45">
        <f t="shared" si="192"/>
        <v>2.8439338860767241E-6</v>
      </c>
      <c r="S568" s="45">
        <f t="shared" si="193"/>
        <v>3.6250871103790324E-5</v>
      </c>
      <c r="T568" s="45">
        <f t="shared" si="194"/>
        <v>0</v>
      </c>
      <c r="U568" s="45">
        <f t="shared" si="195"/>
        <v>0</v>
      </c>
      <c r="V568" s="46">
        <f t="shared" si="196"/>
        <v>3.1007751937984497E-5</v>
      </c>
      <c r="W568" s="55">
        <f t="shared" si="197"/>
        <v>1.7512687339975627E-2</v>
      </c>
      <c r="X568" s="56">
        <v>1.6687560000000001E-2</v>
      </c>
      <c r="Y568" s="64">
        <f t="shared" si="198"/>
        <v>-8.2512733997562593E-4</v>
      </c>
      <c r="Z568" s="66">
        <f t="shared" si="199"/>
        <v>1.2682545600000001E-2</v>
      </c>
      <c r="AA568" s="67">
        <f t="shared" si="200"/>
        <v>2.1693828000000004E-3</v>
      </c>
      <c r="AB568" s="67">
        <f t="shared" si="201"/>
        <v>8.3437800000000009E-4</v>
      </c>
      <c r="AC568" s="67">
        <f t="shared" si="202"/>
        <v>5.0062679999999995E-4</v>
      </c>
      <c r="AD568" s="67">
        <f t="shared" si="203"/>
        <v>8.3437800000000009E-5</v>
      </c>
      <c r="AE568" s="67">
        <f t="shared" si="204"/>
        <v>8.3437800000000009E-5</v>
      </c>
      <c r="AF568" s="68">
        <f t="shared" si="205"/>
        <v>3.3375120000000004E-4</v>
      </c>
      <c r="AG568" s="69">
        <f t="shared" si="206"/>
        <v>1.6687560000000001E-2</v>
      </c>
    </row>
    <row r="569" spans="1:33">
      <c r="A569" s="16" t="s">
        <v>1139</v>
      </c>
      <c r="B569" s="16" t="s">
        <v>1140</v>
      </c>
      <c r="C569" s="20">
        <v>5505774208</v>
      </c>
      <c r="D569" s="20">
        <v>63611</v>
      </c>
      <c r="E569" s="20">
        <v>46070200</v>
      </c>
      <c r="F569" s="17">
        <v>2257.4</v>
      </c>
      <c r="G569" s="17">
        <v>0</v>
      </c>
      <c r="H569" s="18">
        <v>0</v>
      </c>
      <c r="I569" s="86">
        <v>0.61440406999999997</v>
      </c>
      <c r="J569" s="42">
        <f t="shared" si="184"/>
        <v>7.7682748065169031E-3</v>
      </c>
      <c r="K569" s="42">
        <f t="shared" si="185"/>
        <v>1.5416289374204221E-3</v>
      </c>
      <c r="L569" s="42">
        <f t="shared" si="186"/>
        <v>1.8207155526264818E-3</v>
      </c>
      <c r="M569" s="42">
        <f t="shared" si="187"/>
        <v>1.2769024001737684E-4</v>
      </c>
      <c r="N569" s="42">
        <f t="shared" si="188"/>
        <v>0</v>
      </c>
      <c r="O569" s="43">
        <f t="shared" si="189"/>
        <v>0</v>
      </c>
      <c r="P569" s="45">
        <f t="shared" si="190"/>
        <v>5.9038888529528467E-3</v>
      </c>
      <c r="Q569" s="45">
        <f t="shared" si="191"/>
        <v>2.0041176186465486E-4</v>
      </c>
      <c r="R569" s="45">
        <f t="shared" si="192"/>
        <v>9.1035777631324092E-5</v>
      </c>
      <c r="S569" s="45">
        <f t="shared" si="193"/>
        <v>3.830707200521305E-6</v>
      </c>
      <c r="T569" s="45">
        <f t="shared" si="194"/>
        <v>0</v>
      </c>
      <c r="U569" s="45">
        <f t="shared" si="195"/>
        <v>0</v>
      </c>
      <c r="V569" s="46">
        <f t="shared" si="196"/>
        <v>3.1007751937984497E-5</v>
      </c>
      <c r="W569" s="55">
        <f t="shared" si="197"/>
        <v>0.62301748515873312</v>
      </c>
      <c r="X569" s="56">
        <v>0.61440406999999997</v>
      </c>
      <c r="Y569" s="64">
        <f t="shared" si="198"/>
        <v>-8.6134151587331509E-3</v>
      </c>
      <c r="Z569" s="66">
        <f t="shared" si="199"/>
        <v>0.4669470932</v>
      </c>
      <c r="AA569" s="67">
        <f t="shared" si="200"/>
        <v>7.9872529099999992E-2</v>
      </c>
      <c r="AB569" s="67">
        <f t="shared" si="201"/>
        <v>3.0720203500000001E-2</v>
      </c>
      <c r="AC569" s="67">
        <f t="shared" si="202"/>
        <v>1.84321221E-2</v>
      </c>
      <c r="AD569" s="67">
        <f t="shared" si="203"/>
        <v>3.0720203499999999E-3</v>
      </c>
      <c r="AE569" s="67">
        <f t="shared" si="204"/>
        <v>3.0720203499999999E-3</v>
      </c>
      <c r="AF569" s="68">
        <f t="shared" si="205"/>
        <v>1.2288081399999999E-2</v>
      </c>
      <c r="AG569" s="69">
        <f t="shared" si="206"/>
        <v>0.61440407000000008</v>
      </c>
    </row>
    <row r="570" spans="1:33">
      <c r="A570" s="16" t="s">
        <v>1141</v>
      </c>
      <c r="B570" s="16" t="s">
        <v>1142</v>
      </c>
      <c r="C570" s="20">
        <v>114715801</v>
      </c>
      <c r="D570" s="20">
        <v>17297</v>
      </c>
      <c r="E570" s="20">
        <v>1592463</v>
      </c>
      <c r="F570" s="17">
        <v>18456.3</v>
      </c>
      <c r="G570" s="17">
        <v>0</v>
      </c>
      <c r="H570" s="18">
        <v>0</v>
      </c>
      <c r="I570" s="86">
        <v>2.325408E-2</v>
      </c>
      <c r="J570" s="42">
        <f t="shared" si="184"/>
        <v>1.6185623186705636E-4</v>
      </c>
      <c r="K570" s="42">
        <f t="shared" si="185"/>
        <v>4.1919724152365221E-4</v>
      </c>
      <c r="L570" s="42">
        <f t="shared" si="186"/>
        <v>6.2934872240238266E-5</v>
      </c>
      <c r="M570" s="42">
        <f t="shared" si="187"/>
        <v>1.0439839535894002E-3</v>
      </c>
      <c r="N570" s="42">
        <f t="shared" si="188"/>
        <v>0</v>
      </c>
      <c r="O570" s="43">
        <f t="shared" si="189"/>
        <v>0</v>
      </c>
      <c r="P570" s="45">
        <f t="shared" si="190"/>
        <v>1.2301073621896283E-4</v>
      </c>
      <c r="Q570" s="45">
        <f t="shared" si="191"/>
        <v>5.4495641398074788E-5</v>
      </c>
      <c r="R570" s="45">
        <f t="shared" si="192"/>
        <v>3.1467436120119136E-6</v>
      </c>
      <c r="S570" s="45">
        <f t="shared" si="193"/>
        <v>3.1319518607682002E-5</v>
      </c>
      <c r="T570" s="45">
        <f t="shared" si="194"/>
        <v>0</v>
      </c>
      <c r="U570" s="45">
        <f t="shared" si="195"/>
        <v>0</v>
      </c>
      <c r="V570" s="46">
        <f t="shared" si="196"/>
        <v>3.1007751937984497E-5</v>
      </c>
      <c r="W570" s="55">
        <f t="shared" si="197"/>
        <v>2.4298039177471604E-2</v>
      </c>
      <c r="X570" s="56">
        <v>2.325408E-2</v>
      </c>
      <c r="Y570" s="64">
        <f t="shared" si="198"/>
        <v>-1.0439591774716039E-3</v>
      </c>
      <c r="Z570" s="66">
        <f t="shared" si="199"/>
        <v>1.7673100800000001E-2</v>
      </c>
      <c r="AA570" s="67">
        <f t="shared" si="200"/>
        <v>3.0230304E-3</v>
      </c>
      <c r="AB570" s="67">
        <f t="shared" si="201"/>
        <v>1.1627040000000001E-3</v>
      </c>
      <c r="AC570" s="67">
        <f t="shared" si="202"/>
        <v>6.9762239999999998E-4</v>
      </c>
      <c r="AD570" s="67">
        <f t="shared" si="203"/>
        <v>1.162704E-4</v>
      </c>
      <c r="AE570" s="67">
        <f t="shared" si="204"/>
        <v>1.162704E-4</v>
      </c>
      <c r="AF570" s="68">
        <f t="shared" si="205"/>
        <v>4.6508159999999999E-4</v>
      </c>
      <c r="AG570" s="69">
        <f t="shared" si="206"/>
        <v>2.3254080000000003E-2</v>
      </c>
    </row>
    <row r="571" spans="1:33">
      <c r="A571" s="16" t="s">
        <v>1143</v>
      </c>
      <c r="B571" s="16" t="s">
        <v>1144</v>
      </c>
      <c r="C571" s="20">
        <v>225176299</v>
      </c>
      <c r="D571" s="20">
        <v>6886</v>
      </c>
      <c r="E571" s="20">
        <v>1015676</v>
      </c>
      <c r="F571" s="17">
        <v>8051.3</v>
      </c>
      <c r="G571" s="17">
        <v>0</v>
      </c>
      <c r="H571" s="18">
        <v>0</v>
      </c>
      <c r="I571" s="86">
        <v>3.0935250000000001E-2</v>
      </c>
      <c r="J571" s="42">
        <f t="shared" si="184"/>
        <v>3.1770851917696681E-4</v>
      </c>
      <c r="K571" s="42">
        <f t="shared" si="185"/>
        <v>1.6688398017759547E-4</v>
      </c>
      <c r="L571" s="42">
        <f t="shared" si="186"/>
        <v>4.0139983972925115E-5</v>
      </c>
      <c r="M571" s="42">
        <f t="shared" si="187"/>
        <v>4.5542324331173306E-4</v>
      </c>
      <c r="N571" s="42">
        <f t="shared" si="188"/>
        <v>0</v>
      </c>
      <c r="O571" s="43">
        <f t="shared" si="189"/>
        <v>0</v>
      </c>
      <c r="P571" s="45">
        <f t="shared" si="190"/>
        <v>2.4145847457449478E-4</v>
      </c>
      <c r="Q571" s="45">
        <f t="shared" si="191"/>
        <v>2.1694917423087412E-5</v>
      </c>
      <c r="R571" s="45">
        <f t="shared" si="192"/>
        <v>2.0069991986462559E-6</v>
      </c>
      <c r="S571" s="45">
        <f t="shared" si="193"/>
        <v>1.3662697299351991E-5</v>
      </c>
      <c r="T571" s="45">
        <f t="shared" si="194"/>
        <v>0</v>
      </c>
      <c r="U571" s="45">
        <f t="shared" si="195"/>
        <v>0</v>
      </c>
      <c r="V571" s="46">
        <f t="shared" si="196"/>
        <v>3.1007751937984497E-5</v>
      </c>
      <c r="W571" s="55">
        <f t="shared" si="197"/>
        <v>3.0983084043356496E-2</v>
      </c>
      <c r="X571" s="56">
        <v>3.0935250000000001E-2</v>
      </c>
      <c r="Y571" s="64">
        <f t="shared" si="198"/>
        <v>-4.7834043356495548E-5</v>
      </c>
      <c r="Z571" s="66">
        <f t="shared" si="199"/>
        <v>2.351079E-2</v>
      </c>
      <c r="AA571" s="67">
        <f t="shared" si="200"/>
        <v>4.0215824999999998E-3</v>
      </c>
      <c r="AB571" s="67">
        <f t="shared" si="201"/>
        <v>1.5467625000000001E-3</v>
      </c>
      <c r="AC571" s="67">
        <f t="shared" si="202"/>
        <v>9.2805749999999999E-4</v>
      </c>
      <c r="AD571" s="67">
        <f t="shared" si="203"/>
        <v>1.5467625E-4</v>
      </c>
      <c r="AE571" s="67">
        <f t="shared" si="204"/>
        <v>1.5467625E-4</v>
      </c>
      <c r="AF571" s="68">
        <f t="shared" si="205"/>
        <v>6.1870499999999999E-4</v>
      </c>
      <c r="AG571" s="69">
        <f t="shared" si="206"/>
        <v>3.0935249999999997E-2</v>
      </c>
    </row>
    <row r="572" spans="1:33">
      <c r="A572" s="16" t="s">
        <v>1145</v>
      </c>
      <c r="B572" s="16" t="s">
        <v>1146</v>
      </c>
      <c r="C572" s="20">
        <v>1255404659</v>
      </c>
      <c r="D572" s="20">
        <v>108809</v>
      </c>
      <c r="E572" s="20">
        <v>32384498</v>
      </c>
      <c r="F572" s="17">
        <v>9415.2000000000007</v>
      </c>
      <c r="G572" s="17">
        <v>9.83</v>
      </c>
      <c r="H572" s="18">
        <v>0.14760200000000001</v>
      </c>
      <c r="I572" s="86">
        <v>0.17574774000000001</v>
      </c>
      <c r="J572" s="42">
        <f t="shared" si="184"/>
        <v>1.7712910148627809E-3</v>
      </c>
      <c r="K572" s="42">
        <f t="shared" si="185"/>
        <v>2.637014086428113E-3</v>
      </c>
      <c r="L572" s="42">
        <f t="shared" si="186"/>
        <v>1.2798502974287326E-3</v>
      </c>
      <c r="M572" s="42">
        <f t="shared" si="187"/>
        <v>5.3257249393621271E-4</v>
      </c>
      <c r="N572" s="42">
        <f t="shared" si="188"/>
        <v>1.788938065981422E-3</v>
      </c>
      <c r="O572" s="43">
        <f t="shared" si="189"/>
        <v>1.47602E-3</v>
      </c>
      <c r="P572" s="45">
        <f t="shared" si="190"/>
        <v>1.3461811712957134E-3</v>
      </c>
      <c r="Q572" s="45">
        <f t="shared" si="191"/>
        <v>3.4281183123565468E-4</v>
      </c>
      <c r="R572" s="45">
        <f t="shared" si="192"/>
        <v>6.399251487143663E-5</v>
      </c>
      <c r="S572" s="45">
        <f t="shared" si="193"/>
        <v>1.5977174818086381E-5</v>
      </c>
      <c r="T572" s="45">
        <f t="shared" si="194"/>
        <v>8.9446903299071105E-6</v>
      </c>
      <c r="U572" s="45">
        <f t="shared" si="195"/>
        <v>7.3800999999999999E-6</v>
      </c>
      <c r="V572" s="46">
        <f t="shared" si="196"/>
        <v>3.1007751937984497E-5</v>
      </c>
      <c r="W572" s="55">
        <f t="shared" si="197"/>
        <v>0.18162952344887826</v>
      </c>
      <c r="X572" s="56">
        <v>0.17574774000000001</v>
      </c>
      <c r="Y572" s="64">
        <f t="shared" si="198"/>
        <v>-5.8817834488782417E-3</v>
      </c>
      <c r="Z572" s="66">
        <f t="shared" si="199"/>
        <v>0.13356828240000002</v>
      </c>
      <c r="AA572" s="67">
        <f t="shared" si="200"/>
        <v>2.2847206200000001E-2</v>
      </c>
      <c r="AB572" s="67">
        <f t="shared" si="201"/>
        <v>8.7873870000000007E-3</v>
      </c>
      <c r="AC572" s="67">
        <f t="shared" si="202"/>
        <v>5.2724322000000006E-3</v>
      </c>
      <c r="AD572" s="67">
        <f t="shared" si="203"/>
        <v>8.7873870000000013E-4</v>
      </c>
      <c r="AE572" s="67">
        <f t="shared" si="204"/>
        <v>8.7873870000000013E-4</v>
      </c>
      <c r="AF572" s="68">
        <f t="shared" si="205"/>
        <v>3.5149548000000005E-3</v>
      </c>
      <c r="AG572" s="69">
        <f t="shared" si="206"/>
        <v>0.17574774000000001</v>
      </c>
    </row>
    <row r="573" spans="1:33">
      <c r="A573" s="16" t="s">
        <v>1147</v>
      </c>
      <c r="B573" s="16" t="s">
        <v>1148</v>
      </c>
      <c r="C573" s="20">
        <v>689714569</v>
      </c>
      <c r="D573" s="20">
        <v>84692</v>
      </c>
      <c r="E573" s="20">
        <v>21421438</v>
      </c>
      <c r="F573" s="17">
        <v>34629.699999999997</v>
      </c>
      <c r="G573" s="17">
        <v>0</v>
      </c>
      <c r="H573" s="18">
        <v>0</v>
      </c>
      <c r="I573" s="86">
        <v>0.11159077000000001</v>
      </c>
      <c r="J573" s="42">
        <f t="shared" si="184"/>
        <v>9.7314058071346977E-4</v>
      </c>
      <c r="K573" s="42">
        <f t="shared" si="185"/>
        <v>2.0525323916934239E-3</v>
      </c>
      <c r="L573" s="42">
        <f t="shared" si="186"/>
        <v>8.4658510981554063E-4</v>
      </c>
      <c r="M573" s="42">
        <f t="shared" si="187"/>
        <v>1.9588352550410893E-3</v>
      </c>
      <c r="N573" s="42">
        <f t="shared" si="188"/>
        <v>0</v>
      </c>
      <c r="O573" s="43">
        <f t="shared" si="189"/>
        <v>0</v>
      </c>
      <c r="P573" s="45">
        <f t="shared" si="190"/>
        <v>7.3958684134223707E-4</v>
      </c>
      <c r="Q573" s="45">
        <f t="shared" si="191"/>
        <v>2.6682921092014512E-4</v>
      </c>
      <c r="R573" s="45">
        <f t="shared" si="192"/>
        <v>4.2329255490777034E-5</v>
      </c>
      <c r="S573" s="45">
        <f t="shared" si="193"/>
        <v>5.8765057651232676E-5</v>
      </c>
      <c r="T573" s="45">
        <f t="shared" si="194"/>
        <v>0</v>
      </c>
      <c r="U573" s="45">
        <f t="shared" si="195"/>
        <v>0</v>
      </c>
      <c r="V573" s="46">
        <f t="shared" si="196"/>
        <v>3.1007751937984497E-5</v>
      </c>
      <c r="W573" s="55">
        <f t="shared" si="197"/>
        <v>0.11385181173423763</v>
      </c>
      <c r="X573" s="56">
        <v>0.11159077000000001</v>
      </c>
      <c r="Y573" s="64">
        <f t="shared" si="198"/>
        <v>-2.2610417342376204E-3</v>
      </c>
      <c r="Z573" s="66">
        <f t="shared" si="199"/>
        <v>8.4808985200000006E-2</v>
      </c>
      <c r="AA573" s="67">
        <f t="shared" si="200"/>
        <v>1.4506800100000002E-2</v>
      </c>
      <c r="AB573" s="67">
        <f t="shared" si="201"/>
        <v>5.5795385000000008E-3</v>
      </c>
      <c r="AC573" s="67">
        <f t="shared" si="202"/>
        <v>3.3477231E-3</v>
      </c>
      <c r="AD573" s="67">
        <f t="shared" si="203"/>
        <v>5.5795384999999999E-4</v>
      </c>
      <c r="AE573" s="67">
        <f t="shared" si="204"/>
        <v>5.5795384999999999E-4</v>
      </c>
      <c r="AF573" s="68">
        <f t="shared" si="205"/>
        <v>2.2318154E-3</v>
      </c>
      <c r="AG573" s="69">
        <f t="shared" si="206"/>
        <v>0.11159077000000002</v>
      </c>
    </row>
    <row r="574" spans="1:33">
      <c r="A574" s="16" t="s">
        <v>1149</v>
      </c>
      <c r="B574" s="16" t="s">
        <v>1150</v>
      </c>
      <c r="C574" s="20">
        <v>223528780</v>
      </c>
      <c r="D574" s="20">
        <v>12114</v>
      </c>
      <c r="E574" s="20">
        <v>1273371</v>
      </c>
      <c r="F574" s="17">
        <v>14210.2</v>
      </c>
      <c r="G574" s="17">
        <v>8.56</v>
      </c>
      <c r="H574" s="18">
        <v>0</v>
      </c>
      <c r="I574" s="86">
        <v>3.4266659999999997E-2</v>
      </c>
      <c r="J574" s="42">
        <f t="shared" si="184"/>
        <v>3.153839813631274E-4</v>
      </c>
      <c r="K574" s="42">
        <f t="shared" si="185"/>
        <v>2.9358590413467784E-4</v>
      </c>
      <c r="L574" s="42">
        <f t="shared" si="186"/>
        <v>5.0324209227733671E-5</v>
      </c>
      <c r="M574" s="42">
        <f t="shared" si="187"/>
        <v>8.0380253774028909E-4</v>
      </c>
      <c r="N574" s="42">
        <f t="shared" si="188"/>
        <v>1.5578138194100686E-3</v>
      </c>
      <c r="O574" s="43">
        <f t="shared" si="189"/>
        <v>0</v>
      </c>
      <c r="P574" s="45">
        <f t="shared" si="190"/>
        <v>2.3969182583597683E-4</v>
      </c>
      <c r="Q574" s="45">
        <f t="shared" si="191"/>
        <v>3.8166167537508118E-5</v>
      </c>
      <c r="R574" s="45">
        <f t="shared" si="192"/>
        <v>2.5162104613866835E-6</v>
      </c>
      <c r="S574" s="45">
        <f t="shared" si="193"/>
        <v>2.4114076132208671E-5</v>
      </c>
      <c r="T574" s="45">
        <f t="shared" si="194"/>
        <v>7.7890690970503431E-6</v>
      </c>
      <c r="U574" s="45">
        <f t="shared" si="195"/>
        <v>0</v>
      </c>
      <c r="V574" s="46">
        <f t="shared" si="196"/>
        <v>3.1007751937984497E-5</v>
      </c>
      <c r="W574" s="55">
        <f t="shared" si="197"/>
        <v>3.4328510100211512E-2</v>
      </c>
      <c r="X574" s="56">
        <v>3.4266659999999997E-2</v>
      </c>
      <c r="Y574" s="64">
        <f t="shared" si="198"/>
        <v>-6.185010021151488E-5</v>
      </c>
      <c r="Z574" s="66">
        <f t="shared" si="199"/>
        <v>2.6042661599999999E-2</v>
      </c>
      <c r="AA574" s="67">
        <f t="shared" si="200"/>
        <v>4.4546657999999994E-3</v>
      </c>
      <c r="AB574" s="67">
        <f t="shared" si="201"/>
        <v>1.713333E-3</v>
      </c>
      <c r="AC574" s="67">
        <f t="shared" si="202"/>
        <v>1.0279998E-3</v>
      </c>
      <c r="AD574" s="67">
        <f t="shared" si="203"/>
        <v>1.7133329999999999E-4</v>
      </c>
      <c r="AE574" s="67">
        <f t="shared" si="204"/>
        <v>1.7133329999999999E-4</v>
      </c>
      <c r="AF574" s="68">
        <f t="shared" si="205"/>
        <v>6.8533319999999995E-4</v>
      </c>
      <c r="AG574" s="69">
        <f t="shared" si="206"/>
        <v>3.4266659999999997E-2</v>
      </c>
    </row>
    <row r="575" spans="1:33">
      <c r="A575" s="16" t="s">
        <v>1151</v>
      </c>
      <c r="B575" s="16" t="s">
        <v>1152</v>
      </c>
      <c r="C575" s="20">
        <v>544816802</v>
      </c>
      <c r="D575" s="20">
        <v>42997</v>
      </c>
      <c r="E575" s="20">
        <v>20177781</v>
      </c>
      <c r="F575" s="17">
        <v>563.1</v>
      </c>
      <c r="G575" s="17">
        <v>0</v>
      </c>
      <c r="H575" s="18">
        <v>0.18599099999999999</v>
      </c>
      <c r="I575" s="86">
        <v>7.7339870000000005E-2</v>
      </c>
      <c r="J575" s="42">
        <f t="shared" si="184"/>
        <v>7.6869963737236275E-4</v>
      </c>
      <c r="K575" s="42">
        <f t="shared" si="185"/>
        <v>1.0420433481986746E-3</v>
      </c>
      <c r="L575" s="42">
        <f t="shared" si="186"/>
        <v>7.9743521157258105E-4</v>
      </c>
      <c r="M575" s="42">
        <f t="shared" si="187"/>
        <v>3.1851853527857228E-5</v>
      </c>
      <c r="N575" s="42">
        <f t="shared" si="188"/>
        <v>0</v>
      </c>
      <c r="O575" s="43">
        <f t="shared" si="189"/>
        <v>1.8599099999999996E-3</v>
      </c>
      <c r="P575" s="45">
        <f t="shared" si="190"/>
        <v>5.8421172440299566E-4</v>
      </c>
      <c r="Q575" s="45">
        <f t="shared" si="191"/>
        <v>1.3546563526582771E-4</v>
      </c>
      <c r="R575" s="45">
        <f t="shared" si="192"/>
        <v>3.9871760578629054E-5</v>
      </c>
      <c r="S575" s="45">
        <f t="shared" si="193"/>
        <v>9.5555560583571681E-7</v>
      </c>
      <c r="T575" s="45">
        <f t="shared" si="194"/>
        <v>0</v>
      </c>
      <c r="U575" s="45">
        <f t="shared" si="195"/>
        <v>9.2995499999999981E-6</v>
      </c>
      <c r="V575" s="46">
        <f t="shared" si="196"/>
        <v>3.1007751937984497E-5</v>
      </c>
      <c r="W575" s="55">
        <f t="shared" si="197"/>
        <v>8.0081197779127269E-2</v>
      </c>
      <c r="X575" s="56">
        <v>7.7339870000000005E-2</v>
      </c>
      <c r="Y575" s="64">
        <f t="shared" si="198"/>
        <v>-2.7413277791272644E-3</v>
      </c>
      <c r="Z575" s="66">
        <f t="shared" si="199"/>
        <v>5.8778301200000008E-2</v>
      </c>
      <c r="AA575" s="67">
        <f t="shared" si="200"/>
        <v>1.0054183100000001E-2</v>
      </c>
      <c r="AB575" s="67">
        <f t="shared" si="201"/>
        <v>3.8669935000000006E-3</v>
      </c>
      <c r="AC575" s="67">
        <f t="shared" si="202"/>
        <v>2.3201961000000001E-3</v>
      </c>
      <c r="AD575" s="67">
        <f t="shared" si="203"/>
        <v>3.8669935000000002E-4</v>
      </c>
      <c r="AE575" s="67">
        <f t="shared" si="204"/>
        <v>3.8669935000000002E-4</v>
      </c>
      <c r="AF575" s="68">
        <f t="shared" si="205"/>
        <v>1.5467974000000001E-3</v>
      </c>
      <c r="AG575" s="69">
        <f t="shared" si="206"/>
        <v>7.7339870000000019E-2</v>
      </c>
    </row>
    <row r="576" spans="1:33">
      <c r="A576" s="16" t="s">
        <v>1153</v>
      </c>
      <c r="B576" s="16" t="s">
        <v>1154</v>
      </c>
      <c r="C576" s="20">
        <v>44441194</v>
      </c>
      <c r="D576" s="20">
        <v>2293</v>
      </c>
      <c r="E576" s="20">
        <v>414747</v>
      </c>
      <c r="F576" s="17">
        <v>33599.599999999999</v>
      </c>
      <c r="G576" s="17">
        <v>0</v>
      </c>
      <c r="H576" s="18">
        <v>0</v>
      </c>
      <c r="I576" s="86">
        <v>1.498004E-2</v>
      </c>
      <c r="J576" s="42">
        <f t="shared" si="184"/>
        <v>6.2703517194748386E-5</v>
      </c>
      <c r="K576" s="42">
        <f t="shared" si="185"/>
        <v>5.5571444459370668E-5</v>
      </c>
      <c r="L576" s="42">
        <f t="shared" si="186"/>
        <v>1.6390992730771201E-5</v>
      </c>
      <c r="M576" s="42">
        <f t="shared" si="187"/>
        <v>1.9005674618976943E-3</v>
      </c>
      <c r="N576" s="42">
        <f t="shared" si="188"/>
        <v>0</v>
      </c>
      <c r="O576" s="43">
        <f t="shared" si="189"/>
        <v>0</v>
      </c>
      <c r="P576" s="45">
        <f t="shared" si="190"/>
        <v>4.7654673068008772E-5</v>
      </c>
      <c r="Q576" s="45">
        <f t="shared" si="191"/>
        <v>7.2242877797181868E-6</v>
      </c>
      <c r="R576" s="45">
        <f t="shared" si="192"/>
        <v>8.1954963653856007E-7</v>
      </c>
      <c r="S576" s="45">
        <f t="shared" si="193"/>
        <v>5.7017023856930828E-5</v>
      </c>
      <c r="T576" s="45">
        <f t="shared" si="194"/>
        <v>0</v>
      </c>
      <c r="U576" s="45">
        <f t="shared" si="195"/>
        <v>0</v>
      </c>
      <c r="V576" s="46">
        <f t="shared" si="196"/>
        <v>3.1007751937984497E-5</v>
      </c>
      <c r="W576" s="55">
        <f t="shared" si="197"/>
        <v>1.4372328627918084E-2</v>
      </c>
      <c r="X576" s="56">
        <v>1.498004E-2</v>
      </c>
      <c r="Y576" s="64">
        <f t="shared" si="198"/>
        <v>6.0771137208191599E-4</v>
      </c>
      <c r="Z576" s="66">
        <f t="shared" si="199"/>
        <v>1.13848304E-2</v>
      </c>
      <c r="AA576" s="67">
        <f t="shared" si="200"/>
        <v>1.9474052E-3</v>
      </c>
      <c r="AB576" s="67">
        <f t="shared" si="201"/>
        <v>7.4900200000000002E-4</v>
      </c>
      <c r="AC576" s="67">
        <f t="shared" si="202"/>
        <v>4.494012E-4</v>
      </c>
      <c r="AD576" s="67">
        <f t="shared" si="203"/>
        <v>7.4900200000000005E-5</v>
      </c>
      <c r="AE576" s="67">
        <f t="shared" si="204"/>
        <v>7.4900200000000005E-5</v>
      </c>
      <c r="AF576" s="68">
        <f t="shared" si="205"/>
        <v>2.9960080000000002E-4</v>
      </c>
      <c r="AG576" s="69">
        <f t="shared" si="206"/>
        <v>1.4980040000000002E-2</v>
      </c>
    </row>
    <row r="577" spans="1:33">
      <c r="A577" s="16" t="s">
        <v>1155</v>
      </c>
      <c r="B577" s="16" t="s">
        <v>1156</v>
      </c>
      <c r="C577" s="20">
        <v>23260087</v>
      </c>
      <c r="D577" s="20">
        <v>1689</v>
      </c>
      <c r="E577" s="20">
        <v>70903</v>
      </c>
      <c r="F577" s="17">
        <v>7826.8</v>
      </c>
      <c r="G577" s="17">
        <v>0.06</v>
      </c>
      <c r="H577" s="18">
        <v>0</v>
      </c>
      <c r="I577" s="86">
        <v>7.5553599999999997E-3</v>
      </c>
      <c r="J577" s="42">
        <f t="shared" si="184"/>
        <v>3.2818408640322382E-5</v>
      </c>
      <c r="K577" s="42">
        <f t="shared" si="185"/>
        <v>4.0933349189654191E-5</v>
      </c>
      <c r="L577" s="42">
        <f t="shared" si="186"/>
        <v>2.8021192620799443E-6</v>
      </c>
      <c r="M577" s="42">
        <f t="shared" si="187"/>
        <v>4.4272436013467048E-4</v>
      </c>
      <c r="N577" s="42">
        <f t="shared" si="188"/>
        <v>1.0919255743528517E-5</v>
      </c>
      <c r="O577" s="43">
        <f t="shared" si="189"/>
        <v>0</v>
      </c>
      <c r="P577" s="45">
        <f t="shared" si="190"/>
        <v>2.494199056664501E-5</v>
      </c>
      <c r="Q577" s="45">
        <f t="shared" si="191"/>
        <v>5.3213353946550449E-6</v>
      </c>
      <c r="R577" s="45">
        <f t="shared" si="192"/>
        <v>1.4010596310399722E-7</v>
      </c>
      <c r="S577" s="45">
        <f t="shared" si="193"/>
        <v>1.3281730804040114E-5</v>
      </c>
      <c r="T577" s="45">
        <f t="shared" si="194"/>
        <v>5.4596278717642587E-8</v>
      </c>
      <c r="U577" s="45">
        <f t="shared" si="195"/>
        <v>0</v>
      </c>
      <c r="V577" s="46">
        <f t="shared" si="196"/>
        <v>3.1007751937984497E-5</v>
      </c>
      <c r="W577" s="55">
        <f t="shared" si="197"/>
        <v>7.4747510945146305E-3</v>
      </c>
      <c r="X577" s="56">
        <v>7.5553599999999997E-3</v>
      </c>
      <c r="Y577" s="64">
        <f t="shared" si="198"/>
        <v>8.0608905485369219E-5</v>
      </c>
      <c r="Z577" s="66">
        <f t="shared" si="199"/>
        <v>5.7420735999999997E-3</v>
      </c>
      <c r="AA577" s="67">
        <f t="shared" si="200"/>
        <v>9.8219679999999991E-4</v>
      </c>
      <c r="AB577" s="67">
        <f t="shared" si="201"/>
        <v>3.7776800000000001E-4</v>
      </c>
      <c r="AC577" s="67">
        <f t="shared" si="202"/>
        <v>2.2666079999999998E-4</v>
      </c>
      <c r="AD577" s="67">
        <f t="shared" si="203"/>
        <v>3.7776800000000001E-5</v>
      </c>
      <c r="AE577" s="67">
        <f t="shared" si="204"/>
        <v>3.7776800000000001E-5</v>
      </c>
      <c r="AF577" s="68">
        <f t="shared" si="205"/>
        <v>1.511072E-4</v>
      </c>
      <c r="AG577" s="69">
        <f t="shared" si="206"/>
        <v>7.5553599999999997E-3</v>
      </c>
    </row>
    <row r="578" spans="1:33">
      <c r="A578" s="16" t="s">
        <v>1157</v>
      </c>
      <c r="B578" s="16" t="s">
        <v>1158</v>
      </c>
      <c r="C578" s="20">
        <v>25141295</v>
      </c>
      <c r="D578" s="20">
        <v>2423</v>
      </c>
      <c r="E578" s="20">
        <v>241715</v>
      </c>
      <c r="F578" s="17">
        <v>7898.6</v>
      </c>
      <c r="G578" s="17">
        <v>0</v>
      </c>
      <c r="H578" s="18">
        <v>0</v>
      </c>
      <c r="I578" s="86">
        <v>7.6424500000000003E-3</v>
      </c>
      <c r="J578" s="42">
        <f t="shared" si="184"/>
        <v>3.5472665818356309E-5</v>
      </c>
      <c r="K578" s="42">
        <f t="shared" si="185"/>
        <v>5.872202787834938E-5</v>
      </c>
      <c r="L578" s="42">
        <f t="shared" si="186"/>
        <v>9.5526882844682698E-6</v>
      </c>
      <c r="M578" s="42">
        <f t="shared" si="187"/>
        <v>4.4678574014408296E-4</v>
      </c>
      <c r="N578" s="42">
        <f t="shared" si="188"/>
        <v>0</v>
      </c>
      <c r="O578" s="43">
        <f t="shared" si="189"/>
        <v>0</v>
      </c>
      <c r="P578" s="45">
        <f t="shared" si="190"/>
        <v>2.6959226021950797E-5</v>
      </c>
      <c r="Q578" s="45">
        <f t="shared" si="191"/>
        <v>7.6338636241854198E-6</v>
      </c>
      <c r="R578" s="45">
        <f t="shared" si="192"/>
        <v>4.7763441422341351E-7</v>
      </c>
      <c r="S578" s="45">
        <f t="shared" si="193"/>
        <v>1.3403572204322489E-5</v>
      </c>
      <c r="T578" s="45">
        <f t="shared" si="194"/>
        <v>0</v>
      </c>
      <c r="U578" s="45">
        <f t="shared" si="195"/>
        <v>0</v>
      </c>
      <c r="V578" s="46">
        <f t="shared" si="196"/>
        <v>3.1007751937984497E-5</v>
      </c>
      <c r="W578" s="55">
        <f t="shared" si="197"/>
        <v>7.9482048202666623E-3</v>
      </c>
      <c r="X578" s="56">
        <v>7.6424500000000003E-3</v>
      </c>
      <c r="Y578" s="64">
        <f t="shared" si="198"/>
        <v>-3.0575482026666198E-4</v>
      </c>
      <c r="Z578" s="66">
        <f t="shared" si="199"/>
        <v>5.8082620000000007E-3</v>
      </c>
      <c r="AA578" s="67">
        <f t="shared" si="200"/>
        <v>9.9351850000000005E-4</v>
      </c>
      <c r="AB578" s="67">
        <f t="shared" si="201"/>
        <v>3.8212250000000005E-4</v>
      </c>
      <c r="AC578" s="67">
        <f t="shared" si="202"/>
        <v>2.2927350000000001E-4</v>
      </c>
      <c r="AD578" s="67">
        <f t="shared" si="203"/>
        <v>3.8212250000000003E-5</v>
      </c>
      <c r="AE578" s="67">
        <f t="shared" si="204"/>
        <v>3.8212250000000003E-5</v>
      </c>
      <c r="AF578" s="68">
        <f t="shared" si="205"/>
        <v>1.5284900000000001E-4</v>
      </c>
      <c r="AG578" s="69">
        <f t="shared" si="206"/>
        <v>7.6424500000000012E-3</v>
      </c>
    </row>
    <row r="579" spans="1:33">
      <c r="A579" s="16" t="s">
        <v>1159</v>
      </c>
      <c r="B579" s="16" t="s">
        <v>1160</v>
      </c>
      <c r="C579" s="20">
        <v>100556492</v>
      </c>
      <c r="D579" s="20">
        <v>4244</v>
      </c>
      <c r="E579" s="20">
        <v>750958</v>
      </c>
      <c r="F579" s="17">
        <v>19988.919999999998</v>
      </c>
      <c r="G579" s="17">
        <v>0</v>
      </c>
      <c r="H579" s="18">
        <v>0</v>
      </c>
      <c r="I579" s="86">
        <v>1.874062E-2</v>
      </c>
      <c r="J579" s="42">
        <f t="shared" si="184"/>
        <v>1.41878405093382E-4</v>
      </c>
      <c r="K579" s="42">
        <f t="shared" si="185"/>
        <v>1.0285443100112042E-4</v>
      </c>
      <c r="L579" s="42">
        <f t="shared" si="186"/>
        <v>2.9678206518948856E-5</v>
      </c>
      <c r="M579" s="42">
        <f t="shared" si="187"/>
        <v>1.1306768815841873E-3</v>
      </c>
      <c r="N579" s="42">
        <f t="shared" si="188"/>
        <v>0</v>
      </c>
      <c r="O579" s="43">
        <f t="shared" si="189"/>
        <v>0</v>
      </c>
      <c r="P579" s="45">
        <f t="shared" si="190"/>
        <v>1.0782758787097032E-4</v>
      </c>
      <c r="Q579" s="45">
        <f t="shared" si="191"/>
        <v>1.3371076030145654E-5</v>
      </c>
      <c r="R579" s="45">
        <f t="shared" si="192"/>
        <v>1.483910325947443E-6</v>
      </c>
      <c r="S579" s="45">
        <f t="shared" si="193"/>
        <v>3.392030644752562E-5</v>
      </c>
      <c r="T579" s="45">
        <f t="shared" si="194"/>
        <v>0</v>
      </c>
      <c r="U579" s="45">
        <f t="shared" si="195"/>
        <v>0</v>
      </c>
      <c r="V579" s="46">
        <f t="shared" si="196"/>
        <v>3.1007751937984497E-5</v>
      </c>
      <c r="W579" s="55">
        <f t="shared" si="197"/>
        <v>1.8761063261257354E-2</v>
      </c>
      <c r="X579" s="56">
        <v>1.874062E-2</v>
      </c>
      <c r="Y579" s="64">
        <f t="shared" si="198"/>
        <v>-2.0443261257354489E-5</v>
      </c>
      <c r="Z579" s="66">
        <f t="shared" si="199"/>
        <v>1.42428712E-2</v>
      </c>
      <c r="AA579" s="67">
        <f t="shared" si="200"/>
        <v>2.4362806000000001E-3</v>
      </c>
      <c r="AB579" s="67">
        <f t="shared" si="201"/>
        <v>9.3703100000000006E-4</v>
      </c>
      <c r="AC579" s="67">
        <f t="shared" si="202"/>
        <v>5.6221859999999995E-4</v>
      </c>
      <c r="AD579" s="67">
        <f t="shared" si="203"/>
        <v>9.3703100000000001E-5</v>
      </c>
      <c r="AE579" s="67">
        <f t="shared" si="204"/>
        <v>9.3703100000000001E-5</v>
      </c>
      <c r="AF579" s="68">
        <f t="shared" si="205"/>
        <v>3.748124E-4</v>
      </c>
      <c r="AG579" s="69">
        <f t="shared" si="206"/>
        <v>1.874062E-2</v>
      </c>
    </row>
    <row r="580" spans="1:33">
      <c r="A580" s="16" t="s">
        <v>1161</v>
      </c>
      <c r="B580" s="16" t="s">
        <v>1162</v>
      </c>
      <c r="C580" s="20">
        <v>49251526</v>
      </c>
      <c r="D580" s="20">
        <v>9585</v>
      </c>
      <c r="E580" s="20">
        <v>310959</v>
      </c>
      <c r="F580" s="17">
        <v>45787.4</v>
      </c>
      <c r="G580" s="17">
        <v>46.14</v>
      </c>
      <c r="H580" s="18">
        <v>0</v>
      </c>
      <c r="I580" s="86">
        <v>2.285475E-2</v>
      </c>
      <c r="J580" s="42">
        <f t="shared" ref="J580:J648" si="207">C580/$C$649</f>
        <v>6.9490570109538395E-5</v>
      </c>
      <c r="K580" s="42">
        <f t="shared" ref="K580:K648" si="208">D580/$D$649</f>
        <v>2.3229493900700735E-4</v>
      </c>
      <c r="L580" s="42">
        <f t="shared" ref="L580:L648" si="209">E580/$E$649</f>
        <v>1.2289243101379593E-5</v>
      </c>
      <c r="M580" s="42">
        <f t="shared" ref="M580:M648" si="210">F580/$F$649</f>
        <v>2.5899725772001599E-3</v>
      </c>
      <c r="N580" s="42">
        <f t="shared" ref="N580:N648" si="211">G580/$G$649</f>
        <v>8.3969076667734302E-3</v>
      </c>
      <c r="O580" s="43">
        <f t="shared" ref="O580:O648" si="212">H580/$H$649</f>
        <v>0</v>
      </c>
      <c r="P580" s="45">
        <f t="shared" si="190"/>
        <v>5.281283328324918E-5</v>
      </c>
      <c r="Q580" s="45">
        <f t="shared" si="191"/>
        <v>3.0198342070910956E-5</v>
      </c>
      <c r="R580" s="45">
        <f t="shared" si="192"/>
        <v>6.1446215506897966E-7</v>
      </c>
      <c r="S580" s="45">
        <f t="shared" si="193"/>
        <v>7.7699177316004791E-5</v>
      </c>
      <c r="T580" s="45">
        <f t="shared" si="194"/>
        <v>4.1984538333867152E-5</v>
      </c>
      <c r="U580" s="45">
        <f t="shared" si="195"/>
        <v>0</v>
      </c>
      <c r="V580" s="46">
        <f t="shared" si="196"/>
        <v>3.1007751937984497E-5</v>
      </c>
      <c r="W580" s="55">
        <f t="shared" si="197"/>
        <v>2.3431710509708558E-2</v>
      </c>
      <c r="X580" s="56">
        <v>2.285475E-2</v>
      </c>
      <c r="Y580" s="64">
        <f t="shared" si="198"/>
        <v>-5.7696050970855797E-4</v>
      </c>
      <c r="Z580" s="66">
        <f t="shared" si="199"/>
        <v>1.7369610000000001E-2</v>
      </c>
      <c r="AA580" s="67">
        <f t="shared" si="200"/>
        <v>2.9711175000000003E-3</v>
      </c>
      <c r="AB580" s="67">
        <f t="shared" si="201"/>
        <v>1.1427375E-3</v>
      </c>
      <c r="AC580" s="67">
        <f t="shared" si="202"/>
        <v>6.8564249999999993E-4</v>
      </c>
      <c r="AD580" s="67">
        <f t="shared" si="203"/>
        <v>1.1427375000000001E-4</v>
      </c>
      <c r="AE580" s="67">
        <f t="shared" si="204"/>
        <v>1.1427375000000001E-4</v>
      </c>
      <c r="AF580" s="68">
        <f t="shared" si="205"/>
        <v>4.5709500000000003E-4</v>
      </c>
      <c r="AG580" s="69">
        <f t="shared" si="206"/>
        <v>2.2854750000000007E-2</v>
      </c>
    </row>
    <row r="581" spans="1:33">
      <c r="A581" s="16" t="s">
        <v>1163</v>
      </c>
      <c r="B581" s="16" t="s">
        <v>1164</v>
      </c>
      <c r="C581" s="20">
        <v>128116270</v>
      </c>
      <c r="D581" s="20">
        <v>6966</v>
      </c>
      <c r="E581" s="20">
        <v>1976436</v>
      </c>
      <c r="F581" s="17">
        <v>36788.6</v>
      </c>
      <c r="G581" s="17">
        <v>0</v>
      </c>
      <c r="H581" s="18">
        <v>0</v>
      </c>
      <c r="I581" s="86">
        <v>2.4219549999999999E-2</v>
      </c>
      <c r="J581" s="42">
        <f t="shared" si="207"/>
        <v>1.8076338675491091E-4</v>
      </c>
      <c r="K581" s="42">
        <f t="shared" si="208"/>
        <v>1.6882280074312085E-4</v>
      </c>
      <c r="L581" s="42">
        <f t="shared" si="209"/>
        <v>7.810966229733913E-5</v>
      </c>
      <c r="M581" s="42">
        <f t="shared" si="210"/>
        <v>2.0809538247112918E-3</v>
      </c>
      <c r="N581" s="42">
        <f t="shared" si="211"/>
        <v>0</v>
      </c>
      <c r="O581" s="43">
        <f t="shared" si="212"/>
        <v>0</v>
      </c>
      <c r="P581" s="45">
        <f t="shared" ref="P581:P644" si="213">$P$2*J581</f>
        <v>1.3738017393373229E-4</v>
      </c>
      <c r="Q581" s="45">
        <f t="shared" ref="Q581:Q644" si="214">$Q$2*K581</f>
        <v>2.194696409660571E-5</v>
      </c>
      <c r="R581" s="45">
        <f t="shared" ref="R581:R644" si="215">$R$2*L581</f>
        <v>3.9054831148669565E-6</v>
      </c>
      <c r="S581" s="45">
        <f t="shared" ref="S581:S644" si="216">$S$2*M581</f>
        <v>6.2428614741338759E-5</v>
      </c>
      <c r="T581" s="45">
        <f t="shared" ref="T581:T644" si="217">$T$2*N581</f>
        <v>0</v>
      </c>
      <c r="U581" s="45">
        <f t="shared" ref="U581:U644" si="218">$U$2*O581</f>
        <v>0</v>
      </c>
      <c r="V581" s="46">
        <f t="shared" ref="V581:V644" si="219">$V$2/645</f>
        <v>3.1007751937984497E-5</v>
      </c>
      <c r="W581" s="55">
        <f t="shared" ref="W581:W644" si="220">SUM(P581:V581)*100</f>
        <v>2.5666898782452822E-2</v>
      </c>
      <c r="X581" s="56">
        <v>2.4219549999999999E-2</v>
      </c>
      <c r="Y581" s="64">
        <f t="shared" ref="Y581:Y644" si="221">X581-W581</f>
        <v>-1.4473487824528224E-3</v>
      </c>
      <c r="Z581" s="66">
        <f t="shared" ref="Z581:Z644" si="222">$Z$2*X581</f>
        <v>1.8406857999999998E-2</v>
      </c>
      <c r="AA581" s="67">
        <f t="shared" ref="AA581:AA644" si="223">$AA$2*X581</f>
        <v>3.1485415000000001E-3</v>
      </c>
      <c r="AB581" s="67">
        <f t="shared" ref="AB581:AB644" si="224">$AB$2*X581</f>
        <v>1.2109775E-3</v>
      </c>
      <c r="AC581" s="67">
        <f t="shared" ref="AC581:AC644" si="225">$AC$2*X581</f>
        <v>7.2658649999999994E-4</v>
      </c>
      <c r="AD581" s="67">
        <f t="shared" ref="AD581:AD644" si="226">$AD$2*X581</f>
        <v>1.2109774999999999E-4</v>
      </c>
      <c r="AE581" s="67">
        <f t="shared" ref="AE581:AE644" si="227">$AE$2*X581</f>
        <v>1.2109774999999999E-4</v>
      </c>
      <c r="AF581" s="68">
        <f t="shared" ref="AF581:AF644" si="228">$AF$2*X581</f>
        <v>4.8439099999999998E-4</v>
      </c>
      <c r="AG581" s="69">
        <f t="shared" ref="AG581:AG644" si="229">SUM(Z581:AF581)</f>
        <v>2.4219549999999999E-2</v>
      </c>
    </row>
    <row r="582" spans="1:33">
      <c r="A582" s="16" t="s">
        <v>1165</v>
      </c>
      <c r="B582" s="16" t="s">
        <v>1166</v>
      </c>
      <c r="C582" s="20">
        <v>66183382</v>
      </c>
      <c r="D582" s="20">
        <v>6376</v>
      </c>
      <c r="E582" s="20">
        <v>1473158</v>
      </c>
      <c r="F582" s="17">
        <v>32013.200000000001</v>
      </c>
      <c r="G582" s="17">
        <v>0</v>
      </c>
      <c r="H582" s="18">
        <v>0</v>
      </c>
      <c r="I582" s="86">
        <v>1.6735280000000002E-2</v>
      </c>
      <c r="J582" s="42">
        <f t="shared" si="207"/>
        <v>9.3380273069251934E-5</v>
      </c>
      <c r="K582" s="42">
        <f t="shared" si="208"/>
        <v>1.545239990723713E-4</v>
      </c>
      <c r="L582" s="42">
        <f t="shared" si="209"/>
        <v>5.8219883614052525E-5</v>
      </c>
      <c r="M582" s="42">
        <f t="shared" si="210"/>
        <v>1.8108324584585314E-3</v>
      </c>
      <c r="N582" s="42">
        <f t="shared" si="211"/>
        <v>0</v>
      </c>
      <c r="O582" s="43">
        <f t="shared" si="212"/>
        <v>0</v>
      </c>
      <c r="P582" s="45">
        <f t="shared" si="213"/>
        <v>7.0969007532631465E-5</v>
      </c>
      <c r="Q582" s="45">
        <f t="shared" si="214"/>
        <v>2.0088119879408268E-5</v>
      </c>
      <c r="R582" s="45">
        <f t="shared" si="215"/>
        <v>2.9109941807026263E-6</v>
      </c>
      <c r="S582" s="45">
        <f t="shared" si="216"/>
        <v>5.4324973753755943E-5</v>
      </c>
      <c r="T582" s="45">
        <f t="shared" si="217"/>
        <v>0</v>
      </c>
      <c r="U582" s="45">
        <f t="shared" si="218"/>
        <v>0</v>
      </c>
      <c r="V582" s="46">
        <f t="shared" si="219"/>
        <v>3.1007751937984497E-5</v>
      </c>
      <c r="W582" s="55">
        <f t="shared" si="220"/>
        <v>1.793008472844828E-2</v>
      </c>
      <c r="X582" s="56">
        <v>1.6735280000000002E-2</v>
      </c>
      <c r="Y582" s="64">
        <f t="shared" si="221"/>
        <v>-1.1948047284482781E-3</v>
      </c>
      <c r="Z582" s="66">
        <f t="shared" si="222"/>
        <v>1.2718812800000001E-2</v>
      </c>
      <c r="AA582" s="67">
        <f t="shared" si="223"/>
        <v>2.1755864000000003E-3</v>
      </c>
      <c r="AB582" s="67">
        <f t="shared" si="224"/>
        <v>8.3676400000000015E-4</v>
      </c>
      <c r="AC582" s="67">
        <f t="shared" si="225"/>
        <v>5.0205840000000002E-4</v>
      </c>
      <c r="AD582" s="67">
        <f t="shared" si="226"/>
        <v>8.3676400000000004E-5</v>
      </c>
      <c r="AE582" s="67">
        <f t="shared" si="227"/>
        <v>8.3676400000000004E-5</v>
      </c>
      <c r="AF582" s="68">
        <f t="shared" si="228"/>
        <v>3.3470560000000002E-4</v>
      </c>
      <c r="AG582" s="69">
        <f t="shared" si="229"/>
        <v>1.6735280000000002E-2</v>
      </c>
    </row>
    <row r="583" spans="1:33">
      <c r="A583" s="16" t="s">
        <v>1167</v>
      </c>
      <c r="B583" s="16" t="s">
        <v>1168</v>
      </c>
      <c r="C583" s="20">
        <v>61325831</v>
      </c>
      <c r="D583" s="20">
        <v>4290</v>
      </c>
      <c r="E583" s="20">
        <v>482137</v>
      </c>
      <c r="F583" s="17">
        <v>21117</v>
      </c>
      <c r="G583" s="17">
        <v>0</v>
      </c>
      <c r="H583" s="18">
        <v>0</v>
      </c>
      <c r="I583" s="86">
        <v>1.502506E-2</v>
      </c>
      <c r="J583" s="42">
        <f t="shared" si="207"/>
        <v>8.6526597340988039E-5</v>
      </c>
      <c r="K583" s="42">
        <f t="shared" si="208"/>
        <v>1.039692528262975E-4</v>
      </c>
      <c r="L583" s="42">
        <f t="shared" si="209"/>
        <v>1.9054276612575463E-5</v>
      </c>
      <c r="M583" s="42">
        <f t="shared" si="210"/>
        <v>1.1944869311805383E-3</v>
      </c>
      <c r="N583" s="42">
        <f t="shared" si="211"/>
        <v>0</v>
      </c>
      <c r="O583" s="43">
        <f t="shared" si="212"/>
        <v>0</v>
      </c>
      <c r="P583" s="45">
        <f t="shared" si="213"/>
        <v>6.5760213979150907E-5</v>
      </c>
      <c r="Q583" s="45">
        <f t="shared" si="214"/>
        <v>1.3516002867418675E-5</v>
      </c>
      <c r="R583" s="45">
        <f t="shared" si="215"/>
        <v>9.5271383062877319E-7</v>
      </c>
      <c r="S583" s="45">
        <f t="shared" si="216"/>
        <v>3.5834607935416149E-5</v>
      </c>
      <c r="T583" s="45">
        <f t="shared" si="217"/>
        <v>0</v>
      </c>
      <c r="U583" s="45">
        <f t="shared" si="218"/>
        <v>0</v>
      </c>
      <c r="V583" s="46">
        <f t="shared" si="219"/>
        <v>3.1007751937984497E-5</v>
      </c>
      <c r="W583" s="55">
        <f t="shared" si="220"/>
        <v>1.4707129055059902E-2</v>
      </c>
      <c r="X583" s="56">
        <v>1.502506E-2</v>
      </c>
      <c r="Y583" s="64">
        <f t="shared" si="221"/>
        <v>3.1793094494009765E-4</v>
      </c>
      <c r="Z583" s="66">
        <f t="shared" si="222"/>
        <v>1.14190456E-2</v>
      </c>
      <c r="AA583" s="67">
        <f t="shared" si="223"/>
        <v>1.9532578000000002E-3</v>
      </c>
      <c r="AB583" s="67">
        <f t="shared" si="224"/>
        <v>7.5125300000000001E-4</v>
      </c>
      <c r="AC583" s="67">
        <f t="shared" si="225"/>
        <v>4.507518E-4</v>
      </c>
      <c r="AD583" s="67">
        <f t="shared" si="226"/>
        <v>7.5125300000000004E-5</v>
      </c>
      <c r="AE583" s="67">
        <f t="shared" si="227"/>
        <v>7.5125300000000004E-5</v>
      </c>
      <c r="AF583" s="68">
        <f t="shared" si="228"/>
        <v>3.0050120000000002E-4</v>
      </c>
      <c r="AG583" s="69">
        <f t="shared" si="229"/>
        <v>1.502506E-2</v>
      </c>
    </row>
    <row r="584" spans="1:33">
      <c r="A584" s="16" t="s">
        <v>1169</v>
      </c>
      <c r="B584" s="16" t="s">
        <v>1170</v>
      </c>
      <c r="C584" s="20">
        <v>1043996964</v>
      </c>
      <c r="D584" s="20">
        <v>19691</v>
      </c>
      <c r="E584" s="20">
        <v>1885720</v>
      </c>
      <c r="F584" s="17">
        <v>50912.7</v>
      </c>
      <c r="G584" s="17">
        <v>22.45</v>
      </c>
      <c r="H584" s="18">
        <v>0</v>
      </c>
      <c r="I584" s="86">
        <v>0.13421834999999999</v>
      </c>
      <c r="J584" s="42">
        <f t="shared" si="207"/>
        <v>1.4730090641452863E-3</v>
      </c>
      <c r="K584" s="42">
        <f t="shared" si="208"/>
        <v>4.7721644694699865E-4</v>
      </c>
      <c r="L584" s="42">
        <f t="shared" si="209"/>
        <v>7.4524524137051923E-5</v>
      </c>
      <c r="M584" s="42">
        <f t="shared" si="210"/>
        <v>2.879886100351157E-3</v>
      </c>
      <c r="N584" s="42">
        <f t="shared" si="211"/>
        <v>4.08562152403692E-3</v>
      </c>
      <c r="O584" s="43">
        <f t="shared" si="212"/>
        <v>0</v>
      </c>
      <c r="P584" s="45">
        <f t="shared" si="213"/>
        <v>1.1194868887504175E-3</v>
      </c>
      <c r="Q584" s="45">
        <f t="shared" si="214"/>
        <v>6.2038138103109831E-5</v>
      </c>
      <c r="R584" s="45">
        <f t="shared" si="215"/>
        <v>3.7262262068525962E-6</v>
      </c>
      <c r="S584" s="45">
        <f t="shared" si="216"/>
        <v>8.639658301053471E-5</v>
      </c>
      <c r="T584" s="45">
        <f t="shared" si="217"/>
        <v>2.0428107620184599E-5</v>
      </c>
      <c r="U584" s="45">
        <f t="shared" si="218"/>
        <v>0</v>
      </c>
      <c r="V584" s="46">
        <f t="shared" si="219"/>
        <v>3.1007751937984497E-5</v>
      </c>
      <c r="W584" s="55">
        <f t="shared" si="220"/>
        <v>0.13230836956290837</v>
      </c>
      <c r="X584" s="56">
        <v>0.13421834999999999</v>
      </c>
      <c r="Y584" s="64">
        <f t="shared" si="221"/>
        <v>1.9099804370916185E-3</v>
      </c>
      <c r="Z584" s="66">
        <f t="shared" si="222"/>
        <v>0.10200594599999999</v>
      </c>
      <c r="AA584" s="67">
        <f t="shared" si="223"/>
        <v>1.74483855E-2</v>
      </c>
      <c r="AB584" s="67">
        <f t="shared" si="224"/>
        <v>6.7109175E-3</v>
      </c>
      <c r="AC584" s="67">
        <f t="shared" si="225"/>
        <v>4.0265504999999991E-3</v>
      </c>
      <c r="AD584" s="67">
        <f t="shared" si="226"/>
        <v>6.7109174999999989E-4</v>
      </c>
      <c r="AE584" s="67">
        <f t="shared" si="227"/>
        <v>6.7109174999999989E-4</v>
      </c>
      <c r="AF584" s="68">
        <f t="shared" si="228"/>
        <v>2.6843669999999996E-3</v>
      </c>
      <c r="AG584" s="69">
        <f t="shared" si="229"/>
        <v>0.13421834999999996</v>
      </c>
    </row>
    <row r="585" spans="1:33">
      <c r="A585" s="16" t="s">
        <v>1171</v>
      </c>
      <c r="B585" s="16" t="s">
        <v>1172</v>
      </c>
      <c r="C585" s="20">
        <v>413974137</v>
      </c>
      <c r="D585" s="20">
        <v>12885</v>
      </c>
      <c r="E585" s="20">
        <v>2575804</v>
      </c>
      <c r="F585" s="17">
        <v>31515.5</v>
      </c>
      <c r="G585" s="17">
        <v>0</v>
      </c>
      <c r="H585" s="18">
        <v>0</v>
      </c>
      <c r="I585" s="86">
        <v>5.7681759999999999E-2</v>
      </c>
      <c r="J585" s="42">
        <f t="shared" si="207"/>
        <v>5.8408949178009536E-4</v>
      </c>
      <c r="K585" s="42">
        <f t="shared" si="208"/>
        <v>3.1227128733492851E-4</v>
      </c>
      <c r="L585" s="42">
        <f t="shared" si="209"/>
        <v>1.0179696209952426E-4</v>
      </c>
      <c r="M585" s="42">
        <f t="shared" si="210"/>
        <v>1.7826799677804731E-3</v>
      </c>
      <c r="N585" s="42">
        <f t="shared" si="211"/>
        <v>0</v>
      </c>
      <c r="O585" s="43">
        <f t="shared" si="212"/>
        <v>0</v>
      </c>
      <c r="P585" s="45">
        <f t="shared" si="213"/>
        <v>4.439080137528725E-4</v>
      </c>
      <c r="Q585" s="45">
        <f t="shared" si="214"/>
        <v>4.0595267353540707E-5</v>
      </c>
      <c r="R585" s="45">
        <f t="shared" si="215"/>
        <v>5.0898481049762131E-6</v>
      </c>
      <c r="S585" s="45">
        <f t="shared" si="216"/>
        <v>5.348039903341419E-5</v>
      </c>
      <c r="T585" s="45">
        <f t="shared" si="217"/>
        <v>0</v>
      </c>
      <c r="U585" s="45">
        <f t="shared" si="218"/>
        <v>0</v>
      </c>
      <c r="V585" s="46">
        <f t="shared" si="219"/>
        <v>3.1007751937984497E-5</v>
      </c>
      <c r="W585" s="55">
        <f t="shared" si="220"/>
        <v>5.7408128018278812E-2</v>
      </c>
      <c r="X585" s="56">
        <v>5.7681759999999999E-2</v>
      </c>
      <c r="Y585" s="64">
        <f t="shared" si="221"/>
        <v>2.7363198172118686E-4</v>
      </c>
      <c r="Z585" s="66">
        <f t="shared" si="222"/>
        <v>4.38381376E-2</v>
      </c>
      <c r="AA585" s="67">
        <f t="shared" si="223"/>
        <v>7.4986287999999996E-3</v>
      </c>
      <c r="AB585" s="67">
        <f t="shared" si="224"/>
        <v>2.8840879999999999E-3</v>
      </c>
      <c r="AC585" s="67">
        <f t="shared" si="225"/>
        <v>1.7304528E-3</v>
      </c>
      <c r="AD585" s="67">
        <f t="shared" si="226"/>
        <v>2.8840879999999998E-4</v>
      </c>
      <c r="AE585" s="67">
        <f t="shared" si="227"/>
        <v>2.8840879999999998E-4</v>
      </c>
      <c r="AF585" s="68">
        <f t="shared" si="228"/>
        <v>1.1536351999999999E-3</v>
      </c>
      <c r="AG585" s="69">
        <f t="shared" si="229"/>
        <v>5.7681759999999999E-2</v>
      </c>
    </row>
    <row r="586" spans="1:33">
      <c r="A586" s="16" t="s">
        <v>1173</v>
      </c>
      <c r="B586" s="16" t="s">
        <v>1174</v>
      </c>
      <c r="C586" s="20">
        <v>28743436</v>
      </c>
      <c r="D586" s="20">
        <v>4884</v>
      </c>
      <c r="E586" s="20">
        <v>1118998</v>
      </c>
      <c r="F586" s="17">
        <v>15320.6</v>
      </c>
      <c r="G586" s="17">
        <v>0</v>
      </c>
      <c r="H586" s="18">
        <v>0</v>
      </c>
      <c r="I586" s="86">
        <v>1.0165220000000001E-2</v>
      </c>
      <c r="J586" s="42">
        <f t="shared" si="207"/>
        <v>4.0555042995967877E-5</v>
      </c>
      <c r="K586" s="42">
        <f t="shared" si="208"/>
        <v>1.1836499552532332E-4</v>
      </c>
      <c r="L586" s="42">
        <f t="shared" si="209"/>
        <v>4.4223317067386899E-5</v>
      </c>
      <c r="M586" s="42">
        <f t="shared" si="210"/>
        <v>8.6661251493320806E-4</v>
      </c>
      <c r="N586" s="42">
        <f t="shared" si="211"/>
        <v>0</v>
      </c>
      <c r="O586" s="43">
        <f t="shared" si="212"/>
        <v>0</v>
      </c>
      <c r="P586" s="45">
        <f t="shared" si="213"/>
        <v>3.082183267693559E-5</v>
      </c>
      <c r="Q586" s="45">
        <f t="shared" si="214"/>
        <v>1.538744941829203E-5</v>
      </c>
      <c r="R586" s="45">
        <f t="shared" si="215"/>
        <v>2.2111658533693451E-6</v>
      </c>
      <c r="S586" s="45">
        <f t="shared" si="216"/>
        <v>2.5998375447996241E-5</v>
      </c>
      <c r="T586" s="45">
        <f t="shared" si="217"/>
        <v>0</v>
      </c>
      <c r="U586" s="45">
        <f t="shared" si="218"/>
        <v>0</v>
      </c>
      <c r="V586" s="46">
        <f t="shared" si="219"/>
        <v>3.1007751937984497E-5</v>
      </c>
      <c r="W586" s="55">
        <f t="shared" si="220"/>
        <v>1.0542657533457771E-2</v>
      </c>
      <c r="X586" s="56">
        <v>1.0165220000000001E-2</v>
      </c>
      <c r="Y586" s="64">
        <f t="shared" si="221"/>
        <v>-3.7743753345777058E-4</v>
      </c>
      <c r="Z586" s="66">
        <f t="shared" si="222"/>
        <v>7.725567200000001E-3</v>
      </c>
      <c r="AA586" s="67">
        <f t="shared" si="223"/>
        <v>1.3214786000000001E-3</v>
      </c>
      <c r="AB586" s="67">
        <f t="shared" si="224"/>
        <v>5.0826100000000009E-4</v>
      </c>
      <c r="AC586" s="67">
        <f t="shared" si="225"/>
        <v>3.0495660000000004E-4</v>
      </c>
      <c r="AD586" s="67">
        <f t="shared" si="226"/>
        <v>5.0826100000000005E-5</v>
      </c>
      <c r="AE586" s="67">
        <f t="shared" si="227"/>
        <v>5.0826100000000005E-5</v>
      </c>
      <c r="AF586" s="68">
        <f t="shared" si="228"/>
        <v>2.0330440000000002E-4</v>
      </c>
      <c r="AG586" s="69">
        <f t="shared" si="229"/>
        <v>1.0165219999999999E-2</v>
      </c>
    </row>
    <row r="587" spans="1:33">
      <c r="A587" s="16" t="s">
        <v>1175</v>
      </c>
      <c r="B587" s="16" t="s">
        <v>1176</v>
      </c>
      <c r="C587" s="20">
        <v>622463904</v>
      </c>
      <c r="D587" s="20">
        <v>16839</v>
      </c>
      <c r="E587" s="20">
        <v>6937913</v>
      </c>
      <c r="F587" s="17">
        <v>6878.1</v>
      </c>
      <c r="G587" s="17">
        <v>1.36</v>
      </c>
      <c r="H587" s="18">
        <v>6.2506000000000006E-2</v>
      </c>
      <c r="I587" s="86">
        <v>8.6232879999999998E-2</v>
      </c>
      <c r="J587" s="42">
        <f t="shared" si="207"/>
        <v>8.7825444355914934E-4</v>
      </c>
      <c r="K587" s="42">
        <f t="shared" si="208"/>
        <v>4.0809749378601951E-4</v>
      </c>
      <c r="L587" s="42">
        <f t="shared" si="209"/>
        <v>2.7418952168363611E-4</v>
      </c>
      <c r="M587" s="42">
        <f t="shared" si="210"/>
        <v>3.8906097274010796E-4</v>
      </c>
      <c r="N587" s="42">
        <f t="shared" si="211"/>
        <v>2.4750313018664639E-4</v>
      </c>
      <c r="O587" s="43">
        <f t="shared" si="212"/>
        <v>6.2505999999999998E-4</v>
      </c>
      <c r="P587" s="45">
        <f t="shared" si="213"/>
        <v>6.6747337710495352E-4</v>
      </c>
      <c r="Q587" s="45">
        <f t="shared" si="214"/>
        <v>5.3052674192182536E-5</v>
      </c>
      <c r="R587" s="45">
        <f t="shared" si="215"/>
        <v>1.3709476084181806E-5</v>
      </c>
      <c r="S587" s="45">
        <f t="shared" si="216"/>
        <v>1.1671829182203238E-5</v>
      </c>
      <c r="T587" s="45">
        <f t="shared" si="217"/>
        <v>1.2375156509332319E-6</v>
      </c>
      <c r="U587" s="45">
        <f t="shared" si="218"/>
        <v>3.1253E-6</v>
      </c>
      <c r="V587" s="46">
        <f t="shared" si="219"/>
        <v>3.1007751937984497E-5</v>
      </c>
      <c r="W587" s="55">
        <f t="shared" si="220"/>
        <v>7.8127792415243882E-2</v>
      </c>
      <c r="X587" s="56">
        <v>8.6232879999999998E-2</v>
      </c>
      <c r="Y587" s="64">
        <f t="shared" si="221"/>
        <v>8.1050875847561155E-3</v>
      </c>
      <c r="Z587" s="66">
        <f t="shared" si="222"/>
        <v>6.5536988800000001E-2</v>
      </c>
      <c r="AA587" s="67">
        <f t="shared" si="223"/>
        <v>1.1210274399999999E-2</v>
      </c>
      <c r="AB587" s="67">
        <f t="shared" si="224"/>
        <v>4.3116439999999999E-3</v>
      </c>
      <c r="AC587" s="67">
        <f t="shared" si="225"/>
        <v>2.5869864E-3</v>
      </c>
      <c r="AD587" s="67">
        <f t="shared" si="226"/>
        <v>4.3116440000000002E-4</v>
      </c>
      <c r="AE587" s="67">
        <f t="shared" si="227"/>
        <v>4.3116440000000002E-4</v>
      </c>
      <c r="AF587" s="68">
        <f t="shared" si="228"/>
        <v>1.7246576000000001E-3</v>
      </c>
      <c r="AG587" s="69">
        <f t="shared" si="229"/>
        <v>8.6232880000000012E-2</v>
      </c>
    </row>
    <row r="588" spans="1:33">
      <c r="A588" s="16" t="s">
        <v>1177</v>
      </c>
      <c r="B588" s="16" t="s">
        <v>1178</v>
      </c>
      <c r="C588" s="20">
        <v>940208427</v>
      </c>
      <c r="D588" s="20">
        <v>17080</v>
      </c>
      <c r="E588" s="20">
        <v>9200278</v>
      </c>
      <c r="F588" s="17">
        <v>906.5</v>
      </c>
      <c r="G588" s="17">
        <v>0</v>
      </c>
      <c r="H588" s="18">
        <v>0</v>
      </c>
      <c r="I588" s="86">
        <v>0.11651031000000001</v>
      </c>
      <c r="J588" s="42">
        <f t="shared" si="207"/>
        <v>1.3265704622842003E-3</v>
      </c>
      <c r="K588" s="42">
        <f t="shared" si="208"/>
        <v>4.1393819073966466E-4</v>
      </c>
      <c r="L588" s="42">
        <f t="shared" si="209"/>
        <v>3.6359922993794823E-4</v>
      </c>
      <c r="M588" s="42">
        <f t="shared" si="210"/>
        <v>5.1276336748361884E-5</v>
      </c>
      <c r="N588" s="42">
        <f t="shared" si="211"/>
        <v>0</v>
      </c>
      <c r="O588" s="43">
        <f t="shared" si="212"/>
        <v>0</v>
      </c>
      <c r="P588" s="45">
        <f t="shared" si="213"/>
        <v>1.0081935513359922E-3</v>
      </c>
      <c r="Q588" s="45">
        <f t="shared" si="214"/>
        <v>5.3811964796156409E-5</v>
      </c>
      <c r="R588" s="45">
        <f t="shared" si="215"/>
        <v>1.8179961496897413E-5</v>
      </c>
      <c r="S588" s="45">
        <f t="shared" si="216"/>
        <v>1.5382901024508564E-6</v>
      </c>
      <c r="T588" s="45">
        <f t="shared" si="217"/>
        <v>0</v>
      </c>
      <c r="U588" s="45">
        <f t="shared" si="218"/>
        <v>0</v>
      </c>
      <c r="V588" s="46">
        <f t="shared" si="219"/>
        <v>3.1007751937984497E-5</v>
      </c>
      <c r="W588" s="55">
        <f t="shared" si="220"/>
        <v>0.11127315196694813</v>
      </c>
      <c r="X588" s="56">
        <v>0.11651031000000001</v>
      </c>
      <c r="Y588" s="64">
        <f t="shared" si="221"/>
        <v>5.2371580330518724E-3</v>
      </c>
      <c r="Z588" s="66">
        <f t="shared" si="222"/>
        <v>8.8547835599999999E-2</v>
      </c>
      <c r="AA588" s="67">
        <f t="shared" si="223"/>
        <v>1.5146340300000002E-2</v>
      </c>
      <c r="AB588" s="67">
        <f t="shared" si="224"/>
        <v>5.8255155000000005E-3</v>
      </c>
      <c r="AC588" s="67">
        <f t="shared" si="225"/>
        <v>3.4953092999999999E-3</v>
      </c>
      <c r="AD588" s="67">
        <f t="shared" si="226"/>
        <v>5.8255155000000002E-4</v>
      </c>
      <c r="AE588" s="67">
        <f t="shared" si="227"/>
        <v>5.8255155000000002E-4</v>
      </c>
      <c r="AF588" s="68">
        <f t="shared" si="228"/>
        <v>2.3302062000000001E-3</v>
      </c>
      <c r="AG588" s="69">
        <f t="shared" si="229"/>
        <v>0.11651031000000002</v>
      </c>
    </row>
    <row r="589" spans="1:33">
      <c r="A589" s="16" t="s">
        <v>1179</v>
      </c>
      <c r="B589" s="16" t="s">
        <v>1180</v>
      </c>
      <c r="C589" s="20">
        <v>5774638</v>
      </c>
      <c r="D589" s="20">
        <v>2493</v>
      </c>
      <c r="E589" s="20">
        <v>3470877</v>
      </c>
      <c r="F589" s="17">
        <v>11967.4</v>
      </c>
      <c r="G589" s="17">
        <v>0</v>
      </c>
      <c r="H589" s="18">
        <v>0</v>
      </c>
      <c r="I589" s="86">
        <v>7.1873400000000004E-3</v>
      </c>
      <c r="J589" s="42">
        <f t="shared" si="207"/>
        <v>8.1476234217840195E-6</v>
      </c>
      <c r="K589" s="42">
        <f t="shared" si="208"/>
        <v>6.041849587318407E-5</v>
      </c>
      <c r="L589" s="42">
        <f t="shared" si="209"/>
        <v>1.3717065988759643E-4</v>
      </c>
      <c r="M589" s="42">
        <f t="shared" si="210"/>
        <v>6.769381493682802E-4</v>
      </c>
      <c r="N589" s="42">
        <f t="shared" si="211"/>
        <v>0</v>
      </c>
      <c r="O589" s="43">
        <f t="shared" si="212"/>
        <v>0</v>
      </c>
      <c r="P589" s="45">
        <f t="shared" si="213"/>
        <v>6.1921938005558545E-6</v>
      </c>
      <c r="Q589" s="45">
        <f t="shared" si="214"/>
        <v>7.85440446351393E-6</v>
      </c>
      <c r="R589" s="45">
        <f t="shared" si="215"/>
        <v>6.858532994379822E-6</v>
      </c>
      <c r="S589" s="45">
        <f t="shared" si="216"/>
        <v>2.0308144481048405E-5</v>
      </c>
      <c r="T589" s="45">
        <f t="shared" si="217"/>
        <v>0</v>
      </c>
      <c r="U589" s="45">
        <f t="shared" si="218"/>
        <v>0</v>
      </c>
      <c r="V589" s="46">
        <f t="shared" si="219"/>
        <v>3.1007751937984497E-5</v>
      </c>
      <c r="W589" s="55">
        <f t="shared" si="220"/>
        <v>7.2221027677482515E-3</v>
      </c>
      <c r="X589" s="56">
        <v>7.1873400000000004E-3</v>
      </c>
      <c r="Y589" s="64">
        <f t="shared" si="221"/>
        <v>-3.4762767748251072E-5</v>
      </c>
      <c r="Z589" s="66">
        <f t="shared" si="222"/>
        <v>5.4623784000000005E-3</v>
      </c>
      <c r="AA589" s="67">
        <f t="shared" si="223"/>
        <v>9.3435420000000005E-4</v>
      </c>
      <c r="AB589" s="67">
        <f t="shared" si="224"/>
        <v>3.5936700000000003E-4</v>
      </c>
      <c r="AC589" s="67">
        <f t="shared" si="225"/>
        <v>2.1562020000000001E-4</v>
      </c>
      <c r="AD589" s="67">
        <f t="shared" si="226"/>
        <v>3.5936700000000004E-5</v>
      </c>
      <c r="AE589" s="67">
        <f t="shared" si="227"/>
        <v>3.5936700000000004E-5</v>
      </c>
      <c r="AF589" s="68">
        <f t="shared" si="228"/>
        <v>1.4374680000000002E-4</v>
      </c>
      <c r="AG589" s="69">
        <f t="shared" si="229"/>
        <v>7.1873400000000013E-3</v>
      </c>
    </row>
    <row r="590" spans="1:33">
      <c r="A590" s="16" t="s">
        <v>1181</v>
      </c>
      <c r="B590" s="16" t="s">
        <v>1182</v>
      </c>
      <c r="C590" s="20">
        <v>10459805</v>
      </c>
      <c r="D590" s="20">
        <v>1809</v>
      </c>
      <c r="E590" s="20">
        <v>85308</v>
      </c>
      <c r="F590" s="17">
        <v>6730.4</v>
      </c>
      <c r="G590" s="17">
        <v>0</v>
      </c>
      <c r="H590" s="18">
        <v>0</v>
      </c>
      <c r="I590" s="86">
        <v>5.8746700000000002E-3</v>
      </c>
      <c r="J590" s="42">
        <f t="shared" si="207"/>
        <v>1.4758076992063155E-5</v>
      </c>
      <c r="K590" s="42">
        <f t="shared" si="208"/>
        <v>4.3841580037942234E-5</v>
      </c>
      <c r="L590" s="42">
        <f t="shared" si="209"/>
        <v>3.3714115059943283E-6</v>
      </c>
      <c r="M590" s="42">
        <f t="shared" si="210"/>
        <v>3.8070629547840571E-4</v>
      </c>
      <c r="N590" s="42">
        <f t="shared" si="211"/>
        <v>0</v>
      </c>
      <c r="O590" s="43">
        <f t="shared" si="212"/>
        <v>0</v>
      </c>
      <c r="P590" s="45">
        <f t="shared" si="213"/>
        <v>1.1216138513967998E-5</v>
      </c>
      <c r="Q590" s="45">
        <f t="shared" si="214"/>
        <v>5.6994054049324907E-6</v>
      </c>
      <c r="R590" s="45">
        <f t="shared" si="215"/>
        <v>1.6857057529971642E-7</v>
      </c>
      <c r="S590" s="45">
        <f t="shared" si="216"/>
        <v>1.1421188864352171E-5</v>
      </c>
      <c r="T590" s="45">
        <f t="shared" si="217"/>
        <v>0</v>
      </c>
      <c r="U590" s="45">
        <f t="shared" si="218"/>
        <v>0</v>
      </c>
      <c r="V590" s="46">
        <f t="shared" si="219"/>
        <v>3.1007751937984497E-5</v>
      </c>
      <c r="W590" s="55">
        <f t="shared" si="220"/>
        <v>5.9513055296536877E-3</v>
      </c>
      <c r="X590" s="56">
        <v>5.8746700000000002E-3</v>
      </c>
      <c r="Y590" s="64">
        <f t="shared" si="221"/>
        <v>-7.6635529653687473E-5</v>
      </c>
      <c r="Z590" s="66">
        <f t="shared" si="222"/>
        <v>4.4647492000000006E-3</v>
      </c>
      <c r="AA590" s="67">
        <f t="shared" si="223"/>
        <v>7.6370710000000001E-4</v>
      </c>
      <c r="AB590" s="67">
        <f t="shared" si="224"/>
        <v>2.9373350000000002E-4</v>
      </c>
      <c r="AC590" s="67">
        <f t="shared" si="225"/>
        <v>1.7624010000000001E-4</v>
      </c>
      <c r="AD590" s="67">
        <f t="shared" si="226"/>
        <v>2.9373350000000002E-5</v>
      </c>
      <c r="AE590" s="67">
        <f t="shared" si="227"/>
        <v>2.9373350000000002E-5</v>
      </c>
      <c r="AF590" s="68">
        <f t="shared" si="228"/>
        <v>1.1749340000000001E-4</v>
      </c>
      <c r="AG590" s="69">
        <f t="shared" si="229"/>
        <v>5.8746700000000011E-3</v>
      </c>
    </row>
    <row r="591" spans="1:33">
      <c r="A591" s="16" t="s">
        <v>1183</v>
      </c>
      <c r="B591" s="16" t="s">
        <v>1184</v>
      </c>
      <c r="C591" s="20">
        <v>7294037</v>
      </c>
      <c r="D591" s="20">
        <v>5244</v>
      </c>
      <c r="E591" s="20">
        <v>223509</v>
      </c>
      <c r="F591" s="17">
        <v>16186.3</v>
      </c>
      <c r="G591" s="17">
        <v>0</v>
      </c>
      <c r="H591" s="18">
        <v>0</v>
      </c>
      <c r="I591" s="86">
        <v>8.2620300000000001E-3</v>
      </c>
      <c r="J591" s="42">
        <f t="shared" si="207"/>
        <v>1.0291392586090979E-5</v>
      </c>
      <c r="K591" s="42">
        <f t="shared" si="208"/>
        <v>1.2708968807018743E-4</v>
      </c>
      <c r="L591" s="42">
        <f t="shared" si="209"/>
        <v>8.833178767446035E-6</v>
      </c>
      <c r="M591" s="42">
        <f t="shared" si="210"/>
        <v>9.1558099228903462E-4</v>
      </c>
      <c r="N591" s="42">
        <f t="shared" si="211"/>
        <v>0</v>
      </c>
      <c r="O591" s="43">
        <f t="shared" si="212"/>
        <v>0</v>
      </c>
      <c r="P591" s="45">
        <f t="shared" si="213"/>
        <v>7.8214583654291442E-6</v>
      </c>
      <c r="Q591" s="45">
        <f t="shared" si="214"/>
        <v>1.6521659449124366E-5</v>
      </c>
      <c r="R591" s="45">
        <f t="shared" si="215"/>
        <v>4.4165893837230175E-7</v>
      </c>
      <c r="S591" s="45">
        <f t="shared" si="216"/>
        <v>2.7467429768671036E-5</v>
      </c>
      <c r="T591" s="45">
        <f t="shared" si="217"/>
        <v>0</v>
      </c>
      <c r="U591" s="45">
        <f t="shared" si="218"/>
        <v>0</v>
      </c>
      <c r="V591" s="46">
        <f t="shared" si="219"/>
        <v>3.1007751937984497E-5</v>
      </c>
      <c r="W591" s="55">
        <f t="shared" si="220"/>
        <v>8.3259958459581344E-3</v>
      </c>
      <c r="X591" s="56">
        <v>8.2620300000000001E-3</v>
      </c>
      <c r="Y591" s="64">
        <f t="shared" si="221"/>
        <v>-6.3965845958134301E-5</v>
      </c>
      <c r="Z591" s="66">
        <f t="shared" si="222"/>
        <v>6.2791428E-3</v>
      </c>
      <c r="AA591" s="67">
        <f t="shared" si="223"/>
        <v>1.0740639E-3</v>
      </c>
      <c r="AB591" s="67">
        <f t="shared" si="224"/>
        <v>4.1310150000000004E-4</v>
      </c>
      <c r="AC591" s="67">
        <f t="shared" si="225"/>
        <v>2.4786090000000001E-4</v>
      </c>
      <c r="AD591" s="67">
        <f t="shared" si="226"/>
        <v>4.131015E-5</v>
      </c>
      <c r="AE591" s="67">
        <f t="shared" si="227"/>
        <v>4.131015E-5</v>
      </c>
      <c r="AF591" s="68">
        <f t="shared" si="228"/>
        <v>1.652406E-4</v>
      </c>
      <c r="AG591" s="69">
        <f t="shared" si="229"/>
        <v>8.2620299999999983E-3</v>
      </c>
    </row>
    <row r="592" spans="1:33">
      <c r="A592" s="16" t="s">
        <v>1185</v>
      </c>
      <c r="B592" s="16" t="s">
        <v>1186</v>
      </c>
      <c r="C592" s="20">
        <v>269370397</v>
      </c>
      <c r="D592" s="20">
        <v>47645</v>
      </c>
      <c r="E592" s="20">
        <v>86143844</v>
      </c>
      <c r="F592" s="17">
        <v>35.5</v>
      </c>
      <c r="G592" s="17">
        <v>0</v>
      </c>
      <c r="H592" s="18">
        <v>2.3291490000000001</v>
      </c>
      <c r="I592" s="86">
        <v>7.5346510000000005E-2</v>
      </c>
      <c r="J592" s="42">
        <f t="shared" si="207"/>
        <v>3.8006340063783387E-4</v>
      </c>
      <c r="K592" s="42">
        <f t="shared" si="208"/>
        <v>1.1546888230556981E-3</v>
      </c>
      <c r="L592" s="42">
        <f t="shared" si="209"/>
        <v>3.4044444463846358E-3</v>
      </c>
      <c r="M592" s="42">
        <f t="shared" si="210"/>
        <v>2.0080639322303882E-6</v>
      </c>
      <c r="N592" s="42">
        <f t="shared" si="211"/>
        <v>0</v>
      </c>
      <c r="O592" s="43">
        <f t="shared" si="212"/>
        <v>2.3291489999999998E-2</v>
      </c>
      <c r="P592" s="45">
        <f t="shared" si="213"/>
        <v>2.8884818448475372E-4</v>
      </c>
      <c r="Q592" s="45">
        <f t="shared" si="214"/>
        <v>1.5010954699724076E-4</v>
      </c>
      <c r="R592" s="45">
        <f t="shared" si="215"/>
        <v>1.702222223192318E-4</v>
      </c>
      <c r="S592" s="45">
        <f t="shared" si="216"/>
        <v>6.0241917966911649E-8</v>
      </c>
      <c r="T592" s="45">
        <f t="shared" si="217"/>
        <v>0</v>
      </c>
      <c r="U592" s="45">
        <f t="shared" si="218"/>
        <v>1.1645744999999999E-4</v>
      </c>
      <c r="V592" s="46">
        <f t="shared" si="219"/>
        <v>3.1007751937984497E-5</v>
      </c>
      <c r="W592" s="55">
        <f t="shared" si="220"/>
        <v>7.5670539765717762E-2</v>
      </c>
      <c r="X592" s="56">
        <v>7.5346510000000005E-2</v>
      </c>
      <c r="Y592" s="64">
        <f t="shared" si="221"/>
        <v>-3.2402976571775655E-4</v>
      </c>
      <c r="Z592" s="66">
        <f t="shared" si="222"/>
        <v>5.7263347600000007E-2</v>
      </c>
      <c r="AA592" s="67">
        <f t="shared" si="223"/>
        <v>9.7950463000000005E-3</v>
      </c>
      <c r="AB592" s="67">
        <f t="shared" si="224"/>
        <v>3.7673255000000004E-3</v>
      </c>
      <c r="AC592" s="67">
        <f t="shared" si="225"/>
        <v>2.2603953000000002E-3</v>
      </c>
      <c r="AD592" s="67">
        <f t="shared" si="226"/>
        <v>3.7673255000000004E-4</v>
      </c>
      <c r="AE592" s="67">
        <f t="shared" si="227"/>
        <v>3.7673255000000004E-4</v>
      </c>
      <c r="AF592" s="68">
        <f t="shared" si="228"/>
        <v>1.5069302000000001E-3</v>
      </c>
      <c r="AG592" s="69">
        <f t="shared" si="229"/>
        <v>7.5346510000000005E-2</v>
      </c>
    </row>
    <row r="593" spans="1:33">
      <c r="A593" s="16" t="s">
        <v>1187</v>
      </c>
      <c r="B593" s="16" t="s">
        <v>1188</v>
      </c>
      <c r="C593" s="20">
        <v>33509294</v>
      </c>
      <c r="D593" s="20">
        <v>3571</v>
      </c>
      <c r="E593" s="20">
        <v>324851</v>
      </c>
      <c r="F593" s="17">
        <v>6484</v>
      </c>
      <c r="G593" s="17">
        <v>0</v>
      </c>
      <c r="H593" s="18">
        <v>0</v>
      </c>
      <c r="I593" s="86">
        <v>8.6795799999999992E-3</v>
      </c>
      <c r="J593" s="42">
        <f t="shared" si="207"/>
        <v>4.7279346106517272E-5</v>
      </c>
      <c r="K593" s="42">
        <f t="shared" si="208"/>
        <v>8.654410299363832E-5</v>
      </c>
      <c r="L593" s="42">
        <f t="shared" si="209"/>
        <v>1.2838261348686683E-5</v>
      </c>
      <c r="M593" s="42">
        <f t="shared" si="210"/>
        <v>3.667686348332912E-4</v>
      </c>
      <c r="N593" s="42">
        <f t="shared" si="211"/>
        <v>0</v>
      </c>
      <c r="O593" s="43">
        <f t="shared" si="212"/>
        <v>0</v>
      </c>
      <c r="P593" s="45">
        <f t="shared" si="213"/>
        <v>3.5932303040953125E-5</v>
      </c>
      <c r="Q593" s="45">
        <f t="shared" si="214"/>
        <v>1.1250733389172982E-5</v>
      </c>
      <c r="R593" s="45">
        <f t="shared" si="215"/>
        <v>6.4191306743433416E-7</v>
      </c>
      <c r="S593" s="45">
        <f t="shared" si="216"/>
        <v>1.1003059044998735E-5</v>
      </c>
      <c r="T593" s="45">
        <f t="shared" si="217"/>
        <v>0</v>
      </c>
      <c r="U593" s="45">
        <f t="shared" si="218"/>
        <v>0</v>
      </c>
      <c r="V593" s="46">
        <f t="shared" si="219"/>
        <v>3.1007751937984497E-5</v>
      </c>
      <c r="W593" s="55">
        <f t="shared" si="220"/>
        <v>8.9835760480543661E-3</v>
      </c>
      <c r="X593" s="56">
        <v>8.6795799999999992E-3</v>
      </c>
      <c r="Y593" s="64">
        <f t="shared" si="221"/>
        <v>-3.0399604805436686E-4</v>
      </c>
      <c r="Z593" s="66">
        <f t="shared" si="222"/>
        <v>6.5964807999999995E-3</v>
      </c>
      <c r="AA593" s="67">
        <f t="shared" si="223"/>
        <v>1.1283453999999999E-3</v>
      </c>
      <c r="AB593" s="67">
        <f t="shared" si="224"/>
        <v>4.3397899999999997E-4</v>
      </c>
      <c r="AC593" s="67">
        <f t="shared" si="225"/>
        <v>2.6038739999999997E-4</v>
      </c>
      <c r="AD593" s="67">
        <f t="shared" si="226"/>
        <v>4.33979E-5</v>
      </c>
      <c r="AE593" s="67">
        <f t="shared" si="227"/>
        <v>4.33979E-5</v>
      </c>
      <c r="AF593" s="68">
        <f t="shared" si="228"/>
        <v>1.735916E-4</v>
      </c>
      <c r="AG593" s="69">
        <f t="shared" si="229"/>
        <v>8.6795799999999992E-3</v>
      </c>
    </row>
    <row r="594" spans="1:33">
      <c r="A594" s="16" t="s">
        <v>1189</v>
      </c>
      <c r="B594" s="16" t="s">
        <v>1190</v>
      </c>
      <c r="C594" s="20">
        <v>547766532</v>
      </c>
      <c r="D594" s="20">
        <v>28372</v>
      </c>
      <c r="E594" s="20">
        <v>6465443</v>
      </c>
      <c r="F594" s="17">
        <v>17822.900000000001</v>
      </c>
      <c r="G594" s="17">
        <v>0</v>
      </c>
      <c r="H594" s="18">
        <v>1.1376379999999999</v>
      </c>
      <c r="I594" s="86">
        <v>8.7878520000000002E-2</v>
      </c>
      <c r="J594" s="42">
        <f t="shared" si="207"/>
        <v>7.728615067806164E-4</v>
      </c>
      <c r="K594" s="42">
        <f t="shared" si="208"/>
        <v>6.8760271356356939E-4</v>
      </c>
      <c r="L594" s="42">
        <f t="shared" si="209"/>
        <v>2.555172893697014E-4</v>
      </c>
      <c r="M594" s="42">
        <f t="shared" si="210"/>
        <v>1.0081555678239152E-3</v>
      </c>
      <c r="N594" s="42">
        <f t="shared" si="211"/>
        <v>0</v>
      </c>
      <c r="O594" s="43">
        <f t="shared" si="212"/>
        <v>1.1376379999999998E-2</v>
      </c>
      <c r="P594" s="45">
        <f t="shared" si="213"/>
        <v>5.8737474515326851E-4</v>
      </c>
      <c r="Q594" s="45">
        <f t="shared" si="214"/>
        <v>8.9388352763264026E-5</v>
      </c>
      <c r="R594" s="45">
        <f t="shared" si="215"/>
        <v>1.2775864468485071E-5</v>
      </c>
      <c r="S594" s="45">
        <f t="shared" si="216"/>
        <v>3.0244667034717456E-5</v>
      </c>
      <c r="T594" s="45">
        <f t="shared" si="217"/>
        <v>0</v>
      </c>
      <c r="U594" s="45">
        <f t="shared" si="218"/>
        <v>5.6881899999999995E-5</v>
      </c>
      <c r="V594" s="46">
        <f t="shared" si="219"/>
        <v>3.1007751937984497E-5</v>
      </c>
      <c r="W594" s="55">
        <f t="shared" si="220"/>
        <v>8.0767328135771962E-2</v>
      </c>
      <c r="X594" s="56">
        <v>8.7878520000000002E-2</v>
      </c>
      <c r="Y594" s="64">
        <f t="shared" si="221"/>
        <v>7.1111918642280392E-3</v>
      </c>
      <c r="Z594" s="66">
        <f t="shared" si="222"/>
        <v>6.6787675200000007E-2</v>
      </c>
      <c r="AA594" s="67">
        <f t="shared" si="223"/>
        <v>1.14242076E-2</v>
      </c>
      <c r="AB594" s="67">
        <f t="shared" si="224"/>
        <v>4.3939260000000003E-3</v>
      </c>
      <c r="AC594" s="67">
        <f t="shared" si="225"/>
        <v>2.6363556000000002E-3</v>
      </c>
      <c r="AD594" s="67">
        <f t="shared" si="226"/>
        <v>4.3939260000000003E-4</v>
      </c>
      <c r="AE594" s="67">
        <f t="shared" si="227"/>
        <v>4.3939260000000003E-4</v>
      </c>
      <c r="AF594" s="68">
        <f t="shared" si="228"/>
        <v>1.7575704000000001E-3</v>
      </c>
      <c r="AG594" s="69">
        <f t="shared" si="229"/>
        <v>8.7878520000000029E-2</v>
      </c>
    </row>
    <row r="595" spans="1:33">
      <c r="A595" s="16" t="s">
        <v>1191</v>
      </c>
      <c r="B595" s="16" t="s">
        <v>1192</v>
      </c>
      <c r="C595" s="20">
        <v>24712476</v>
      </c>
      <c r="D595" s="20">
        <v>5567</v>
      </c>
      <c r="E595" s="20">
        <v>872034</v>
      </c>
      <c r="F595" s="17">
        <v>15006.1</v>
      </c>
      <c r="G595" s="17">
        <v>0</v>
      </c>
      <c r="H595" s="18">
        <v>0</v>
      </c>
      <c r="I595" s="86">
        <v>1.0691010000000001E-2</v>
      </c>
      <c r="J595" s="42">
        <f t="shared" si="207"/>
        <v>3.4867631229503119E-5</v>
      </c>
      <c r="K595" s="42">
        <f t="shared" si="208"/>
        <v>1.3491767610349607E-4</v>
      </c>
      <c r="L595" s="42">
        <f t="shared" si="209"/>
        <v>3.4463185881960173E-5</v>
      </c>
      <c r="M595" s="42">
        <f t="shared" si="210"/>
        <v>8.4882276544908253E-4</v>
      </c>
      <c r="N595" s="42">
        <f t="shared" si="211"/>
        <v>0</v>
      </c>
      <c r="O595" s="43">
        <f t="shared" si="212"/>
        <v>0</v>
      </c>
      <c r="P595" s="45">
        <f t="shared" si="213"/>
        <v>2.649939973442237E-5</v>
      </c>
      <c r="Q595" s="45">
        <f t="shared" si="214"/>
        <v>1.7539297893454491E-5</v>
      </c>
      <c r="R595" s="45">
        <f t="shared" si="215"/>
        <v>1.7231592940980087E-6</v>
      </c>
      <c r="S595" s="45">
        <f t="shared" si="216"/>
        <v>2.5464682963472474E-5</v>
      </c>
      <c r="T595" s="45">
        <f t="shared" si="217"/>
        <v>0</v>
      </c>
      <c r="U595" s="45">
        <f t="shared" si="218"/>
        <v>0</v>
      </c>
      <c r="V595" s="46">
        <f t="shared" si="219"/>
        <v>3.1007751937984497E-5</v>
      </c>
      <c r="W595" s="55">
        <f t="shared" si="220"/>
        <v>1.0223429182343183E-2</v>
      </c>
      <c r="X595" s="56">
        <v>1.0691010000000001E-2</v>
      </c>
      <c r="Y595" s="64">
        <f t="shared" si="221"/>
        <v>4.6758081765681768E-4</v>
      </c>
      <c r="Z595" s="66">
        <f t="shared" si="222"/>
        <v>8.1251676000000002E-3</v>
      </c>
      <c r="AA595" s="67">
        <f t="shared" si="223"/>
        <v>1.3898313000000001E-3</v>
      </c>
      <c r="AB595" s="67">
        <f t="shared" si="224"/>
        <v>5.3455050000000002E-4</v>
      </c>
      <c r="AC595" s="67">
        <f t="shared" si="225"/>
        <v>3.2073030000000002E-4</v>
      </c>
      <c r="AD595" s="67">
        <f t="shared" si="226"/>
        <v>5.3455050000000006E-5</v>
      </c>
      <c r="AE595" s="67">
        <f t="shared" si="227"/>
        <v>5.3455050000000006E-5</v>
      </c>
      <c r="AF595" s="68">
        <f t="shared" si="228"/>
        <v>2.1382020000000002E-4</v>
      </c>
      <c r="AG595" s="69">
        <f t="shared" si="229"/>
        <v>1.0691009999999999E-2</v>
      </c>
    </row>
    <row r="596" spans="1:33">
      <c r="A596" s="16" t="s">
        <v>1193</v>
      </c>
      <c r="B596" s="16" t="s">
        <v>1194</v>
      </c>
      <c r="C596" s="20">
        <v>58217121</v>
      </c>
      <c r="D596" s="20">
        <v>4369</v>
      </c>
      <c r="E596" s="20">
        <v>523108</v>
      </c>
      <c r="F596" s="17">
        <v>4606.2</v>
      </c>
      <c r="G596" s="17">
        <v>0.57999999999999996</v>
      </c>
      <c r="H596" s="18">
        <v>0</v>
      </c>
      <c r="I596" s="86">
        <v>1.27353E-2</v>
      </c>
      <c r="J596" s="42">
        <f t="shared" si="207"/>
        <v>8.2140417911639522E-5</v>
      </c>
      <c r="K596" s="42">
        <f t="shared" si="208"/>
        <v>1.058838381347538E-4</v>
      </c>
      <c r="L596" s="42">
        <f t="shared" si="209"/>
        <v>2.0673469429334661E-5</v>
      </c>
      <c r="M596" s="42">
        <f t="shared" si="210"/>
        <v>2.6055053759548209E-4</v>
      </c>
      <c r="N596" s="42">
        <f t="shared" si="211"/>
        <v>1.0555280552077566E-4</v>
      </c>
      <c r="O596" s="43">
        <f t="shared" si="212"/>
        <v>0</v>
      </c>
      <c r="P596" s="45">
        <f t="shared" si="213"/>
        <v>6.2426717612846033E-5</v>
      </c>
      <c r="Q596" s="45">
        <f t="shared" si="214"/>
        <v>1.3764898957517994E-5</v>
      </c>
      <c r="R596" s="45">
        <f t="shared" si="215"/>
        <v>1.0336734714667331E-6</v>
      </c>
      <c r="S596" s="45">
        <f t="shared" si="216"/>
        <v>7.8165161278644625E-6</v>
      </c>
      <c r="T596" s="45">
        <f t="shared" si="217"/>
        <v>5.2776402760387828E-7</v>
      </c>
      <c r="U596" s="45">
        <f t="shared" si="218"/>
        <v>0</v>
      </c>
      <c r="V596" s="46">
        <f t="shared" si="219"/>
        <v>3.1007751937984497E-5</v>
      </c>
      <c r="W596" s="55">
        <f t="shared" si="220"/>
        <v>1.1657732213528359E-2</v>
      </c>
      <c r="X596" s="56">
        <v>1.27353E-2</v>
      </c>
      <c r="Y596" s="64">
        <f t="shared" si="221"/>
        <v>1.077567786471641E-3</v>
      </c>
      <c r="Z596" s="66">
        <f t="shared" si="222"/>
        <v>9.6788280000000004E-3</v>
      </c>
      <c r="AA596" s="67">
        <f t="shared" si="223"/>
        <v>1.6555890000000001E-3</v>
      </c>
      <c r="AB596" s="67">
        <f t="shared" si="224"/>
        <v>6.3676500000000007E-4</v>
      </c>
      <c r="AC596" s="67">
        <f t="shared" si="225"/>
        <v>3.8205899999999997E-4</v>
      </c>
      <c r="AD596" s="67">
        <f t="shared" si="226"/>
        <v>6.3676499999999999E-5</v>
      </c>
      <c r="AE596" s="67">
        <f t="shared" si="227"/>
        <v>6.3676499999999999E-5</v>
      </c>
      <c r="AF596" s="68">
        <f t="shared" si="228"/>
        <v>2.54706E-4</v>
      </c>
      <c r="AG596" s="69">
        <f t="shared" si="229"/>
        <v>1.2735300000000001E-2</v>
      </c>
    </row>
    <row r="597" spans="1:33">
      <c r="A597" s="16" t="s">
        <v>1195</v>
      </c>
      <c r="B597" s="16" t="s">
        <v>1196</v>
      </c>
      <c r="C597" s="20">
        <v>35150212</v>
      </c>
      <c r="D597" s="20">
        <v>3120</v>
      </c>
      <c r="E597" s="20">
        <v>479068</v>
      </c>
      <c r="F597" s="17">
        <v>7039.7</v>
      </c>
      <c r="G597" s="17">
        <v>0</v>
      </c>
      <c r="H597" s="18">
        <v>0</v>
      </c>
      <c r="I597" s="86">
        <v>8.9555899999999994E-3</v>
      </c>
      <c r="J597" s="42">
        <f t="shared" si="207"/>
        <v>4.9594570356076638E-5</v>
      </c>
      <c r="K597" s="42">
        <f t="shared" si="208"/>
        <v>7.5614002055489091E-5</v>
      </c>
      <c r="L597" s="42">
        <f t="shared" si="209"/>
        <v>1.8932988317082698E-5</v>
      </c>
      <c r="M597" s="42">
        <f t="shared" si="210"/>
        <v>3.9820190602034544E-4</v>
      </c>
      <c r="N597" s="42">
        <f t="shared" si="211"/>
        <v>0</v>
      </c>
      <c r="O597" s="43">
        <f t="shared" si="212"/>
        <v>0</v>
      </c>
      <c r="P597" s="45">
        <f t="shared" si="213"/>
        <v>3.7691873470618245E-5</v>
      </c>
      <c r="Q597" s="45">
        <f t="shared" si="214"/>
        <v>9.8298202672135821E-6</v>
      </c>
      <c r="R597" s="45">
        <f t="shared" si="215"/>
        <v>9.4664941585413497E-7</v>
      </c>
      <c r="S597" s="45">
        <f t="shared" si="216"/>
        <v>1.1946057180610363E-5</v>
      </c>
      <c r="T597" s="45">
        <f t="shared" si="217"/>
        <v>0</v>
      </c>
      <c r="U597" s="45">
        <f t="shared" si="218"/>
        <v>0</v>
      </c>
      <c r="V597" s="46">
        <f t="shared" si="219"/>
        <v>3.1007751937984497E-5</v>
      </c>
      <c r="W597" s="55">
        <f t="shared" si="220"/>
        <v>9.1422152272280822E-3</v>
      </c>
      <c r="X597" s="56">
        <v>8.9555899999999994E-3</v>
      </c>
      <c r="Y597" s="64">
        <f t="shared" si="221"/>
        <v>-1.8662522722808286E-4</v>
      </c>
      <c r="Z597" s="66">
        <f t="shared" si="222"/>
        <v>6.8062483999999993E-3</v>
      </c>
      <c r="AA597" s="67">
        <f t="shared" si="223"/>
        <v>1.1642267E-3</v>
      </c>
      <c r="AB597" s="67">
        <f t="shared" si="224"/>
        <v>4.4777949999999999E-4</v>
      </c>
      <c r="AC597" s="67">
        <f t="shared" si="225"/>
        <v>2.6866769999999996E-4</v>
      </c>
      <c r="AD597" s="67">
        <f t="shared" si="226"/>
        <v>4.477795E-5</v>
      </c>
      <c r="AE597" s="67">
        <f t="shared" si="227"/>
        <v>4.477795E-5</v>
      </c>
      <c r="AF597" s="68">
        <f t="shared" si="228"/>
        <v>1.791118E-4</v>
      </c>
      <c r="AG597" s="69">
        <f t="shared" si="229"/>
        <v>8.9555899999999976E-3</v>
      </c>
    </row>
    <row r="598" spans="1:33">
      <c r="A598" s="16" t="s">
        <v>1197</v>
      </c>
      <c r="B598" s="16" t="s">
        <v>1198</v>
      </c>
      <c r="C598" s="20">
        <v>18080552</v>
      </c>
      <c r="D598" s="20">
        <v>3020</v>
      </c>
      <c r="E598" s="20">
        <v>128083</v>
      </c>
      <c r="F598" s="17">
        <v>23303.3</v>
      </c>
      <c r="G598" s="17">
        <v>0</v>
      </c>
      <c r="H598" s="18">
        <v>0</v>
      </c>
      <c r="I598" s="86">
        <v>1.0004219999999999E-2</v>
      </c>
      <c r="J598" s="42">
        <f t="shared" si="207"/>
        <v>2.5510435278191269E-5</v>
      </c>
      <c r="K598" s="42">
        <f t="shared" si="208"/>
        <v>7.3190476348582387E-5</v>
      </c>
      <c r="L598" s="42">
        <f t="shared" si="209"/>
        <v>5.061899234799451E-6</v>
      </c>
      <c r="M598" s="42">
        <f t="shared" si="210"/>
        <v>1.3181553868153353E-3</v>
      </c>
      <c r="N598" s="42">
        <f t="shared" si="211"/>
        <v>0</v>
      </c>
      <c r="O598" s="43">
        <f t="shared" si="212"/>
        <v>0</v>
      </c>
      <c r="P598" s="45">
        <f t="shared" si="213"/>
        <v>1.9387930811425366E-5</v>
      </c>
      <c r="Q598" s="45">
        <f t="shared" si="214"/>
        <v>9.514761925315711E-6</v>
      </c>
      <c r="R598" s="45">
        <f t="shared" si="215"/>
        <v>2.5309496173997258E-7</v>
      </c>
      <c r="S598" s="45">
        <f t="shared" si="216"/>
        <v>3.9544661604460059E-5</v>
      </c>
      <c r="T598" s="45">
        <f t="shared" si="217"/>
        <v>0</v>
      </c>
      <c r="U598" s="45">
        <f t="shared" si="218"/>
        <v>0</v>
      </c>
      <c r="V598" s="46">
        <f t="shared" si="219"/>
        <v>3.1007751937984497E-5</v>
      </c>
      <c r="W598" s="55">
        <f t="shared" si="220"/>
        <v>9.9708201240925609E-3</v>
      </c>
      <c r="X598" s="56">
        <v>1.0004219999999999E-2</v>
      </c>
      <c r="Y598" s="64">
        <f t="shared" si="221"/>
        <v>3.3399875907438523E-5</v>
      </c>
      <c r="Z598" s="66">
        <f t="shared" si="222"/>
        <v>7.6032071999999999E-3</v>
      </c>
      <c r="AA598" s="67">
        <f t="shared" si="223"/>
        <v>1.3005485999999999E-3</v>
      </c>
      <c r="AB598" s="67">
        <f t="shared" si="224"/>
        <v>5.0021099999999997E-4</v>
      </c>
      <c r="AC598" s="67">
        <f t="shared" si="225"/>
        <v>3.0012659999999999E-4</v>
      </c>
      <c r="AD598" s="67">
        <f t="shared" si="226"/>
        <v>5.0021100000000001E-5</v>
      </c>
      <c r="AE598" s="67">
        <f t="shared" si="227"/>
        <v>5.0021100000000001E-5</v>
      </c>
      <c r="AF598" s="68">
        <f t="shared" si="228"/>
        <v>2.000844E-4</v>
      </c>
      <c r="AG598" s="69">
        <f t="shared" si="229"/>
        <v>1.0004220000000001E-2</v>
      </c>
    </row>
    <row r="599" spans="1:33">
      <c r="A599" s="16" t="s">
        <v>1199</v>
      </c>
      <c r="B599" s="16" t="s">
        <v>1200</v>
      </c>
      <c r="C599" s="20">
        <v>209732455</v>
      </c>
      <c r="D599" s="20">
        <v>15721</v>
      </c>
      <c r="E599" s="20">
        <v>2679767</v>
      </c>
      <c r="F599" s="17">
        <v>8760.6</v>
      </c>
      <c r="G599" s="17">
        <v>0</v>
      </c>
      <c r="H599" s="18">
        <v>0</v>
      </c>
      <c r="I599" s="86">
        <v>3.7328859999999998E-2</v>
      </c>
      <c r="J599" s="42">
        <f t="shared" si="207"/>
        <v>2.9591830044866236E-4</v>
      </c>
      <c r="K599" s="42">
        <f t="shared" si="208"/>
        <v>3.8100247638280259E-4</v>
      </c>
      <c r="L599" s="42">
        <f t="shared" si="209"/>
        <v>1.0590562780962985E-4</v>
      </c>
      <c r="M599" s="42">
        <f t="shared" si="210"/>
        <v>4.9554492632950811E-4</v>
      </c>
      <c r="N599" s="42">
        <f t="shared" si="211"/>
        <v>0</v>
      </c>
      <c r="O599" s="43">
        <f t="shared" si="212"/>
        <v>0</v>
      </c>
      <c r="P599" s="45">
        <f t="shared" si="213"/>
        <v>2.248979083409834E-4</v>
      </c>
      <c r="Q599" s="45">
        <f t="shared" si="214"/>
        <v>4.9530321929764336E-5</v>
      </c>
      <c r="R599" s="45">
        <f t="shared" si="215"/>
        <v>5.2952813904814929E-6</v>
      </c>
      <c r="S599" s="45">
        <f t="shared" si="216"/>
        <v>1.4866347789885242E-5</v>
      </c>
      <c r="T599" s="45">
        <f t="shared" si="217"/>
        <v>0</v>
      </c>
      <c r="U599" s="45">
        <f t="shared" si="218"/>
        <v>0</v>
      </c>
      <c r="V599" s="46">
        <f t="shared" si="219"/>
        <v>3.1007751937984497E-5</v>
      </c>
      <c r="W599" s="55">
        <f t="shared" si="220"/>
        <v>3.2559761138909897E-2</v>
      </c>
      <c r="X599" s="56">
        <v>3.7328859999999998E-2</v>
      </c>
      <c r="Y599" s="64">
        <f t="shared" si="221"/>
        <v>4.7690988610901014E-3</v>
      </c>
      <c r="Z599" s="66">
        <f t="shared" si="222"/>
        <v>2.8369933599999998E-2</v>
      </c>
      <c r="AA599" s="67">
        <f t="shared" si="223"/>
        <v>4.8527518E-3</v>
      </c>
      <c r="AB599" s="67">
        <f t="shared" si="224"/>
        <v>1.866443E-3</v>
      </c>
      <c r="AC599" s="67">
        <f t="shared" si="225"/>
        <v>1.1198657999999999E-3</v>
      </c>
      <c r="AD599" s="67">
        <f t="shared" si="226"/>
        <v>1.8664429999999999E-4</v>
      </c>
      <c r="AE599" s="67">
        <f t="shared" si="227"/>
        <v>1.8664429999999999E-4</v>
      </c>
      <c r="AF599" s="68">
        <f t="shared" si="228"/>
        <v>7.4657719999999996E-4</v>
      </c>
      <c r="AG599" s="69">
        <f t="shared" si="229"/>
        <v>3.7328859999999998E-2</v>
      </c>
    </row>
    <row r="600" spans="1:33">
      <c r="A600" s="16" t="s">
        <v>1201</v>
      </c>
      <c r="B600" s="16" t="s">
        <v>1202</v>
      </c>
      <c r="C600" s="20">
        <v>140147884</v>
      </c>
      <c r="D600" s="20">
        <v>10044</v>
      </c>
      <c r="E600" s="20">
        <v>2193023</v>
      </c>
      <c r="F600" s="17">
        <v>5345.7</v>
      </c>
      <c r="G600" s="17">
        <v>0</v>
      </c>
      <c r="H600" s="18">
        <v>0</v>
      </c>
      <c r="I600" s="86">
        <v>2.2865759999999999E-2</v>
      </c>
      <c r="J600" s="42">
        <f t="shared" si="207"/>
        <v>1.9773917987445615E-4</v>
      </c>
      <c r="K600" s="42">
        <f t="shared" si="208"/>
        <v>2.4341892200170913E-4</v>
      </c>
      <c r="L600" s="42">
        <f t="shared" si="209"/>
        <v>8.6669280432200973E-5</v>
      </c>
      <c r="M600" s="42">
        <f t="shared" si="210"/>
        <v>3.0238048908518271E-4</v>
      </c>
      <c r="N600" s="42">
        <f t="shared" si="211"/>
        <v>0</v>
      </c>
      <c r="O600" s="43">
        <f t="shared" si="212"/>
        <v>0</v>
      </c>
      <c r="P600" s="45">
        <f t="shared" si="213"/>
        <v>1.5028177670458668E-4</v>
      </c>
      <c r="Q600" s="45">
        <f t="shared" si="214"/>
        <v>3.1644459860222185E-5</v>
      </c>
      <c r="R600" s="45">
        <f t="shared" si="215"/>
        <v>4.3334640216100491E-6</v>
      </c>
      <c r="S600" s="45">
        <f t="shared" si="216"/>
        <v>9.0714146725554808E-6</v>
      </c>
      <c r="T600" s="45">
        <f t="shared" si="217"/>
        <v>0</v>
      </c>
      <c r="U600" s="45">
        <f t="shared" si="218"/>
        <v>0</v>
      </c>
      <c r="V600" s="46">
        <f t="shared" si="219"/>
        <v>3.1007751937984497E-5</v>
      </c>
      <c r="W600" s="55">
        <f t="shared" si="220"/>
        <v>2.2633886719695889E-2</v>
      </c>
      <c r="X600" s="56">
        <v>2.2865759999999999E-2</v>
      </c>
      <c r="Y600" s="64">
        <f t="shared" si="221"/>
        <v>2.3187328030411028E-4</v>
      </c>
      <c r="Z600" s="66">
        <f t="shared" si="222"/>
        <v>1.73779776E-2</v>
      </c>
      <c r="AA600" s="67">
        <f t="shared" si="223"/>
        <v>2.9725488E-3</v>
      </c>
      <c r="AB600" s="67">
        <f t="shared" si="224"/>
        <v>1.1432879999999999E-3</v>
      </c>
      <c r="AC600" s="67">
        <f t="shared" si="225"/>
        <v>6.8597279999999992E-4</v>
      </c>
      <c r="AD600" s="67">
        <f t="shared" si="226"/>
        <v>1.143288E-4</v>
      </c>
      <c r="AE600" s="67">
        <f t="shared" si="227"/>
        <v>1.143288E-4</v>
      </c>
      <c r="AF600" s="68">
        <f t="shared" si="228"/>
        <v>4.5731519999999998E-4</v>
      </c>
      <c r="AG600" s="69">
        <f t="shared" si="229"/>
        <v>2.2865759999999999E-2</v>
      </c>
    </row>
    <row r="601" spans="1:33">
      <c r="A601" s="16" t="s">
        <v>1203</v>
      </c>
      <c r="B601" s="16" t="s">
        <v>1204</v>
      </c>
      <c r="C601" s="20">
        <v>359910969</v>
      </c>
      <c r="D601" s="20">
        <v>11299</v>
      </c>
      <c r="E601" s="20">
        <v>4591087</v>
      </c>
      <c r="F601" s="17">
        <v>5142.1000000000004</v>
      </c>
      <c r="G601" s="17">
        <v>0</v>
      </c>
      <c r="H601" s="18">
        <v>5.0021999999999997E-2</v>
      </c>
      <c r="I601" s="86">
        <v>4.687057E-2</v>
      </c>
      <c r="J601" s="42">
        <f t="shared" si="207"/>
        <v>5.0781002043442068E-4</v>
      </c>
      <c r="K601" s="42">
        <f t="shared" si="208"/>
        <v>2.7383416962338823E-4</v>
      </c>
      <c r="L601" s="42">
        <f t="shared" si="209"/>
        <v>1.8144187575398538E-4</v>
      </c>
      <c r="M601" s="42">
        <f t="shared" si="210"/>
        <v>2.9086381819498251E-4</v>
      </c>
      <c r="N601" s="42">
        <f t="shared" si="211"/>
        <v>0</v>
      </c>
      <c r="O601" s="43">
        <f t="shared" si="212"/>
        <v>5.002199999999999E-4</v>
      </c>
      <c r="P601" s="45">
        <f t="shared" si="213"/>
        <v>3.8593561553015973E-4</v>
      </c>
      <c r="Q601" s="45">
        <f t="shared" si="214"/>
        <v>3.5598442051040473E-5</v>
      </c>
      <c r="R601" s="45">
        <f t="shared" si="215"/>
        <v>9.0720937876992684E-6</v>
      </c>
      <c r="S601" s="45">
        <f t="shared" si="216"/>
        <v>8.7259145458494753E-6</v>
      </c>
      <c r="T601" s="45">
        <f t="shared" si="217"/>
        <v>0</v>
      </c>
      <c r="U601" s="45">
        <f t="shared" si="218"/>
        <v>2.5010999999999997E-6</v>
      </c>
      <c r="V601" s="46">
        <f t="shared" si="219"/>
        <v>3.1007751937984497E-5</v>
      </c>
      <c r="W601" s="55">
        <f t="shared" si="220"/>
        <v>4.7284091785273347E-2</v>
      </c>
      <c r="X601" s="56">
        <v>4.687057E-2</v>
      </c>
      <c r="Y601" s="64">
        <f t="shared" si="221"/>
        <v>-4.1352178527334638E-4</v>
      </c>
      <c r="Z601" s="66">
        <f t="shared" si="222"/>
        <v>3.5621633200000002E-2</v>
      </c>
      <c r="AA601" s="67">
        <f t="shared" si="223"/>
        <v>6.0931741000000003E-3</v>
      </c>
      <c r="AB601" s="67">
        <f t="shared" si="224"/>
        <v>2.3435285000000003E-3</v>
      </c>
      <c r="AC601" s="67">
        <f t="shared" si="225"/>
        <v>1.4061170999999999E-3</v>
      </c>
      <c r="AD601" s="67">
        <f t="shared" si="226"/>
        <v>2.3435285E-4</v>
      </c>
      <c r="AE601" s="67">
        <f t="shared" si="227"/>
        <v>2.3435285E-4</v>
      </c>
      <c r="AF601" s="68">
        <f t="shared" si="228"/>
        <v>9.374114E-4</v>
      </c>
      <c r="AG601" s="69">
        <f t="shared" si="229"/>
        <v>4.687057E-2</v>
      </c>
    </row>
    <row r="602" spans="1:33">
      <c r="A602" s="16" t="s">
        <v>1205</v>
      </c>
      <c r="B602" s="16" t="s">
        <v>1206</v>
      </c>
      <c r="C602" s="20">
        <v>5037060328</v>
      </c>
      <c r="D602" s="20">
        <v>192692</v>
      </c>
      <c r="E602" s="20">
        <v>99154952</v>
      </c>
      <c r="F602" s="17">
        <v>1018.5</v>
      </c>
      <c r="G602" s="17">
        <v>0</v>
      </c>
      <c r="H602" s="18">
        <v>0</v>
      </c>
      <c r="I602" s="86">
        <v>0.62766158999999999</v>
      </c>
      <c r="J602" s="42">
        <f t="shared" si="207"/>
        <v>7.1069512418530639E-3</v>
      </c>
      <c r="K602" s="42">
        <f t="shared" si="208"/>
        <v>4.6699401551526616E-3</v>
      </c>
      <c r="L602" s="42">
        <f t="shared" si="209"/>
        <v>3.9186494355642537E-3</v>
      </c>
      <c r="M602" s="42">
        <f t="shared" si="210"/>
        <v>5.7611637041595786E-5</v>
      </c>
      <c r="N602" s="42">
        <f t="shared" si="211"/>
        <v>0</v>
      </c>
      <c r="O602" s="43">
        <f t="shared" si="212"/>
        <v>0</v>
      </c>
      <c r="P602" s="45">
        <f t="shared" si="213"/>
        <v>5.4012829438083287E-3</v>
      </c>
      <c r="Q602" s="45">
        <f t="shared" si="214"/>
        <v>6.0709222016984605E-4</v>
      </c>
      <c r="R602" s="45">
        <f t="shared" si="215"/>
        <v>1.9593247177821269E-4</v>
      </c>
      <c r="S602" s="45">
        <f t="shared" si="216"/>
        <v>1.7283491112478736E-6</v>
      </c>
      <c r="T602" s="45">
        <f t="shared" si="217"/>
        <v>0</v>
      </c>
      <c r="U602" s="45">
        <f t="shared" si="218"/>
        <v>0</v>
      </c>
      <c r="V602" s="46">
        <f t="shared" si="219"/>
        <v>3.1007751937984497E-5</v>
      </c>
      <c r="W602" s="55">
        <f t="shared" si="220"/>
        <v>0.62370437368056197</v>
      </c>
      <c r="X602" s="56">
        <v>0.62766158999999999</v>
      </c>
      <c r="Y602" s="64">
        <f t="shared" si="221"/>
        <v>3.9572163194380172E-3</v>
      </c>
      <c r="Z602" s="66">
        <f t="shared" si="222"/>
        <v>0.4770228084</v>
      </c>
      <c r="AA602" s="67">
        <f t="shared" si="223"/>
        <v>8.1596006700000001E-2</v>
      </c>
      <c r="AB602" s="67">
        <f t="shared" si="224"/>
        <v>3.1383079500000001E-2</v>
      </c>
      <c r="AC602" s="67">
        <f t="shared" si="225"/>
        <v>1.8829847699999999E-2</v>
      </c>
      <c r="AD602" s="67">
        <f t="shared" si="226"/>
        <v>3.13830795E-3</v>
      </c>
      <c r="AE602" s="67">
        <f t="shared" si="227"/>
        <v>3.13830795E-3</v>
      </c>
      <c r="AF602" s="68">
        <f t="shared" si="228"/>
        <v>1.25532318E-2</v>
      </c>
      <c r="AG602" s="69">
        <f t="shared" si="229"/>
        <v>0.62766158999999999</v>
      </c>
    </row>
    <row r="603" spans="1:33">
      <c r="A603" s="16" t="s">
        <v>1207</v>
      </c>
      <c r="B603" s="16" t="s">
        <v>1208</v>
      </c>
      <c r="C603" s="20">
        <v>1507503819</v>
      </c>
      <c r="D603" s="20">
        <v>25064</v>
      </c>
      <c r="E603" s="20">
        <v>3699385</v>
      </c>
      <c r="F603" s="17">
        <v>43640.4</v>
      </c>
      <c r="G603" s="17">
        <v>147.22999999999999</v>
      </c>
      <c r="H603" s="18">
        <v>0</v>
      </c>
      <c r="I603" s="86">
        <v>0.19629424000000001</v>
      </c>
      <c r="J603" s="42">
        <f t="shared" si="207"/>
        <v>2.1269858689173687E-3</v>
      </c>
      <c r="K603" s="42">
        <f t="shared" si="208"/>
        <v>6.0743248317909567E-4</v>
      </c>
      <c r="L603" s="42">
        <f t="shared" si="209"/>
        <v>1.4620140144069524E-4</v>
      </c>
      <c r="M603" s="42">
        <f t="shared" si="210"/>
        <v>2.4685271331861135E-3</v>
      </c>
      <c r="N603" s="42">
        <f t="shared" si="211"/>
        <v>2.6794033718661726E-2</v>
      </c>
      <c r="O603" s="43">
        <f t="shared" si="212"/>
        <v>0</v>
      </c>
      <c r="P603" s="45">
        <f t="shared" si="213"/>
        <v>1.6165092603772002E-3</v>
      </c>
      <c r="Q603" s="45">
        <f t="shared" si="214"/>
        <v>7.8966222813282435E-5</v>
      </c>
      <c r="R603" s="45">
        <f t="shared" si="215"/>
        <v>7.3100700720347626E-6</v>
      </c>
      <c r="S603" s="45">
        <f t="shared" si="216"/>
        <v>7.4055813995583402E-5</v>
      </c>
      <c r="T603" s="45">
        <f t="shared" si="217"/>
        <v>1.3397016859330863E-4</v>
      </c>
      <c r="U603" s="45">
        <f t="shared" si="218"/>
        <v>0</v>
      </c>
      <c r="V603" s="46">
        <f t="shared" si="219"/>
        <v>3.1007751937984497E-5</v>
      </c>
      <c r="W603" s="55">
        <f t="shared" si="220"/>
        <v>0.19418192877893936</v>
      </c>
      <c r="X603" s="56">
        <v>0.19629424000000001</v>
      </c>
      <c r="Y603" s="64">
        <f t="shared" si="221"/>
        <v>2.1123112210606476E-3</v>
      </c>
      <c r="Z603" s="66">
        <f t="shared" si="222"/>
        <v>0.14918362240000002</v>
      </c>
      <c r="AA603" s="67">
        <f t="shared" si="223"/>
        <v>2.5518251200000001E-2</v>
      </c>
      <c r="AB603" s="67">
        <f t="shared" si="224"/>
        <v>9.8147120000000015E-3</v>
      </c>
      <c r="AC603" s="67">
        <f t="shared" si="225"/>
        <v>5.8888272000000002E-3</v>
      </c>
      <c r="AD603" s="67">
        <f t="shared" si="226"/>
        <v>9.814712000000001E-4</v>
      </c>
      <c r="AE603" s="67">
        <f t="shared" si="227"/>
        <v>9.814712000000001E-4</v>
      </c>
      <c r="AF603" s="68">
        <f t="shared" si="228"/>
        <v>3.9258848000000004E-3</v>
      </c>
      <c r="AG603" s="69">
        <f t="shared" si="229"/>
        <v>0.19629424000000004</v>
      </c>
    </row>
    <row r="604" spans="1:33">
      <c r="A604" s="16" t="s">
        <v>1209</v>
      </c>
      <c r="B604" s="16" t="s">
        <v>1210</v>
      </c>
      <c r="C604" s="20">
        <v>7255407</v>
      </c>
      <c r="D604" s="20">
        <v>3228</v>
      </c>
      <c r="E604" s="20">
        <v>337856</v>
      </c>
      <c r="F604" s="17">
        <v>10997.2</v>
      </c>
      <c r="G604" s="17">
        <v>0</v>
      </c>
      <c r="H604" s="18">
        <v>0</v>
      </c>
      <c r="I604" s="86">
        <v>6.8555300000000003E-3</v>
      </c>
      <c r="J604" s="42">
        <f t="shared" si="207"/>
        <v>1.0236888270360102E-5</v>
      </c>
      <c r="K604" s="42">
        <f t="shared" si="208"/>
        <v>7.8231409818948326E-5</v>
      </c>
      <c r="L604" s="42">
        <f t="shared" si="209"/>
        <v>1.3352224946889153E-5</v>
      </c>
      <c r="M604" s="42">
        <f t="shared" si="210"/>
        <v>6.2205861057814153E-4</v>
      </c>
      <c r="N604" s="42">
        <f t="shared" si="211"/>
        <v>0</v>
      </c>
      <c r="O604" s="43">
        <f t="shared" si="212"/>
        <v>0</v>
      </c>
      <c r="P604" s="45">
        <f t="shared" si="213"/>
        <v>7.7800350854736771E-6</v>
      </c>
      <c r="Q604" s="45">
        <f t="shared" si="214"/>
        <v>1.0170083276463283E-5</v>
      </c>
      <c r="R604" s="45">
        <f t="shared" si="215"/>
        <v>6.676112473444577E-7</v>
      </c>
      <c r="S604" s="45">
        <f t="shared" si="216"/>
        <v>1.8661758317344244E-5</v>
      </c>
      <c r="T604" s="45">
        <f t="shared" si="217"/>
        <v>0</v>
      </c>
      <c r="U604" s="45">
        <f t="shared" si="218"/>
        <v>0</v>
      </c>
      <c r="V604" s="46">
        <f t="shared" si="219"/>
        <v>3.1007751937984497E-5</v>
      </c>
      <c r="W604" s="55">
        <f t="shared" si="220"/>
        <v>6.8287239864610154E-3</v>
      </c>
      <c r="X604" s="56">
        <v>6.8555300000000003E-3</v>
      </c>
      <c r="Y604" s="64">
        <f t="shared" si="221"/>
        <v>2.6806013538984916E-5</v>
      </c>
      <c r="Z604" s="66">
        <f t="shared" si="222"/>
        <v>5.2102028E-3</v>
      </c>
      <c r="AA604" s="67">
        <f t="shared" si="223"/>
        <v>8.9121890000000003E-4</v>
      </c>
      <c r="AB604" s="67">
        <f t="shared" si="224"/>
        <v>3.4277650000000005E-4</v>
      </c>
      <c r="AC604" s="67">
        <f t="shared" si="225"/>
        <v>2.0566590000000001E-4</v>
      </c>
      <c r="AD604" s="67">
        <f t="shared" si="226"/>
        <v>3.4277650000000002E-5</v>
      </c>
      <c r="AE604" s="67">
        <f t="shared" si="227"/>
        <v>3.4277650000000002E-5</v>
      </c>
      <c r="AF604" s="68">
        <f t="shared" si="228"/>
        <v>1.3711060000000001E-4</v>
      </c>
      <c r="AG604" s="69">
        <f t="shared" si="229"/>
        <v>6.8555300000000003E-3</v>
      </c>
    </row>
    <row r="605" spans="1:33">
      <c r="A605" s="16" t="s">
        <v>1211</v>
      </c>
      <c r="B605" s="16" t="s">
        <v>1212</v>
      </c>
      <c r="C605" s="20">
        <v>77719899</v>
      </c>
      <c r="D605" s="20">
        <v>2633</v>
      </c>
      <c r="E605" s="20">
        <v>306546</v>
      </c>
      <c r="F605" s="17">
        <v>10148.799999999999</v>
      </c>
      <c r="G605" s="17">
        <v>0</v>
      </c>
      <c r="H605" s="18">
        <v>0</v>
      </c>
      <c r="I605" s="86">
        <v>1.488018E-2</v>
      </c>
      <c r="J605" s="42">
        <f t="shared" si="207"/>
        <v>1.0965751782727997E-4</v>
      </c>
      <c r="K605" s="42">
        <f t="shared" si="208"/>
        <v>6.3811431862853451E-5</v>
      </c>
      <c r="L605" s="42">
        <f t="shared" si="209"/>
        <v>1.2114839306003393E-5</v>
      </c>
      <c r="M605" s="42">
        <f t="shared" si="210"/>
        <v>5.7406871085689468E-4</v>
      </c>
      <c r="N605" s="42">
        <f t="shared" si="211"/>
        <v>0</v>
      </c>
      <c r="O605" s="43">
        <f t="shared" si="212"/>
        <v>0</v>
      </c>
      <c r="P605" s="45">
        <f t="shared" si="213"/>
        <v>8.3339713548732778E-5</v>
      </c>
      <c r="Q605" s="45">
        <f t="shared" si="214"/>
        <v>8.2954861421709486E-6</v>
      </c>
      <c r="R605" s="45">
        <f t="shared" si="215"/>
        <v>6.0574196530016969E-7</v>
      </c>
      <c r="S605" s="45">
        <f t="shared" si="216"/>
        <v>1.7222061325706841E-5</v>
      </c>
      <c r="T605" s="45">
        <f t="shared" si="217"/>
        <v>0</v>
      </c>
      <c r="U605" s="45">
        <f t="shared" si="218"/>
        <v>0</v>
      </c>
      <c r="V605" s="46">
        <f t="shared" si="219"/>
        <v>3.1007751937984497E-5</v>
      </c>
      <c r="W605" s="55">
        <f t="shared" si="220"/>
        <v>1.4047075491989525E-2</v>
      </c>
      <c r="X605" s="56">
        <v>1.488018E-2</v>
      </c>
      <c r="Y605" s="64">
        <f t="shared" si="221"/>
        <v>8.3310450801047514E-4</v>
      </c>
      <c r="Z605" s="66">
        <f t="shared" si="222"/>
        <v>1.1308936800000001E-2</v>
      </c>
      <c r="AA605" s="67">
        <f t="shared" si="223"/>
        <v>1.9344234000000001E-3</v>
      </c>
      <c r="AB605" s="67">
        <f t="shared" si="224"/>
        <v>7.4400900000000001E-4</v>
      </c>
      <c r="AC605" s="67">
        <f t="shared" si="225"/>
        <v>4.4640539999999995E-4</v>
      </c>
      <c r="AD605" s="67">
        <f t="shared" si="226"/>
        <v>7.4400900000000001E-5</v>
      </c>
      <c r="AE605" s="67">
        <f t="shared" si="227"/>
        <v>7.4400900000000001E-5</v>
      </c>
      <c r="AF605" s="68">
        <f t="shared" si="228"/>
        <v>2.976036E-4</v>
      </c>
      <c r="AG605" s="69">
        <f t="shared" si="229"/>
        <v>1.4880180000000002E-2</v>
      </c>
    </row>
    <row r="606" spans="1:33">
      <c r="A606" s="16" t="s">
        <v>1213</v>
      </c>
      <c r="B606" s="16" t="s">
        <v>1214</v>
      </c>
      <c r="C606" s="20">
        <v>10960262</v>
      </c>
      <c r="D606" s="20">
        <v>2114</v>
      </c>
      <c r="E606" s="20">
        <v>211819</v>
      </c>
      <c r="F606" s="17">
        <v>10757.8</v>
      </c>
      <c r="G606" s="17">
        <v>3.76</v>
      </c>
      <c r="H606" s="18">
        <v>0</v>
      </c>
      <c r="I606" s="86">
        <v>7.1702600000000003E-3</v>
      </c>
      <c r="J606" s="42">
        <f t="shared" si="207"/>
        <v>1.5464187950844598E-5</v>
      </c>
      <c r="K606" s="42">
        <f t="shared" si="208"/>
        <v>5.1233333444007671E-5</v>
      </c>
      <c r="L606" s="42">
        <f t="shared" si="209"/>
        <v>8.3711845757515436E-6</v>
      </c>
      <c r="M606" s="42">
        <f t="shared" si="210"/>
        <v>6.08516906201354E-4</v>
      </c>
      <c r="N606" s="42">
        <f t="shared" si="211"/>
        <v>6.8427335992778701E-4</v>
      </c>
      <c r="O606" s="43">
        <f t="shared" si="212"/>
        <v>0</v>
      </c>
      <c r="P606" s="45">
        <f t="shared" si="213"/>
        <v>1.1752782842641896E-5</v>
      </c>
      <c r="Q606" s="45">
        <f t="shared" si="214"/>
        <v>6.6603333477209974E-6</v>
      </c>
      <c r="R606" s="45">
        <f t="shared" si="215"/>
        <v>4.1855922878757718E-7</v>
      </c>
      <c r="S606" s="45">
        <f t="shared" si="216"/>
        <v>1.825550718604062E-5</v>
      </c>
      <c r="T606" s="45">
        <f t="shared" si="217"/>
        <v>3.4213667996389351E-6</v>
      </c>
      <c r="U606" s="45">
        <f t="shared" si="218"/>
        <v>0</v>
      </c>
      <c r="V606" s="46">
        <f t="shared" si="219"/>
        <v>3.1007751937984497E-5</v>
      </c>
      <c r="W606" s="55">
        <f t="shared" si="220"/>
        <v>7.1516301342814522E-3</v>
      </c>
      <c r="X606" s="56">
        <v>7.1702600000000003E-3</v>
      </c>
      <c r="Y606" s="64">
        <f t="shared" si="221"/>
        <v>1.8629865718548105E-5</v>
      </c>
      <c r="Z606" s="66">
        <f t="shared" si="222"/>
        <v>5.4493976000000001E-3</v>
      </c>
      <c r="AA606" s="67">
        <f t="shared" si="223"/>
        <v>9.3213380000000008E-4</v>
      </c>
      <c r="AB606" s="67">
        <f t="shared" si="224"/>
        <v>3.5851300000000003E-4</v>
      </c>
      <c r="AC606" s="67">
        <f t="shared" si="225"/>
        <v>2.151078E-4</v>
      </c>
      <c r="AD606" s="67">
        <f t="shared" si="226"/>
        <v>3.58513E-5</v>
      </c>
      <c r="AE606" s="67">
        <f t="shared" si="227"/>
        <v>3.58513E-5</v>
      </c>
      <c r="AF606" s="68">
        <f t="shared" si="228"/>
        <v>1.434052E-4</v>
      </c>
      <c r="AG606" s="69">
        <f t="shared" si="229"/>
        <v>7.1702600000000003E-3</v>
      </c>
    </row>
    <row r="607" spans="1:33">
      <c r="A607" s="16" t="s">
        <v>1215</v>
      </c>
      <c r="B607" s="16" t="s">
        <v>1216</v>
      </c>
      <c r="C607" s="20">
        <v>43945888</v>
      </c>
      <c r="D607" s="20">
        <v>4592</v>
      </c>
      <c r="E607" s="20">
        <v>286079</v>
      </c>
      <c r="F607" s="17">
        <v>9059.9</v>
      </c>
      <c r="G607" s="17">
        <v>0</v>
      </c>
      <c r="H607" s="18">
        <v>0</v>
      </c>
      <c r="I607" s="86">
        <v>1.0567740000000001E-2</v>
      </c>
      <c r="J607" s="42">
        <f t="shared" si="207"/>
        <v>6.200467394837516E-5</v>
      </c>
      <c r="K607" s="42">
        <f t="shared" si="208"/>
        <v>1.1128830046115575E-4</v>
      </c>
      <c r="L607" s="42">
        <f t="shared" si="209"/>
        <v>1.1305974026156415E-5</v>
      </c>
      <c r="M607" s="42">
        <f t="shared" si="210"/>
        <v>5.1247488505955186E-4</v>
      </c>
      <c r="N607" s="42">
        <f t="shared" si="211"/>
        <v>0</v>
      </c>
      <c r="O607" s="43">
        <f t="shared" si="212"/>
        <v>0</v>
      </c>
      <c r="P607" s="45">
        <f t="shared" si="213"/>
        <v>4.7123552200765124E-5</v>
      </c>
      <c r="Q607" s="45">
        <f t="shared" si="214"/>
        <v>1.4467479059950248E-5</v>
      </c>
      <c r="R607" s="45">
        <f t="shared" si="215"/>
        <v>5.6529870130782073E-7</v>
      </c>
      <c r="S607" s="45">
        <f t="shared" si="216"/>
        <v>1.5374246551786554E-5</v>
      </c>
      <c r="T607" s="45">
        <f t="shared" si="217"/>
        <v>0</v>
      </c>
      <c r="U607" s="45">
        <f t="shared" si="218"/>
        <v>0</v>
      </c>
      <c r="V607" s="46">
        <f t="shared" si="219"/>
        <v>3.1007751937984497E-5</v>
      </c>
      <c r="W607" s="55">
        <f t="shared" si="220"/>
        <v>1.0853832845179425E-2</v>
      </c>
      <c r="X607" s="56">
        <v>1.0567740000000001E-2</v>
      </c>
      <c r="Y607" s="64">
        <f t="shared" si="221"/>
        <v>-2.8609284517942465E-4</v>
      </c>
      <c r="Z607" s="66">
        <f t="shared" si="222"/>
        <v>8.0314824000000014E-3</v>
      </c>
      <c r="AA607" s="67">
        <f t="shared" si="223"/>
        <v>1.3738062000000001E-3</v>
      </c>
      <c r="AB607" s="67">
        <f t="shared" si="224"/>
        <v>5.2838700000000006E-4</v>
      </c>
      <c r="AC607" s="67">
        <f t="shared" si="225"/>
        <v>3.1703220000000004E-4</v>
      </c>
      <c r="AD607" s="67">
        <f t="shared" si="226"/>
        <v>5.2838700000000006E-5</v>
      </c>
      <c r="AE607" s="67">
        <f t="shared" si="227"/>
        <v>5.2838700000000006E-5</v>
      </c>
      <c r="AF607" s="68">
        <f t="shared" si="228"/>
        <v>2.1135480000000002E-4</v>
      </c>
      <c r="AG607" s="69">
        <f t="shared" si="229"/>
        <v>1.0567740000000003E-2</v>
      </c>
    </row>
    <row r="608" spans="1:33">
      <c r="A608" s="16" t="s">
        <v>1217</v>
      </c>
      <c r="B608" s="16" t="s">
        <v>1218</v>
      </c>
      <c r="C608" s="20">
        <v>18137915</v>
      </c>
      <c r="D608" s="20">
        <v>2032</v>
      </c>
      <c r="E608" s="20">
        <v>188147</v>
      </c>
      <c r="F608" s="17">
        <v>8041.7</v>
      </c>
      <c r="G608" s="17">
        <v>0</v>
      </c>
      <c r="H608" s="18">
        <v>0</v>
      </c>
      <c r="I608" s="86">
        <v>7.13862E-3</v>
      </c>
      <c r="J608" s="42">
        <f t="shared" si="207"/>
        <v>2.5591370589174192E-5</v>
      </c>
      <c r="K608" s="42">
        <f t="shared" si="208"/>
        <v>4.9246042364344179E-5</v>
      </c>
      <c r="L608" s="42">
        <f t="shared" si="209"/>
        <v>7.4356562176855035E-6</v>
      </c>
      <c r="M608" s="42">
        <f t="shared" si="210"/>
        <v>4.5488021757231304E-4</v>
      </c>
      <c r="N608" s="42">
        <f t="shared" si="211"/>
        <v>0</v>
      </c>
      <c r="O608" s="43">
        <f t="shared" si="212"/>
        <v>0</v>
      </c>
      <c r="P608" s="45">
        <f t="shared" si="213"/>
        <v>1.9449441647772386E-5</v>
      </c>
      <c r="Q608" s="45">
        <f t="shared" si="214"/>
        <v>6.4019855073647433E-6</v>
      </c>
      <c r="R608" s="45">
        <f t="shared" si="215"/>
        <v>3.7178281088427517E-7</v>
      </c>
      <c r="S608" s="45">
        <f t="shared" si="216"/>
        <v>1.3646406527169391E-5</v>
      </c>
      <c r="T608" s="45">
        <f t="shared" si="217"/>
        <v>0</v>
      </c>
      <c r="U608" s="45">
        <f t="shared" si="218"/>
        <v>0</v>
      </c>
      <c r="V608" s="46">
        <f t="shared" si="219"/>
        <v>3.1007751937984497E-5</v>
      </c>
      <c r="W608" s="55">
        <f t="shared" si="220"/>
        <v>7.0877368431175288E-3</v>
      </c>
      <c r="X608" s="56">
        <v>7.13862E-3</v>
      </c>
      <c r="Y608" s="64">
        <f t="shared" si="221"/>
        <v>5.0883156882471255E-5</v>
      </c>
      <c r="Z608" s="66">
        <f t="shared" si="222"/>
        <v>5.4253512000000002E-3</v>
      </c>
      <c r="AA608" s="67">
        <f t="shared" si="223"/>
        <v>9.2802059999999998E-4</v>
      </c>
      <c r="AB608" s="67">
        <f t="shared" si="224"/>
        <v>3.56931E-4</v>
      </c>
      <c r="AC608" s="67">
        <f t="shared" si="225"/>
        <v>2.1415860000000001E-4</v>
      </c>
      <c r="AD608" s="67">
        <f t="shared" si="226"/>
        <v>3.5693099999999999E-5</v>
      </c>
      <c r="AE608" s="67">
        <f t="shared" si="227"/>
        <v>3.5693099999999999E-5</v>
      </c>
      <c r="AF608" s="68">
        <f t="shared" si="228"/>
        <v>1.427724E-4</v>
      </c>
      <c r="AG608" s="69">
        <f t="shared" si="229"/>
        <v>7.1386200000000009E-3</v>
      </c>
    </row>
    <row r="609" spans="1:33">
      <c r="A609" s="16" t="s">
        <v>1219</v>
      </c>
      <c r="B609" s="16" t="s">
        <v>1220</v>
      </c>
      <c r="C609" s="20">
        <v>55374063</v>
      </c>
      <c r="D609" s="20">
        <v>2940</v>
      </c>
      <c r="E609" s="20">
        <v>320245</v>
      </c>
      <c r="F609" s="17">
        <v>20785</v>
      </c>
      <c r="G609" s="17">
        <v>29.71</v>
      </c>
      <c r="H609" s="18">
        <v>0</v>
      </c>
      <c r="I609" s="86">
        <v>1.6170589999999999E-2</v>
      </c>
      <c r="J609" s="42">
        <f t="shared" si="207"/>
        <v>7.812905547640282E-5</v>
      </c>
      <c r="K609" s="42">
        <f t="shared" si="208"/>
        <v>7.1251655783057034E-5</v>
      </c>
      <c r="L609" s="42">
        <f t="shared" si="209"/>
        <v>1.2656230104294482E-5</v>
      </c>
      <c r="M609" s="42">
        <f t="shared" si="210"/>
        <v>1.1757072910255949E-3</v>
      </c>
      <c r="N609" s="42">
        <f t="shared" si="211"/>
        <v>5.4068514690038712E-3</v>
      </c>
      <c r="O609" s="43">
        <f t="shared" si="212"/>
        <v>0</v>
      </c>
      <c r="P609" s="45">
        <f t="shared" si="213"/>
        <v>5.9378082162066145E-5</v>
      </c>
      <c r="Q609" s="45">
        <f t="shared" si="214"/>
        <v>9.2627152517974144E-6</v>
      </c>
      <c r="R609" s="45">
        <f t="shared" si="215"/>
        <v>6.3281150521472414E-7</v>
      </c>
      <c r="S609" s="45">
        <f t="shared" si="216"/>
        <v>3.5271218730767848E-5</v>
      </c>
      <c r="T609" s="45">
        <f t="shared" si="217"/>
        <v>2.7034257345019357E-5</v>
      </c>
      <c r="U609" s="45">
        <f t="shared" si="218"/>
        <v>0</v>
      </c>
      <c r="V609" s="46">
        <f t="shared" si="219"/>
        <v>3.1007751937984497E-5</v>
      </c>
      <c r="W609" s="55">
        <f t="shared" si="220"/>
        <v>1.6258683693284998E-2</v>
      </c>
      <c r="X609" s="56">
        <v>1.6170589999999999E-2</v>
      </c>
      <c r="Y609" s="64">
        <f t="shared" si="221"/>
        <v>-8.8093693284999747E-5</v>
      </c>
      <c r="Z609" s="66">
        <f t="shared" si="222"/>
        <v>1.2289648399999999E-2</v>
      </c>
      <c r="AA609" s="67">
        <f t="shared" si="223"/>
        <v>2.1021766999999997E-3</v>
      </c>
      <c r="AB609" s="67">
        <f t="shared" si="224"/>
        <v>8.0852949999999995E-4</v>
      </c>
      <c r="AC609" s="67">
        <f t="shared" si="225"/>
        <v>4.8511769999999994E-4</v>
      </c>
      <c r="AD609" s="67">
        <f t="shared" si="226"/>
        <v>8.085294999999999E-5</v>
      </c>
      <c r="AE609" s="67">
        <f t="shared" si="227"/>
        <v>8.085294999999999E-5</v>
      </c>
      <c r="AF609" s="68">
        <f t="shared" si="228"/>
        <v>3.2341179999999996E-4</v>
      </c>
      <c r="AG609" s="69">
        <f t="shared" si="229"/>
        <v>1.6170590000000002E-2</v>
      </c>
    </row>
    <row r="610" spans="1:33">
      <c r="A610" s="16" t="s">
        <v>1221</v>
      </c>
      <c r="B610" s="16" t="s">
        <v>1222</v>
      </c>
      <c r="C610" s="20">
        <v>61350585</v>
      </c>
      <c r="D610" s="20">
        <v>4074</v>
      </c>
      <c r="E610" s="20">
        <v>135914</v>
      </c>
      <c r="F610" s="17">
        <v>17106.099999999999</v>
      </c>
      <c r="G610" s="17">
        <v>0</v>
      </c>
      <c r="H610" s="18">
        <v>0</v>
      </c>
      <c r="I610" s="86">
        <v>1.2291939999999999E-2</v>
      </c>
      <c r="J610" s="42">
        <f t="shared" si="207"/>
        <v>8.6561523559771411E-5</v>
      </c>
      <c r="K610" s="42">
        <f t="shared" si="208"/>
        <v>9.8734437299379034E-5</v>
      </c>
      <c r="L610" s="42">
        <f t="shared" si="209"/>
        <v>5.371383966635171E-6</v>
      </c>
      <c r="M610" s="42">
        <f t="shared" si="210"/>
        <v>9.6760964594721805E-4</v>
      </c>
      <c r="N610" s="42">
        <f t="shared" si="211"/>
        <v>0</v>
      </c>
      <c r="O610" s="43">
        <f t="shared" si="212"/>
        <v>0</v>
      </c>
      <c r="P610" s="45">
        <f t="shared" si="213"/>
        <v>6.5786757905426268E-5</v>
      </c>
      <c r="Q610" s="45">
        <f t="shared" si="214"/>
        <v>1.2835476848919275E-5</v>
      </c>
      <c r="R610" s="45">
        <f t="shared" si="215"/>
        <v>2.6856919833175854E-7</v>
      </c>
      <c r="S610" s="45">
        <f t="shared" si="216"/>
        <v>2.9028289378416541E-5</v>
      </c>
      <c r="T610" s="45">
        <f t="shared" si="217"/>
        <v>0</v>
      </c>
      <c r="U610" s="45">
        <f t="shared" si="218"/>
        <v>0</v>
      </c>
      <c r="V610" s="46">
        <f t="shared" si="219"/>
        <v>3.1007751937984497E-5</v>
      </c>
      <c r="W610" s="55">
        <f t="shared" si="220"/>
        <v>1.3892684526907832E-2</v>
      </c>
      <c r="X610" s="56">
        <v>1.2291939999999999E-2</v>
      </c>
      <c r="Y610" s="64">
        <f t="shared" si="221"/>
        <v>-1.6007445269078328E-3</v>
      </c>
      <c r="Z610" s="66">
        <f t="shared" si="222"/>
        <v>9.3418744000000001E-3</v>
      </c>
      <c r="AA610" s="67">
        <f t="shared" si="223"/>
        <v>1.5979522E-3</v>
      </c>
      <c r="AB610" s="67">
        <f t="shared" si="224"/>
        <v>6.1459700000000004E-4</v>
      </c>
      <c r="AC610" s="67">
        <f t="shared" si="225"/>
        <v>3.6875819999999997E-4</v>
      </c>
      <c r="AD610" s="67">
        <f t="shared" si="226"/>
        <v>6.1459700000000004E-5</v>
      </c>
      <c r="AE610" s="67">
        <f t="shared" si="227"/>
        <v>6.1459700000000004E-5</v>
      </c>
      <c r="AF610" s="68">
        <f t="shared" si="228"/>
        <v>2.4583880000000002E-4</v>
      </c>
      <c r="AG610" s="69">
        <f t="shared" si="229"/>
        <v>1.2291940000000001E-2</v>
      </c>
    </row>
    <row r="611" spans="1:33">
      <c r="A611" s="16" t="s">
        <v>1223</v>
      </c>
      <c r="B611" s="16" t="s">
        <v>1224</v>
      </c>
      <c r="C611" s="20">
        <v>48568976</v>
      </c>
      <c r="D611" s="20">
        <v>19397</v>
      </c>
      <c r="E611" s="20">
        <v>989842</v>
      </c>
      <c r="F611" s="17">
        <v>5286.8</v>
      </c>
      <c r="G611" s="17">
        <v>0</v>
      </c>
      <c r="H611" s="18">
        <v>0</v>
      </c>
      <c r="I611" s="86">
        <v>1.627373E-2</v>
      </c>
      <c r="J611" s="42">
        <f t="shared" si="207"/>
        <v>6.8527538250824706E-5</v>
      </c>
      <c r="K611" s="42">
        <f t="shared" si="208"/>
        <v>4.7009128136869295E-4</v>
      </c>
      <c r="L611" s="42">
        <f t="shared" si="209"/>
        <v>3.9119012377695388E-5</v>
      </c>
      <c r="M611" s="42">
        <f t="shared" si="210"/>
        <v>2.9904879991311594E-4</v>
      </c>
      <c r="N611" s="42">
        <f t="shared" si="211"/>
        <v>0</v>
      </c>
      <c r="O611" s="43">
        <f t="shared" si="212"/>
        <v>0</v>
      </c>
      <c r="P611" s="45">
        <f t="shared" si="213"/>
        <v>5.2080929070626777E-5</v>
      </c>
      <c r="Q611" s="45">
        <f t="shared" si="214"/>
        <v>6.1111866577930079E-5</v>
      </c>
      <c r="R611" s="45">
        <f t="shared" si="215"/>
        <v>1.9559506188847693E-6</v>
      </c>
      <c r="S611" s="45">
        <f t="shared" si="216"/>
        <v>8.9714639973934783E-6</v>
      </c>
      <c r="T611" s="45">
        <f t="shared" si="217"/>
        <v>0</v>
      </c>
      <c r="U611" s="45">
        <f t="shared" si="218"/>
        <v>0</v>
      </c>
      <c r="V611" s="46">
        <f t="shared" si="219"/>
        <v>3.1007751937984497E-5</v>
      </c>
      <c r="W611" s="55">
        <f t="shared" si="220"/>
        <v>1.5512796220281962E-2</v>
      </c>
      <c r="X611" s="56">
        <v>1.627373E-2</v>
      </c>
      <c r="Y611" s="64">
        <f t="shared" si="221"/>
        <v>7.6093377971803849E-4</v>
      </c>
      <c r="Z611" s="66">
        <f t="shared" si="222"/>
        <v>1.23680348E-2</v>
      </c>
      <c r="AA611" s="67">
        <f t="shared" si="223"/>
        <v>2.1155849000000001E-3</v>
      </c>
      <c r="AB611" s="67">
        <f t="shared" si="224"/>
        <v>8.1368650000000005E-4</v>
      </c>
      <c r="AC611" s="67">
        <f t="shared" si="225"/>
        <v>4.8821189999999999E-4</v>
      </c>
      <c r="AD611" s="67">
        <f t="shared" si="226"/>
        <v>8.1368650000000002E-5</v>
      </c>
      <c r="AE611" s="67">
        <f t="shared" si="227"/>
        <v>8.1368650000000002E-5</v>
      </c>
      <c r="AF611" s="68">
        <f t="shared" si="228"/>
        <v>3.2547460000000001E-4</v>
      </c>
      <c r="AG611" s="69">
        <f t="shared" si="229"/>
        <v>1.627373E-2</v>
      </c>
    </row>
    <row r="612" spans="1:33">
      <c r="A612" s="16" t="s">
        <v>1225</v>
      </c>
      <c r="B612" s="16" t="s">
        <v>1226</v>
      </c>
      <c r="C612" s="20">
        <v>213468915</v>
      </c>
      <c r="D612" s="20">
        <v>7422</v>
      </c>
      <c r="E612" s="20">
        <v>881912</v>
      </c>
      <c r="F612" s="17">
        <v>12560.4</v>
      </c>
      <c r="G612" s="17">
        <v>0</v>
      </c>
      <c r="H612" s="18">
        <v>0.42122399999999999</v>
      </c>
      <c r="I612" s="86">
        <v>3.2912329999999997E-2</v>
      </c>
      <c r="J612" s="42">
        <f t="shared" si="207"/>
        <v>3.0119019264529165E-4</v>
      </c>
      <c r="K612" s="42">
        <f t="shared" si="208"/>
        <v>1.798740779666154E-4</v>
      </c>
      <c r="L612" s="42">
        <f t="shared" si="209"/>
        <v>3.4853568997918952E-5</v>
      </c>
      <c r="M612" s="42">
        <f t="shared" si="210"/>
        <v>7.1048130181370608E-4</v>
      </c>
      <c r="N612" s="42">
        <f t="shared" si="211"/>
        <v>0</v>
      </c>
      <c r="O612" s="43">
        <f t="shared" si="212"/>
        <v>4.212239999999999E-3</v>
      </c>
      <c r="P612" s="45">
        <f t="shared" si="213"/>
        <v>2.2890454641042167E-4</v>
      </c>
      <c r="Q612" s="45">
        <f t="shared" si="214"/>
        <v>2.3383630135660004E-5</v>
      </c>
      <c r="R612" s="45">
        <f t="shared" si="215"/>
        <v>1.7426784498959477E-6</v>
      </c>
      <c r="S612" s="45">
        <f t="shared" si="216"/>
        <v>2.1314439054411181E-5</v>
      </c>
      <c r="T612" s="45">
        <f t="shared" si="217"/>
        <v>0</v>
      </c>
      <c r="U612" s="45">
        <f t="shared" si="218"/>
        <v>2.1061199999999994E-5</v>
      </c>
      <c r="V612" s="46">
        <f t="shared" si="219"/>
        <v>3.1007751937984497E-5</v>
      </c>
      <c r="W612" s="55">
        <f t="shared" si="220"/>
        <v>3.2741424598837325E-2</v>
      </c>
      <c r="X612" s="56">
        <v>3.2912329999999997E-2</v>
      </c>
      <c r="Y612" s="64">
        <f t="shared" si="221"/>
        <v>1.709054011626715E-4</v>
      </c>
      <c r="Z612" s="66">
        <f t="shared" si="222"/>
        <v>2.5013370799999997E-2</v>
      </c>
      <c r="AA612" s="67">
        <f t="shared" si="223"/>
        <v>4.2786028999999993E-3</v>
      </c>
      <c r="AB612" s="67">
        <f t="shared" si="224"/>
        <v>1.6456164999999999E-3</v>
      </c>
      <c r="AC612" s="67">
        <f t="shared" si="225"/>
        <v>9.8736989999999997E-4</v>
      </c>
      <c r="AD612" s="67">
        <f t="shared" si="226"/>
        <v>1.6456164999999998E-4</v>
      </c>
      <c r="AE612" s="67">
        <f t="shared" si="227"/>
        <v>1.6456164999999998E-4</v>
      </c>
      <c r="AF612" s="68">
        <f t="shared" si="228"/>
        <v>6.5824659999999991E-4</v>
      </c>
      <c r="AG612" s="69">
        <f t="shared" si="229"/>
        <v>3.2912329999999997E-2</v>
      </c>
    </row>
    <row r="613" spans="1:33">
      <c r="A613" s="16" t="s">
        <v>1227</v>
      </c>
      <c r="B613" s="16" t="s">
        <v>1228</v>
      </c>
      <c r="C613" s="20">
        <v>98060619</v>
      </c>
      <c r="D613" s="20">
        <v>7059</v>
      </c>
      <c r="E613" s="20">
        <v>1893349</v>
      </c>
      <c r="F613" s="17">
        <v>7959.5</v>
      </c>
      <c r="G613" s="17">
        <v>0</v>
      </c>
      <c r="H613" s="18">
        <v>0</v>
      </c>
      <c r="I613" s="86">
        <v>1.7645569999999999E-2</v>
      </c>
      <c r="J613" s="42">
        <f t="shared" si="207"/>
        <v>1.3835689719754536E-4</v>
      </c>
      <c r="K613" s="42">
        <f t="shared" si="208"/>
        <v>1.7107667965054408E-4</v>
      </c>
      <c r="L613" s="42">
        <f t="shared" si="209"/>
        <v>7.4826025735720634E-5</v>
      </c>
      <c r="M613" s="42">
        <f t="shared" si="210"/>
        <v>4.5023055967852887E-4</v>
      </c>
      <c r="N613" s="42">
        <f t="shared" si="211"/>
        <v>0</v>
      </c>
      <c r="O613" s="43">
        <f t="shared" si="212"/>
        <v>0</v>
      </c>
      <c r="P613" s="45">
        <f t="shared" si="213"/>
        <v>1.0515124187013447E-4</v>
      </c>
      <c r="Q613" s="45">
        <f t="shared" si="214"/>
        <v>2.2239968354570732E-5</v>
      </c>
      <c r="R613" s="45">
        <f t="shared" si="215"/>
        <v>3.741301286786032E-6</v>
      </c>
      <c r="S613" s="45">
        <f t="shared" si="216"/>
        <v>1.3506916790355865E-5</v>
      </c>
      <c r="T613" s="45">
        <f t="shared" si="217"/>
        <v>0</v>
      </c>
      <c r="U613" s="45">
        <f t="shared" si="218"/>
        <v>0</v>
      </c>
      <c r="V613" s="46">
        <f t="shared" si="219"/>
        <v>3.1007751937984497E-5</v>
      </c>
      <c r="W613" s="55">
        <f t="shared" si="220"/>
        <v>1.7564718023983159E-2</v>
      </c>
      <c r="X613" s="56">
        <v>1.7645569999999999E-2</v>
      </c>
      <c r="Y613" s="64">
        <f t="shared" si="221"/>
        <v>8.0851976016840105E-5</v>
      </c>
      <c r="Z613" s="66">
        <f t="shared" si="222"/>
        <v>1.3410633199999999E-2</v>
      </c>
      <c r="AA613" s="67">
        <f t="shared" si="223"/>
        <v>2.2939241000000002E-3</v>
      </c>
      <c r="AB613" s="67">
        <f t="shared" si="224"/>
        <v>8.8227849999999997E-4</v>
      </c>
      <c r="AC613" s="67">
        <f t="shared" si="225"/>
        <v>5.2936709999999991E-4</v>
      </c>
      <c r="AD613" s="67">
        <f t="shared" si="226"/>
        <v>8.8227849999999999E-5</v>
      </c>
      <c r="AE613" s="67">
        <f t="shared" si="227"/>
        <v>8.8227849999999999E-5</v>
      </c>
      <c r="AF613" s="68">
        <f t="shared" si="228"/>
        <v>3.529114E-4</v>
      </c>
      <c r="AG613" s="69">
        <f t="shared" si="229"/>
        <v>1.7645569999999999E-2</v>
      </c>
    </row>
    <row r="614" spans="1:33">
      <c r="A614" s="16" t="s">
        <v>1229</v>
      </c>
      <c r="B614" s="16" t="s">
        <v>1230</v>
      </c>
      <c r="C614" s="20">
        <v>269243183</v>
      </c>
      <c r="D614" s="20">
        <v>7626</v>
      </c>
      <c r="E614" s="20">
        <v>3167436</v>
      </c>
      <c r="F614" s="17">
        <v>101792.14</v>
      </c>
      <c r="G614" s="17">
        <v>183.78</v>
      </c>
      <c r="H614" s="18">
        <v>0</v>
      </c>
      <c r="I614" s="86">
        <v>6.8572640000000004E-2</v>
      </c>
      <c r="J614" s="42">
        <f t="shared" si="207"/>
        <v>3.798839102929882E-4</v>
      </c>
      <c r="K614" s="42">
        <f t="shared" si="208"/>
        <v>1.8481807040870508E-4</v>
      </c>
      <c r="L614" s="42">
        <f t="shared" si="209"/>
        <v>1.2517853161368982E-4</v>
      </c>
      <c r="M614" s="42">
        <f t="shared" si="210"/>
        <v>5.7578908427759487E-3</v>
      </c>
      <c r="N614" s="42">
        <f t="shared" si="211"/>
        <v>3.3445680342427848E-2</v>
      </c>
      <c r="O614" s="43">
        <f t="shared" si="212"/>
        <v>0</v>
      </c>
      <c r="P614" s="45">
        <f t="shared" si="213"/>
        <v>2.8871177182267102E-4</v>
      </c>
      <c r="Q614" s="45">
        <f t="shared" si="214"/>
        <v>2.4026349153131659E-5</v>
      </c>
      <c r="R614" s="45">
        <f t="shared" si="215"/>
        <v>6.2589265806844913E-6</v>
      </c>
      <c r="S614" s="45">
        <f t="shared" si="216"/>
        <v>1.7273672528327844E-4</v>
      </c>
      <c r="T614" s="45">
        <f t="shared" si="217"/>
        <v>1.6722840171213925E-4</v>
      </c>
      <c r="U614" s="45">
        <f t="shared" si="218"/>
        <v>0</v>
      </c>
      <c r="V614" s="46">
        <f t="shared" si="219"/>
        <v>3.1007751937984497E-5</v>
      </c>
      <c r="W614" s="55">
        <f t="shared" si="220"/>
        <v>6.8996992648988953E-2</v>
      </c>
      <c r="X614" s="56">
        <v>6.8572640000000004E-2</v>
      </c>
      <c r="Y614" s="64">
        <f t="shared" si="221"/>
        <v>-4.2435264898894876E-4</v>
      </c>
      <c r="Z614" s="66">
        <f t="shared" si="222"/>
        <v>5.2115206400000003E-2</v>
      </c>
      <c r="AA614" s="67">
        <f t="shared" si="223"/>
        <v>8.9144432000000003E-3</v>
      </c>
      <c r="AB614" s="67">
        <f t="shared" si="224"/>
        <v>3.4286320000000005E-3</v>
      </c>
      <c r="AC614" s="67">
        <f t="shared" si="225"/>
        <v>2.0571792000000002E-3</v>
      </c>
      <c r="AD614" s="67">
        <f t="shared" si="226"/>
        <v>3.4286320000000001E-4</v>
      </c>
      <c r="AE614" s="67">
        <f t="shared" si="227"/>
        <v>3.4286320000000001E-4</v>
      </c>
      <c r="AF614" s="68">
        <f t="shared" si="228"/>
        <v>1.3714528000000001E-3</v>
      </c>
      <c r="AG614" s="69">
        <f t="shared" si="229"/>
        <v>6.8572640000000004E-2</v>
      </c>
    </row>
    <row r="615" spans="1:33">
      <c r="A615" s="16" t="s">
        <v>1231</v>
      </c>
      <c r="B615" s="16" t="s">
        <v>1232</v>
      </c>
      <c r="C615" s="20">
        <v>21652622</v>
      </c>
      <c r="D615" s="20">
        <v>1780</v>
      </c>
      <c r="E615" s="20">
        <v>150725</v>
      </c>
      <c r="F615" s="17">
        <v>15257.9</v>
      </c>
      <c r="G615" s="17">
        <v>0</v>
      </c>
      <c r="H615" s="18">
        <v>0</v>
      </c>
      <c r="I615" s="86">
        <v>8.6487600000000001E-3</v>
      </c>
      <c r="J615" s="42">
        <f t="shared" si="207"/>
        <v>3.0550384309845209E-5</v>
      </c>
      <c r="K615" s="42">
        <f t="shared" si="208"/>
        <v>4.3138757582939293E-5</v>
      </c>
      <c r="L615" s="42">
        <f t="shared" si="209"/>
        <v>5.9567215178060104E-6</v>
      </c>
      <c r="M615" s="42">
        <f t="shared" si="210"/>
        <v>8.6306587807262079E-4</v>
      </c>
      <c r="N615" s="42">
        <f t="shared" si="211"/>
        <v>0</v>
      </c>
      <c r="O615" s="43">
        <f t="shared" si="212"/>
        <v>0</v>
      </c>
      <c r="P615" s="45">
        <f t="shared" si="213"/>
        <v>2.3218292075482358E-5</v>
      </c>
      <c r="Q615" s="45">
        <f t="shared" si="214"/>
        <v>5.608038485782108E-6</v>
      </c>
      <c r="R615" s="45">
        <f t="shared" si="215"/>
        <v>2.9783607589030053E-7</v>
      </c>
      <c r="S615" s="45">
        <f t="shared" si="216"/>
        <v>2.5891976342178624E-5</v>
      </c>
      <c r="T615" s="45">
        <f t="shared" si="217"/>
        <v>0</v>
      </c>
      <c r="U615" s="45">
        <f t="shared" si="218"/>
        <v>0</v>
      </c>
      <c r="V615" s="46">
        <f t="shared" si="219"/>
        <v>3.1007751937984497E-5</v>
      </c>
      <c r="W615" s="55">
        <f t="shared" si="220"/>
        <v>8.6023894917317892E-3</v>
      </c>
      <c r="X615" s="56">
        <v>8.6487600000000001E-3</v>
      </c>
      <c r="Y615" s="64">
        <f t="shared" si="221"/>
        <v>4.6370508268210944E-5</v>
      </c>
      <c r="Z615" s="66">
        <f t="shared" si="222"/>
        <v>6.5730576000000004E-3</v>
      </c>
      <c r="AA615" s="67">
        <f t="shared" si="223"/>
        <v>1.1243388E-3</v>
      </c>
      <c r="AB615" s="67">
        <f t="shared" si="224"/>
        <v>4.3243800000000005E-4</v>
      </c>
      <c r="AC615" s="67">
        <f t="shared" si="225"/>
        <v>2.5946280000000002E-4</v>
      </c>
      <c r="AD615" s="67">
        <f t="shared" si="226"/>
        <v>4.3243800000000001E-5</v>
      </c>
      <c r="AE615" s="67">
        <f t="shared" si="227"/>
        <v>4.3243800000000001E-5</v>
      </c>
      <c r="AF615" s="68">
        <f t="shared" si="228"/>
        <v>1.729752E-4</v>
      </c>
      <c r="AG615" s="69">
        <f t="shared" si="229"/>
        <v>8.6487600000000019E-3</v>
      </c>
    </row>
    <row r="616" spans="1:33">
      <c r="A616" s="16" t="s">
        <v>1233</v>
      </c>
      <c r="B616" s="16" t="s">
        <v>1234</v>
      </c>
      <c r="C616" s="20">
        <v>81339989</v>
      </c>
      <c r="D616" s="20">
        <v>3383</v>
      </c>
      <c r="E616" s="20">
        <v>790943</v>
      </c>
      <c r="F616" s="17">
        <v>28015.599999999999</v>
      </c>
      <c r="G616" s="17">
        <v>27.7</v>
      </c>
      <c r="H616" s="18">
        <v>0</v>
      </c>
      <c r="I616" s="86">
        <v>2.1784640000000001E-2</v>
      </c>
      <c r="J616" s="42">
        <f t="shared" si="207"/>
        <v>1.1476521982920045E-4</v>
      </c>
      <c r="K616" s="42">
        <f t="shared" si="208"/>
        <v>8.198787466465372E-5</v>
      </c>
      <c r="L616" s="42">
        <f t="shared" si="209"/>
        <v>3.1258432160942372E-5</v>
      </c>
      <c r="M616" s="42">
        <f t="shared" si="210"/>
        <v>1.5847074901350327E-3</v>
      </c>
      <c r="N616" s="42">
        <f t="shared" si="211"/>
        <v>5.0410564015956651E-3</v>
      </c>
      <c r="O616" s="43">
        <f t="shared" si="212"/>
        <v>0</v>
      </c>
      <c r="P616" s="45">
        <f t="shared" si="213"/>
        <v>8.7221567070192341E-5</v>
      </c>
      <c r="Q616" s="45">
        <f t="shared" si="214"/>
        <v>1.0658423706404984E-5</v>
      </c>
      <c r="R616" s="45">
        <f t="shared" si="215"/>
        <v>1.5629216080471187E-6</v>
      </c>
      <c r="S616" s="45">
        <f t="shared" si="216"/>
        <v>4.7541224704050977E-5</v>
      </c>
      <c r="T616" s="45">
        <f t="shared" si="217"/>
        <v>2.5205282007978327E-5</v>
      </c>
      <c r="U616" s="45">
        <f t="shared" si="218"/>
        <v>0</v>
      </c>
      <c r="V616" s="46">
        <f t="shared" si="219"/>
        <v>3.1007751937984497E-5</v>
      </c>
      <c r="W616" s="55">
        <f t="shared" si="220"/>
        <v>2.0319717103465824E-2</v>
      </c>
      <c r="X616" s="56">
        <v>2.1784640000000001E-2</v>
      </c>
      <c r="Y616" s="64">
        <f t="shared" si="221"/>
        <v>1.4649228965341772E-3</v>
      </c>
      <c r="Z616" s="66">
        <f t="shared" si="222"/>
        <v>1.6556326400000002E-2</v>
      </c>
      <c r="AA616" s="67">
        <f t="shared" si="223"/>
        <v>2.8320032000000001E-3</v>
      </c>
      <c r="AB616" s="67">
        <f t="shared" si="224"/>
        <v>1.0892320000000001E-3</v>
      </c>
      <c r="AC616" s="67">
        <f t="shared" si="225"/>
        <v>6.5353920000000003E-4</v>
      </c>
      <c r="AD616" s="67">
        <f t="shared" si="226"/>
        <v>1.089232E-4</v>
      </c>
      <c r="AE616" s="67">
        <f t="shared" si="227"/>
        <v>1.089232E-4</v>
      </c>
      <c r="AF616" s="68">
        <f t="shared" si="228"/>
        <v>4.356928E-4</v>
      </c>
      <c r="AG616" s="69">
        <f t="shared" si="229"/>
        <v>2.1784640000000001E-2</v>
      </c>
    </row>
    <row r="617" spans="1:33">
      <c r="A617" s="16" t="s">
        <v>1235</v>
      </c>
      <c r="B617" s="16" t="s">
        <v>1236</v>
      </c>
      <c r="C617" s="20">
        <v>62710832</v>
      </c>
      <c r="D617" s="20">
        <v>5151</v>
      </c>
      <c r="E617" s="20">
        <v>403165</v>
      </c>
      <c r="F617" s="17">
        <v>21369.5</v>
      </c>
      <c r="G617" s="17">
        <v>0</v>
      </c>
      <c r="H617" s="18">
        <v>0</v>
      </c>
      <c r="I617" s="86">
        <v>1.5630649999999999E-2</v>
      </c>
      <c r="J617" s="42">
        <f t="shared" si="207"/>
        <v>8.8480740022623536E-5</v>
      </c>
      <c r="K617" s="42">
        <f t="shared" si="208"/>
        <v>1.248358091627642E-4</v>
      </c>
      <c r="L617" s="42">
        <f t="shared" si="209"/>
        <v>1.5933266748888774E-5</v>
      </c>
      <c r="M617" s="42">
        <f t="shared" si="210"/>
        <v>1.2087696394309092E-3</v>
      </c>
      <c r="N617" s="42">
        <f t="shared" si="211"/>
        <v>0</v>
      </c>
      <c r="O617" s="43">
        <f t="shared" si="212"/>
        <v>0</v>
      </c>
      <c r="P617" s="45">
        <f t="shared" si="213"/>
        <v>6.7245362417193882E-5</v>
      </c>
      <c r="Q617" s="45">
        <f t="shared" si="214"/>
        <v>1.6228655191159347E-5</v>
      </c>
      <c r="R617" s="45">
        <f t="shared" si="215"/>
        <v>7.9666333744443874E-7</v>
      </c>
      <c r="S617" s="45">
        <f t="shared" si="216"/>
        <v>3.6263089182927273E-5</v>
      </c>
      <c r="T617" s="45">
        <f t="shared" si="217"/>
        <v>0</v>
      </c>
      <c r="U617" s="45">
        <f t="shared" si="218"/>
        <v>0</v>
      </c>
      <c r="V617" s="46">
        <f t="shared" si="219"/>
        <v>3.1007751937984497E-5</v>
      </c>
      <c r="W617" s="55">
        <f t="shared" si="220"/>
        <v>1.5154152206670943E-2</v>
      </c>
      <c r="X617" s="56">
        <v>1.5630649999999999E-2</v>
      </c>
      <c r="Y617" s="64">
        <f t="shared" si="221"/>
        <v>4.764977933290563E-4</v>
      </c>
      <c r="Z617" s="66">
        <f t="shared" si="222"/>
        <v>1.1879294E-2</v>
      </c>
      <c r="AA617" s="67">
        <f t="shared" si="223"/>
        <v>2.0319844999999999E-3</v>
      </c>
      <c r="AB617" s="67">
        <f t="shared" si="224"/>
        <v>7.8153249999999999E-4</v>
      </c>
      <c r="AC617" s="67">
        <f t="shared" si="225"/>
        <v>4.6891949999999994E-4</v>
      </c>
      <c r="AD617" s="67">
        <f t="shared" si="226"/>
        <v>7.8153249999999999E-5</v>
      </c>
      <c r="AE617" s="67">
        <f t="shared" si="227"/>
        <v>7.8153249999999999E-5</v>
      </c>
      <c r="AF617" s="68">
        <f t="shared" si="228"/>
        <v>3.12613E-4</v>
      </c>
      <c r="AG617" s="69">
        <f t="shared" si="229"/>
        <v>1.5630650000000003E-2</v>
      </c>
    </row>
    <row r="618" spans="1:33">
      <c r="A618" s="16" t="s">
        <v>1237</v>
      </c>
      <c r="B618" s="16" t="s">
        <v>1238</v>
      </c>
      <c r="C618" s="20">
        <v>30808231</v>
      </c>
      <c r="D618" s="20">
        <v>5930</v>
      </c>
      <c r="E618" s="20">
        <v>429567</v>
      </c>
      <c r="F618" s="17">
        <v>8809.7999999999993</v>
      </c>
      <c r="G618" s="17">
        <v>0</v>
      </c>
      <c r="H618" s="18">
        <v>0.25516499999999998</v>
      </c>
      <c r="I618" s="86">
        <v>1.058744E-2</v>
      </c>
      <c r="J618" s="42">
        <f t="shared" si="207"/>
        <v>4.3468329006828215E-5</v>
      </c>
      <c r="K618" s="42">
        <f t="shared" si="208"/>
        <v>1.4371507441956742E-4</v>
      </c>
      <c r="L618" s="42">
        <f t="shared" si="209"/>
        <v>1.6976685966093049E-5</v>
      </c>
      <c r="M618" s="42">
        <f t="shared" si="210"/>
        <v>4.9832793324403588E-4</v>
      </c>
      <c r="N618" s="42">
        <f t="shared" si="211"/>
        <v>0</v>
      </c>
      <c r="O618" s="43">
        <f t="shared" si="212"/>
        <v>2.5516499999999995E-3</v>
      </c>
      <c r="P618" s="45">
        <f t="shared" si="213"/>
        <v>3.3035930045189447E-5</v>
      </c>
      <c r="Q618" s="45">
        <f t="shared" si="214"/>
        <v>1.8682959674543766E-5</v>
      </c>
      <c r="R618" s="45">
        <f t="shared" si="215"/>
        <v>8.4883429830465248E-7</v>
      </c>
      <c r="S618" s="45">
        <f t="shared" si="216"/>
        <v>1.4949837997321076E-5</v>
      </c>
      <c r="T618" s="45">
        <f t="shared" si="217"/>
        <v>0</v>
      </c>
      <c r="U618" s="45">
        <f t="shared" si="218"/>
        <v>1.2758249999999998E-5</v>
      </c>
      <c r="V618" s="46">
        <f t="shared" si="219"/>
        <v>3.1007751937984497E-5</v>
      </c>
      <c r="W618" s="55">
        <f t="shared" si="220"/>
        <v>1.1128356395334344E-2</v>
      </c>
      <c r="X618" s="56">
        <v>1.058744E-2</v>
      </c>
      <c r="Y618" s="64">
        <f t="shared" si="221"/>
        <v>-5.4091639533434405E-4</v>
      </c>
      <c r="Z618" s="66">
        <f t="shared" si="222"/>
        <v>8.0464543999999999E-3</v>
      </c>
      <c r="AA618" s="67">
        <f t="shared" si="223"/>
        <v>1.3763672000000002E-3</v>
      </c>
      <c r="AB618" s="67">
        <f t="shared" si="224"/>
        <v>5.2937200000000007E-4</v>
      </c>
      <c r="AC618" s="67">
        <f t="shared" si="225"/>
        <v>3.1762319999999996E-4</v>
      </c>
      <c r="AD618" s="67">
        <f t="shared" si="226"/>
        <v>5.2937199999999999E-5</v>
      </c>
      <c r="AE618" s="67">
        <f t="shared" si="227"/>
        <v>5.2937199999999999E-5</v>
      </c>
      <c r="AF618" s="68">
        <f t="shared" si="228"/>
        <v>2.1174879999999999E-4</v>
      </c>
      <c r="AG618" s="69">
        <f t="shared" si="229"/>
        <v>1.0587440000000002E-2</v>
      </c>
    </row>
    <row r="619" spans="1:33">
      <c r="A619" s="16" t="s">
        <v>1239</v>
      </c>
      <c r="B619" s="16" t="s">
        <v>1240</v>
      </c>
      <c r="C619" s="20">
        <v>85289319</v>
      </c>
      <c r="D619" s="20">
        <v>5289</v>
      </c>
      <c r="E619" s="20">
        <v>813197</v>
      </c>
      <c r="F619" s="17">
        <v>18212.8</v>
      </c>
      <c r="G619" s="17">
        <v>21.73</v>
      </c>
      <c r="H619" s="18">
        <v>0</v>
      </c>
      <c r="I619" s="86">
        <v>1.9095210000000001E-2</v>
      </c>
      <c r="J619" s="42">
        <f t="shared" si="207"/>
        <v>1.2033745718994138E-4</v>
      </c>
      <c r="K619" s="42">
        <f t="shared" si="208"/>
        <v>1.2818027463829546E-4</v>
      </c>
      <c r="L619" s="42">
        <f t="shared" si="209"/>
        <v>3.2137920504994488E-5</v>
      </c>
      <c r="M619" s="42">
        <f t="shared" si="210"/>
        <v>1.0302103319697355E-3</v>
      </c>
      <c r="N619" s="42">
        <f t="shared" si="211"/>
        <v>3.954590455114578E-3</v>
      </c>
      <c r="O619" s="43">
        <f t="shared" si="212"/>
        <v>0</v>
      </c>
      <c r="P619" s="45">
        <f t="shared" si="213"/>
        <v>9.1456467464355446E-5</v>
      </c>
      <c r="Q619" s="45">
        <f t="shared" si="214"/>
        <v>1.6663435702978409E-5</v>
      </c>
      <c r="R619" s="45">
        <f t="shared" si="215"/>
        <v>1.6068960252497245E-6</v>
      </c>
      <c r="S619" s="45">
        <f t="shared" si="216"/>
        <v>3.0906309959092063E-5</v>
      </c>
      <c r="T619" s="45">
        <f t="shared" si="217"/>
        <v>1.977295227557289E-5</v>
      </c>
      <c r="U619" s="45">
        <f t="shared" si="218"/>
        <v>0</v>
      </c>
      <c r="V619" s="46">
        <f t="shared" si="219"/>
        <v>3.1007751937984497E-5</v>
      </c>
      <c r="W619" s="55">
        <f t="shared" si="220"/>
        <v>1.9141381336523301E-2</v>
      </c>
      <c r="X619" s="56">
        <v>1.9095210000000001E-2</v>
      </c>
      <c r="Y619" s="64">
        <f t="shared" si="221"/>
        <v>-4.6171336523299911E-5</v>
      </c>
      <c r="Z619" s="66">
        <f t="shared" si="222"/>
        <v>1.4512359600000002E-2</v>
      </c>
      <c r="AA619" s="67">
        <f t="shared" si="223"/>
        <v>2.4823773000000001E-3</v>
      </c>
      <c r="AB619" s="67">
        <f t="shared" si="224"/>
        <v>9.5476050000000009E-4</v>
      </c>
      <c r="AC619" s="67">
        <f t="shared" si="225"/>
        <v>5.7285630000000005E-4</v>
      </c>
      <c r="AD619" s="67">
        <f t="shared" si="226"/>
        <v>9.5476050000000009E-5</v>
      </c>
      <c r="AE619" s="67">
        <f t="shared" si="227"/>
        <v>9.5476050000000009E-5</v>
      </c>
      <c r="AF619" s="68">
        <f t="shared" si="228"/>
        <v>3.8190420000000004E-4</v>
      </c>
      <c r="AG619" s="69">
        <f t="shared" si="229"/>
        <v>1.9095210000000005E-2</v>
      </c>
    </row>
    <row r="620" spans="1:33">
      <c r="A620" s="16" t="s">
        <v>1241</v>
      </c>
      <c r="B620" s="16" t="s">
        <v>1242</v>
      </c>
      <c r="C620" s="20">
        <v>32624579</v>
      </c>
      <c r="D620" s="20">
        <v>8801</v>
      </c>
      <c r="E620" s="20">
        <v>909110</v>
      </c>
      <c r="F620" s="17">
        <v>6245.6</v>
      </c>
      <c r="G620" s="17">
        <v>0</v>
      </c>
      <c r="H620" s="18">
        <v>0.28358800000000001</v>
      </c>
      <c r="I620" s="86">
        <v>1.191905E-2</v>
      </c>
      <c r="J620" s="42">
        <f t="shared" si="207"/>
        <v>4.6031073114235566E-5</v>
      </c>
      <c r="K620" s="42">
        <f t="shared" si="208"/>
        <v>2.1329449746485882E-4</v>
      </c>
      <c r="L620" s="42">
        <f t="shared" si="209"/>
        <v>3.5928446502256574E-5</v>
      </c>
      <c r="M620" s="42">
        <f t="shared" si="210"/>
        <v>3.5328349563769335E-4</v>
      </c>
      <c r="N620" s="42">
        <f t="shared" si="211"/>
        <v>0</v>
      </c>
      <c r="O620" s="43">
        <f t="shared" si="212"/>
        <v>2.8358799999999998E-3</v>
      </c>
      <c r="P620" s="45">
        <f t="shared" si="213"/>
        <v>3.4983615566819028E-5</v>
      </c>
      <c r="Q620" s="45">
        <f t="shared" si="214"/>
        <v>2.7728284670431649E-5</v>
      </c>
      <c r="R620" s="45">
        <f t="shared" si="215"/>
        <v>1.7964223251128289E-6</v>
      </c>
      <c r="S620" s="45">
        <f t="shared" si="216"/>
        <v>1.05985048691308E-5</v>
      </c>
      <c r="T620" s="45">
        <f t="shared" si="217"/>
        <v>0</v>
      </c>
      <c r="U620" s="45">
        <f t="shared" si="218"/>
        <v>1.41794E-5</v>
      </c>
      <c r="V620" s="46">
        <f t="shared" si="219"/>
        <v>3.1007751937984497E-5</v>
      </c>
      <c r="W620" s="55">
        <f t="shared" si="220"/>
        <v>1.2029397936947879E-2</v>
      </c>
      <c r="X620" s="56">
        <v>1.191905E-2</v>
      </c>
      <c r="Y620" s="64">
        <f t="shared" si="221"/>
        <v>-1.1034793694787888E-4</v>
      </c>
      <c r="Z620" s="66">
        <f t="shared" si="222"/>
        <v>9.058478E-3</v>
      </c>
      <c r="AA620" s="67">
        <f t="shared" si="223"/>
        <v>1.5494765000000001E-3</v>
      </c>
      <c r="AB620" s="67">
        <f t="shared" si="224"/>
        <v>5.9595250000000002E-4</v>
      </c>
      <c r="AC620" s="67">
        <f t="shared" si="225"/>
        <v>3.575715E-4</v>
      </c>
      <c r="AD620" s="67">
        <f t="shared" si="226"/>
        <v>5.9595250000000005E-5</v>
      </c>
      <c r="AE620" s="67">
        <f t="shared" si="227"/>
        <v>5.9595250000000005E-5</v>
      </c>
      <c r="AF620" s="68">
        <f t="shared" si="228"/>
        <v>2.3838100000000002E-4</v>
      </c>
      <c r="AG620" s="69">
        <f t="shared" si="229"/>
        <v>1.1919050000000002E-2</v>
      </c>
    </row>
    <row r="621" spans="1:33">
      <c r="A621" s="16" t="s">
        <v>1243</v>
      </c>
      <c r="B621" s="16" t="s">
        <v>1244</v>
      </c>
      <c r="C621" s="20">
        <v>24374237</v>
      </c>
      <c r="D621" s="20">
        <v>9025</v>
      </c>
      <c r="E621" s="20">
        <v>16481969</v>
      </c>
      <c r="F621" s="17">
        <v>0</v>
      </c>
      <c r="G621" s="17">
        <v>0</v>
      </c>
      <c r="H621" s="18">
        <v>0.90411399999999997</v>
      </c>
      <c r="I621" s="86">
        <v>1.627292E-2</v>
      </c>
      <c r="J621" s="42">
        <f t="shared" si="207"/>
        <v>3.4390398890686243E-5</v>
      </c>
      <c r="K621" s="42">
        <f t="shared" si="208"/>
        <v>2.1872319504832982E-4</v>
      </c>
      <c r="L621" s="42">
        <f t="shared" si="209"/>
        <v>6.5137501673983493E-4</v>
      </c>
      <c r="M621" s="42">
        <f t="shared" si="210"/>
        <v>0</v>
      </c>
      <c r="N621" s="42">
        <f t="shared" si="211"/>
        <v>0</v>
      </c>
      <c r="O621" s="43">
        <f t="shared" si="212"/>
        <v>9.0411399999999979E-3</v>
      </c>
      <c r="P621" s="45">
        <f t="shared" si="213"/>
        <v>2.6136703156921546E-5</v>
      </c>
      <c r="Q621" s="45">
        <f t="shared" si="214"/>
        <v>2.8434015356282878E-5</v>
      </c>
      <c r="R621" s="45">
        <f t="shared" si="215"/>
        <v>3.2568750836991747E-5</v>
      </c>
      <c r="S621" s="45">
        <f t="shared" si="216"/>
        <v>0</v>
      </c>
      <c r="T621" s="45">
        <f t="shared" si="217"/>
        <v>0</v>
      </c>
      <c r="U621" s="45">
        <f t="shared" si="218"/>
        <v>4.5205699999999993E-5</v>
      </c>
      <c r="V621" s="46">
        <f t="shared" si="219"/>
        <v>3.1007751937984497E-5</v>
      </c>
      <c r="W621" s="55">
        <f t="shared" si="220"/>
        <v>1.6335292128818065E-2</v>
      </c>
      <c r="X621" s="56">
        <v>1.627292E-2</v>
      </c>
      <c r="Y621" s="64">
        <f t="shared" si="221"/>
        <v>-6.2372128818065364E-5</v>
      </c>
      <c r="Z621" s="66">
        <f t="shared" si="222"/>
        <v>1.23674192E-2</v>
      </c>
      <c r="AA621" s="67">
        <f t="shared" si="223"/>
        <v>2.1154796000000002E-3</v>
      </c>
      <c r="AB621" s="67">
        <f t="shared" si="224"/>
        <v>8.1364600000000001E-4</v>
      </c>
      <c r="AC621" s="67">
        <f t="shared" si="225"/>
        <v>4.8818759999999999E-4</v>
      </c>
      <c r="AD621" s="67">
        <f t="shared" si="226"/>
        <v>8.1364600000000004E-5</v>
      </c>
      <c r="AE621" s="67">
        <f t="shared" si="227"/>
        <v>8.1364600000000004E-5</v>
      </c>
      <c r="AF621" s="68">
        <f t="shared" si="228"/>
        <v>3.2545840000000001E-4</v>
      </c>
      <c r="AG621" s="69">
        <f t="shared" si="229"/>
        <v>1.6272920000000003E-2</v>
      </c>
    </row>
    <row r="622" spans="1:33">
      <c r="A622" s="16" t="s">
        <v>1245</v>
      </c>
      <c r="B622" s="16" t="s">
        <v>1246</v>
      </c>
      <c r="C622" s="20">
        <v>8209166</v>
      </c>
      <c r="D622" s="20">
        <v>3880</v>
      </c>
      <c r="E622" s="20">
        <v>121150</v>
      </c>
      <c r="F622" s="17">
        <v>21760</v>
      </c>
      <c r="G622" s="17">
        <v>0</v>
      </c>
      <c r="H622" s="18">
        <v>0</v>
      </c>
      <c r="I622" s="86">
        <v>8.9038099999999998E-3</v>
      </c>
      <c r="J622" s="42">
        <f t="shared" si="207"/>
        <v>1.1582577674117932E-5</v>
      </c>
      <c r="K622" s="42">
        <f t="shared" si="208"/>
        <v>9.4032797427980023E-5</v>
      </c>
      <c r="L622" s="42">
        <f t="shared" si="209"/>
        <v>4.7879038771418025E-6</v>
      </c>
      <c r="M622" s="42">
        <f t="shared" si="210"/>
        <v>1.2308583426854436E-3</v>
      </c>
      <c r="N622" s="42">
        <f t="shared" si="211"/>
        <v>0</v>
      </c>
      <c r="O622" s="43">
        <f t="shared" si="212"/>
        <v>0</v>
      </c>
      <c r="P622" s="45">
        <f t="shared" si="213"/>
        <v>8.8027590323296291E-6</v>
      </c>
      <c r="Q622" s="45">
        <f t="shared" si="214"/>
        <v>1.2224263665637404E-5</v>
      </c>
      <c r="R622" s="45">
        <f t="shared" si="215"/>
        <v>2.3939519385709016E-7</v>
      </c>
      <c r="S622" s="45">
        <f t="shared" si="216"/>
        <v>3.6925750280563307E-5</v>
      </c>
      <c r="T622" s="45">
        <f t="shared" si="217"/>
        <v>0</v>
      </c>
      <c r="U622" s="45">
        <f t="shared" si="218"/>
        <v>0</v>
      </c>
      <c r="V622" s="46">
        <f t="shared" si="219"/>
        <v>3.1007751937984497E-5</v>
      </c>
      <c r="W622" s="55">
        <f t="shared" si="220"/>
        <v>8.9199920110371936E-3</v>
      </c>
      <c r="X622" s="56">
        <v>8.9038099999999998E-3</v>
      </c>
      <c r="Y622" s="64">
        <f t="shared" si="221"/>
        <v>-1.618201103719373E-5</v>
      </c>
      <c r="Z622" s="66">
        <f t="shared" si="222"/>
        <v>6.7668955999999995E-3</v>
      </c>
      <c r="AA622" s="67">
        <f t="shared" si="223"/>
        <v>1.1574953E-3</v>
      </c>
      <c r="AB622" s="67">
        <f t="shared" si="224"/>
        <v>4.4519049999999999E-4</v>
      </c>
      <c r="AC622" s="67">
        <f t="shared" si="225"/>
        <v>2.6711429999999998E-4</v>
      </c>
      <c r="AD622" s="67">
        <f t="shared" si="226"/>
        <v>4.4519050000000002E-5</v>
      </c>
      <c r="AE622" s="67">
        <f t="shared" si="227"/>
        <v>4.4519050000000002E-5</v>
      </c>
      <c r="AF622" s="68">
        <f t="shared" si="228"/>
        <v>1.7807620000000001E-4</v>
      </c>
      <c r="AG622" s="69">
        <f t="shared" si="229"/>
        <v>8.9038099999999998E-3</v>
      </c>
    </row>
    <row r="623" spans="1:33">
      <c r="A623" s="16" t="s">
        <v>1247</v>
      </c>
      <c r="B623" s="16" t="s">
        <v>1248</v>
      </c>
      <c r="C623" s="20">
        <v>18837907</v>
      </c>
      <c r="D623" s="20">
        <v>2128</v>
      </c>
      <c r="E623" s="20">
        <v>279928</v>
      </c>
      <c r="F623" s="17">
        <v>10215.200000000001</v>
      </c>
      <c r="G623" s="17">
        <v>1.22</v>
      </c>
      <c r="H623" s="18">
        <v>0</v>
      </c>
      <c r="I623" s="86">
        <v>7.9410699999999997E-3</v>
      </c>
      <c r="J623" s="42">
        <f t="shared" si="207"/>
        <v>2.6579011929507811E-5</v>
      </c>
      <c r="K623" s="42">
        <f t="shared" si="208"/>
        <v>5.1572627042974612E-5</v>
      </c>
      <c r="L623" s="42">
        <f t="shared" si="209"/>
        <v>1.1062883669174994E-5</v>
      </c>
      <c r="M623" s="42">
        <f t="shared" si="210"/>
        <v>5.7782463888788346E-4</v>
      </c>
      <c r="N623" s="42">
        <f t="shared" si="211"/>
        <v>2.2202486678507986E-4</v>
      </c>
      <c r="O623" s="43">
        <f t="shared" si="212"/>
        <v>0</v>
      </c>
      <c r="P623" s="45">
        <f t="shared" si="213"/>
        <v>2.0200049066425937E-5</v>
      </c>
      <c r="Q623" s="45">
        <f t="shared" si="214"/>
        <v>6.7044415155866996E-6</v>
      </c>
      <c r="R623" s="45">
        <f t="shared" si="215"/>
        <v>5.5314418345874968E-7</v>
      </c>
      <c r="S623" s="45">
        <f t="shared" si="216"/>
        <v>1.7334739166636502E-5</v>
      </c>
      <c r="T623" s="45">
        <f t="shared" si="217"/>
        <v>1.1101243339253992E-6</v>
      </c>
      <c r="U623" s="45">
        <f t="shared" si="218"/>
        <v>0</v>
      </c>
      <c r="V623" s="46">
        <f t="shared" si="219"/>
        <v>3.1007751937984497E-5</v>
      </c>
      <c r="W623" s="55">
        <f t="shared" si="220"/>
        <v>7.691025020401779E-3</v>
      </c>
      <c r="X623" s="56">
        <v>7.9410699999999997E-3</v>
      </c>
      <c r="Y623" s="64">
        <f t="shared" si="221"/>
        <v>2.5004497959822073E-4</v>
      </c>
      <c r="Z623" s="66">
        <f t="shared" si="222"/>
        <v>6.0352132000000003E-3</v>
      </c>
      <c r="AA623" s="67">
        <f t="shared" si="223"/>
        <v>1.0323391E-3</v>
      </c>
      <c r="AB623" s="67">
        <f t="shared" si="224"/>
        <v>3.9705350000000003E-4</v>
      </c>
      <c r="AC623" s="67">
        <f t="shared" si="225"/>
        <v>2.3823209999999999E-4</v>
      </c>
      <c r="AD623" s="67">
        <f t="shared" si="226"/>
        <v>3.9705349999999998E-5</v>
      </c>
      <c r="AE623" s="67">
        <f t="shared" si="227"/>
        <v>3.9705349999999998E-5</v>
      </c>
      <c r="AF623" s="68">
        <f t="shared" si="228"/>
        <v>1.5882139999999999E-4</v>
      </c>
      <c r="AG623" s="69">
        <f t="shared" si="229"/>
        <v>7.9410699999999997E-3</v>
      </c>
    </row>
    <row r="624" spans="1:33">
      <c r="A624" s="16" t="s">
        <v>1249</v>
      </c>
      <c r="B624" s="16" t="s">
        <v>1250</v>
      </c>
      <c r="C624" s="20">
        <v>34534551</v>
      </c>
      <c r="D624" s="20">
        <v>1886</v>
      </c>
      <c r="E624" s="20">
        <v>154427</v>
      </c>
      <c r="F624" s="17">
        <v>12490.65</v>
      </c>
      <c r="G624" s="17">
        <v>8.4600000000000009</v>
      </c>
      <c r="H624" s="18">
        <v>0</v>
      </c>
      <c r="I624" s="86">
        <v>1.0101809999999999E-2</v>
      </c>
      <c r="J624" s="42">
        <f t="shared" si="207"/>
        <v>4.8725914349677798E-5</v>
      </c>
      <c r="K624" s="42">
        <f t="shared" si="208"/>
        <v>4.5707694832260394E-5</v>
      </c>
      <c r="L624" s="42">
        <f t="shared" si="209"/>
        <v>6.1030262652528035E-6</v>
      </c>
      <c r="M624" s="42">
        <f t="shared" si="210"/>
        <v>7.0653588042573232E-4</v>
      </c>
      <c r="N624" s="42">
        <f t="shared" si="211"/>
        <v>1.539615059837521E-3</v>
      </c>
      <c r="O624" s="43">
        <f t="shared" si="212"/>
        <v>0</v>
      </c>
      <c r="P624" s="45">
        <f t="shared" si="213"/>
        <v>3.7031694905755129E-5</v>
      </c>
      <c r="Q624" s="45">
        <f t="shared" si="214"/>
        <v>5.9420003281938515E-6</v>
      </c>
      <c r="R624" s="45">
        <f t="shared" si="215"/>
        <v>3.051513132626402E-7</v>
      </c>
      <c r="S624" s="45">
        <f t="shared" si="216"/>
        <v>2.1196076412771969E-5</v>
      </c>
      <c r="T624" s="45">
        <f t="shared" si="217"/>
        <v>7.6980752991876054E-6</v>
      </c>
      <c r="U624" s="45">
        <f t="shared" si="218"/>
        <v>0</v>
      </c>
      <c r="V624" s="46">
        <f t="shared" si="219"/>
        <v>3.1007751937984497E-5</v>
      </c>
      <c r="W624" s="55">
        <f t="shared" si="220"/>
        <v>1.0318075019715567E-2</v>
      </c>
      <c r="X624" s="56">
        <v>1.0101809999999999E-2</v>
      </c>
      <c r="Y624" s="64">
        <f t="shared" si="221"/>
        <v>-2.1626501971556793E-4</v>
      </c>
      <c r="Z624" s="66">
        <f t="shared" si="222"/>
        <v>7.6773755999999995E-3</v>
      </c>
      <c r="AA624" s="67">
        <f t="shared" si="223"/>
        <v>1.3132352999999999E-3</v>
      </c>
      <c r="AB624" s="67">
        <f t="shared" si="224"/>
        <v>5.0509049999999998E-4</v>
      </c>
      <c r="AC624" s="67">
        <f t="shared" si="225"/>
        <v>3.0305429999999997E-4</v>
      </c>
      <c r="AD624" s="67">
        <f t="shared" si="226"/>
        <v>5.0509049999999997E-5</v>
      </c>
      <c r="AE624" s="67">
        <f t="shared" si="227"/>
        <v>5.0509049999999997E-5</v>
      </c>
      <c r="AF624" s="68">
        <f t="shared" si="228"/>
        <v>2.0203619999999999E-4</v>
      </c>
      <c r="AG624" s="69">
        <f t="shared" si="229"/>
        <v>1.0101809999999998E-2</v>
      </c>
    </row>
    <row r="625" spans="1:33">
      <c r="A625" s="16" t="s">
        <v>1251</v>
      </c>
      <c r="B625" s="16" t="s">
        <v>1252</v>
      </c>
      <c r="C625" s="20">
        <v>159433881</v>
      </c>
      <c r="D625" s="20">
        <v>8515</v>
      </c>
      <c r="E625" s="20">
        <v>565969</v>
      </c>
      <c r="F625" s="17">
        <v>19926.2</v>
      </c>
      <c r="G625" s="17">
        <v>0</v>
      </c>
      <c r="H625" s="18">
        <v>0</v>
      </c>
      <c r="I625" s="86">
        <v>2.6708809999999999E-2</v>
      </c>
      <c r="J625" s="42">
        <f t="shared" si="207"/>
        <v>2.2495041646966026E-4</v>
      </c>
      <c r="K625" s="42">
        <f t="shared" si="208"/>
        <v>2.0636321394310565E-4</v>
      </c>
      <c r="L625" s="42">
        <f t="shared" si="209"/>
        <v>2.2367355917804944E-5</v>
      </c>
      <c r="M625" s="42">
        <f t="shared" si="210"/>
        <v>1.1271291134199765E-3</v>
      </c>
      <c r="N625" s="42">
        <f t="shared" si="211"/>
        <v>0</v>
      </c>
      <c r="O625" s="43">
        <f t="shared" si="212"/>
        <v>0</v>
      </c>
      <c r="P625" s="45">
        <f t="shared" si="213"/>
        <v>1.7096231651694181E-4</v>
      </c>
      <c r="Q625" s="45">
        <f t="shared" si="214"/>
        <v>2.6827217812603737E-5</v>
      </c>
      <c r="R625" s="45">
        <f t="shared" si="215"/>
        <v>1.1183677958902472E-6</v>
      </c>
      <c r="S625" s="45">
        <f t="shared" si="216"/>
        <v>3.3813873402599291E-5</v>
      </c>
      <c r="T625" s="45">
        <f t="shared" si="217"/>
        <v>0</v>
      </c>
      <c r="U625" s="45">
        <f t="shared" si="218"/>
        <v>0</v>
      </c>
      <c r="V625" s="46">
        <f t="shared" si="219"/>
        <v>3.1007751937984497E-5</v>
      </c>
      <c r="W625" s="55">
        <f t="shared" si="220"/>
        <v>2.6372952746601959E-2</v>
      </c>
      <c r="X625" s="56">
        <v>2.6708809999999999E-2</v>
      </c>
      <c r="Y625" s="64">
        <f t="shared" si="221"/>
        <v>3.3585725339804057E-4</v>
      </c>
      <c r="Z625" s="66">
        <f t="shared" si="222"/>
        <v>2.02986956E-2</v>
      </c>
      <c r="AA625" s="67">
        <f t="shared" si="223"/>
        <v>3.4721452999999999E-3</v>
      </c>
      <c r="AB625" s="67">
        <f t="shared" si="224"/>
        <v>1.3354405E-3</v>
      </c>
      <c r="AC625" s="67">
        <f t="shared" si="225"/>
        <v>8.0126429999999998E-4</v>
      </c>
      <c r="AD625" s="67">
        <f t="shared" si="226"/>
        <v>1.3354405E-4</v>
      </c>
      <c r="AE625" s="67">
        <f t="shared" si="227"/>
        <v>1.3354405E-4</v>
      </c>
      <c r="AF625" s="68">
        <f t="shared" si="228"/>
        <v>5.3417619999999999E-4</v>
      </c>
      <c r="AG625" s="69">
        <f t="shared" si="229"/>
        <v>2.6708809999999999E-2</v>
      </c>
    </row>
    <row r="626" spans="1:33">
      <c r="A626" s="16" t="s">
        <v>1253</v>
      </c>
      <c r="B626" s="16" t="s">
        <v>1254</v>
      </c>
      <c r="C626" s="20">
        <v>58280491</v>
      </c>
      <c r="D626" s="20">
        <v>13973</v>
      </c>
      <c r="E626" s="20">
        <v>5839284</v>
      </c>
      <c r="F626" s="17">
        <v>34.700000000000003</v>
      </c>
      <c r="G626" s="17">
        <v>0</v>
      </c>
      <c r="H626" s="18">
        <v>5.6721000000000001E-2</v>
      </c>
      <c r="I626" s="86">
        <v>1.498386E-2</v>
      </c>
      <c r="J626" s="42">
        <f t="shared" si="207"/>
        <v>8.222982869310123E-5</v>
      </c>
      <c r="K626" s="42">
        <f t="shared" si="208"/>
        <v>3.3863924702607343E-4</v>
      </c>
      <c r="L626" s="42">
        <f t="shared" si="209"/>
        <v>2.3077119689089636E-4</v>
      </c>
      <c r="M626" s="42">
        <f t="shared" si="210"/>
        <v>1.9628117872787176E-6</v>
      </c>
      <c r="N626" s="42">
        <f t="shared" si="211"/>
        <v>0</v>
      </c>
      <c r="O626" s="43">
        <f t="shared" si="212"/>
        <v>5.6720999999999996E-4</v>
      </c>
      <c r="P626" s="45">
        <f t="shared" si="213"/>
        <v>6.2494669806756936E-5</v>
      </c>
      <c r="Q626" s="45">
        <f t="shared" si="214"/>
        <v>4.402310211338955E-5</v>
      </c>
      <c r="R626" s="45">
        <f t="shared" si="215"/>
        <v>1.1538559844544818E-5</v>
      </c>
      <c r="S626" s="45">
        <f t="shared" si="216"/>
        <v>5.8884353618361524E-8</v>
      </c>
      <c r="T626" s="45">
        <f t="shared" si="217"/>
        <v>0</v>
      </c>
      <c r="U626" s="45">
        <f t="shared" si="218"/>
        <v>2.8360499999999997E-6</v>
      </c>
      <c r="V626" s="46">
        <f t="shared" si="219"/>
        <v>3.1007751937984497E-5</v>
      </c>
      <c r="W626" s="55">
        <f t="shared" si="220"/>
        <v>1.5195901805629415E-2</v>
      </c>
      <c r="X626" s="56">
        <v>1.498386E-2</v>
      </c>
      <c r="Y626" s="64">
        <f t="shared" si="221"/>
        <v>-2.1204180562941523E-4</v>
      </c>
      <c r="Z626" s="66">
        <f t="shared" si="222"/>
        <v>1.13877336E-2</v>
      </c>
      <c r="AA626" s="67">
        <f t="shared" si="223"/>
        <v>1.9479018E-3</v>
      </c>
      <c r="AB626" s="67">
        <f t="shared" si="224"/>
        <v>7.4919299999999999E-4</v>
      </c>
      <c r="AC626" s="67">
        <f t="shared" si="225"/>
        <v>4.495158E-4</v>
      </c>
      <c r="AD626" s="67">
        <f t="shared" si="226"/>
        <v>7.4919299999999999E-5</v>
      </c>
      <c r="AE626" s="67">
        <f t="shared" si="227"/>
        <v>7.4919299999999999E-5</v>
      </c>
      <c r="AF626" s="68">
        <f t="shared" si="228"/>
        <v>2.996772E-4</v>
      </c>
      <c r="AG626" s="69">
        <f t="shared" si="229"/>
        <v>1.4983860000000002E-2</v>
      </c>
    </row>
    <row r="627" spans="1:33">
      <c r="A627" s="16" t="s">
        <v>1255</v>
      </c>
      <c r="B627" s="16" t="s">
        <v>1256</v>
      </c>
      <c r="C627" s="20">
        <v>3044031</v>
      </c>
      <c r="D627" s="20">
        <v>2254</v>
      </c>
      <c r="E627" s="20">
        <v>196999</v>
      </c>
      <c r="F627" s="17">
        <v>4910.2</v>
      </c>
      <c r="G627" s="17">
        <v>0</v>
      </c>
      <c r="H627" s="18">
        <v>0.11561399999999999</v>
      </c>
      <c r="I627" s="86">
        <v>5.5675100000000003E-3</v>
      </c>
      <c r="J627" s="42">
        <f t="shared" si="207"/>
        <v>4.2949217374728296E-6</v>
      </c>
      <c r="K627" s="42">
        <f t="shared" si="208"/>
        <v>5.4626269433677058E-5</v>
      </c>
      <c r="L627" s="42">
        <f t="shared" si="209"/>
        <v>7.7854913404296979E-6</v>
      </c>
      <c r="M627" s="42">
        <f t="shared" si="210"/>
        <v>2.7774635267711694E-4</v>
      </c>
      <c r="N627" s="42">
        <f t="shared" si="211"/>
        <v>0</v>
      </c>
      <c r="O627" s="43">
        <f t="shared" si="212"/>
        <v>1.1561399999999997E-3</v>
      </c>
      <c r="P627" s="45">
        <f t="shared" si="213"/>
        <v>3.2641405204793506E-6</v>
      </c>
      <c r="Q627" s="45">
        <f t="shared" si="214"/>
        <v>7.1014150263780176E-6</v>
      </c>
      <c r="R627" s="45">
        <f t="shared" si="215"/>
        <v>3.8927456702148493E-7</v>
      </c>
      <c r="S627" s="45">
        <f t="shared" si="216"/>
        <v>8.3323905803135083E-6</v>
      </c>
      <c r="T627" s="45">
        <f t="shared" si="217"/>
        <v>0</v>
      </c>
      <c r="U627" s="45">
        <f t="shared" si="218"/>
        <v>5.7806999999999987E-6</v>
      </c>
      <c r="V627" s="46">
        <f t="shared" si="219"/>
        <v>3.1007751937984497E-5</v>
      </c>
      <c r="W627" s="55">
        <f t="shared" si="220"/>
        <v>5.5875672632176854E-3</v>
      </c>
      <c r="X627" s="56">
        <v>5.5675100000000003E-3</v>
      </c>
      <c r="Y627" s="64">
        <f t="shared" si="221"/>
        <v>-2.0057263217685035E-5</v>
      </c>
      <c r="Z627" s="66">
        <f t="shared" si="222"/>
        <v>4.2313076000000003E-3</v>
      </c>
      <c r="AA627" s="67">
        <f t="shared" si="223"/>
        <v>7.2377630000000008E-4</v>
      </c>
      <c r="AB627" s="67">
        <f t="shared" si="224"/>
        <v>2.7837550000000004E-4</v>
      </c>
      <c r="AC627" s="67">
        <f t="shared" si="225"/>
        <v>1.670253E-4</v>
      </c>
      <c r="AD627" s="67">
        <f t="shared" si="226"/>
        <v>2.7837550000000003E-5</v>
      </c>
      <c r="AE627" s="67">
        <f t="shared" si="227"/>
        <v>2.7837550000000003E-5</v>
      </c>
      <c r="AF627" s="68">
        <f t="shared" si="228"/>
        <v>1.1135020000000001E-4</v>
      </c>
      <c r="AG627" s="69">
        <f t="shared" si="229"/>
        <v>5.5675099999999995E-3</v>
      </c>
    </row>
    <row r="628" spans="1:33">
      <c r="A628" s="16" t="s">
        <v>1257</v>
      </c>
      <c r="B628" s="16" t="s">
        <v>1258</v>
      </c>
      <c r="C628" s="20">
        <v>80791399</v>
      </c>
      <c r="D628" s="20">
        <v>2335</v>
      </c>
      <c r="E628" s="20">
        <v>568499</v>
      </c>
      <c r="F628" s="17">
        <v>22549.599999999999</v>
      </c>
      <c r="G628" s="17">
        <v>68.45</v>
      </c>
      <c r="H628" s="18">
        <v>0</v>
      </c>
      <c r="I628" s="86">
        <v>2.2145749999999999E-2</v>
      </c>
      <c r="J628" s="42">
        <f t="shared" si="207"/>
        <v>1.1399119646479968E-4</v>
      </c>
      <c r="K628" s="42">
        <f t="shared" si="208"/>
        <v>5.6589325256271484E-5</v>
      </c>
      <c r="L628" s="42">
        <f t="shared" si="209"/>
        <v>2.2467342684698618E-5</v>
      </c>
      <c r="M628" s="42">
        <f t="shared" si="210"/>
        <v>1.2755222097527424E-3</v>
      </c>
      <c r="N628" s="42">
        <f t="shared" si="211"/>
        <v>1.2457050927408784E-2</v>
      </c>
      <c r="O628" s="43">
        <f t="shared" si="212"/>
        <v>0</v>
      </c>
      <c r="P628" s="45">
        <f t="shared" si="213"/>
        <v>8.6633309313247767E-5</v>
      </c>
      <c r="Q628" s="45">
        <f t="shared" si="214"/>
        <v>7.3566122833152934E-6</v>
      </c>
      <c r="R628" s="45">
        <f t="shared" si="215"/>
        <v>1.1233671342349308E-6</v>
      </c>
      <c r="S628" s="45">
        <f t="shared" si="216"/>
        <v>3.8265666292582272E-5</v>
      </c>
      <c r="T628" s="45">
        <f t="shared" si="217"/>
        <v>6.2285254637043917E-5</v>
      </c>
      <c r="U628" s="45">
        <f t="shared" si="218"/>
        <v>0</v>
      </c>
      <c r="V628" s="46">
        <f t="shared" si="219"/>
        <v>3.1007751937984497E-5</v>
      </c>
      <c r="W628" s="55">
        <f t="shared" si="220"/>
        <v>2.266719615984087E-2</v>
      </c>
      <c r="X628" s="56">
        <v>2.2145749999999999E-2</v>
      </c>
      <c r="Y628" s="64">
        <f t="shared" si="221"/>
        <v>-5.214461598408715E-4</v>
      </c>
      <c r="Z628" s="66">
        <f t="shared" si="222"/>
        <v>1.6830769999999998E-2</v>
      </c>
      <c r="AA628" s="67">
        <f t="shared" si="223"/>
        <v>2.8789474999999999E-3</v>
      </c>
      <c r="AB628" s="67">
        <f t="shared" si="224"/>
        <v>1.1072874999999999E-3</v>
      </c>
      <c r="AC628" s="67">
        <f t="shared" si="225"/>
        <v>6.6437249999999994E-4</v>
      </c>
      <c r="AD628" s="67">
        <f t="shared" si="226"/>
        <v>1.1072875E-4</v>
      </c>
      <c r="AE628" s="67">
        <f t="shared" si="227"/>
        <v>1.1072875E-4</v>
      </c>
      <c r="AF628" s="68">
        <f t="shared" si="228"/>
        <v>4.42915E-4</v>
      </c>
      <c r="AG628" s="69">
        <f t="shared" si="229"/>
        <v>2.2145749999999999E-2</v>
      </c>
    </row>
    <row r="629" spans="1:33">
      <c r="A629" s="16" t="s">
        <v>1259</v>
      </c>
      <c r="B629" s="16" t="s">
        <v>1260</v>
      </c>
      <c r="C629" s="20">
        <v>34125400</v>
      </c>
      <c r="D629" s="20">
        <v>1925</v>
      </c>
      <c r="E629" s="20">
        <v>88904</v>
      </c>
      <c r="F629" s="17">
        <v>24750.9</v>
      </c>
      <c r="G629" s="17">
        <v>0</v>
      </c>
      <c r="H629" s="18">
        <v>0</v>
      </c>
      <c r="I629" s="86">
        <v>1.1154890000000001E-2</v>
      </c>
      <c r="J629" s="42">
        <f t="shared" si="207"/>
        <v>4.8148629977800924E-5</v>
      </c>
      <c r="K629" s="42">
        <f t="shared" si="208"/>
        <v>4.6652869857954011E-5</v>
      </c>
      <c r="L629" s="42">
        <f t="shared" si="209"/>
        <v>3.5135270845515047E-6</v>
      </c>
      <c r="M629" s="42">
        <f t="shared" si="210"/>
        <v>1.4000391431053835E-3</v>
      </c>
      <c r="N629" s="42">
        <f t="shared" si="211"/>
        <v>0</v>
      </c>
      <c r="O629" s="43">
        <f t="shared" si="212"/>
        <v>0</v>
      </c>
      <c r="P629" s="45">
        <f t="shared" si="213"/>
        <v>3.6592958783128701E-5</v>
      </c>
      <c r="Q629" s="45">
        <f t="shared" si="214"/>
        <v>6.0648730815340215E-6</v>
      </c>
      <c r="R629" s="45">
        <f t="shared" si="215"/>
        <v>1.7567635422757526E-7</v>
      </c>
      <c r="S629" s="45">
        <f t="shared" si="216"/>
        <v>4.2001174293161501E-5</v>
      </c>
      <c r="T629" s="45">
        <f t="shared" si="217"/>
        <v>0</v>
      </c>
      <c r="U629" s="45">
        <f t="shared" si="218"/>
        <v>0</v>
      </c>
      <c r="V629" s="46">
        <f t="shared" si="219"/>
        <v>3.1007751937984497E-5</v>
      </c>
      <c r="W629" s="55">
        <f t="shared" si="220"/>
        <v>1.1584243445003629E-2</v>
      </c>
      <c r="X629" s="56">
        <v>1.1154890000000001E-2</v>
      </c>
      <c r="Y629" s="64">
        <f t="shared" si="221"/>
        <v>-4.2935344500362807E-4</v>
      </c>
      <c r="Z629" s="66">
        <f t="shared" si="222"/>
        <v>8.4777163999999999E-3</v>
      </c>
      <c r="AA629" s="67">
        <f t="shared" si="223"/>
        <v>1.4501357000000002E-3</v>
      </c>
      <c r="AB629" s="67">
        <f t="shared" si="224"/>
        <v>5.5774450000000005E-4</v>
      </c>
      <c r="AC629" s="67">
        <f t="shared" si="225"/>
        <v>3.3464669999999999E-4</v>
      </c>
      <c r="AD629" s="67">
        <f t="shared" si="226"/>
        <v>5.5774450000000003E-5</v>
      </c>
      <c r="AE629" s="67">
        <f t="shared" si="227"/>
        <v>5.5774450000000003E-5</v>
      </c>
      <c r="AF629" s="68">
        <f t="shared" si="228"/>
        <v>2.2309780000000001E-4</v>
      </c>
      <c r="AG629" s="69">
        <f t="shared" si="229"/>
        <v>1.1154890000000002E-2</v>
      </c>
    </row>
    <row r="630" spans="1:33">
      <c r="A630" s="16" t="s">
        <v>1261</v>
      </c>
      <c r="B630" s="16" t="s">
        <v>1262</v>
      </c>
      <c r="C630" s="20">
        <v>162783145</v>
      </c>
      <c r="D630" s="20">
        <v>2573</v>
      </c>
      <c r="E630" s="20">
        <v>375224</v>
      </c>
      <c r="F630" s="17">
        <v>9130.7999999999993</v>
      </c>
      <c r="G630" s="17">
        <v>9.74</v>
      </c>
      <c r="H630" s="18">
        <v>0</v>
      </c>
      <c r="I630" s="86">
        <v>2.133939E-2</v>
      </c>
      <c r="J630" s="42">
        <f t="shared" si="207"/>
        <v>2.2967600131361724E-4</v>
      </c>
      <c r="K630" s="42">
        <f t="shared" si="208"/>
        <v>6.2357316438709436E-5</v>
      </c>
      <c r="L630" s="42">
        <f t="shared" si="209"/>
        <v>1.4829025541862614E-5</v>
      </c>
      <c r="M630" s="42">
        <f t="shared" si="210"/>
        <v>5.1648535640589374E-4</v>
      </c>
      <c r="N630" s="42">
        <f t="shared" si="211"/>
        <v>1.7725591823661293E-3</v>
      </c>
      <c r="O630" s="43">
        <f t="shared" si="212"/>
        <v>0</v>
      </c>
      <c r="P630" s="45">
        <f t="shared" si="213"/>
        <v>1.7455376099834911E-4</v>
      </c>
      <c r="Q630" s="45">
        <f t="shared" si="214"/>
        <v>8.1064511370322265E-6</v>
      </c>
      <c r="R630" s="45">
        <f t="shared" si="215"/>
        <v>7.4145127709313073E-7</v>
      </c>
      <c r="S630" s="45">
        <f t="shared" si="216"/>
        <v>1.5494560692176811E-5</v>
      </c>
      <c r="T630" s="45">
        <f t="shared" si="217"/>
        <v>8.8627959118306464E-6</v>
      </c>
      <c r="U630" s="45">
        <f t="shared" si="218"/>
        <v>0</v>
      </c>
      <c r="V630" s="46">
        <f t="shared" si="219"/>
        <v>3.1007751937984497E-5</v>
      </c>
      <c r="W630" s="55">
        <f t="shared" si="220"/>
        <v>2.3876677195446644E-2</v>
      </c>
      <c r="X630" s="56">
        <v>2.133939E-2</v>
      </c>
      <c r="Y630" s="64">
        <f t="shared" si="221"/>
        <v>-2.5372871954466442E-3</v>
      </c>
      <c r="Z630" s="66">
        <f t="shared" si="222"/>
        <v>1.6217936400000001E-2</v>
      </c>
      <c r="AA630" s="67">
        <f t="shared" si="223"/>
        <v>2.7741206999999999E-3</v>
      </c>
      <c r="AB630" s="67">
        <f t="shared" si="224"/>
        <v>1.0669695E-3</v>
      </c>
      <c r="AC630" s="67">
        <f t="shared" si="225"/>
        <v>6.401817E-4</v>
      </c>
      <c r="AD630" s="67">
        <f t="shared" si="226"/>
        <v>1.0669694999999999E-4</v>
      </c>
      <c r="AE630" s="67">
        <f t="shared" si="227"/>
        <v>1.0669694999999999E-4</v>
      </c>
      <c r="AF630" s="68">
        <f t="shared" si="228"/>
        <v>4.2678779999999998E-4</v>
      </c>
      <c r="AG630" s="69">
        <f t="shared" si="229"/>
        <v>2.133939E-2</v>
      </c>
    </row>
    <row r="631" spans="1:33">
      <c r="A631" s="16" t="s">
        <v>1263</v>
      </c>
      <c r="B631" s="16" t="s">
        <v>1264</v>
      </c>
      <c r="C631" s="20">
        <v>13448049</v>
      </c>
      <c r="D631" s="20">
        <v>4385</v>
      </c>
      <c r="E631" s="20">
        <v>1048156</v>
      </c>
      <c r="F631" s="17">
        <v>6704.2</v>
      </c>
      <c r="G631" s="17">
        <v>0</v>
      </c>
      <c r="H631" s="18">
        <v>0</v>
      </c>
      <c r="I631" s="86">
        <v>7.1980799999999999E-3</v>
      </c>
      <c r="J631" s="42">
        <f t="shared" si="207"/>
        <v>1.8974287047897921E-5</v>
      </c>
      <c r="K631" s="42">
        <f t="shared" si="208"/>
        <v>1.0627160224785887E-4</v>
      </c>
      <c r="L631" s="42">
        <f t="shared" si="209"/>
        <v>4.1423608553441546E-5</v>
      </c>
      <c r="M631" s="42">
        <f t="shared" si="210"/>
        <v>3.7922428773123852E-4</v>
      </c>
      <c r="N631" s="42">
        <f t="shared" si="211"/>
        <v>0</v>
      </c>
      <c r="O631" s="43">
        <f t="shared" si="212"/>
        <v>0</v>
      </c>
      <c r="P631" s="45">
        <f t="shared" si="213"/>
        <v>1.442045815640242E-5</v>
      </c>
      <c r="Q631" s="45">
        <f t="shared" si="214"/>
        <v>1.3815308292221654E-5</v>
      </c>
      <c r="R631" s="45">
        <f t="shared" si="215"/>
        <v>2.0711804276720775E-6</v>
      </c>
      <c r="S631" s="45">
        <f t="shared" si="216"/>
        <v>1.1376728631937156E-5</v>
      </c>
      <c r="T631" s="45">
        <f t="shared" si="217"/>
        <v>0</v>
      </c>
      <c r="U631" s="45">
        <f t="shared" si="218"/>
        <v>0</v>
      </c>
      <c r="V631" s="46">
        <f t="shared" si="219"/>
        <v>3.1007751937984497E-5</v>
      </c>
      <c r="W631" s="55">
        <f t="shared" si="220"/>
        <v>7.2691427446217802E-3</v>
      </c>
      <c r="X631" s="56">
        <v>7.1980799999999999E-3</v>
      </c>
      <c r="Y631" s="64">
        <f t="shared" si="221"/>
        <v>-7.1062744621780242E-5</v>
      </c>
      <c r="Z631" s="66">
        <f t="shared" si="222"/>
        <v>5.4705407999999997E-3</v>
      </c>
      <c r="AA631" s="67">
        <f t="shared" si="223"/>
        <v>9.3575039999999998E-4</v>
      </c>
      <c r="AB631" s="67">
        <f t="shared" si="224"/>
        <v>3.5990400000000003E-4</v>
      </c>
      <c r="AC631" s="67">
        <f t="shared" si="225"/>
        <v>2.159424E-4</v>
      </c>
      <c r="AD631" s="67">
        <f t="shared" si="226"/>
        <v>3.59904E-5</v>
      </c>
      <c r="AE631" s="67">
        <f t="shared" si="227"/>
        <v>3.59904E-5</v>
      </c>
      <c r="AF631" s="68">
        <f t="shared" si="228"/>
        <v>1.439616E-4</v>
      </c>
      <c r="AG631" s="69">
        <f t="shared" si="229"/>
        <v>7.1980799999999999E-3</v>
      </c>
    </row>
    <row r="632" spans="1:33">
      <c r="A632" s="16" t="s">
        <v>1265</v>
      </c>
      <c r="B632" s="16" t="s">
        <v>1266</v>
      </c>
      <c r="C632" s="20">
        <v>6506151</v>
      </c>
      <c r="D632" s="20">
        <v>2858</v>
      </c>
      <c r="E632" s="20">
        <v>98594</v>
      </c>
      <c r="F632" s="17">
        <v>5330.2</v>
      </c>
      <c r="G632" s="17">
        <v>0</v>
      </c>
      <c r="H632" s="18">
        <v>0</v>
      </c>
      <c r="I632" s="86">
        <v>5.5597499999999996E-3</v>
      </c>
      <c r="J632" s="42">
        <f t="shared" si="207"/>
        <v>9.1797387599471201E-6</v>
      </c>
      <c r="K632" s="42">
        <f t="shared" si="208"/>
        <v>6.9264364703393536E-5</v>
      </c>
      <c r="L632" s="42">
        <f t="shared" si="209"/>
        <v>3.8964803538004039E-6</v>
      </c>
      <c r="M632" s="42">
        <f t="shared" si="210"/>
        <v>3.0150372877674409E-4</v>
      </c>
      <c r="N632" s="42">
        <f t="shared" si="211"/>
        <v>0</v>
      </c>
      <c r="O632" s="43">
        <f t="shared" si="212"/>
        <v>0</v>
      </c>
      <c r="P632" s="45">
        <f t="shared" si="213"/>
        <v>6.9766014575598116E-6</v>
      </c>
      <c r="Q632" s="45">
        <f t="shared" si="214"/>
        <v>9.0043674114411595E-6</v>
      </c>
      <c r="R632" s="45">
        <f t="shared" si="215"/>
        <v>1.948240176900202E-7</v>
      </c>
      <c r="S632" s="45">
        <f t="shared" si="216"/>
        <v>9.0451118633023217E-6</v>
      </c>
      <c r="T632" s="45">
        <f t="shared" si="217"/>
        <v>0</v>
      </c>
      <c r="U632" s="45">
        <f t="shared" si="218"/>
        <v>0</v>
      </c>
      <c r="V632" s="46">
        <f t="shared" si="219"/>
        <v>3.1007751937984497E-5</v>
      </c>
      <c r="W632" s="55">
        <f t="shared" si="220"/>
        <v>5.6228656687977814E-3</v>
      </c>
      <c r="X632" s="56">
        <v>5.5597499999999996E-3</v>
      </c>
      <c r="Y632" s="64">
        <f t="shared" si="221"/>
        <v>-6.3115668797781785E-5</v>
      </c>
      <c r="Z632" s="66">
        <f t="shared" si="222"/>
        <v>4.2254099999999998E-3</v>
      </c>
      <c r="AA632" s="67">
        <f t="shared" si="223"/>
        <v>7.2276749999999998E-4</v>
      </c>
      <c r="AB632" s="67">
        <f t="shared" si="224"/>
        <v>2.779875E-4</v>
      </c>
      <c r="AC632" s="67">
        <f t="shared" si="225"/>
        <v>1.6679249999999998E-4</v>
      </c>
      <c r="AD632" s="67">
        <f t="shared" si="226"/>
        <v>2.7798749999999999E-5</v>
      </c>
      <c r="AE632" s="67">
        <f t="shared" si="227"/>
        <v>2.7798749999999999E-5</v>
      </c>
      <c r="AF632" s="68">
        <f t="shared" si="228"/>
        <v>1.11195E-4</v>
      </c>
      <c r="AG632" s="69">
        <f t="shared" si="229"/>
        <v>5.5597500000000005E-3</v>
      </c>
    </row>
    <row r="633" spans="1:33">
      <c r="A633" s="16" t="s">
        <v>1267</v>
      </c>
      <c r="B633" s="16" t="s">
        <v>1268</v>
      </c>
      <c r="C633" s="20">
        <v>51826390</v>
      </c>
      <c r="D633" s="20">
        <v>4599</v>
      </c>
      <c r="E633" s="20">
        <v>357112</v>
      </c>
      <c r="F633" s="17">
        <v>19029.8</v>
      </c>
      <c r="G633" s="17">
        <v>0</v>
      </c>
      <c r="H633" s="18">
        <v>0</v>
      </c>
      <c r="I633" s="86">
        <v>1.326608E-2</v>
      </c>
      <c r="J633" s="42">
        <f t="shared" si="207"/>
        <v>7.3123528960692086E-5</v>
      </c>
      <c r="K633" s="42">
        <f t="shared" si="208"/>
        <v>1.114579472606392E-4</v>
      </c>
      <c r="L633" s="42">
        <f t="shared" si="209"/>
        <v>1.4113230948195323E-5</v>
      </c>
      <c r="M633" s="42">
        <f t="shared" si="210"/>
        <v>1.0764240850016293E-3</v>
      </c>
      <c r="N633" s="42">
        <f t="shared" si="211"/>
        <v>0</v>
      </c>
      <c r="O633" s="43">
        <f t="shared" si="212"/>
        <v>0</v>
      </c>
      <c r="P633" s="45">
        <f t="shared" si="213"/>
        <v>5.5573882010125985E-5</v>
      </c>
      <c r="Q633" s="45">
        <f t="shared" si="214"/>
        <v>1.4489533143883097E-5</v>
      </c>
      <c r="R633" s="45">
        <f t="shared" si="215"/>
        <v>7.056615474097662E-7</v>
      </c>
      <c r="S633" s="45">
        <f t="shared" si="216"/>
        <v>3.2292722550048881E-5</v>
      </c>
      <c r="T633" s="45">
        <f t="shared" si="217"/>
        <v>0</v>
      </c>
      <c r="U633" s="45">
        <f t="shared" si="218"/>
        <v>0</v>
      </c>
      <c r="V633" s="46">
        <f t="shared" si="219"/>
        <v>3.1007751937984497E-5</v>
      </c>
      <c r="W633" s="55">
        <f t="shared" si="220"/>
        <v>1.3406955118945222E-2</v>
      </c>
      <c r="X633" s="56">
        <v>1.326608E-2</v>
      </c>
      <c r="Y633" s="64">
        <f t="shared" si="221"/>
        <v>-1.408751189452221E-4</v>
      </c>
      <c r="Z633" s="66">
        <f t="shared" si="222"/>
        <v>1.00822208E-2</v>
      </c>
      <c r="AA633" s="67">
        <f t="shared" si="223"/>
        <v>1.7245903999999999E-3</v>
      </c>
      <c r="AB633" s="67">
        <f t="shared" si="224"/>
        <v>6.6330399999999998E-4</v>
      </c>
      <c r="AC633" s="67">
        <f t="shared" si="225"/>
        <v>3.9798239999999999E-4</v>
      </c>
      <c r="AD633" s="67">
        <f t="shared" si="226"/>
        <v>6.6330399999999998E-5</v>
      </c>
      <c r="AE633" s="67">
        <f t="shared" si="227"/>
        <v>6.6330399999999998E-5</v>
      </c>
      <c r="AF633" s="68">
        <f t="shared" si="228"/>
        <v>2.6532159999999999E-4</v>
      </c>
      <c r="AG633" s="69">
        <f t="shared" si="229"/>
        <v>1.326608E-2</v>
      </c>
    </row>
    <row r="634" spans="1:33">
      <c r="A634" s="16" t="s">
        <v>1269</v>
      </c>
      <c r="B634" s="16" t="s">
        <v>1270</v>
      </c>
      <c r="C634" s="20">
        <v>24687400</v>
      </c>
      <c r="D634" s="20">
        <v>3236</v>
      </c>
      <c r="E634" s="20">
        <v>1278079</v>
      </c>
      <c r="F634" s="17">
        <v>16376</v>
      </c>
      <c r="G634" s="17">
        <v>0</v>
      </c>
      <c r="H634" s="18">
        <v>0</v>
      </c>
      <c r="I634" s="86">
        <v>9.8969599999999998E-3</v>
      </c>
      <c r="J634" s="42">
        <f t="shared" si="207"/>
        <v>3.4832250690510954E-5</v>
      </c>
      <c r="K634" s="42">
        <f t="shared" si="208"/>
        <v>7.8425291875500869E-5</v>
      </c>
      <c r="L634" s="42">
        <f t="shared" si="209"/>
        <v>5.05102715591706E-5</v>
      </c>
      <c r="M634" s="42">
        <f t="shared" si="210"/>
        <v>9.2631140716069966E-4</v>
      </c>
      <c r="N634" s="42">
        <f t="shared" si="211"/>
        <v>0</v>
      </c>
      <c r="O634" s="43">
        <f t="shared" si="212"/>
        <v>0</v>
      </c>
      <c r="P634" s="45">
        <f t="shared" si="213"/>
        <v>2.6472510524788324E-5</v>
      </c>
      <c r="Q634" s="45">
        <f t="shared" si="214"/>
        <v>1.0195287943815113E-5</v>
      </c>
      <c r="R634" s="45">
        <f t="shared" si="215"/>
        <v>2.5255135779585302E-6</v>
      </c>
      <c r="S634" s="45">
        <f t="shared" si="216"/>
        <v>2.7789342214820989E-5</v>
      </c>
      <c r="T634" s="45">
        <f t="shared" si="217"/>
        <v>0</v>
      </c>
      <c r="U634" s="45">
        <f t="shared" si="218"/>
        <v>0</v>
      </c>
      <c r="V634" s="46">
        <f t="shared" si="219"/>
        <v>3.1007751937984497E-5</v>
      </c>
      <c r="W634" s="55">
        <f t="shared" si="220"/>
        <v>9.7990406199367462E-3</v>
      </c>
      <c r="X634" s="56">
        <v>9.8969599999999998E-3</v>
      </c>
      <c r="Y634" s="64">
        <f t="shared" si="221"/>
        <v>9.7919380063253569E-5</v>
      </c>
      <c r="Z634" s="66">
        <f t="shared" si="222"/>
        <v>7.5216896E-3</v>
      </c>
      <c r="AA634" s="67">
        <f t="shared" si="223"/>
        <v>1.2866048000000001E-3</v>
      </c>
      <c r="AB634" s="67">
        <f t="shared" si="224"/>
        <v>4.9484799999999999E-4</v>
      </c>
      <c r="AC634" s="67">
        <f t="shared" si="225"/>
        <v>2.9690879999999997E-4</v>
      </c>
      <c r="AD634" s="67">
        <f t="shared" si="226"/>
        <v>4.9484799999999998E-5</v>
      </c>
      <c r="AE634" s="67">
        <f t="shared" si="227"/>
        <v>4.9484799999999998E-5</v>
      </c>
      <c r="AF634" s="68">
        <f t="shared" si="228"/>
        <v>1.9793919999999999E-4</v>
      </c>
      <c r="AG634" s="69">
        <f t="shared" si="229"/>
        <v>9.8969599999999981E-3</v>
      </c>
    </row>
    <row r="635" spans="1:33">
      <c r="A635" s="16" t="s">
        <v>1271</v>
      </c>
      <c r="B635" s="16" t="s">
        <v>1272</v>
      </c>
      <c r="C635" s="20">
        <v>24028973</v>
      </c>
      <c r="D635" s="20">
        <v>1953</v>
      </c>
      <c r="E635" s="20">
        <v>265076</v>
      </c>
      <c r="F635" s="17">
        <v>10651.3</v>
      </c>
      <c r="G635" s="17">
        <v>0</v>
      </c>
      <c r="H635" s="18">
        <v>0</v>
      </c>
      <c r="I635" s="86">
        <v>7.8483300000000006E-3</v>
      </c>
      <c r="J635" s="42">
        <f t="shared" si="207"/>
        <v>3.3903254752283312E-5</v>
      </c>
      <c r="K635" s="42">
        <f t="shared" si="208"/>
        <v>4.7331457055887886E-5</v>
      </c>
      <c r="L635" s="42">
        <f t="shared" si="209"/>
        <v>1.0475925779094019E-5</v>
      </c>
      <c r="M635" s="42">
        <f t="shared" si="210"/>
        <v>6.0249271440466286E-4</v>
      </c>
      <c r="N635" s="42">
        <f t="shared" si="211"/>
        <v>0</v>
      </c>
      <c r="O635" s="43">
        <f t="shared" si="212"/>
        <v>0</v>
      </c>
      <c r="P635" s="45">
        <f t="shared" si="213"/>
        <v>2.5766473611735317E-5</v>
      </c>
      <c r="Q635" s="45">
        <f t="shared" si="214"/>
        <v>6.153089417265425E-6</v>
      </c>
      <c r="R635" s="45">
        <f t="shared" si="215"/>
        <v>5.2379628895470095E-7</v>
      </c>
      <c r="S635" s="45">
        <f t="shared" si="216"/>
        <v>1.8074781432139886E-5</v>
      </c>
      <c r="T635" s="45">
        <f t="shared" si="217"/>
        <v>0</v>
      </c>
      <c r="U635" s="45">
        <f t="shared" si="218"/>
        <v>0</v>
      </c>
      <c r="V635" s="46">
        <f t="shared" si="219"/>
        <v>3.1007751937984497E-5</v>
      </c>
      <c r="W635" s="55">
        <f t="shared" si="220"/>
        <v>8.1525892688079828E-3</v>
      </c>
      <c r="X635" s="56">
        <v>7.8483300000000006E-3</v>
      </c>
      <c r="Y635" s="64">
        <f t="shared" si="221"/>
        <v>-3.0425926880798225E-4</v>
      </c>
      <c r="Z635" s="66">
        <f t="shared" si="222"/>
        <v>5.9647308000000008E-3</v>
      </c>
      <c r="AA635" s="67">
        <f t="shared" si="223"/>
        <v>1.0202829E-3</v>
      </c>
      <c r="AB635" s="67">
        <f t="shared" si="224"/>
        <v>3.9241650000000004E-4</v>
      </c>
      <c r="AC635" s="67">
        <f t="shared" si="225"/>
        <v>2.354499E-4</v>
      </c>
      <c r="AD635" s="67">
        <f t="shared" si="226"/>
        <v>3.9241650000000004E-5</v>
      </c>
      <c r="AE635" s="67">
        <f t="shared" si="227"/>
        <v>3.9241650000000004E-5</v>
      </c>
      <c r="AF635" s="68">
        <f t="shared" si="228"/>
        <v>1.5696660000000002E-4</v>
      </c>
      <c r="AG635" s="69">
        <f t="shared" si="229"/>
        <v>7.8483300000000006E-3</v>
      </c>
    </row>
    <row r="636" spans="1:33">
      <c r="A636" s="16" t="s">
        <v>1273</v>
      </c>
      <c r="B636" s="16" t="s">
        <v>1274</v>
      </c>
      <c r="C636" s="20">
        <v>10688076</v>
      </c>
      <c r="D636" s="20">
        <v>1447</v>
      </c>
      <c r="E636" s="20">
        <v>66633</v>
      </c>
      <c r="F636" s="17">
        <v>7327.3</v>
      </c>
      <c r="G636" s="17">
        <v>0</v>
      </c>
      <c r="H636" s="18">
        <v>0</v>
      </c>
      <c r="I636" s="86">
        <v>5.93956E-3</v>
      </c>
      <c r="J636" s="42">
        <f t="shared" si="207"/>
        <v>1.5080151924918522E-5</v>
      </c>
      <c r="K636" s="42">
        <f t="shared" si="208"/>
        <v>3.5068416978939974E-5</v>
      </c>
      <c r="L636" s="42">
        <f t="shared" si="209"/>
        <v>2.6333668926586027E-6</v>
      </c>
      <c r="M636" s="42">
        <f t="shared" si="210"/>
        <v>4.1447005213047106E-4</v>
      </c>
      <c r="N636" s="42">
        <f t="shared" si="211"/>
        <v>0</v>
      </c>
      <c r="O636" s="43">
        <f t="shared" si="212"/>
        <v>0</v>
      </c>
      <c r="P636" s="45">
        <f t="shared" si="213"/>
        <v>1.1460915462938077E-5</v>
      </c>
      <c r="Q636" s="45">
        <f t="shared" si="214"/>
        <v>4.5588942072621969E-6</v>
      </c>
      <c r="R636" s="45">
        <f t="shared" si="215"/>
        <v>1.3166834463293014E-7</v>
      </c>
      <c r="S636" s="45">
        <f t="shared" si="216"/>
        <v>1.2434101563914131E-5</v>
      </c>
      <c r="T636" s="45">
        <f t="shared" si="217"/>
        <v>0</v>
      </c>
      <c r="U636" s="45">
        <f t="shared" si="218"/>
        <v>0</v>
      </c>
      <c r="V636" s="46">
        <f t="shared" si="219"/>
        <v>3.1007751937984497E-5</v>
      </c>
      <c r="W636" s="55">
        <f t="shared" si="220"/>
        <v>5.9593331516731825E-3</v>
      </c>
      <c r="X636" s="56">
        <v>5.93956E-3</v>
      </c>
      <c r="Y636" s="64">
        <f t="shared" si="221"/>
        <v>-1.9773151673182533E-5</v>
      </c>
      <c r="Z636" s="66">
        <f t="shared" si="222"/>
        <v>4.5140656000000005E-3</v>
      </c>
      <c r="AA636" s="67">
        <f t="shared" si="223"/>
        <v>7.7214280000000002E-4</v>
      </c>
      <c r="AB636" s="67">
        <f t="shared" si="224"/>
        <v>2.9697800000000004E-4</v>
      </c>
      <c r="AC636" s="67">
        <f t="shared" si="225"/>
        <v>1.7818679999999999E-4</v>
      </c>
      <c r="AD636" s="67">
        <f t="shared" si="226"/>
        <v>2.9697800000000002E-5</v>
      </c>
      <c r="AE636" s="67">
        <f t="shared" si="227"/>
        <v>2.9697800000000002E-5</v>
      </c>
      <c r="AF636" s="68">
        <f t="shared" si="228"/>
        <v>1.1879120000000001E-4</v>
      </c>
      <c r="AG636" s="69">
        <f t="shared" si="229"/>
        <v>5.93956E-3</v>
      </c>
    </row>
    <row r="637" spans="1:33">
      <c r="A637" s="16" t="s">
        <v>1275</v>
      </c>
      <c r="B637" s="16" t="s">
        <v>1276</v>
      </c>
      <c r="C637" s="20">
        <v>6136832</v>
      </c>
      <c r="D637" s="20">
        <v>1737</v>
      </c>
      <c r="E637" s="20">
        <v>43606</v>
      </c>
      <c r="F637" s="17">
        <v>4602.5</v>
      </c>
      <c r="G637" s="17">
        <v>0</v>
      </c>
      <c r="H637" s="18">
        <v>0</v>
      </c>
      <c r="I637" s="86">
        <v>5.0388500000000001E-3</v>
      </c>
      <c r="J637" s="42">
        <f t="shared" si="207"/>
        <v>8.6586546444562695E-6</v>
      </c>
      <c r="K637" s="42">
        <f t="shared" si="208"/>
        <v>4.2096641528969411E-5</v>
      </c>
      <c r="L637" s="42">
        <f t="shared" si="209"/>
        <v>1.7233292320812665E-6</v>
      </c>
      <c r="M637" s="42">
        <f t="shared" si="210"/>
        <v>2.6034124642508062E-4</v>
      </c>
      <c r="N637" s="42">
        <f t="shared" si="211"/>
        <v>0</v>
      </c>
      <c r="O637" s="43">
        <f t="shared" si="212"/>
        <v>0</v>
      </c>
      <c r="P637" s="45">
        <f t="shared" si="213"/>
        <v>6.5805775297867651E-6</v>
      </c>
      <c r="Q637" s="45">
        <f t="shared" si="214"/>
        <v>5.4725633987660239E-6</v>
      </c>
      <c r="R637" s="45">
        <f t="shared" si="215"/>
        <v>8.616646160406333E-8</v>
      </c>
      <c r="S637" s="45">
        <f t="shared" si="216"/>
        <v>7.810237392752418E-6</v>
      </c>
      <c r="T637" s="45">
        <f t="shared" si="217"/>
        <v>0</v>
      </c>
      <c r="U637" s="45">
        <f t="shared" si="218"/>
        <v>0</v>
      </c>
      <c r="V637" s="46">
        <f t="shared" si="219"/>
        <v>3.1007751937984497E-5</v>
      </c>
      <c r="W637" s="55">
        <f t="shared" si="220"/>
        <v>5.0957296720893766E-3</v>
      </c>
      <c r="X637" s="56">
        <v>5.0388500000000001E-3</v>
      </c>
      <c r="Y637" s="64">
        <f t="shared" si="221"/>
        <v>-5.6879672089376471E-5</v>
      </c>
      <c r="Z637" s="66">
        <f t="shared" si="222"/>
        <v>3.8295260000000002E-3</v>
      </c>
      <c r="AA637" s="67">
        <f t="shared" si="223"/>
        <v>6.5505050000000007E-4</v>
      </c>
      <c r="AB637" s="67">
        <f t="shared" si="224"/>
        <v>2.5194250000000002E-4</v>
      </c>
      <c r="AC637" s="67">
        <f t="shared" si="225"/>
        <v>1.5116549999999999E-4</v>
      </c>
      <c r="AD637" s="67">
        <f t="shared" si="226"/>
        <v>2.519425E-5</v>
      </c>
      <c r="AE637" s="67">
        <f t="shared" si="227"/>
        <v>2.519425E-5</v>
      </c>
      <c r="AF637" s="68">
        <f t="shared" si="228"/>
        <v>1.00777E-4</v>
      </c>
      <c r="AG637" s="69">
        <f t="shared" si="229"/>
        <v>5.0388500000000001E-3</v>
      </c>
    </row>
    <row r="638" spans="1:33">
      <c r="A638" s="16" t="s">
        <v>1277</v>
      </c>
      <c r="B638" s="16" t="s">
        <v>1278</v>
      </c>
      <c r="C638" s="20">
        <v>36063270</v>
      </c>
      <c r="D638" s="20">
        <v>4463</v>
      </c>
      <c r="E638" s="20">
        <v>276458</v>
      </c>
      <c r="F638" s="17">
        <v>11711.4</v>
      </c>
      <c r="G638" s="17">
        <v>0</v>
      </c>
      <c r="H638" s="18">
        <v>0</v>
      </c>
      <c r="I638" s="86">
        <v>1.0629319999999999E-2</v>
      </c>
      <c r="J638" s="42">
        <f t="shared" si="207"/>
        <v>5.0882833403257652E-5</v>
      </c>
      <c r="K638" s="42">
        <f t="shared" si="208"/>
        <v>1.081619522992461E-4</v>
      </c>
      <c r="L638" s="42">
        <f t="shared" si="209"/>
        <v>1.092574766873189E-5</v>
      </c>
      <c r="M638" s="42">
        <f t="shared" si="210"/>
        <v>6.624574629837455E-4</v>
      </c>
      <c r="N638" s="42">
        <f t="shared" si="211"/>
        <v>0</v>
      </c>
      <c r="O638" s="43">
        <f t="shared" si="212"/>
        <v>0</v>
      </c>
      <c r="P638" s="45">
        <f t="shared" si="213"/>
        <v>3.8670953386475819E-5</v>
      </c>
      <c r="Q638" s="45">
        <f t="shared" si="214"/>
        <v>1.4061053798901994E-5</v>
      </c>
      <c r="R638" s="45">
        <f t="shared" si="215"/>
        <v>5.4628738343659449E-7</v>
      </c>
      <c r="S638" s="45">
        <f t="shared" si="216"/>
        <v>1.9873723889512363E-5</v>
      </c>
      <c r="T638" s="45">
        <f t="shared" si="217"/>
        <v>0</v>
      </c>
      <c r="U638" s="45">
        <f t="shared" si="218"/>
        <v>0</v>
      </c>
      <c r="V638" s="46">
        <f t="shared" si="219"/>
        <v>3.1007751937984497E-5</v>
      </c>
      <c r="W638" s="55">
        <f t="shared" si="220"/>
        <v>1.0415977039631126E-2</v>
      </c>
      <c r="X638" s="56">
        <v>1.0629319999999999E-2</v>
      </c>
      <c r="Y638" s="64">
        <f t="shared" si="221"/>
        <v>2.1334296036887301E-4</v>
      </c>
      <c r="Z638" s="66">
        <f t="shared" si="222"/>
        <v>8.0782831999999995E-3</v>
      </c>
      <c r="AA638" s="67">
        <f t="shared" si="223"/>
        <v>1.3818115999999999E-3</v>
      </c>
      <c r="AB638" s="67">
        <f t="shared" si="224"/>
        <v>5.3146599999999997E-4</v>
      </c>
      <c r="AC638" s="67">
        <f t="shared" si="225"/>
        <v>3.1887959999999998E-4</v>
      </c>
      <c r="AD638" s="67">
        <f t="shared" si="226"/>
        <v>5.3146599999999997E-5</v>
      </c>
      <c r="AE638" s="67">
        <f t="shared" si="227"/>
        <v>5.3146599999999997E-5</v>
      </c>
      <c r="AF638" s="68">
        <f t="shared" si="228"/>
        <v>2.1258639999999999E-4</v>
      </c>
      <c r="AG638" s="69">
        <f t="shared" si="229"/>
        <v>1.0629319999999998E-2</v>
      </c>
    </row>
    <row r="639" spans="1:33">
      <c r="A639" s="16" t="s">
        <v>1279</v>
      </c>
      <c r="B639" s="16" t="s">
        <v>1280</v>
      </c>
      <c r="C639" s="20">
        <v>24052886</v>
      </c>
      <c r="D639" s="20">
        <v>2726</v>
      </c>
      <c r="E639" s="20">
        <v>255962</v>
      </c>
      <c r="F639" s="17">
        <v>5889.4</v>
      </c>
      <c r="G639" s="17">
        <v>0</v>
      </c>
      <c r="H639" s="18">
        <v>0</v>
      </c>
      <c r="I639" s="86">
        <v>7.65067E-3</v>
      </c>
      <c r="J639" s="42">
        <f t="shared" si="207"/>
        <v>3.393699437698102E-5</v>
      </c>
      <c r="K639" s="42">
        <f t="shared" si="208"/>
        <v>6.6065310770276685E-5</v>
      </c>
      <c r="L639" s="42">
        <f t="shared" si="209"/>
        <v>1.0115736295509452E-5</v>
      </c>
      <c r="M639" s="42">
        <f t="shared" si="210"/>
        <v>3.331349780979619E-4</v>
      </c>
      <c r="N639" s="42">
        <f t="shared" si="211"/>
        <v>0</v>
      </c>
      <c r="O639" s="43">
        <f t="shared" si="212"/>
        <v>0</v>
      </c>
      <c r="P639" s="45">
        <f t="shared" si="213"/>
        <v>2.5792115726505574E-5</v>
      </c>
      <c r="Q639" s="45">
        <f t="shared" si="214"/>
        <v>8.588490400135969E-6</v>
      </c>
      <c r="R639" s="45">
        <f t="shared" si="215"/>
        <v>5.0578681477547265E-7</v>
      </c>
      <c r="S639" s="45">
        <f t="shared" si="216"/>
        <v>9.9940493429388564E-6</v>
      </c>
      <c r="T639" s="45">
        <f t="shared" si="217"/>
        <v>0</v>
      </c>
      <c r="U639" s="45">
        <f t="shared" si="218"/>
        <v>0</v>
      </c>
      <c r="V639" s="46">
        <f t="shared" si="219"/>
        <v>3.1007751937984497E-5</v>
      </c>
      <c r="W639" s="55">
        <f t="shared" si="220"/>
        <v>7.588819422234036E-3</v>
      </c>
      <c r="X639" s="56">
        <v>7.65067E-3</v>
      </c>
      <c r="Y639" s="64">
        <f t="shared" si="221"/>
        <v>6.185057776596399E-5</v>
      </c>
      <c r="Z639" s="66">
        <f t="shared" si="222"/>
        <v>5.8145091999999999E-3</v>
      </c>
      <c r="AA639" s="67">
        <f t="shared" si="223"/>
        <v>9.9458709999999994E-4</v>
      </c>
      <c r="AB639" s="67">
        <f t="shared" si="224"/>
        <v>3.8253350000000001E-4</v>
      </c>
      <c r="AC639" s="67">
        <f t="shared" si="225"/>
        <v>2.2952009999999999E-4</v>
      </c>
      <c r="AD639" s="67">
        <f t="shared" si="226"/>
        <v>3.8253349999999999E-5</v>
      </c>
      <c r="AE639" s="67">
        <f t="shared" si="227"/>
        <v>3.8253349999999999E-5</v>
      </c>
      <c r="AF639" s="68">
        <f t="shared" si="228"/>
        <v>1.5301339999999999E-4</v>
      </c>
      <c r="AG639" s="69">
        <f t="shared" si="229"/>
        <v>7.6506699999999983E-3</v>
      </c>
    </row>
    <row r="640" spans="1:33">
      <c r="A640" s="16" t="s">
        <v>1281</v>
      </c>
      <c r="B640" s="16" t="s">
        <v>1282</v>
      </c>
      <c r="C640" s="20">
        <v>9391976</v>
      </c>
      <c r="D640" s="20">
        <v>1563</v>
      </c>
      <c r="E640" s="20">
        <v>137474</v>
      </c>
      <c r="F640" s="17">
        <v>7599.9</v>
      </c>
      <c r="G640" s="17">
        <v>0</v>
      </c>
      <c r="H640" s="18">
        <v>0</v>
      </c>
      <c r="I640" s="86">
        <v>5.84711E-3</v>
      </c>
      <c r="J640" s="42">
        <f t="shared" si="207"/>
        <v>1.3251442537944955E-5</v>
      </c>
      <c r="K640" s="42">
        <f t="shared" si="208"/>
        <v>3.7879706798951744E-5</v>
      </c>
      <c r="L640" s="42">
        <f t="shared" si="209"/>
        <v>5.4330358861427338E-6</v>
      </c>
      <c r="M640" s="42">
        <f t="shared" si="210"/>
        <v>4.2988972052275287E-4</v>
      </c>
      <c r="N640" s="42">
        <f t="shared" si="211"/>
        <v>0</v>
      </c>
      <c r="O640" s="43">
        <f t="shared" si="212"/>
        <v>0</v>
      </c>
      <c r="P640" s="45">
        <f t="shared" si="213"/>
        <v>1.0071096328838165E-5</v>
      </c>
      <c r="Q640" s="45">
        <f t="shared" si="214"/>
        <v>4.9243618838637268E-6</v>
      </c>
      <c r="R640" s="45">
        <f t="shared" si="215"/>
        <v>2.7165179430713671E-7</v>
      </c>
      <c r="S640" s="45">
        <f t="shared" si="216"/>
        <v>1.2896691615682586E-5</v>
      </c>
      <c r="T640" s="45">
        <f t="shared" si="217"/>
        <v>0</v>
      </c>
      <c r="U640" s="45">
        <f t="shared" si="218"/>
        <v>0</v>
      </c>
      <c r="V640" s="46">
        <f t="shared" si="219"/>
        <v>3.1007751937984497E-5</v>
      </c>
      <c r="W640" s="55">
        <f t="shared" si="220"/>
        <v>5.9171553560676115E-3</v>
      </c>
      <c r="X640" s="56">
        <v>5.84711E-3</v>
      </c>
      <c r="Y640" s="64">
        <f t="shared" si="221"/>
        <v>-7.004535606761151E-5</v>
      </c>
      <c r="Z640" s="66">
        <f t="shared" si="222"/>
        <v>4.4438035999999998E-3</v>
      </c>
      <c r="AA640" s="67">
        <f t="shared" si="223"/>
        <v>7.6012430000000004E-4</v>
      </c>
      <c r="AB640" s="67">
        <f t="shared" si="224"/>
        <v>2.9235550000000001E-4</v>
      </c>
      <c r="AC640" s="67">
        <f t="shared" si="225"/>
        <v>1.7541329999999999E-4</v>
      </c>
      <c r="AD640" s="67">
        <f t="shared" si="226"/>
        <v>2.9235550000000002E-5</v>
      </c>
      <c r="AE640" s="67">
        <f t="shared" si="227"/>
        <v>2.9235550000000002E-5</v>
      </c>
      <c r="AF640" s="68">
        <f t="shared" si="228"/>
        <v>1.1694220000000001E-4</v>
      </c>
      <c r="AG640" s="69">
        <f t="shared" si="229"/>
        <v>5.84711E-3</v>
      </c>
    </row>
    <row r="641" spans="1:33">
      <c r="A641" s="16" t="s">
        <v>1283</v>
      </c>
      <c r="B641" s="16" t="s">
        <v>1284</v>
      </c>
      <c r="C641" s="20">
        <v>537966941</v>
      </c>
      <c r="D641" s="20">
        <v>4419</v>
      </c>
      <c r="E641" s="20">
        <v>867608</v>
      </c>
      <c r="F641" s="17">
        <v>14977.7</v>
      </c>
      <c r="G641" s="17">
        <v>0.09</v>
      </c>
      <c r="H641" s="18">
        <v>0</v>
      </c>
      <c r="I641" s="86">
        <v>4.6980609999999999E-2</v>
      </c>
      <c r="J641" s="42">
        <f t="shared" si="207"/>
        <v>7.5903494706284645E-4</v>
      </c>
      <c r="K641" s="42">
        <f t="shared" si="208"/>
        <v>1.0709560098820715E-4</v>
      </c>
      <c r="L641" s="42">
        <f t="shared" si="209"/>
        <v>3.4288268320588073E-5</v>
      </c>
      <c r="M641" s="42">
        <f t="shared" si="210"/>
        <v>8.4721631430329815E-4</v>
      </c>
      <c r="N641" s="42">
        <f t="shared" si="211"/>
        <v>1.6378883615292776E-5</v>
      </c>
      <c r="O641" s="43">
        <f t="shared" si="212"/>
        <v>0</v>
      </c>
      <c r="P641" s="45">
        <f t="shared" si="213"/>
        <v>5.7686655976776327E-4</v>
      </c>
      <c r="Q641" s="45">
        <f t="shared" si="214"/>
        <v>1.392242812846693E-5</v>
      </c>
      <c r="R641" s="45">
        <f t="shared" si="215"/>
        <v>1.7144134160294037E-6</v>
      </c>
      <c r="S641" s="45">
        <f t="shared" si="216"/>
        <v>2.5416489429098942E-5</v>
      </c>
      <c r="T641" s="45">
        <f t="shared" si="217"/>
        <v>8.1894418076463887E-8</v>
      </c>
      <c r="U641" s="45">
        <f t="shared" si="218"/>
        <v>0</v>
      </c>
      <c r="V641" s="46">
        <f t="shared" si="219"/>
        <v>3.1007751937984497E-5</v>
      </c>
      <c r="W641" s="55">
        <f t="shared" si="220"/>
        <v>6.4900953709741943E-2</v>
      </c>
      <c r="X641" s="56">
        <v>4.6980609999999999E-2</v>
      </c>
      <c r="Y641" s="64">
        <f t="shared" si="221"/>
        <v>-1.7920343709741944E-2</v>
      </c>
      <c r="Z641" s="66">
        <f t="shared" si="222"/>
        <v>3.5705263600000002E-2</v>
      </c>
      <c r="AA641" s="67">
        <f t="shared" si="223"/>
        <v>6.1074793000000004E-3</v>
      </c>
      <c r="AB641" s="67">
        <f t="shared" si="224"/>
        <v>2.3490305E-3</v>
      </c>
      <c r="AC641" s="67">
        <f t="shared" si="225"/>
        <v>1.4094182999999998E-3</v>
      </c>
      <c r="AD641" s="67">
        <f t="shared" si="226"/>
        <v>2.3490305E-4</v>
      </c>
      <c r="AE641" s="67">
        <f t="shared" si="227"/>
        <v>2.3490305E-4</v>
      </c>
      <c r="AF641" s="68">
        <f t="shared" si="228"/>
        <v>9.396122E-4</v>
      </c>
      <c r="AG641" s="69">
        <f t="shared" si="229"/>
        <v>4.6980610000000006E-2</v>
      </c>
    </row>
    <row r="642" spans="1:33">
      <c r="A642" s="16" t="s">
        <v>1285</v>
      </c>
      <c r="B642" s="16" t="s">
        <v>1286</v>
      </c>
      <c r="C642" s="20">
        <v>43129129</v>
      </c>
      <c r="D642" s="20">
        <v>2798</v>
      </c>
      <c r="E642" s="20">
        <v>539702</v>
      </c>
      <c r="F642" s="17">
        <v>4460.1000000000004</v>
      </c>
      <c r="G642" s="17">
        <v>0</v>
      </c>
      <c r="H642" s="18">
        <v>0.18526799999999999</v>
      </c>
      <c r="I642" s="86">
        <v>9.9597599999999998E-3</v>
      </c>
      <c r="J642" s="42">
        <f t="shared" si="207"/>
        <v>6.0852282273199524E-5</v>
      </c>
      <c r="K642" s="42">
        <f t="shared" si="208"/>
        <v>6.7810249279249508E-5</v>
      </c>
      <c r="L642" s="42">
        <f t="shared" si="209"/>
        <v>2.1329271962865746E-5</v>
      </c>
      <c r="M642" s="42">
        <f t="shared" si="210"/>
        <v>2.5228636462368325E-4</v>
      </c>
      <c r="N642" s="42">
        <f t="shared" si="211"/>
        <v>0</v>
      </c>
      <c r="O642" s="43">
        <f t="shared" si="212"/>
        <v>1.8526799999999996E-3</v>
      </c>
      <c r="P642" s="45">
        <f t="shared" si="213"/>
        <v>4.6247734527631636E-5</v>
      </c>
      <c r="Q642" s="45">
        <f t="shared" si="214"/>
        <v>8.8153324063024358E-6</v>
      </c>
      <c r="R642" s="45">
        <f t="shared" si="215"/>
        <v>1.0664635981432874E-6</v>
      </c>
      <c r="S642" s="45">
        <f t="shared" si="216"/>
        <v>7.568590938710497E-6</v>
      </c>
      <c r="T642" s="45">
        <f t="shared" si="217"/>
        <v>0</v>
      </c>
      <c r="U642" s="45">
        <f t="shared" si="218"/>
        <v>9.2633999999999984E-6</v>
      </c>
      <c r="V642" s="46">
        <f t="shared" si="219"/>
        <v>3.1007751937984497E-5</v>
      </c>
      <c r="W642" s="55">
        <f t="shared" si="220"/>
        <v>1.0396927340877235E-2</v>
      </c>
      <c r="X642" s="56">
        <v>9.9597599999999998E-3</v>
      </c>
      <c r="Y642" s="64">
        <f t="shared" si="221"/>
        <v>-4.3716734087723488E-4</v>
      </c>
      <c r="Z642" s="66">
        <f t="shared" si="222"/>
        <v>7.5694176000000004E-3</v>
      </c>
      <c r="AA642" s="67">
        <f t="shared" si="223"/>
        <v>1.2947688E-3</v>
      </c>
      <c r="AB642" s="67">
        <f t="shared" si="224"/>
        <v>4.9798799999999999E-4</v>
      </c>
      <c r="AC642" s="67">
        <f t="shared" si="225"/>
        <v>2.9879279999999998E-4</v>
      </c>
      <c r="AD642" s="67">
        <f t="shared" si="226"/>
        <v>4.9798800000000002E-5</v>
      </c>
      <c r="AE642" s="67">
        <f t="shared" si="227"/>
        <v>4.9798800000000002E-5</v>
      </c>
      <c r="AF642" s="68">
        <f t="shared" si="228"/>
        <v>1.9919520000000001E-4</v>
      </c>
      <c r="AG642" s="69">
        <f t="shared" si="229"/>
        <v>9.9597599999999998E-3</v>
      </c>
    </row>
    <row r="643" spans="1:33">
      <c r="A643" s="16" t="s">
        <v>1287</v>
      </c>
      <c r="B643" s="16" t="s">
        <v>1288</v>
      </c>
      <c r="C643" s="20">
        <v>58029334</v>
      </c>
      <c r="D643" s="20">
        <v>2707</v>
      </c>
      <c r="E643" s="20">
        <v>186763</v>
      </c>
      <c r="F643" s="17">
        <v>26120.799999999999</v>
      </c>
      <c r="G643" s="17">
        <v>36.909999999999997</v>
      </c>
      <c r="H643" s="18">
        <v>0</v>
      </c>
      <c r="I643" s="86">
        <v>1.8257599999999999E-2</v>
      </c>
      <c r="J643" s="42">
        <f t="shared" si="207"/>
        <v>8.1875463163046352E-5</v>
      </c>
      <c r="K643" s="42">
        <f t="shared" si="208"/>
        <v>6.560484088596442E-5</v>
      </c>
      <c r="L643" s="42">
        <f t="shared" si="209"/>
        <v>7.3809598993531531E-6</v>
      </c>
      <c r="M643" s="42">
        <f t="shared" si="210"/>
        <v>1.4775277848170006E-3</v>
      </c>
      <c r="N643" s="42">
        <f t="shared" si="211"/>
        <v>6.717162158227292E-3</v>
      </c>
      <c r="O643" s="43">
        <f t="shared" si="212"/>
        <v>0</v>
      </c>
      <c r="P643" s="45">
        <f t="shared" si="213"/>
        <v>6.2225352003915228E-5</v>
      </c>
      <c r="Q643" s="45">
        <f t="shared" si="214"/>
        <v>8.5286293151753753E-6</v>
      </c>
      <c r="R643" s="45">
        <f t="shared" si="215"/>
        <v>3.6904799496765765E-7</v>
      </c>
      <c r="S643" s="45">
        <f t="shared" si="216"/>
        <v>4.4325833544510019E-5</v>
      </c>
      <c r="T643" s="45">
        <f t="shared" si="217"/>
        <v>3.3585810791136464E-5</v>
      </c>
      <c r="U643" s="45">
        <f t="shared" si="218"/>
        <v>0</v>
      </c>
      <c r="V643" s="46">
        <f t="shared" si="219"/>
        <v>3.1007751937984497E-5</v>
      </c>
      <c r="W643" s="55">
        <f t="shared" si="220"/>
        <v>1.8004242558768924E-2</v>
      </c>
      <c r="X643" s="56">
        <v>1.8257599999999999E-2</v>
      </c>
      <c r="Y643" s="64">
        <f t="shared" si="221"/>
        <v>2.5335744123107518E-4</v>
      </c>
      <c r="Z643" s="66">
        <f t="shared" si="222"/>
        <v>1.3875775999999999E-2</v>
      </c>
      <c r="AA643" s="67">
        <f t="shared" si="223"/>
        <v>2.373488E-3</v>
      </c>
      <c r="AB643" s="67">
        <f t="shared" si="224"/>
        <v>9.1288000000000003E-4</v>
      </c>
      <c r="AC643" s="67">
        <f t="shared" si="225"/>
        <v>5.4772799999999993E-4</v>
      </c>
      <c r="AD643" s="67">
        <f t="shared" si="226"/>
        <v>9.1287999999999997E-5</v>
      </c>
      <c r="AE643" s="67">
        <f t="shared" si="227"/>
        <v>9.1287999999999997E-5</v>
      </c>
      <c r="AF643" s="68">
        <f t="shared" si="228"/>
        <v>3.6515199999999999E-4</v>
      </c>
      <c r="AG643" s="69">
        <f t="shared" si="229"/>
        <v>1.8257599999999999E-2</v>
      </c>
    </row>
    <row r="644" spans="1:33">
      <c r="A644" s="16" t="s">
        <v>1289</v>
      </c>
      <c r="B644" s="16" t="s">
        <v>1290</v>
      </c>
      <c r="C644" s="20">
        <v>27818157</v>
      </c>
      <c r="D644" s="20">
        <v>1125</v>
      </c>
      <c r="E644" s="20">
        <v>199869</v>
      </c>
      <c r="F644" s="17">
        <v>16459.099999999999</v>
      </c>
      <c r="G644" s="17">
        <v>0</v>
      </c>
      <c r="H644" s="18">
        <v>0</v>
      </c>
      <c r="I644" s="86">
        <v>9.0708000000000004E-3</v>
      </c>
      <c r="J644" s="42">
        <f t="shared" si="207"/>
        <v>3.9249536944837933E-5</v>
      </c>
      <c r="K644" s="42">
        <f t="shared" si="208"/>
        <v>2.7264664202700393E-5</v>
      </c>
      <c r="L644" s="42">
        <f t="shared" si="209"/>
        <v>7.8989150641391246E-6</v>
      </c>
      <c r="M644" s="42">
        <f t="shared" si="210"/>
        <v>9.3101197371755432E-4</v>
      </c>
      <c r="N644" s="42">
        <f t="shared" si="211"/>
        <v>0</v>
      </c>
      <c r="O644" s="43">
        <f t="shared" si="212"/>
        <v>0</v>
      </c>
      <c r="P644" s="45">
        <f t="shared" si="213"/>
        <v>2.9829648078076828E-5</v>
      </c>
      <c r="Q644" s="45">
        <f t="shared" si="214"/>
        <v>3.5444063463510514E-6</v>
      </c>
      <c r="R644" s="45">
        <f t="shared" si="215"/>
        <v>3.9494575320695627E-7</v>
      </c>
      <c r="S644" s="45">
        <f t="shared" si="216"/>
        <v>2.7930359211526628E-5</v>
      </c>
      <c r="T644" s="45">
        <f t="shared" si="217"/>
        <v>0</v>
      </c>
      <c r="U644" s="45">
        <f t="shared" si="218"/>
        <v>0</v>
      </c>
      <c r="V644" s="46">
        <f t="shared" si="219"/>
        <v>3.1007751937984497E-5</v>
      </c>
      <c r="W644" s="55">
        <f t="shared" si="220"/>
        <v>9.2707111327145972E-3</v>
      </c>
      <c r="X644" s="56">
        <v>9.0708000000000004E-3</v>
      </c>
      <c r="Y644" s="64">
        <f t="shared" si="221"/>
        <v>-1.9991113271459679E-4</v>
      </c>
      <c r="Z644" s="66">
        <f t="shared" si="222"/>
        <v>6.8938080000000004E-3</v>
      </c>
      <c r="AA644" s="67">
        <f t="shared" si="223"/>
        <v>1.1792040000000001E-3</v>
      </c>
      <c r="AB644" s="67">
        <f t="shared" si="224"/>
        <v>4.5354000000000005E-4</v>
      </c>
      <c r="AC644" s="67">
        <f t="shared" si="225"/>
        <v>2.72124E-4</v>
      </c>
      <c r="AD644" s="67">
        <f t="shared" si="226"/>
        <v>4.5354E-5</v>
      </c>
      <c r="AE644" s="67">
        <f t="shared" si="227"/>
        <v>4.5354E-5</v>
      </c>
      <c r="AF644" s="68">
        <f t="shared" si="228"/>
        <v>1.81416E-4</v>
      </c>
      <c r="AG644" s="69">
        <f t="shared" si="229"/>
        <v>9.0708000000000004E-3</v>
      </c>
    </row>
    <row r="645" spans="1:33">
      <c r="A645" s="16" t="s">
        <v>1291</v>
      </c>
      <c r="B645" s="16" t="s">
        <v>1292</v>
      </c>
      <c r="C645" s="20">
        <v>1156543017</v>
      </c>
      <c r="D645" s="20">
        <v>8405</v>
      </c>
      <c r="E645" s="20">
        <v>706966</v>
      </c>
      <c r="F645" s="17">
        <v>24088.799999999999</v>
      </c>
      <c r="G645" s="17">
        <v>5.58</v>
      </c>
      <c r="H645" s="18">
        <v>0</v>
      </c>
      <c r="I645" s="86">
        <v>0.13777496</v>
      </c>
      <c r="J645" s="42">
        <f t="shared" si="207"/>
        <v>1.6318039284211325E-3</v>
      </c>
      <c r="K645" s="42">
        <f t="shared" si="208"/>
        <v>2.0369733566550827E-4</v>
      </c>
      <c r="L645" s="42">
        <f t="shared" si="209"/>
        <v>2.793962238883559E-5</v>
      </c>
      <c r="M645" s="42">
        <f t="shared" si="210"/>
        <v>1.362587336639757E-3</v>
      </c>
      <c r="N645" s="42">
        <f t="shared" si="211"/>
        <v>1.0154907841481522E-3</v>
      </c>
      <c r="O645" s="43">
        <f t="shared" si="212"/>
        <v>0</v>
      </c>
      <c r="P645" s="45">
        <f>$P$2*J645</f>
        <v>1.2401709856000608E-3</v>
      </c>
      <c r="Q645" s="45">
        <f>$Q$2*K645</f>
        <v>2.6480653636516075E-5</v>
      </c>
      <c r="R645" s="45">
        <f>$R$2*L645</f>
        <v>1.3969811194417795E-6</v>
      </c>
      <c r="S645" s="45">
        <f>$S$2*M645</f>
        <v>4.0877620099192713E-5</v>
      </c>
      <c r="T645" s="45">
        <f>$T$2*N645</f>
        <v>5.0774539207407615E-6</v>
      </c>
      <c r="U645" s="45">
        <f>$U$2*O645</f>
        <v>0</v>
      </c>
      <c r="V645" s="46">
        <f>$V$2/645</f>
        <v>3.1007751937984497E-5</v>
      </c>
      <c r="W645" s="55">
        <f>SUM(P645:V645)*100</f>
        <v>0.13450114463139368</v>
      </c>
      <c r="X645" s="56">
        <v>0.13777496</v>
      </c>
      <c r="Y645" s="64">
        <f>X645-W645</f>
        <v>3.2738153686063254E-3</v>
      </c>
      <c r="Z645" s="66">
        <f>$Z$2*X645</f>
        <v>0.10470896960000001</v>
      </c>
      <c r="AA645" s="67">
        <f>$AA$2*X645</f>
        <v>1.79107448E-2</v>
      </c>
      <c r="AB645" s="67">
        <f>$AB$2*X645</f>
        <v>6.8887480000000001E-3</v>
      </c>
      <c r="AC645" s="67">
        <f>$AC$2*X645</f>
        <v>4.1332488000000002E-3</v>
      </c>
      <c r="AD645" s="67">
        <f>$AD$2*X645</f>
        <v>6.8887480000000007E-4</v>
      </c>
      <c r="AE645" s="67">
        <f>$AE$2*X645</f>
        <v>6.8887480000000007E-4</v>
      </c>
      <c r="AF645" s="68">
        <f>$AF$2*X645</f>
        <v>2.7554992000000003E-3</v>
      </c>
      <c r="AG645" s="69">
        <f>SUM(Z645:AF645)</f>
        <v>0.13777496</v>
      </c>
    </row>
    <row r="646" spans="1:33">
      <c r="A646" s="16" t="s">
        <v>1293</v>
      </c>
      <c r="B646" s="16" t="s">
        <v>1294</v>
      </c>
      <c r="C646" s="20">
        <v>14269277</v>
      </c>
      <c r="D646" s="20">
        <v>1779</v>
      </c>
      <c r="E646" s="20">
        <v>1026024</v>
      </c>
      <c r="F646" s="17">
        <v>22173.7</v>
      </c>
      <c r="G646" s="17">
        <v>0</v>
      </c>
      <c r="H646" s="18">
        <v>0</v>
      </c>
      <c r="I646" s="86">
        <v>8.9498900000000003E-3</v>
      </c>
      <c r="J646" s="42">
        <f t="shared" si="207"/>
        <v>2.0132984179635849E-5</v>
      </c>
      <c r="K646" s="42">
        <f t="shared" si="208"/>
        <v>4.3114522325870226E-5</v>
      </c>
      <c r="L646" s="42">
        <f t="shared" si="209"/>
        <v>4.0548941705658615E-5</v>
      </c>
      <c r="M646" s="42">
        <f t="shared" si="210"/>
        <v>1.2542593581435764E-3</v>
      </c>
      <c r="N646" s="42">
        <f t="shared" si="211"/>
        <v>0</v>
      </c>
      <c r="O646" s="43">
        <f t="shared" si="212"/>
        <v>0</v>
      </c>
      <c r="P646" s="45">
        <f>$P$2*J646</f>
        <v>1.5301067976523246E-5</v>
      </c>
      <c r="Q646" s="45">
        <f>$Q$2*K646</f>
        <v>5.6048879023631297E-6</v>
      </c>
      <c r="R646" s="45">
        <f>$R$2*L646</f>
        <v>2.0274470852829309E-6</v>
      </c>
      <c r="S646" s="45">
        <f>$S$2*M646</f>
        <v>3.762778074430729E-5</v>
      </c>
      <c r="T646" s="45">
        <f>$T$2*N646</f>
        <v>0</v>
      </c>
      <c r="U646" s="45">
        <f>$U$2*O646</f>
        <v>0</v>
      </c>
      <c r="V646" s="46">
        <f>$V$2/645</f>
        <v>3.1007751937984497E-5</v>
      </c>
      <c r="W646" s="55">
        <f>SUM(P646:V646)*100</f>
        <v>9.1568935646461087E-3</v>
      </c>
      <c r="X646" s="56">
        <v>8.9498900000000003E-3</v>
      </c>
      <c r="Y646" s="64">
        <f>X646-W646</f>
        <v>-2.0700356464610839E-4</v>
      </c>
      <c r="Z646" s="66">
        <f>$Z$2*X646</f>
        <v>6.8019164E-3</v>
      </c>
      <c r="AA646" s="67">
        <f>$AA$2*X646</f>
        <v>1.1634857000000001E-3</v>
      </c>
      <c r="AB646" s="67">
        <f>$AB$2*X646</f>
        <v>4.4749450000000006E-4</v>
      </c>
      <c r="AC646" s="67">
        <f>$AC$2*X646</f>
        <v>2.6849669999999998E-4</v>
      </c>
      <c r="AD646" s="67">
        <f>$AD$2*X646</f>
        <v>4.4749449999999999E-5</v>
      </c>
      <c r="AE646" s="67">
        <f>$AE$2*X646</f>
        <v>4.4749449999999999E-5</v>
      </c>
      <c r="AF646" s="68">
        <f>$AF$2*X646</f>
        <v>1.789978E-4</v>
      </c>
      <c r="AG646" s="69">
        <f>SUM(Z646:AF646)</f>
        <v>8.9498899999999985E-3</v>
      </c>
    </row>
    <row r="647" spans="1:33">
      <c r="A647" s="16" t="s">
        <v>1295</v>
      </c>
      <c r="B647" s="16" t="s">
        <v>1296</v>
      </c>
      <c r="C647" s="20">
        <v>19470778</v>
      </c>
      <c r="D647" s="20">
        <v>2187</v>
      </c>
      <c r="E647" s="20">
        <v>109547</v>
      </c>
      <c r="F647" s="17">
        <v>15774.8</v>
      </c>
      <c r="G647" s="17">
        <v>0</v>
      </c>
      <c r="H647" s="18">
        <v>0</v>
      </c>
      <c r="I647" s="86">
        <v>8.5722400000000001E-3</v>
      </c>
      <c r="J647" s="42">
        <f t="shared" si="207"/>
        <v>2.7471950081227082E-5</v>
      </c>
      <c r="K647" s="42">
        <f t="shared" si="208"/>
        <v>5.3002507210049567E-5</v>
      </c>
      <c r="L647" s="42">
        <f t="shared" si="209"/>
        <v>4.3293479655736942E-6</v>
      </c>
      <c r="M647" s="42">
        <f t="shared" si="210"/>
        <v>8.9230442022951906E-4</v>
      </c>
      <c r="N647" s="42">
        <f t="shared" si="211"/>
        <v>0</v>
      </c>
      <c r="O647" s="43">
        <f t="shared" si="212"/>
        <v>0</v>
      </c>
      <c r="P647" s="45">
        <f>$P$2*J647</f>
        <v>2.0878682061732582E-5</v>
      </c>
      <c r="Q647" s="45">
        <f>$Q$2*K647</f>
        <v>6.8903259373064441E-6</v>
      </c>
      <c r="R647" s="45">
        <f>$R$2*L647</f>
        <v>2.1646739827868471E-7</v>
      </c>
      <c r="S647" s="45">
        <f>$S$2*M647</f>
        <v>2.676913260688557E-5</v>
      </c>
      <c r="T647" s="45">
        <f>$T$2*N647</f>
        <v>0</v>
      </c>
      <c r="U647" s="45">
        <f>$U$2*O647</f>
        <v>0</v>
      </c>
      <c r="V647" s="46">
        <f>$V$2/645</f>
        <v>3.1007751937984497E-5</v>
      </c>
      <c r="W647" s="55">
        <f>SUM(P647:V647)*100</f>
        <v>8.5762359942187782E-3</v>
      </c>
      <c r="X647" s="56">
        <v>8.5722400000000001E-3</v>
      </c>
      <c r="Y647" s="64">
        <f>X647-W647</f>
        <v>-3.9959942187781788E-6</v>
      </c>
      <c r="Z647" s="66">
        <f>$Z$2*X647</f>
        <v>6.5149024000000005E-3</v>
      </c>
      <c r="AA647" s="67">
        <f>$AA$2*X647</f>
        <v>1.1143912E-3</v>
      </c>
      <c r="AB647" s="67">
        <f>$AB$2*X647</f>
        <v>4.2861200000000004E-4</v>
      </c>
      <c r="AC647" s="67">
        <f>$AC$2*X647</f>
        <v>2.571672E-4</v>
      </c>
      <c r="AD647" s="67">
        <f>$AD$2*X647</f>
        <v>4.2861200000000002E-5</v>
      </c>
      <c r="AE647" s="67">
        <f>$AE$2*X647</f>
        <v>4.2861200000000002E-5</v>
      </c>
      <c r="AF647" s="68">
        <f>$AF$2*X647</f>
        <v>1.7144480000000001E-4</v>
      </c>
      <c r="AG647" s="69">
        <f>SUM(Z647:AF647)</f>
        <v>8.5722399999999983E-3</v>
      </c>
    </row>
    <row r="648" spans="1:33">
      <c r="A648" s="16" t="s">
        <v>1297</v>
      </c>
      <c r="B648" s="16" t="s">
        <v>1298</v>
      </c>
      <c r="C648" s="20">
        <v>16231559</v>
      </c>
      <c r="D648" s="20">
        <v>1544</v>
      </c>
      <c r="E648" s="20">
        <v>154742</v>
      </c>
      <c r="F648" s="17">
        <v>4939.1000000000004</v>
      </c>
      <c r="G648" s="17">
        <v>0</v>
      </c>
      <c r="H648" s="18">
        <v>0</v>
      </c>
      <c r="I648" s="86">
        <v>6.1150500000000003E-3</v>
      </c>
      <c r="J648" s="42">
        <f t="shared" si="207"/>
        <v>2.290163128502067E-5</v>
      </c>
      <c r="K648" s="42">
        <f t="shared" si="208"/>
        <v>3.7419236914639472E-5</v>
      </c>
      <c r="L648" s="42">
        <f t="shared" si="209"/>
        <v>6.1154752105379843E-6</v>
      </c>
      <c r="M648" s="42">
        <f t="shared" si="210"/>
        <v>2.7938108641349608E-4</v>
      </c>
      <c r="N648" s="42">
        <f t="shared" si="211"/>
        <v>0</v>
      </c>
      <c r="O648" s="43">
        <f t="shared" si="212"/>
        <v>0</v>
      </c>
      <c r="P648" s="45">
        <f>$P$2*J648</f>
        <v>1.7405239776615711E-5</v>
      </c>
      <c r="Q648" s="45">
        <f>$Q$2*K648</f>
        <v>4.8645007989031314E-6</v>
      </c>
      <c r="R648" s="45">
        <f>$R$2*L648</f>
        <v>3.0577376052689923E-7</v>
      </c>
      <c r="S648" s="45">
        <f>$S$2*M648</f>
        <v>8.3814325924048822E-6</v>
      </c>
      <c r="T648" s="45">
        <f>$T$2*N648</f>
        <v>0</v>
      </c>
      <c r="U648" s="45">
        <f>$U$2*O648</f>
        <v>0</v>
      </c>
      <c r="V648" s="46">
        <f>$V$2/645</f>
        <v>3.1007751937984497E-5</v>
      </c>
      <c r="W648" s="55">
        <f>SUM(P648:V648)*100</f>
        <v>6.1964698866435117E-3</v>
      </c>
      <c r="X648" s="56">
        <v>6.1150500000000003E-3</v>
      </c>
      <c r="Y648" s="64">
        <f>X648-W648</f>
        <v>-8.1419886643511324E-5</v>
      </c>
      <c r="Z648" s="66">
        <f>$Z$2*X648</f>
        <v>4.6474380000000003E-3</v>
      </c>
      <c r="AA648" s="67">
        <f>$AA$2*X648</f>
        <v>7.9495650000000005E-4</v>
      </c>
      <c r="AB648" s="67">
        <f>$AB$2*X648</f>
        <v>3.0575250000000002E-4</v>
      </c>
      <c r="AC648" s="67">
        <f>$AC$2*X648</f>
        <v>1.8345150000000001E-4</v>
      </c>
      <c r="AD648" s="67">
        <f>$AD$2*X648</f>
        <v>3.0575250000000002E-5</v>
      </c>
      <c r="AE648" s="67">
        <f>$AE$2*X648</f>
        <v>3.0575250000000002E-5</v>
      </c>
      <c r="AF648" s="68">
        <f>$AF$2*X648</f>
        <v>1.2230100000000001E-4</v>
      </c>
      <c r="AG648" s="69">
        <f>SUM(Z648:AF648)</f>
        <v>6.1150500000000003E-3</v>
      </c>
    </row>
    <row r="649" spans="1:33">
      <c r="A649" s="11" t="s">
        <v>1299</v>
      </c>
      <c r="B649" s="11" t="s">
        <v>1300</v>
      </c>
      <c r="C649" s="12">
        <f>SUM(C4:C648)</f>
        <v>708751215055</v>
      </c>
      <c r="D649" s="12">
        <f t="shared" ref="D649:I649" si="230">SUM(D4:D648)</f>
        <v>41262199</v>
      </c>
      <c r="E649" s="12">
        <f t="shared" si="230"/>
        <v>25303348419</v>
      </c>
      <c r="F649" s="12">
        <f t="shared" si="230"/>
        <v>17678719.999999996</v>
      </c>
      <c r="G649" s="12">
        <f t="shared" si="230"/>
        <v>5494.8800000000019</v>
      </c>
      <c r="H649" s="12">
        <f t="shared" si="230"/>
        <v>100.00000000000001</v>
      </c>
      <c r="I649" s="87">
        <f t="shared" si="230"/>
        <v>100.0000000000002</v>
      </c>
      <c r="J649" s="47">
        <f t="shared" ref="J649:O649" si="231">SUM(J4:J648)</f>
        <v>0.99999999999999911</v>
      </c>
      <c r="K649" s="47">
        <f t="shared" si="231"/>
        <v>1.0000000000000004</v>
      </c>
      <c r="L649" s="47">
        <f t="shared" si="231"/>
        <v>1.0000000000000002</v>
      </c>
      <c r="M649" s="47">
        <f t="shared" si="231"/>
        <v>1.0000000000000009</v>
      </c>
      <c r="N649" s="47">
        <f t="shared" si="231"/>
        <v>0.99999999999999978</v>
      </c>
      <c r="O649" s="48">
        <f t="shared" si="231"/>
        <v>1</v>
      </c>
      <c r="P649" s="49">
        <f>SUM(P4:P648)</f>
        <v>0.76000000000000012</v>
      </c>
      <c r="Q649" s="49">
        <f t="shared" ref="Q649:V649" si="232">SUM(Q4:Q648)</f>
        <v>0.13000000000000006</v>
      </c>
      <c r="R649" s="49">
        <f t="shared" si="232"/>
        <v>4.9999999999999899E-2</v>
      </c>
      <c r="S649" s="49">
        <f t="shared" si="232"/>
        <v>2.9999999999999992E-2</v>
      </c>
      <c r="T649" s="49">
        <f>SUM(T4:T648)</f>
        <v>4.9999999999999975E-3</v>
      </c>
      <c r="U649" s="49">
        <f t="shared" si="232"/>
        <v>4.9999999999999992E-3</v>
      </c>
      <c r="V649" s="49">
        <f t="shared" si="232"/>
        <v>1.9999999999999681E-2</v>
      </c>
      <c r="W649" s="57">
        <f>SUM(P649:V649)*100</f>
        <v>99.999999999999972</v>
      </c>
      <c r="X649" s="58">
        <f>SUM(X4:X648)</f>
        <v>100.0000000000002</v>
      </c>
      <c r="Y649" s="50"/>
      <c r="Z649" s="44"/>
      <c r="AA649" s="32"/>
      <c r="AB649" s="32"/>
      <c r="AC649" s="32"/>
      <c r="AD649" s="32"/>
      <c r="AE649" s="32"/>
      <c r="AF649" s="32"/>
    </row>
    <row r="650" spans="1:33">
      <c r="F650" s="3"/>
      <c r="G650" s="3"/>
      <c r="H650" s="4"/>
      <c r="I650" s="19"/>
    </row>
  </sheetData>
  <mergeCells count="4">
    <mergeCell ref="A1:I2"/>
    <mergeCell ref="J2:O2"/>
    <mergeCell ref="J1:Y1"/>
    <mergeCell ref="Z1:AG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50"/>
  <sheetViews>
    <sheetView workbookViewId="0">
      <selection sqref="A1:I2"/>
    </sheetView>
  </sheetViews>
  <sheetFormatPr defaultRowHeight="14.4"/>
  <cols>
    <col min="1" max="1" width="15" style="1" customWidth="1"/>
    <col min="2" max="2" width="32.33203125" style="1" bestFit="1" customWidth="1"/>
    <col min="3" max="3" width="20" style="2" customWidth="1"/>
    <col min="4" max="4" width="15" style="2" customWidth="1"/>
    <col min="5" max="8" width="20" style="2" customWidth="1"/>
    <col min="9" max="9" width="20" style="21" customWidth="1"/>
    <col min="10" max="10" width="17.44140625" bestFit="1" customWidth="1"/>
    <col min="11" max="11" width="10.88671875" bestFit="1" customWidth="1"/>
    <col min="12" max="12" width="16.6640625" bestFit="1" customWidth="1"/>
    <col min="13" max="13" width="14.5546875" bestFit="1" customWidth="1"/>
    <col min="14" max="14" width="14.44140625" bestFit="1" customWidth="1"/>
    <col min="15" max="15" width="13.6640625" bestFit="1" customWidth="1"/>
    <col min="16" max="16" width="17.44140625" bestFit="1" customWidth="1"/>
    <col min="17" max="17" width="10.88671875" bestFit="1" customWidth="1"/>
    <col min="18" max="18" width="16.6640625" bestFit="1" customWidth="1"/>
    <col min="19" max="19" width="14.5546875" bestFit="1" customWidth="1"/>
    <col min="20" max="20" width="14.44140625" bestFit="1" customWidth="1"/>
    <col min="21" max="21" width="13.6640625" bestFit="1" customWidth="1"/>
    <col min="22" max="22" width="15.109375" bestFit="1" customWidth="1"/>
    <col min="23" max="23" width="23.5546875" bestFit="1" customWidth="1"/>
    <col min="24" max="24" width="16.33203125" bestFit="1" customWidth="1"/>
    <col min="25" max="25" width="9.5546875" bestFit="1" customWidth="1"/>
    <col min="26" max="26" width="17.44140625" bestFit="1" customWidth="1"/>
    <col min="27" max="27" width="10.88671875" bestFit="1" customWidth="1"/>
    <col min="28" max="28" width="16.6640625" bestFit="1" customWidth="1"/>
    <col min="29" max="29" width="14.5546875" bestFit="1" customWidth="1"/>
    <col min="30" max="30" width="14.44140625" bestFit="1" customWidth="1"/>
    <col min="31" max="31" width="13.6640625" bestFit="1" customWidth="1"/>
    <col min="32" max="32" width="15.109375" bestFit="1" customWidth="1"/>
  </cols>
  <sheetData>
    <row r="1" spans="1:33">
      <c r="A1" s="124" t="s">
        <v>1306</v>
      </c>
      <c r="B1" s="124"/>
      <c r="C1" s="124"/>
      <c r="D1" s="124"/>
      <c r="E1" s="124"/>
      <c r="F1" s="124"/>
      <c r="G1" s="124"/>
      <c r="H1" s="124"/>
      <c r="I1" s="125"/>
      <c r="J1" s="123" t="s">
        <v>1311</v>
      </c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 t="s">
        <v>1310</v>
      </c>
      <c r="AA1" s="121"/>
      <c r="AB1" s="121"/>
      <c r="AC1" s="121"/>
      <c r="AD1" s="121"/>
      <c r="AE1" s="121"/>
      <c r="AF1" s="121"/>
      <c r="AG1" s="121"/>
    </row>
    <row r="2" spans="1:33">
      <c r="A2" s="126"/>
      <c r="B2" s="126"/>
      <c r="C2" s="126"/>
      <c r="D2" s="126"/>
      <c r="E2" s="126"/>
      <c r="F2" s="126"/>
      <c r="G2" s="126"/>
      <c r="H2" s="126"/>
      <c r="I2" s="127"/>
      <c r="J2" s="128" t="s">
        <v>1303</v>
      </c>
      <c r="K2" s="120"/>
      <c r="L2" s="120"/>
      <c r="M2" s="120"/>
      <c r="N2" s="120"/>
      <c r="O2" s="120"/>
      <c r="P2" s="79">
        <v>0.76</v>
      </c>
      <c r="Q2" s="79">
        <v>0.13</v>
      </c>
      <c r="R2" s="79">
        <v>0.05</v>
      </c>
      <c r="S2" s="79">
        <v>0.03</v>
      </c>
      <c r="T2" s="80">
        <v>5.0000000000000001E-3</v>
      </c>
      <c r="U2" s="80">
        <v>5.0000000000000001E-3</v>
      </c>
      <c r="V2" s="79">
        <v>0.02</v>
      </c>
      <c r="W2" s="39"/>
      <c r="X2" s="20"/>
      <c r="Y2" s="8"/>
      <c r="Z2" s="81">
        <v>0.76</v>
      </c>
      <c r="AA2" s="79">
        <v>0.13</v>
      </c>
      <c r="AB2" s="79">
        <v>0.05</v>
      </c>
      <c r="AC2" s="79">
        <v>0.03</v>
      </c>
      <c r="AD2" s="80">
        <v>5.0000000000000001E-3</v>
      </c>
      <c r="AE2" s="80">
        <v>5.0000000000000001E-3</v>
      </c>
      <c r="AF2" s="79">
        <v>0.02</v>
      </c>
      <c r="AG2" s="94">
        <v>1</v>
      </c>
    </row>
    <row r="3" spans="1:33">
      <c r="A3" s="51" t="s">
        <v>0</v>
      </c>
      <c r="B3" s="51" t="s">
        <v>1</v>
      </c>
      <c r="C3" s="22" t="s">
        <v>2</v>
      </c>
      <c r="D3" s="22" t="s">
        <v>3</v>
      </c>
      <c r="E3" s="22" t="s">
        <v>4</v>
      </c>
      <c r="F3" s="23" t="s">
        <v>5</v>
      </c>
      <c r="G3" s="23" t="s">
        <v>6</v>
      </c>
      <c r="H3" s="24" t="s">
        <v>7</v>
      </c>
      <c r="I3" s="70" t="s">
        <v>8</v>
      </c>
      <c r="J3" s="73" t="s">
        <v>2</v>
      </c>
      <c r="K3" s="22" t="s">
        <v>3</v>
      </c>
      <c r="L3" s="22" t="s">
        <v>4</v>
      </c>
      <c r="M3" s="23" t="s">
        <v>5</v>
      </c>
      <c r="N3" s="23" t="s">
        <v>6</v>
      </c>
      <c r="O3" s="37" t="s">
        <v>7</v>
      </c>
      <c r="P3" s="25" t="s">
        <v>2</v>
      </c>
      <c r="Q3" s="25" t="s">
        <v>3</v>
      </c>
      <c r="R3" s="25" t="s">
        <v>4</v>
      </c>
      <c r="S3" s="26" t="s">
        <v>5</v>
      </c>
      <c r="T3" s="26" t="s">
        <v>6</v>
      </c>
      <c r="U3" s="27" t="s">
        <v>7</v>
      </c>
      <c r="V3" s="27" t="s">
        <v>1301</v>
      </c>
      <c r="W3" s="53" t="s">
        <v>1305</v>
      </c>
      <c r="X3" s="60" t="s">
        <v>1307</v>
      </c>
      <c r="Y3" s="63" t="s">
        <v>1302</v>
      </c>
      <c r="Z3" s="65" t="s">
        <v>2</v>
      </c>
      <c r="AA3" s="25" t="s">
        <v>3</v>
      </c>
      <c r="AB3" s="25" t="s">
        <v>4</v>
      </c>
      <c r="AC3" s="26" t="s">
        <v>5</v>
      </c>
      <c r="AD3" s="26" t="s">
        <v>6</v>
      </c>
      <c r="AE3" s="27" t="s">
        <v>7</v>
      </c>
      <c r="AF3" s="27" t="s">
        <v>1301</v>
      </c>
      <c r="AG3" s="96" t="s">
        <v>1304</v>
      </c>
    </row>
    <row r="4" spans="1:33">
      <c r="A4" s="101">
        <v>100</v>
      </c>
      <c r="B4" s="1" t="s">
        <v>10</v>
      </c>
      <c r="C4" s="2">
        <v>169447127372</v>
      </c>
      <c r="D4" s="2">
        <v>11253503</v>
      </c>
      <c r="E4" s="2">
        <v>14818962465</v>
      </c>
      <c r="F4" s="3">
        <v>2131.4</v>
      </c>
      <c r="G4" s="3">
        <v>37.270000000000003</v>
      </c>
      <c r="H4" s="4">
        <v>2.4813390000000002</v>
      </c>
      <c r="I4" s="71">
        <v>22.773149249999999</v>
      </c>
      <c r="J4" s="74">
        <f t="shared" ref="J4:J67" si="0">C4/$C$649</f>
        <v>0.21860503422919692</v>
      </c>
      <c r="K4" s="75">
        <f t="shared" ref="K4:K67" si="1">D4/$D$649</f>
        <v>0.27273153813251688</v>
      </c>
      <c r="L4" s="75">
        <f t="shared" ref="L4:L67" si="2">E4/$E$649</f>
        <v>0.50517705427007464</v>
      </c>
      <c r="M4" s="75">
        <f t="shared" ref="M4:M67" si="3">F4/$F$649</f>
        <v>1.2056302718748871E-4</v>
      </c>
      <c r="N4" s="75">
        <f t="shared" ref="N4:N67" si="4">G4/$G$649</f>
        <v>6.7895353349133663E-3</v>
      </c>
      <c r="O4" s="43">
        <f t="shared" ref="O4:O67" si="5">H4/$H$649</f>
        <v>2.4813390000000008E-2</v>
      </c>
      <c r="P4" s="76">
        <f t="shared" ref="P4:P67" si="6">$P$2*J4</f>
        <v>0.16613982601418967</v>
      </c>
      <c r="Q4" s="76">
        <f t="shared" ref="Q4:Q67" si="7">$Q$2*K4</f>
        <v>3.5455099957227197E-2</v>
      </c>
      <c r="R4" s="76">
        <f t="shared" ref="R4:R67" si="8">$R$2*L4</f>
        <v>2.5258852713503734E-2</v>
      </c>
      <c r="S4" s="76">
        <f t="shared" ref="S4:S67" si="9">$S$2*M4</f>
        <v>3.6168908156246613E-6</v>
      </c>
      <c r="T4" s="76">
        <f t="shared" ref="T4:T67" si="10">$T$2*N4</f>
        <v>3.3947676674566835E-5</v>
      </c>
      <c r="U4" s="76">
        <f t="shared" ref="U4:U67" si="11">$U$2*O4</f>
        <v>1.2406695000000004E-4</v>
      </c>
      <c r="V4" s="77">
        <f t="shared" ref="V4:V67" si="12">$V$2/645</f>
        <v>3.1007751937984497E-5</v>
      </c>
      <c r="W4" s="61">
        <f>SUM(P4:V4)*100</f>
        <v>22.704641795434878</v>
      </c>
      <c r="X4" s="61">
        <f>I4</f>
        <v>22.773149249999999</v>
      </c>
      <c r="Y4" s="64">
        <f>X4-W4</f>
        <v>6.8507454565121861E-2</v>
      </c>
      <c r="Z4" s="66">
        <f t="shared" ref="Z4:Z67" si="13">$Z$2*X4</f>
        <v>17.307593430000001</v>
      </c>
      <c r="AA4" s="67">
        <f t="shared" ref="AA4:AA67" si="14">$AA$2*X4</f>
        <v>2.9605094025000001</v>
      </c>
      <c r="AB4" s="67">
        <f t="shared" ref="AB4:AB67" si="15">$AB$2*X4</f>
        <v>1.1386574625000001</v>
      </c>
      <c r="AC4" s="67">
        <f t="shared" ref="AC4:AC67" si="16">$AC$2*X4</f>
        <v>0.68319447749999995</v>
      </c>
      <c r="AD4" s="67">
        <f t="shared" ref="AD4:AD67" si="17">$AD$2*X4</f>
        <v>0.11386574625</v>
      </c>
      <c r="AE4" s="67">
        <f t="shared" ref="AE4:AE67" si="18">$AE$2*X4</f>
        <v>0.11386574625</v>
      </c>
      <c r="AF4" s="68">
        <f t="shared" ref="AF4:AF67" si="19">$AF$2*X4</f>
        <v>0.45546298499999999</v>
      </c>
      <c r="AG4" s="69">
        <f>SUM(Z4:AF4)</f>
        <v>22.773149249999999</v>
      </c>
    </row>
    <row r="5" spans="1:33">
      <c r="A5" s="101">
        <v>150</v>
      </c>
      <c r="B5" s="1" t="s">
        <v>12</v>
      </c>
      <c r="C5" s="2">
        <v>298703138</v>
      </c>
      <c r="D5" s="2">
        <v>33797</v>
      </c>
      <c r="E5" s="2">
        <v>8217898</v>
      </c>
      <c r="F5" s="3">
        <v>35589.9</v>
      </c>
      <c r="G5" s="3">
        <v>0</v>
      </c>
      <c r="H5" s="4">
        <v>0</v>
      </c>
      <c r="I5" s="71">
        <v>5.0812290000000003E-2</v>
      </c>
      <c r="J5" s="74">
        <f t="shared" si="0"/>
        <v>3.8535920153727308E-4</v>
      </c>
      <c r="K5" s="75">
        <f t="shared" si="1"/>
        <v>8.1907898316325794E-4</v>
      </c>
      <c r="L5" s="75">
        <f t="shared" si="2"/>
        <v>2.8014737966555324E-4</v>
      </c>
      <c r="M5" s="75">
        <f t="shared" si="3"/>
        <v>2.0131491420193322E-3</v>
      </c>
      <c r="N5" s="75">
        <f t="shared" si="4"/>
        <v>0</v>
      </c>
      <c r="O5" s="43">
        <f t="shared" si="5"/>
        <v>0</v>
      </c>
      <c r="P5" s="76">
        <f t="shared" si="6"/>
        <v>2.9287299316832754E-4</v>
      </c>
      <c r="Q5" s="76">
        <f t="shared" si="7"/>
        <v>1.0648026781122354E-4</v>
      </c>
      <c r="R5" s="76">
        <f t="shared" si="8"/>
        <v>1.4007368983277663E-5</v>
      </c>
      <c r="S5" s="76">
        <f t="shared" si="9"/>
        <v>6.0394474260579964E-5</v>
      </c>
      <c r="T5" s="76">
        <f t="shared" si="10"/>
        <v>0</v>
      </c>
      <c r="U5" s="76">
        <f t="shared" si="11"/>
        <v>0</v>
      </c>
      <c r="V5" s="77">
        <f t="shared" si="12"/>
        <v>3.1007751937984497E-5</v>
      </c>
      <c r="W5" s="61">
        <f t="shared" ref="W5:W68" si="20">SUM(P5:V5)*100</f>
        <v>5.047628561613933E-2</v>
      </c>
      <c r="X5" s="61">
        <f t="shared" ref="X5:X68" si="21">I5</f>
        <v>5.0812290000000003E-2</v>
      </c>
      <c r="Y5" s="64">
        <f t="shared" ref="Y5:Y68" si="22">X5-W5</f>
        <v>3.3600438386067327E-4</v>
      </c>
      <c r="Z5" s="66">
        <f t="shared" si="13"/>
        <v>3.8617340400000005E-2</v>
      </c>
      <c r="AA5" s="67">
        <f t="shared" si="14"/>
        <v>6.6055977000000002E-3</v>
      </c>
      <c r="AB5" s="67">
        <f t="shared" si="15"/>
        <v>2.5406145000000002E-3</v>
      </c>
      <c r="AC5" s="67">
        <f t="shared" si="16"/>
        <v>1.5243687000000001E-3</v>
      </c>
      <c r="AD5" s="67">
        <f t="shared" si="17"/>
        <v>2.5406145000000002E-4</v>
      </c>
      <c r="AE5" s="67">
        <f t="shared" si="18"/>
        <v>2.5406145000000002E-4</v>
      </c>
      <c r="AF5" s="68">
        <f t="shared" si="19"/>
        <v>1.0162458000000001E-3</v>
      </c>
      <c r="AG5" s="69">
        <f t="shared" ref="AG5:AG68" si="23">SUM(Z5:AF5)</f>
        <v>5.0812290000000017E-2</v>
      </c>
    </row>
    <row r="6" spans="1:33">
      <c r="A6" s="101">
        <v>151</v>
      </c>
      <c r="B6" s="1" t="s">
        <v>14</v>
      </c>
      <c r="C6" s="2">
        <v>84664362</v>
      </c>
      <c r="D6" s="2">
        <v>3557</v>
      </c>
      <c r="E6" s="2">
        <v>395122</v>
      </c>
      <c r="F6" s="3">
        <v>14416.6</v>
      </c>
      <c r="G6" s="3">
        <v>65.099999999999994</v>
      </c>
      <c r="H6" s="4">
        <v>0</v>
      </c>
      <c r="I6" s="71">
        <v>2.0232159999999999E-2</v>
      </c>
      <c r="J6" s="74">
        <f t="shared" si="0"/>
        <v>1.0922614056696868E-4</v>
      </c>
      <c r="K6" s="75">
        <f t="shared" si="1"/>
        <v>8.620480939467138E-5</v>
      </c>
      <c r="L6" s="75">
        <f t="shared" si="2"/>
        <v>1.3469672287026771E-5</v>
      </c>
      <c r="M6" s="75">
        <f t="shared" si="3"/>
        <v>8.1547759113782012E-4</v>
      </c>
      <c r="N6" s="75">
        <f t="shared" si="4"/>
        <v>1.185937081574618E-2</v>
      </c>
      <c r="O6" s="43">
        <f t="shared" si="5"/>
        <v>0</v>
      </c>
      <c r="P6" s="76">
        <f t="shared" si="6"/>
        <v>8.3011866830896201E-5</v>
      </c>
      <c r="Q6" s="76">
        <f t="shared" si="7"/>
        <v>1.120662522130728E-5</v>
      </c>
      <c r="R6" s="76">
        <f t="shared" si="8"/>
        <v>6.7348361435133863E-7</v>
      </c>
      <c r="S6" s="76">
        <f t="shared" si="9"/>
        <v>2.4464327734134602E-5</v>
      </c>
      <c r="T6" s="76">
        <f t="shared" si="10"/>
        <v>5.9296854078730898E-5</v>
      </c>
      <c r="U6" s="76">
        <f t="shared" si="11"/>
        <v>0</v>
      </c>
      <c r="V6" s="77">
        <f t="shared" si="12"/>
        <v>3.1007751937984497E-5</v>
      </c>
      <c r="W6" s="61">
        <f t="shared" si="20"/>
        <v>2.096609094174048E-2</v>
      </c>
      <c r="X6" s="61">
        <f t="shared" si="21"/>
        <v>2.0232159999999999E-2</v>
      </c>
      <c r="Y6" s="64">
        <f t="shared" si="22"/>
        <v>-7.3393094174048143E-4</v>
      </c>
      <c r="Z6" s="66">
        <f t="shared" si="13"/>
        <v>1.5376441599999999E-2</v>
      </c>
      <c r="AA6" s="67">
        <f t="shared" si="14"/>
        <v>2.6301808E-3</v>
      </c>
      <c r="AB6" s="67">
        <f t="shared" si="15"/>
        <v>1.011608E-3</v>
      </c>
      <c r="AC6" s="67">
        <f t="shared" si="16"/>
        <v>6.0696479999999993E-4</v>
      </c>
      <c r="AD6" s="67">
        <f t="shared" si="17"/>
        <v>1.011608E-4</v>
      </c>
      <c r="AE6" s="67">
        <f t="shared" si="18"/>
        <v>1.011608E-4</v>
      </c>
      <c r="AF6" s="68">
        <f t="shared" si="19"/>
        <v>4.0464320000000001E-4</v>
      </c>
      <c r="AG6" s="69">
        <f t="shared" si="23"/>
        <v>2.0232159999999996E-2</v>
      </c>
    </row>
    <row r="7" spans="1:33">
      <c r="A7" s="101">
        <v>152</v>
      </c>
      <c r="B7" s="1" t="s">
        <v>16</v>
      </c>
      <c r="C7" s="2">
        <v>359005289</v>
      </c>
      <c r="D7" s="2">
        <v>32148</v>
      </c>
      <c r="E7" s="2">
        <v>5588460</v>
      </c>
      <c r="F7" s="3">
        <v>42196</v>
      </c>
      <c r="G7" s="3">
        <v>0</v>
      </c>
      <c r="H7" s="4">
        <v>0</v>
      </c>
      <c r="I7" s="71">
        <v>5.6375300000000003E-2</v>
      </c>
      <c r="J7" s="74">
        <f t="shared" si="0"/>
        <v>4.6315546747519596E-4</v>
      </c>
      <c r="K7" s="75">
        <f t="shared" si="1"/>
        <v>7.7911504425636651E-4</v>
      </c>
      <c r="L7" s="75">
        <f t="shared" si="2"/>
        <v>1.9051008242810481E-4</v>
      </c>
      <c r="M7" s="75">
        <f t="shared" si="3"/>
        <v>2.3868243854758722E-3</v>
      </c>
      <c r="N7" s="75">
        <f t="shared" si="4"/>
        <v>0</v>
      </c>
      <c r="O7" s="43">
        <f t="shared" si="5"/>
        <v>0</v>
      </c>
      <c r="P7" s="76">
        <f t="shared" si="6"/>
        <v>3.5199815528114896E-4</v>
      </c>
      <c r="Q7" s="76">
        <f t="shared" si="7"/>
        <v>1.0128495575332765E-4</v>
      </c>
      <c r="R7" s="76">
        <f t="shared" si="8"/>
        <v>9.5255041214052406E-6</v>
      </c>
      <c r="S7" s="76">
        <f t="shared" si="9"/>
        <v>7.1604731564276159E-5</v>
      </c>
      <c r="T7" s="76">
        <f t="shared" si="10"/>
        <v>0</v>
      </c>
      <c r="U7" s="76">
        <f t="shared" si="11"/>
        <v>0</v>
      </c>
      <c r="V7" s="77">
        <f t="shared" si="12"/>
        <v>3.1007751937984497E-5</v>
      </c>
      <c r="W7" s="61">
        <f t="shared" si="20"/>
        <v>5.6542109865814254E-2</v>
      </c>
      <c r="X7" s="61">
        <f t="shared" si="21"/>
        <v>5.6375300000000003E-2</v>
      </c>
      <c r="Y7" s="64">
        <f t="shared" si="22"/>
        <v>-1.6680986581425056E-4</v>
      </c>
      <c r="Z7" s="66">
        <f t="shared" si="13"/>
        <v>4.2845228000000006E-2</v>
      </c>
      <c r="AA7" s="67">
        <f t="shared" si="14"/>
        <v>7.3287890000000005E-3</v>
      </c>
      <c r="AB7" s="67">
        <f t="shared" si="15"/>
        <v>2.8187650000000004E-3</v>
      </c>
      <c r="AC7" s="67">
        <f t="shared" si="16"/>
        <v>1.6912590000000001E-3</v>
      </c>
      <c r="AD7" s="67">
        <f t="shared" si="17"/>
        <v>2.8187650000000003E-4</v>
      </c>
      <c r="AE7" s="67">
        <f t="shared" si="18"/>
        <v>2.8187650000000003E-4</v>
      </c>
      <c r="AF7" s="68">
        <f t="shared" si="19"/>
        <v>1.1275060000000001E-3</v>
      </c>
      <c r="AG7" s="69">
        <f t="shared" si="23"/>
        <v>5.637530000000001E-2</v>
      </c>
    </row>
    <row r="8" spans="1:33">
      <c r="A8" s="101">
        <v>153</v>
      </c>
      <c r="B8" s="1" t="s">
        <v>18</v>
      </c>
      <c r="C8" s="2">
        <v>86629910</v>
      </c>
      <c r="D8" s="2">
        <v>17266</v>
      </c>
      <c r="E8" s="2">
        <v>13819096</v>
      </c>
      <c r="F8" s="3">
        <v>4085.8</v>
      </c>
      <c r="G8" s="3">
        <v>0</v>
      </c>
      <c r="H8" s="4">
        <v>0</v>
      </c>
      <c r="I8" s="71">
        <v>1.961272E-2</v>
      </c>
      <c r="J8" s="74">
        <f t="shared" si="0"/>
        <v>1.1176190906586936E-4</v>
      </c>
      <c r="K8" s="75">
        <f t="shared" si="1"/>
        <v>4.1844594855451112E-4</v>
      </c>
      <c r="L8" s="75">
        <f t="shared" si="2"/>
        <v>4.7109169933074466E-4</v>
      </c>
      <c r="M8" s="75">
        <f t="shared" si="3"/>
        <v>2.3111401730442028E-4</v>
      </c>
      <c r="N8" s="75">
        <f t="shared" si="4"/>
        <v>0</v>
      </c>
      <c r="O8" s="43">
        <f t="shared" si="5"/>
        <v>0</v>
      </c>
      <c r="P8" s="76">
        <f t="shared" si="6"/>
        <v>8.4939050890060714E-5</v>
      </c>
      <c r="Q8" s="76">
        <f t="shared" si="7"/>
        <v>5.4397973312086446E-5</v>
      </c>
      <c r="R8" s="76">
        <f t="shared" si="8"/>
        <v>2.3554584966537234E-5</v>
      </c>
      <c r="S8" s="76">
        <f t="shared" si="9"/>
        <v>6.9334205191326081E-6</v>
      </c>
      <c r="T8" s="76">
        <f t="shared" si="10"/>
        <v>0</v>
      </c>
      <c r="U8" s="76">
        <f t="shared" si="11"/>
        <v>0</v>
      </c>
      <c r="V8" s="77">
        <f t="shared" si="12"/>
        <v>3.1007751937984497E-5</v>
      </c>
      <c r="W8" s="61">
        <f t="shared" si="20"/>
        <v>2.008327816258015E-2</v>
      </c>
      <c r="X8" s="61">
        <f t="shared" si="21"/>
        <v>1.961272E-2</v>
      </c>
      <c r="Y8" s="64">
        <f t="shared" si="22"/>
        <v>-4.7055816258015012E-4</v>
      </c>
      <c r="Z8" s="66">
        <f t="shared" si="13"/>
        <v>1.49056672E-2</v>
      </c>
      <c r="AA8" s="67">
        <f t="shared" si="14"/>
        <v>2.5496536E-3</v>
      </c>
      <c r="AB8" s="67">
        <f t="shared" si="15"/>
        <v>9.8063600000000001E-4</v>
      </c>
      <c r="AC8" s="67">
        <f t="shared" si="16"/>
        <v>5.883816E-4</v>
      </c>
      <c r="AD8" s="67">
        <f t="shared" si="17"/>
        <v>9.8063600000000001E-5</v>
      </c>
      <c r="AE8" s="67">
        <f t="shared" si="18"/>
        <v>9.8063600000000001E-5</v>
      </c>
      <c r="AF8" s="68">
        <f t="shared" si="19"/>
        <v>3.922544E-4</v>
      </c>
      <c r="AG8" s="69">
        <f t="shared" si="23"/>
        <v>1.961272E-2</v>
      </c>
    </row>
    <row r="9" spans="1:33">
      <c r="A9" s="101">
        <v>154</v>
      </c>
      <c r="B9" s="1" t="s">
        <v>20</v>
      </c>
      <c r="C9" s="2">
        <v>71430007</v>
      </c>
      <c r="D9" s="2">
        <v>7584</v>
      </c>
      <c r="E9" s="2">
        <v>2485230</v>
      </c>
      <c r="F9" s="3">
        <v>8764.2000000000007</v>
      </c>
      <c r="G9" s="3">
        <v>0</v>
      </c>
      <c r="H9" s="4">
        <v>4.6220999999999998E-2</v>
      </c>
      <c r="I9" s="71">
        <v>1.9740440000000001E-2</v>
      </c>
      <c r="J9" s="74">
        <f t="shared" si="0"/>
        <v>9.2152398021750359E-5</v>
      </c>
      <c r="K9" s="75">
        <f t="shared" si="1"/>
        <v>1.8380018961180425E-4</v>
      </c>
      <c r="L9" s="75">
        <f t="shared" si="2"/>
        <v>8.4721259909312921E-5</v>
      </c>
      <c r="M9" s="75">
        <f t="shared" si="3"/>
        <v>4.9574856098179071E-4</v>
      </c>
      <c r="N9" s="75">
        <f t="shared" si="4"/>
        <v>0</v>
      </c>
      <c r="O9" s="43">
        <f t="shared" si="5"/>
        <v>4.6221000000000012E-4</v>
      </c>
      <c r="P9" s="76">
        <f t="shared" si="6"/>
        <v>7.0035822496530278E-5</v>
      </c>
      <c r="Q9" s="76">
        <f t="shared" si="7"/>
        <v>2.3894024649534555E-5</v>
      </c>
      <c r="R9" s="76">
        <f t="shared" si="8"/>
        <v>4.2360629954656459E-6</v>
      </c>
      <c r="S9" s="76">
        <f t="shared" si="9"/>
        <v>1.487245682945372E-5</v>
      </c>
      <c r="T9" s="76">
        <f t="shared" si="10"/>
        <v>0</v>
      </c>
      <c r="U9" s="76">
        <f t="shared" si="11"/>
        <v>2.3110500000000005E-6</v>
      </c>
      <c r="V9" s="77">
        <f t="shared" si="12"/>
        <v>3.1007751937984497E-5</v>
      </c>
      <c r="W9" s="61">
        <f t="shared" si="20"/>
        <v>1.4635716890896868E-2</v>
      </c>
      <c r="X9" s="61">
        <f t="shared" si="21"/>
        <v>1.9740440000000001E-2</v>
      </c>
      <c r="Y9" s="64">
        <f t="shared" si="22"/>
        <v>5.104723109103133E-3</v>
      </c>
      <c r="Z9" s="66">
        <f t="shared" si="13"/>
        <v>1.5002734400000002E-2</v>
      </c>
      <c r="AA9" s="67">
        <f t="shared" si="14"/>
        <v>2.5662572000000002E-3</v>
      </c>
      <c r="AB9" s="67">
        <f t="shared" si="15"/>
        <v>9.8702200000000016E-4</v>
      </c>
      <c r="AC9" s="67">
        <f t="shared" si="16"/>
        <v>5.9221320000000003E-4</v>
      </c>
      <c r="AD9" s="67">
        <f t="shared" si="17"/>
        <v>9.8702200000000005E-5</v>
      </c>
      <c r="AE9" s="67">
        <f t="shared" si="18"/>
        <v>9.8702200000000005E-5</v>
      </c>
      <c r="AF9" s="68">
        <f t="shared" si="19"/>
        <v>3.9480880000000002E-4</v>
      </c>
      <c r="AG9" s="69">
        <f t="shared" si="23"/>
        <v>1.9740440000000001E-2</v>
      </c>
    </row>
    <row r="10" spans="1:33">
      <c r="A10" s="101">
        <v>155</v>
      </c>
      <c r="B10" s="1" t="s">
        <v>22</v>
      </c>
      <c r="C10" s="2">
        <v>21009763</v>
      </c>
      <c r="D10" s="2">
        <v>2707</v>
      </c>
      <c r="E10" s="2">
        <v>4777584</v>
      </c>
      <c r="F10" s="3">
        <v>29</v>
      </c>
      <c r="G10" s="3">
        <v>0</v>
      </c>
      <c r="H10" s="4">
        <v>0</v>
      </c>
      <c r="I10" s="71">
        <v>6.8423199999999998E-3</v>
      </c>
      <c r="J10" s="74">
        <f t="shared" si="0"/>
        <v>2.7104855839068363E-5</v>
      </c>
      <c r="K10" s="75">
        <f t="shared" si="1"/>
        <v>6.560484088596442E-5</v>
      </c>
      <c r="L10" s="75">
        <f t="shared" si="2"/>
        <v>1.6286739489004032E-4</v>
      </c>
      <c r="M10" s="75">
        <f t="shared" si="3"/>
        <v>1.6403902544980636E-6</v>
      </c>
      <c r="N10" s="75">
        <f t="shared" si="4"/>
        <v>0</v>
      </c>
      <c r="O10" s="43">
        <f t="shared" si="5"/>
        <v>0</v>
      </c>
      <c r="P10" s="76">
        <f t="shared" si="6"/>
        <v>2.0599690437691958E-5</v>
      </c>
      <c r="Q10" s="76">
        <f t="shared" si="7"/>
        <v>8.5286293151753753E-6</v>
      </c>
      <c r="R10" s="76">
        <f t="shared" si="8"/>
        <v>8.1433697445020154E-6</v>
      </c>
      <c r="S10" s="76">
        <f t="shared" si="9"/>
        <v>4.9211707634941906E-8</v>
      </c>
      <c r="T10" s="76">
        <f t="shared" si="10"/>
        <v>0</v>
      </c>
      <c r="U10" s="76">
        <f t="shared" si="11"/>
        <v>0</v>
      </c>
      <c r="V10" s="77">
        <f t="shared" si="12"/>
        <v>3.1007751937984497E-5</v>
      </c>
      <c r="W10" s="61">
        <f t="shared" si="20"/>
        <v>6.8328653142988791E-3</v>
      </c>
      <c r="X10" s="61">
        <f t="shared" si="21"/>
        <v>6.8423199999999998E-3</v>
      </c>
      <c r="Y10" s="64">
        <f t="shared" si="22"/>
        <v>9.4546857011207699E-6</v>
      </c>
      <c r="Z10" s="66">
        <f t="shared" si="13"/>
        <v>5.2001631999999999E-3</v>
      </c>
      <c r="AA10" s="67">
        <f t="shared" si="14"/>
        <v>8.8950159999999999E-4</v>
      </c>
      <c r="AB10" s="67">
        <f t="shared" si="15"/>
        <v>3.42116E-4</v>
      </c>
      <c r="AC10" s="67">
        <f t="shared" si="16"/>
        <v>2.0526959999999999E-4</v>
      </c>
      <c r="AD10" s="67">
        <f t="shared" si="17"/>
        <v>3.4211600000000003E-5</v>
      </c>
      <c r="AE10" s="67">
        <f t="shared" si="18"/>
        <v>3.4211600000000003E-5</v>
      </c>
      <c r="AF10" s="68">
        <f t="shared" si="19"/>
        <v>1.3684640000000001E-4</v>
      </c>
      <c r="AG10" s="69">
        <f t="shared" si="23"/>
        <v>6.8423200000000007E-3</v>
      </c>
    </row>
    <row r="11" spans="1:33">
      <c r="A11" s="101">
        <v>156</v>
      </c>
      <c r="B11" s="1" t="s">
        <v>24</v>
      </c>
      <c r="C11" s="2">
        <v>2111638397</v>
      </c>
      <c r="D11" s="2">
        <v>34524</v>
      </c>
      <c r="E11" s="2">
        <v>5866074</v>
      </c>
      <c r="F11" s="3">
        <v>79694.8</v>
      </c>
      <c r="G11" s="3">
        <v>0</v>
      </c>
      <c r="H11" s="4">
        <v>9.2299000000000006E-2</v>
      </c>
      <c r="I11" s="71">
        <v>0.23003702000000001</v>
      </c>
      <c r="J11" s="74">
        <f t="shared" si="0"/>
        <v>2.7242408367446317E-3</v>
      </c>
      <c r="K11" s="75">
        <f t="shared" si="1"/>
        <v>8.3669801505246966E-4</v>
      </c>
      <c r="L11" s="75">
        <f t="shared" si="2"/>
        <v>1.9997391790750268E-4</v>
      </c>
      <c r="M11" s="75">
        <f t="shared" si="3"/>
        <v>4.5079508018680096E-3</v>
      </c>
      <c r="N11" s="75">
        <f t="shared" si="4"/>
        <v>0</v>
      </c>
      <c r="O11" s="43">
        <f t="shared" si="5"/>
        <v>9.2299000000000027E-4</v>
      </c>
      <c r="P11" s="76">
        <f t="shared" si="6"/>
        <v>2.0704230359259203E-3</v>
      </c>
      <c r="Q11" s="76">
        <f t="shared" si="7"/>
        <v>1.0877074195682106E-4</v>
      </c>
      <c r="R11" s="76">
        <f t="shared" si="8"/>
        <v>9.9986958953751345E-6</v>
      </c>
      <c r="S11" s="76">
        <f t="shared" si="9"/>
        <v>1.3523852405604027E-4</v>
      </c>
      <c r="T11" s="76">
        <f t="shared" si="10"/>
        <v>0</v>
      </c>
      <c r="U11" s="76">
        <f t="shared" si="11"/>
        <v>4.6149500000000014E-6</v>
      </c>
      <c r="V11" s="77">
        <f t="shared" si="12"/>
        <v>3.1007751937984497E-5</v>
      </c>
      <c r="W11" s="61">
        <f t="shared" si="20"/>
        <v>0.23600536997721408</v>
      </c>
      <c r="X11" s="61">
        <f t="shared" si="21"/>
        <v>0.23003702000000001</v>
      </c>
      <c r="Y11" s="64">
        <f t="shared" si="22"/>
        <v>-5.9683499772140713E-3</v>
      </c>
      <c r="Z11" s="66">
        <f t="shared" si="13"/>
        <v>0.17482813520000001</v>
      </c>
      <c r="AA11" s="67">
        <f t="shared" si="14"/>
        <v>2.99048126E-2</v>
      </c>
      <c r="AB11" s="67">
        <f t="shared" si="15"/>
        <v>1.1501851E-2</v>
      </c>
      <c r="AC11" s="67">
        <f t="shared" si="16"/>
        <v>6.9011106000000004E-3</v>
      </c>
      <c r="AD11" s="67">
        <f t="shared" si="17"/>
        <v>1.1501851E-3</v>
      </c>
      <c r="AE11" s="67">
        <f t="shared" si="18"/>
        <v>1.1501851E-3</v>
      </c>
      <c r="AF11" s="68">
        <f t="shared" si="19"/>
        <v>4.6007404E-3</v>
      </c>
      <c r="AG11" s="69">
        <f t="shared" si="23"/>
        <v>0.23003702000000004</v>
      </c>
    </row>
    <row r="12" spans="1:33">
      <c r="A12" s="101">
        <v>157</v>
      </c>
      <c r="B12" s="1" t="s">
        <v>26</v>
      </c>
      <c r="C12" s="2">
        <v>28158634</v>
      </c>
      <c r="D12" s="2">
        <v>3891</v>
      </c>
      <c r="E12" s="2">
        <v>352450</v>
      </c>
      <c r="F12" s="3">
        <v>13073.3</v>
      </c>
      <c r="G12" s="3">
        <v>0</v>
      </c>
      <c r="H12" s="4">
        <v>0</v>
      </c>
      <c r="I12" s="71">
        <v>9.2667099999999992E-3</v>
      </c>
      <c r="J12" s="74">
        <f t="shared" si="0"/>
        <v>3.6327668960144331E-5</v>
      </c>
      <c r="K12" s="75">
        <f t="shared" si="1"/>
        <v>9.4299385255739758E-5</v>
      </c>
      <c r="L12" s="75">
        <f t="shared" si="2"/>
        <v>1.2014987769758671E-5</v>
      </c>
      <c r="M12" s="75">
        <f t="shared" si="3"/>
        <v>7.3949358324584596E-4</v>
      </c>
      <c r="N12" s="75">
        <f t="shared" si="4"/>
        <v>0</v>
      </c>
      <c r="O12" s="43">
        <f t="shared" si="5"/>
        <v>0</v>
      </c>
      <c r="P12" s="76">
        <f t="shared" si="6"/>
        <v>2.7609028409709694E-5</v>
      </c>
      <c r="Q12" s="76">
        <f t="shared" si="7"/>
        <v>1.225892008324617E-5</v>
      </c>
      <c r="R12" s="76">
        <f t="shared" si="8"/>
        <v>6.0074938848793357E-7</v>
      </c>
      <c r="S12" s="76">
        <f t="shared" si="9"/>
        <v>2.2184807497375379E-5</v>
      </c>
      <c r="T12" s="76">
        <f t="shared" si="10"/>
        <v>0</v>
      </c>
      <c r="U12" s="76">
        <f t="shared" si="11"/>
        <v>0</v>
      </c>
      <c r="V12" s="77">
        <f t="shared" si="12"/>
        <v>3.1007751937984497E-5</v>
      </c>
      <c r="W12" s="61">
        <f t="shared" si="20"/>
        <v>9.3661257316803668E-3</v>
      </c>
      <c r="X12" s="61">
        <f t="shared" si="21"/>
        <v>9.2667099999999992E-3</v>
      </c>
      <c r="Y12" s="64">
        <f t="shared" si="22"/>
        <v>-9.9415731680367603E-5</v>
      </c>
      <c r="Z12" s="66">
        <f t="shared" si="13"/>
        <v>7.0426995999999997E-3</v>
      </c>
      <c r="AA12" s="67">
        <f t="shared" si="14"/>
        <v>1.2046722999999998E-3</v>
      </c>
      <c r="AB12" s="67">
        <f t="shared" si="15"/>
        <v>4.633355E-4</v>
      </c>
      <c r="AC12" s="67">
        <f t="shared" si="16"/>
        <v>2.7800129999999999E-4</v>
      </c>
      <c r="AD12" s="67">
        <f t="shared" si="17"/>
        <v>4.6333549999999996E-5</v>
      </c>
      <c r="AE12" s="67">
        <f t="shared" si="18"/>
        <v>4.6333549999999996E-5</v>
      </c>
      <c r="AF12" s="68">
        <f t="shared" si="19"/>
        <v>1.8533419999999998E-4</v>
      </c>
      <c r="AG12" s="69">
        <f t="shared" si="23"/>
        <v>9.2667099999999992E-3</v>
      </c>
    </row>
    <row r="13" spans="1:33">
      <c r="A13" s="101">
        <v>158</v>
      </c>
      <c r="B13" s="1" t="s">
        <v>28</v>
      </c>
      <c r="C13" s="2">
        <v>125521548</v>
      </c>
      <c r="D13" s="2">
        <v>3815</v>
      </c>
      <c r="E13" s="2">
        <v>316456</v>
      </c>
      <c r="F13" s="3">
        <v>27514.6</v>
      </c>
      <c r="G13" s="3">
        <v>0</v>
      </c>
      <c r="H13" s="4">
        <v>0</v>
      </c>
      <c r="I13" s="71">
        <v>2.229389E-2</v>
      </c>
      <c r="J13" s="74">
        <f t="shared" si="0"/>
        <v>1.6193630852650263E-4</v>
      </c>
      <c r="K13" s="75">
        <f t="shared" si="1"/>
        <v>9.245750571849067E-5</v>
      </c>
      <c r="L13" s="75">
        <f t="shared" si="2"/>
        <v>1.0787955652338629E-5</v>
      </c>
      <c r="M13" s="75">
        <f t="shared" si="3"/>
        <v>1.5563683343590489E-3</v>
      </c>
      <c r="N13" s="75">
        <f t="shared" si="4"/>
        <v>0</v>
      </c>
      <c r="O13" s="43">
        <f t="shared" si="5"/>
        <v>0</v>
      </c>
      <c r="P13" s="76">
        <f t="shared" si="6"/>
        <v>1.2307159448014199E-4</v>
      </c>
      <c r="Q13" s="76">
        <f t="shared" si="7"/>
        <v>1.2019475743403788E-5</v>
      </c>
      <c r="R13" s="76">
        <f t="shared" si="8"/>
        <v>5.3939778261693144E-7</v>
      </c>
      <c r="S13" s="76">
        <f t="shared" si="9"/>
        <v>4.6691050030771468E-5</v>
      </c>
      <c r="T13" s="76">
        <f t="shared" si="10"/>
        <v>0</v>
      </c>
      <c r="U13" s="76">
        <f t="shared" si="11"/>
        <v>0</v>
      </c>
      <c r="V13" s="77">
        <f t="shared" si="12"/>
        <v>3.1007751937984497E-5</v>
      </c>
      <c r="W13" s="61">
        <f t="shared" si="20"/>
        <v>2.1332926997491869E-2</v>
      </c>
      <c r="X13" s="61">
        <f t="shared" si="21"/>
        <v>2.229389E-2</v>
      </c>
      <c r="Y13" s="64">
        <f t="shared" si="22"/>
        <v>9.609630025081313E-4</v>
      </c>
      <c r="Z13" s="66">
        <f t="shared" si="13"/>
        <v>1.6943356400000002E-2</v>
      </c>
      <c r="AA13" s="67">
        <f t="shared" si="14"/>
        <v>2.8982057000000003E-3</v>
      </c>
      <c r="AB13" s="67">
        <f t="shared" si="15"/>
        <v>1.1146945E-3</v>
      </c>
      <c r="AC13" s="67">
        <f t="shared" si="16"/>
        <v>6.6881669999999994E-4</v>
      </c>
      <c r="AD13" s="67">
        <f t="shared" si="17"/>
        <v>1.1146945E-4</v>
      </c>
      <c r="AE13" s="67">
        <f t="shared" si="18"/>
        <v>1.1146945E-4</v>
      </c>
      <c r="AF13" s="68">
        <f t="shared" si="19"/>
        <v>4.4587780000000002E-4</v>
      </c>
      <c r="AG13" s="69">
        <f t="shared" si="23"/>
        <v>2.229389E-2</v>
      </c>
    </row>
    <row r="14" spans="1:33">
      <c r="A14" s="101">
        <v>159</v>
      </c>
      <c r="B14" s="1" t="s">
        <v>30</v>
      </c>
      <c r="C14" s="2">
        <v>273040222</v>
      </c>
      <c r="D14" s="2">
        <v>15607</v>
      </c>
      <c r="E14" s="2">
        <v>2817358</v>
      </c>
      <c r="F14" s="3">
        <v>65797.5</v>
      </c>
      <c r="G14" s="3">
        <v>0.14000000000000001</v>
      </c>
      <c r="H14" s="4">
        <v>0</v>
      </c>
      <c r="I14" s="71">
        <v>4.9723749999999997E-2</v>
      </c>
      <c r="J14" s="74">
        <f t="shared" si="0"/>
        <v>3.5225127744550102E-4</v>
      </c>
      <c r="K14" s="75">
        <f t="shared" si="1"/>
        <v>3.7823965707692894E-4</v>
      </c>
      <c r="L14" s="75">
        <f t="shared" si="2"/>
        <v>9.6043472586272512E-5</v>
      </c>
      <c r="M14" s="75">
        <f t="shared" si="3"/>
        <v>3.7218475093219426E-3</v>
      </c>
      <c r="N14" s="75">
        <f t="shared" si="4"/>
        <v>2.5504023259669207E-5</v>
      </c>
      <c r="O14" s="43">
        <f t="shared" si="5"/>
        <v>0</v>
      </c>
      <c r="P14" s="76">
        <f t="shared" si="6"/>
        <v>2.6771097085858075E-4</v>
      </c>
      <c r="Q14" s="76">
        <f t="shared" si="7"/>
        <v>4.9171155420000763E-5</v>
      </c>
      <c r="R14" s="76">
        <f t="shared" si="8"/>
        <v>4.8021736293136261E-6</v>
      </c>
      <c r="S14" s="76">
        <f t="shared" si="9"/>
        <v>1.1165542527965828E-4</v>
      </c>
      <c r="T14" s="76">
        <f t="shared" si="10"/>
        <v>1.2752011629834604E-7</v>
      </c>
      <c r="U14" s="76">
        <f t="shared" si="11"/>
        <v>0</v>
      </c>
      <c r="V14" s="77">
        <f t="shared" si="12"/>
        <v>3.1007751937984497E-5</v>
      </c>
      <c r="W14" s="61">
        <f t="shared" si="20"/>
        <v>4.6447499724183619E-2</v>
      </c>
      <c r="X14" s="61">
        <f t="shared" si="21"/>
        <v>4.9723749999999997E-2</v>
      </c>
      <c r="Y14" s="64">
        <f t="shared" si="22"/>
        <v>3.2762502758163781E-3</v>
      </c>
      <c r="Z14" s="66">
        <f t="shared" si="13"/>
        <v>3.7790049999999999E-2</v>
      </c>
      <c r="AA14" s="67">
        <f t="shared" si="14"/>
        <v>6.4640875E-3</v>
      </c>
      <c r="AB14" s="67">
        <f t="shared" si="15"/>
        <v>2.4861875000000001E-3</v>
      </c>
      <c r="AC14" s="67">
        <f t="shared" si="16"/>
        <v>1.4917124999999998E-3</v>
      </c>
      <c r="AD14" s="67">
        <f t="shared" si="17"/>
        <v>2.4861874999999997E-4</v>
      </c>
      <c r="AE14" s="67">
        <f t="shared" si="18"/>
        <v>2.4861874999999997E-4</v>
      </c>
      <c r="AF14" s="68">
        <f t="shared" si="19"/>
        <v>9.9447499999999987E-4</v>
      </c>
      <c r="AG14" s="69">
        <f t="shared" si="23"/>
        <v>4.9723749999999997E-2</v>
      </c>
    </row>
    <row r="15" spans="1:33">
      <c r="A15" s="101">
        <v>160</v>
      </c>
      <c r="B15" s="1" t="s">
        <v>32</v>
      </c>
      <c r="C15" s="2">
        <v>63196925</v>
      </c>
      <c r="D15" s="2">
        <v>4102</v>
      </c>
      <c r="E15" s="2">
        <v>489093</v>
      </c>
      <c r="F15" s="3">
        <v>31057.3</v>
      </c>
      <c r="G15" s="3">
        <v>0</v>
      </c>
      <c r="H15" s="4">
        <v>0</v>
      </c>
      <c r="I15" s="71">
        <v>1.566789E-2</v>
      </c>
      <c r="J15" s="74">
        <f t="shared" si="0"/>
        <v>8.153083600216791E-5</v>
      </c>
      <c r="K15" s="75">
        <f t="shared" si="1"/>
        <v>9.9413024497312902E-5</v>
      </c>
      <c r="L15" s="75">
        <f t="shared" si="2"/>
        <v>1.6673134950417301E-5</v>
      </c>
      <c r="M15" s="75">
        <f t="shared" si="3"/>
        <v>1.7567618017594038E-3</v>
      </c>
      <c r="N15" s="75">
        <f t="shared" si="4"/>
        <v>0</v>
      </c>
      <c r="O15" s="43">
        <f t="shared" si="5"/>
        <v>0</v>
      </c>
      <c r="P15" s="76">
        <f t="shared" si="6"/>
        <v>6.1963435361647615E-5</v>
      </c>
      <c r="Q15" s="76">
        <f t="shared" si="7"/>
        <v>1.2923693184650677E-5</v>
      </c>
      <c r="R15" s="76">
        <f t="shared" si="8"/>
        <v>8.3365674752086509E-7</v>
      </c>
      <c r="S15" s="76">
        <f t="shared" si="9"/>
        <v>5.2702854052782113E-5</v>
      </c>
      <c r="T15" s="76">
        <f t="shared" si="10"/>
        <v>0</v>
      </c>
      <c r="U15" s="76">
        <f t="shared" si="11"/>
        <v>0</v>
      </c>
      <c r="V15" s="77">
        <f t="shared" si="12"/>
        <v>3.1007751937984497E-5</v>
      </c>
      <c r="W15" s="61">
        <f t="shared" si="20"/>
        <v>1.5943139128458579E-2</v>
      </c>
      <c r="X15" s="61">
        <f t="shared" si="21"/>
        <v>1.566789E-2</v>
      </c>
      <c r="Y15" s="64">
        <f t="shared" si="22"/>
        <v>-2.7524912845857882E-4</v>
      </c>
      <c r="Z15" s="66">
        <f t="shared" si="13"/>
        <v>1.19075964E-2</v>
      </c>
      <c r="AA15" s="67">
        <f t="shared" si="14"/>
        <v>2.0368257000000002E-3</v>
      </c>
      <c r="AB15" s="67">
        <f t="shared" si="15"/>
        <v>7.8339450000000004E-4</v>
      </c>
      <c r="AC15" s="67">
        <f t="shared" si="16"/>
        <v>4.7003669999999998E-4</v>
      </c>
      <c r="AD15" s="67">
        <f t="shared" si="17"/>
        <v>7.8339450000000001E-5</v>
      </c>
      <c r="AE15" s="67">
        <f t="shared" si="18"/>
        <v>7.8339450000000001E-5</v>
      </c>
      <c r="AF15" s="68">
        <f t="shared" si="19"/>
        <v>3.133578E-4</v>
      </c>
      <c r="AG15" s="69">
        <f t="shared" si="23"/>
        <v>1.5667889999999997E-2</v>
      </c>
    </row>
    <row r="16" spans="1:33">
      <c r="A16" s="101">
        <v>161</v>
      </c>
      <c r="B16" s="1" t="s">
        <v>34</v>
      </c>
      <c r="C16" s="2">
        <v>68862044</v>
      </c>
      <c r="D16" s="2">
        <v>3897</v>
      </c>
      <c r="E16" s="2">
        <v>493049</v>
      </c>
      <c r="F16" s="3">
        <v>28127.3</v>
      </c>
      <c r="G16" s="3">
        <v>0</v>
      </c>
      <c r="H16" s="4">
        <v>0</v>
      </c>
      <c r="I16" s="71">
        <v>1.587363E-2</v>
      </c>
      <c r="J16" s="74">
        <f t="shared" si="0"/>
        <v>8.8839449326657446E-5</v>
      </c>
      <c r="K16" s="75">
        <f t="shared" si="1"/>
        <v>9.4444796798154169E-5</v>
      </c>
      <c r="L16" s="75">
        <f t="shared" si="2"/>
        <v>1.6807994623043673E-5</v>
      </c>
      <c r="M16" s="75">
        <f t="shared" si="3"/>
        <v>1.5910258208739097E-3</v>
      </c>
      <c r="N16" s="75">
        <f t="shared" si="4"/>
        <v>0</v>
      </c>
      <c r="O16" s="43">
        <f t="shared" si="5"/>
        <v>0</v>
      </c>
      <c r="P16" s="76">
        <f t="shared" si="6"/>
        <v>6.7517981488259655E-5</v>
      </c>
      <c r="Q16" s="76">
        <f t="shared" si="7"/>
        <v>1.2277823583760043E-5</v>
      </c>
      <c r="R16" s="76">
        <f t="shared" si="8"/>
        <v>8.4039973115218367E-7</v>
      </c>
      <c r="S16" s="76">
        <f t="shared" si="9"/>
        <v>4.7730774626217288E-5</v>
      </c>
      <c r="T16" s="76">
        <f t="shared" si="10"/>
        <v>0</v>
      </c>
      <c r="U16" s="76">
        <f t="shared" si="11"/>
        <v>0</v>
      </c>
      <c r="V16" s="77">
        <f t="shared" si="12"/>
        <v>3.1007751937984497E-5</v>
      </c>
      <c r="W16" s="61">
        <f t="shared" si="20"/>
        <v>1.5937473136737369E-2</v>
      </c>
      <c r="X16" s="61">
        <f t="shared" si="21"/>
        <v>1.587363E-2</v>
      </c>
      <c r="Y16" s="64">
        <f t="shared" si="22"/>
        <v>-6.3843136737368883E-5</v>
      </c>
      <c r="Z16" s="66">
        <f t="shared" si="13"/>
        <v>1.20639588E-2</v>
      </c>
      <c r="AA16" s="67">
        <f t="shared" si="14"/>
        <v>2.0635719E-3</v>
      </c>
      <c r="AB16" s="67">
        <f t="shared" si="15"/>
        <v>7.9368150000000003E-4</v>
      </c>
      <c r="AC16" s="67">
        <f t="shared" si="16"/>
        <v>4.7620889999999997E-4</v>
      </c>
      <c r="AD16" s="67">
        <f t="shared" si="17"/>
        <v>7.936815E-5</v>
      </c>
      <c r="AE16" s="67">
        <f t="shared" si="18"/>
        <v>7.936815E-5</v>
      </c>
      <c r="AF16" s="68">
        <f t="shared" si="19"/>
        <v>3.174726E-4</v>
      </c>
      <c r="AG16" s="69">
        <f t="shared" si="23"/>
        <v>1.587363E-2</v>
      </c>
    </row>
    <row r="17" spans="1:33">
      <c r="A17" s="101">
        <v>162</v>
      </c>
      <c r="B17" s="1" t="s">
        <v>36</v>
      </c>
      <c r="C17" s="2">
        <v>128069610</v>
      </c>
      <c r="D17" s="2">
        <v>23513</v>
      </c>
      <c r="E17" s="2">
        <v>2983315</v>
      </c>
      <c r="F17" s="3">
        <v>31087.52</v>
      </c>
      <c r="G17" s="3">
        <v>0</v>
      </c>
      <c r="H17" s="4">
        <v>0</v>
      </c>
      <c r="I17" s="71">
        <v>2.9407920000000001E-2</v>
      </c>
      <c r="J17" s="74">
        <f t="shared" si="0"/>
        <v>1.6522358278937786E-4</v>
      </c>
      <c r="K17" s="75">
        <f t="shared" si="1"/>
        <v>5.6984359946497278E-4</v>
      </c>
      <c r="L17" s="75">
        <f t="shared" si="2"/>
        <v>1.0170093130468886E-4</v>
      </c>
      <c r="M17" s="75">
        <f t="shared" si="3"/>
        <v>1.7584712015349532E-3</v>
      </c>
      <c r="N17" s="75">
        <f t="shared" si="4"/>
        <v>0</v>
      </c>
      <c r="O17" s="43">
        <f t="shared" si="5"/>
        <v>0</v>
      </c>
      <c r="P17" s="76">
        <f t="shared" si="6"/>
        <v>1.2556992291992719E-4</v>
      </c>
      <c r="Q17" s="76">
        <f t="shared" si="7"/>
        <v>7.4079667930446459E-5</v>
      </c>
      <c r="R17" s="76">
        <f t="shared" si="8"/>
        <v>5.0850465652344433E-6</v>
      </c>
      <c r="S17" s="76">
        <f t="shared" si="9"/>
        <v>5.2754136046048596E-5</v>
      </c>
      <c r="T17" s="76">
        <f t="shared" si="10"/>
        <v>0</v>
      </c>
      <c r="U17" s="76">
        <f t="shared" si="11"/>
        <v>0</v>
      </c>
      <c r="V17" s="77">
        <f t="shared" si="12"/>
        <v>3.1007751937984497E-5</v>
      </c>
      <c r="W17" s="61">
        <f t="shared" si="20"/>
        <v>2.8849652539964118E-2</v>
      </c>
      <c r="X17" s="61">
        <f t="shared" si="21"/>
        <v>2.9407920000000001E-2</v>
      </c>
      <c r="Y17" s="64">
        <f t="shared" si="22"/>
        <v>5.582674600358821E-4</v>
      </c>
      <c r="Z17" s="66">
        <f t="shared" si="13"/>
        <v>2.2350019200000001E-2</v>
      </c>
      <c r="AA17" s="67">
        <f t="shared" si="14"/>
        <v>3.8230296000000001E-3</v>
      </c>
      <c r="AB17" s="67">
        <f t="shared" si="15"/>
        <v>1.4703960000000001E-3</v>
      </c>
      <c r="AC17" s="67">
        <f t="shared" si="16"/>
        <v>8.822376E-4</v>
      </c>
      <c r="AD17" s="67">
        <f t="shared" si="17"/>
        <v>1.470396E-4</v>
      </c>
      <c r="AE17" s="67">
        <f t="shared" si="18"/>
        <v>1.470396E-4</v>
      </c>
      <c r="AF17" s="68">
        <f t="shared" si="19"/>
        <v>5.881584E-4</v>
      </c>
      <c r="AG17" s="69">
        <f t="shared" si="23"/>
        <v>2.9407919999999997E-2</v>
      </c>
    </row>
    <row r="18" spans="1:33">
      <c r="A18" s="101">
        <v>163</v>
      </c>
      <c r="B18" s="1" t="s">
        <v>38</v>
      </c>
      <c r="C18" s="2">
        <v>17612521</v>
      </c>
      <c r="D18" s="2">
        <v>4650</v>
      </c>
      <c r="E18" s="2">
        <v>265564</v>
      </c>
      <c r="F18" s="3">
        <v>14492</v>
      </c>
      <c r="G18" s="3">
        <v>0</v>
      </c>
      <c r="H18" s="4">
        <v>0</v>
      </c>
      <c r="I18" s="71">
        <v>8.7437299999999999E-3</v>
      </c>
      <c r="J18" s="74">
        <f t="shared" si="0"/>
        <v>2.2722047967298069E-5</v>
      </c>
      <c r="K18" s="75">
        <f t="shared" si="1"/>
        <v>1.1269394537116163E-4</v>
      </c>
      <c r="L18" s="75">
        <f t="shared" si="2"/>
        <v>9.0530520984201769E-6</v>
      </c>
      <c r="M18" s="75">
        <f t="shared" si="3"/>
        <v>8.1974260579951508E-4</v>
      </c>
      <c r="N18" s="75">
        <f t="shared" si="4"/>
        <v>0</v>
      </c>
      <c r="O18" s="43">
        <f t="shared" si="5"/>
        <v>0</v>
      </c>
      <c r="P18" s="76">
        <f t="shared" si="6"/>
        <v>1.7268756455146533E-5</v>
      </c>
      <c r="Q18" s="76">
        <f t="shared" si="7"/>
        <v>1.4650212898251012E-5</v>
      </c>
      <c r="R18" s="76">
        <f t="shared" si="8"/>
        <v>4.5265260492100888E-7</v>
      </c>
      <c r="S18" s="76">
        <f t="shared" si="9"/>
        <v>2.4592278173985451E-5</v>
      </c>
      <c r="T18" s="76">
        <f t="shared" si="10"/>
        <v>0</v>
      </c>
      <c r="U18" s="76">
        <f t="shared" si="11"/>
        <v>0</v>
      </c>
      <c r="V18" s="77">
        <f t="shared" si="12"/>
        <v>3.1007751937984497E-5</v>
      </c>
      <c r="W18" s="61">
        <f t="shared" si="20"/>
        <v>8.7971652070288498E-3</v>
      </c>
      <c r="X18" s="61">
        <f t="shared" si="21"/>
        <v>8.7437299999999999E-3</v>
      </c>
      <c r="Y18" s="64">
        <f t="shared" si="22"/>
        <v>-5.3435207028849907E-5</v>
      </c>
      <c r="Z18" s="66">
        <f t="shared" si="13"/>
        <v>6.6452348000000001E-3</v>
      </c>
      <c r="AA18" s="67">
        <f t="shared" si="14"/>
        <v>1.1366849000000001E-3</v>
      </c>
      <c r="AB18" s="67">
        <f t="shared" si="15"/>
        <v>4.3718650000000001E-4</v>
      </c>
      <c r="AC18" s="67">
        <f t="shared" si="16"/>
        <v>2.6231189999999997E-4</v>
      </c>
      <c r="AD18" s="67">
        <f t="shared" si="17"/>
        <v>4.3718650000000002E-5</v>
      </c>
      <c r="AE18" s="67">
        <f t="shared" si="18"/>
        <v>4.3718650000000002E-5</v>
      </c>
      <c r="AF18" s="68">
        <f t="shared" si="19"/>
        <v>1.7487460000000001E-4</v>
      </c>
      <c r="AG18" s="69">
        <f t="shared" si="23"/>
        <v>8.7437299999999999E-3</v>
      </c>
    </row>
    <row r="19" spans="1:33">
      <c r="A19" s="101">
        <v>164</v>
      </c>
      <c r="B19" s="1" t="s">
        <v>40</v>
      </c>
      <c r="C19" s="2">
        <v>13775058</v>
      </c>
      <c r="D19" s="2">
        <v>3000</v>
      </c>
      <c r="E19" s="2">
        <v>272834</v>
      </c>
      <c r="F19" s="3">
        <v>7272.04</v>
      </c>
      <c r="G19" s="3">
        <v>0</v>
      </c>
      <c r="H19" s="4">
        <v>5.2248000000000003E-2</v>
      </c>
      <c r="I19" s="71">
        <v>6.92232E-3</v>
      </c>
      <c r="J19" s="74">
        <f t="shared" si="0"/>
        <v>1.7771307618501235E-5</v>
      </c>
      <c r="K19" s="75">
        <f t="shared" si="1"/>
        <v>7.2705771207201049E-5</v>
      </c>
      <c r="L19" s="75">
        <f t="shared" si="2"/>
        <v>9.3008857232922028E-6</v>
      </c>
      <c r="M19" s="75">
        <f t="shared" si="3"/>
        <v>4.113442602179344E-4</v>
      </c>
      <c r="N19" s="75">
        <f t="shared" si="4"/>
        <v>0</v>
      </c>
      <c r="O19" s="43">
        <f t="shared" si="5"/>
        <v>5.2248000000000019E-4</v>
      </c>
      <c r="P19" s="76">
        <f t="shared" si="6"/>
        <v>1.3506193790060939E-5</v>
      </c>
      <c r="Q19" s="76">
        <f t="shared" si="7"/>
        <v>9.4517502569361364E-6</v>
      </c>
      <c r="R19" s="76">
        <f t="shared" si="8"/>
        <v>4.6504428616461018E-7</v>
      </c>
      <c r="S19" s="76">
        <f t="shared" si="9"/>
        <v>1.2340327806538032E-5</v>
      </c>
      <c r="T19" s="76">
        <f t="shared" si="10"/>
        <v>0</v>
      </c>
      <c r="U19" s="76">
        <f t="shared" si="11"/>
        <v>2.612400000000001E-6</v>
      </c>
      <c r="V19" s="77">
        <f t="shared" si="12"/>
        <v>3.1007751937984497E-5</v>
      </c>
      <c r="W19" s="61">
        <f t="shared" si="20"/>
        <v>6.9383468077684205E-3</v>
      </c>
      <c r="X19" s="61">
        <f t="shared" si="21"/>
        <v>6.92232E-3</v>
      </c>
      <c r="Y19" s="64">
        <f t="shared" si="22"/>
        <v>-1.6026807768420442E-5</v>
      </c>
      <c r="Z19" s="66">
        <f t="shared" si="13"/>
        <v>5.2609632000000005E-3</v>
      </c>
      <c r="AA19" s="67">
        <f t="shared" si="14"/>
        <v>8.9990160000000003E-4</v>
      </c>
      <c r="AB19" s="67">
        <f t="shared" si="15"/>
        <v>3.4611600000000005E-4</v>
      </c>
      <c r="AC19" s="67">
        <f t="shared" si="16"/>
        <v>2.0766959999999999E-4</v>
      </c>
      <c r="AD19" s="67">
        <f t="shared" si="17"/>
        <v>3.4611599999999999E-5</v>
      </c>
      <c r="AE19" s="67">
        <f t="shared" si="18"/>
        <v>3.4611599999999999E-5</v>
      </c>
      <c r="AF19" s="68">
        <f t="shared" si="19"/>
        <v>1.384464E-4</v>
      </c>
      <c r="AG19" s="69">
        <f t="shared" si="23"/>
        <v>6.92232E-3</v>
      </c>
    </row>
    <row r="20" spans="1:33">
      <c r="A20" s="101">
        <v>165</v>
      </c>
      <c r="B20" s="1" t="s">
        <v>42</v>
      </c>
      <c r="C20" s="2">
        <v>4318262081</v>
      </c>
      <c r="D20" s="2">
        <v>210638</v>
      </c>
      <c r="E20" s="2">
        <v>111207781</v>
      </c>
      <c r="F20" s="3">
        <v>1923.7</v>
      </c>
      <c r="G20" s="3">
        <v>10.24</v>
      </c>
      <c r="H20" s="4">
        <v>0</v>
      </c>
      <c r="I20" s="71">
        <v>0.52507948999999998</v>
      </c>
      <c r="J20" s="74">
        <f t="shared" si="0"/>
        <v>5.571022918289004E-3</v>
      </c>
      <c r="K20" s="75">
        <f t="shared" si="1"/>
        <v>5.1048660785141383E-3</v>
      </c>
      <c r="L20" s="75">
        <f t="shared" si="2"/>
        <v>3.7910629269882271E-3</v>
      </c>
      <c r="M20" s="75">
        <f t="shared" si="3"/>
        <v>1.088144390544112E-4</v>
      </c>
      <c r="N20" s="75">
        <f t="shared" si="4"/>
        <v>1.8654371298500905E-3</v>
      </c>
      <c r="O20" s="43">
        <f t="shared" si="5"/>
        <v>0</v>
      </c>
      <c r="P20" s="76">
        <f t="shared" si="6"/>
        <v>4.2339774178996427E-3</v>
      </c>
      <c r="Q20" s="76">
        <f t="shared" si="7"/>
        <v>6.6363259020683798E-4</v>
      </c>
      <c r="R20" s="76">
        <f t="shared" si="8"/>
        <v>1.8955314634941137E-4</v>
      </c>
      <c r="S20" s="76">
        <f t="shared" si="9"/>
        <v>3.2644331716323357E-6</v>
      </c>
      <c r="T20" s="76">
        <f t="shared" si="10"/>
        <v>9.3271856492504526E-6</v>
      </c>
      <c r="U20" s="76">
        <f t="shared" si="11"/>
        <v>0</v>
      </c>
      <c r="V20" s="77">
        <f t="shared" si="12"/>
        <v>3.1007751937984497E-5</v>
      </c>
      <c r="W20" s="61">
        <f t="shared" si="20"/>
        <v>0.51307625252147593</v>
      </c>
      <c r="X20" s="61">
        <f t="shared" si="21"/>
        <v>0.52507948999999998</v>
      </c>
      <c r="Y20" s="64">
        <f t="shared" si="22"/>
        <v>1.2003237478524054E-2</v>
      </c>
      <c r="Z20" s="66">
        <f t="shared" si="13"/>
        <v>0.39906041240000001</v>
      </c>
      <c r="AA20" s="67">
        <f t="shared" si="14"/>
        <v>6.8260333699999995E-2</v>
      </c>
      <c r="AB20" s="67">
        <f t="shared" si="15"/>
        <v>2.6253974499999999E-2</v>
      </c>
      <c r="AC20" s="67">
        <f t="shared" si="16"/>
        <v>1.57523847E-2</v>
      </c>
      <c r="AD20" s="67">
        <f t="shared" si="17"/>
        <v>2.6253974500000002E-3</v>
      </c>
      <c r="AE20" s="67">
        <f t="shared" si="18"/>
        <v>2.6253974500000002E-3</v>
      </c>
      <c r="AF20" s="68">
        <f t="shared" si="19"/>
        <v>1.0501589800000001E-2</v>
      </c>
      <c r="AG20" s="69">
        <f t="shared" si="23"/>
        <v>0.52507949000000009</v>
      </c>
    </row>
    <row r="21" spans="1:33">
      <c r="A21" s="101">
        <v>166</v>
      </c>
      <c r="B21" s="1" t="s">
        <v>44</v>
      </c>
      <c r="C21" s="2">
        <v>321502878</v>
      </c>
      <c r="D21" s="2">
        <v>34478</v>
      </c>
      <c r="E21" s="2">
        <v>4030984</v>
      </c>
      <c r="F21" s="3">
        <v>10993.3</v>
      </c>
      <c r="G21" s="3">
        <v>0</v>
      </c>
      <c r="H21" s="4">
        <v>0</v>
      </c>
      <c r="I21" s="71">
        <v>4.9528049999999997E-2</v>
      </c>
      <c r="J21" s="74">
        <f t="shared" si="0"/>
        <v>4.1477332038612638E-4</v>
      </c>
      <c r="K21" s="75">
        <f t="shared" si="1"/>
        <v>8.3558319322729266E-4</v>
      </c>
      <c r="L21" s="75">
        <f t="shared" si="2"/>
        <v>1.3741587022299016E-4</v>
      </c>
      <c r="M21" s="75">
        <f t="shared" si="3"/>
        <v>6.2183800637150206E-4</v>
      </c>
      <c r="N21" s="75">
        <f t="shared" si="4"/>
        <v>0</v>
      </c>
      <c r="O21" s="43">
        <f t="shared" si="5"/>
        <v>0</v>
      </c>
      <c r="P21" s="76">
        <f t="shared" si="6"/>
        <v>3.1522772349345607E-4</v>
      </c>
      <c r="Q21" s="76">
        <f t="shared" si="7"/>
        <v>1.0862581511954806E-4</v>
      </c>
      <c r="R21" s="76">
        <f t="shared" si="8"/>
        <v>6.8707935111495083E-6</v>
      </c>
      <c r="S21" s="76">
        <f t="shared" si="9"/>
        <v>1.865514019114506E-5</v>
      </c>
      <c r="T21" s="76">
        <f t="shared" si="10"/>
        <v>0</v>
      </c>
      <c r="U21" s="76">
        <f t="shared" si="11"/>
        <v>0</v>
      </c>
      <c r="V21" s="77">
        <f t="shared" si="12"/>
        <v>3.1007751937984497E-5</v>
      </c>
      <c r="W21" s="61">
        <f t="shared" si="20"/>
        <v>4.8038722425328313E-2</v>
      </c>
      <c r="X21" s="61">
        <f t="shared" si="21"/>
        <v>4.9528049999999997E-2</v>
      </c>
      <c r="Y21" s="64">
        <f t="shared" si="22"/>
        <v>1.4893275746716839E-3</v>
      </c>
      <c r="Z21" s="66">
        <f t="shared" si="13"/>
        <v>3.7641318E-2</v>
      </c>
      <c r="AA21" s="67">
        <f t="shared" si="14"/>
        <v>6.4386464999999999E-3</v>
      </c>
      <c r="AB21" s="67">
        <f t="shared" si="15"/>
        <v>2.4764025000000001E-3</v>
      </c>
      <c r="AC21" s="67">
        <f t="shared" si="16"/>
        <v>1.4858414999999999E-3</v>
      </c>
      <c r="AD21" s="67">
        <f t="shared" si="17"/>
        <v>2.4764025000000001E-4</v>
      </c>
      <c r="AE21" s="67">
        <f t="shared" si="18"/>
        <v>2.4764025000000001E-4</v>
      </c>
      <c r="AF21" s="68">
        <f t="shared" si="19"/>
        <v>9.9056100000000005E-4</v>
      </c>
      <c r="AG21" s="69">
        <f t="shared" si="23"/>
        <v>4.9528050000000004E-2</v>
      </c>
    </row>
    <row r="22" spans="1:33">
      <c r="A22" s="101">
        <v>167</v>
      </c>
      <c r="B22" s="1" t="s">
        <v>46</v>
      </c>
      <c r="C22" s="2">
        <v>81905901</v>
      </c>
      <c r="D22" s="2">
        <v>5706</v>
      </c>
      <c r="E22" s="2">
        <v>715175</v>
      </c>
      <c r="F22" s="3">
        <v>24581.5</v>
      </c>
      <c r="G22" s="3">
        <v>0</v>
      </c>
      <c r="H22" s="4">
        <v>0</v>
      </c>
      <c r="I22" s="71">
        <v>1.7120139999999999E-2</v>
      </c>
      <c r="J22" s="74">
        <f t="shared" si="0"/>
        <v>1.0566742894596218E-4</v>
      </c>
      <c r="K22" s="75">
        <f t="shared" si="1"/>
        <v>1.382863768360964E-4</v>
      </c>
      <c r="L22" s="75">
        <f t="shared" si="2"/>
        <v>2.4380249335330279E-5</v>
      </c>
      <c r="M22" s="75">
        <f t="shared" si="3"/>
        <v>1.3904570014118673E-3</v>
      </c>
      <c r="N22" s="75">
        <f t="shared" si="4"/>
        <v>0</v>
      </c>
      <c r="O22" s="43">
        <f t="shared" si="5"/>
        <v>0</v>
      </c>
      <c r="P22" s="76">
        <f t="shared" si="6"/>
        <v>8.0307245998931256E-5</v>
      </c>
      <c r="Q22" s="76">
        <f t="shared" si="7"/>
        <v>1.7977228988692531E-5</v>
      </c>
      <c r="R22" s="76">
        <f t="shared" si="8"/>
        <v>1.219012466766514E-6</v>
      </c>
      <c r="S22" s="76">
        <f t="shared" si="9"/>
        <v>4.1713710042356019E-5</v>
      </c>
      <c r="T22" s="76">
        <f t="shared" si="10"/>
        <v>0</v>
      </c>
      <c r="U22" s="76">
        <f t="shared" si="11"/>
        <v>0</v>
      </c>
      <c r="V22" s="77">
        <f t="shared" si="12"/>
        <v>3.1007751937984497E-5</v>
      </c>
      <c r="W22" s="61">
        <f t="shared" si="20"/>
        <v>1.7222494943473082E-2</v>
      </c>
      <c r="X22" s="61">
        <f t="shared" si="21"/>
        <v>1.7120139999999999E-2</v>
      </c>
      <c r="Y22" s="64">
        <f t="shared" si="22"/>
        <v>-1.0235494347308333E-4</v>
      </c>
      <c r="Z22" s="66">
        <f t="shared" si="13"/>
        <v>1.3011306399999999E-2</v>
      </c>
      <c r="AA22" s="67">
        <f t="shared" si="14"/>
        <v>2.2256182E-3</v>
      </c>
      <c r="AB22" s="67">
        <f t="shared" si="15"/>
        <v>8.5600699999999999E-4</v>
      </c>
      <c r="AC22" s="67">
        <f t="shared" si="16"/>
        <v>5.1360419999999993E-4</v>
      </c>
      <c r="AD22" s="67">
        <f t="shared" si="17"/>
        <v>8.5600700000000002E-5</v>
      </c>
      <c r="AE22" s="67">
        <f t="shared" si="18"/>
        <v>8.5600700000000002E-5</v>
      </c>
      <c r="AF22" s="68">
        <f t="shared" si="19"/>
        <v>3.4240280000000001E-4</v>
      </c>
      <c r="AG22" s="69">
        <f t="shared" si="23"/>
        <v>1.7120139999999999E-2</v>
      </c>
    </row>
    <row r="23" spans="1:33">
      <c r="A23" s="101">
        <v>168</v>
      </c>
      <c r="B23" s="1" t="s">
        <v>48</v>
      </c>
      <c r="C23" s="2">
        <v>1801479094</v>
      </c>
      <c r="D23" s="2">
        <v>65829</v>
      </c>
      <c r="E23" s="2">
        <v>23239084</v>
      </c>
      <c r="F23" s="3">
        <v>33978.300000000003</v>
      </c>
      <c r="G23" s="3">
        <v>0</v>
      </c>
      <c r="H23" s="4">
        <v>0.39382699999999998</v>
      </c>
      <c r="I23" s="71">
        <v>0.20719735</v>
      </c>
      <c r="J23" s="74">
        <f t="shared" si="0"/>
        <v>2.3241019491731288E-3</v>
      </c>
      <c r="K23" s="75">
        <f t="shared" si="1"/>
        <v>1.5953827375996127E-3</v>
      </c>
      <c r="L23" s="75">
        <f t="shared" si="2"/>
        <v>7.9221821546430528E-4</v>
      </c>
      <c r="M23" s="75">
        <f t="shared" si="3"/>
        <v>1.9219886960141917E-3</v>
      </c>
      <c r="N23" s="75">
        <f t="shared" si="4"/>
        <v>0</v>
      </c>
      <c r="O23" s="43">
        <f t="shared" si="5"/>
        <v>3.9382700000000007E-3</v>
      </c>
      <c r="P23" s="76">
        <f t="shared" si="6"/>
        <v>1.7663174813715779E-3</v>
      </c>
      <c r="Q23" s="76">
        <f t="shared" si="7"/>
        <v>2.0739975588794966E-4</v>
      </c>
      <c r="R23" s="76">
        <f t="shared" si="8"/>
        <v>3.9610910773215264E-5</v>
      </c>
      <c r="S23" s="76">
        <f t="shared" si="9"/>
        <v>5.7659660880425748E-5</v>
      </c>
      <c r="T23" s="76">
        <f t="shared" si="10"/>
        <v>0</v>
      </c>
      <c r="U23" s="76">
        <f t="shared" si="11"/>
        <v>1.9691350000000002E-5</v>
      </c>
      <c r="V23" s="77">
        <f t="shared" si="12"/>
        <v>3.1007751937984497E-5</v>
      </c>
      <c r="W23" s="61">
        <f t="shared" si="20"/>
        <v>0.2121686910851153</v>
      </c>
      <c r="X23" s="61">
        <f t="shared" si="21"/>
        <v>0.20719735</v>
      </c>
      <c r="Y23" s="64">
        <f t="shared" si="22"/>
        <v>-4.9713410851152939E-3</v>
      </c>
      <c r="Z23" s="66">
        <f t="shared" si="13"/>
        <v>0.15746998600000001</v>
      </c>
      <c r="AA23" s="67">
        <f t="shared" si="14"/>
        <v>2.6935655500000003E-2</v>
      </c>
      <c r="AB23" s="67">
        <f t="shared" si="15"/>
        <v>1.0359867500000002E-2</v>
      </c>
      <c r="AC23" s="67">
        <f t="shared" si="16"/>
        <v>6.2159204999999995E-3</v>
      </c>
      <c r="AD23" s="67">
        <f t="shared" si="17"/>
        <v>1.0359867500000001E-3</v>
      </c>
      <c r="AE23" s="67">
        <f t="shared" si="18"/>
        <v>1.0359867500000001E-3</v>
      </c>
      <c r="AF23" s="68">
        <f t="shared" si="19"/>
        <v>4.1439470000000003E-3</v>
      </c>
      <c r="AG23" s="69">
        <f t="shared" si="23"/>
        <v>0.20719735</v>
      </c>
    </row>
    <row r="24" spans="1:33">
      <c r="A24" s="101">
        <v>169</v>
      </c>
      <c r="B24" s="1" t="s">
        <v>50</v>
      </c>
      <c r="C24" s="2">
        <v>159554909</v>
      </c>
      <c r="D24" s="2">
        <v>4293</v>
      </c>
      <c r="E24" s="2">
        <v>1276706</v>
      </c>
      <c r="F24" s="3">
        <v>28536.1</v>
      </c>
      <c r="G24" s="3">
        <v>0</v>
      </c>
      <c r="H24" s="4">
        <v>0.27706599999999998</v>
      </c>
      <c r="I24" s="71">
        <v>2.6593430000000001E-2</v>
      </c>
      <c r="J24" s="74">
        <f t="shared" si="0"/>
        <v>2.0584300769412159E-4</v>
      </c>
      <c r="K24" s="75">
        <f t="shared" si="1"/>
        <v>1.0404195859750471E-4</v>
      </c>
      <c r="L24" s="75">
        <f t="shared" si="2"/>
        <v>4.3522788978798446E-5</v>
      </c>
      <c r="M24" s="75">
        <f t="shared" si="3"/>
        <v>1.6141496669442135E-3</v>
      </c>
      <c r="N24" s="75">
        <f t="shared" si="4"/>
        <v>0</v>
      </c>
      <c r="O24" s="43">
        <f t="shared" si="5"/>
        <v>2.7706600000000007E-3</v>
      </c>
      <c r="P24" s="76">
        <f t="shared" si="6"/>
        <v>1.564406858475324E-4</v>
      </c>
      <c r="Q24" s="76">
        <f t="shared" si="7"/>
        <v>1.3525454617675612E-5</v>
      </c>
      <c r="R24" s="76">
        <f t="shared" si="8"/>
        <v>2.1761394489399226E-6</v>
      </c>
      <c r="S24" s="76">
        <f t="shared" si="9"/>
        <v>4.8424490008326405E-5</v>
      </c>
      <c r="T24" s="76">
        <f t="shared" si="10"/>
        <v>0</v>
      </c>
      <c r="U24" s="76">
        <f t="shared" si="11"/>
        <v>1.3853300000000003E-5</v>
      </c>
      <c r="V24" s="77">
        <f t="shared" si="12"/>
        <v>3.1007751937984497E-5</v>
      </c>
      <c r="W24" s="61">
        <f t="shared" si="20"/>
        <v>2.6542782186045881E-2</v>
      </c>
      <c r="X24" s="61">
        <f t="shared" si="21"/>
        <v>2.6593430000000001E-2</v>
      </c>
      <c r="Y24" s="64">
        <f t="shared" si="22"/>
        <v>5.0647813954120269E-5</v>
      </c>
      <c r="Z24" s="66">
        <f t="shared" si="13"/>
        <v>2.02110068E-2</v>
      </c>
      <c r="AA24" s="67">
        <f t="shared" si="14"/>
        <v>3.4571459000000003E-3</v>
      </c>
      <c r="AB24" s="67">
        <f t="shared" si="15"/>
        <v>1.3296715000000001E-3</v>
      </c>
      <c r="AC24" s="67">
        <f t="shared" si="16"/>
        <v>7.978029E-4</v>
      </c>
      <c r="AD24" s="67">
        <f t="shared" si="17"/>
        <v>1.3296715E-4</v>
      </c>
      <c r="AE24" s="67">
        <f t="shared" si="18"/>
        <v>1.3296715E-4</v>
      </c>
      <c r="AF24" s="68">
        <f t="shared" si="19"/>
        <v>5.318686E-4</v>
      </c>
      <c r="AG24" s="69">
        <f t="shared" si="23"/>
        <v>2.6593429999999998E-2</v>
      </c>
    </row>
    <row r="25" spans="1:33">
      <c r="A25" s="101">
        <v>170</v>
      </c>
      <c r="B25" s="1" t="s">
        <v>52</v>
      </c>
      <c r="C25" s="2">
        <v>810790582</v>
      </c>
      <c r="D25" s="2">
        <v>55334</v>
      </c>
      <c r="E25" s="2">
        <v>13734476</v>
      </c>
      <c r="F25" s="3">
        <v>78406.100000000006</v>
      </c>
      <c r="G25" s="3">
        <v>41.87</v>
      </c>
      <c r="H25" s="4">
        <v>8.6742E-2</v>
      </c>
      <c r="I25" s="71">
        <v>0.11369717999999999</v>
      </c>
      <c r="J25" s="74">
        <f t="shared" si="0"/>
        <v>1.0460071272952644E-3</v>
      </c>
      <c r="K25" s="75">
        <f t="shared" si="1"/>
        <v>1.3410337146597543E-3</v>
      </c>
      <c r="L25" s="75">
        <f t="shared" si="2"/>
        <v>4.6820701138897429E-4</v>
      </c>
      <c r="M25" s="75">
        <f t="shared" si="3"/>
        <v>4.4350552528689873E-3</v>
      </c>
      <c r="N25" s="75">
        <f t="shared" si="4"/>
        <v>7.6275246705882109E-3</v>
      </c>
      <c r="O25" s="43">
        <f t="shared" si="5"/>
        <v>8.6742000000000026E-4</v>
      </c>
      <c r="P25" s="76">
        <f t="shared" si="6"/>
        <v>7.9496541674440094E-4</v>
      </c>
      <c r="Q25" s="76">
        <f t="shared" si="7"/>
        <v>1.7433438290576805E-4</v>
      </c>
      <c r="R25" s="76">
        <f t="shared" si="8"/>
        <v>2.3410350569448716E-5</v>
      </c>
      <c r="S25" s="76">
        <f t="shared" si="9"/>
        <v>1.3305165758606961E-4</v>
      </c>
      <c r="T25" s="76">
        <f t="shared" si="10"/>
        <v>3.8137623352941053E-5</v>
      </c>
      <c r="U25" s="76">
        <f t="shared" si="11"/>
        <v>4.3371000000000012E-6</v>
      </c>
      <c r="V25" s="77">
        <f t="shared" si="12"/>
        <v>3.1007751937984497E-5</v>
      </c>
      <c r="W25" s="61">
        <f t="shared" si="20"/>
        <v>0.11992442830966127</v>
      </c>
      <c r="X25" s="61">
        <f t="shared" si="21"/>
        <v>0.11369717999999999</v>
      </c>
      <c r="Y25" s="64">
        <f t="shared" si="22"/>
        <v>-6.2272483096612735E-3</v>
      </c>
      <c r="Z25" s="66">
        <f t="shared" si="13"/>
        <v>8.6409856800000004E-2</v>
      </c>
      <c r="AA25" s="67">
        <f t="shared" si="14"/>
        <v>1.47806334E-2</v>
      </c>
      <c r="AB25" s="67">
        <f t="shared" si="15"/>
        <v>5.6848590000000004E-3</v>
      </c>
      <c r="AC25" s="67">
        <f t="shared" si="16"/>
        <v>3.4109153999999997E-3</v>
      </c>
      <c r="AD25" s="67">
        <f t="shared" si="17"/>
        <v>5.6848589999999996E-4</v>
      </c>
      <c r="AE25" s="67">
        <f t="shared" si="18"/>
        <v>5.6848589999999996E-4</v>
      </c>
      <c r="AF25" s="68">
        <f t="shared" si="19"/>
        <v>2.2739435999999998E-3</v>
      </c>
      <c r="AG25" s="69">
        <f t="shared" si="23"/>
        <v>0.11369718000000001</v>
      </c>
    </row>
    <row r="26" spans="1:33">
      <c r="A26" s="101">
        <v>171</v>
      </c>
      <c r="B26" s="1" t="s">
        <v>54</v>
      </c>
      <c r="C26" s="2">
        <v>415165321</v>
      </c>
      <c r="D26" s="2">
        <v>22210</v>
      </c>
      <c r="E26" s="2">
        <v>2782721</v>
      </c>
      <c r="F26" s="3">
        <v>78238.399999999994</v>
      </c>
      <c r="G26" s="3">
        <v>24.05</v>
      </c>
      <c r="H26" s="4">
        <v>0.10803400000000001</v>
      </c>
      <c r="I26" s="71">
        <v>6.838843E-2</v>
      </c>
      <c r="J26" s="74">
        <f t="shared" si="0"/>
        <v>5.3560795403001646E-4</v>
      </c>
      <c r="K26" s="75">
        <f t="shared" si="1"/>
        <v>5.3826505950397847E-4</v>
      </c>
      <c r="L26" s="75">
        <f t="shared" si="2"/>
        <v>9.486270047283478E-5</v>
      </c>
      <c r="M26" s="75">
        <f t="shared" si="3"/>
        <v>4.4255692719834929E-3</v>
      </c>
      <c r="N26" s="75">
        <f t="shared" si="4"/>
        <v>4.3812268528217457E-3</v>
      </c>
      <c r="O26" s="43">
        <f t="shared" si="5"/>
        <v>1.0803400000000004E-3</v>
      </c>
      <c r="P26" s="76">
        <f t="shared" si="6"/>
        <v>4.070620450628125E-4</v>
      </c>
      <c r="Q26" s="76">
        <f t="shared" si="7"/>
        <v>6.9974457735517205E-5</v>
      </c>
      <c r="R26" s="76">
        <f t="shared" si="8"/>
        <v>4.7431350236417393E-6</v>
      </c>
      <c r="S26" s="76">
        <f t="shared" si="9"/>
        <v>1.3276707815950477E-4</v>
      </c>
      <c r="T26" s="76">
        <f t="shared" si="10"/>
        <v>2.1906134264108729E-5</v>
      </c>
      <c r="U26" s="76">
        <f t="shared" si="11"/>
        <v>5.401700000000002E-6</v>
      </c>
      <c r="V26" s="77">
        <f t="shared" si="12"/>
        <v>3.1007751937984497E-5</v>
      </c>
      <c r="W26" s="61">
        <f t="shared" si="20"/>
        <v>6.7286230218356932E-2</v>
      </c>
      <c r="X26" s="61">
        <f t="shared" si="21"/>
        <v>6.838843E-2</v>
      </c>
      <c r="Y26" s="64">
        <f t="shared" si="22"/>
        <v>1.1021997816430679E-3</v>
      </c>
      <c r="Z26" s="66">
        <f t="shared" si="13"/>
        <v>5.19752068E-2</v>
      </c>
      <c r="AA26" s="67">
        <f t="shared" si="14"/>
        <v>8.8904958999999999E-3</v>
      </c>
      <c r="AB26" s="67">
        <f t="shared" si="15"/>
        <v>3.4194215000000003E-3</v>
      </c>
      <c r="AC26" s="67">
        <f t="shared" si="16"/>
        <v>2.0516529E-3</v>
      </c>
      <c r="AD26" s="67">
        <f t="shared" si="17"/>
        <v>3.4194215000000002E-4</v>
      </c>
      <c r="AE26" s="67">
        <f t="shared" si="18"/>
        <v>3.4194215000000002E-4</v>
      </c>
      <c r="AF26" s="68">
        <f t="shared" si="19"/>
        <v>1.3677686000000001E-3</v>
      </c>
      <c r="AG26" s="69">
        <f t="shared" si="23"/>
        <v>6.838843E-2</v>
      </c>
    </row>
    <row r="27" spans="1:33">
      <c r="A27" s="101">
        <v>172</v>
      </c>
      <c r="B27" s="1" t="s">
        <v>56</v>
      </c>
      <c r="C27" s="2">
        <v>112652586</v>
      </c>
      <c r="D27" s="2">
        <v>5653</v>
      </c>
      <c r="E27" s="2">
        <v>2982930</v>
      </c>
      <c r="F27" s="3">
        <v>54181.7</v>
      </c>
      <c r="G27" s="3">
        <v>62.11</v>
      </c>
      <c r="H27" s="4">
        <v>5.2324000000000002E-2</v>
      </c>
      <c r="I27" s="71">
        <v>3.0885180000000002E-2</v>
      </c>
      <c r="J27" s="74">
        <f t="shared" si="0"/>
        <v>1.4533396228354651E-4</v>
      </c>
      <c r="K27" s="75">
        <f t="shared" si="1"/>
        <v>1.3700190821143584E-4</v>
      </c>
      <c r="L27" s="75">
        <f t="shared" si="2"/>
        <v>1.0168780669044185E-4</v>
      </c>
      <c r="M27" s="75">
        <f t="shared" si="3"/>
        <v>3.0647976776599214E-3</v>
      </c>
      <c r="N27" s="75">
        <f t="shared" si="4"/>
        <v>1.131467774755753E-2</v>
      </c>
      <c r="O27" s="43">
        <f t="shared" si="5"/>
        <v>5.2324000000000012E-4</v>
      </c>
      <c r="P27" s="76">
        <f t="shared" si="6"/>
        <v>1.1045381133549535E-4</v>
      </c>
      <c r="Q27" s="76">
        <f t="shared" si="7"/>
        <v>1.7810248067486658E-5</v>
      </c>
      <c r="R27" s="76">
        <f t="shared" si="8"/>
        <v>5.0843903345220932E-6</v>
      </c>
      <c r="S27" s="76">
        <f t="shared" si="9"/>
        <v>9.1943930329797639E-5</v>
      </c>
      <c r="T27" s="76">
        <f t="shared" si="10"/>
        <v>5.6573388737787649E-5</v>
      </c>
      <c r="U27" s="76">
        <f t="shared" si="11"/>
        <v>2.6162000000000005E-6</v>
      </c>
      <c r="V27" s="77">
        <f t="shared" si="12"/>
        <v>3.1007751937984497E-5</v>
      </c>
      <c r="W27" s="61">
        <f t="shared" si="20"/>
        <v>3.1548972074307388E-2</v>
      </c>
      <c r="X27" s="61">
        <f t="shared" si="21"/>
        <v>3.0885180000000002E-2</v>
      </c>
      <c r="Y27" s="64">
        <f t="shared" si="22"/>
        <v>-6.6379207430738649E-4</v>
      </c>
      <c r="Z27" s="66">
        <f t="shared" si="13"/>
        <v>2.3472736800000001E-2</v>
      </c>
      <c r="AA27" s="67">
        <f t="shared" si="14"/>
        <v>4.0150734000000002E-3</v>
      </c>
      <c r="AB27" s="67">
        <f t="shared" si="15"/>
        <v>1.5442590000000001E-3</v>
      </c>
      <c r="AC27" s="67">
        <f t="shared" si="16"/>
        <v>9.2655540000000005E-4</v>
      </c>
      <c r="AD27" s="67">
        <f t="shared" si="17"/>
        <v>1.5442590000000001E-4</v>
      </c>
      <c r="AE27" s="67">
        <f t="shared" si="18"/>
        <v>1.5442590000000001E-4</v>
      </c>
      <c r="AF27" s="68">
        <f t="shared" si="19"/>
        <v>6.1770360000000003E-4</v>
      </c>
      <c r="AG27" s="69">
        <f t="shared" si="23"/>
        <v>3.0885180000000005E-2</v>
      </c>
    </row>
    <row r="28" spans="1:33">
      <c r="A28" s="101">
        <v>173</v>
      </c>
      <c r="B28" s="1" t="s">
        <v>58</v>
      </c>
      <c r="C28" s="2">
        <v>49091491</v>
      </c>
      <c r="D28" s="2">
        <v>3738</v>
      </c>
      <c r="E28" s="2">
        <v>405524</v>
      </c>
      <c r="F28" s="3">
        <v>27866.6</v>
      </c>
      <c r="G28" s="3">
        <v>0</v>
      </c>
      <c r="H28" s="4">
        <v>0</v>
      </c>
      <c r="I28" s="71">
        <v>1.3976860000000001E-2</v>
      </c>
      <c r="J28" s="74">
        <f t="shared" si="0"/>
        <v>6.3333307780764686E-5</v>
      </c>
      <c r="K28" s="75">
        <f t="shared" si="1"/>
        <v>9.059139092417251E-5</v>
      </c>
      <c r="L28" s="75">
        <f t="shared" si="2"/>
        <v>1.3824275501045864E-5</v>
      </c>
      <c r="M28" s="75">
        <f t="shared" si="3"/>
        <v>1.5762792781377839E-3</v>
      </c>
      <c r="N28" s="75">
        <f t="shared" si="4"/>
        <v>0</v>
      </c>
      <c r="O28" s="43">
        <f t="shared" si="5"/>
        <v>0</v>
      </c>
      <c r="P28" s="76">
        <f t="shared" si="6"/>
        <v>4.8133313913381164E-5</v>
      </c>
      <c r="Q28" s="76">
        <f t="shared" si="7"/>
        <v>1.1776880820142427E-5</v>
      </c>
      <c r="R28" s="76">
        <f t="shared" si="8"/>
        <v>6.9121377505229321E-7</v>
      </c>
      <c r="S28" s="76">
        <f t="shared" si="9"/>
        <v>4.7288378344133514E-5</v>
      </c>
      <c r="T28" s="76">
        <f t="shared" si="10"/>
        <v>0</v>
      </c>
      <c r="U28" s="76">
        <f t="shared" si="11"/>
        <v>0</v>
      </c>
      <c r="V28" s="77">
        <f t="shared" si="12"/>
        <v>3.1007751937984497E-5</v>
      </c>
      <c r="W28" s="61">
        <f t="shared" si="20"/>
        <v>1.3889753879069388E-2</v>
      </c>
      <c r="X28" s="61">
        <f t="shared" si="21"/>
        <v>1.3976860000000001E-2</v>
      </c>
      <c r="Y28" s="64">
        <f t="shared" si="22"/>
        <v>8.7106120930612735E-5</v>
      </c>
      <c r="Z28" s="66">
        <f t="shared" si="13"/>
        <v>1.06224136E-2</v>
      </c>
      <c r="AA28" s="67">
        <f t="shared" si="14"/>
        <v>1.8169918000000001E-3</v>
      </c>
      <c r="AB28" s="67">
        <f t="shared" si="15"/>
        <v>6.988430000000001E-4</v>
      </c>
      <c r="AC28" s="67">
        <f t="shared" si="16"/>
        <v>4.1930580000000003E-4</v>
      </c>
      <c r="AD28" s="67">
        <f t="shared" si="17"/>
        <v>6.9884300000000004E-5</v>
      </c>
      <c r="AE28" s="67">
        <f t="shared" si="18"/>
        <v>6.9884300000000004E-5</v>
      </c>
      <c r="AF28" s="68">
        <f t="shared" si="19"/>
        <v>2.7953720000000002E-4</v>
      </c>
      <c r="AG28" s="69">
        <f t="shared" si="23"/>
        <v>1.3976860000000001E-2</v>
      </c>
    </row>
    <row r="29" spans="1:33">
      <c r="A29" s="101">
        <v>174</v>
      </c>
      <c r="B29" s="1" t="s">
        <v>60</v>
      </c>
      <c r="C29" s="2">
        <v>231831265</v>
      </c>
      <c r="D29" s="2">
        <v>35007</v>
      </c>
      <c r="E29" s="2">
        <v>10661245</v>
      </c>
      <c r="F29" s="3">
        <v>6103.8</v>
      </c>
      <c r="G29" s="3">
        <v>0</v>
      </c>
      <c r="H29" s="4">
        <v>0</v>
      </c>
      <c r="I29" s="71">
        <v>3.867487E-2</v>
      </c>
      <c r="J29" s="74">
        <f t="shared" si="0"/>
        <v>2.9908728703002764E-4</v>
      </c>
      <c r="K29" s="75">
        <f t="shared" si="1"/>
        <v>8.4840364421682904E-4</v>
      </c>
      <c r="L29" s="75">
        <f t="shared" si="2"/>
        <v>3.6344085199432766E-4</v>
      </c>
      <c r="M29" s="75">
        <f t="shared" si="3"/>
        <v>3.452625529450097E-4</v>
      </c>
      <c r="N29" s="75">
        <f t="shared" si="4"/>
        <v>0</v>
      </c>
      <c r="O29" s="43">
        <f t="shared" si="5"/>
        <v>0</v>
      </c>
      <c r="P29" s="76">
        <f t="shared" si="6"/>
        <v>2.2730633814282102E-4</v>
      </c>
      <c r="Q29" s="76">
        <f t="shared" si="7"/>
        <v>1.1029247374818778E-4</v>
      </c>
      <c r="R29" s="76">
        <f t="shared" si="8"/>
        <v>1.8172042599716382E-5</v>
      </c>
      <c r="S29" s="76">
        <f t="shared" si="9"/>
        <v>1.035787658835029E-5</v>
      </c>
      <c r="T29" s="76">
        <f t="shared" si="10"/>
        <v>0</v>
      </c>
      <c r="U29" s="76">
        <f t="shared" si="11"/>
        <v>0</v>
      </c>
      <c r="V29" s="77">
        <f t="shared" si="12"/>
        <v>3.1007751937984497E-5</v>
      </c>
      <c r="W29" s="61">
        <f t="shared" si="20"/>
        <v>3.9713648301705998E-2</v>
      </c>
      <c r="X29" s="61">
        <f t="shared" si="21"/>
        <v>3.867487E-2</v>
      </c>
      <c r="Y29" s="64">
        <f t="shared" si="22"/>
        <v>-1.0387783017059976E-3</v>
      </c>
      <c r="Z29" s="66">
        <f t="shared" si="13"/>
        <v>2.9392901200000002E-2</v>
      </c>
      <c r="AA29" s="67">
        <f t="shared" si="14"/>
        <v>5.0277331E-3</v>
      </c>
      <c r="AB29" s="67">
        <f t="shared" si="15"/>
        <v>1.9337435000000001E-3</v>
      </c>
      <c r="AC29" s="67">
        <f t="shared" si="16"/>
        <v>1.1602461E-3</v>
      </c>
      <c r="AD29" s="67">
        <f t="shared" si="17"/>
        <v>1.9337434999999999E-4</v>
      </c>
      <c r="AE29" s="67">
        <f t="shared" si="18"/>
        <v>1.9337434999999999E-4</v>
      </c>
      <c r="AF29" s="68">
        <f t="shared" si="19"/>
        <v>7.7349739999999997E-4</v>
      </c>
      <c r="AG29" s="69">
        <f t="shared" si="23"/>
        <v>3.867487E-2</v>
      </c>
    </row>
    <row r="30" spans="1:33">
      <c r="A30" s="101">
        <v>175</v>
      </c>
      <c r="B30" s="1" t="s">
        <v>62</v>
      </c>
      <c r="C30" s="2">
        <v>26650181</v>
      </c>
      <c r="D30" s="2">
        <v>4450</v>
      </c>
      <c r="E30" s="2">
        <v>291508</v>
      </c>
      <c r="F30" s="3">
        <v>15491.2</v>
      </c>
      <c r="G30" s="3">
        <v>6</v>
      </c>
      <c r="H30" s="4">
        <v>0</v>
      </c>
      <c r="I30" s="71">
        <v>9.9895699999999997E-3</v>
      </c>
      <c r="J30" s="74">
        <f t="shared" si="0"/>
        <v>3.4381602214650341E-5</v>
      </c>
      <c r="K30" s="75">
        <f t="shared" si="1"/>
        <v>1.0784689395734822E-4</v>
      </c>
      <c r="L30" s="75">
        <f t="shared" si="2"/>
        <v>9.9374806491326722E-6</v>
      </c>
      <c r="M30" s="75">
        <f t="shared" si="3"/>
        <v>8.7626253484415187E-4</v>
      </c>
      <c r="N30" s="75">
        <f t="shared" si="4"/>
        <v>1.0930295682715374E-3</v>
      </c>
      <c r="O30" s="43">
        <f t="shared" si="5"/>
        <v>0</v>
      </c>
      <c r="P30" s="76">
        <f t="shared" si="6"/>
        <v>2.6130017683134259E-5</v>
      </c>
      <c r="Q30" s="76">
        <f t="shared" si="7"/>
        <v>1.402009621445527E-5</v>
      </c>
      <c r="R30" s="76">
        <f t="shared" si="8"/>
        <v>4.9687403245663365E-7</v>
      </c>
      <c r="S30" s="76">
        <f t="shared" si="9"/>
        <v>2.6287876045324554E-5</v>
      </c>
      <c r="T30" s="76">
        <f t="shared" si="10"/>
        <v>5.4651478413576874E-6</v>
      </c>
      <c r="U30" s="76">
        <f t="shared" si="11"/>
        <v>0</v>
      </c>
      <c r="V30" s="77">
        <f t="shared" si="12"/>
        <v>3.1007751937984497E-5</v>
      </c>
      <c r="W30" s="61">
        <f t="shared" si="20"/>
        <v>1.0340776375471289E-2</v>
      </c>
      <c r="X30" s="61">
        <f t="shared" si="21"/>
        <v>9.9895699999999997E-3</v>
      </c>
      <c r="Y30" s="64">
        <f t="shared" si="22"/>
        <v>-3.5120637547128922E-4</v>
      </c>
      <c r="Z30" s="66">
        <f t="shared" si="13"/>
        <v>7.5920731999999996E-3</v>
      </c>
      <c r="AA30" s="67">
        <f t="shared" si="14"/>
        <v>1.2986441000000001E-3</v>
      </c>
      <c r="AB30" s="67">
        <f t="shared" si="15"/>
        <v>4.9947849999999998E-4</v>
      </c>
      <c r="AC30" s="67">
        <f t="shared" si="16"/>
        <v>2.9968709999999996E-4</v>
      </c>
      <c r="AD30" s="67">
        <f t="shared" si="17"/>
        <v>4.994785E-5</v>
      </c>
      <c r="AE30" s="67">
        <f t="shared" si="18"/>
        <v>4.994785E-5</v>
      </c>
      <c r="AF30" s="68">
        <f t="shared" si="19"/>
        <v>1.997914E-4</v>
      </c>
      <c r="AG30" s="69">
        <f t="shared" si="23"/>
        <v>9.9895700000000014E-3</v>
      </c>
    </row>
    <row r="31" spans="1:33">
      <c r="A31" s="101">
        <v>176</v>
      </c>
      <c r="B31" s="1" t="s">
        <v>64</v>
      </c>
      <c r="C31" s="2">
        <v>269869446</v>
      </c>
      <c r="D31" s="2">
        <v>25191</v>
      </c>
      <c r="E31" s="2">
        <v>2325184</v>
      </c>
      <c r="F31" s="3">
        <v>32474.799999999999</v>
      </c>
      <c r="G31" s="3">
        <v>0</v>
      </c>
      <c r="H31" s="4">
        <v>0.65758000000000005</v>
      </c>
      <c r="I31" s="71">
        <v>4.394903E-2</v>
      </c>
      <c r="J31" s="74">
        <f t="shared" si="0"/>
        <v>3.4816063509137367E-4</v>
      </c>
      <c r="K31" s="75">
        <f t="shared" si="1"/>
        <v>6.1051036082686717E-4</v>
      </c>
      <c r="L31" s="75">
        <f t="shared" si="2"/>
        <v>7.9265306631972032E-5</v>
      </c>
      <c r="M31" s="75">
        <f t="shared" si="3"/>
        <v>1.8369429460956452E-3</v>
      </c>
      <c r="N31" s="75">
        <f t="shared" si="4"/>
        <v>0</v>
      </c>
      <c r="O31" s="43">
        <f t="shared" si="5"/>
        <v>6.5758000000000023E-3</v>
      </c>
      <c r="P31" s="76">
        <f t="shared" si="6"/>
        <v>2.64602082669444E-4</v>
      </c>
      <c r="Q31" s="76">
        <f t="shared" si="7"/>
        <v>7.9366346907492735E-5</v>
      </c>
      <c r="R31" s="76">
        <f t="shared" si="8"/>
        <v>3.9632653315986019E-6</v>
      </c>
      <c r="S31" s="76">
        <f t="shared" si="9"/>
        <v>5.5108288382869357E-5</v>
      </c>
      <c r="T31" s="76">
        <f t="shared" si="10"/>
        <v>0</v>
      </c>
      <c r="U31" s="76">
        <f t="shared" si="11"/>
        <v>3.2879000000000015E-5</v>
      </c>
      <c r="V31" s="77">
        <f t="shared" si="12"/>
        <v>3.1007751937984497E-5</v>
      </c>
      <c r="W31" s="61">
        <f t="shared" si="20"/>
        <v>4.6692673522938918E-2</v>
      </c>
      <c r="X31" s="61">
        <f t="shared" si="21"/>
        <v>4.394903E-2</v>
      </c>
      <c r="Y31" s="64">
        <f t="shared" si="22"/>
        <v>-2.7436435229389183E-3</v>
      </c>
      <c r="Z31" s="66">
        <f t="shared" si="13"/>
        <v>3.3401262799999998E-2</v>
      </c>
      <c r="AA31" s="67">
        <f t="shared" si="14"/>
        <v>5.7133739000000006E-3</v>
      </c>
      <c r="AB31" s="67">
        <f t="shared" si="15"/>
        <v>2.1974515000000002E-3</v>
      </c>
      <c r="AC31" s="67">
        <f t="shared" si="16"/>
        <v>1.3184708999999998E-3</v>
      </c>
      <c r="AD31" s="67">
        <f t="shared" si="17"/>
        <v>2.1974515E-4</v>
      </c>
      <c r="AE31" s="67">
        <f t="shared" si="18"/>
        <v>2.1974515E-4</v>
      </c>
      <c r="AF31" s="68">
        <f t="shared" si="19"/>
        <v>8.7898060000000001E-4</v>
      </c>
      <c r="AG31" s="69">
        <f t="shared" si="23"/>
        <v>4.394903E-2</v>
      </c>
    </row>
    <row r="32" spans="1:33">
      <c r="A32" s="101">
        <v>177</v>
      </c>
      <c r="B32" s="1" t="s">
        <v>66</v>
      </c>
      <c r="C32" s="2">
        <v>2257503491</v>
      </c>
      <c r="D32" s="2">
        <v>181579</v>
      </c>
      <c r="E32" s="2">
        <v>67413265</v>
      </c>
      <c r="F32" s="3">
        <v>86027.9</v>
      </c>
      <c r="G32" s="3">
        <v>154.27000000000001</v>
      </c>
      <c r="H32" s="4">
        <v>0</v>
      </c>
      <c r="I32" s="71">
        <v>0.32168711</v>
      </c>
      <c r="J32" s="74">
        <f t="shared" si="0"/>
        <v>2.912422509466126E-3</v>
      </c>
      <c r="K32" s="75">
        <f t="shared" si="1"/>
        <v>4.40061374334412E-3</v>
      </c>
      <c r="L32" s="75">
        <f t="shared" si="2"/>
        <v>2.2981119435224861E-3</v>
      </c>
      <c r="M32" s="75">
        <f t="shared" si="3"/>
        <v>4.8661837508597915E-3</v>
      </c>
      <c r="N32" s="75">
        <f t="shared" si="4"/>
        <v>2.8103611916208346E-2</v>
      </c>
      <c r="O32" s="43">
        <f t="shared" si="5"/>
        <v>0</v>
      </c>
      <c r="P32" s="76">
        <f t="shared" si="6"/>
        <v>2.2134411071942557E-3</v>
      </c>
      <c r="Q32" s="76">
        <f t="shared" si="7"/>
        <v>5.7207978663473562E-4</v>
      </c>
      <c r="R32" s="76">
        <f t="shared" si="8"/>
        <v>1.149055971761243E-4</v>
      </c>
      <c r="S32" s="76">
        <f t="shared" si="9"/>
        <v>1.4598551252579373E-4</v>
      </c>
      <c r="T32" s="76">
        <f t="shared" si="10"/>
        <v>1.4051805958104175E-4</v>
      </c>
      <c r="U32" s="76">
        <f t="shared" si="11"/>
        <v>0</v>
      </c>
      <c r="V32" s="77">
        <f t="shared" si="12"/>
        <v>3.1007751937984497E-5</v>
      </c>
      <c r="W32" s="61">
        <f t="shared" si="20"/>
        <v>0.32179378150499355</v>
      </c>
      <c r="X32" s="61">
        <f t="shared" si="21"/>
        <v>0.32168711</v>
      </c>
      <c r="Y32" s="64">
        <f t="shared" si="22"/>
        <v>-1.066715049935496E-4</v>
      </c>
      <c r="Z32" s="66">
        <f t="shared" si="13"/>
        <v>0.2444822036</v>
      </c>
      <c r="AA32" s="67">
        <f t="shared" si="14"/>
        <v>4.1819324300000002E-2</v>
      </c>
      <c r="AB32" s="67">
        <f t="shared" si="15"/>
        <v>1.6084355500000001E-2</v>
      </c>
      <c r="AC32" s="67">
        <f t="shared" si="16"/>
        <v>9.6506132999999994E-3</v>
      </c>
      <c r="AD32" s="67">
        <f t="shared" si="17"/>
        <v>1.60843555E-3</v>
      </c>
      <c r="AE32" s="67">
        <f t="shared" si="18"/>
        <v>1.60843555E-3</v>
      </c>
      <c r="AF32" s="68">
        <f t="shared" si="19"/>
        <v>6.4337422000000002E-3</v>
      </c>
      <c r="AG32" s="69">
        <f t="shared" si="23"/>
        <v>0.32168711</v>
      </c>
    </row>
    <row r="33" spans="1:33">
      <c r="A33" s="101">
        <v>178</v>
      </c>
      <c r="B33" s="1" t="s">
        <v>68</v>
      </c>
      <c r="C33" s="2">
        <v>165295363</v>
      </c>
      <c r="D33" s="2">
        <v>27299</v>
      </c>
      <c r="E33" s="2">
        <v>10931821</v>
      </c>
      <c r="F33" s="3">
        <v>10432</v>
      </c>
      <c r="G33" s="3">
        <v>0</v>
      </c>
      <c r="H33" s="4">
        <v>0</v>
      </c>
      <c r="I33" s="71">
        <v>2.8684540000000001E-2</v>
      </c>
      <c r="J33" s="74">
        <f t="shared" si="0"/>
        <v>2.1324881127795085E-4</v>
      </c>
      <c r="K33" s="75">
        <f t="shared" si="1"/>
        <v>6.6159828272846055E-4</v>
      </c>
      <c r="L33" s="75">
        <f t="shared" si="2"/>
        <v>3.7266476270730886E-4</v>
      </c>
      <c r="M33" s="75">
        <f t="shared" si="3"/>
        <v>5.9008797016978619E-4</v>
      </c>
      <c r="N33" s="75">
        <f t="shared" si="4"/>
        <v>0</v>
      </c>
      <c r="O33" s="43">
        <f t="shared" si="5"/>
        <v>0</v>
      </c>
      <c r="P33" s="76">
        <f t="shared" si="6"/>
        <v>1.6206909657124266E-4</v>
      </c>
      <c r="Q33" s="76">
        <f t="shared" si="7"/>
        <v>8.6007776754699872E-5</v>
      </c>
      <c r="R33" s="76">
        <f t="shared" si="8"/>
        <v>1.8633238135365444E-5</v>
      </c>
      <c r="S33" s="76">
        <f t="shared" si="9"/>
        <v>1.7702639105093586E-5</v>
      </c>
      <c r="T33" s="76">
        <f t="shared" si="10"/>
        <v>0</v>
      </c>
      <c r="U33" s="76">
        <f t="shared" si="11"/>
        <v>0</v>
      </c>
      <c r="V33" s="77">
        <f t="shared" si="12"/>
        <v>3.1007751937984497E-5</v>
      </c>
      <c r="W33" s="61">
        <f t="shared" si="20"/>
        <v>3.1542050250438602E-2</v>
      </c>
      <c r="X33" s="61">
        <f t="shared" si="21"/>
        <v>2.8684540000000001E-2</v>
      </c>
      <c r="Y33" s="64">
        <f t="shared" si="22"/>
        <v>-2.857510250438601E-3</v>
      </c>
      <c r="Z33" s="66">
        <f t="shared" si="13"/>
        <v>2.1800250400000002E-2</v>
      </c>
      <c r="AA33" s="67">
        <f t="shared" si="14"/>
        <v>3.7289902000000002E-3</v>
      </c>
      <c r="AB33" s="67">
        <f t="shared" si="15"/>
        <v>1.4342270000000002E-3</v>
      </c>
      <c r="AC33" s="67">
        <f t="shared" si="16"/>
        <v>8.6053620000000003E-4</v>
      </c>
      <c r="AD33" s="67">
        <f t="shared" si="17"/>
        <v>1.434227E-4</v>
      </c>
      <c r="AE33" s="67">
        <f t="shared" si="18"/>
        <v>1.434227E-4</v>
      </c>
      <c r="AF33" s="68">
        <f t="shared" si="19"/>
        <v>5.7369080000000002E-4</v>
      </c>
      <c r="AG33" s="69">
        <f t="shared" si="23"/>
        <v>2.8684540000000001E-2</v>
      </c>
    </row>
    <row r="34" spans="1:33">
      <c r="A34" s="101">
        <v>179</v>
      </c>
      <c r="B34" s="1" t="s">
        <v>70</v>
      </c>
      <c r="C34" s="2">
        <v>104608264</v>
      </c>
      <c r="D34" s="2">
        <v>5152</v>
      </c>
      <c r="E34" s="2">
        <v>1677572</v>
      </c>
      <c r="F34" s="3">
        <v>17082.400000000001</v>
      </c>
      <c r="G34" s="3">
        <v>5.16</v>
      </c>
      <c r="H34" s="4">
        <v>0</v>
      </c>
      <c r="I34" s="71">
        <v>1.8479869999999999E-2</v>
      </c>
      <c r="J34" s="74">
        <f t="shared" si="0"/>
        <v>1.3495592098279285E-4</v>
      </c>
      <c r="K34" s="75">
        <f t="shared" si="1"/>
        <v>1.2486004441983328E-4</v>
      </c>
      <c r="L34" s="75">
        <f t="shared" si="2"/>
        <v>5.7188273692409118E-5</v>
      </c>
      <c r="M34" s="75">
        <f t="shared" si="3"/>
        <v>9.6626905115302492E-4</v>
      </c>
      <c r="N34" s="75">
        <f t="shared" si="4"/>
        <v>9.4000542871352209E-4</v>
      </c>
      <c r="O34" s="43">
        <f t="shared" si="5"/>
        <v>0</v>
      </c>
      <c r="P34" s="76">
        <f t="shared" si="6"/>
        <v>1.0256649994692257E-4</v>
      </c>
      <c r="Q34" s="76">
        <f t="shared" si="7"/>
        <v>1.6231805774578328E-5</v>
      </c>
      <c r="R34" s="76">
        <f t="shared" si="8"/>
        <v>2.8594136846204561E-6</v>
      </c>
      <c r="S34" s="76">
        <f t="shared" si="9"/>
        <v>2.8988071534590745E-5</v>
      </c>
      <c r="T34" s="76">
        <f t="shared" si="10"/>
        <v>4.700027143567611E-6</v>
      </c>
      <c r="U34" s="76">
        <f t="shared" si="11"/>
        <v>0</v>
      </c>
      <c r="V34" s="77">
        <f t="shared" si="12"/>
        <v>3.1007751937984497E-5</v>
      </c>
      <c r="W34" s="61">
        <f t="shared" si="20"/>
        <v>1.8635357002226422E-2</v>
      </c>
      <c r="X34" s="61">
        <f t="shared" si="21"/>
        <v>1.8479869999999999E-2</v>
      </c>
      <c r="Y34" s="64">
        <f t="shared" si="22"/>
        <v>-1.554870022264232E-4</v>
      </c>
      <c r="Z34" s="66">
        <f t="shared" si="13"/>
        <v>1.4044701199999999E-2</v>
      </c>
      <c r="AA34" s="67">
        <f t="shared" si="14"/>
        <v>2.4023831000000002E-3</v>
      </c>
      <c r="AB34" s="67">
        <f t="shared" si="15"/>
        <v>9.2399349999999997E-4</v>
      </c>
      <c r="AC34" s="67">
        <f t="shared" si="16"/>
        <v>5.5439609999999989E-4</v>
      </c>
      <c r="AD34" s="67">
        <f t="shared" si="17"/>
        <v>9.2399349999999991E-5</v>
      </c>
      <c r="AE34" s="67">
        <f t="shared" si="18"/>
        <v>9.2399349999999991E-5</v>
      </c>
      <c r="AF34" s="68">
        <f t="shared" si="19"/>
        <v>3.6959739999999997E-4</v>
      </c>
      <c r="AG34" s="69">
        <f t="shared" si="23"/>
        <v>1.8479870000000002E-2</v>
      </c>
    </row>
    <row r="35" spans="1:33">
      <c r="A35" s="101">
        <v>180</v>
      </c>
      <c r="B35" s="1" t="s">
        <v>72</v>
      </c>
      <c r="C35" s="2">
        <v>61814518</v>
      </c>
      <c r="D35" s="2">
        <v>6123</v>
      </c>
      <c r="E35" s="2">
        <v>1109631</v>
      </c>
      <c r="F35" s="3">
        <v>20227</v>
      </c>
      <c r="G35" s="3">
        <v>69.08</v>
      </c>
      <c r="H35" s="4">
        <v>0</v>
      </c>
      <c r="I35" s="71">
        <v>2.0727209999999999E-2</v>
      </c>
      <c r="J35" s="74">
        <f t="shared" si="0"/>
        <v>7.9747382164734382E-5</v>
      </c>
      <c r="K35" s="75">
        <f t="shared" si="1"/>
        <v>1.4839247903389733E-4</v>
      </c>
      <c r="L35" s="75">
        <f t="shared" si="2"/>
        <v>3.7827217744205088E-5</v>
      </c>
      <c r="M35" s="75">
        <f t="shared" si="3"/>
        <v>1.1441439199218046E-3</v>
      </c>
      <c r="N35" s="75">
        <f t="shared" si="4"/>
        <v>1.2584413762699634E-2</v>
      </c>
      <c r="O35" s="43">
        <f t="shared" si="5"/>
        <v>0</v>
      </c>
      <c r="P35" s="76">
        <f t="shared" si="6"/>
        <v>6.0608010445198132E-5</v>
      </c>
      <c r="Q35" s="76">
        <f t="shared" si="7"/>
        <v>1.9291022274406653E-5</v>
      </c>
      <c r="R35" s="76">
        <f t="shared" si="8"/>
        <v>1.8913608872102544E-6</v>
      </c>
      <c r="S35" s="76">
        <f t="shared" si="9"/>
        <v>3.4324317597654134E-5</v>
      </c>
      <c r="T35" s="76">
        <f t="shared" si="10"/>
        <v>6.2922068813498172E-5</v>
      </c>
      <c r="U35" s="76">
        <f t="shared" si="11"/>
        <v>0</v>
      </c>
      <c r="V35" s="77">
        <f t="shared" si="12"/>
        <v>3.1007751937984497E-5</v>
      </c>
      <c r="W35" s="61">
        <f t="shared" si="20"/>
        <v>2.1004453195595182E-2</v>
      </c>
      <c r="X35" s="61">
        <f t="shared" si="21"/>
        <v>2.0727209999999999E-2</v>
      </c>
      <c r="Y35" s="64">
        <f t="shared" si="22"/>
        <v>-2.7724319559518235E-4</v>
      </c>
      <c r="Z35" s="66">
        <f t="shared" si="13"/>
        <v>1.57526796E-2</v>
      </c>
      <c r="AA35" s="67">
        <f t="shared" si="14"/>
        <v>2.6945373E-3</v>
      </c>
      <c r="AB35" s="67">
        <f t="shared" si="15"/>
        <v>1.0363605E-3</v>
      </c>
      <c r="AC35" s="67">
        <f t="shared" si="16"/>
        <v>6.2181629999999996E-4</v>
      </c>
      <c r="AD35" s="67">
        <f t="shared" si="17"/>
        <v>1.0363605E-4</v>
      </c>
      <c r="AE35" s="67">
        <f t="shared" si="18"/>
        <v>1.0363605E-4</v>
      </c>
      <c r="AF35" s="68">
        <f t="shared" si="19"/>
        <v>4.1454419999999999E-4</v>
      </c>
      <c r="AG35" s="69">
        <f t="shared" si="23"/>
        <v>2.0727210000000003E-2</v>
      </c>
    </row>
    <row r="36" spans="1:33">
      <c r="A36" s="101">
        <v>181</v>
      </c>
      <c r="B36" s="1" t="s">
        <v>74</v>
      </c>
      <c r="C36" s="2">
        <v>3391776794</v>
      </c>
      <c r="D36" s="2">
        <v>208662</v>
      </c>
      <c r="E36" s="2">
        <v>97176626</v>
      </c>
      <c r="F36" s="3">
        <v>74136.3</v>
      </c>
      <c r="G36" s="3">
        <v>0.02</v>
      </c>
      <c r="H36" s="4">
        <v>0</v>
      </c>
      <c r="I36" s="71">
        <v>0.43982574000000002</v>
      </c>
      <c r="J36" s="74">
        <f t="shared" si="0"/>
        <v>4.3757571677351843E-3</v>
      </c>
      <c r="K36" s="75">
        <f t="shared" si="1"/>
        <v>5.0569772105456623E-3</v>
      </c>
      <c r="L36" s="75">
        <f t="shared" si="2"/>
        <v>3.3127421560403248E-3</v>
      </c>
      <c r="M36" s="75">
        <f t="shared" si="3"/>
        <v>4.1935332422256824E-3</v>
      </c>
      <c r="N36" s="75">
        <f t="shared" si="4"/>
        <v>3.643431894238458E-6</v>
      </c>
      <c r="O36" s="43">
        <f t="shared" si="5"/>
        <v>0</v>
      </c>
      <c r="P36" s="76">
        <f t="shared" si="6"/>
        <v>3.3255754474787401E-3</v>
      </c>
      <c r="Q36" s="76">
        <f t="shared" si="7"/>
        <v>6.5740703737093614E-4</v>
      </c>
      <c r="R36" s="76">
        <f t="shared" si="8"/>
        <v>1.6563710780201626E-4</v>
      </c>
      <c r="S36" s="76">
        <f t="shared" si="9"/>
        <v>1.2580599726677046E-4</v>
      </c>
      <c r="T36" s="76">
        <f t="shared" si="10"/>
        <v>1.821715947119229E-8</v>
      </c>
      <c r="U36" s="76">
        <f t="shared" si="11"/>
        <v>0</v>
      </c>
      <c r="V36" s="77">
        <f t="shared" si="12"/>
        <v>3.1007751937984497E-5</v>
      </c>
      <c r="W36" s="61">
        <f t="shared" si="20"/>
        <v>0.43054515590159187</v>
      </c>
      <c r="X36" s="61">
        <f t="shared" si="21"/>
        <v>0.43982574000000002</v>
      </c>
      <c r="Y36" s="64">
        <f t="shared" si="22"/>
        <v>9.2805840984081511E-3</v>
      </c>
      <c r="Z36" s="66">
        <f t="shared" si="13"/>
        <v>0.3342675624</v>
      </c>
      <c r="AA36" s="67">
        <f t="shared" si="14"/>
        <v>5.7177346200000007E-2</v>
      </c>
      <c r="AB36" s="67">
        <f t="shared" si="15"/>
        <v>2.1991287000000002E-2</v>
      </c>
      <c r="AC36" s="67">
        <f t="shared" si="16"/>
        <v>1.31947722E-2</v>
      </c>
      <c r="AD36" s="67">
        <f t="shared" si="17"/>
        <v>2.1991287000000001E-3</v>
      </c>
      <c r="AE36" s="67">
        <f t="shared" si="18"/>
        <v>2.1991287000000001E-3</v>
      </c>
      <c r="AF36" s="68">
        <f t="shared" si="19"/>
        <v>8.7965148000000003E-3</v>
      </c>
      <c r="AG36" s="69">
        <f t="shared" si="23"/>
        <v>0.43982574000000002</v>
      </c>
    </row>
    <row r="37" spans="1:33">
      <c r="A37" s="101">
        <v>182</v>
      </c>
      <c r="B37" s="1" t="s">
        <v>76</v>
      </c>
      <c r="C37" s="2">
        <v>2136817087</v>
      </c>
      <c r="D37" s="2">
        <v>118843</v>
      </c>
      <c r="E37" s="2">
        <v>46350287</v>
      </c>
      <c r="F37" s="3">
        <v>45802.9</v>
      </c>
      <c r="G37" s="3">
        <v>0</v>
      </c>
      <c r="H37" s="4">
        <v>0</v>
      </c>
      <c r="I37" s="71">
        <v>0.26910739</v>
      </c>
      <c r="J37" s="74">
        <f t="shared" si="0"/>
        <v>2.7567240571725153E-3</v>
      </c>
      <c r="K37" s="75">
        <f t="shared" si="1"/>
        <v>2.8801906558591317E-3</v>
      </c>
      <c r="L37" s="75">
        <f t="shared" si="2"/>
        <v>1.5800769795142695E-3</v>
      </c>
      <c r="M37" s="75">
        <f t="shared" si="3"/>
        <v>2.5908493375085984E-3</v>
      </c>
      <c r="N37" s="75">
        <f t="shared" si="4"/>
        <v>0</v>
      </c>
      <c r="O37" s="43">
        <f t="shared" si="5"/>
        <v>0</v>
      </c>
      <c r="P37" s="76">
        <f t="shared" si="6"/>
        <v>2.0951102834511118E-3</v>
      </c>
      <c r="Q37" s="76">
        <f t="shared" si="7"/>
        <v>3.7442478526168716E-4</v>
      </c>
      <c r="R37" s="76">
        <f t="shared" si="8"/>
        <v>7.9003848975713476E-5</v>
      </c>
      <c r="S37" s="76">
        <f t="shared" si="9"/>
        <v>7.7725480125257957E-5</v>
      </c>
      <c r="T37" s="76">
        <f t="shared" si="10"/>
        <v>0</v>
      </c>
      <c r="U37" s="76">
        <f t="shared" si="11"/>
        <v>0</v>
      </c>
      <c r="V37" s="77">
        <f t="shared" si="12"/>
        <v>3.1007751937984497E-5</v>
      </c>
      <c r="W37" s="61">
        <f t="shared" si="20"/>
        <v>0.26572721497517549</v>
      </c>
      <c r="X37" s="61">
        <f t="shared" si="21"/>
        <v>0.26910739</v>
      </c>
      <c r="Y37" s="64">
        <f t="shared" si="22"/>
        <v>3.3801750248245166E-3</v>
      </c>
      <c r="Z37" s="66">
        <f t="shared" si="13"/>
        <v>0.20452161639999999</v>
      </c>
      <c r="AA37" s="67">
        <f t="shared" si="14"/>
        <v>3.4983960700000004E-2</v>
      </c>
      <c r="AB37" s="67">
        <f t="shared" si="15"/>
        <v>1.3455369500000001E-2</v>
      </c>
      <c r="AC37" s="67">
        <f t="shared" si="16"/>
        <v>8.0732216999999992E-3</v>
      </c>
      <c r="AD37" s="67">
        <f t="shared" si="17"/>
        <v>1.3455369499999999E-3</v>
      </c>
      <c r="AE37" s="67">
        <f t="shared" si="18"/>
        <v>1.3455369499999999E-3</v>
      </c>
      <c r="AF37" s="68">
        <f t="shared" si="19"/>
        <v>5.3821477999999997E-3</v>
      </c>
      <c r="AG37" s="69">
        <f t="shared" si="23"/>
        <v>0.26910739000000006</v>
      </c>
    </row>
    <row r="38" spans="1:33">
      <c r="A38" s="101">
        <v>183</v>
      </c>
      <c r="B38" s="1" t="s">
        <v>78</v>
      </c>
      <c r="C38" s="2">
        <v>94418897</v>
      </c>
      <c r="D38" s="2">
        <v>7841</v>
      </c>
      <c r="E38" s="2">
        <v>1510507</v>
      </c>
      <c r="F38" s="3">
        <v>41449.199999999997</v>
      </c>
      <c r="G38" s="3">
        <v>11.05</v>
      </c>
      <c r="H38" s="4">
        <v>0</v>
      </c>
      <c r="I38" s="71">
        <v>2.2779850000000001E-2</v>
      </c>
      <c r="J38" s="74">
        <f t="shared" si="0"/>
        <v>1.218105407314135E-4</v>
      </c>
      <c r="K38" s="75">
        <f t="shared" si="1"/>
        <v>1.9002865067855448E-4</v>
      </c>
      <c r="L38" s="75">
        <f t="shared" si="2"/>
        <v>5.1493043356887108E-5</v>
      </c>
      <c r="M38" s="75">
        <f t="shared" si="3"/>
        <v>2.3445815081634871E-3</v>
      </c>
      <c r="N38" s="75">
        <f t="shared" si="4"/>
        <v>2.012996121566748E-3</v>
      </c>
      <c r="O38" s="43">
        <f t="shared" si="5"/>
        <v>0</v>
      </c>
      <c r="P38" s="76">
        <f t="shared" si="6"/>
        <v>9.2576010955874258E-5</v>
      </c>
      <c r="Q38" s="76">
        <f t="shared" si="7"/>
        <v>2.4703724588212084E-5</v>
      </c>
      <c r="R38" s="76">
        <f t="shared" si="8"/>
        <v>2.5746521678443554E-6</v>
      </c>
      <c r="S38" s="76">
        <f t="shared" si="9"/>
        <v>7.0337445244904613E-5</v>
      </c>
      <c r="T38" s="76">
        <f t="shared" si="10"/>
        <v>1.0064980607833739E-5</v>
      </c>
      <c r="U38" s="76">
        <f t="shared" si="11"/>
        <v>0</v>
      </c>
      <c r="V38" s="77">
        <f t="shared" si="12"/>
        <v>3.1007751937984497E-5</v>
      </c>
      <c r="W38" s="61">
        <f t="shared" si="20"/>
        <v>2.3126456550265358E-2</v>
      </c>
      <c r="X38" s="61">
        <f t="shared" si="21"/>
        <v>2.2779850000000001E-2</v>
      </c>
      <c r="Y38" s="64">
        <f t="shared" si="22"/>
        <v>-3.4660655026535689E-4</v>
      </c>
      <c r="Z38" s="66">
        <f t="shared" si="13"/>
        <v>1.7312686000000001E-2</v>
      </c>
      <c r="AA38" s="67">
        <f t="shared" si="14"/>
        <v>2.9613805000000002E-3</v>
      </c>
      <c r="AB38" s="67">
        <f t="shared" si="15"/>
        <v>1.1389925000000001E-3</v>
      </c>
      <c r="AC38" s="67">
        <f t="shared" si="16"/>
        <v>6.8339550000000001E-4</v>
      </c>
      <c r="AD38" s="67">
        <f t="shared" si="17"/>
        <v>1.1389925000000001E-4</v>
      </c>
      <c r="AE38" s="67">
        <f t="shared" si="18"/>
        <v>1.1389925000000001E-4</v>
      </c>
      <c r="AF38" s="68">
        <f t="shared" si="19"/>
        <v>4.5559700000000002E-4</v>
      </c>
      <c r="AG38" s="69">
        <f t="shared" si="23"/>
        <v>2.2779850000000001E-2</v>
      </c>
    </row>
    <row r="39" spans="1:33">
      <c r="A39" s="101">
        <v>184</v>
      </c>
      <c r="B39" s="1" t="s">
        <v>80</v>
      </c>
      <c r="C39" s="2">
        <v>9146989</v>
      </c>
      <c r="D39" s="2">
        <v>3696</v>
      </c>
      <c r="E39" s="2">
        <v>315630</v>
      </c>
      <c r="F39" s="3">
        <v>24369.1</v>
      </c>
      <c r="G39" s="3">
        <v>0.92</v>
      </c>
      <c r="H39" s="4">
        <v>0</v>
      </c>
      <c r="I39" s="71">
        <v>9.4006999999999997E-3</v>
      </c>
      <c r="J39" s="74">
        <f t="shared" si="0"/>
        <v>1.1800600425932652E-5</v>
      </c>
      <c r="K39" s="75">
        <f t="shared" si="1"/>
        <v>8.9573510127271701E-5</v>
      </c>
      <c r="L39" s="75">
        <f t="shared" si="2"/>
        <v>1.0759797389045053E-5</v>
      </c>
      <c r="M39" s="75">
        <f t="shared" si="3"/>
        <v>1.3784425569271985E-3</v>
      </c>
      <c r="N39" s="75">
        <f t="shared" si="4"/>
        <v>1.6759786713496907E-4</v>
      </c>
      <c r="O39" s="43">
        <f t="shared" si="5"/>
        <v>0</v>
      </c>
      <c r="P39" s="76">
        <f t="shared" si="6"/>
        <v>8.9684563237088165E-6</v>
      </c>
      <c r="Q39" s="76">
        <f t="shared" si="7"/>
        <v>1.1644556316545321E-5</v>
      </c>
      <c r="R39" s="76">
        <f t="shared" si="8"/>
        <v>5.3798986945225267E-7</v>
      </c>
      <c r="S39" s="76">
        <f t="shared" si="9"/>
        <v>4.1353276707815951E-5</v>
      </c>
      <c r="T39" s="76">
        <f t="shared" si="10"/>
        <v>8.3798933567484536E-7</v>
      </c>
      <c r="U39" s="76">
        <f t="shared" si="11"/>
        <v>0</v>
      </c>
      <c r="V39" s="77">
        <f t="shared" si="12"/>
        <v>3.1007751937984497E-5</v>
      </c>
      <c r="W39" s="61">
        <f t="shared" si="20"/>
        <v>9.4350020491181692E-3</v>
      </c>
      <c r="X39" s="61">
        <f t="shared" si="21"/>
        <v>9.4006999999999997E-3</v>
      </c>
      <c r="Y39" s="64">
        <f t="shared" si="22"/>
        <v>-3.4302049118169545E-5</v>
      </c>
      <c r="Z39" s="66">
        <f t="shared" si="13"/>
        <v>7.1445319999999994E-3</v>
      </c>
      <c r="AA39" s="67">
        <f t="shared" si="14"/>
        <v>1.222091E-3</v>
      </c>
      <c r="AB39" s="67">
        <f t="shared" si="15"/>
        <v>4.7003499999999999E-4</v>
      </c>
      <c r="AC39" s="67">
        <f t="shared" si="16"/>
        <v>2.8202099999999998E-4</v>
      </c>
      <c r="AD39" s="67">
        <f t="shared" si="17"/>
        <v>4.7003499999999998E-5</v>
      </c>
      <c r="AE39" s="67">
        <f t="shared" si="18"/>
        <v>4.7003499999999998E-5</v>
      </c>
      <c r="AF39" s="68">
        <f t="shared" si="19"/>
        <v>1.8801399999999999E-4</v>
      </c>
      <c r="AG39" s="69">
        <f t="shared" si="23"/>
        <v>9.4007000000000014E-3</v>
      </c>
    </row>
    <row r="40" spans="1:33">
      <c r="A40" s="101">
        <v>185</v>
      </c>
      <c r="B40" s="1" t="s">
        <v>82</v>
      </c>
      <c r="C40" s="2">
        <v>52463672</v>
      </c>
      <c r="D40" s="2">
        <v>10579</v>
      </c>
      <c r="E40" s="2">
        <v>639225</v>
      </c>
      <c r="F40" s="3">
        <v>9259.2000000000007</v>
      </c>
      <c r="G40" s="3">
        <v>0</v>
      </c>
      <c r="H40" s="4">
        <v>0</v>
      </c>
      <c r="I40" s="71">
        <v>1.2976390000000001E-2</v>
      </c>
      <c r="J40" s="74">
        <f t="shared" si="0"/>
        <v>6.768378426487568E-5</v>
      </c>
      <c r="K40" s="75">
        <f t="shared" si="1"/>
        <v>2.5638478453365995E-4</v>
      </c>
      <c r="L40" s="75">
        <f t="shared" si="2"/>
        <v>2.1791120888421013E-5</v>
      </c>
      <c r="M40" s="75">
        <f t="shared" si="3"/>
        <v>5.2374832567063693E-4</v>
      </c>
      <c r="N40" s="75">
        <f t="shared" si="4"/>
        <v>0</v>
      </c>
      <c r="O40" s="43">
        <f t="shared" si="5"/>
        <v>0</v>
      </c>
      <c r="P40" s="76">
        <f t="shared" si="6"/>
        <v>5.1439676041305517E-5</v>
      </c>
      <c r="Q40" s="76">
        <f t="shared" si="7"/>
        <v>3.3330021989375796E-5</v>
      </c>
      <c r="R40" s="76">
        <f t="shared" si="8"/>
        <v>1.0895560444210507E-6</v>
      </c>
      <c r="S40" s="76">
        <f t="shared" si="9"/>
        <v>1.5712449770119106E-5</v>
      </c>
      <c r="T40" s="76">
        <f t="shared" si="10"/>
        <v>0</v>
      </c>
      <c r="U40" s="76">
        <f t="shared" si="11"/>
        <v>0</v>
      </c>
      <c r="V40" s="77">
        <f t="shared" si="12"/>
        <v>3.1007751937984497E-5</v>
      </c>
      <c r="W40" s="61">
        <f t="shared" si="20"/>
        <v>1.3257945578320598E-2</v>
      </c>
      <c r="X40" s="61">
        <f t="shared" si="21"/>
        <v>1.2976390000000001E-2</v>
      </c>
      <c r="Y40" s="64">
        <f t="shared" si="22"/>
        <v>-2.8155557832059731E-4</v>
      </c>
      <c r="Z40" s="66">
        <f t="shared" si="13"/>
        <v>9.8620564000000011E-3</v>
      </c>
      <c r="AA40" s="67">
        <f t="shared" si="14"/>
        <v>1.6869307000000001E-3</v>
      </c>
      <c r="AB40" s="67">
        <f t="shared" si="15"/>
        <v>6.4881950000000009E-4</v>
      </c>
      <c r="AC40" s="67">
        <f t="shared" si="16"/>
        <v>3.8929170000000002E-4</v>
      </c>
      <c r="AD40" s="67">
        <f t="shared" si="17"/>
        <v>6.4881950000000003E-5</v>
      </c>
      <c r="AE40" s="67">
        <f t="shared" si="18"/>
        <v>6.4881950000000003E-5</v>
      </c>
      <c r="AF40" s="68">
        <f t="shared" si="19"/>
        <v>2.5952780000000001E-4</v>
      </c>
      <c r="AG40" s="69">
        <f t="shared" si="23"/>
        <v>1.2976390000000001E-2</v>
      </c>
    </row>
    <row r="41" spans="1:33">
      <c r="A41" s="101">
        <v>186</v>
      </c>
      <c r="B41" s="1" t="s">
        <v>84</v>
      </c>
      <c r="C41" s="2">
        <v>564210096</v>
      </c>
      <c r="D41" s="2">
        <v>8547</v>
      </c>
      <c r="E41" s="2">
        <v>1611741</v>
      </c>
      <c r="F41" s="3">
        <v>11927.3</v>
      </c>
      <c r="G41" s="3">
        <v>0</v>
      </c>
      <c r="H41" s="4">
        <v>0</v>
      </c>
      <c r="I41" s="71">
        <v>8.1808500000000006E-2</v>
      </c>
      <c r="J41" s="74">
        <f t="shared" si="0"/>
        <v>7.2789175751420527E-4</v>
      </c>
      <c r="K41" s="75">
        <f t="shared" si="1"/>
        <v>2.071387421693158E-4</v>
      </c>
      <c r="L41" s="75">
        <f t="shared" si="2"/>
        <v>5.4944101015799716E-5</v>
      </c>
      <c r="M41" s="75">
        <f t="shared" si="3"/>
        <v>6.7466988560257763E-4</v>
      </c>
      <c r="N41" s="75">
        <f t="shared" si="4"/>
        <v>0</v>
      </c>
      <c r="O41" s="43">
        <f t="shared" si="5"/>
        <v>0</v>
      </c>
      <c r="P41" s="76">
        <f t="shared" si="6"/>
        <v>5.5319773571079606E-4</v>
      </c>
      <c r="Q41" s="76">
        <f t="shared" si="7"/>
        <v>2.6928036482011053E-5</v>
      </c>
      <c r="R41" s="76">
        <f t="shared" si="8"/>
        <v>2.7472050507899862E-6</v>
      </c>
      <c r="S41" s="76">
        <f t="shared" si="9"/>
        <v>2.0240096568077329E-5</v>
      </c>
      <c r="T41" s="76">
        <f t="shared" si="10"/>
        <v>0</v>
      </c>
      <c r="U41" s="76">
        <f t="shared" si="11"/>
        <v>0</v>
      </c>
      <c r="V41" s="77">
        <f t="shared" si="12"/>
        <v>3.1007751937984497E-5</v>
      </c>
      <c r="W41" s="61">
        <f t="shared" si="20"/>
        <v>6.3412082574965903E-2</v>
      </c>
      <c r="X41" s="61">
        <f t="shared" si="21"/>
        <v>8.1808500000000006E-2</v>
      </c>
      <c r="Y41" s="64">
        <f t="shared" si="22"/>
        <v>1.8396417425034103E-2</v>
      </c>
      <c r="Z41" s="66">
        <f t="shared" si="13"/>
        <v>6.2174460000000008E-2</v>
      </c>
      <c r="AA41" s="67">
        <f t="shared" si="14"/>
        <v>1.0635105000000001E-2</v>
      </c>
      <c r="AB41" s="67">
        <f t="shared" si="15"/>
        <v>4.0904250000000008E-3</v>
      </c>
      <c r="AC41" s="67">
        <f t="shared" si="16"/>
        <v>2.4542550000000002E-3</v>
      </c>
      <c r="AD41" s="67">
        <f t="shared" si="17"/>
        <v>4.0904250000000004E-4</v>
      </c>
      <c r="AE41" s="67">
        <f t="shared" si="18"/>
        <v>4.0904250000000004E-4</v>
      </c>
      <c r="AF41" s="68">
        <f t="shared" si="19"/>
        <v>1.6361700000000002E-3</v>
      </c>
      <c r="AG41" s="69">
        <f t="shared" si="23"/>
        <v>8.1808500000000006E-2</v>
      </c>
    </row>
    <row r="42" spans="1:33">
      <c r="A42" s="101">
        <v>187</v>
      </c>
      <c r="B42" s="1" t="s">
        <v>86</v>
      </c>
      <c r="C42" s="2">
        <v>399678257</v>
      </c>
      <c r="D42" s="2">
        <v>44177</v>
      </c>
      <c r="E42" s="2">
        <v>11782139</v>
      </c>
      <c r="F42" s="3">
        <v>12549.7</v>
      </c>
      <c r="G42" s="3">
        <v>0</v>
      </c>
      <c r="H42" s="4">
        <v>0</v>
      </c>
      <c r="I42" s="71">
        <v>5.7823939999999997E-2</v>
      </c>
      <c r="J42" s="74">
        <f t="shared" si="0"/>
        <v>5.1562797438481887E-4</v>
      </c>
      <c r="K42" s="75">
        <f t="shared" si="1"/>
        <v>1.0706409515401736E-3</v>
      </c>
      <c r="L42" s="75">
        <f t="shared" si="2"/>
        <v>4.0165202436259512E-4</v>
      </c>
      <c r="M42" s="75">
        <f t="shared" si="3"/>
        <v>7.0987605437497752E-4</v>
      </c>
      <c r="N42" s="75">
        <f t="shared" si="4"/>
        <v>0</v>
      </c>
      <c r="O42" s="43">
        <f t="shared" si="5"/>
        <v>0</v>
      </c>
      <c r="P42" s="76">
        <f t="shared" si="6"/>
        <v>3.9187726053246236E-4</v>
      </c>
      <c r="Q42" s="76">
        <f t="shared" si="7"/>
        <v>1.3918332370022258E-4</v>
      </c>
      <c r="R42" s="76">
        <f t="shared" si="8"/>
        <v>2.0082601218129757E-5</v>
      </c>
      <c r="S42" s="76">
        <f t="shared" si="9"/>
        <v>2.1296281631249325E-5</v>
      </c>
      <c r="T42" s="76">
        <f t="shared" si="10"/>
        <v>0</v>
      </c>
      <c r="U42" s="76">
        <f t="shared" si="11"/>
        <v>0</v>
      </c>
      <c r="V42" s="77">
        <f t="shared" si="12"/>
        <v>3.1007751937984497E-5</v>
      </c>
      <c r="W42" s="61">
        <f t="shared" si="20"/>
        <v>6.034472190200485E-2</v>
      </c>
      <c r="X42" s="61">
        <f t="shared" si="21"/>
        <v>5.7823939999999997E-2</v>
      </c>
      <c r="Y42" s="64">
        <f t="shared" si="22"/>
        <v>-2.5207819020048525E-3</v>
      </c>
      <c r="Z42" s="66">
        <f t="shared" si="13"/>
        <v>4.3946194399999999E-2</v>
      </c>
      <c r="AA42" s="67">
        <f t="shared" si="14"/>
        <v>7.5171121999999995E-3</v>
      </c>
      <c r="AB42" s="67">
        <f t="shared" si="15"/>
        <v>2.8911969999999999E-3</v>
      </c>
      <c r="AC42" s="67">
        <f t="shared" si="16"/>
        <v>1.7347182E-3</v>
      </c>
      <c r="AD42" s="67">
        <f t="shared" si="17"/>
        <v>2.8911969999999998E-4</v>
      </c>
      <c r="AE42" s="67">
        <f t="shared" si="18"/>
        <v>2.8911969999999998E-4</v>
      </c>
      <c r="AF42" s="68">
        <f t="shared" si="19"/>
        <v>1.1564787999999999E-3</v>
      </c>
      <c r="AG42" s="69">
        <f t="shared" si="23"/>
        <v>5.7823939999999997E-2</v>
      </c>
    </row>
    <row r="43" spans="1:33">
      <c r="A43" s="101">
        <v>188</v>
      </c>
      <c r="B43" s="1" t="s">
        <v>88</v>
      </c>
      <c r="C43" s="2">
        <v>1466269977</v>
      </c>
      <c r="D43" s="2">
        <v>74905</v>
      </c>
      <c r="E43" s="2">
        <v>38092680</v>
      </c>
      <c r="F43" s="3">
        <v>708.6</v>
      </c>
      <c r="G43" s="3">
        <v>0</v>
      </c>
      <c r="H43" s="4">
        <v>0.10825600000000001</v>
      </c>
      <c r="I43" s="71">
        <v>0.18386416999999999</v>
      </c>
      <c r="J43" s="74">
        <f t="shared" si="0"/>
        <v>1.8916461050864344E-3</v>
      </c>
      <c r="K43" s="75">
        <f t="shared" si="1"/>
        <v>1.8153419307584649E-3</v>
      </c>
      <c r="L43" s="75">
        <f t="shared" si="2"/>
        <v>1.2985759237262894E-3</v>
      </c>
      <c r="M43" s="75">
        <f t="shared" si="3"/>
        <v>4.0082087390942342E-5</v>
      </c>
      <c r="N43" s="75">
        <f t="shared" si="4"/>
        <v>0</v>
      </c>
      <c r="O43" s="43">
        <f t="shared" si="5"/>
        <v>1.0825600000000004E-3</v>
      </c>
      <c r="P43" s="76">
        <f t="shared" si="6"/>
        <v>1.4376510398656903E-3</v>
      </c>
      <c r="Q43" s="76">
        <f t="shared" si="7"/>
        <v>2.3599445099860045E-4</v>
      </c>
      <c r="R43" s="76">
        <f t="shared" si="8"/>
        <v>6.4928796186314468E-5</v>
      </c>
      <c r="S43" s="76">
        <f t="shared" si="9"/>
        <v>1.2024626217282702E-6</v>
      </c>
      <c r="T43" s="76">
        <f t="shared" si="10"/>
        <v>0</v>
      </c>
      <c r="U43" s="76">
        <f t="shared" si="11"/>
        <v>5.4128000000000026E-6</v>
      </c>
      <c r="V43" s="77">
        <f t="shared" si="12"/>
        <v>3.1007751937984497E-5</v>
      </c>
      <c r="W43" s="61">
        <f t="shared" si="20"/>
        <v>0.1776197301610318</v>
      </c>
      <c r="X43" s="61">
        <f t="shared" si="21"/>
        <v>0.18386416999999999</v>
      </c>
      <c r="Y43" s="64">
        <f t="shared" si="22"/>
        <v>6.244439838968191E-3</v>
      </c>
      <c r="Z43" s="66">
        <f t="shared" si="13"/>
        <v>0.1397367692</v>
      </c>
      <c r="AA43" s="67">
        <f t="shared" si="14"/>
        <v>2.3902342100000001E-2</v>
      </c>
      <c r="AB43" s="67">
        <f t="shared" si="15"/>
        <v>9.1932084999999993E-3</v>
      </c>
      <c r="AC43" s="67">
        <f t="shared" si="16"/>
        <v>5.5159250999999992E-3</v>
      </c>
      <c r="AD43" s="67">
        <f t="shared" si="17"/>
        <v>9.1932085000000002E-4</v>
      </c>
      <c r="AE43" s="67">
        <f t="shared" si="18"/>
        <v>9.1932085000000002E-4</v>
      </c>
      <c r="AF43" s="68">
        <f t="shared" si="19"/>
        <v>3.6772834000000001E-3</v>
      </c>
      <c r="AG43" s="69">
        <f t="shared" si="23"/>
        <v>0.18386416999999999</v>
      </c>
    </row>
    <row r="44" spans="1:33">
      <c r="A44" s="101">
        <v>189</v>
      </c>
      <c r="B44" s="1" t="s">
        <v>90</v>
      </c>
      <c r="C44" s="2">
        <v>801754646</v>
      </c>
      <c r="D44" s="2">
        <v>95144</v>
      </c>
      <c r="E44" s="2">
        <v>27832473</v>
      </c>
      <c r="F44" s="3">
        <v>34799</v>
      </c>
      <c r="G44" s="3">
        <v>0</v>
      </c>
      <c r="H44" s="4">
        <v>0.236679</v>
      </c>
      <c r="I44" s="71">
        <v>0.11756004</v>
      </c>
      <c r="J44" s="74">
        <f t="shared" si="0"/>
        <v>1.03434979719349E-3</v>
      </c>
      <c r="K44" s="75">
        <f t="shared" si="1"/>
        <v>2.3058392985793124E-3</v>
      </c>
      <c r="L44" s="75">
        <f t="shared" si="2"/>
        <v>9.4880641990959967E-4</v>
      </c>
      <c r="M44" s="75">
        <f t="shared" si="3"/>
        <v>1.9684117402164868E-3</v>
      </c>
      <c r="N44" s="75">
        <f t="shared" si="4"/>
        <v>0</v>
      </c>
      <c r="O44" s="43">
        <f t="shared" si="5"/>
        <v>2.3667900000000006E-3</v>
      </c>
      <c r="P44" s="76">
        <f t="shared" si="6"/>
        <v>7.8610584586705245E-4</v>
      </c>
      <c r="Q44" s="76">
        <f t="shared" si="7"/>
        <v>2.9975910881531063E-4</v>
      </c>
      <c r="R44" s="76">
        <f t="shared" si="8"/>
        <v>4.7440320995479986E-5</v>
      </c>
      <c r="S44" s="76">
        <f t="shared" si="9"/>
        <v>5.9052352206494604E-5</v>
      </c>
      <c r="T44" s="76">
        <f t="shared" si="10"/>
        <v>0</v>
      </c>
      <c r="U44" s="76">
        <f t="shared" si="11"/>
        <v>1.1833950000000004E-5</v>
      </c>
      <c r="V44" s="77">
        <f t="shared" si="12"/>
        <v>3.1007751937984497E-5</v>
      </c>
      <c r="W44" s="61">
        <f t="shared" si="20"/>
        <v>0.12351993298223223</v>
      </c>
      <c r="X44" s="61">
        <f t="shared" si="21"/>
        <v>0.11756004</v>
      </c>
      <c r="Y44" s="64">
        <f t="shared" si="22"/>
        <v>-5.9598929822322205E-3</v>
      </c>
      <c r="Z44" s="66">
        <f t="shared" si="13"/>
        <v>8.9345630400000001E-2</v>
      </c>
      <c r="AA44" s="67">
        <f t="shared" si="14"/>
        <v>1.5282805200000001E-2</v>
      </c>
      <c r="AB44" s="67">
        <f t="shared" si="15"/>
        <v>5.8780020000000002E-3</v>
      </c>
      <c r="AC44" s="67">
        <f t="shared" si="16"/>
        <v>3.5268012E-3</v>
      </c>
      <c r="AD44" s="67">
        <f t="shared" si="17"/>
        <v>5.8780020000000004E-4</v>
      </c>
      <c r="AE44" s="67">
        <f t="shared" si="18"/>
        <v>5.8780020000000004E-4</v>
      </c>
      <c r="AF44" s="68">
        <f t="shared" si="19"/>
        <v>2.3512008000000002E-3</v>
      </c>
      <c r="AG44" s="69">
        <f t="shared" si="23"/>
        <v>0.11756004</v>
      </c>
    </row>
    <row r="45" spans="1:33">
      <c r="A45" s="101">
        <v>190</v>
      </c>
      <c r="B45" s="1" t="s">
        <v>92</v>
      </c>
      <c r="C45" s="2">
        <v>2095221254</v>
      </c>
      <c r="D45" s="2">
        <v>126603</v>
      </c>
      <c r="E45" s="2">
        <v>83013236</v>
      </c>
      <c r="F45" s="3">
        <v>19550</v>
      </c>
      <c r="G45" s="3">
        <v>0</v>
      </c>
      <c r="H45" s="4">
        <v>0.53445699999999996</v>
      </c>
      <c r="I45" s="71">
        <v>0.26288668999999998</v>
      </c>
      <c r="J45" s="74">
        <f t="shared" si="0"/>
        <v>2.7030609550722697E-3</v>
      </c>
      <c r="K45" s="75">
        <f t="shared" si="1"/>
        <v>3.0682562507150916E-3</v>
      </c>
      <c r="L45" s="75">
        <f t="shared" si="2"/>
        <v>2.829913506222415E-3</v>
      </c>
      <c r="M45" s="75">
        <f t="shared" si="3"/>
        <v>1.1058492922564531E-3</v>
      </c>
      <c r="N45" s="75">
        <f t="shared" si="4"/>
        <v>0</v>
      </c>
      <c r="O45" s="43">
        <f t="shared" si="5"/>
        <v>5.3445700000000007E-3</v>
      </c>
      <c r="P45" s="76">
        <f t="shared" si="6"/>
        <v>2.0543263258549251E-3</v>
      </c>
      <c r="Q45" s="76">
        <f t="shared" si="7"/>
        <v>3.9887331259296193E-4</v>
      </c>
      <c r="R45" s="76">
        <f t="shared" si="8"/>
        <v>1.4149567531112074E-4</v>
      </c>
      <c r="S45" s="76">
        <f t="shared" si="9"/>
        <v>3.3175478767693595E-5</v>
      </c>
      <c r="T45" s="76">
        <f t="shared" si="10"/>
        <v>0</v>
      </c>
      <c r="U45" s="76">
        <f t="shared" si="11"/>
        <v>2.6722850000000005E-5</v>
      </c>
      <c r="V45" s="77">
        <f t="shared" si="12"/>
        <v>3.1007751937984497E-5</v>
      </c>
      <c r="W45" s="61">
        <f t="shared" si="20"/>
        <v>0.26856013944646862</v>
      </c>
      <c r="X45" s="61">
        <f t="shared" si="21"/>
        <v>0.26288668999999998</v>
      </c>
      <c r="Y45" s="64">
        <f t="shared" si="22"/>
        <v>-5.6734494464686369E-3</v>
      </c>
      <c r="Z45" s="66">
        <f t="shared" si="13"/>
        <v>0.19979388439999998</v>
      </c>
      <c r="AA45" s="67">
        <f t="shared" si="14"/>
        <v>3.4175269699999997E-2</v>
      </c>
      <c r="AB45" s="67">
        <f t="shared" si="15"/>
        <v>1.31443345E-2</v>
      </c>
      <c r="AC45" s="67">
        <f t="shared" si="16"/>
        <v>7.8866006999999995E-3</v>
      </c>
      <c r="AD45" s="67">
        <f t="shared" si="17"/>
        <v>1.31443345E-3</v>
      </c>
      <c r="AE45" s="67">
        <f t="shared" si="18"/>
        <v>1.31443345E-3</v>
      </c>
      <c r="AF45" s="68">
        <f t="shared" si="19"/>
        <v>5.2577338E-3</v>
      </c>
      <c r="AG45" s="69">
        <f t="shared" si="23"/>
        <v>0.26288668999999992</v>
      </c>
    </row>
    <row r="46" spans="1:33">
      <c r="A46" s="101">
        <v>191</v>
      </c>
      <c r="B46" s="1" t="s">
        <v>94</v>
      </c>
      <c r="C46" s="2">
        <v>139449203</v>
      </c>
      <c r="D46" s="2">
        <v>14202</v>
      </c>
      <c r="E46" s="2">
        <v>2112573</v>
      </c>
      <c r="F46" s="3">
        <v>38966.9</v>
      </c>
      <c r="G46" s="3">
        <v>0.24</v>
      </c>
      <c r="H46" s="4">
        <v>0</v>
      </c>
      <c r="I46" s="71">
        <v>2.8064269999999999E-2</v>
      </c>
      <c r="J46" s="74">
        <f t="shared" si="0"/>
        <v>1.799044827011128E-4</v>
      </c>
      <c r="K46" s="75">
        <f t="shared" si="1"/>
        <v>3.4418912089488976E-4</v>
      </c>
      <c r="L46" s="75">
        <f t="shared" si="2"/>
        <v>7.2017417386075706E-5</v>
      </c>
      <c r="M46" s="75">
        <f t="shared" si="3"/>
        <v>2.2041697588965721E-3</v>
      </c>
      <c r="N46" s="75">
        <f t="shared" si="4"/>
        <v>4.3721182730861492E-5</v>
      </c>
      <c r="O46" s="43">
        <f t="shared" si="5"/>
        <v>0</v>
      </c>
      <c r="P46" s="76">
        <f t="shared" si="6"/>
        <v>1.3672740685284572E-4</v>
      </c>
      <c r="Q46" s="76">
        <f t="shared" si="7"/>
        <v>4.4744585716335673E-5</v>
      </c>
      <c r="R46" s="76">
        <f t="shared" si="8"/>
        <v>3.6008708693037856E-6</v>
      </c>
      <c r="S46" s="76">
        <f t="shared" si="9"/>
        <v>6.6125092766897159E-5</v>
      </c>
      <c r="T46" s="76">
        <f t="shared" si="10"/>
        <v>2.1860591365430746E-7</v>
      </c>
      <c r="U46" s="76">
        <f t="shared" si="11"/>
        <v>0</v>
      </c>
      <c r="V46" s="77">
        <f t="shared" si="12"/>
        <v>3.1007751937984497E-5</v>
      </c>
      <c r="W46" s="61">
        <f t="shared" si="20"/>
        <v>2.8242431405702109E-2</v>
      </c>
      <c r="X46" s="61">
        <f t="shared" si="21"/>
        <v>2.8064269999999999E-2</v>
      </c>
      <c r="Y46" s="64">
        <f t="shared" si="22"/>
        <v>-1.7816140570211039E-4</v>
      </c>
      <c r="Z46" s="66">
        <f t="shared" si="13"/>
        <v>2.1328845199999998E-2</v>
      </c>
      <c r="AA46" s="67">
        <f t="shared" si="14"/>
        <v>3.6483550999999999E-3</v>
      </c>
      <c r="AB46" s="67">
        <f t="shared" si="15"/>
        <v>1.4032135000000001E-3</v>
      </c>
      <c r="AC46" s="67">
        <f t="shared" si="16"/>
        <v>8.4192809999999996E-4</v>
      </c>
      <c r="AD46" s="67">
        <f t="shared" si="17"/>
        <v>1.4032134999999998E-4</v>
      </c>
      <c r="AE46" s="67">
        <f t="shared" si="18"/>
        <v>1.4032134999999998E-4</v>
      </c>
      <c r="AF46" s="68">
        <f t="shared" si="19"/>
        <v>5.6128539999999994E-4</v>
      </c>
      <c r="AG46" s="69">
        <f t="shared" si="23"/>
        <v>2.8064269999999999E-2</v>
      </c>
    </row>
    <row r="47" spans="1:33">
      <c r="A47" s="101">
        <v>192</v>
      </c>
      <c r="B47" s="1" t="s">
        <v>96</v>
      </c>
      <c r="C47" s="2">
        <v>73468800</v>
      </c>
      <c r="D47" s="2">
        <v>4959</v>
      </c>
      <c r="E47" s="2">
        <v>1109106</v>
      </c>
      <c r="F47" s="3">
        <v>42842.400000000001</v>
      </c>
      <c r="G47" s="3">
        <v>0</v>
      </c>
      <c r="H47" s="4">
        <v>0.459318</v>
      </c>
      <c r="I47" s="71">
        <v>2.1309080000000001E-2</v>
      </c>
      <c r="J47" s="74">
        <f t="shared" si="0"/>
        <v>9.47826604550154E-5</v>
      </c>
      <c r="K47" s="75">
        <f t="shared" si="1"/>
        <v>1.2018263980550333E-4</v>
      </c>
      <c r="L47" s="75">
        <f t="shared" si="2"/>
        <v>3.780932054295917E-5</v>
      </c>
      <c r="M47" s="75">
        <f t="shared" si="3"/>
        <v>2.4233881185968219E-3</v>
      </c>
      <c r="N47" s="75">
        <f t="shared" si="4"/>
        <v>0</v>
      </c>
      <c r="O47" s="43">
        <f t="shared" si="5"/>
        <v>4.5931800000000014E-3</v>
      </c>
      <c r="P47" s="76">
        <f t="shared" si="6"/>
        <v>7.2034821945811701E-5</v>
      </c>
      <c r="Q47" s="76">
        <f t="shared" si="7"/>
        <v>1.5623743174715435E-5</v>
      </c>
      <c r="R47" s="76">
        <f t="shared" si="8"/>
        <v>1.8904660271479585E-6</v>
      </c>
      <c r="S47" s="76">
        <f t="shared" si="9"/>
        <v>7.2701643557904647E-5</v>
      </c>
      <c r="T47" s="76">
        <f t="shared" si="10"/>
        <v>0</v>
      </c>
      <c r="U47" s="76">
        <f t="shared" si="11"/>
        <v>2.2965900000000007E-5</v>
      </c>
      <c r="V47" s="77">
        <f t="shared" si="12"/>
        <v>3.1007751937984497E-5</v>
      </c>
      <c r="W47" s="61">
        <f t="shared" si="20"/>
        <v>2.1622432664356424E-2</v>
      </c>
      <c r="X47" s="61">
        <f t="shared" si="21"/>
        <v>2.1309080000000001E-2</v>
      </c>
      <c r="Y47" s="64">
        <f t="shared" si="22"/>
        <v>-3.1335266435642342E-4</v>
      </c>
      <c r="Z47" s="66">
        <f t="shared" si="13"/>
        <v>1.6194900800000002E-2</v>
      </c>
      <c r="AA47" s="67">
        <f t="shared" si="14"/>
        <v>2.7701804000000003E-3</v>
      </c>
      <c r="AB47" s="67">
        <f t="shared" si="15"/>
        <v>1.0654540000000002E-3</v>
      </c>
      <c r="AC47" s="67">
        <f t="shared" si="16"/>
        <v>6.392724E-4</v>
      </c>
      <c r="AD47" s="67">
        <f t="shared" si="17"/>
        <v>1.065454E-4</v>
      </c>
      <c r="AE47" s="67">
        <f t="shared" si="18"/>
        <v>1.065454E-4</v>
      </c>
      <c r="AF47" s="68">
        <f t="shared" si="19"/>
        <v>4.2618160000000002E-4</v>
      </c>
      <c r="AG47" s="69">
        <f t="shared" si="23"/>
        <v>2.1309080000000005E-2</v>
      </c>
    </row>
    <row r="48" spans="1:33">
      <c r="A48" s="101">
        <v>193</v>
      </c>
      <c r="B48" s="1" t="s">
        <v>98</v>
      </c>
      <c r="C48" s="2">
        <v>131872246</v>
      </c>
      <c r="D48" s="2">
        <v>11310</v>
      </c>
      <c r="E48" s="2">
        <v>920880</v>
      </c>
      <c r="F48" s="3">
        <v>29809.1</v>
      </c>
      <c r="G48" s="3">
        <v>0</v>
      </c>
      <c r="H48" s="4">
        <v>0</v>
      </c>
      <c r="I48" s="71">
        <v>2.5996499999999999E-2</v>
      </c>
      <c r="J48" s="74">
        <f t="shared" si="0"/>
        <v>1.7012939255926681E-4</v>
      </c>
      <c r="K48" s="75">
        <f t="shared" si="1"/>
        <v>2.7410075745114797E-4</v>
      </c>
      <c r="L48" s="75">
        <f t="shared" si="2"/>
        <v>3.139271368255175E-5</v>
      </c>
      <c r="M48" s="75">
        <f t="shared" si="3"/>
        <v>1.6861571425985595E-3</v>
      </c>
      <c r="N48" s="75">
        <f t="shared" si="4"/>
        <v>0</v>
      </c>
      <c r="O48" s="43">
        <f t="shared" si="5"/>
        <v>0</v>
      </c>
      <c r="P48" s="76">
        <f t="shared" si="6"/>
        <v>1.2929833834504279E-4</v>
      </c>
      <c r="Q48" s="76">
        <f t="shared" si="7"/>
        <v>3.5633098468649239E-5</v>
      </c>
      <c r="R48" s="76">
        <f t="shared" si="8"/>
        <v>1.5696356841275875E-6</v>
      </c>
      <c r="S48" s="76">
        <f t="shared" si="9"/>
        <v>5.0584714277956784E-5</v>
      </c>
      <c r="T48" s="76">
        <f t="shared" si="10"/>
        <v>0</v>
      </c>
      <c r="U48" s="76">
        <f t="shared" si="11"/>
        <v>0</v>
      </c>
      <c r="V48" s="77">
        <f t="shared" si="12"/>
        <v>3.1007751937984497E-5</v>
      </c>
      <c r="W48" s="61">
        <f t="shared" si="20"/>
        <v>2.4809353871376089E-2</v>
      </c>
      <c r="X48" s="61">
        <f t="shared" si="21"/>
        <v>2.5996499999999999E-2</v>
      </c>
      <c r="Y48" s="64">
        <f t="shared" si="22"/>
        <v>1.1871461286239102E-3</v>
      </c>
      <c r="Z48" s="66">
        <f t="shared" si="13"/>
        <v>1.9757339999999998E-2</v>
      </c>
      <c r="AA48" s="67">
        <f t="shared" si="14"/>
        <v>3.3795449999999999E-3</v>
      </c>
      <c r="AB48" s="67">
        <f t="shared" si="15"/>
        <v>1.2998250000000001E-3</v>
      </c>
      <c r="AC48" s="67">
        <f t="shared" si="16"/>
        <v>7.7989499999999996E-4</v>
      </c>
      <c r="AD48" s="67">
        <f t="shared" si="17"/>
        <v>1.2998249999999998E-4</v>
      </c>
      <c r="AE48" s="67">
        <f t="shared" si="18"/>
        <v>1.2998249999999998E-4</v>
      </c>
      <c r="AF48" s="68">
        <f t="shared" si="19"/>
        <v>5.1992999999999994E-4</v>
      </c>
      <c r="AG48" s="69">
        <f t="shared" si="23"/>
        <v>2.5996499999999999E-2</v>
      </c>
    </row>
    <row r="49" spans="1:33">
      <c r="A49" s="101">
        <v>194</v>
      </c>
      <c r="B49" s="1" t="s">
        <v>100</v>
      </c>
      <c r="C49" s="2">
        <v>784358660</v>
      </c>
      <c r="D49" s="2">
        <v>82934</v>
      </c>
      <c r="E49" s="2">
        <v>26719066</v>
      </c>
      <c r="F49" s="3">
        <v>88064.8</v>
      </c>
      <c r="G49" s="3">
        <v>75.94</v>
      </c>
      <c r="H49" s="4">
        <v>0.306365</v>
      </c>
      <c r="I49" s="71">
        <v>0.13495786000000001</v>
      </c>
      <c r="J49" s="74">
        <f t="shared" si="0"/>
        <v>1.0119071026848249E-3</v>
      </c>
      <c r="K49" s="75">
        <f t="shared" si="1"/>
        <v>2.0099268097660038E-3</v>
      </c>
      <c r="L49" s="75">
        <f t="shared" si="2"/>
        <v>9.1085047867605251E-4</v>
      </c>
      <c r="M49" s="75">
        <f t="shared" si="3"/>
        <v>4.9814013684248643E-3</v>
      </c>
      <c r="N49" s="75">
        <f t="shared" si="4"/>
        <v>1.3834110902423424E-2</v>
      </c>
      <c r="O49" s="43">
        <f t="shared" si="5"/>
        <v>3.0636500000000007E-3</v>
      </c>
      <c r="P49" s="76">
        <f t="shared" si="6"/>
        <v>7.6904939804046696E-4</v>
      </c>
      <c r="Q49" s="76">
        <f t="shared" si="7"/>
        <v>2.612904852695805E-4</v>
      </c>
      <c r="R49" s="76">
        <f t="shared" si="8"/>
        <v>4.5542523933802626E-5</v>
      </c>
      <c r="S49" s="76">
        <f t="shared" si="9"/>
        <v>1.4944204105274593E-4</v>
      </c>
      <c r="T49" s="76">
        <f t="shared" si="10"/>
        <v>6.9170554512117122E-5</v>
      </c>
      <c r="U49" s="76">
        <f t="shared" si="11"/>
        <v>1.5318250000000002E-5</v>
      </c>
      <c r="V49" s="77">
        <f t="shared" si="12"/>
        <v>3.1007751937984497E-5</v>
      </c>
      <c r="W49" s="61">
        <f t="shared" si="20"/>
        <v>0.13408210047466976</v>
      </c>
      <c r="X49" s="61">
        <f t="shared" si="21"/>
        <v>0.13495786000000001</v>
      </c>
      <c r="Y49" s="64">
        <f t="shared" si="22"/>
        <v>8.7575952533025525E-4</v>
      </c>
      <c r="Z49" s="66">
        <f t="shared" si="13"/>
        <v>0.10256797360000001</v>
      </c>
      <c r="AA49" s="67">
        <f t="shared" si="14"/>
        <v>1.7544521800000001E-2</v>
      </c>
      <c r="AB49" s="67">
        <f t="shared" si="15"/>
        <v>6.7478930000000013E-3</v>
      </c>
      <c r="AC49" s="67">
        <f t="shared" si="16"/>
        <v>4.0487358000000006E-3</v>
      </c>
      <c r="AD49" s="67">
        <f t="shared" si="17"/>
        <v>6.7478930000000007E-4</v>
      </c>
      <c r="AE49" s="67">
        <f t="shared" si="18"/>
        <v>6.7478930000000007E-4</v>
      </c>
      <c r="AF49" s="68">
        <f t="shared" si="19"/>
        <v>2.6991572000000003E-3</v>
      </c>
      <c r="AG49" s="69">
        <f t="shared" si="23"/>
        <v>0.13495786000000004</v>
      </c>
    </row>
    <row r="50" spans="1:33">
      <c r="A50" s="101">
        <v>195</v>
      </c>
      <c r="B50" s="1" t="s">
        <v>102</v>
      </c>
      <c r="C50" s="2">
        <v>157385020</v>
      </c>
      <c r="D50" s="2">
        <v>14603</v>
      </c>
      <c r="E50" s="2">
        <v>3637534</v>
      </c>
      <c r="F50" s="3">
        <v>8213.6</v>
      </c>
      <c r="G50" s="3">
        <v>0</v>
      </c>
      <c r="H50" s="4">
        <v>0</v>
      </c>
      <c r="I50" s="71">
        <v>2.3640120000000001E-2</v>
      </c>
      <c r="J50" s="74">
        <f t="shared" si="0"/>
        <v>2.030436173091953E-4</v>
      </c>
      <c r="K50" s="75">
        <f t="shared" si="1"/>
        <v>3.5390745897958566E-4</v>
      </c>
      <c r="L50" s="75">
        <f t="shared" si="2"/>
        <v>1.2400319626069324E-4</v>
      </c>
      <c r="M50" s="75">
        <f t="shared" si="3"/>
        <v>4.6460377221880329E-4</v>
      </c>
      <c r="N50" s="75">
        <f t="shared" si="4"/>
        <v>0</v>
      </c>
      <c r="O50" s="43">
        <f t="shared" si="5"/>
        <v>0</v>
      </c>
      <c r="P50" s="76">
        <f t="shared" si="6"/>
        <v>1.5431314915498843E-4</v>
      </c>
      <c r="Q50" s="76">
        <f t="shared" si="7"/>
        <v>4.6007969667346135E-5</v>
      </c>
      <c r="R50" s="76">
        <f t="shared" si="8"/>
        <v>6.2001598130346625E-6</v>
      </c>
      <c r="S50" s="76">
        <f t="shared" si="9"/>
        <v>1.3938113166564098E-5</v>
      </c>
      <c r="T50" s="76">
        <f t="shared" si="10"/>
        <v>0</v>
      </c>
      <c r="U50" s="76">
        <f t="shared" si="11"/>
        <v>0</v>
      </c>
      <c r="V50" s="77">
        <f t="shared" si="12"/>
        <v>3.1007751937984497E-5</v>
      </c>
      <c r="W50" s="61">
        <f t="shared" si="20"/>
        <v>2.5146714373991783E-2</v>
      </c>
      <c r="X50" s="61">
        <f t="shared" si="21"/>
        <v>2.3640120000000001E-2</v>
      </c>
      <c r="Y50" s="64">
        <f t="shared" si="22"/>
        <v>-1.506594373991782E-3</v>
      </c>
      <c r="Z50" s="66">
        <f t="shared" si="13"/>
        <v>1.79664912E-2</v>
      </c>
      <c r="AA50" s="67">
        <f t="shared" si="14"/>
        <v>3.0732156E-3</v>
      </c>
      <c r="AB50" s="67">
        <f t="shared" si="15"/>
        <v>1.1820060000000002E-3</v>
      </c>
      <c r="AC50" s="67">
        <f t="shared" si="16"/>
        <v>7.0920360000000003E-4</v>
      </c>
      <c r="AD50" s="67">
        <f t="shared" si="17"/>
        <v>1.182006E-4</v>
      </c>
      <c r="AE50" s="67">
        <f t="shared" si="18"/>
        <v>1.182006E-4</v>
      </c>
      <c r="AF50" s="68">
        <f t="shared" si="19"/>
        <v>4.7280240000000001E-4</v>
      </c>
      <c r="AG50" s="69">
        <f t="shared" si="23"/>
        <v>2.3640120000000001E-2</v>
      </c>
    </row>
    <row r="51" spans="1:33">
      <c r="A51" s="101">
        <v>196</v>
      </c>
      <c r="B51" s="1" t="s">
        <v>104</v>
      </c>
      <c r="C51" s="2">
        <v>16509663</v>
      </c>
      <c r="D51" s="2">
        <v>3702</v>
      </c>
      <c r="E51" s="2">
        <v>108777</v>
      </c>
      <c r="F51" s="3">
        <v>7796.9</v>
      </c>
      <c r="G51" s="3">
        <v>0</v>
      </c>
      <c r="H51" s="4">
        <v>0.21985499999999999</v>
      </c>
      <c r="I51" s="71">
        <v>8.3785200000000004E-3</v>
      </c>
      <c r="J51" s="74">
        <f t="shared" si="0"/>
        <v>2.1299242431559122E-5</v>
      </c>
      <c r="K51" s="75">
        <f t="shared" si="1"/>
        <v>8.9718921669686098E-5</v>
      </c>
      <c r="L51" s="75">
        <f t="shared" si="2"/>
        <v>3.7081978284325121E-6</v>
      </c>
      <c r="M51" s="75">
        <f t="shared" si="3"/>
        <v>4.4103306121710177E-4</v>
      </c>
      <c r="N51" s="75">
        <f t="shared" si="4"/>
        <v>0</v>
      </c>
      <c r="O51" s="43">
        <f t="shared" si="5"/>
        <v>2.1985500000000005E-3</v>
      </c>
      <c r="P51" s="76">
        <f t="shared" si="6"/>
        <v>1.6187424247984934E-5</v>
      </c>
      <c r="Q51" s="76">
        <f t="shared" si="7"/>
        <v>1.1663459817059193E-5</v>
      </c>
      <c r="R51" s="76">
        <f t="shared" si="8"/>
        <v>1.8540989142162562E-7</v>
      </c>
      <c r="S51" s="76">
        <f t="shared" si="9"/>
        <v>1.3230991836513053E-5</v>
      </c>
      <c r="T51" s="76">
        <f t="shared" si="10"/>
        <v>0</v>
      </c>
      <c r="U51" s="76">
        <f t="shared" si="11"/>
        <v>1.0992750000000002E-5</v>
      </c>
      <c r="V51" s="77">
        <f t="shared" si="12"/>
        <v>3.1007751937984497E-5</v>
      </c>
      <c r="W51" s="61">
        <f t="shared" si="20"/>
        <v>8.32677877309633E-3</v>
      </c>
      <c r="X51" s="61">
        <f t="shared" si="21"/>
        <v>8.3785200000000004E-3</v>
      </c>
      <c r="Y51" s="64">
        <f t="shared" si="22"/>
        <v>5.1741226903670445E-5</v>
      </c>
      <c r="Z51" s="66">
        <f t="shared" si="13"/>
        <v>6.3676752000000007E-3</v>
      </c>
      <c r="AA51" s="67">
        <f t="shared" si="14"/>
        <v>1.0892076E-3</v>
      </c>
      <c r="AB51" s="67">
        <f t="shared" si="15"/>
        <v>4.1892600000000002E-4</v>
      </c>
      <c r="AC51" s="67">
        <f t="shared" si="16"/>
        <v>2.5135560000000002E-4</v>
      </c>
      <c r="AD51" s="67">
        <f t="shared" si="17"/>
        <v>4.1892600000000006E-5</v>
      </c>
      <c r="AE51" s="67">
        <f t="shared" si="18"/>
        <v>4.1892600000000006E-5</v>
      </c>
      <c r="AF51" s="68">
        <f t="shared" si="19"/>
        <v>1.6757040000000002E-4</v>
      </c>
      <c r="AG51" s="69">
        <f t="shared" si="23"/>
        <v>8.3785200000000004E-3</v>
      </c>
    </row>
    <row r="52" spans="1:33">
      <c r="A52" s="101">
        <v>197</v>
      </c>
      <c r="B52" s="1" t="s">
        <v>106</v>
      </c>
      <c r="C52" s="2">
        <v>86380975</v>
      </c>
      <c r="D52" s="2">
        <v>8160</v>
      </c>
      <c r="E52" s="2">
        <v>932504</v>
      </c>
      <c r="F52" s="3">
        <v>13786.9</v>
      </c>
      <c r="G52" s="3">
        <v>0</v>
      </c>
      <c r="H52" s="4">
        <v>0</v>
      </c>
      <c r="I52" s="71">
        <v>1.6752099999999999E-2</v>
      </c>
      <c r="J52" s="74">
        <f t="shared" si="0"/>
        <v>1.1144075611957966E-4</v>
      </c>
      <c r="K52" s="75">
        <f t="shared" si="1"/>
        <v>1.9775969768358686E-4</v>
      </c>
      <c r="L52" s="75">
        <f t="shared" si="2"/>
        <v>3.1788974763089914E-5</v>
      </c>
      <c r="M52" s="75">
        <f t="shared" si="3"/>
        <v>7.7985849654273632E-4</v>
      </c>
      <c r="N52" s="75">
        <f t="shared" si="4"/>
        <v>0</v>
      </c>
      <c r="O52" s="43">
        <f t="shared" si="5"/>
        <v>0</v>
      </c>
      <c r="P52" s="76">
        <f t="shared" si="6"/>
        <v>8.4694974650880537E-5</v>
      </c>
      <c r="Q52" s="76">
        <f t="shared" si="7"/>
        <v>2.5708760698866293E-5</v>
      </c>
      <c r="R52" s="76">
        <f t="shared" si="8"/>
        <v>1.5894487381544958E-6</v>
      </c>
      <c r="S52" s="76">
        <f t="shared" si="9"/>
        <v>2.339575489628209E-5</v>
      </c>
      <c r="T52" s="76">
        <f t="shared" si="10"/>
        <v>0</v>
      </c>
      <c r="U52" s="76">
        <f t="shared" si="11"/>
        <v>0</v>
      </c>
      <c r="V52" s="77">
        <f t="shared" si="12"/>
        <v>3.1007751937984497E-5</v>
      </c>
      <c r="W52" s="61">
        <f t="shared" si="20"/>
        <v>1.6639669092216793E-2</v>
      </c>
      <c r="X52" s="61">
        <f t="shared" si="21"/>
        <v>1.6752099999999999E-2</v>
      </c>
      <c r="Y52" s="64">
        <f t="shared" si="22"/>
        <v>1.1243090778320641E-4</v>
      </c>
      <c r="Z52" s="66">
        <f t="shared" si="13"/>
        <v>1.2731596E-2</v>
      </c>
      <c r="AA52" s="67">
        <f t="shared" si="14"/>
        <v>2.177773E-3</v>
      </c>
      <c r="AB52" s="67">
        <f t="shared" si="15"/>
        <v>8.3760499999999995E-4</v>
      </c>
      <c r="AC52" s="67">
        <f t="shared" si="16"/>
        <v>5.0256299999999992E-4</v>
      </c>
      <c r="AD52" s="67">
        <f t="shared" si="17"/>
        <v>8.3760499999999992E-5</v>
      </c>
      <c r="AE52" s="67">
        <f t="shared" si="18"/>
        <v>8.3760499999999992E-5</v>
      </c>
      <c r="AF52" s="68">
        <f t="shared" si="19"/>
        <v>3.3504199999999997E-4</v>
      </c>
      <c r="AG52" s="69">
        <f t="shared" si="23"/>
        <v>1.6752099999999995E-2</v>
      </c>
    </row>
    <row r="53" spans="1:33">
      <c r="A53" s="101">
        <v>198</v>
      </c>
      <c r="B53" s="1" t="s">
        <v>108</v>
      </c>
      <c r="C53" s="2">
        <v>36961523</v>
      </c>
      <c r="D53" s="2">
        <v>10223</v>
      </c>
      <c r="E53" s="2">
        <v>1663447</v>
      </c>
      <c r="F53" s="3">
        <v>28158</v>
      </c>
      <c r="G53" s="3">
        <v>0</v>
      </c>
      <c r="H53" s="4">
        <v>0.12748699999999999</v>
      </c>
      <c r="I53" s="71">
        <v>1.5406710000000001E-2</v>
      </c>
      <c r="J53" s="74">
        <f t="shared" si="0"/>
        <v>4.7684343345872566E-5</v>
      </c>
      <c r="K53" s="75">
        <f t="shared" si="1"/>
        <v>2.4775703301707213E-4</v>
      </c>
      <c r="L53" s="75">
        <f t="shared" si="2"/>
        <v>5.670675375412612E-5</v>
      </c>
      <c r="M53" s="75">
        <f t="shared" si="3"/>
        <v>1.5927623719364302E-3</v>
      </c>
      <c r="N53" s="75">
        <f t="shared" si="4"/>
        <v>0</v>
      </c>
      <c r="O53" s="43">
        <f t="shared" si="5"/>
        <v>1.2748700000000002E-3</v>
      </c>
      <c r="P53" s="76">
        <f t="shared" si="6"/>
        <v>3.624010094286315E-5</v>
      </c>
      <c r="Q53" s="76">
        <f t="shared" si="7"/>
        <v>3.220841429221938E-5</v>
      </c>
      <c r="R53" s="76">
        <f t="shared" si="8"/>
        <v>2.8353376877063063E-6</v>
      </c>
      <c r="S53" s="76">
        <f t="shared" si="9"/>
        <v>4.7782871158092906E-5</v>
      </c>
      <c r="T53" s="76">
        <f t="shared" si="10"/>
        <v>0</v>
      </c>
      <c r="U53" s="76">
        <f t="shared" si="11"/>
        <v>6.3743500000000011E-6</v>
      </c>
      <c r="V53" s="77">
        <f t="shared" si="12"/>
        <v>3.1007751937984497E-5</v>
      </c>
      <c r="W53" s="61">
        <f t="shared" si="20"/>
        <v>1.5644882601886623E-2</v>
      </c>
      <c r="X53" s="61">
        <f t="shared" si="21"/>
        <v>1.5406710000000001E-2</v>
      </c>
      <c r="Y53" s="64">
        <f t="shared" si="22"/>
        <v>-2.3817260188662218E-4</v>
      </c>
      <c r="Z53" s="66">
        <f t="shared" si="13"/>
        <v>1.17090996E-2</v>
      </c>
      <c r="AA53" s="67">
        <f t="shared" si="14"/>
        <v>2.0028723000000003E-3</v>
      </c>
      <c r="AB53" s="67">
        <f t="shared" si="15"/>
        <v>7.7033550000000009E-4</v>
      </c>
      <c r="AC53" s="67">
        <f t="shared" si="16"/>
        <v>4.6220130000000002E-4</v>
      </c>
      <c r="AD53" s="67">
        <f t="shared" si="17"/>
        <v>7.7033550000000004E-5</v>
      </c>
      <c r="AE53" s="67">
        <f t="shared" si="18"/>
        <v>7.7033550000000004E-5</v>
      </c>
      <c r="AF53" s="68">
        <f t="shared" si="19"/>
        <v>3.0813420000000002E-4</v>
      </c>
      <c r="AG53" s="69">
        <f t="shared" si="23"/>
        <v>1.5406709999999999E-2</v>
      </c>
    </row>
    <row r="54" spans="1:33">
      <c r="A54" s="101">
        <v>199</v>
      </c>
      <c r="B54" s="1" t="s">
        <v>110</v>
      </c>
      <c r="C54" s="2">
        <v>23261567</v>
      </c>
      <c r="D54" s="2">
        <v>3116</v>
      </c>
      <c r="E54" s="2">
        <v>221269</v>
      </c>
      <c r="F54" s="3">
        <v>10889.3</v>
      </c>
      <c r="G54" s="3">
        <v>26.43</v>
      </c>
      <c r="H54" s="4">
        <v>0.13365299999999999</v>
      </c>
      <c r="I54" s="71">
        <v>1.084649E-2</v>
      </c>
      <c r="J54" s="74">
        <f t="shared" si="0"/>
        <v>3.0009925391630068E-5</v>
      </c>
      <c r="K54" s="75">
        <f t="shared" si="1"/>
        <v>7.5517061027212826E-5</v>
      </c>
      <c r="L54" s="75">
        <f t="shared" si="2"/>
        <v>7.5430396618718436E-6</v>
      </c>
      <c r="M54" s="75">
        <f t="shared" si="3"/>
        <v>6.1595522752778487E-4</v>
      </c>
      <c r="N54" s="75">
        <f t="shared" si="4"/>
        <v>4.8147952482361219E-3</v>
      </c>
      <c r="O54" s="43">
        <f t="shared" si="5"/>
        <v>1.3365300000000003E-3</v>
      </c>
      <c r="P54" s="76">
        <f t="shared" si="6"/>
        <v>2.2807543297638852E-5</v>
      </c>
      <c r="Q54" s="76">
        <f t="shared" si="7"/>
        <v>9.8172179335376672E-6</v>
      </c>
      <c r="R54" s="76">
        <f t="shared" si="8"/>
        <v>3.7715198309359222E-7</v>
      </c>
      <c r="S54" s="76">
        <f t="shared" si="9"/>
        <v>1.8478656825833545E-5</v>
      </c>
      <c r="T54" s="76">
        <f t="shared" si="10"/>
        <v>2.4073976241180612E-5</v>
      </c>
      <c r="U54" s="76">
        <f t="shared" si="11"/>
        <v>6.6826500000000011E-6</v>
      </c>
      <c r="V54" s="77">
        <f t="shared" si="12"/>
        <v>3.1007751937984497E-5</v>
      </c>
      <c r="W54" s="61">
        <f t="shared" si="20"/>
        <v>1.1324494821926876E-2</v>
      </c>
      <c r="X54" s="61">
        <f t="shared" si="21"/>
        <v>1.084649E-2</v>
      </c>
      <c r="Y54" s="64">
        <f t="shared" si="22"/>
        <v>-4.7800482192687614E-4</v>
      </c>
      <c r="Z54" s="66">
        <f t="shared" si="13"/>
        <v>8.2433324000000009E-3</v>
      </c>
      <c r="AA54" s="67">
        <f t="shared" si="14"/>
        <v>1.4100437000000002E-3</v>
      </c>
      <c r="AB54" s="67">
        <f t="shared" si="15"/>
        <v>5.4232450000000001E-4</v>
      </c>
      <c r="AC54" s="67">
        <f t="shared" si="16"/>
        <v>3.2539469999999998E-4</v>
      </c>
      <c r="AD54" s="67">
        <f t="shared" si="17"/>
        <v>5.4232450000000003E-5</v>
      </c>
      <c r="AE54" s="67">
        <f t="shared" si="18"/>
        <v>5.4232450000000003E-5</v>
      </c>
      <c r="AF54" s="68">
        <f t="shared" si="19"/>
        <v>2.1692980000000001E-4</v>
      </c>
      <c r="AG54" s="69">
        <f t="shared" si="23"/>
        <v>1.0846490000000002E-2</v>
      </c>
    </row>
    <row r="55" spans="1:33">
      <c r="A55" s="101">
        <v>200</v>
      </c>
      <c r="B55" s="1" t="s">
        <v>112</v>
      </c>
      <c r="C55" s="2">
        <v>49074054</v>
      </c>
      <c r="D55" s="2">
        <v>6593</v>
      </c>
      <c r="E55" s="2">
        <v>659883</v>
      </c>
      <c r="F55" s="3">
        <v>16281.8</v>
      </c>
      <c r="G55" s="3">
        <v>24.54</v>
      </c>
      <c r="H55" s="4">
        <v>0</v>
      </c>
      <c r="I55" s="71">
        <v>1.5471789999999999E-2</v>
      </c>
      <c r="J55" s="74">
        <f t="shared" si="0"/>
        <v>6.3310812173781125E-5</v>
      </c>
      <c r="K55" s="75">
        <f t="shared" si="1"/>
        <v>1.5978304985635885E-4</v>
      </c>
      <c r="L55" s="75">
        <f t="shared" si="2"/>
        <v>2.2495350190017481E-5</v>
      </c>
      <c r="M55" s="75">
        <f t="shared" si="3"/>
        <v>9.2098296709264033E-4</v>
      </c>
      <c r="N55" s="75">
        <f t="shared" si="4"/>
        <v>4.4704909342305876E-3</v>
      </c>
      <c r="O55" s="43">
        <f t="shared" si="5"/>
        <v>0</v>
      </c>
      <c r="P55" s="76">
        <f t="shared" si="6"/>
        <v>4.8116217252073656E-5</v>
      </c>
      <c r="Q55" s="76">
        <f t="shared" si="7"/>
        <v>2.0771796481326651E-5</v>
      </c>
      <c r="R55" s="76">
        <f t="shared" si="8"/>
        <v>1.1247675095008741E-6</v>
      </c>
      <c r="S55" s="76">
        <f t="shared" si="9"/>
        <v>2.762948901277921E-5</v>
      </c>
      <c r="T55" s="76">
        <f t="shared" si="10"/>
        <v>2.235245467115294E-5</v>
      </c>
      <c r="U55" s="76">
        <f t="shared" si="11"/>
        <v>0</v>
      </c>
      <c r="V55" s="77">
        <f t="shared" si="12"/>
        <v>3.1007751937984497E-5</v>
      </c>
      <c r="W55" s="61">
        <f t="shared" si="20"/>
        <v>1.5100247686481784E-2</v>
      </c>
      <c r="X55" s="61">
        <f t="shared" si="21"/>
        <v>1.5471789999999999E-2</v>
      </c>
      <c r="Y55" s="64">
        <f t="shared" si="22"/>
        <v>3.7154231351821561E-4</v>
      </c>
      <c r="Z55" s="66">
        <f t="shared" si="13"/>
        <v>1.17585604E-2</v>
      </c>
      <c r="AA55" s="67">
        <f t="shared" si="14"/>
        <v>2.0113327E-3</v>
      </c>
      <c r="AB55" s="67">
        <f t="shared" si="15"/>
        <v>7.7358950000000004E-4</v>
      </c>
      <c r="AC55" s="67">
        <f t="shared" si="16"/>
        <v>4.6415369999999994E-4</v>
      </c>
      <c r="AD55" s="67">
        <f t="shared" si="17"/>
        <v>7.7358949999999999E-5</v>
      </c>
      <c r="AE55" s="67">
        <f t="shared" si="18"/>
        <v>7.7358949999999999E-5</v>
      </c>
      <c r="AF55" s="68">
        <f t="shared" si="19"/>
        <v>3.094358E-4</v>
      </c>
      <c r="AG55" s="69">
        <f t="shared" si="23"/>
        <v>1.5471789999999999E-2</v>
      </c>
    </row>
    <row r="56" spans="1:33">
      <c r="A56" s="101">
        <v>201</v>
      </c>
      <c r="B56" s="1" t="s">
        <v>114</v>
      </c>
      <c r="C56" s="2">
        <v>490582051</v>
      </c>
      <c r="D56" s="2">
        <v>31593</v>
      </c>
      <c r="E56" s="2">
        <v>6150141</v>
      </c>
      <c r="F56" s="3">
        <v>37656.300000000003</v>
      </c>
      <c r="G56" s="3">
        <v>13.64</v>
      </c>
      <c r="H56" s="4">
        <v>0</v>
      </c>
      <c r="I56" s="71">
        <v>6.7986500000000005E-2</v>
      </c>
      <c r="J56" s="74">
        <f t="shared" si="0"/>
        <v>6.3290365386746547E-4</v>
      </c>
      <c r="K56" s="75">
        <f t="shared" si="1"/>
        <v>7.6566447658303431E-4</v>
      </c>
      <c r="L56" s="75">
        <f t="shared" si="2"/>
        <v>2.0965773555764325E-4</v>
      </c>
      <c r="M56" s="75">
        <f t="shared" si="3"/>
        <v>2.1300354324294978E-3</v>
      </c>
      <c r="N56" s="75">
        <f t="shared" si="4"/>
        <v>2.4848205518706282E-3</v>
      </c>
      <c r="O56" s="43">
        <f t="shared" si="5"/>
        <v>0</v>
      </c>
      <c r="P56" s="76">
        <f t="shared" si="6"/>
        <v>4.8100677693927379E-4</v>
      </c>
      <c r="Q56" s="76">
        <f t="shared" si="7"/>
        <v>9.9536381955794471E-5</v>
      </c>
      <c r="R56" s="76">
        <f t="shared" si="8"/>
        <v>1.0482886777882163E-5</v>
      </c>
      <c r="S56" s="76">
        <f t="shared" si="9"/>
        <v>6.3901062972884933E-5</v>
      </c>
      <c r="T56" s="76">
        <f t="shared" si="10"/>
        <v>1.242410275935314E-5</v>
      </c>
      <c r="U56" s="76">
        <f t="shared" si="11"/>
        <v>0</v>
      </c>
      <c r="V56" s="77">
        <f t="shared" si="12"/>
        <v>3.1007751937984497E-5</v>
      </c>
      <c r="W56" s="61">
        <f t="shared" si="20"/>
        <v>6.9835896334317304E-2</v>
      </c>
      <c r="X56" s="61">
        <f t="shared" si="21"/>
        <v>6.7986500000000005E-2</v>
      </c>
      <c r="Y56" s="64">
        <f t="shared" si="22"/>
        <v>-1.8493963343172992E-3</v>
      </c>
      <c r="Z56" s="66">
        <f t="shared" si="13"/>
        <v>5.1669740000000006E-2</v>
      </c>
      <c r="AA56" s="67">
        <f t="shared" si="14"/>
        <v>8.8382450000000015E-3</v>
      </c>
      <c r="AB56" s="67">
        <f t="shared" si="15"/>
        <v>3.3993250000000003E-3</v>
      </c>
      <c r="AC56" s="67">
        <f t="shared" si="16"/>
        <v>2.0395949999999999E-3</v>
      </c>
      <c r="AD56" s="67">
        <f t="shared" si="17"/>
        <v>3.3993250000000005E-4</v>
      </c>
      <c r="AE56" s="67">
        <f t="shared" si="18"/>
        <v>3.3993250000000005E-4</v>
      </c>
      <c r="AF56" s="68">
        <f t="shared" si="19"/>
        <v>1.3597300000000002E-3</v>
      </c>
      <c r="AG56" s="69">
        <f t="shared" si="23"/>
        <v>6.7986500000000019E-2</v>
      </c>
    </row>
    <row r="57" spans="1:33">
      <c r="A57" s="101">
        <v>202</v>
      </c>
      <c r="B57" s="1" t="s">
        <v>116</v>
      </c>
      <c r="C57" s="2">
        <v>758519521</v>
      </c>
      <c r="D57" s="2">
        <v>35246</v>
      </c>
      <c r="E57" s="2">
        <v>10190275</v>
      </c>
      <c r="F57" s="3">
        <v>11327.6</v>
      </c>
      <c r="G57" s="3">
        <v>10.5</v>
      </c>
      <c r="H57" s="4">
        <v>8.3884E-2</v>
      </c>
      <c r="I57" s="71">
        <v>9.8597309999999994E-2</v>
      </c>
      <c r="J57" s="74">
        <f t="shared" si="0"/>
        <v>9.7857183195375341E-4</v>
      </c>
      <c r="K57" s="75">
        <f t="shared" si="1"/>
        <v>8.5419587065633607E-4</v>
      </c>
      <c r="L57" s="75">
        <f t="shared" si="2"/>
        <v>3.4738552843091938E-4</v>
      </c>
      <c r="M57" s="75">
        <f t="shared" si="3"/>
        <v>6.4074774644318157E-4</v>
      </c>
      <c r="N57" s="75">
        <f t="shared" si="4"/>
        <v>1.9128017444751903E-3</v>
      </c>
      <c r="O57" s="43">
        <f t="shared" si="5"/>
        <v>8.388400000000002E-4</v>
      </c>
      <c r="P57" s="76">
        <f t="shared" si="6"/>
        <v>7.4371459228485259E-4</v>
      </c>
      <c r="Q57" s="76">
        <f t="shared" si="7"/>
        <v>1.1104546318532369E-4</v>
      </c>
      <c r="R57" s="76">
        <f t="shared" si="8"/>
        <v>1.7369276421545971E-5</v>
      </c>
      <c r="S57" s="76">
        <f t="shared" si="9"/>
        <v>1.9222432393295448E-5</v>
      </c>
      <c r="T57" s="76">
        <f t="shared" si="10"/>
        <v>9.5640087223759508E-6</v>
      </c>
      <c r="U57" s="76">
        <f t="shared" si="11"/>
        <v>4.1942000000000013E-6</v>
      </c>
      <c r="V57" s="77">
        <f t="shared" si="12"/>
        <v>3.1007751937984497E-5</v>
      </c>
      <c r="W57" s="61">
        <f t="shared" si="20"/>
        <v>9.3611772494537823E-2</v>
      </c>
      <c r="X57" s="61">
        <f t="shared" si="21"/>
        <v>9.8597309999999994E-2</v>
      </c>
      <c r="Y57" s="64">
        <f t="shared" si="22"/>
        <v>4.9855375054621703E-3</v>
      </c>
      <c r="Z57" s="66">
        <f t="shared" si="13"/>
        <v>7.4933955599999991E-2</v>
      </c>
      <c r="AA57" s="67">
        <f t="shared" si="14"/>
        <v>1.28176503E-2</v>
      </c>
      <c r="AB57" s="67">
        <f t="shared" si="15"/>
        <v>4.9298655E-3</v>
      </c>
      <c r="AC57" s="67">
        <f t="shared" si="16"/>
        <v>2.9579192999999995E-3</v>
      </c>
      <c r="AD57" s="67">
        <f t="shared" si="17"/>
        <v>4.9298655000000002E-4</v>
      </c>
      <c r="AE57" s="67">
        <f t="shared" si="18"/>
        <v>4.9298655000000002E-4</v>
      </c>
      <c r="AF57" s="68">
        <f t="shared" si="19"/>
        <v>1.9719462000000001E-3</v>
      </c>
      <c r="AG57" s="69">
        <f t="shared" si="23"/>
        <v>9.8597310000000007E-2</v>
      </c>
    </row>
    <row r="58" spans="1:33">
      <c r="A58" s="101">
        <v>203</v>
      </c>
      <c r="B58" s="1" t="s">
        <v>118</v>
      </c>
      <c r="C58" s="2">
        <v>13622068</v>
      </c>
      <c r="D58" s="2">
        <v>7729</v>
      </c>
      <c r="E58" s="2">
        <v>3178733</v>
      </c>
      <c r="F58" s="3">
        <v>33580.31</v>
      </c>
      <c r="G58" s="3">
        <v>0</v>
      </c>
      <c r="H58" s="4">
        <v>3.6263960000000002</v>
      </c>
      <c r="I58" s="71">
        <v>3.1164299999999999E-2</v>
      </c>
      <c r="J58" s="74">
        <f t="shared" si="0"/>
        <v>1.7573934050088346E-5</v>
      </c>
      <c r="K58" s="75">
        <f t="shared" si="1"/>
        <v>1.8731430188681899E-4</v>
      </c>
      <c r="L58" s="75">
        <f t="shared" si="2"/>
        <v>1.0836271277721177E-4</v>
      </c>
      <c r="M58" s="75">
        <f t="shared" si="3"/>
        <v>1.899476319552547E-3</v>
      </c>
      <c r="N58" s="75">
        <f t="shared" si="4"/>
        <v>0</v>
      </c>
      <c r="O58" s="43">
        <f t="shared" si="5"/>
        <v>3.6263960000000012E-2</v>
      </c>
      <c r="P58" s="76">
        <f t="shared" si="6"/>
        <v>1.3356189878067143E-5</v>
      </c>
      <c r="Q58" s="76">
        <f t="shared" si="7"/>
        <v>2.4350859245286469E-5</v>
      </c>
      <c r="R58" s="76">
        <f t="shared" si="8"/>
        <v>5.4181356388605886E-6</v>
      </c>
      <c r="S58" s="76">
        <f t="shared" si="9"/>
        <v>5.6984289586576407E-5</v>
      </c>
      <c r="T58" s="76">
        <f t="shared" si="10"/>
        <v>0</v>
      </c>
      <c r="U58" s="76">
        <f t="shared" si="11"/>
        <v>1.8131980000000007E-4</v>
      </c>
      <c r="V58" s="77">
        <f t="shared" si="12"/>
        <v>3.1007751937984497E-5</v>
      </c>
      <c r="W58" s="61">
        <f t="shared" si="20"/>
        <v>3.1243702628677514E-2</v>
      </c>
      <c r="X58" s="61">
        <f t="shared" si="21"/>
        <v>3.1164299999999999E-2</v>
      </c>
      <c r="Y58" s="64">
        <f t="shared" si="22"/>
        <v>-7.9402628677515547E-5</v>
      </c>
      <c r="Z58" s="66">
        <f t="shared" si="13"/>
        <v>2.3684867999999998E-2</v>
      </c>
      <c r="AA58" s="67">
        <f t="shared" si="14"/>
        <v>4.051359E-3</v>
      </c>
      <c r="AB58" s="67">
        <f t="shared" si="15"/>
        <v>1.5582149999999999E-3</v>
      </c>
      <c r="AC58" s="67">
        <f t="shared" si="16"/>
        <v>9.3492899999999993E-4</v>
      </c>
      <c r="AD58" s="67">
        <f t="shared" si="17"/>
        <v>1.5582150000000001E-4</v>
      </c>
      <c r="AE58" s="67">
        <f t="shared" si="18"/>
        <v>1.5582150000000001E-4</v>
      </c>
      <c r="AF58" s="68">
        <f t="shared" si="19"/>
        <v>6.2328600000000002E-4</v>
      </c>
      <c r="AG58" s="69">
        <f t="shared" si="23"/>
        <v>3.1164299999999999E-2</v>
      </c>
    </row>
    <row r="59" spans="1:33">
      <c r="A59" s="101">
        <v>204</v>
      </c>
      <c r="B59" s="1" t="s">
        <v>120</v>
      </c>
      <c r="C59" s="2">
        <v>1492352462</v>
      </c>
      <c r="D59" s="2">
        <v>112101</v>
      </c>
      <c r="E59" s="2">
        <v>44716578</v>
      </c>
      <c r="F59" s="3">
        <v>129609.4</v>
      </c>
      <c r="G59" s="3">
        <v>16.239999999999998</v>
      </c>
      <c r="H59" s="4">
        <v>0</v>
      </c>
      <c r="I59" s="71">
        <v>0.20848575999999999</v>
      </c>
      <c r="J59" s="74">
        <f t="shared" si="0"/>
        <v>1.925295318352175E-3</v>
      </c>
      <c r="K59" s="75">
        <f t="shared" si="1"/>
        <v>2.7167965526994817E-3</v>
      </c>
      <c r="L59" s="75">
        <f t="shared" si="2"/>
        <v>1.5243839914185263E-3</v>
      </c>
      <c r="M59" s="75">
        <f t="shared" si="3"/>
        <v>7.3313791948738383E-3</v>
      </c>
      <c r="N59" s="75">
        <f t="shared" si="4"/>
        <v>2.9584666981216277E-3</v>
      </c>
      <c r="O59" s="43">
        <f t="shared" si="5"/>
        <v>0</v>
      </c>
      <c r="P59" s="76">
        <f t="shared" si="6"/>
        <v>1.4632244419476529E-3</v>
      </c>
      <c r="Q59" s="76">
        <f t="shared" si="7"/>
        <v>3.5318355185093265E-4</v>
      </c>
      <c r="R59" s="76">
        <f t="shared" si="8"/>
        <v>7.6219199570926323E-5</v>
      </c>
      <c r="S59" s="76">
        <f t="shared" si="9"/>
        <v>2.1994137584621513E-4</v>
      </c>
      <c r="T59" s="76">
        <f t="shared" si="10"/>
        <v>1.4792333490608138E-5</v>
      </c>
      <c r="U59" s="76">
        <f t="shared" si="11"/>
        <v>0</v>
      </c>
      <c r="V59" s="77">
        <f t="shared" si="12"/>
        <v>3.1007751937984497E-5</v>
      </c>
      <c r="W59" s="61">
        <f t="shared" si="20"/>
        <v>0.21583686546443195</v>
      </c>
      <c r="X59" s="61">
        <f t="shared" si="21"/>
        <v>0.20848575999999999</v>
      </c>
      <c r="Y59" s="64">
        <f t="shared" si="22"/>
        <v>-7.3511054644319618E-3</v>
      </c>
      <c r="Z59" s="66">
        <f t="shared" si="13"/>
        <v>0.15844917759999999</v>
      </c>
      <c r="AA59" s="67">
        <f t="shared" si="14"/>
        <v>2.7103148800000001E-2</v>
      </c>
      <c r="AB59" s="67">
        <f t="shared" si="15"/>
        <v>1.0424288E-2</v>
      </c>
      <c r="AC59" s="67">
        <f t="shared" si="16"/>
        <v>6.2545727999999993E-3</v>
      </c>
      <c r="AD59" s="67">
        <f t="shared" si="17"/>
        <v>1.0424288E-3</v>
      </c>
      <c r="AE59" s="67">
        <f t="shared" si="18"/>
        <v>1.0424288E-3</v>
      </c>
      <c r="AF59" s="68">
        <f t="shared" si="19"/>
        <v>4.1697152000000001E-3</v>
      </c>
      <c r="AG59" s="69">
        <f t="shared" si="23"/>
        <v>0.20848575999999999</v>
      </c>
    </row>
    <row r="60" spans="1:33">
      <c r="A60" s="101">
        <v>205</v>
      </c>
      <c r="B60" s="1" t="s">
        <v>122</v>
      </c>
      <c r="C60" s="2">
        <v>153789158</v>
      </c>
      <c r="D60" s="2">
        <v>28496</v>
      </c>
      <c r="E60" s="2">
        <v>1885397</v>
      </c>
      <c r="F60" s="3">
        <v>10125.799999999999</v>
      </c>
      <c r="G60" s="3">
        <v>0</v>
      </c>
      <c r="H60" s="4">
        <v>0</v>
      </c>
      <c r="I60" s="71">
        <v>3.106484E-2</v>
      </c>
      <c r="J60" s="74">
        <f t="shared" si="0"/>
        <v>1.9840456825722912E-4</v>
      </c>
      <c r="K60" s="75">
        <f t="shared" si="1"/>
        <v>6.9060788544013374E-4</v>
      </c>
      <c r="L60" s="75">
        <f t="shared" si="2"/>
        <v>6.4273008642756947E-5</v>
      </c>
      <c r="M60" s="75">
        <f t="shared" si="3"/>
        <v>5.727677116895342E-4</v>
      </c>
      <c r="N60" s="75">
        <f t="shared" si="4"/>
        <v>0</v>
      </c>
      <c r="O60" s="43">
        <f t="shared" si="5"/>
        <v>0</v>
      </c>
      <c r="P60" s="76">
        <f t="shared" si="6"/>
        <v>1.5078747187549413E-4</v>
      </c>
      <c r="Q60" s="76">
        <f t="shared" si="7"/>
        <v>8.9779025107217394E-5</v>
      </c>
      <c r="R60" s="76">
        <f t="shared" si="8"/>
        <v>3.2136504321378474E-6</v>
      </c>
      <c r="S60" s="76">
        <f t="shared" si="9"/>
        <v>1.7183031350686026E-5</v>
      </c>
      <c r="T60" s="76">
        <f t="shared" si="10"/>
        <v>0</v>
      </c>
      <c r="U60" s="76">
        <f t="shared" si="11"/>
        <v>0</v>
      </c>
      <c r="V60" s="77">
        <f t="shared" si="12"/>
        <v>3.1007751937984497E-5</v>
      </c>
      <c r="W60" s="61">
        <f t="shared" si="20"/>
        <v>2.9197093070351985E-2</v>
      </c>
      <c r="X60" s="61">
        <f t="shared" si="21"/>
        <v>3.106484E-2</v>
      </c>
      <c r="Y60" s="64">
        <f t="shared" si="22"/>
        <v>1.8677469296480148E-3</v>
      </c>
      <c r="Z60" s="66">
        <f t="shared" si="13"/>
        <v>2.3609278399999999E-2</v>
      </c>
      <c r="AA60" s="67">
        <f t="shared" si="14"/>
        <v>4.0384291999999997E-3</v>
      </c>
      <c r="AB60" s="67">
        <f t="shared" si="15"/>
        <v>1.553242E-3</v>
      </c>
      <c r="AC60" s="67">
        <f t="shared" si="16"/>
        <v>9.3194519999999996E-4</v>
      </c>
      <c r="AD60" s="67">
        <f t="shared" si="17"/>
        <v>1.5532419999999999E-4</v>
      </c>
      <c r="AE60" s="67">
        <f t="shared" si="18"/>
        <v>1.5532419999999999E-4</v>
      </c>
      <c r="AF60" s="68">
        <f t="shared" si="19"/>
        <v>6.2129679999999997E-4</v>
      </c>
      <c r="AG60" s="69">
        <f t="shared" si="23"/>
        <v>3.106484E-2</v>
      </c>
    </row>
    <row r="61" spans="1:33">
      <c r="A61" s="101">
        <v>206</v>
      </c>
      <c r="B61" s="1" t="s">
        <v>124</v>
      </c>
      <c r="C61" s="2">
        <v>21002613756</v>
      </c>
      <c r="D61" s="2">
        <v>240749</v>
      </c>
      <c r="E61" s="2">
        <v>623774549</v>
      </c>
      <c r="F61" s="3">
        <v>0</v>
      </c>
      <c r="G61" s="3">
        <v>0</v>
      </c>
      <c r="H61" s="4">
        <v>0.22541</v>
      </c>
      <c r="I61" s="71">
        <v>2.1963353699999999</v>
      </c>
      <c r="J61" s="74">
        <f t="shared" si="0"/>
        <v>2.7095632544737135E-2</v>
      </c>
      <c r="K61" s="75">
        <f t="shared" si="1"/>
        <v>5.8346139041208153E-3</v>
      </c>
      <c r="L61" s="75">
        <f t="shared" si="2"/>
        <v>2.1264416448635921E-2</v>
      </c>
      <c r="M61" s="75">
        <f t="shared" si="3"/>
        <v>0</v>
      </c>
      <c r="N61" s="75">
        <f t="shared" si="4"/>
        <v>0</v>
      </c>
      <c r="O61" s="43">
        <f t="shared" si="5"/>
        <v>2.2541000000000006E-3</v>
      </c>
      <c r="P61" s="76">
        <f t="shared" si="6"/>
        <v>2.0592680734000224E-2</v>
      </c>
      <c r="Q61" s="76">
        <f t="shared" si="7"/>
        <v>7.5849980753570599E-4</v>
      </c>
      <c r="R61" s="76">
        <f t="shared" si="8"/>
        <v>1.0632208224317962E-3</v>
      </c>
      <c r="S61" s="76">
        <f t="shared" si="9"/>
        <v>0</v>
      </c>
      <c r="T61" s="76">
        <f t="shared" si="10"/>
        <v>0</v>
      </c>
      <c r="U61" s="76">
        <f t="shared" si="11"/>
        <v>1.1270500000000003E-5</v>
      </c>
      <c r="V61" s="77">
        <f t="shared" si="12"/>
        <v>3.1007751937984497E-5</v>
      </c>
      <c r="W61" s="61">
        <f t="shared" si="20"/>
        <v>2.2456679615905712</v>
      </c>
      <c r="X61" s="61">
        <f t="shared" si="21"/>
        <v>2.1963353699999999</v>
      </c>
      <c r="Y61" s="64">
        <f t="shared" si="22"/>
        <v>-4.9332591590571351E-2</v>
      </c>
      <c r="Z61" s="66">
        <f t="shared" si="13"/>
        <v>1.6692148811999998</v>
      </c>
      <c r="AA61" s="67">
        <f t="shared" si="14"/>
        <v>0.2855235981</v>
      </c>
      <c r="AB61" s="67">
        <f t="shared" si="15"/>
        <v>0.10981676849999999</v>
      </c>
      <c r="AC61" s="67">
        <f t="shared" si="16"/>
        <v>6.5890061099999994E-2</v>
      </c>
      <c r="AD61" s="67">
        <f t="shared" si="17"/>
        <v>1.098167685E-2</v>
      </c>
      <c r="AE61" s="67">
        <f t="shared" si="18"/>
        <v>1.098167685E-2</v>
      </c>
      <c r="AF61" s="68">
        <f t="shared" si="19"/>
        <v>4.3926707400000001E-2</v>
      </c>
      <c r="AG61" s="69">
        <f t="shared" si="23"/>
        <v>2.1963353699999999</v>
      </c>
    </row>
    <row r="62" spans="1:33">
      <c r="A62" s="101">
        <v>207</v>
      </c>
      <c r="B62" s="1" t="s">
        <v>126</v>
      </c>
      <c r="C62" s="2">
        <v>421369267</v>
      </c>
      <c r="D62" s="2">
        <v>20445</v>
      </c>
      <c r="E62" s="2">
        <v>1986294</v>
      </c>
      <c r="F62" s="3">
        <v>13458.1</v>
      </c>
      <c r="G62" s="3">
        <v>0</v>
      </c>
      <c r="H62" s="4">
        <v>0</v>
      </c>
      <c r="I62" s="71">
        <v>5.1578069999999997E-2</v>
      </c>
      <c r="J62" s="74">
        <f t="shared" si="0"/>
        <v>5.436117121858493E-4</v>
      </c>
      <c r="K62" s="75">
        <f t="shared" si="1"/>
        <v>4.9548983077707517E-4</v>
      </c>
      <c r="L62" s="75">
        <f t="shared" si="2"/>
        <v>6.7712578002965035E-5</v>
      </c>
      <c r="M62" s="75">
        <f t="shared" si="3"/>
        <v>7.6125986496759963E-4</v>
      </c>
      <c r="N62" s="75">
        <f t="shared" si="4"/>
        <v>0</v>
      </c>
      <c r="O62" s="43">
        <f t="shared" si="5"/>
        <v>0</v>
      </c>
      <c r="P62" s="76">
        <f t="shared" si="6"/>
        <v>4.1314490126124548E-4</v>
      </c>
      <c r="Q62" s="76">
        <f t="shared" si="7"/>
        <v>6.4413678001019769E-5</v>
      </c>
      <c r="R62" s="76">
        <f t="shared" si="8"/>
        <v>3.385628900148252E-6</v>
      </c>
      <c r="S62" s="76">
        <f t="shared" si="9"/>
        <v>2.2837795949027989E-5</v>
      </c>
      <c r="T62" s="76">
        <f t="shared" si="10"/>
        <v>0</v>
      </c>
      <c r="U62" s="76">
        <f t="shared" si="11"/>
        <v>0</v>
      </c>
      <c r="V62" s="77">
        <f t="shared" si="12"/>
        <v>3.1007751937984497E-5</v>
      </c>
      <c r="W62" s="61">
        <f t="shared" si="20"/>
        <v>5.3478975604942608E-2</v>
      </c>
      <c r="X62" s="61">
        <f t="shared" si="21"/>
        <v>5.1578069999999997E-2</v>
      </c>
      <c r="Y62" s="64">
        <f t="shared" si="22"/>
        <v>-1.9009056049426112E-3</v>
      </c>
      <c r="Z62" s="66">
        <f t="shared" si="13"/>
        <v>3.9199333199999999E-2</v>
      </c>
      <c r="AA62" s="67">
        <f t="shared" si="14"/>
        <v>6.7051491000000001E-3</v>
      </c>
      <c r="AB62" s="67">
        <f t="shared" si="15"/>
        <v>2.5789035000000002E-3</v>
      </c>
      <c r="AC62" s="67">
        <f t="shared" si="16"/>
        <v>1.5473420999999998E-3</v>
      </c>
      <c r="AD62" s="67">
        <f t="shared" si="17"/>
        <v>2.5789035E-4</v>
      </c>
      <c r="AE62" s="67">
        <f t="shared" si="18"/>
        <v>2.5789035E-4</v>
      </c>
      <c r="AF62" s="68">
        <f t="shared" si="19"/>
        <v>1.0315614E-3</v>
      </c>
      <c r="AG62" s="69">
        <f t="shared" si="23"/>
        <v>5.1578069999999997E-2</v>
      </c>
    </row>
    <row r="63" spans="1:33">
      <c r="A63" s="101">
        <v>208</v>
      </c>
      <c r="B63" s="1" t="s">
        <v>128</v>
      </c>
      <c r="C63" s="2">
        <v>891771425</v>
      </c>
      <c r="D63" s="2">
        <v>56476</v>
      </c>
      <c r="E63" s="2">
        <v>12287318</v>
      </c>
      <c r="F63" s="3">
        <v>62401.8</v>
      </c>
      <c r="G63" s="3">
        <v>0</v>
      </c>
      <c r="H63" s="4">
        <v>0</v>
      </c>
      <c r="I63" s="71">
        <v>0.12807225999999999</v>
      </c>
      <c r="J63" s="74">
        <f t="shared" si="0"/>
        <v>1.1504811318445412E-3</v>
      </c>
      <c r="K63" s="75">
        <f t="shared" si="1"/>
        <v>1.3687103782326288E-3</v>
      </c>
      <c r="L63" s="75">
        <f t="shared" si="2"/>
        <v>4.188735295591873E-4</v>
      </c>
      <c r="M63" s="75">
        <f t="shared" si="3"/>
        <v>3.5297691235564575E-3</v>
      </c>
      <c r="N63" s="75">
        <f t="shared" si="4"/>
        <v>0</v>
      </c>
      <c r="O63" s="43">
        <f t="shared" si="5"/>
        <v>0</v>
      </c>
      <c r="P63" s="76">
        <f t="shared" si="6"/>
        <v>8.743656602018513E-4</v>
      </c>
      <c r="Q63" s="76">
        <f t="shared" si="7"/>
        <v>1.7793234917024174E-4</v>
      </c>
      <c r="R63" s="76">
        <f t="shared" si="8"/>
        <v>2.0943676477959366E-5</v>
      </c>
      <c r="S63" s="76">
        <f t="shared" si="9"/>
        <v>1.0589307370669373E-4</v>
      </c>
      <c r="T63" s="76">
        <f t="shared" si="10"/>
        <v>0</v>
      </c>
      <c r="U63" s="76">
        <f t="shared" si="11"/>
        <v>0</v>
      </c>
      <c r="V63" s="77">
        <f t="shared" si="12"/>
        <v>3.1007751937984497E-5</v>
      </c>
      <c r="W63" s="61">
        <f t="shared" si="20"/>
        <v>0.12101425114947306</v>
      </c>
      <c r="X63" s="61">
        <f t="shared" si="21"/>
        <v>0.12807225999999999</v>
      </c>
      <c r="Y63" s="64">
        <f t="shared" si="22"/>
        <v>7.0580088505269312E-3</v>
      </c>
      <c r="Z63" s="66">
        <f t="shared" si="13"/>
        <v>9.7334917600000001E-2</v>
      </c>
      <c r="AA63" s="67">
        <f t="shared" si="14"/>
        <v>1.6649393799999999E-2</v>
      </c>
      <c r="AB63" s="67">
        <f t="shared" si="15"/>
        <v>6.4036129999999998E-3</v>
      </c>
      <c r="AC63" s="67">
        <f t="shared" si="16"/>
        <v>3.8421677999999995E-3</v>
      </c>
      <c r="AD63" s="67">
        <f t="shared" si="17"/>
        <v>6.4036129999999998E-4</v>
      </c>
      <c r="AE63" s="67">
        <f t="shared" si="18"/>
        <v>6.4036129999999998E-4</v>
      </c>
      <c r="AF63" s="68">
        <f t="shared" si="19"/>
        <v>2.5614451999999999E-3</v>
      </c>
      <c r="AG63" s="69">
        <f t="shared" si="23"/>
        <v>0.12807226000000002</v>
      </c>
    </row>
    <row r="64" spans="1:33">
      <c r="A64" s="101">
        <v>209</v>
      </c>
      <c r="B64" s="1" t="s">
        <v>130</v>
      </c>
      <c r="C64" s="2">
        <v>4083916355</v>
      </c>
      <c r="D64" s="2">
        <v>343937</v>
      </c>
      <c r="E64" s="2">
        <v>149289718</v>
      </c>
      <c r="F64" s="3">
        <v>49375.5</v>
      </c>
      <c r="G64" s="3">
        <v>0</v>
      </c>
      <c r="H64" s="4">
        <v>0.51177300000000003</v>
      </c>
      <c r="I64" s="71">
        <v>0.55479913000000003</v>
      </c>
      <c r="J64" s="74">
        <f t="shared" si="0"/>
        <v>5.2686917059030381E-3</v>
      </c>
      <c r="K64" s="75">
        <f t="shared" si="1"/>
        <v>8.335401610563703E-3</v>
      </c>
      <c r="L64" s="75">
        <f t="shared" si="2"/>
        <v>5.0892726228421647E-3</v>
      </c>
      <c r="M64" s="75">
        <f t="shared" si="3"/>
        <v>2.792934103826522E-3</v>
      </c>
      <c r="N64" s="75">
        <f t="shared" si="4"/>
        <v>0</v>
      </c>
      <c r="O64" s="43">
        <f t="shared" si="5"/>
        <v>5.1177300000000018E-3</v>
      </c>
      <c r="P64" s="76">
        <f t="shared" si="6"/>
        <v>4.004205696486309E-3</v>
      </c>
      <c r="Q64" s="76">
        <f t="shared" si="7"/>
        <v>1.0836022093732814E-3</v>
      </c>
      <c r="R64" s="76">
        <f t="shared" si="8"/>
        <v>2.5446363114210827E-4</v>
      </c>
      <c r="S64" s="76">
        <f t="shared" si="9"/>
        <v>8.3788023114795659E-5</v>
      </c>
      <c r="T64" s="76">
        <f t="shared" si="10"/>
        <v>0</v>
      </c>
      <c r="U64" s="76">
        <f t="shared" si="11"/>
        <v>2.5588650000000008E-5</v>
      </c>
      <c r="V64" s="77">
        <f t="shared" si="12"/>
        <v>3.1007751937984497E-5</v>
      </c>
      <c r="W64" s="61">
        <f t="shared" si="20"/>
        <v>0.54826559620544779</v>
      </c>
      <c r="X64" s="61">
        <f t="shared" si="21"/>
        <v>0.55479913000000003</v>
      </c>
      <c r="Y64" s="64">
        <f t="shared" si="22"/>
        <v>6.5335337945522376E-3</v>
      </c>
      <c r="Z64" s="66">
        <f t="shared" si="13"/>
        <v>0.42164733880000005</v>
      </c>
      <c r="AA64" s="67">
        <f t="shared" si="14"/>
        <v>7.2123886900000003E-2</v>
      </c>
      <c r="AB64" s="67">
        <f t="shared" si="15"/>
        <v>2.7739956500000003E-2</v>
      </c>
      <c r="AC64" s="67">
        <f t="shared" si="16"/>
        <v>1.6643973900000001E-2</v>
      </c>
      <c r="AD64" s="67">
        <f t="shared" si="17"/>
        <v>2.77399565E-3</v>
      </c>
      <c r="AE64" s="67">
        <f t="shared" si="18"/>
        <v>2.77399565E-3</v>
      </c>
      <c r="AF64" s="68">
        <f t="shared" si="19"/>
        <v>1.10959826E-2</v>
      </c>
      <c r="AG64" s="69">
        <f t="shared" si="23"/>
        <v>0.55479913000000014</v>
      </c>
    </row>
    <row r="65" spans="1:33">
      <c r="A65" s="101">
        <v>210</v>
      </c>
      <c r="B65" s="1" t="s">
        <v>132</v>
      </c>
      <c r="C65" s="2">
        <v>882782088</v>
      </c>
      <c r="D65" s="2">
        <v>75035</v>
      </c>
      <c r="E65" s="2">
        <v>18724116</v>
      </c>
      <c r="F65" s="3">
        <v>58938.400000000001</v>
      </c>
      <c r="G65" s="3">
        <v>0</v>
      </c>
      <c r="H65" s="4">
        <v>0</v>
      </c>
      <c r="I65" s="71">
        <v>0.12441658</v>
      </c>
      <c r="J65" s="74">
        <f t="shared" si="0"/>
        <v>1.1388839194688566E-3</v>
      </c>
      <c r="K65" s="75">
        <f t="shared" si="1"/>
        <v>1.8184925141774436E-3</v>
      </c>
      <c r="L65" s="75">
        <f t="shared" si="2"/>
        <v>6.3830337562645095E-4</v>
      </c>
      <c r="M65" s="75">
        <f t="shared" si="3"/>
        <v>3.3338612750244368E-3</v>
      </c>
      <c r="N65" s="75">
        <f t="shared" si="4"/>
        <v>0</v>
      </c>
      <c r="O65" s="43">
        <f t="shared" si="5"/>
        <v>0</v>
      </c>
      <c r="P65" s="76">
        <f t="shared" si="6"/>
        <v>8.6555177879633102E-4</v>
      </c>
      <c r="Q65" s="76">
        <f t="shared" si="7"/>
        <v>2.3640402684306768E-4</v>
      </c>
      <c r="R65" s="76">
        <f t="shared" si="8"/>
        <v>3.1915168781322552E-5</v>
      </c>
      <c r="S65" s="76">
        <f t="shared" si="9"/>
        <v>1.0001583825073311E-4</v>
      </c>
      <c r="T65" s="76">
        <f t="shared" si="10"/>
        <v>0</v>
      </c>
      <c r="U65" s="76">
        <f t="shared" si="11"/>
        <v>0</v>
      </c>
      <c r="V65" s="77">
        <f t="shared" si="12"/>
        <v>3.1007751937984497E-5</v>
      </c>
      <c r="W65" s="61">
        <f t="shared" si="20"/>
        <v>0.12648945646094387</v>
      </c>
      <c r="X65" s="61">
        <f t="shared" si="21"/>
        <v>0.12441658</v>
      </c>
      <c r="Y65" s="64">
        <f t="shared" si="22"/>
        <v>-2.0728764609438677E-3</v>
      </c>
      <c r="Z65" s="66">
        <f t="shared" si="13"/>
        <v>9.4556600800000001E-2</v>
      </c>
      <c r="AA65" s="67">
        <f t="shared" si="14"/>
        <v>1.6174155400000001E-2</v>
      </c>
      <c r="AB65" s="67">
        <f t="shared" si="15"/>
        <v>6.2208290000000006E-3</v>
      </c>
      <c r="AC65" s="67">
        <f t="shared" si="16"/>
        <v>3.7324973999999997E-3</v>
      </c>
      <c r="AD65" s="67">
        <f t="shared" si="17"/>
        <v>6.2208290000000002E-4</v>
      </c>
      <c r="AE65" s="67">
        <f t="shared" si="18"/>
        <v>6.2208290000000002E-4</v>
      </c>
      <c r="AF65" s="68">
        <f t="shared" si="19"/>
        <v>2.4883316000000001E-3</v>
      </c>
      <c r="AG65" s="69">
        <f t="shared" si="23"/>
        <v>0.12441658</v>
      </c>
    </row>
    <row r="66" spans="1:33">
      <c r="A66" s="101">
        <v>211</v>
      </c>
      <c r="B66" s="1" t="s">
        <v>134</v>
      </c>
      <c r="C66" s="2">
        <v>122323836</v>
      </c>
      <c r="D66" s="2">
        <v>2674</v>
      </c>
      <c r="E66" s="2">
        <v>792206</v>
      </c>
      <c r="F66" s="3">
        <v>26480.5</v>
      </c>
      <c r="G66" s="3">
        <v>0</v>
      </c>
      <c r="H66" s="4">
        <v>0</v>
      </c>
      <c r="I66" s="71">
        <v>2.0317760000000001E-2</v>
      </c>
      <c r="J66" s="74">
        <f t="shared" si="0"/>
        <v>1.5781091583288401E-4</v>
      </c>
      <c r="K66" s="75">
        <f t="shared" si="1"/>
        <v>6.48050774026852E-5</v>
      </c>
      <c r="L66" s="75">
        <f t="shared" si="2"/>
        <v>2.7006228971852568E-5</v>
      </c>
      <c r="M66" s="75">
        <f t="shared" si="3"/>
        <v>1.4978742804908957E-3</v>
      </c>
      <c r="N66" s="75">
        <f t="shared" si="4"/>
        <v>0</v>
      </c>
      <c r="O66" s="43">
        <f t="shared" si="5"/>
        <v>0</v>
      </c>
      <c r="P66" s="76">
        <f t="shared" si="6"/>
        <v>1.1993629603299185E-4</v>
      </c>
      <c r="Q66" s="76">
        <f t="shared" si="7"/>
        <v>8.4246600623490768E-6</v>
      </c>
      <c r="R66" s="76">
        <f t="shared" si="8"/>
        <v>1.3503114485926285E-6</v>
      </c>
      <c r="S66" s="76">
        <f t="shared" si="9"/>
        <v>4.4936228414726869E-5</v>
      </c>
      <c r="T66" s="76">
        <f t="shared" si="10"/>
        <v>0</v>
      </c>
      <c r="U66" s="76">
        <f t="shared" si="11"/>
        <v>0</v>
      </c>
      <c r="V66" s="77">
        <f t="shared" si="12"/>
        <v>3.1007751937984497E-5</v>
      </c>
      <c r="W66" s="61">
        <f t="shared" si="20"/>
        <v>2.0565524789664488E-2</v>
      </c>
      <c r="X66" s="61">
        <f t="shared" si="21"/>
        <v>2.0317760000000001E-2</v>
      </c>
      <c r="Y66" s="64">
        <f t="shared" si="22"/>
        <v>-2.4776478966448759E-4</v>
      </c>
      <c r="Z66" s="66">
        <f t="shared" si="13"/>
        <v>1.5441497600000001E-2</v>
      </c>
      <c r="AA66" s="67">
        <f t="shared" si="14"/>
        <v>2.6413088E-3</v>
      </c>
      <c r="AB66" s="67">
        <f t="shared" si="15"/>
        <v>1.0158880000000002E-3</v>
      </c>
      <c r="AC66" s="67">
        <f t="shared" si="16"/>
        <v>6.0953280000000003E-4</v>
      </c>
      <c r="AD66" s="67">
        <f t="shared" si="17"/>
        <v>1.0158880000000001E-4</v>
      </c>
      <c r="AE66" s="67">
        <f t="shared" si="18"/>
        <v>1.0158880000000001E-4</v>
      </c>
      <c r="AF66" s="68">
        <f t="shared" si="19"/>
        <v>4.0635520000000002E-4</v>
      </c>
      <c r="AG66" s="69">
        <f t="shared" si="23"/>
        <v>2.0317760000000001E-2</v>
      </c>
    </row>
    <row r="67" spans="1:33">
      <c r="A67" s="101">
        <v>212</v>
      </c>
      <c r="B67" s="1" t="s">
        <v>136</v>
      </c>
      <c r="C67" s="2">
        <v>96786294</v>
      </c>
      <c r="D67" s="2">
        <v>10775</v>
      </c>
      <c r="E67" s="2">
        <v>1267419</v>
      </c>
      <c r="F67" s="3">
        <v>21007.9</v>
      </c>
      <c r="G67" s="3">
        <v>2.7</v>
      </c>
      <c r="H67" s="4">
        <v>0</v>
      </c>
      <c r="I67" s="71">
        <v>2.0033039999999998E-2</v>
      </c>
      <c r="J67" s="74">
        <f t="shared" si="0"/>
        <v>1.2486473769683586E-4</v>
      </c>
      <c r="K67" s="75">
        <f t="shared" si="1"/>
        <v>2.6113489491919712E-4</v>
      </c>
      <c r="L67" s="75">
        <f t="shared" si="2"/>
        <v>4.3206196011234966E-5</v>
      </c>
      <c r="M67" s="75">
        <f t="shared" si="3"/>
        <v>1.1883156699127543E-3</v>
      </c>
      <c r="N67" s="75">
        <f t="shared" si="4"/>
        <v>4.9186330572219186E-4</v>
      </c>
      <c r="O67" s="43">
        <f t="shared" si="5"/>
        <v>0</v>
      </c>
      <c r="P67" s="76">
        <f t="shared" si="6"/>
        <v>9.4897200649595256E-5</v>
      </c>
      <c r="Q67" s="76">
        <f t="shared" si="7"/>
        <v>3.3947536339495628E-5</v>
      </c>
      <c r="R67" s="76">
        <f t="shared" si="8"/>
        <v>2.1603098005617483E-6</v>
      </c>
      <c r="S67" s="76">
        <f t="shared" si="9"/>
        <v>3.5649470097382629E-5</v>
      </c>
      <c r="T67" s="76">
        <f t="shared" si="10"/>
        <v>2.4593165286109595E-6</v>
      </c>
      <c r="U67" s="76">
        <f t="shared" si="11"/>
        <v>0</v>
      </c>
      <c r="V67" s="77">
        <f t="shared" si="12"/>
        <v>3.1007751937984497E-5</v>
      </c>
      <c r="W67" s="61">
        <f t="shared" si="20"/>
        <v>2.0012158535363072E-2</v>
      </c>
      <c r="X67" s="61">
        <f t="shared" si="21"/>
        <v>2.0033039999999998E-2</v>
      </c>
      <c r="Y67" s="64">
        <f t="shared" si="22"/>
        <v>2.0881464636926528E-5</v>
      </c>
      <c r="Z67" s="66">
        <f t="shared" si="13"/>
        <v>1.5225110399999998E-2</v>
      </c>
      <c r="AA67" s="67">
        <f t="shared" si="14"/>
        <v>2.6042952E-3</v>
      </c>
      <c r="AB67" s="67">
        <f t="shared" si="15"/>
        <v>1.001652E-3</v>
      </c>
      <c r="AC67" s="67">
        <f t="shared" si="16"/>
        <v>6.009911999999999E-4</v>
      </c>
      <c r="AD67" s="67">
        <f t="shared" si="17"/>
        <v>1.001652E-4</v>
      </c>
      <c r="AE67" s="67">
        <f t="shared" si="18"/>
        <v>1.001652E-4</v>
      </c>
      <c r="AF67" s="68">
        <f t="shared" si="19"/>
        <v>4.006608E-4</v>
      </c>
      <c r="AG67" s="69">
        <f t="shared" si="23"/>
        <v>2.0033039999999995E-2</v>
      </c>
    </row>
    <row r="68" spans="1:33">
      <c r="A68" s="101">
        <v>213</v>
      </c>
      <c r="B68" s="1" t="s">
        <v>138</v>
      </c>
      <c r="C68" s="2">
        <v>62918165</v>
      </c>
      <c r="D68" s="2">
        <v>7048</v>
      </c>
      <c r="E68" s="2">
        <v>1053225</v>
      </c>
      <c r="F68" s="3">
        <v>14469.6</v>
      </c>
      <c r="G68" s="3">
        <v>0</v>
      </c>
      <c r="H68" s="4">
        <v>0</v>
      </c>
      <c r="I68" s="71">
        <v>1.4254360000000001E-2</v>
      </c>
      <c r="J68" s="74">
        <f t="shared" ref="J68:J131" si="24">C68/$C$649</f>
        <v>8.1171205595404226E-5</v>
      </c>
      <c r="K68" s="75">
        <f t="shared" ref="K68:K131" si="25">D68/$D$649</f>
        <v>1.7081009182278435E-4</v>
      </c>
      <c r="L68" s="75">
        <f t="shared" ref="L68:L131" si="26">E68/$E$649</f>
        <v>3.590434244234381E-5</v>
      </c>
      <c r="M68" s="75">
        <f t="shared" ref="M68:M131" si="27">F68/$F$649</f>
        <v>8.1847554574086834E-4</v>
      </c>
      <c r="N68" s="75">
        <f t="shared" ref="N68:N131" si="28">G68/$G$649</f>
        <v>0</v>
      </c>
      <c r="O68" s="43">
        <f t="shared" ref="O68:O131" si="29">H68/$H$649</f>
        <v>0</v>
      </c>
      <c r="P68" s="76">
        <f t="shared" ref="P68:P131" si="30">$P$2*J68</f>
        <v>6.1690116252507214E-5</v>
      </c>
      <c r="Q68" s="76">
        <f t="shared" ref="Q68:Q131" si="31">$Q$2*K68</f>
        <v>2.2205311936961967E-5</v>
      </c>
      <c r="R68" s="76">
        <f t="shared" ref="R68:R131" si="32">$R$2*L68</f>
        <v>1.7952171221171907E-6</v>
      </c>
      <c r="S68" s="76">
        <f t="shared" ref="S68:S131" si="33">$S$2*M68</f>
        <v>2.455426637222605E-5</v>
      </c>
      <c r="T68" s="76">
        <f t="shared" ref="T68:T131" si="34">$T$2*N68</f>
        <v>0</v>
      </c>
      <c r="U68" s="76">
        <f t="shared" ref="U68:U131" si="35">$U$2*O68</f>
        <v>0</v>
      </c>
      <c r="V68" s="77">
        <f t="shared" ref="V68:V131" si="36">$V$2/645</f>
        <v>3.1007751937984497E-5</v>
      </c>
      <c r="W68" s="61">
        <f t="shared" si="20"/>
        <v>1.4125266362179693E-2</v>
      </c>
      <c r="X68" s="61">
        <f t="shared" si="21"/>
        <v>1.4254360000000001E-2</v>
      </c>
      <c r="Y68" s="64">
        <f t="shared" si="22"/>
        <v>1.2909363782030725E-4</v>
      </c>
      <c r="Z68" s="66">
        <f t="shared" ref="Z68:Z131" si="37">$Z$2*X68</f>
        <v>1.08333136E-2</v>
      </c>
      <c r="AA68" s="67">
        <f t="shared" ref="AA68:AA131" si="38">$AA$2*X68</f>
        <v>1.8530668000000001E-3</v>
      </c>
      <c r="AB68" s="67">
        <f t="shared" ref="AB68:AB131" si="39">$AB$2*X68</f>
        <v>7.127180000000001E-4</v>
      </c>
      <c r="AC68" s="67">
        <f t="shared" ref="AC68:AC131" si="40">$AC$2*X68</f>
        <v>4.2763080000000003E-4</v>
      </c>
      <c r="AD68" s="67">
        <f t="shared" ref="AD68:AD131" si="41">$AD$2*X68</f>
        <v>7.1271800000000004E-5</v>
      </c>
      <c r="AE68" s="67">
        <f t="shared" ref="AE68:AE131" si="42">$AE$2*X68</f>
        <v>7.1271800000000004E-5</v>
      </c>
      <c r="AF68" s="68">
        <f t="shared" ref="AF68:AF131" si="43">$AF$2*X68</f>
        <v>2.8508720000000002E-4</v>
      </c>
      <c r="AG68" s="69">
        <f t="shared" si="23"/>
        <v>1.4254360000000001E-2</v>
      </c>
    </row>
    <row r="69" spans="1:33">
      <c r="A69" s="101">
        <v>214</v>
      </c>
      <c r="B69" s="1" t="s">
        <v>140</v>
      </c>
      <c r="C69" s="2">
        <v>1272508308</v>
      </c>
      <c r="D69" s="2">
        <v>108728</v>
      </c>
      <c r="E69" s="2">
        <v>31976262</v>
      </c>
      <c r="F69" s="3">
        <v>49749.7</v>
      </c>
      <c r="G69" s="3">
        <v>10.33</v>
      </c>
      <c r="H69" s="4">
        <v>0</v>
      </c>
      <c r="I69" s="71">
        <v>0.17334994000000001</v>
      </c>
      <c r="J69" s="74">
        <f t="shared" si="24"/>
        <v>1.6416726948493803E-3</v>
      </c>
      <c r="K69" s="75">
        <f t="shared" si="25"/>
        <v>2.6350510306055188E-3</v>
      </c>
      <c r="L69" s="75">
        <f t="shared" si="26"/>
        <v>1.0900678021069626E-3</v>
      </c>
      <c r="M69" s="75">
        <f t="shared" si="27"/>
        <v>2.8141007946276657E-3</v>
      </c>
      <c r="N69" s="75">
        <f t="shared" si="28"/>
        <v>1.8818325733741634E-3</v>
      </c>
      <c r="O69" s="43">
        <f t="shared" si="29"/>
        <v>0</v>
      </c>
      <c r="P69" s="76">
        <f t="shared" si="30"/>
        <v>1.247671248085529E-3</v>
      </c>
      <c r="Q69" s="76">
        <f t="shared" si="31"/>
        <v>3.4255663397871744E-4</v>
      </c>
      <c r="R69" s="76">
        <f t="shared" si="32"/>
        <v>5.4503390105348134E-5</v>
      </c>
      <c r="S69" s="76">
        <f t="shared" si="33"/>
        <v>8.4423023838829973E-5</v>
      </c>
      <c r="T69" s="76">
        <f t="shared" si="34"/>
        <v>9.409162866870817E-6</v>
      </c>
      <c r="U69" s="76">
        <f t="shared" si="35"/>
        <v>0</v>
      </c>
      <c r="V69" s="77">
        <f t="shared" si="36"/>
        <v>3.1007751937984497E-5</v>
      </c>
      <c r="W69" s="61">
        <f t="shared" ref="W69:W132" si="44">SUM(P69:V69)*100</f>
        <v>0.17695712108132797</v>
      </c>
      <c r="X69" s="61">
        <f t="shared" ref="X69:X132" si="45">I69</f>
        <v>0.17334994000000001</v>
      </c>
      <c r="Y69" s="64">
        <f t="shared" ref="Y69:Y132" si="46">X69-W69</f>
        <v>-3.6071810813279592E-3</v>
      </c>
      <c r="Z69" s="66">
        <f t="shared" si="37"/>
        <v>0.1317459544</v>
      </c>
      <c r="AA69" s="67">
        <f t="shared" si="38"/>
        <v>2.2535492200000003E-2</v>
      </c>
      <c r="AB69" s="67">
        <f t="shared" si="39"/>
        <v>8.6674970000000014E-3</v>
      </c>
      <c r="AC69" s="67">
        <f t="shared" si="40"/>
        <v>5.2004981999999996E-3</v>
      </c>
      <c r="AD69" s="67">
        <f t="shared" si="41"/>
        <v>8.6674970000000001E-4</v>
      </c>
      <c r="AE69" s="67">
        <f t="shared" si="42"/>
        <v>8.6674970000000001E-4</v>
      </c>
      <c r="AF69" s="68">
        <f t="shared" si="43"/>
        <v>3.4669988000000001E-3</v>
      </c>
      <c r="AG69" s="69">
        <f t="shared" ref="AG69:AG132" si="47">SUM(Z69:AF69)</f>
        <v>0.17334994000000001</v>
      </c>
    </row>
    <row r="70" spans="1:33">
      <c r="A70" s="101">
        <v>215</v>
      </c>
      <c r="B70" s="1" t="s">
        <v>142</v>
      </c>
      <c r="C70" s="2">
        <v>122262387</v>
      </c>
      <c r="D70" s="2">
        <v>28575</v>
      </c>
      <c r="E70" s="2">
        <v>2141700</v>
      </c>
      <c r="F70" s="3">
        <v>10211.200000000001</v>
      </c>
      <c r="G70" s="3">
        <v>6.6</v>
      </c>
      <c r="H70" s="4">
        <v>0.62226199999999998</v>
      </c>
      <c r="I70" s="71">
        <v>2.921733E-2</v>
      </c>
      <c r="J70" s="74">
        <f t="shared" si="24"/>
        <v>1.5773164000828499E-4</v>
      </c>
      <c r="K70" s="75">
        <f t="shared" si="25"/>
        <v>6.9252247074859006E-4</v>
      </c>
      <c r="L70" s="75">
        <f t="shared" si="26"/>
        <v>7.3010354111199165E-5</v>
      </c>
      <c r="M70" s="75">
        <f t="shared" si="27"/>
        <v>5.7759837816312508E-4</v>
      </c>
      <c r="N70" s="75">
        <f t="shared" si="28"/>
        <v>1.2023325250986911E-3</v>
      </c>
      <c r="O70" s="43">
        <f t="shared" si="29"/>
        <v>6.2226200000000016E-3</v>
      </c>
      <c r="P70" s="76">
        <f t="shared" si="30"/>
        <v>1.1987604640629659E-4</v>
      </c>
      <c r="Q70" s="76">
        <f t="shared" si="31"/>
        <v>9.0027921197316708E-5</v>
      </c>
      <c r="R70" s="76">
        <f t="shared" si="32"/>
        <v>3.6505177055599584E-6</v>
      </c>
      <c r="S70" s="76">
        <f t="shared" si="33"/>
        <v>1.7327951344893751E-5</v>
      </c>
      <c r="T70" s="76">
        <f t="shared" si="34"/>
        <v>6.0116626254934558E-6</v>
      </c>
      <c r="U70" s="76">
        <f t="shared" si="35"/>
        <v>3.1113100000000005E-5</v>
      </c>
      <c r="V70" s="77">
        <f t="shared" si="36"/>
        <v>3.1007751937984497E-5</v>
      </c>
      <c r="W70" s="61">
        <f t="shared" si="44"/>
        <v>2.9901495121754489E-2</v>
      </c>
      <c r="X70" s="61">
        <f t="shared" si="45"/>
        <v>2.921733E-2</v>
      </c>
      <c r="Y70" s="64">
        <f t="shared" si="46"/>
        <v>-6.841651217544889E-4</v>
      </c>
      <c r="Z70" s="66">
        <f t="shared" si="37"/>
        <v>2.22051708E-2</v>
      </c>
      <c r="AA70" s="67">
        <f t="shared" si="38"/>
        <v>3.7982529000000001E-3</v>
      </c>
      <c r="AB70" s="67">
        <f t="shared" si="39"/>
        <v>1.4608665000000001E-3</v>
      </c>
      <c r="AC70" s="67">
        <f t="shared" si="40"/>
        <v>8.7651989999999996E-4</v>
      </c>
      <c r="AD70" s="67">
        <f t="shared" si="41"/>
        <v>1.4608665E-4</v>
      </c>
      <c r="AE70" s="67">
        <f t="shared" si="42"/>
        <v>1.4608665E-4</v>
      </c>
      <c r="AF70" s="68">
        <f t="shared" si="43"/>
        <v>5.8434660000000001E-4</v>
      </c>
      <c r="AG70" s="69">
        <f t="shared" si="47"/>
        <v>2.921733E-2</v>
      </c>
    </row>
    <row r="71" spans="1:33">
      <c r="A71" s="101">
        <v>216</v>
      </c>
      <c r="B71" s="1" t="s">
        <v>144</v>
      </c>
      <c r="C71" s="2">
        <v>194663204</v>
      </c>
      <c r="D71" s="2">
        <v>13645</v>
      </c>
      <c r="E71" s="2">
        <v>1723508</v>
      </c>
      <c r="F71" s="3">
        <v>53332</v>
      </c>
      <c r="G71" s="3">
        <v>0.09</v>
      </c>
      <c r="H71" s="4">
        <v>0</v>
      </c>
      <c r="I71" s="71">
        <v>3.8088120000000003E-2</v>
      </c>
      <c r="J71" s="74">
        <f t="shared" si="24"/>
        <v>2.5113648743163623E-4</v>
      </c>
      <c r="K71" s="75">
        <f t="shared" si="25"/>
        <v>3.3069008270741944E-4</v>
      </c>
      <c r="L71" s="75">
        <f t="shared" si="26"/>
        <v>5.8754227666566114E-5</v>
      </c>
      <c r="M71" s="75">
        <f t="shared" si="27"/>
        <v>3.0167342432031283E-3</v>
      </c>
      <c r="N71" s="75">
        <f t="shared" si="28"/>
        <v>1.639544352407306E-5</v>
      </c>
      <c r="O71" s="43">
        <f t="shared" si="29"/>
        <v>0</v>
      </c>
      <c r="P71" s="76">
        <f t="shared" si="30"/>
        <v>1.9086373044804354E-4</v>
      </c>
      <c r="Q71" s="76">
        <f t="shared" si="31"/>
        <v>4.2989710751964531E-5</v>
      </c>
      <c r="R71" s="76">
        <f t="shared" si="32"/>
        <v>2.9377113833283059E-6</v>
      </c>
      <c r="S71" s="76">
        <f t="shared" si="33"/>
        <v>9.0502027296093847E-5</v>
      </c>
      <c r="T71" s="76">
        <f t="shared" si="34"/>
        <v>8.1977217620365302E-8</v>
      </c>
      <c r="U71" s="76">
        <f t="shared" si="35"/>
        <v>0</v>
      </c>
      <c r="V71" s="77">
        <f t="shared" si="36"/>
        <v>3.1007751937984497E-5</v>
      </c>
      <c r="W71" s="61">
        <f t="shared" si="44"/>
        <v>3.583829090350351E-2</v>
      </c>
      <c r="X71" s="61">
        <f t="shared" si="45"/>
        <v>3.8088120000000003E-2</v>
      </c>
      <c r="Y71" s="64">
        <f t="shared" si="46"/>
        <v>2.2498290964964932E-3</v>
      </c>
      <c r="Z71" s="66">
        <f t="shared" si="37"/>
        <v>2.8946971200000001E-2</v>
      </c>
      <c r="AA71" s="67">
        <f t="shared" si="38"/>
        <v>4.9514556000000006E-3</v>
      </c>
      <c r="AB71" s="67">
        <f t="shared" si="39"/>
        <v>1.9044060000000002E-3</v>
      </c>
      <c r="AC71" s="67">
        <f t="shared" si="40"/>
        <v>1.1426436E-3</v>
      </c>
      <c r="AD71" s="67">
        <f t="shared" si="41"/>
        <v>1.9044060000000001E-4</v>
      </c>
      <c r="AE71" s="67">
        <f t="shared" si="42"/>
        <v>1.9044060000000001E-4</v>
      </c>
      <c r="AF71" s="68">
        <f t="shared" si="43"/>
        <v>7.6176240000000006E-4</v>
      </c>
      <c r="AG71" s="69">
        <f t="shared" si="47"/>
        <v>3.8088119999999996E-2</v>
      </c>
    </row>
    <row r="72" spans="1:33">
      <c r="A72" s="101">
        <v>217</v>
      </c>
      <c r="B72" s="1" t="s">
        <v>146</v>
      </c>
      <c r="C72" s="2">
        <v>249874994</v>
      </c>
      <c r="D72" s="2">
        <v>10859</v>
      </c>
      <c r="E72" s="2">
        <v>3190109</v>
      </c>
      <c r="F72" s="3">
        <v>31134.1</v>
      </c>
      <c r="G72" s="3">
        <v>0</v>
      </c>
      <c r="H72" s="4">
        <v>0</v>
      </c>
      <c r="I72" s="71">
        <v>3.4153459999999997E-2</v>
      </c>
      <c r="J72" s="74">
        <f t="shared" si="24"/>
        <v>3.2236563973415939E-4</v>
      </c>
      <c r="K72" s="75">
        <f t="shared" si="25"/>
        <v>2.6317065651299871E-4</v>
      </c>
      <c r="L72" s="75">
        <f t="shared" si="26"/>
        <v>1.0875051956078043E-4</v>
      </c>
      <c r="M72" s="75">
        <f t="shared" si="27"/>
        <v>1.7611060076747642E-3</v>
      </c>
      <c r="N72" s="75">
        <f t="shared" si="28"/>
        <v>0</v>
      </c>
      <c r="O72" s="43">
        <f t="shared" si="29"/>
        <v>0</v>
      </c>
      <c r="P72" s="76">
        <f t="shared" si="30"/>
        <v>2.4499788619796115E-4</v>
      </c>
      <c r="Q72" s="76">
        <f t="shared" si="31"/>
        <v>3.4212185346689836E-5</v>
      </c>
      <c r="R72" s="76">
        <f t="shared" si="32"/>
        <v>5.437525978039022E-6</v>
      </c>
      <c r="S72" s="76">
        <f t="shared" si="33"/>
        <v>5.2833180230242921E-5</v>
      </c>
      <c r="T72" s="76">
        <f t="shared" si="34"/>
        <v>0</v>
      </c>
      <c r="U72" s="76">
        <f t="shared" si="35"/>
        <v>0</v>
      </c>
      <c r="V72" s="77">
        <f t="shared" si="36"/>
        <v>3.1007751937984497E-5</v>
      </c>
      <c r="W72" s="61">
        <f t="shared" si="44"/>
        <v>3.6848852969091739E-2</v>
      </c>
      <c r="X72" s="61">
        <f t="shared" si="45"/>
        <v>3.4153459999999997E-2</v>
      </c>
      <c r="Y72" s="64">
        <f t="shared" si="46"/>
        <v>-2.6953929690917422E-3</v>
      </c>
      <c r="Z72" s="66">
        <f t="shared" si="37"/>
        <v>2.5956629599999996E-2</v>
      </c>
      <c r="AA72" s="67">
        <f t="shared" si="38"/>
        <v>4.4399497999999997E-3</v>
      </c>
      <c r="AB72" s="67">
        <f t="shared" si="39"/>
        <v>1.7076729999999998E-3</v>
      </c>
      <c r="AC72" s="67">
        <f t="shared" si="40"/>
        <v>1.0246037999999999E-3</v>
      </c>
      <c r="AD72" s="67">
        <f t="shared" si="41"/>
        <v>1.7076729999999999E-4</v>
      </c>
      <c r="AE72" s="67">
        <f t="shared" si="42"/>
        <v>1.7076729999999999E-4</v>
      </c>
      <c r="AF72" s="68">
        <f t="shared" si="43"/>
        <v>6.8306919999999998E-4</v>
      </c>
      <c r="AG72" s="69">
        <f t="shared" si="47"/>
        <v>3.415345999999999E-2</v>
      </c>
    </row>
    <row r="73" spans="1:33">
      <c r="A73" s="101">
        <v>218</v>
      </c>
      <c r="B73" s="1" t="s">
        <v>148</v>
      </c>
      <c r="C73" s="2">
        <v>103496483</v>
      </c>
      <c r="D73" s="2">
        <v>9618</v>
      </c>
      <c r="E73" s="2">
        <v>2944124</v>
      </c>
      <c r="F73" s="3">
        <v>38892.9</v>
      </c>
      <c r="G73" s="3">
        <v>0</v>
      </c>
      <c r="H73" s="4">
        <v>0.40537099999999998</v>
      </c>
      <c r="I73" s="71">
        <v>2.625825E-2</v>
      </c>
      <c r="J73" s="74">
        <f t="shared" si="24"/>
        <v>1.3352160381654898E-4</v>
      </c>
      <c r="K73" s="75">
        <f t="shared" si="25"/>
        <v>2.3309470249028658E-4</v>
      </c>
      <c r="L73" s="75">
        <f t="shared" si="26"/>
        <v>1.0036491375415797E-4</v>
      </c>
      <c r="M73" s="75">
        <f t="shared" si="27"/>
        <v>2.1999839354885425E-3</v>
      </c>
      <c r="N73" s="75">
        <f t="shared" si="28"/>
        <v>0</v>
      </c>
      <c r="O73" s="43">
        <f t="shared" si="29"/>
        <v>4.0537100000000012E-3</v>
      </c>
      <c r="P73" s="76">
        <f t="shared" si="30"/>
        <v>1.0147641890057722E-4</v>
      </c>
      <c r="Q73" s="76">
        <f t="shared" si="31"/>
        <v>3.0302311323737256E-5</v>
      </c>
      <c r="R73" s="76">
        <f t="shared" si="32"/>
        <v>5.0182456877078984E-6</v>
      </c>
      <c r="S73" s="76">
        <f t="shared" si="33"/>
        <v>6.5999518064656268E-5</v>
      </c>
      <c r="T73" s="76">
        <f t="shared" si="34"/>
        <v>0</v>
      </c>
      <c r="U73" s="76">
        <f t="shared" si="35"/>
        <v>2.0268550000000008E-5</v>
      </c>
      <c r="V73" s="77">
        <f t="shared" si="36"/>
        <v>3.1007751937984497E-5</v>
      </c>
      <c r="W73" s="61">
        <f t="shared" si="44"/>
        <v>2.5407279591466315E-2</v>
      </c>
      <c r="X73" s="61">
        <f t="shared" si="45"/>
        <v>2.625825E-2</v>
      </c>
      <c r="Y73" s="64">
        <f t="shared" si="46"/>
        <v>8.5097040853368555E-4</v>
      </c>
      <c r="Z73" s="66">
        <f t="shared" si="37"/>
        <v>1.9956270000000002E-2</v>
      </c>
      <c r="AA73" s="67">
        <f t="shared" si="38"/>
        <v>3.4135725000000003E-3</v>
      </c>
      <c r="AB73" s="67">
        <f t="shared" si="39"/>
        <v>1.3129125E-3</v>
      </c>
      <c r="AC73" s="67">
        <f t="shared" si="40"/>
        <v>7.8774749999999995E-4</v>
      </c>
      <c r="AD73" s="67">
        <f t="shared" si="41"/>
        <v>1.3129125000000002E-4</v>
      </c>
      <c r="AE73" s="67">
        <f t="shared" si="42"/>
        <v>1.3129125000000002E-4</v>
      </c>
      <c r="AF73" s="68">
        <f t="shared" si="43"/>
        <v>5.2516500000000007E-4</v>
      </c>
      <c r="AG73" s="69">
        <f t="shared" si="47"/>
        <v>2.625825E-2</v>
      </c>
    </row>
    <row r="74" spans="1:33">
      <c r="A74" s="101">
        <v>219</v>
      </c>
      <c r="B74" s="1" t="s">
        <v>150</v>
      </c>
      <c r="C74" s="2">
        <v>1397501498</v>
      </c>
      <c r="D74" s="2">
        <v>48314</v>
      </c>
      <c r="E74" s="2">
        <v>18450134</v>
      </c>
      <c r="F74" s="3">
        <v>17246.599999999999</v>
      </c>
      <c r="G74" s="3">
        <v>0</v>
      </c>
      <c r="H74" s="4">
        <v>0</v>
      </c>
      <c r="I74" s="71">
        <v>0.15262646999999999</v>
      </c>
      <c r="J74" s="74">
        <f t="shared" si="24"/>
        <v>1.8029273646814619E-3</v>
      </c>
      <c r="K74" s="75">
        <f t="shared" si="25"/>
        <v>1.1709022100349039E-3</v>
      </c>
      <c r="L74" s="75">
        <f t="shared" si="26"/>
        <v>6.2896335468976764E-4</v>
      </c>
      <c r="M74" s="75">
        <f t="shared" si="27"/>
        <v>9.7555705390435521E-4</v>
      </c>
      <c r="N74" s="75">
        <f t="shared" si="28"/>
        <v>0</v>
      </c>
      <c r="O74" s="43">
        <f t="shared" si="29"/>
        <v>0</v>
      </c>
      <c r="P74" s="76">
        <f t="shared" si="30"/>
        <v>1.370224797157911E-3</v>
      </c>
      <c r="Q74" s="76">
        <f t="shared" si="31"/>
        <v>1.5221728730453751E-4</v>
      </c>
      <c r="R74" s="76">
        <f t="shared" si="32"/>
        <v>3.1448167734488382E-5</v>
      </c>
      <c r="S74" s="76">
        <f t="shared" si="33"/>
        <v>2.9266711617130654E-5</v>
      </c>
      <c r="T74" s="76">
        <f t="shared" si="34"/>
        <v>0</v>
      </c>
      <c r="U74" s="76">
        <f t="shared" si="35"/>
        <v>0</v>
      </c>
      <c r="V74" s="77">
        <f t="shared" si="36"/>
        <v>3.1007751937984497E-5</v>
      </c>
      <c r="W74" s="61">
        <f t="shared" si="44"/>
        <v>0.16141647157520519</v>
      </c>
      <c r="X74" s="61">
        <f t="shared" si="45"/>
        <v>0.15262646999999999</v>
      </c>
      <c r="Y74" s="64">
        <f t="shared" si="46"/>
        <v>-8.7900015752052085E-3</v>
      </c>
      <c r="Z74" s="66">
        <f t="shared" si="37"/>
        <v>0.11599611719999998</v>
      </c>
      <c r="AA74" s="67">
        <f t="shared" si="38"/>
        <v>1.9841441099999999E-2</v>
      </c>
      <c r="AB74" s="67">
        <f t="shared" si="39"/>
        <v>7.6313234999999995E-3</v>
      </c>
      <c r="AC74" s="67">
        <f t="shared" si="40"/>
        <v>4.5787940999999993E-3</v>
      </c>
      <c r="AD74" s="67">
        <f t="shared" si="41"/>
        <v>7.6313234999999993E-4</v>
      </c>
      <c r="AE74" s="67">
        <f t="shared" si="42"/>
        <v>7.6313234999999993E-4</v>
      </c>
      <c r="AF74" s="68">
        <f t="shared" si="43"/>
        <v>3.0525293999999997E-3</v>
      </c>
      <c r="AG74" s="69">
        <f t="shared" si="47"/>
        <v>0.15262647000000001</v>
      </c>
    </row>
    <row r="75" spans="1:33">
      <c r="A75" s="101">
        <v>220</v>
      </c>
      <c r="B75" s="1" t="s">
        <v>152</v>
      </c>
      <c r="C75" s="2">
        <v>212024379</v>
      </c>
      <c r="D75" s="2">
        <v>19708</v>
      </c>
      <c r="E75" s="2">
        <v>6943995</v>
      </c>
      <c r="F75" s="3">
        <v>2508.5</v>
      </c>
      <c r="G75" s="3">
        <v>0</v>
      </c>
      <c r="H75" s="4">
        <v>0.46781200000000001</v>
      </c>
      <c r="I75" s="71">
        <v>3.1919330000000003E-2</v>
      </c>
      <c r="J75" s="74">
        <f t="shared" si="24"/>
        <v>2.7353427200311559E-4</v>
      </c>
      <c r="K75" s="75">
        <f t="shared" si="25"/>
        <v>4.776284463171728E-4</v>
      </c>
      <c r="L75" s="75">
        <f t="shared" si="26"/>
        <v>2.3672014469645441E-4</v>
      </c>
      <c r="M75" s="75">
        <f t="shared" si="27"/>
        <v>1.418937570140825E-4</v>
      </c>
      <c r="N75" s="75">
        <f t="shared" si="28"/>
        <v>0</v>
      </c>
      <c r="O75" s="43">
        <f t="shared" si="29"/>
        <v>4.6781200000000018E-3</v>
      </c>
      <c r="P75" s="76">
        <f t="shared" si="30"/>
        <v>2.0788604672236784E-4</v>
      </c>
      <c r="Q75" s="76">
        <f t="shared" si="31"/>
        <v>6.2091698021232461E-5</v>
      </c>
      <c r="R75" s="76">
        <f t="shared" si="32"/>
        <v>1.1836007234822721E-5</v>
      </c>
      <c r="S75" s="76">
        <f t="shared" si="33"/>
        <v>4.2568127104224748E-6</v>
      </c>
      <c r="T75" s="76">
        <f t="shared" si="34"/>
        <v>0</v>
      </c>
      <c r="U75" s="76">
        <f t="shared" si="35"/>
        <v>2.3390600000000009E-5</v>
      </c>
      <c r="V75" s="77">
        <f t="shared" si="36"/>
        <v>3.1007751937984497E-5</v>
      </c>
      <c r="W75" s="61">
        <f t="shared" si="44"/>
        <v>3.4046891662682995E-2</v>
      </c>
      <c r="X75" s="61">
        <f t="shared" si="45"/>
        <v>3.1919330000000003E-2</v>
      </c>
      <c r="Y75" s="64">
        <f t="shared" si="46"/>
        <v>-2.1275616626829918E-3</v>
      </c>
      <c r="Z75" s="66">
        <f t="shared" si="37"/>
        <v>2.4258690800000003E-2</v>
      </c>
      <c r="AA75" s="67">
        <f t="shared" si="38"/>
        <v>4.1495129000000009E-3</v>
      </c>
      <c r="AB75" s="67">
        <f t="shared" si="39"/>
        <v>1.5959665000000003E-3</v>
      </c>
      <c r="AC75" s="67">
        <f t="shared" si="40"/>
        <v>9.5757990000000005E-4</v>
      </c>
      <c r="AD75" s="67">
        <f t="shared" si="41"/>
        <v>1.5959665000000003E-4</v>
      </c>
      <c r="AE75" s="67">
        <f t="shared" si="42"/>
        <v>1.5959665000000003E-4</v>
      </c>
      <c r="AF75" s="68">
        <f t="shared" si="43"/>
        <v>6.3838660000000011E-4</v>
      </c>
      <c r="AG75" s="69">
        <f t="shared" si="47"/>
        <v>3.1919330000000003E-2</v>
      </c>
    </row>
    <row r="76" spans="1:33">
      <c r="A76" s="101">
        <v>221</v>
      </c>
      <c r="B76" s="1" t="s">
        <v>154</v>
      </c>
      <c r="C76" s="2">
        <v>11493716</v>
      </c>
      <c r="D76" s="2">
        <v>805</v>
      </c>
      <c r="E76" s="2">
        <v>335211</v>
      </c>
      <c r="F76" s="3">
        <v>12474.1</v>
      </c>
      <c r="G76" s="3">
        <v>0</v>
      </c>
      <c r="H76" s="4">
        <v>0</v>
      </c>
      <c r="I76" s="71">
        <v>7.2064299999999998E-3</v>
      </c>
      <c r="J76" s="74">
        <f t="shared" si="24"/>
        <v>1.4828130866359295E-5</v>
      </c>
      <c r="K76" s="75">
        <f t="shared" si="25"/>
        <v>1.9509381940598949E-5</v>
      </c>
      <c r="L76" s="75">
        <f t="shared" si="26"/>
        <v>1.142731186065704E-5</v>
      </c>
      <c r="M76" s="75">
        <f t="shared" si="27"/>
        <v>7.0559972667704471E-4</v>
      </c>
      <c r="N76" s="75">
        <f t="shared" si="28"/>
        <v>0</v>
      </c>
      <c r="O76" s="43">
        <f t="shared" si="29"/>
        <v>0</v>
      </c>
      <c r="P76" s="76">
        <f t="shared" si="30"/>
        <v>1.1269379458433064E-5</v>
      </c>
      <c r="Q76" s="76">
        <f t="shared" si="31"/>
        <v>2.5362196522778633E-6</v>
      </c>
      <c r="R76" s="76">
        <f t="shared" si="32"/>
        <v>5.7136559303285203E-7</v>
      </c>
      <c r="S76" s="76">
        <f t="shared" si="33"/>
        <v>2.1167991800311342E-5</v>
      </c>
      <c r="T76" s="76">
        <f t="shared" si="34"/>
        <v>0</v>
      </c>
      <c r="U76" s="76">
        <f t="shared" si="35"/>
        <v>0</v>
      </c>
      <c r="V76" s="77">
        <f t="shared" si="36"/>
        <v>3.1007751937984497E-5</v>
      </c>
      <c r="W76" s="61">
        <f t="shared" si="44"/>
        <v>6.6552708442039615E-3</v>
      </c>
      <c r="X76" s="61">
        <f t="shared" si="45"/>
        <v>7.2064299999999998E-3</v>
      </c>
      <c r="Y76" s="64">
        <f t="shared" si="46"/>
        <v>5.5115915579603825E-4</v>
      </c>
      <c r="Z76" s="66">
        <f t="shared" si="37"/>
        <v>5.4768867999999997E-3</v>
      </c>
      <c r="AA76" s="67">
        <f t="shared" si="38"/>
        <v>9.3683589999999999E-4</v>
      </c>
      <c r="AB76" s="67">
        <f t="shared" si="39"/>
        <v>3.6032149999999999E-4</v>
      </c>
      <c r="AC76" s="67">
        <f t="shared" si="40"/>
        <v>2.1619289999999999E-4</v>
      </c>
      <c r="AD76" s="67">
        <f t="shared" si="41"/>
        <v>3.603215E-5</v>
      </c>
      <c r="AE76" s="67">
        <f t="shared" si="42"/>
        <v>3.603215E-5</v>
      </c>
      <c r="AF76" s="68">
        <f t="shared" si="43"/>
        <v>1.441286E-4</v>
      </c>
      <c r="AG76" s="69">
        <f t="shared" si="47"/>
        <v>7.2064300000000006E-3</v>
      </c>
    </row>
    <row r="77" spans="1:33">
      <c r="A77" s="101">
        <v>222</v>
      </c>
      <c r="B77" s="1" t="s">
        <v>156</v>
      </c>
      <c r="C77" s="2">
        <v>182289042</v>
      </c>
      <c r="D77" s="2">
        <v>4268</v>
      </c>
      <c r="E77" s="2">
        <v>511144</v>
      </c>
      <c r="F77" s="3">
        <v>8911.2999999999993</v>
      </c>
      <c r="G77" s="3">
        <v>13.36</v>
      </c>
      <c r="H77" s="4">
        <v>0</v>
      </c>
      <c r="I77" s="71">
        <v>2.7065780000000001E-2</v>
      </c>
      <c r="J77" s="74">
        <f t="shared" si="24"/>
        <v>2.3517248645079327E-4</v>
      </c>
      <c r="K77" s="75">
        <f t="shared" si="25"/>
        <v>1.0343607717077803E-4</v>
      </c>
      <c r="L77" s="75">
        <f t="shared" si="26"/>
        <v>1.7424851492652932E-5</v>
      </c>
      <c r="M77" s="75">
        <f t="shared" si="27"/>
        <v>5.0406929913477901E-4</v>
      </c>
      <c r="N77" s="75">
        <f t="shared" si="28"/>
        <v>2.4338125053512895E-3</v>
      </c>
      <c r="O77" s="43">
        <f t="shared" si="29"/>
        <v>0</v>
      </c>
      <c r="P77" s="76">
        <f t="shared" si="30"/>
        <v>1.7873108970260288E-4</v>
      </c>
      <c r="Q77" s="76">
        <f t="shared" si="31"/>
        <v>1.3446690032201144E-5</v>
      </c>
      <c r="R77" s="76">
        <f t="shared" si="32"/>
        <v>8.7124257463264666E-7</v>
      </c>
      <c r="S77" s="76">
        <f t="shared" si="33"/>
        <v>1.512207897404337E-5</v>
      </c>
      <c r="T77" s="76">
        <f t="shared" si="34"/>
        <v>1.2169062526756449E-5</v>
      </c>
      <c r="U77" s="76">
        <f t="shared" si="35"/>
        <v>0</v>
      </c>
      <c r="V77" s="77">
        <f t="shared" si="36"/>
        <v>3.1007751937984497E-5</v>
      </c>
      <c r="W77" s="61">
        <f t="shared" si="44"/>
        <v>2.5134791574822096E-2</v>
      </c>
      <c r="X77" s="61">
        <f t="shared" si="45"/>
        <v>2.7065780000000001E-2</v>
      </c>
      <c r="Y77" s="64">
        <f t="shared" si="46"/>
        <v>1.9309884251779048E-3</v>
      </c>
      <c r="Z77" s="66">
        <f t="shared" si="37"/>
        <v>2.0569992800000002E-2</v>
      </c>
      <c r="AA77" s="67">
        <f t="shared" si="38"/>
        <v>3.5185514000000001E-3</v>
      </c>
      <c r="AB77" s="67">
        <f t="shared" si="39"/>
        <v>1.3532890000000001E-3</v>
      </c>
      <c r="AC77" s="67">
        <f t="shared" si="40"/>
        <v>8.1197340000000004E-4</v>
      </c>
      <c r="AD77" s="67">
        <f t="shared" si="41"/>
        <v>1.353289E-4</v>
      </c>
      <c r="AE77" s="67">
        <f t="shared" si="42"/>
        <v>1.353289E-4</v>
      </c>
      <c r="AF77" s="68">
        <f t="shared" si="43"/>
        <v>5.4131559999999999E-4</v>
      </c>
      <c r="AG77" s="69">
        <f t="shared" si="47"/>
        <v>2.7065780000000001E-2</v>
      </c>
    </row>
    <row r="78" spans="1:33">
      <c r="A78" s="101">
        <v>223</v>
      </c>
      <c r="B78" s="1" t="s">
        <v>158</v>
      </c>
      <c r="C78" s="2">
        <v>301830470</v>
      </c>
      <c r="D78" s="2">
        <v>14529</v>
      </c>
      <c r="E78" s="2">
        <v>2440778</v>
      </c>
      <c r="F78" s="3">
        <v>45923.8</v>
      </c>
      <c r="G78" s="3">
        <v>29.23</v>
      </c>
      <c r="H78" s="4">
        <v>0</v>
      </c>
      <c r="I78" s="71">
        <v>4.3894240000000001E-2</v>
      </c>
      <c r="J78" s="74">
        <f t="shared" si="24"/>
        <v>3.8939379645492662E-4</v>
      </c>
      <c r="K78" s="75">
        <f t="shared" si="25"/>
        <v>3.5211404995647466E-4</v>
      </c>
      <c r="L78" s="75">
        <f t="shared" si="26"/>
        <v>8.3205895357344378E-5</v>
      </c>
      <c r="M78" s="75">
        <f t="shared" si="27"/>
        <v>2.5976880679144197E-3</v>
      </c>
      <c r="N78" s="75">
        <f t="shared" si="28"/>
        <v>5.3248757134295062E-3</v>
      </c>
      <c r="O78" s="43">
        <f t="shared" si="29"/>
        <v>0</v>
      </c>
      <c r="P78" s="76">
        <f t="shared" si="30"/>
        <v>2.9593928530574425E-4</v>
      </c>
      <c r="Q78" s="76">
        <f t="shared" si="31"/>
        <v>4.5774826494341708E-5</v>
      </c>
      <c r="R78" s="76">
        <f t="shared" si="32"/>
        <v>4.1602947678672194E-6</v>
      </c>
      <c r="S78" s="76">
        <f t="shared" si="33"/>
        <v>7.7930642037432585E-5</v>
      </c>
      <c r="T78" s="76">
        <f t="shared" si="34"/>
        <v>2.6624378567147531E-5</v>
      </c>
      <c r="U78" s="76">
        <f t="shared" si="35"/>
        <v>0</v>
      </c>
      <c r="V78" s="77">
        <f t="shared" si="36"/>
        <v>3.1007751937984497E-5</v>
      </c>
      <c r="W78" s="61">
        <f t="shared" si="44"/>
        <v>4.8143717911051771E-2</v>
      </c>
      <c r="X78" s="61">
        <f t="shared" si="45"/>
        <v>4.3894240000000001E-2</v>
      </c>
      <c r="Y78" s="64">
        <f t="shared" si="46"/>
        <v>-4.2494779110517703E-3</v>
      </c>
      <c r="Z78" s="66">
        <f t="shared" si="37"/>
        <v>3.3359622400000004E-2</v>
      </c>
      <c r="AA78" s="67">
        <f t="shared" si="38"/>
        <v>5.7062511999999999E-3</v>
      </c>
      <c r="AB78" s="67">
        <f t="shared" si="39"/>
        <v>2.1947120000000001E-3</v>
      </c>
      <c r="AC78" s="67">
        <f t="shared" si="40"/>
        <v>1.3168272000000001E-3</v>
      </c>
      <c r="AD78" s="67">
        <f t="shared" si="41"/>
        <v>2.1947120000000001E-4</v>
      </c>
      <c r="AE78" s="67">
        <f t="shared" si="42"/>
        <v>2.1947120000000001E-4</v>
      </c>
      <c r="AF78" s="68">
        <f t="shared" si="43"/>
        <v>8.7788480000000006E-4</v>
      </c>
      <c r="AG78" s="69">
        <f t="shared" si="47"/>
        <v>4.3894240000000008E-2</v>
      </c>
    </row>
    <row r="79" spans="1:33">
      <c r="A79" s="101">
        <v>224</v>
      </c>
      <c r="B79" s="1" t="s">
        <v>160</v>
      </c>
      <c r="C79" s="2">
        <v>2113429703</v>
      </c>
      <c r="D79" s="2">
        <v>127328</v>
      </c>
      <c r="E79" s="2">
        <v>37163130</v>
      </c>
      <c r="F79" s="3">
        <v>104990.5</v>
      </c>
      <c r="G79" s="3">
        <v>61.35</v>
      </c>
      <c r="H79" s="4">
        <v>0.341198</v>
      </c>
      <c r="I79" s="71">
        <v>0.28003786000000003</v>
      </c>
      <c r="J79" s="74">
        <f t="shared" si="24"/>
        <v>2.7265518143074754E-3</v>
      </c>
      <c r="K79" s="75">
        <f t="shared" si="25"/>
        <v>3.0858268120901649E-3</v>
      </c>
      <c r="L79" s="75">
        <f t="shared" si="26"/>
        <v>1.2668876505488764E-3</v>
      </c>
      <c r="M79" s="75">
        <f t="shared" si="27"/>
        <v>5.9388066556854803E-3</v>
      </c>
      <c r="N79" s="75">
        <f t="shared" si="28"/>
        <v>1.117622733557647E-2</v>
      </c>
      <c r="O79" s="43">
        <f t="shared" si="29"/>
        <v>3.4119800000000011E-3</v>
      </c>
      <c r="P79" s="76">
        <f t="shared" si="30"/>
        <v>2.0721793788736815E-3</v>
      </c>
      <c r="Q79" s="76">
        <f t="shared" si="31"/>
        <v>4.0115748557172147E-4</v>
      </c>
      <c r="R79" s="76">
        <f t="shared" si="32"/>
        <v>6.3344382527443825E-5</v>
      </c>
      <c r="S79" s="76">
        <f t="shared" si="33"/>
        <v>1.7816419967056439E-4</v>
      </c>
      <c r="T79" s="76">
        <f t="shared" si="34"/>
        <v>5.5881136677882353E-5</v>
      </c>
      <c r="U79" s="76">
        <f t="shared" si="35"/>
        <v>1.7059900000000006E-5</v>
      </c>
      <c r="V79" s="77">
        <f t="shared" si="36"/>
        <v>3.1007751937984497E-5</v>
      </c>
      <c r="W79" s="61">
        <f t="shared" si="44"/>
        <v>0.28187942352592782</v>
      </c>
      <c r="X79" s="61">
        <f t="shared" si="45"/>
        <v>0.28003786000000003</v>
      </c>
      <c r="Y79" s="64">
        <f t="shared" si="46"/>
        <v>-1.8415635259277918E-3</v>
      </c>
      <c r="Z79" s="66">
        <f t="shared" si="37"/>
        <v>0.21282877360000002</v>
      </c>
      <c r="AA79" s="67">
        <f t="shared" si="38"/>
        <v>3.6404921800000004E-2</v>
      </c>
      <c r="AB79" s="67">
        <f t="shared" si="39"/>
        <v>1.4001893000000001E-2</v>
      </c>
      <c r="AC79" s="67">
        <f t="shared" si="40"/>
        <v>8.4011358000000008E-3</v>
      </c>
      <c r="AD79" s="67">
        <f t="shared" si="41"/>
        <v>1.4001893000000001E-3</v>
      </c>
      <c r="AE79" s="67">
        <f t="shared" si="42"/>
        <v>1.4001893000000001E-3</v>
      </c>
      <c r="AF79" s="68">
        <f t="shared" si="43"/>
        <v>5.6007572000000005E-3</v>
      </c>
      <c r="AG79" s="69">
        <f t="shared" si="47"/>
        <v>0.28003786000000008</v>
      </c>
    </row>
    <row r="80" spans="1:33">
      <c r="A80" s="101">
        <v>225</v>
      </c>
      <c r="B80" s="1" t="s">
        <v>162</v>
      </c>
      <c r="C80" s="2">
        <v>2161831146</v>
      </c>
      <c r="D80" s="2">
        <v>146744</v>
      </c>
      <c r="E80" s="2">
        <v>73799709</v>
      </c>
      <c r="F80" s="3">
        <v>30980.6</v>
      </c>
      <c r="G80" s="3">
        <v>0</v>
      </c>
      <c r="H80" s="4">
        <v>0.47947800000000002</v>
      </c>
      <c r="I80" s="71">
        <v>0.27134142999999999</v>
      </c>
      <c r="J80" s="74">
        <f t="shared" si="24"/>
        <v>2.7889948858889056E-3</v>
      </c>
      <c r="K80" s="75">
        <f t="shared" si="25"/>
        <v>3.5563785633431705E-3</v>
      </c>
      <c r="L80" s="75">
        <f t="shared" si="26"/>
        <v>2.5158252264058699E-3</v>
      </c>
      <c r="M80" s="75">
        <f t="shared" si="27"/>
        <v>1.7524232523621623E-3</v>
      </c>
      <c r="N80" s="75">
        <f t="shared" si="28"/>
        <v>0</v>
      </c>
      <c r="O80" s="43">
        <f t="shared" si="29"/>
        <v>4.7947800000000011E-3</v>
      </c>
      <c r="P80" s="76">
        <f t="shared" si="30"/>
        <v>2.1196361132755684E-3</v>
      </c>
      <c r="Q80" s="76">
        <f t="shared" si="31"/>
        <v>4.6232921323461219E-4</v>
      </c>
      <c r="R80" s="76">
        <f t="shared" si="32"/>
        <v>1.2579126132029349E-4</v>
      </c>
      <c r="S80" s="76">
        <f t="shared" si="33"/>
        <v>5.2572697570864866E-5</v>
      </c>
      <c r="T80" s="76">
        <f t="shared" si="34"/>
        <v>0</v>
      </c>
      <c r="U80" s="76">
        <f t="shared" si="35"/>
        <v>2.3973900000000004E-5</v>
      </c>
      <c r="V80" s="77">
        <f t="shared" si="36"/>
        <v>3.1007751937984497E-5</v>
      </c>
      <c r="W80" s="61">
        <f t="shared" si="44"/>
        <v>0.28153109373393237</v>
      </c>
      <c r="X80" s="61">
        <f t="shared" si="45"/>
        <v>0.27134142999999999</v>
      </c>
      <c r="Y80" s="64">
        <f t="shared" si="46"/>
        <v>-1.0189663733932375E-2</v>
      </c>
      <c r="Z80" s="66">
        <f t="shared" si="37"/>
        <v>0.20621948679999999</v>
      </c>
      <c r="AA80" s="67">
        <f t="shared" si="38"/>
        <v>3.5274385900000003E-2</v>
      </c>
      <c r="AB80" s="67">
        <f t="shared" si="39"/>
        <v>1.35670715E-2</v>
      </c>
      <c r="AC80" s="67">
        <f t="shared" si="40"/>
        <v>8.1402428999999988E-3</v>
      </c>
      <c r="AD80" s="67">
        <f t="shared" si="41"/>
        <v>1.35670715E-3</v>
      </c>
      <c r="AE80" s="67">
        <f t="shared" si="42"/>
        <v>1.35670715E-3</v>
      </c>
      <c r="AF80" s="68">
        <f t="shared" si="43"/>
        <v>5.4268286000000001E-3</v>
      </c>
      <c r="AG80" s="69">
        <f t="shared" si="47"/>
        <v>0.27134143000000005</v>
      </c>
    </row>
    <row r="81" spans="1:33">
      <c r="A81" s="101">
        <v>226</v>
      </c>
      <c r="B81" s="1" t="s">
        <v>164</v>
      </c>
      <c r="C81" s="2">
        <v>35574903</v>
      </c>
      <c r="D81" s="2">
        <v>5021</v>
      </c>
      <c r="E81" s="2">
        <v>494252</v>
      </c>
      <c r="F81" s="3">
        <v>16292.2</v>
      </c>
      <c r="G81" s="3">
        <v>0</v>
      </c>
      <c r="H81" s="4">
        <v>0</v>
      </c>
      <c r="I81" s="71">
        <v>1.119414E-2</v>
      </c>
      <c r="J81" s="74">
        <f t="shared" si="24"/>
        <v>4.5895454284936038E-5</v>
      </c>
      <c r="K81" s="75">
        <f t="shared" si="25"/>
        <v>1.2168522574378549E-4</v>
      </c>
      <c r="L81" s="75">
        <f t="shared" si="26"/>
        <v>1.6849004781327174E-5</v>
      </c>
      <c r="M81" s="75">
        <f t="shared" si="27"/>
        <v>9.2157124497701214E-4</v>
      </c>
      <c r="N81" s="75">
        <f t="shared" si="28"/>
        <v>0</v>
      </c>
      <c r="O81" s="43">
        <f t="shared" si="29"/>
        <v>0</v>
      </c>
      <c r="P81" s="76">
        <f t="shared" si="30"/>
        <v>3.4880545256551388E-5</v>
      </c>
      <c r="Q81" s="76">
        <f t="shared" si="31"/>
        <v>1.5819079346692115E-5</v>
      </c>
      <c r="R81" s="76">
        <f t="shared" si="32"/>
        <v>8.4245023906635868E-7</v>
      </c>
      <c r="S81" s="76">
        <f t="shared" si="33"/>
        <v>2.7647137349310363E-5</v>
      </c>
      <c r="T81" s="76">
        <f t="shared" si="34"/>
        <v>0</v>
      </c>
      <c r="U81" s="76">
        <f t="shared" si="35"/>
        <v>0</v>
      </c>
      <c r="V81" s="77">
        <f t="shared" si="36"/>
        <v>3.1007751937984497E-5</v>
      </c>
      <c r="W81" s="61">
        <f t="shared" si="44"/>
        <v>1.1019696412960472E-2</v>
      </c>
      <c r="X81" s="61">
        <f t="shared" si="45"/>
        <v>1.119414E-2</v>
      </c>
      <c r="Y81" s="64">
        <f t="shared" si="46"/>
        <v>1.7444358703952792E-4</v>
      </c>
      <c r="Z81" s="66">
        <f t="shared" si="37"/>
        <v>8.5075463999999996E-3</v>
      </c>
      <c r="AA81" s="67">
        <f t="shared" si="38"/>
        <v>1.4552382E-3</v>
      </c>
      <c r="AB81" s="67">
        <f t="shared" si="39"/>
        <v>5.59707E-4</v>
      </c>
      <c r="AC81" s="67">
        <f t="shared" si="40"/>
        <v>3.3582419999999999E-4</v>
      </c>
      <c r="AD81" s="67">
        <f t="shared" si="41"/>
        <v>5.5970700000000003E-5</v>
      </c>
      <c r="AE81" s="67">
        <f t="shared" si="42"/>
        <v>5.5970700000000003E-5</v>
      </c>
      <c r="AF81" s="68">
        <f t="shared" si="43"/>
        <v>2.2388280000000001E-4</v>
      </c>
      <c r="AG81" s="69">
        <f t="shared" si="47"/>
        <v>1.1194139999999998E-2</v>
      </c>
    </row>
    <row r="82" spans="1:33">
      <c r="A82" s="101">
        <v>227</v>
      </c>
      <c r="B82" s="1" t="s">
        <v>166</v>
      </c>
      <c r="C82" s="2">
        <v>204816134</v>
      </c>
      <c r="D82" s="2">
        <v>21107</v>
      </c>
      <c r="E82" s="2">
        <v>4835229</v>
      </c>
      <c r="F82" s="3">
        <v>24008.1</v>
      </c>
      <c r="G82" s="3">
        <v>0</v>
      </c>
      <c r="H82" s="4">
        <v>0</v>
      </c>
      <c r="I82" s="71">
        <v>3.3879909999999999E-2</v>
      </c>
      <c r="J82" s="74">
        <f t="shared" si="24"/>
        <v>2.6423486003080131E-4</v>
      </c>
      <c r="K82" s="75">
        <f t="shared" si="25"/>
        <v>5.1153357095679757E-4</v>
      </c>
      <c r="L82" s="75">
        <f t="shared" si="26"/>
        <v>1.6483250758684195E-4</v>
      </c>
      <c r="M82" s="75">
        <f t="shared" si="27"/>
        <v>1.3580225265177571E-3</v>
      </c>
      <c r="N82" s="75">
        <f t="shared" si="28"/>
        <v>0</v>
      </c>
      <c r="O82" s="43">
        <f t="shared" si="29"/>
        <v>0</v>
      </c>
      <c r="P82" s="76">
        <f t="shared" si="30"/>
        <v>2.0081849362340901E-4</v>
      </c>
      <c r="Q82" s="76">
        <f t="shared" si="31"/>
        <v>6.6499364224383687E-5</v>
      </c>
      <c r="R82" s="76">
        <f t="shared" si="32"/>
        <v>8.2416253793420987E-6</v>
      </c>
      <c r="S82" s="76">
        <f t="shared" si="33"/>
        <v>4.0740675795532713E-5</v>
      </c>
      <c r="T82" s="76">
        <f t="shared" si="34"/>
        <v>0</v>
      </c>
      <c r="U82" s="76">
        <f t="shared" si="35"/>
        <v>0</v>
      </c>
      <c r="V82" s="77">
        <f t="shared" si="36"/>
        <v>3.1007751937984497E-5</v>
      </c>
      <c r="W82" s="61">
        <f t="shared" si="44"/>
        <v>3.4730791096065194E-2</v>
      </c>
      <c r="X82" s="61">
        <f t="shared" si="45"/>
        <v>3.3879909999999999E-2</v>
      </c>
      <c r="Y82" s="64">
        <f t="shared" si="46"/>
        <v>-8.5088109606519524E-4</v>
      </c>
      <c r="Z82" s="66">
        <f t="shared" si="37"/>
        <v>2.5748731599999998E-2</v>
      </c>
      <c r="AA82" s="67">
        <f t="shared" si="38"/>
        <v>4.4043883000000001E-3</v>
      </c>
      <c r="AB82" s="67">
        <f t="shared" si="39"/>
        <v>1.6939955E-3</v>
      </c>
      <c r="AC82" s="67">
        <f t="shared" si="40"/>
        <v>1.0163972999999999E-3</v>
      </c>
      <c r="AD82" s="67">
        <f t="shared" si="41"/>
        <v>1.6939955000000001E-4</v>
      </c>
      <c r="AE82" s="67">
        <f t="shared" si="42"/>
        <v>1.6939955000000001E-4</v>
      </c>
      <c r="AF82" s="68">
        <f t="shared" si="43"/>
        <v>6.7759820000000003E-4</v>
      </c>
      <c r="AG82" s="69">
        <f t="shared" si="47"/>
        <v>3.3879909999999992E-2</v>
      </c>
    </row>
    <row r="83" spans="1:33">
      <c r="A83" s="101">
        <v>228</v>
      </c>
      <c r="B83" s="1" t="s">
        <v>168</v>
      </c>
      <c r="C83" s="2">
        <v>343855180</v>
      </c>
      <c r="D83" s="2">
        <v>21580</v>
      </c>
      <c r="E83" s="2">
        <v>9172668</v>
      </c>
      <c r="F83" s="3">
        <v>86078.5</v>
      </c>
      <c r="G83" s="3">
        <v>0.3</v>
      </c>
      <c r="H83" s="4">
        <v>0.36799199999999999</v>
      </c>
      <c r="I83" s="71">
        <v>6.7027539999999997E-2</v>
      </c>
      <c r="J83" s="74">
        <f t="shared" si="24"/>
        <v>4.4361019605108838E-4</v>
      </c>
      <c r="K83" s="75">
        <f t="shared" si="25"/>
        <v>5.2299684755046619E-4</v>
      </c>
      <c r="L83" s="75">
        <f t="shared" si="26"/>
        <v>3.1269540030091285E-4</v>
      </c>
      <c r="M83" s="75">
        <f t="shared" si="27"/>
        <v>4.8690459490279853E-3</v>
      </c>
      <c r="N83" s="75">
        <f t="shared" si="28"/>
        <v>5.4651478413576864E-5</v>
      </c>
      <c r="O83" s="43">
        <f t="shared" si="29"/>
        <v>3.679920000000001E-3</v>
      </c>
      <c r="P83" s="76">
        <f t="shared" si="30"/>
        <v>3.3714374899882719E-4</v>
      </c>
      <c r="Q83" s="76">
        <f t="shared" si="31"/>
        <v>6.7989590181560607E-5</v>
      </c>
      <c r="R83" s="76">
        <f t="shared" si="32"/>
        <v>1.5634770015045642E-5</v>
      </c>
      <c r="S83" s="76">
        <f t="shared" si="33"/>
        <v>1.4607137847083955E-4</v>
      </c>
      <c r="T83" s="76">
        <f t="shared" si="34"/>
        <v>2.7325739206788431E-7</v>
      </c>
      <c r="U83" s="76">
        <f t="shared" si="35"/>
        <v>1.8399600000000006E-5</v>
      </c>
      <c r="V83" s="77">
        <f t="shared" si="36"/>
        <v>3.1007751937984497E-5</v>
      </c>
      <c r="W83" s="61">
        <f t="shared" si="44"/>
        <v>6.165200969963254E-2</v>
      </c>
      <c r="X83" s="61">
        <f t="shared" si="45"/>
        <v>6.7027539999999997E-2</v>
      </c>
      <c r="Y83" s="64">
        <f t="shared" si="46"/>
        <v>5.3755303003674565E-3</v>
      </c>
      <c r="Z83" s="66">
        <f t="shared" si="37"/>
        <v>5.0940930400000001E-2</v>
      </c>
      <c r="AA83" s="67">
        <f t="shared" si="38"/>
        <v>8.7135801999999995E-3</v>
      </c>
      <c r="AB83" s="67">
        <f t="shared" si="39"/>
        <v>3.351377E-3</v>
      </c>
      <c r="AC83" s="67">
        <f t="shared" si="40"/>
        <v>2.0108261999999999E-3</v>
      </c>
      <c r="AD83" s="67">
        <f t="shared" si="41"/>
        <v>3.3513769999999997E-4</v>
      </c>
      <c r="AE83" s="67">
        <f t="shared" si="42"/>
        <v>3.3513769999999997E-4</v>
      </c>
      <c r="AF83" s="68">
        <f t="shared" si="43"/>
        <v>1.3405507999999999E-3</v>
      </c>
      <c r="AG83" s="69">
        <f t="shared" si="47"/>
        <v>6.702754000000001E-2</v>
      </c>
    </row>
    <row r="84" spans="1:33">
      <c r="A84" s="101">
        <v>229</v>
      </c>
      <c r="B84" s="1" t="s">
        <v>170</v>
      </c>
      <c r="C84" s="2">
        <v>199445779</v>
      </c>
      <c r="D84" s="2">
        <v>18563</v>
      </c>
      <c r="E84" s="2">
        <v>1544974</v>
      </c>
      <c r="F84" s="3">
        <v>97917.3</v>
      </c>
      <c r="G84" s="3">
        <v>0</v>
      </c>
      <c r="H84" s="4">
        <v>0</v>
      </c>
      <c r="I84" s="71">
        <v>4.4884930000000003E-2</v>
      </c>
      <c r="J84" s="74">
        <f t="shared" si="24"/>
        <v>2.5730652399580557E-4</v>
      </c>
      <c r="K84" s="75">
        <f t="shared" si="25"/>
        <v>4.4987907697309102E-4</v>
      </c>
      <c r="L84" s="75">
        <f t="shared" si="26"/>
        <v>5.2668020186111881E-5</v>
      </c>
      <c r="M84" s="75">
        <f t="shared" si="27"/>
        <v>5.5387098160952844E-3</v>
      </c>
      <c r="N84" s="75">
        <f t="shared" si="28"/>
        <v>0</v>
      </c>
      <c r="O84" s="43">
        <f t="shared" si="29"/>
        <v>0</v>
      </c>
      <c r="P84" s="76">
        <f t="shared" si="30"/>
        <v>1.9555295823681223E-4</v>
      </c>
      <c r="Q84" s="76">
        <f t="shared" si="31"/>
        <v>5.8484280006501835E-5</v>
      </c>
      <c r="R84" s="76">
        <f t="shared" si="32"/>
        <v>2.633401009305594E-6</v>
      </c>
      <c r="S84" s="76">
        <f t="shared" si="33"/>
        <v>1.6616129448285852E-4</v>
      </c>
      <c r="T84" s="76">
        <f t="shared" si="34"/>
        <v>0</v>
      </c>
      <c r="U84" s="76">
        <f t="shared" si="35"/>
        <v>0</v>
      </c>
      <c r="V84" s="77">
        <f t="shared" si="36"/>
        <v>3.1007751937984497E-5</v>
      </c>
      <c r="W84" s="61">
        <f t="shared" si="44"/>
        <v>4.5383968567346264E-2</v>
      </c>
      <c r="X84" s="61">
        <f t="shared" si="45"/>
        <v>4.4884930000000003E-2</v>
      </c>
      <c r="Y84" s="64">
        <f t="shared" si="46"/>
        <v>-4.9903856734626051E-4</v>
      </c>
      <c r="Z84" s="66">
        <f t="shared" si="37"/>
        <v>3.4112546800000004E-2</v>
      </c>
      <c r="AA84" s="67">
        <f t="shared" si="38"/>
        <v>5.8350409000000004E-3</v>
      </c>
      <c r="AB84" s="67">
        <f t="shared" si="39"/>
        <v>2.2442465000000003E-3</v>
      </c>
      <c r="AC84" s="67">
        <f t="shared" si="40"/>
        <v>1.3465479000000001E-3</v>
      </c>
      <c r="AD84" s="67">
        <f t="shared" si="41"/>
        <v>2.2442465000000001E-4</v>
      </c>
      <c r="AE84" s="67">
        <f t="shared" si="42"/>
        <v>2.2442465000000001E-4</v>
      </c>
      <c r="AF84" s="68">
        <f t="shared" si="43"/>
        <v>8.9769860000000004E-4</v>
      </c>
      <c r="AG84" s="69">
        <f t="shared" si="47"/>
        <v>4.4884930000000003E-2</v>
      </c>
    </row>
    <row r="85" spans="1:33">
      <c r="A85" s="101">
        <v>230</v>
      </c>
      <c r="B85" s="1" t="s">
        <v>172</v>
      </c>
      <c r="C85" s="2">
        <v>301903002</v>
      </c>
      <c r="D85" s="2">
        <v>15418</v>
      </c>
      <c r="E85" s="2">
        <v>2886652</v>
      </c>
      <c r="F85" s="3">
        <v>25878.3</v>
      </c>
      <c r="G85" s="3">
        <v>36</v>
      </c>
      <c r="H85" s="4">
        <v>0</v>
      </c>
      <c r="I85" s="71">
        <v>4.5433359999999999E-2</v>
      </c>
      <c r="J85" s="74">
        <f t="shared" si="24"/>
        <v>3.8948737054254098E-4</v>
      </c>
      <c r="K85" s="75">
        <f t="shared" si="25"/>
        <v>3.7365919349087527E-4</v>
      </c>
      <c r="L85" s="75">
        <f t="shared" si="26"/>
        <v>9.8405698611290701E-5</v>
      </c>
      <c r="M85" s="75">
        <f t="shared" si="27"/>
        <v>1.4638107283785253E-3</v>
      </c>
      <c r="N85" s="75">
        <f t="shared" si="28"/>
        <v>6.5581774096292239E-3</v>
      </c>
      <c r="O85" s="43">
        <f t="shared" si="29"/>
        <v>0</v>
      </c>
      <c r="P85" s="76">
        <f t="shared" si="30"/>
        <v>2.9601040161233115E-4</v>
      </c>
      <c r="Q85" s="76">
        <f t="shared" si="31"/>
        <v>4.8575695153813786E-5</v>
      </c>
      <c r="R85" s="76">
        <f t="shared" si="32"/>
        <v>4.9202849305645351E-6</v>
      </c>
      <c r="S85" s="76">
        <f t="shared" si="33"/>
        <v>4.3914321851355761E-5</v>
      </c>
      <c r="T85" s="76">
        <f t="shared" si="34"/>
        <v>3.2790887048146121E-5</v>
      </c>
      <c r="U85" s="76">
        <f t="shared" si="35"/>
        <v>0</v>
      </c>
      <c r="V85" s="77">
        <f t="shared" si="36"/>
        <v>3.1007751937984497E-5</v>
      </c>
      <c r="W85" s="61">
        <f t="shared" si="44"/>
        <v>4.5721934253419583E-2</v>
      </c>
      <c r="X85" s="61">
        <f t="shared" si="45"/>
        <v>4.5433359999999999E-2</v>
      </c>
      <c r="Y85" s="64">
        <f t="shared" si="46"/>
        <v>-2.885742534195837E-4</v>
      </c>
      <c r="Z85" s="66">
        <f t="shared" si="37"/>
        <v>3.45293536E-2</v>
      </c>
      <c r="AA85" s="67">
        <f t="shared" si="38"/>
        <v>5.9063368000000002E-3</v>
      </c>
      <c r="AB85" s="67">
        <f t="shared" si="39"/>
        <v>2.2716680000000001E-3</v>
      </c>
      <c r="AC85" s="67">
        <f t="shared" si="40"/>
        <v>1.3630007999999999E-3</v>
      </c>
      <c r="AD85" s="67">
        <f t="shared" si="41"/>
        <v>2.271668E-4</v>
      </c>
      <c r="AE85" s="67">
        <f t="shared" si="42"/>
        <v>2.271668E-4</v>
      </c>
      <c r="AF85" s="68">
        <f t="shared" si="43"/>
        <v>9.0866720000000001E-4</v>
      </c>
      <c r="AG85" s="69">
        <f t="shared" si="47"/>
        <v>4.5433359999999992E-2</v>
      </c>
    </row>
    <row r="86" spans="1:33">
      <c r="A86" s="101">
        <v>231</v>
      </c>
      <c r="B86" s="1" t="s">
        <v>174</v>
      </c>
      <c r="C86" s="2">
        <v>211806241</v>
      </c>
      <c r="D86" s="2">
        <v>4053</v>
      </c>
      <c r="E86" s="2">
        <v>1527719</v>
      </c>
      <c r="F86" s="3">
        <v>20919.099999999999</v>
      </c>
      <c r="G86" s="3">
        <v>0.01</v>
      </c>
      <c r="H86" s="4">
        <v>0</v>
      </c>
      <c r="I86" s="71">
        <v>3.1827220000000003E-2</v>
      </c>
      <c r="J86" s="74">
        <f t="shared" si="24"/>
        <v>2.7325285050192955E-4</v>
      </c>
      <c r="K86" s="75">
        <f t="shared" si="25"/>
        <v>9.8225496900928623E-5</v>
      </c>
      <c r="L86" s="75">
        <f t="shared" si="26"/>
        <v>5.2079798838496085E-5</v>
      </c>
      <c r="M86" s="75">
        <f t="shared" si="27"/>
        <v>1.1832926818231186E-3</v>
      </c>
      <c r="N86" s="75">
        <f t="shared" si="28"/>
        <v>1.821715947119229E-6</v>
      </c>
      <c r="O86" s="43">
        <f t="shared" si="29"/>
        <v>0</v>
      </c>
      <c r="P86" s="76">
        <f t="shared" si="30"/>
        <v>2.0767216638146647E-4</v>
      </c>
      <c r="Q86" s="76">
        <f t="shared" si="31"/>
        <v>1.2769314597120721E-5</v>
      </c>
      <c r="R86" s="76">
        <f t="shared" si="32"/>
        <v>2.6039899419248043E-6</v>
      </c>
      <c r="S86" s="76">
        <f t="shared" si="33"/>
        <v>3.5498780454693559E-5</v>
      </c>
      <c r="T86" s="76">
        <f t="shared" si="34"/>
        <v>9.1085797355961451E-9</v>
      </c>
      <c r="U86" s="76">
        <f t="shared" si="35"/>
        <v>0</v>
      </c>
      <c r="V86" s="77">
        <f t="shared" si="36"/>
        <v>3.1007751937984497E-5</v>
      </c>
      <c r="W86" s="61">
        <f t="shared" si="44"/>
        <v>2.895611118929256E-2</v>
      </c>
      <c r="X86" s="61">
        <f t="shared" si="45"/>
        <v>3.1827220000000003E-2</v>
      </c>
      <c r="Y86" s="64">
        <f t="shared" si="46"/>
        <v>2.8711088107074428E-3</v>
      </c>
      <c r="Z86" s="66">
        <f t="shared" si="37"/>
        <v>2.4188687200000003E-2</v>
      </c>
      <c r="AA86" s="67">
        <f t="shared" si="38"/>
        <v>4.1375386000000007E-3</v>
      </c>
      <c r="AB86" s="67">
        <f t="shared" si="39"/>
        <v>1.5913610000000003E-3</v>
      </c>
      <c r="AC86" s="67">
        <f t="shared" si="40"/>
        <v>9.5481660000000003E-4</v>
      </c>
      <c r="AD86" s="67">
        <f t="shared" si="41"/>
        <v>1.5913610000000002E-4</v>
      </c>
      <c r="AE86" s="67">
        <f t="shared" si="42"/>
        <v>1.5913610000000002E-4</v>
      </c>
      <c r="AF86" s="68">
        <f t="shared" si="43"/>
        <v>6.3654440000000009E-4</v>
      </c>
      <c r="AG86" s="69">
        <f t="shared" si="47"/>
        <v>3.1827220000000003E-2</v>
      </c>
    </row>
    <row r="87" spans="1:33">
      <c r="A87" s="101">
        <v>232</v>
      </c>
      <c r="B87" s="1" t="s">
        <v>176</v>
      </c>
      <c r="C87" s="2">
        <v>57508601</v>
      </c>
      <c r="D87" s="2">
        <v>4365</v>
      </c>
      <c r="E87" s="2">
        <v>643147</v>
      </c>
      <c r="F87" s="3">
        <v>17739.400000000001</v>
      </c>
      <c r="G87" s="3">
        <v>0</v>
      </c>
      <c r="H87" s="4">
        <v>0</v>
      </c>
      <c r="I87" s="71">
        <v>1.2577730000000001E-2</v>
      </c>
      <c r="J87" s="74">
        <f t="shared" si="24"/>
        <v>7.4192285729805834E-5</v>
      </c>
      <c r="K87" s="75">
        <f t="shared" si="25"/>
        <v>1.0578689710647753E-4</v>
      </c>
      <c r="L87" s="75">
        <f t="shared" si="26"/>
        <v>2.1924821504204793E-5</v>
      </c>
      <c r="M87" s="75">
        <f t="shared" si="27"/>
        <v>1.0034323751945845E-3</v>
      </c>
      <c r="N87" s="75">
        <f t="shared" si="28"/>
        <v>0</v>
      </c>
      <c r="O87" s="43">
        <f t="shared" si="29"/>
        <v>0</v>
      </c>
      <c r="P87" s="76">
        <f t="shared" si="30"/>
        <v>5.6386137154652434E-5</v>
      </c>
      <c r="Q87" s="76">
        <f t="shared" si="31"/>
        <v>1.3752296623842079E-5</v>
      </c>
      <c r="R87" s="76">
        <f t="shared" si="32"/>
        <v>1.0962410752102397E-6</v>
      </c>
      <c r="S87" s="76">
        <f t="shared" si="33"/>
        <v>3.0102971255837534E-5</v>
      </c>
      <c r="T87" s="76">
        <f t="shared" si="34"/>
        <v>0</v>
      </c>
      <c r="U87" s="76">
        <f t="shared" si="35"/>
        <v>0</v>
      </c>
      <c r="V87" s="77">
        <f t="shared" si="36"/>
        <v>3.1007751937984497E-5</v>
      </c>
      <c r="W87" s="61">
        <f t="shared" si="44"/>
        <v>1.3234539804752679E-2</v>
      </c>
      <c r="X87" s="61">
        <f t="shared" si="45"/>
        <v>1.2577730000000001E-2</v>
      </c>
      <c r="Y87" s="64">
        <f t="shared" si="46"/>
        <v>-6.5680980475267894E-4</v>
      </c>
      <c r="Z87" s="66">
        <f t="shared" si="37"/>
        <v>9.559074800000001E-3</v>
      </c>
      <c r="AA87" s="67">
        <f t="shared" si="38"/>
        <v>1.6351049000000002E-3</v>
      </c>
      <c r="AB87" s="67">
        <f t="shared" si="39"/>
        <v>6.2888650000000011E-4</v>
      </c>
      <c r="AC87" s="67">
        <f t="shared" si="40"/>
        <v>3.7733189999999999E-4</v>
      </c>
      <c r="AD87" s="67">
        <f t="shared" si="41"/>
        <v>6.2888650000000003E-5</v>
      </c>
      <c r="AE87" s="67">
        <f t="shared" si="42"/>
        <v>6.2888650000000003E-5</v>
      </c>
      <c r="AF87" s="68">
        <f t="shared" si="43"/>
        <v>2.5155460000000001E-4</v>
      </c>
      <c r="AG87" s="69">
        <f t="shared" si="47"/>
        <v>1.2577730000000002E-2</v>
      </c>
    </row>
    <row r="88" spans="1:33">
      <c r="A88" s="101">
        <v>233</v>
      </c>
      <c r="B88" s="1" t="s">
        <v>178</v>
      </c>
      <c r="C88" s="2">
        <v>2092075393</v>
      </c>
      <c r="D88" s="2">
        <v>41604</v>
      </c>
      <c r="E88" s="2">
        <v>13805763</v>
      </c>
      <c r="F88" s="3">
        <v>12969.6</v>
      </c>
      <c r="G88" s="3">
        <v>0</v>
      </c>
      <c r="H88" s="4">
        <v>0.33944099999999999</v>
      </c>
      <c r="I88" s="71">
        <v>0.17846490000000001</v>
      </c>
      <c r="J88" s="74">
        <f t="shared" si="24"/>
        <v>2.6990024557500859E-3</v>
      </c>
      <c r="K88" s="75">
        <f t="shared" si="25"/>
        <v>1.0082836351014643E-3</v>
      </c>
      <c r="L88" s="75">
        <f t="shared" si="26"/>
        <v>4.7063717859891266E-4</v>
      </c>
      <c r="M88" s="75">
        <f t="shared" si="27"/>
        <v>7.3362777395648575E-4</v>
      </c>
      <c r="N88" s="75">
        <f t="shared" si="28"/>
        <v>0</v>
      </c>
      <c r="O88" s="43">
        <f t="shared" si="29"/>
        <v>3.3944100000000009E-3</v>
      </c>
      <c r="P88" s="76">
        <f t="shared" si="30"/>
        <v>2.0512418663700652E-3</v>
      </c>
      <c r="Q88" s="76">
        <f t="shared" si="31"/>
        <v>1.3107687256319037E-4</v>
      </c>
      <c r="R88" s="76">
        <f t="shared" si="32"/>
        <v>2.3531858929945634E-5</v>
      </c>
      <c r="S88" s="76">
        <f t="shared" si="33"/>
        <v>2.2008833218694571E-5</v>
      </c>
      <c r="T88" s="76">
        <f t="shared" si="34"/>
        <v>0</v>
      </c>
      <c r="U88" s="76">
        <f t="shared" si="35"/>
        <v>1.6972050000000006E-5</v>
      </c>
      <c r="V88" s="77">
        <f t="shared" si="36"/>
        <v>3.1007751937984497E-5</v>
      </c>
      <c r="W88" s="61">
        <f t="shared" si="44"/>
        <v>0.22758392330198804</v>
      </c>
      <c r="X88" s="61">
        <f t="shared" si="45"/>
        <v>0.17846490000000001</v>
      </c>
      <c r="Y88" s="64">
        <f t="shared" si="46"/>
        <v>-4.911902330198803E-2</v>
      </c>
      <c r="Z88" s="66">
        <f t="shared" si="37"/>
        <v>0.135633324</v>
      </c>
      <c r="AA88" s="67">
        <f t="shared" si="38"/>
        <v>2.3200437000000001E-2</v>
      </c>
      <c r="AB88" s="67">
        <f t="shared" si="39"/>
        <v>8.9232450000000015E-3</v>
      </c>
      <c r="AC88" s="67">
        <f t="shared" si="40"/>
        <v>5.3539470000000004E-3</v>
      </c>
      <c r="AD88" s="67">
        <f t="shared" si="41"/>
        <v>8.9232450000000007E-4</v>
      </c>
      <c r="AE88" s="67">
        <f t="shared" si="42"/>
        <v>8.9232450000000007E-4</v>
      </c>
      <c r="AF88" s="68">
        <f t="shared" si="43"/>
        <v>3.5692980000000003E-3</v>
      </c>
      <c r="AG88" s="69">
        <f t="shared" si="47"/>
        <v>0.17846490000000001</v>
      </c>
    </row>
    <row r="89" spans="1:33">
      <c r="A89" s="101">
        <v>234</v>
      </c>
      <c r="B89" s="1" t="s">
        <v>180</v>
      </c>
      <c r="C89" s="2">
        <v>2247677253</v>
      </c>
      <c r="D89" s="2">
        <v>84752</v>
      </c>
      <c r="E89" s="2">
        <v>26081874</v>
      </c>
      <c r="F89" s="3">
        <v>17301.7</v>
      </c>
      <c r="G89" s="3">
        <v>0</v>
      </c>
      <c r="H89" s="4">
        <v>0</v>
      </c>
      <c r="I89" s="71">
        <v>0.25426994000000003</v>
      </c>
      <c r="J89" s="74">
        <f t="shared" si="24"/>
        <v>2.8997456047133033E-3</v>
      </c>
      <c r="K89" s="75">
        <f t="shared" si="25"/>
        <v>2.0539865071175678E-3</v>
      </c>
      <c r="L89" s="75">
        <f t="shared" si="26"/>
        <v>8.8912866256883713E-4</v>
      </c>
      <c r="M89" s="75">
        <f t="shared" si="27"/>
        <v>9.7867379538790159E-4</v>
      </c>
      <c r="N89" s="75">
        <f t="shared" si="28"/>
        <v>0</v>
      </c>
      <c r="O89" s="43">
        <f t="shared" si="29"/>
        <v>0</v>
      </c>
      <c r="P89" s="76">
        <f t="shared" si="30"/>
        <v>2.2038066595821107E-3</v>
      </c>
      <c r="Q89" s="76">
        <f t="shared" si="31"/>
        <v>2.6701824592528382E-4</v>
      </c>
      <c r="R89" s="76">
        <f t="shared" si="32"/>
        <v>4.4456433128441861E-5</v>
      </c>
      <c r="S89" s="76">
        <f t="shared" si="33"/>
        <v>2.9360213861637048E-5</v>
      </c>
      <c r="T89" s="76">
        <f t="shared" si="34"/>
        <v>0</v>
      </c>
      <c r="U89" s="76">
        <f t="shared" si="35"/>
        <v>0</v>
      </c>
      <c r="V89" s="77">
        <f t="shared" si="36"/>
        <v>3.1007751937984497E-5</v>
      </c>
      <c r="W89" s="61">
        <f t="shared" si="44"/>
        <v>0.25756493044354584</v>
      </c>
      <c r="X89" s="61">
        <f t="shared" si="45"/>
        <v>0.25426994000000003</v>
      </c>
      <c r="Y89" s="64">
        <f t="shared" si="46"/>
        <v>-3.2949904435458088E-3</v>
      </c>
      <c r="Z89" s="66">
        <f t="shared" si="37"/>
        <v>0.19324515440000004</v>
      </c>
      <c r="AA89" s="67">
        <f t="shared" si="38"/>
        <v>3.3055092200000004E-2</v>
      </c>
      <c r="AB89" s="67">
        <f t="shared" si="39"/>
        <v>1.2713497000000002E-2</v>
      </c>
      <c r="AC89" s="67">
        <f t="shared" si="40"/>
        <v>7.6280982000000008E-3</v>
      </c>
      <c r="AD89" s="67">
        <f t="shared" si="41"/>
        <v>1.2713497000000002E-3</v>
      </c>
      <c r="AE89" s="67">
        <f t="shared" si="42"/>
        <v>1.2713497000000002E-3</v>
      </c>
      <c r="AF89" s="68">
        <f t="shared" si="43"/>
        <v>5.0853988000000008E-3</v>
      </c>
      <c r="AG89" s="69">
        <f t="shared" si="47"/>
        <v>0.25426994000000003</v>
      </c>
    </row>
    <row r="90" spans="1:33">
      <c r="A90" s="101">
        <v>235</v>
      </c>
      <c r="B90" s="1" t="s">
        <v>182</v>
      </c>
      <c r="C90" s="2">
        <v>131263978</v>
      </c>
      <c r="D90" s="2">
        <v>30091</v>
      </c>
      <c r="E90" s="2">
        <v>8159829</v>
      </c>
      <c r="F90" s="3">
        <v>21731.7</v>
      </c>
      <c r="G90" s="3">
        <v>0</v>
      </c>
      <c r="H90" s="4">
        <v>0</v>
      </c>
      <c r="I90" s="71">
        <v>3.0375340000000001E-2</v>
      </c>
      <c r="J90" s="74">
        <f t="shared" si="24"/>
        <v>1.6934466136303588E-4</v>
      </c>
      <c r="K90" s="75">
        <f t="shared" si="25"/>
        <v>7.2926312046529558E-4</v>
      </c>
      <c r="L90" s="75">
        <f t="shared" si="26"/>
        <v>2.7816781284812633E-4</v>
      </c>
      <c r="M90" s="75">
        <f t="shared" si="27"/>
        <v>1.2292575480577783E-3</v>
      </c>
      <c r="N90" s="75">
        <f t="shared" si="28"/>
        <v>0</v>
      </c>
      <c r="O90" s="43">
        <f t="shared" si="29"/>
        <v>0</v>
      </c>
      <c r="P90" s="76">
        <f t="shared" si="30"/>
        <v>1.2870194263590726E-4</v>
      </c>
      <c r="Q90" s="76">
        <f t="shared" si="31"/>
        <v>9.4804205660488431E-5</v>
      </c>
      <c r="R90" s="76">
        <f t="shared" si="32"/>
        <v>1.3908390642406318E-5</v>
      </c>
      <c r="S90" s="76">
        <f t="shared" si="33"/>
        <v>3.6877726441733346E-5</v>
      </c>
      <c r="T90" s="76">
        <f t="shared" si="34"/>
        <v>0</v>
      </c>
      <c r="U90" s="76">
        <f t="shared" si="35"/>
        <v>0</v>
      </c>
      <c r="V90" s="77">
        <f t="shared" si="36"/>
        <v>3.1007751937984497E-5</v>
      </c>
      <c r="W90" s="61">
        <f t="shared" si="44"/>
        <v>3.0530001731851983E-2</v>
      </c>
      <c r="X90" s="61">
        <f t="shared" si="45"/>
        <v>3.0375340000000001E-2</v>
      </c>
      <c r="Y90" s="64">
        <f t="shared" si="46"/>
        <v>-1.5466173185198218E-4</v>
      </c>
      <c r="Z90" s="66">
        <f t="shared" si="37"/>
        <v>2.3085258399999999E-2</v>
      </c>
      <c r="AA90" s="67">
        <f t="shared" si="38"/>
        <v>3.9487942000000003E-3</v>
      </c>
      <c r="AB90" s="67">
        <f t="shared" si="39"/>
        <v>1.5187670000000001E-3</v>
      </c>
      <c r="AC90" s="67">
        <f t="shared" si="40"/>
        <v>9.1126019999999996E-4</v>
      </c>
      <c r="AD90" s="67">
        <f t="shared" si="41"/>
        <v>1.518767E-4</v>
      </c>
      <c r="AE90" s="67">
        <f t="shared" si="42"/>
        <v>1.518767E-4</v>
      </c>
      <c r="AF90" s="68">
        <f t="shared" si="43"/>
        <v>6.0750680000000001E-4</v>
      </c>
      <c r="AG90" s="69">
        <f t="shared" si="47"/>
        <v>3.0375340000000004E-2</v>
      </c>
    </row>
    <row r="91" spans="1:33">
      <c r="A91" s="101">
        <v>236</v>
      </c>
      <c r="B91" s="1" t="s">
        <v>184</v>
      </c>
      <c r="C91" s="2">
        <v>145899945</v>
      </c>
      <c r="D91" s="2">
        <v>18538</v>
      </c>
      <c r="E91" s="2">
        <v>2054701</v>
      </c>
      <c r="F91" s="3">
        <v>39677</v>
      </c>
      <c r="G91" s="3">
        <v>27.69</v>
      </c>
      <c r="H91" s="4">
        <v>0</v>
      </c>
      <c r="I91" s="71">
        <v>3.3093060000000001E-2</v>
      </c>
      <c r="J91" s="74">
        <f t="shared" si="24"/>
        <v>1.8822663426298539E-4</v>
      </c>
      <c r="K91" s="75">
        <f t="shared" si="25"/>
        <v>4.4927319554636435E-4</v>
      </c>
      <c r="L91" s="75">
        <f t="shared" si="26"/>
        <v>7.0044566280354404E-5</v>
      </c>
      <c r="M91" s="75">
        <f t="shared" si="27"/>
        <v>2.2443366940592987E-3</v>
      </c>
      <c r="N91" s="75">
        <f t="shared" si="28"/>
        <v>5.0443314575731452E-3</v>
      </c>
      <c r="O91" s="43">
        <f t="shared" si="29"/>
        <v>0</v>
      </c>
      <c r="P91" s="76">
        <f t="shared" si="30"/>
        <v>1.430522420398689E-4</v>
      </c>
      <c r="Q91" s="76">
        <f t="shared" si="31"/>
        <v>5.8405515421027365E-5</v>
      </c>
      <c r="R91" s="76">
        <f t="shared" si="32"/>
        <v>3.5022283140177205E-6</v>
      </c>
      <c r="S91" s="76">
        <f t="shared" si="33"/>
        <v>6.7330100821778966E-5</v>
      </c>
      <c r="T91" s="76">
        <f t="shared" si="34"/>
        <v>2.5221657287865728E-5</v>
      </c>
      <c r="U91" s="76">
        <f t="shared" si="35"/>
        <v>0</v>
      </c>
      <c r="V91" s="77">
        <f t="shared" si="36"/>
        <v>3.1007751937984497E-5</v>
      </c>
      <c r="W91" s="61">
        <f t="shared" si="44"/>
        <v>3.2851949582254313E-2</v>
      </c>
      <c r="X91" s="61">
        <f t="shared" si="45"/>
        <v>3.3093060000000001E-2</v>
      </c>
      <c r="Y91" s="64">
        <f t="shared" si="46"/>
        <v>2.4111041774568798E-4</v>
      </c>
      <c r="Z91" s="66">
        <f t="shared" si="37"/>
        <v>2.51507256E-2</v>
      </c>
      <c r="AA91" s="67">
        <f t="shared" si="38"/>
        <v>4.3020977999999998E-3</v>
      </c>
      <c r="AB91" s="67">
        <f t="shared" si="39"/>
        <v>1.6546530000000001E-3</v>
      </c>
      <c r="AC91" s="67">
        <f t="shared" si="40"/>
        <v>9.9279180000000009E-4</v>
      </c>
      <c r="AD91" s="67">
        <f t="shared" si="41"/>
        <v>1.654653E-4</v>
      </c>
      <c r="AE91" s="67">
        <f t="shared" si="42"/>
        <v>1.654653E-4</v>
      </c>
      <c r="AF91" s="68">
        <f t="shared" si="43"/>
        <v>6.6186119999999998E-4</v>
      </c>
      <c r="AG91" s="69">
        <f t="shared" si="47"/>
        <v>3.3093060000000007E-2</v>
      </c>
    </row>
    <row r="92" spans="1:33">
      <c r="A92" s="101">
        <v>237</v>
      </c>
      <c r="B92" s="1" t="s">
        <v>186</v>
      </c>
      <c r="C92" s="2">
        <v>195802409</v>
      </c>
      <c r="D92" s="2">
        <v>16607</v>
      </c>
      <c r="E92" s="2">
        <v>2103907</v>
      </c>
      <c r="F92" s="3">
        <v>73559.899999999994</v>
      </c>
      <c r="G92" s="3">
        <v>42.74</v>
      </c>
      <c r="H92" s="4">
        <v>0</v>
      </c>
      <c r="I92" s="71">
        <v>4.5942950000000003E-2</v>
      </c>
      <c r="J92" s="74">
        <f t="shared" si="24"/>
        <v>2.526061845099015E-4</v>
      </c>
      <c r="K92" s="75">
        <f t="shared" si="25"/>
        <v>4.0247491414599593E-4</v>
      </c>
      <c r="L92" s="75">
        <f t="shared" si="26"/>
        <v>7.1721994250843114E-5</v>
      </c>
      <c r="M92" s="75">
        <f t="shared" si="27"/>
        <v>4.1609290717880033E-3</v>
      </c>
      <c r="N92" s="75">
        <f t="shared" si="28"/>
        <v>7.7860139579875847E-3</v>
      </c>
      <c r="O92" s="43">
        <f t="shared" si="29"/>
        <v>0</v>
      </c>
      <c r="P92" s="76">
        <f t="shared" si="30"/>
        <v>1.9198070022752515E-4</v>
      </c>
      <c r="Q92" s="76">
        <f t="shared" si="31"/>
        <v>5.2321738838979475E-5</v>
      </c>
      <c r="R92" s="76">
        <f t="shared" si="32"/>
        <v>3.5860997125421558E-6</v>
      </c>
      <c r="S92" s="76">
        <f t="shared" si="33"/>
        <v>1.248278721536401E-4</v>
      </c>
      <c r="T92" s="76">
        <f t="shared" si="34"/>
        <v>3.8930069789937923E-5</v>
      </c>
      <c r="U92" s="76">
        <f t="shared" si="35"/>
        <v>0</v>
      </c>
      <c r="V92" s="77">
        <f t="shared" si="36"/>
        <v>3.1007751937984497E-5</v>
      </c>
      <c r="W92" s="61">
        <f t="shared" si="44"/>
        <v>4.4265423266060935E-2</v>
      </c>
      <c r="X92" s="61">
        <f t="shared" si="45"/>
        <v>4.5942950000000003E-2</v>
      </c>
      <c r="Y92" s="64">
        <f t="shared" si="46"/>
        <v>1.6775267339390679E-3</v>
      </c>
      <c r="Z92" s="66">
        <f t="shared" si="37"/>
        <v>3.4916642000000005E-2</v>
      </c>
      <c r="AA92" s="67">
        <f t="shared" si="38"/>
        <v>5.9725835000000007E-3</v>
      </c>
      <c r="AB92" s="67">
        <f t="shared" si="39"/>
        <v>2.2971475000000004E-3</v>
      </c>
      <c r="AC92" s="67">
        <f t="shared" si="40"/>
        <v>1.3782885E-3</v>
      </c>
      <c r="AD92" s="67">
        <f t="shared" si="41"/>
        <v>2.2971475000000002E-4</v>
      </c>
      <c r="AE92" s="67">
        <f t="shared" si="42"/>
        <v>2.2971475000000002E-4</v>
      </c>
      <c r="AF92" s="68">
        <f t="shared" si="43"/>
        <v>9.1885900000000006E-4</v>
      </c>
      <c r="AG92" s="69">
        <f t="shared" si="47"/>
        <v>4.5942950000000003E-2</v>
      </c>
    </row>
    <row r="93" spans="1:33">
      <c r="A93" s="101">
        <v>238</v>
      </c>
      <c r="B93" s="1" t="s">
        <v>188</v>
      </c>
      <c r="C93" s="2">
        <v>28041160</v>
      </c>
      <c r="D93" s="2">
        <v>4072</v>
      </c>
      <c r="E93" s="2">
        <v>142277</v>
      </c>
      <c r="F93" s="3">
        <v>24000.1</v>
      </c>
      <c r="G93" s="3">
        <v>0</v>
      </c>
      <c r="H93" s="4">
        <v>0</v>
      </c>
      <c r="I93" s="71">
        <v>1.130866E-2</v>
      </c>
      <c r="J93" s="74">
        <f t="shared" si="24"/>
        <v>3.6176114854805842E-5</v>
      </c>
      <c r="K93" s="75">
        <f t="shared" si="25"/>
        <v>9.8685966785240888E-5</v>
      </c>
      <c r="L93" s="75">
        <f t="shared" si="26"/>
        <v>4.8502097174576656E-6</v>
      </c>
      <c r="M93" s="75">
        <f t="shared" si="27"/>
        <v>1.3575700050682405E-3</v>
      </c>
      <c r="N93" s="75">
        <f t="shared" si="28"/>
        <v>0</v>
      </c>
      <c r="O93" s="43">
        <f t="shared" si="29"/>
        <v>0</v>
      </c>
      <c r="P93" s="76">
        <f t="shared" si="30"/>
        <v>2.749384728965244E-5</v>
      </c>
      <c r="Q93" s="76">
        <f t="shared" si="31"/>
        <v>1.2829175682081316E-5</v>
      </c>
      <c r="R93" s="76">
        <f t="shared" si="32"/>
        <v>2.4251048587288331E-7</v>
      </c>
      <c r="S93" s="76">
        <f t="shared" si="33"/>
        <v>4.0727100152047217E-5</v>
      </c>
      <c r="T93" s="76">
        <f t="shared" si="34"/>
        <v>0</v>
      </c>
      <c r="U93" s="76">
        <f t="shared" si="35"/>
        <v>0</v>
      </c>
      <c r="V93" s="77">
        <f t="shared" si="36"/>
        <v>3.1007751937984497E-5</v>
      </c>
      <c r="W93" s="61">
        <f t="shared" si="44"/>
        <v>1.1230038554763835E-2</v>
      </c>
      <c r="X93" s="61">
        <f t="shared" si="45"/>
        <v>1.130866E-2</v>
      </c>
      <c r="Y93" s="64">
        <f t="shared" si="46"/>
        <v>7.862144523616485E-5</v>
      </c>
      <c r="Z93" s="66">
        <f t="shared" si="37"/>
        <v>8.5945815999999998E-3</v>
      </c>
      <c r="AA93" s="67">
        <f t="shared" si="38"/>
        <v>1.4701258000000001E-3</v>
      </c>
      <c r="AB93" s="67">
        <f t="shared" si="39"/>
        <v>5.6543300000000006E-4</v>
      </c>
      <c r="AC93" s="67">
        <f t="shared" si="40"/>
        <v>3.3925979999999996E-4</v>
      </c>
      <c r="AD93" s="67">
        <f t="shared" si="41"/>
        <v>5.6543299999999998E-5</v>
      </c>
      <c r="AE93" s="67">
        <f t="shared" si="42"/>
        <v>5.6543299999999998E-5</v>
      </c>
      <c r="AF93" s="68">
        <f t="shared" si="43"/>
        <v>2.2617319999999999E-4</v>
      </c>
      <c r="AG93" s="69">
        <f t="shared" si="47"/>
        <v>1.130866E-2</v>
      </c>
    </row>
    <row r="94" spans="1:33">
      <c r="A94" s="101">
        <v>239</v>
      </c>
      <c r="B94" s="1" t="s">
        <v>190</v>
      </c>
      <c r="C94" s="2">
        <v>1165113428</v>
      </c>
      <c r="D94" s="2">
        <v>86529</v>
      </c>
      <c r="E94" s="2">
        <v>42152409</v>
      </c>
      <c r="F94" s="3">
        <v>3174.2</v>
      </c>
      <c r="G94" s="3">
        <v>0</v>
      </c>
      <c r="H94" s="4">
        <v>0.119519</v>
      </c>
      <c r="I94" s="71">
        <v>0.15393143000000001</v>
      </c>
      <c r="J94" s="74">
        <f t="shared" si="24"/>
        <v>1.503121739264872E-3</v>
      </c>
      <c r="K94" s="75">
        <f t="shared" si="25"/>
        <v>2.0970525589292998E-3</v>
      </c>
      <c r="L94" s="75">
        <f t="shared" si="26"/>
        <v>1.4369717083298774E-3</v>
      </c>
      <c r="M94" s="75">
        <f t="shared" si="27"/>
        <v>1.7954919813199148E-4</v>
      </c>
      <c r="N94" s="75">
        <f t="shared" si="28"/>
        <v>0</v>
      </c>
      <c r="O94" s="43">
        <f t="shared" si="29"/>
        <v>1.1951900000000003E-3</v>
      </c>
      <c r="P94" s="76">
        <f t="shared" si="30"/>
        <v>1.1423725218413028E-3</v>
      </c>
      <c r="Q94" s="76">
        <f t="shared" si="31"/>
        <v>2.72616832660809E-4</v>
      </c>
      <c r="R94" s="76">
        <f t="shared" si="32"/>
        <v>7.1848585416493867E-5</v>
      </c>
      <c r="S94" s="76">
        <f t="shared" si="33"/>
        <v>5.3864759439597439E-6</v>
      </c>
      <c r="T94" s="76">
        <f t="shared" si="34"/>
        <v>0</v>
      </c>
      <c r="U94" s="76">
        <f t="shared" si="35"/>
        <v>5.9759500000000016E-6</v>
      </c>
      <c r="V94" s="77">
        <f t="shared" si="36"/>
        <v>3.1007751937984497E-5</v>
      </c>
      <c r="W94" s="61">
        <f t="shared" si="44"/>
        <v>0.15292081178005501</v>
      </c>
      <c r="X94" s="61">
        <f t="shared" si="45"/>
        <v>0.15393143000000001</v>
      </c>
      <c r="Y94" s="64">
        <f t="shared" si="46"/>
        <v>1.0106182199449976E-3</v>
      </c>
      <c r="Z94" s="66">
        <f t="shared" si="37"/>
        <v>0.11698788680000001</v>
      </c>
      <c r="AA94" s="67">
        <f t="shared" si="38"/>
        <v>2.0011085900000003E-2</v>
      </c>
      <c r="AB94" s="67">
        <f t="shared" si="39"/>
        <v>7.6965715000000007E-3</v>
      </c>
      <c r="AC94" s="67">
        <f t="shared" si="40"/>
        <v>4.6179428999999998E-3</v>
      </c>
      <c r="AD94" s="67">
        <f t="shared" si="41"/>
        <v>7.6965715000000003E-4</v>
      </c>
      <c r="AE94" s="67">
        <f t="shared" si="42"/>
        <v>7.6965715000000003E-4</v>
      </c>
      <c r="AF94" s="68">
        <f t="shared" si="43"/>
        <v>3.0786286000000001E-3</v>
      </c>
      <c r="AG94" s="69">
        <f t="shared" si="47"/>
        <v>0.15393142999999998</v>
      </c>
    </row>
    <row r="95" spans="1:33">
      <c r="A95" s="101">
        <v>240</v>
      </c>
      <c r="B95" s="1" t="s">
        <v>192</v>
      </c>
      <c r="C95" s="2">
        <v>47870353</v>
      </c>
      <c r="D95" s="2">
        <v>5039</v>
      </c>
      <c r="E95" s="2">
        <v>1054049</v>
      </c>
      <c r="F95" s="3">
        <v>48172.4</v>
      </c>
      <c r="G95" s="3">
        <v>21.54</v>
      </c>
      <c r="H95" s="4">
        <v>0</v>
      </c>
      <c r="I95" s="71">
        <v>2.1001769999999999E-2</v>
      </c>
      <c r="J95" s="74">
        <f t="shared" si="24"/>
        <v>6.1757908312926404E-5</v>
      </c>
      <c r="K95" s="75">
        <f t="shared" si="25"/>
        <v>1.221214603710287E-4</v>
      </c>
      <c r="L95" s="75">
        <f t="shared" si="26"/>
        <v>3.5932432525823115E-5</v>
      </c>
      <c r="M95" s="75">
        <f t="shared" si="27"/>
        <v>2.7248805343373281E-3</v>
      </c>
      <c r="N95" s="75">
        <f t="shared" si="28"/>
        <v>3.9239761500948185E-3</v>
      </c>
      <c r="O95" s="43">
        <f t="shared" si="29"/>
        <v>0</v>
      </c>
      <c r="P95" s="76">
        <f t="shared" si="30"/>
        <v>4.6936010317824068E-5</v>
      </c>
      <c r="Q95" s="76">
        <f t="shared" si="31"/>
        <v>1.5875789848233733E-5</v>
      </c>
      <c r="R95" s="76">
        <f t="shared" si="32"/>
        <v>1.7966216262911559E-6</v>
      </c>
      <c r="S95" s="76">
        <f t="shared" si="33"/>
        <v>8.1746416030119845E-5</v>
      </c>
      <c r="T95" s="76">
        <f t="shared" si="34"/>
        <v>1.9619880750474092E-5</v>
      </c>
      <c r="U95" s="76">
        <f t="shared" si="35"/>
        <v>0</v>
      </c>
      <c r="V95" s="77">
        <f t="shared" si="36"/>
        <v>3.1007751937984497E-5</v>
      </c>
      <c r="W95" s="61">
        <f t="shared" si="44"/>
        <v>1.969824705109274E-2</v>
      </c>
      <c r="X95" s="61">
        <f t="shared" si="45"/>
        <v>2.1001769999999999E-2</v>
      </c>
      <c r="Y95" s="64">
        <f t="shared" si="46"/>
        <v>1.3035229489072597E-3</v>
      </c>
      <c r="Z95" s="66">
        <f t="shared" si="37"/>
        <v>1.5961345200000001E-2</v>
      </c>
      <c r="AA95" s="67">
        <f t="shared" si="38"/>
        <v>2.7302301000000002E-3</v>
      </c>
      <c r="AB95" s="67">
        <f t="shared" si="39"/>
        <v>1.0500885E-3</v>
      </c>
      <c r="AC95" s="67">
        <f t="shared" si="40"/>
        <v>6.3005309999999992E-4</v>
      </c>
      <c r="AD95" s="67">
        <f t="shared" si="41"/>
        <v>1.0500885E-4</v>
      </c>
      <c r="AE95" s="67">
        <f t="shared" si="42"/>
        <v>1.0500885E-4</v>
      </c>
      <c r="AF95" s="68">
        <f t="shared" si="43"/>
        <v>4.200354E-4</v>
      </c>
      <c r="AG95" s="69">
        <f t="shared" si="47"/>
        <v>2.1001770000000006E-2</v>
      </c>
    </row>
    <row r="96" spans="1:33">
      <c r="A96" s="101">
        <v>241</v>
      </c>
      <c r="B96" s="1" t="s">
        <v>194</v>
      </c>
      <c r="C96" s="2">
        <v>4789665591</v>
      </c>
      <c r="D96" s="2">
        <v>64114</v>
      </c>
      <c r="E96" s="2">
        <v>60247619</v>
      </c>
      <c r="F96" s="3">
        <v>851.3</v>
      </c>
      <c r="G96" s="3">
        <v>1.7</v>
      </c>
      <c r="H96" s="4">
        <v>0.28674500000000003</v>
      </c>
      <c r="I96" s="71">
        <v>0.51363144000000005</v>
      </c>
      <c r="J96" s="74">
        <f t="shared" si="24"/>
        <v>6.179184189816952E-3</v>
      </c>
      <c r="K96" s="75">
        <f t="shared" si="25"/>
        <v>1.5538192717261627E-3</v>
      </c>
      <c r="L96" s="75">
        <f t="shared" si="26"/>
        <v>2.0538357368196343E-3</v>
      </c>
      <c r="M96" s="75">
        <f t="shared" si="27"/>
        <v>4.8153938746696599E-5</v>
      </c>
      <c r="N96" s="75">
        <f t="shared" si="28"/>
        <v>3.096917110102689E-4</v>
      </c>
      <c r="O96" s="43">
        <f t="shared" si="29"/>
        <v>2.867450000000001E-3</v>
      </c>
      <c r="P96" s="76">
        <f t="shared" si="30"/>
        <v>4.6961799842608837E-3</v>
      </c>
      <c r="Q96" s="76">
        <f t="shared" si="31"/>
        <v>2.0199650532440116E-4</v>
      </c>
      <c r="R96" s="76">
        <f t="shared" si="32"/>
        <v>1.0269178684098172E-4</v>
      </c>
      <c r="S96" s="76">
        <f t="shared" si="33"/>
        <v>1.4446181624008979E-6</v>
      </c>
      <c r="T96" s="76">
        <f t="shared" si="34"/>
        <v>1.5484585550513446E-6</v>
      </c>
      <c r="U96" s="76">
        <f t="shared" si="35"/>
        <v>1.4337250000000006E-5</v>
      </c>
      <c r="V96" s="77">
        <f t="shared" si="36"/>
        <v>3.1007751937984497E-5</v>
      </c>
      <c r="W96" s="61">
        <f t="shared" si="44"/>
        <v>0.50492063550817046</v>
      </c>
      <c r="X96" s="61">
        <f t="shared" si="45"/>
        <v>0.51363144000000005</v>
      </c>
      <c r="Y96" s="64">
        <f t="shared" si="46"/>
        <v>8.7108044918295935E-3</v>
      </c>
      <c r="Z96" s="66">
        <f t="shared" si="37"/>
        <v>0.39035989440000002</v>
      </c>
      <c r="AA96" s="67">
        <f t="shared" si="38"/>
        <v>6.677208720000001E-2</v>
      </c>
      <c r="AB96" s="67">
        <f t="shared" si="39"/>
        <v>2.5681572000000003E-2</v>
      </c>
      <c r="AC96" s="67">
        <f t="shared" si="40"/>
        <v>1.5408943200000001E-2</v>
      </c>
      <c r="AD96" s="67">
        <f t="shared" si="41"/>
        <v>2.5681572000000002E-3</v>
      </c>
      <c r="AE96" s="67">
        <f t="shared" si="42"/>
        <v>2.5681572000000002E-3</v>
      </c>
      <c r="AF96" s="68">
        <f t="shared" si="43"/>
        <v>1.0272628800000001E-2</v>
      </c>
      <c r="AG96" s="69">
        <f t="shared" si="47"/>
        <v>0.51363144000000005</v>
      </c>
    </row>
    <row r="97" spans="1:33">
      <c r="A97" s="101">
        <v>242</v>
      </c>
      <c r="B97" s="1" t="s">
        <v>196</v>
      </c>
      <c r="C97" s="2">
        <v>88332550</v>
      </c>
      <c r="D97" s="2">
        <v>9768</v>
      </c>
      <c r="E97" s="2">
        <v>835687</v>
      </c>
      <c r="F97" s="3">
        <v>16819.599999999999</v>
      </c>
      <c r="G97" s="3">
        <v>0</v>
      </c>
      <c r="H97" s="4">
        <v>0</v>
      </c>
      <c r="I97" s="71">
        <v>1.8452989999999999E-2</v>
      </c>
      <c r="J97" s="74">
        <f t="shared" si="24"/>
        <v>1.1395849794437463E-4</v>
      </c>
      <c r="K97" s="75">
        <f t="shared" si="25"/>
        <v>2.3672999105064663E-4</v>
      </c>
      <c r="L97" s="75">
        <f t="shared" si="26"/>
        <v>2.8488492223992948E-5</v>
      </c>
      <c r="M97" s="75">
        <f t="shared" si="27"/>
        <v>9.5140372153640091E-4</v>
      </c>
      <c r="N97" s="75">
        <f t="shared" si="28"/>
        <v>0</v>
      </c>
      <c r="O97" s="43">
        <f t="shared" si="29"/>
        <v>0</v>
      </c>
      <c r="P97" s="76">
        <f t="shared" si="30"/>
        <v>8.6608458437724721E-5</v>
      </c>
      <c r="Q97" s="76">
        <f t="shared" si="31"/>
        <v>3.0774898836584061E-5</v>
      </c>
      <c r="R97" s="76">
        <f t="shared" si="32"/>
        <v>1.4244246111996475E-6</v>
      </c>
      <c r="S97" s="76">
        <f t="shared" si="33"/>
        <v>2.8542111646092025E-5</v>
      </c>
      <c r="T97" s="76">
        <f t="shared" si="34"/>
        <v>0</v>
      </c>
      <c r="U97" s="76">
        <f t="shared" si="35"/>
        <v>0</v>
      </c>
      <c r="V97" s="77">
        <f t="shared" si="36"/>
        <v>3.1007751937984497E-5</v>
      </c>
      <c r="W97" s="61">
        <f t="shared" si="44"/>
        <v>1.7835764546958496E-2</v>
      </c>
      <c r="X97" s="61">
        <f t="shared" si="45"/>
        <v>1.8452989999999999E-2</v>
      </c>
      <c r="Y97" s="64">
        <f t="shared" si="46"/>
        <v>6.1722545304150264E-4</v>
      </c>
      <c r="Z97" s="66">
        <f t="shared" si="37"/>
        <v>1.4024272399999999E-2</v>
      </c>
      <c r="AA97" s="67">
        <f t="shared" si="38"/>
        <v>2.3988886999999999E-3</v>
      </c>
      <c r="AB97" s="67">
        <f t="shared" si="39"/>
        <v>9.2264949999999995E-4</v>
      </c>
      <c r="AC97" s="67">
        <f t="shared" si="40"/>
        <v>5.5358969999999997E-4</v>
      </c>
      <c r="AD97" s="67">
        <f t="shared" si="41"/>
        <v>9.2264949999999995E-5</v>
      </c>
      <c r="AE97" s="67">
        <f t="shared" si="42"/>
        <v>9.2264949999999995E-5</v>
      </c>
      <c r="AF97" s="68">
        <f t="shared" si="43"/>
        <v>3.6905979999999998E-4</v>
      </c>
      <c r="AG97" s="69">
        <f t="shared" si="47"/>
        <v>1.8452990000000002E-2</v>
      </c>
    </row>
    <row r="98" spans="1:33">
      <c r="A98" s="101">
        <v>243</v>
      </c>
      <c r="B98" s="1" t="s">
        <v>198</v>
      </c>
      <c r="C98" s="2">
        <v>275619185</v>
      </c>
      <c r="D98" s="2">
        <v>23371</v>
      </c>
      <c r="E98" s="2">
        <v>3161538</v>
      </c>
      <c r="F98" s="3">
        <v>48798.8</v>
      </c>
      <c r="G98" s="3">
        <v>0</v>
      </c>
      <c r="H98" s="4">
        <v>0</v>
      </c>
      <c r="I98" s="71">
        <v>4.5392080000000001E-2</v>
      </c>
      <c r="J98" s="74">
        <f t="shared" si="24"/>
        <v>3.5557841732467487E-4</v>
      </c>
      <c r="K98" s="75">
        <f t="shared" si="25"/>
        <v>5.664021929611653E-4</v>
      </c>
      <c r="L98" s="75">
        <f t="shared" si="26"/>
        <v>1.0777653682402408E-4</v>
      </c>
      <c r="M98" s="75">
        <f t="shared" si="27"/>
        <v>2.7603129638344866E-3</v>
      </c>
      <c r="N98" s="75">
        <f t="shared" si="28"/>
        <v>0</v>
      </c>
      <c r="O98" s="43">
        <f t="shared" si="29"/>
        <v>0</v>
      </c>
      <c r="P98" s="76">
        <f t="shared" si="30"/>
        <v>2.7023959716675292E-4</v>
      </c>
      <c r="Q98" s="76">
        <f t="shared" si="31"/>
        <v>7.3632285084951498E-5</v>
      </c>
      <c r="R98" s="76">
        <f t="shared" si="32"/>
        <v>5.3888268412012045E-6</v>
      </c>
      <c r="S98" s="76">
        <f t="shared" si="33"/>
        <v>8.2809388915034589E-5</v>
      </c>
      <c r="T98" s="76">
        <f t="shared" si="34"/>
        <v>0</v>
      </c>
      <c r="U98" s="76">
        <f t="shared" si="35"/>
        <v>0</v>
      </c>
      <c r="V98" s="77">
        <f t="shared" si="36"/>
        <v>3.1007751937984497E-5</v>
      </c>
      <c r="W98" s="61">
        <f t="shared" si="44"/>
        <v>4.6307784994592469E-2</v>
      </c>
      <c r="X98" s="61">
        <f t="shared" si="45"/>
        <v>4.5392080000000001E-2</v>
      </c>
      <c r="Y98" s="64">
        <f t="shared" si="46"/>
        <v>-9.1570499459246724E-4</v>
      </c>
      <c r="Z98" s="66">
        <f t="shared" si="37"/>
        <v>3.4497980800000001E-2</v>
      </c>
      <c r="AA98" s="67">
        <f t="shared" si="38"/>
        <v>5.9009704000000003E-3</v>
      </c>
      <c r="AB98" s="67">
        <f t="shared" si="39"/>
        <v>2.2696040000000002E-3</v>
      </c>
      <c r="AC98" s="67">
        <f t="shared" si="40"/>
        <v>1.3617624E-3</v>
      </c>
      <c r="AD98" s="67">
        <f t="shared" si="41"/>
        <v>2.2696040000000001E-4</v>
      </c>
      <c r="AE98" s="67">
        <f t="shared" si="42"/>
        <v>2.2696040000000001E-4</v>
      </c>
      <c r="AF98" s="68">
        <f t="shared" si="43"/>
        <v>9.0784160000000004E-4</v>
      </c>
      <c r="AG98" s="69">
        <f t="shared" si="47"/>
        <v>4.5392080000000001E-2</v>
      </c>
    </row>
    <row r="99" spans="1:33">
      <c r="A99" s="101">
        <v>244</v>
      </c>
      <c r="B99" s="1" t="s">
        <v>200</v>
      </c>
      <c r="C99" s="2">
        <v>22622909208</v>
      </c>
      <c r="D99" s="2">
        <v>1080113</v>
      </c>
      <c r="E99" s="2">
        <v>1021920374</v>
      </c>
      <c r="F99" s="3">
        <v>39673.4</v>
      </c>
      <c r="G99" s="3">
        <v>0.15</v>
      </c>
      <c r="H99" s="4">
        <v>0.29518100000000003</v>
      </c>
      <c r="I99" s="71">
        <v>2.7042613499999999</v>
      </c>
      <c r="J99" s="74">
        <f t="shared" si="24"/>
        <v>2.918598809244884E-2</v>
      </c>
      <c r="K99" s="75">
        <f t="shared" si="25"/>
        <v>2.6176816218641184E-2</v>
      </c>
      <c r="L99" s="75">
        <f t="shared" si="26"/>
        <v>3.4837170649105423E-2</v>
      </c>
      <c r="M99" s="75">
        <f t="shared" si="27"/>
        <v>2.2441330594070164E-3</v>
      </c>
      <c r="N99" s="75">
        <f t="shared" si="28"/>
        <v>2.7325739206788432E-5</v>
      </c>
      <c r="O99" s="43">
        <f t="shared" si="29"/>
        <v>2.9518100000000009E-3</v>
      </c>
      <c r="P99" s="76">
        <f t="shared" si="30"/>
        <v>2.2181350950261119E-2</v>
      </c>
      <c r="Q99" s="76">
        <f t="shared" si="31"/>
        <v>3.4029861084233538E-3</v>
      </c>
      <c r="R99" s="76">
        <f t="shared" si="32"/>
        <v>1.7418585324552713E-3</v>
      </c>
      <c r="S99" s="76">
        <f t="shared" si="33"/>
        <v>6.7323991782210481E-5</v>
      </c>
      <c r="T99" s="76">
        <f t="shared" si="34"/>
        <v>1.3662869603394215E-7</v>
      </c>
      <c r="U99" s="76">
        <f t="shared" si="35"/>
        <v>1.4759050000000004E-5</v>
      </c>
      <c r="V99" s="77">
        <f t="shared" si="36"/>
        <v>3.1007751937984497E-5</v>
      </c>
      <c r="W99" s="61">
        <f t="shared" si="44"/>
        <v>2.743942301355597</v>
      </c>
      <c r="X99" s="61">
        <f t="shared" si="45"/>
        <v>2.7042613499999999</v>
      </c>
      <c r="Y99" s="64">
        <f t="shared" si="46"/>
        <v>-3.9680951355597127E-2</v>
      </c>
      <c r="Z99" s="66">
        <f t="shared" si="37"/>
        <v>2.055238626</v>
      </c>
      <c r="AA99" s="67">
        <f t="shared" si="38"/>
        <v>0.3515539755</v>
      </c>
      <c r="AB99" s="67">
        <f t="shared" si="39"/>
        <v>0.13521306750000001</v>
      </c>
      <c r="AC99" s="67">
        <f t="shared" si="40"/>
        <v>8.1127840499999992E-2</v>
      </c>
      <c r="AD99" s="67">
        <f t="shared" si="41"/>
        <v>1.352130675E-2</v>
      </c>
      <c r="AE99" s="67">
        <f t="shared" si="42"/>
        <v>1.352130675E-2</v>
      </c>
      <c r="AF99" s="68">
        <f t="shared" si="43"/>
        <v>5.4085227E-2</v>
      </c>
      <c r="AG99" s="69">
        <f t="shared" si="47"/>
        <v>2.7042613499999995</v>
      </c>
    </row>
    <row r="100" spans="1:33">
      <c r="A100" s="101">
        <v>245</v>
      </c>
      <c r="B100" s="1" t="s">
        <v>202</v>
      </c>
      <c r="C100" s="2">
        <v>1087592542</v>
      </c>
      <c r="D100" s="2">
        <v>74074</v>
      </c>
      <c r="E100" s="2">
        <v>22553807</v>
      </c>
      <c r="F100" s="3">
        <v>1102.7</v>
      </c>
      <c r="G100" s="3">
        <v>0</v>
      </c>
      <c r="H100" s="4">
        <v>9.6905000000000005E-2</v>
      </c>
      <c r="I100" s="71">
        <v>0.13253970000000001</v>
      </c>
      <c r="J100" s="74">
        <f t="shared" si="24"/>
        <v>1.4031114516882416E-3</v>
      </c>
      <c r="K100" s="75">
        <f t="shared" si="25"/>
        <v>1.7952024321340701E-3</v>
      </c>
      <c r="L100" s="75">
        <f t="shared" si="26"/>
        <v>7.6885718617249958E-4</v>
      </c>
      <c r="M100" s="75">
        <f t="shared" si="27"/>
        <v>6.2374425297759124E-5</v>
      </c>
      <c r="N100" s="75">
        <f t="shared" si="28"/>
        <v>0</v>
      </c>
      <c r="O100" s="43">
        <f t="shared" si="29"/>
        <v>9.6905000000000038E-4</v>
      </c>
      <c r="P100" s="76">
        <f t="shared" si="30"/>
        <v>1.0663647032830635E-3</v>
      </c>
      <c r="Q100" s="76">
        <f t="shared" si="31"/>
        <v>2.3337631617742914E-4</v>
      </c>
      <c r="R100" s="76">
        <f t="shared" si="32"/>
        <v>3.8442859308624984E-5</v>
      </c>
      <c r="S100" s="76">
        <f t="shared" si="33"/>
        <v>1.8712327589327737E-6</v>
      </c>
      <c r="T100" s="76">
        <f t="shared" si="34"/>
        <v>0</v>
      </c>
      <c r="U100" s="76">
        <f t="shared" si="35"/>
        <v>4.8452500000000016E-6</v>
      </c>
      <c r="V100" s="77">
        <f t="shared" si="36"/>
        <v>3.1007751937984497E-5</v>
      </c>
      <c r="W100" s="61">
        <f t="shared" si="44"/>
        <v>0.13759081134660348</v>
      </c>
      <c r="X100" s="61">
        <f t="shared" si="45"/>
        <v>0.13253970000000001</v>
      </c>
      <c r="Y100" s="64">
        <f t="shared" si="46"/>
        <v>-5.0511113466034652E-3</v>
      </c>
      <c r="Z100" s="66">
        <f t="shared" si="37"/>
        <v>0.10073017200000001</v>
      </c>
      <c r="AA100" s="67">
        <f t="shared" si="38"/>
        <v>1.7230161000000001E-2</v>
      </c>
      <c r="AB100" s="67">
        <f t="shared" si="39"/>
        <v>6.626985000000001E-3</v>
      </c>
      <c r="AC100" s="67">
        <f t="shared" si="40"/>
        <v>3.9761910000000004E-3</v>
      </c>
      <c r="AD100" s="67">
        <f t="shared" si="41"/>
        <v>6.6269850000000004E-4</v>
      </c>
      <c r="AE100" s="67">
        <f t="shared" si="42"/>
        <v>6.6269850000000004E-4</v>
      </c>
      <c r="AF100" s="68">
        <f t="shared" si="43"/>
        <v>2.6507940000000002E-3</v>
      </c>
      <c r="AG100" s="69">
        <f t="shared" si="47"/>
        <v>0.13253970000000001</v>
      </c>
    </row>
    <row r="101" spans="1:33">
      <c r="A101" s="101">
        <v>246</v>
      </c>
      <c r="B101" s="1" t="s">
        <v>204</v>
      </c>
      <c r="C101" s="2">
        <v>287704595</v>
      </c>
      <c r="D101" s="2">
        <v>47789</v>
      </c>
      <c r="E101" s="2">
        <v>36830229</v>
      </c>
      <c r="F101" s="3">
        <v>1923.5</v>
      </c>
      <c r="G101" s="3">
        <v>0</v>
      </c>
      <c r="H101" s="4">
        <v>0.96437600000000001</v>
      </c>
      <c r="I101" s="71">
        <v>5.652737E-2</v>
      </c>
      <c r="J101" s="74">
        <f t="shared" si="24"/>
        <v>3.7116989714317808E-4</v>
      </c>
      <c r="K101" s="75">
        <f t="shared" si="25"/>
        <v>1.1581787000736437E-3</v>
      </c>
      <c r="L101" s="75">
        <f t="shared" si="26"/>
        <v>1.2555390863737016E-3</v>
      </c>
      <c r="M101" s="75">
        <f t="shared" si="27"/>
        <v>1.0880312601817328E-4</v>
      </c>
      <c r="N101" s="75">
        <f t="shared" si="28"/>
        <v>0</v>
      </c>
      <c r="O101" s="43">
        <f t="shared" si="29"/>
        <v>9.643760000000003E-3</v>
      </c>
      <c r="P101" s="76">
        <f t="shared" si="30"/>
        <v>2.8208912182881534E-4</v>
      </c>
      <c r="Q101" s="76">
        <f t="shared" si="31"/>
        <v>1.5056323100957368E-4</v>
      </c>
      <c r="R101" s="76">
        <f t="shared" si="32"/>
        <v>6.277695431868508E-5</v>
      </c>
      <c r="S101" s="76">
        <f t="shared" si="33"/>
        <v>3.2640937805451984E-6</v>
      </c>
      <c r="T101" s="76">
        <f t="shared" si="34"/>
        <v>0</v>
      </c>
      <c r="U101" s="76">
        <f t="shared" si="35"/>
        <v>4.8218800000000013E-5</v>
      </c>
      <c r="V101" s="77">
        <f t="shared" si="36"/>
        <v>3.1007751937984497E-5</v>
      </c>
      <c r="W101" s="61">
        <f t="shared" si="44"/>
        <v>5.7791995287560384E-2</v>
      </c>
      <c r="X101" s="61">
        <f t="shared" si="45"/>
        <v>5.652737E-2</v>
      </c>
      <c r="Y101" s="64">
        <f t="shared" si="46"/>
        <v>-1.2646252875603836E-3</v>
      </c>
      <c r="Z101" s="66">
        <f t="shared" si="37"/>
        <v>4.2960801200000003E-2</v>
      </c>
      <c r="AA101" s="67">
        <f t="shared" si="38"/>
        <v>7.3485581000000003E-3</v>
      </c>
      <c r="AB101" s="67">
        <f t="shared" si="39"/>
        <v>2.8263685000000003E-3</v>
      </c>
      <c r="AC101" s="67">
        <f t="shared" si="40"/>
        <v>1.6958211E-3</v>
      </c>
      <c r="AD101" s="67">
        <f t="shared" si="41"/>
        <v>2.8263685000000003E-4</v>
      </c>
      <c r="AE101" s="67">
        <f t="shared" si="42"/>
        <v>2.8263685000000003E-4</v>
      </c>
      <c r="AF101" s="68">
        <f t="shared" si="43"/>
        <v>1.1305474000000001E-3</v>
      </c>
      <c r="AG101" s="69">
        <f t="shared" si="47"/>
        <v>5.652737E-2</v>
      </c>
    </row>
    <row r="102" spans="1:33">
      <c r="A102" s="101">
        <v>247</v>
      </c>
      <c r="B102" s="1" t="s">
        <v>206</v>
      </c>
      <c r="C102" s="2">
        <v>77450036</v>
      </c>
      <c r="D102" s="2">
        <v>4539</v>
      </c>
      <c r="E102" s="2">
        <v>1118513</v>
      </c>
      <c r="F102" s="3">
        <v>45571.199999999997</v>
      </c>
      <c r="G102" s="3">
        <v>0</v>
      </c>
      <c r="H102" s="4">
        <v>0</v>
      </c>
      <c r="I102" s="71">
        <v>1.9082600000000002E-2</v>
      </c>
      <c r="J102" s="74">
        <f t="shared" si="24"/>
        <v>9.9918883450072945E-5</v>
      </c>
      <c r="K102" s="75">
        <f t="shared" si="25"/>
        <v>1.1000383183649519E-4</v>
      </c>
      <c r="L102" s="75">
        <f t="shared" si="26"/>
        <v>3.8130004299378862E-5</v>
      </c>
      <c r="M102" s="75">
        <f t="shared" si="27"/>
        <v>2.5777431850269707E-3</v>
      </c>
      <c r="N102" s="75">
        <f t="shared" si="28"/>
        <v>0</v>
      </c>
      <c r="O102" s="43">
        <f t="shared" si="29"/>
        <v>0</v>
      </c>
      <c r="P102" s="76">
        <f t="shared" si="30"/>
        <v>7.5938351422055441E-5</v>
      </c>
      <c r="Q102" s="76">
        <f t="shared" si="31"/>
        <v>1.4300498138744375E-5</v>
      </c>
      <c r="R102" s="76">
        <f t="shared" si="32"/>
        <v>1.9065002149689432E-6</v>
      </c>
      <c r="S102" s="76">
        <f t="shared" si="33"/>
        <v>7.7332295550809125E-5</v>
      </c>
      <c r="T102" s="76">
        <f t="shared" si="34"/>
        <v>0</v>
      </c>
      <c r="U102" s="76">
        <f t="shared" si="35"/>
        <v>0</v>
      </c>
      <c r="V102" s="77">
        <f t="shared" si="36"/>
        <v>3.1007751937984497E-5</v>
      </c>
      <c r="W102" s="61">
        <f t="shared" si="44"/>
        <v>2.004853972645624E-2</v>
      </c>
      <c r="X102" s="61">
        <f t="shared" si="45"/>
        <v>1.9082600000000002E-2</v>
      </c>
      <c r="Y102" s="64">
        <f t="shared" si="46"/>
        <v>-9.6593972645623791E-4</v>
      </c>
      <c r="Z102" s="66">
        <f t="shared" si="37"/>
        <v>1.4502776000000002E-2</v>
      </c>
      <c r="AA102" s="67">
        <f t="shared" si="38"/>
        <v>2.4807380000000001E-3</v>
      </c>
      <c r="AB102" s="67">
        <f t="shared" si="39"/>
        <v>9.5413000000000008E-4</v>
      </c>
      <c r="AC102" s="67">
        <f t="shared" si="40"/>
        <v>5.7247800000000007E-4</v>
      </c>
      <c r="AD102" s="67">
        <f t="shared" si="41"/>
        <v>9.5413000000000016E-5</v>
      </c>
      <c r="AE102" s="67">
        <f t="shared" si="42"/>
        <v>9.5413000000000016E-5</v>
      </c>
      <c r="AF102" s="68">
        <f t="shared" si="43"/>
        <v>3.8165200000000007E-4</v>
      </c>
      <c r="AG102" s="69">
        <f t="shared" si="47"/>
        <v>1.9082600000000002E-2</v>
      </c>
    </row>
    <row r="103" spans="1:33">
      <c r="A103" s="101">
        <v>248</v>
      </c>
      <c r="B103" s="1" t="s">
        <v>208</v>
      </c>
      <c r="C103" s="2">
        <v>26778225</v>
      </c>
      <c r="D103" s="2">
        <v>12226</v>
      </c>
      <c r="E103" s="2">
        <v>3692893</v>
      </c>
      <c r="F103" s="3">
        <v>4351.3999999999996</v>
      </c>
      <c r="G103" s="3">
        <v>0</v>
      </c>
      <c r="H103" s="4">
        <v>3.3104369999999999</v>
      </c>
      <c r="I103" s="71">
        <v>2.730016E-2</v>
      </c>
      <c r="J103" s="74">
        <f t="shared" si="24"/>
        <v>3.454679275778296E-5</v>
      </c>
      <c r="K103" s="75">
        <f t="shared" si="25"/>
        <v>2.9630025292641337E-4</v>
      </c>
      <c r="L103" s="75">
        <f t="shared" si="26"/>
        <v>1.2589037942978409E-4</v>
      </c>
      <c r="M103" s="75">
        <f t="shared" si="27"/>
        <v>2.4613772942837491E-4</v>
      </c>
      <c r="N103" s="75">
        <f t="shared" si="28"/>
        <v>0</v>
      </c>
      <c r="O103" s="43">
        <f t="shared" si="29"/>
        <v>3.3104370000000008E-2</v>
      </c>
      <c r="P103" s="76">
        <f t="shared" si="30"/>
        <v>2.6255562495915049E-5</v>
      </c>
      <c r="Q103" s="76">
        <f t="shared" si="31"/>
        <v>3.8519032880433736E-5</v>
      </c>
      <c r="R103" s="76">
        <f t="shared" si="32"/>
        <v>6.2945189714892047E-6</v>
      </c>
      <c r="S103" s="76">
        <f t="shared" si="33"/>
        <v>7.3841318828512473E-6</v>
      </c>
      <c r="T103" s="76">
        <f t="shared" si="34"/>
        <v>0</v>
      </c>
      <c r="U103" s="76">
        <f t="shared" si="35"/>
        <v>1.6552185000000004E-4</v>
      </c>
      <c r="V103" s="77">
        <f t="shared" si="36"/>
        <v>3.1007751937984497E-5</v>
      </c>
      <c r="W103" s="61">
        <f t="shared" si="44"/>
        <v>2.7498284816867377E-2</v>
      </c>
      <c r="X103" s="61">
        <f t="shared" si="45"/>
        <v>2.730016E-2</v>
      </c>
      <c r="Y103" s="64">
        <f t="shared" si="46"/>
        <v>-1.9812481686737674E-4</v>
      </c>
      <c r="Z103" s="66">
        <f t="shared" si="37"/>
        <v>2.0748121599999999E-2</v>
      </c>
      <c r="AA103" s="67">
        <f t="shared" si="38"/>
        <v>3.5490208000000002E-3</v>
      </c>
      <c r="AB103" s="67">
        <f t="shared" si="39"/>
        <v>1.365008E-3</v>
      </c>
      <c r="AC103" s="67">
        <f t="shared" si="40"/>
        <v>8.1900479999999997E-4</v>
      </c>
      <c r="AD103" s="67">
        <f t="shared" si="41"/>
        <v>1.3650080000000001E-4</v>
      </c>
      <c r="AE103" s="67">
        <f t="shared" si="42"/>
        <v>1.3650080000000001E-4</v>
      </c>
      <c r="AF103" s="68">
        <f t="shared" si="43"/>
        <v>5.4600320000000005E-4</v>
      </c>
      <c r="AG103" s="69">
        <f t="shared" si="47"/>
        <v>2.730016E-2</v>
      </c>
    </row>
    <row r="104" spans="1:33">
      <c r="A104" s="101">
        <v>249</v>
      </c>
      <c r="B104" s="1" t="s">
        <v>210</v>
      </c>
      <c r="C104" s="2">
        <v>503416709</v>
      </c>
      <c r="D104" s="2">
        <v>29884</v>
      </c>
      <c r="E104" s="2">
        <v>3398810</v>
      </c>
      <c r="F104" s="3">
        <v>74649.100000000006</v>
      </c>
      <c r="G104" s="3">
        <v>17.86</v>
      </c>
      <c r="H104" s="4">
        <v>0</v>
      </c>
      <c r="I104" s="71">
        <v>7.4189060000000001E-2</v>
      </c>
      <c r="J104" s="74">
        <f t="shared" si="24"/>
        <v>6.4946174425781146E-4</v>
      </c>
      <c r="K104" s="75">
        <f t="shared" si="25"/>
        <v>7.2424642225199878E-4</v>
      </c>
      <c r="L104" s="75">
        <f t="shared" si="26"/>
        <v>1.1586511726977859E-4</v>
      </c>
      <c r="M104" s="75">
        <f t="shared" si="27"/>
        <v>4.2225398671397038E-3</v>
      </c>
      <c r="N104" s="75">
        <f t="shared" si="28"/>
        <v>3.2535846815549426E-3</v>
      </c>
      <c r="O104" s="43">
        <f t="shared" si="29"/>
        <v>0</v>
      </c>
      <c r="P104" s="76">
        <f t="shared" si="30"/>
        <v>4.9359092563593674E-4</v>
      </c>
      <c r="Q104" s="76">
        <f t="shared" si="31"/>
        <v>9.415203489275984E-5</v>
      </c>
      <c r="R104" s="76">
        <f t="shared" si="32"/>
        <v>5.79325586348893E-6</v>
      </c>
      <c r="S104" s="76">
        <f t="shared" si="33"/>
        <v>1.2667619601419112E-4</v>
      </c>
      <c r="T104" s="76">
        <f t="shared" si="34"/>
        <v>1.6267923407774712E-5</v>
      </c>
      <c r="U104" s="76">
        <f t="shared" si="35"/>
        <v>0</v>
      </c>
      <c r="V104" s="77">
        <f t="shared" si="36"/>
        <v>3.1007751937984497E-5</v>
      </c>
      <c r="W104" s="61">
        <f t="shared" si="44"/>
        <v>7.6748808775213589E-2</v>
      </c>
      <c r="X104" s="61">
        <f t="shared" si="45"/>
        <v>7.4189060000000001E-2</v>
      </c>
      <c r="Y104" s="64">
        <f t="shared" si="46"/>
        <v>-2.5597487752135883E-3</v>
      </c>
      <c r="Z104" s="66">
        <f t="shared" si="37"/>
        <v>5.6383685600000004E-2</v>
      </c>
      <c r="AA104" s="67">
        <f t="shared" si="38"/>
        <v>9.6445777999999999E-3</v>
      </c>
      <c r="AB104" s="67">
        <f t="shared" si="39"/>
        <v>3.7094530000000001E-3</v>
      </c>
      <c r="AC104" s="67">
        <f t="shared" si="40"/>
        <v>2.2256718000000001E-3</v>
      </c>
      <c r="AD104" s="67">
        <f t="shared" si="41"/>
        <v>3.7094530000000001E-4</v>
      </c>
      <c r="AE104" s="67">
        <f t="shared" si="42"/>
        <v>3.7094530000000001E-4</v>
      </c>
      <c r="AF104" s="68">
        <f t="shared" si="43"/>
        <v>1.4837812000000001E-3</v>
      </c>
      <c r="AG104" s="69">
        <f t="shared" si="47"/>
        <v>7.4189060000000001E-2</v>
      </c>
    </row>
    <row r="105" spans="1:33">
      <c r="A105" s="101">
        <v>250</v>
      </c>
      <c r="B105" s="1" t="s">
        <v>212</v>
      </c>
      <c r="C105" s="2">
        <v>24534752</v>
      </c>
      <c r="D105" s="2">
        <v>2668</v>
      </c>
      <c r="E105" s="2">
        <v>487360</v>
      </c>
      <c r="F105" s="3">
        <v>6188.4</v>
      </c>
      <c r="G105" s="3">
        <v>0</v>
      </c>
      <c r="H105" s="4">
        <v>0</v>
      </c>
      <c r="I105" s="71">
        <v>7.5369499999999997E-3</v>
      </c>
      <c r="J105" s="74">
        <f t="shared" si="24"/>
        <v>3.1652471092001096E-5</v>
      </c>
      <c r="K105" s="75">
        <f t="shared" si="25"/>
        <v>6.4659665860270803E-5</v>
      </c>
      <c r="L105" s="75">
        <f t="shared" si="26"/>
        <v>1.6614057141352207E-5</v>
      </c>
      <c r="M105" s="75">
        <f t="shared" si="27"/>
        <v>3.5004796727364885E-4</v>
      </c>
      <c r="N105" s="75">
        <f t="shared" si="28"/>
        <v>0</v>
      </c>
      <c r="O105" s="43">
        <f t="shared" si="29"/>
        <v>0</v>
      </c>
      <c r="P105" s="76">
        <f t="shared" si="30"/>
        <v>2.4055878029920833E-5</v>
      </c>
      <c r="Q105" s="76">
        <f t="shared" si="31"/>
        <v>8.4057565618352053E-6</v>
      </c>
      <c r="R105" s="76">
        <f t="shared" si="32"/>
        <v>8.3070285706761042E-7</v>
      </c>
      <c r="S105" s="76">
        <f t="shared" si="33"/>
        <v>1.0501439018209464E-5</v>
      </c>
      <c r="T105" s="76">
        <f t="shared" si="34"/>
        <v>0</v>
      </c>
      <c r="U105" s="76">
        <f t="shared" si="35"/>
        <v>0</v>
      </c>
      <c r="V105" s="77">
        <f t="shared" si="36"/>
        <v>3.1007751937984497E-5</v>
      </c>
      <c r="W105" s="61">
        <f t="shared" si="44"/>
        <v>7.4801528405017623E-3</v>
      </c>
      <c r="X105" s="61">
        <f t="shared" si="45"/>
        <v>7.5369499999999997E-3</v>
      </c>
      <c r="Y105" s="64">
        <f t="shared" si="46"/>
        <v>5.6797159498237458E-5</v>
      </c>
      <c r="Z105" s="66">
        <f t="shared" si="37"/>
        <v>5.7280819999999998E-3</v>
      </c>
      <c r="AA105" s="67">
        <f t="shared" si="38"/>
        <v>9.7980349999999996E-4</v>
      </c>
      <c r="AB105" s="67">
        <f t="shared" si="39"/>
        <v>3.7684749999999999E-4</v>
      </c>
      <c r="AC105" s="67">
        <f t="shared" si="40"/>
        <v>2.2610849999999999E-4</v>
      </c>
      <c r="AD105" s="67">
        <f t="shared" si="41"/>
        <v>3.7684749999999999E-5</v>
      </c>
      <c r="AE105" s="67">
        <f t="shared" si="42"/>
        <v>3.7684749999999999E-5</v>
      </c>
      <c r="AF105" s="68">
        <f t="shared" si="43"/>
        <v>1.5073899999999999E-4</v>
      </c>
      <c r="AG105" s="69">
        <f t="shared" si="47"/>
        <v>7.5369500000000006E-3</v>
      </c>
    </row>
    <row r="106" spans="1:33">
      <c r="A106" s="101">
        <v>251</v>
      </c>
      <c r="B106" s="1" t="s">
        <v>214</v>
      </c>
      <c r="C106" s="2">
        <v>348977660</v>
      </c>
      <c r="D106" s="2">
        <v>46178</v>
      </c>
      <c r="E106" s="2">
        <v>6800247</v>
      </c>
      <c r="F106" s="3">
        <v>114640.2</v>
      </c>
      <c r="G106" s="3">
        <v>0</v>
      </c>
      <c r="H106" s="4">
        <v>0.88301799999999997</v>
      </c>
      <c r="I106" s="71">
        <v>7.6870099999999997E-2</v>
      </c>
      <c r="J106" s="74">
        <f t="shared" si="24"/>
        <v>4.5021874665389676E-4</v>
      </c>
      <c r="K106" s="75">
        <f t="shared" si="25"/>
        <v>1.1191357009353766E-3</v>
      </c>
      <c r="L106" s="75">
        <f t="shared" si="26"/>
        <v>2.3181978872560105E-4</v>
      </c>
      <c r="M106" s="75">
        <f t="shared" si="27"/>
        <v>6.484643684610652E-3</v>
      </c>
      <c r="N106" s="75">
        <f t="shared" si="28"/>
        <v>0</v>
      </c>
      <c r="O106" s="43">
        <f t="shared" si="29"/>
        <v>8.8301800000000017E-3</v>
      </c>
      <c r="P106" s="76">
        <f t="shared" si="30"/>
        <v>3.4216624745696153E-4</v>
      </c>
      <c r="Q106" s="76">
        <f t="shared" si="31"/>
        <v>1.4548764112159898E-4</v>
      </c>
      <c r="R106" s="76">
        <f t="shared" si="32"/>
        <v>1.1590989436280054E-5</v>
      </c>
      <c r="S106" s="76">
        <f t="shared" si="33"/>
        <v>1.9453931053831956E-4</v>
      </c>
      <c r="T106" s="76">
        <f t="shared" si="34"/>
        <v>0</v>
      </c>
      <c r="U106" s="76">
        <f t="shared" si="35"/>
        <v>4.4150900000000011E-5</v>
      </c>
      <c r="V106" s="77">
        <f t="shared" si="36"/>
        <v>3.1007751937984497E-5</v>
      </c>
      <c r="W106" s="61">
        <f t="shared" si="44"/>
        <v>7.689428404911447E-2</v>
      </c>
      <c r="X106" s="61">
        <f t="shared" si="45"/>
        <v>7.6870099999999997E-2</v>
      </c>
      <c r="Y106" s="64">
        <f t="shared" si="46"/>
        <v>-2.4184049114472916E-5</v>
      </c>
      <c r="Z106" s="66">
        <f t="shared" si="37"/>
        <v>5.8421276000000001E-2</v>
      </c>
      <c r="AA106" s="67">
        <f t="shared" si="38"/>
        <v>9.9931129999999996E-3</v>
      </c>
      <c r="AB106" s="67">
        <f t="shared" si="39"/>
        <v>3.8435050000000001E-3</v>
      </c>
      <c r="AC106" s="67">
        <f t="shared" si="40"/>
        <v>2.3061029999999999E-3</v>
      </c>
      <c r="AD106" s="67">
        <f t="shared" si="41"/>
        <v>3.843505E-4</v>
      </c>
      <c r="AE106" s="67">
        <f t="shared" si="42"/>
        <v>3.843505E-4</v>
      </c>
      <c r="AF106" s="68">
        <f t="shared" si="43"/>
        <v>1.537402E-3</v>
      </c>
      <c r="AG106" s="69">
        <f t="shared" si="47"/>
        <v>7.6870100000000011E-2</v>
      </c>
    </row>
    <row r="107" spans="1:33">
      <c r="A107" s="101">
        <v>252</v>
      </c>
      <c r="B107" s="1" t="s">
        <v>216</v>
      </c>
      <c r="C107" s="2">
        <v>111038009</v>
      </c>
      <c r="D107" s="2">
        <v>17532</v>
      </c>
      <c r="E107" s="2">
        <v>5297337</v>
      </c>
      <c r="F107" s="3">
        <v>16006.3</v>
      </c>
      <c r="G107" s="3">
        <v>0</v>
      </c>
      <c r="H107" s="4">
        <v>0</v>
      </c>
      <c r="I107" s="71">
        <v>2.3154810000000001E-2</v>
      </c>
      <c r="J107" s="74">
        <f t="shared" si="24"/>
        <v>1.4325098415447025E-4</v>
      </c>
      <c r="K107" s="75">
        <f t="shared" si="25"/>
        <v>4.2489252693488294E-4</v>
      </c>
      <c r="L107" s="75">
        <f t="shared" si="26"/>
        <v>1.8058572639321915E-4</v>
      </c>
      <c r="M107" s="75">
        <f t="shared" si="27"/>
        <v>9.0539925967490873E-4</v>
      </c>
      <c r="N107" s="75">
        <f t="shared" si="28"/>
        <v>0</v>
      </c>
      <c r="O107" s="43">
        <f t="shared" si="29"/>
        <v>0</v>
      </c>
      <c r="P107" s="76">
        <f t="shared" si="30"/>
        <v>1.0887074795739739E-4</v>
      </c>
      <c r="Q107" s="76">
        <f t="shared" si="31"/>
        <v>5.5236028501534782E-5</v>
      </c>
      <c r="R107" s="76">
        <f t="shared" si="32"/>
        <v>9.0292863196609577E-6</v>
      </c>
      <c r="S107" s="76">
        <f t="shared" si="33"/>
        <v>2.7161977790247261E-5</v>
      </c>
      <c r="T107" s="76">
        <f t="shared" si="34"/>
        <v>0</v>
      </c>
      <c r="U107" s="76">
        <f t="shared" si="35"/>
        <v>0</v>
      </c>
      <c r="V107" s="77">
        <f t="shared" si="36"/>
        <v>3.1007751937984497E-5</v>
      </c>
      <c r="W107" s="61">
        <f t="shared" si="44"/>
        <v>2.3130579250682487E-2</v>
      </c>
      <c r="X107" s="61">
        <f t="shared" si="45"/>
        <v>2.3154810000000001E-2</v>
      </c>
      <c r="Y107" s="64">
        <f t="shared" si="46"/>
        <v>2.4230749317514372E-5</v>
      </c>
      <c r="Z107" s="66">
        <f t="shared" si="37"/>
        <v>1.7597655600000001E-2</v>
      </c>
      <c r="AA107" s="67">
        <f t="shared" si="38"/>
        <v>3.0101253000000003E-3</v>
      </c>
      <c r="AB107" s="67">
        <f t="shared" si="39"/>
        <v>1.1577405000000002E-3</v>
      </c>
      <c r="AC107" s="67">
        <f t="shared" si="40"/>
        <v>6.9464430000000001E-4</v>
      </c>
      <c r="AD107" s="67">
        <f t="shared" si="41"/>
        <v>1.1577405000000001E-4</v>
      </c>
      <c r="AE107" s="67">
        <f t="shared" si="42"/>
        <v>1.1577405000000001E-4</v>
      </c>
      <c r="AF107" s="68">
        <f t="shared" si="43"/>
        <v>4.6309620000000004E-4</v>
      </c>
      <c r="AG107" s="69">
        <f t="shared" si="47"/>
        <v>2.3154809999999998E-2</v>
      </c>
    </row>
    <row r="108" spans="1:33">
      <c r="A108" s="101">
        <v>253</v>
      </c>
      <c r="B108" s="1" t="s">
        <v>218</v>
      </c>
      <c r="C108" s="2">
        <v>845654942</v>
      </c>
      <c r="D108" s="2">
        <v>48576</v>
      </c>
      <c r="E108" s="2">
        <v>13838159</v>
      </c>
      <c r="F108" s="3">
        <v>21910.7</v>
      </c>
      <c r="G108" s="3">
        <v>0</v>
      </c>
      <c r="H108" s="4">
        <v>0</v>
      </c>
      <c r="I108" s="71">
        <v>0.10311374</v>
      </c>
      <c r="J108" s="74">
        <f t="shared" si="24"/>
        <v>1.0909859046247079E-3</v>
      </c>
      <c r="K108" s="75">
        <f t="shared" si="25"/>
        <v>1.1772518473869994E-3</v>
      </c>
      <c r="L108" s="75">
        <f t="shared" si="26"/>
        <v>4.717415552304607E-4</v>
      </c>
      <c r="M108" s="75">
        <f t="shared" si="27"/>
        <v>1.2393827154907147E-3</v>
      </c>
      <c r="N108" s="75">
        <f t="shared" si="28"/>
        <v>0</v>
      </c>
      <c r="O108" s="43">
        <f t="shared" si="29"/>
        <v>0</v>
      </c>
      <c r="P108" s="76">
        <f t="shared" si="30"/>
        <v>8.2914928751477799E-4</v>
      </c>
      <c r="Q108" s="76">
        <f t="shared" si="31"/>
        <v>1.5304274016030993E-4</v>
      </c>
      <c r="R108" s="76">
        <f t="shared" si="32"/>
        <v>2.3587077761523037E-5</v>
      </c>
      <c r="S108" s="76">
        <f t="shared" si="33"/>
        <v>3.7181481464721439E-5</v>
      </c>
      <c r="T108" s="76">
        <f t="shared" si="34"/>
        <v>0</v>
      </c>
      <c r="U108" s="76">
        <f t="shared" si="35"/>
        <v>0</v>
      </c>
      <c r="V108" s="77">
        <f t="shared" si="36"/>
        <v>3.1007751937984497E-5</v>
      </c>
      <c r="W108" s="61">
        <f t="shared" si="44"/>
        <v>0.10739683388393169</v>
      </c>
      <c r="X108" s="61">
        <f t="shared" si="45"/>
        <v>0.10311374</v>
      </c>
      <c r="Y108" s="64">
        <f t="shared" si="46"/>
        <v>-4.2830938839316934E-3</v>
      </c>
      <c r="Z108" s="66">
        <f t="shared" si="37"/>
        <v>7.83664424E-2</v>
      </c>
      <c r="AA108" s="67">
        <f t="shared" si="38"/>
        <v>1.3404786199999999E-2</v>
      </c>
      <c r="AB108" s="67">
        <f t="shared" si="39"/>
        <v>5.1556869999999999E-3</v>
      </c>
      <c r="AC108" s="67">
        <f t="shared" si="40"/>
        <v>3.0934121999999999E-3</v>
      </c>
      <c r="AD108" s="67">
        <f t="shared" si="41"/>
        <v>5.1556870000000002E-4</v>
      </c>
      <c r="AE108" s="67">
        <f t="shared" si="42"/>
        <v>5.1556870000000002E-4</v>
      </c>
      <c r="AF108" s="68">
        <f t="shared" si="43"/>
        <v>2.0622748000000001E-3</v>
      </c>
      <c r="AG108" s="69">
        <f t="shared" si="47"/>
        <v>0.10311374000000001</v>
      </c>
    </row>
    <row r="109" spans="1:33">
      <c r="A109" s="101">
        <v>254</v>
      </c>
      <c r="B109" s="1" t="s">
        <v>220</v>
      </c>
      <c r="C109" s="2">
        <v>1187756898</v>
      </c>
      <c r="D109" s="2">
        <v>100840</v>
      </c>
      <c r="E109" s="2">
        <v>95479070</v>
      </c>
      <c r="F109" s="3">
        <v>6603.9</v>
      </c>
      <c r="G109" s="3">
        <v>0</v>
      </c>
      <c r="H109" s="4">
        <v>2.2296559999999999</v>
      </c>
      <c r="I109" s="71">
        <v>0.15761649</v>
      </c>
      <c r="J109" s="74">
        <f t="shared" si="24"/>
        <v>1.5323342529922411E-3</v>
      </c>
      <c r="K109" s="75">
        <f t="shared" si="25"/>
        <v>2.443883322844718E-3</v>
      </c>
      <c r="L109" s="75">
        <f t="shared" si="26"/>
        <v>3.254872629643728E-3</v>
      </c>
      <c r="M109" s="75">
        <f t="shared" si="27"/>
        <v>3.735508000579228E-4</v>
      </c>
      <c r="N109" s="75">
        <f t="shared" si="28"/>
        <v>0</v>
      </c>
      <c r="O109" s="43">
        <f t="shared" si="29"/>
        <v>2.2296560000000003E-2</v>
      </c>
      <c r="P109" s="76">
        <f t="shared" si="30"/>
        <v>1.1645740322741033E-3</v>
      </c>
      <c r="Q109" s="76">
        <f t="shared" si="31"/>
        <v>3.1770483196981333E-4</v>
      </c>
      <c r="R109" s="76">
        <f t="shared" si="32"/>
        <v>1.6274363148218642E-4</v>
      </c>
      <c r="S109" s="76">
        <f t="shared" si="33"/>
        <v>1.1206524001737684E-5</v>
      </c>
      <c r="T109" s="76">
        <f t="shared" si="34"/>
        <v>0</v>
      </c>
      <c r="U109" s="76">
        <f t="shared" si="35"/>
        <v>1.1148280000000002E-4</v>
      </c>
      <c r="V109" s="77">
        <f t="shared" si="36"/>
        <v>3.1007751937984497E-5</v>
      </c>
      <c r="W109" s="61">
        <f t="shared" si="44"/>
        <v>0.17987195716658255</v>
      </c>
      <c r="X109" s="61">
        <f t="shared" si="45"/>
        <v>0.15761649</v>
      </c>
      <c r="Y109" s="64">
        <f t="shared" si="46"/>
        <v>-2.2255467166582554E-2</v>
      </c>
      <c r="Z109" s="66">
        <f t="shared" si="37"/>
        <v>0.11978853239999999</v>
      </c>
      <c r="AA109" s="67">
        <f t="shared" si="38"/>
        <v>2.0490143700000001E-2</v>
      </c>
      <c r="AB109" s="67">
        <f t="shared" si="39"/>
        <v>7.8808244999999996E-3</v>
      </c>
      <c r="AC109" s="67">
        <f t="shared" si="40"/>
        <v>4.7284946999999996E-3</v>
      </c>
      <c r="AD109" s="67">
        <f t="shared" si="41"/>
        <v>7.8808245E-4</v>
      </c>
      <c r="AE109" s="67">
        <f t="shared" si="42"/>
        <v>7.8808245E-4</v>
      </c>
      <c r="AF109" s="68">
        <f t="shared" si="43"/>
        <v>3.1523298E-3</v>
      </c>
      <c r="AG109" s="69">
        <f t="shared" si="47"/>
        <v>0.15761649</v>
      </c>
    </row>
    <row r="110" spans="1:33">
      <c r="A110" s="101">
        <v>255</v>
      </c>
      <c r="B110" s="1" t="s">
        <v>222</v>
      </c>
      <c r="C110" s="2">
        <v>1484058771</v>
      </c>
      <c r="D110" s="2">
        <v>369584</v>
      </c>
      <c r="E110" s="2">
        <v>92932289</v>
      </c>
      <c r="F110" s="3">
        <v>0</v>
      </c>
      <c r="G110" s="3">
        <v>0</v>
      </c>
      <c r="H110" s="4">
        <v>0.15418699999999999</v>
      </c>
      <c r="I110" s="71">
        <v>0.27914338999999999</v>
      </c>
      <c r="J110" s="74">
        <f t="shared" si="24"/>
        <v>1.9145955641984142E-3</v>
      </c>
      <c r="K110" s="75">
        <f t="shared" si="25"/>
        <v>8.9569632486140652E-3</v>
      </c>
      <c r="L110" s="75">
        <f t="shared" si="26"/>
        <v>3.168053101860344E-3</v>
      </c>
      <c r="M110" s="75">
        <f t="shared" si="27"/>
        <v>0</v>
      </c>
      <c r="N110" s="75">
        <f t="shared" si="28"/>
        <v>0</v>
      </c>
      <c r="O110" s="43">
        <f t="shared" si="29"/>
        <v>1.5418700000000003E-3</v>
      </c>
      <c r="P110" s="76">
        <f t="shared" si="30"/>
        <v>1.4550926287907949E-3</v>
      </c>
      <c r="Q110" s="76">
        <f t="shared" si="31"/>
        <v>1.1644052223198284E-3</v>
      </c>
      <c r="R110" s="76">
        <f t="shared" si="32"/>
        <v>1.5840265509301722E-4</v>
      </c>
      <c r="S110" s="76">
        <f t="shared" si="33"/>
        <v>0</v>
      </c>
      <c r="T110" s="76">
        <f t="shared" si="34"/>
        <v>0</v>
      </c>
      <c r="U110" s="76">
        <f t="shared" si="35"/>
        <v>7.709350000000001E-6</v>
      </c>
      <c r="V110" s="77">
        <f t="shared" si="36"/>
        <v>3.1007751937984497E-5</v>
      </c>
      <c r="W110" s="61">
        <f t="shared" si="44"/>
        <v>0.2816617608141625</v>
      </c>
      <c r="X110" s="61">
        <f t="shared" si="45"/>
        <v>0.27914338999999999</v>
      </c>
      <c r="Y110" s="64">
        <f t="shared" si="46"/>
        <v>-2.5183708141625072E-3</v>
      </c>
      <c r="Z110" s="66">
        <f t="shared" si="37"/>
        <v>0.21214897639999999</v>
      </c>
      <c r="AA110" s="67">
        <f t="shared" si="38"/>
        <v>3.6288640699999999E-2</v>
      </c>
      <c r="AB110" s="67">
        <f t="shared" si="39"/>
        <v>1.39571695E-2</v>
      </c>
      <c r="AC110" s="67">
        <f t="shared" si="40"/>
        <v>8.3743016999999996E-3</v>
      </c>
      <c r="AD110" s="67">
        <f t="shared" si="41"/>
        <v>1.3957169500000001E-3</v>
      </c>
      <c r="AE110" s="67">
        <f t="shared" si="42"/>
        <v>1.3957169500000001E-3</v>
      </c>
      <c r="AF110" s="68">
        <f t="shared" si="43"/>
        <v>5.5828678000000003E-3</v>
      </c>
      <c r="AG110" s="69">
        <f t="shared" si="47"/>
        <v>0.27914338999999999</v>
      </c>
    </row>
    <row r="111" spans="1:33">
      <c r="A111" s="101">
        <v>256</v>
      </c>
      <c r="B111" s="1" t="s">
        <v>224</v>
      </c>
      <c r="C111" s="2">
        <v>105121020</v>
      </c>
      <c r="D111" s="2">
        <v>11805</v>
      </c>
      <c r="E111" s="2">
        <v>1534761</v>
      </c>
      <c r="F111" s="3">
        <v>49426.3</v>
      </c>
      <c r="G111" s="3">
        <v>88.08</v>
      </c>
      <c r="H111" s="4">
        <v>0</v>
      </c>
      <c r="I111" s="71">
        <v>3.3215370000000001E-2</v>
      </c>
      <c r="J111" s="74">
        <f t="shared" si="24"/>
        <v>1.356174314177567E-4</v>
      </c>
      <c r="K111" s="75">
        <f t="shared" si="25"/>
        <v>2.8609720970033611E-4</v>
      </c>
      <c r="L111" s="75">
        <f t="shared" si="26"/>
        <v>5.2319859964541315E-5</v>
      </c>
      <c r="M111" s="75">
        <f t="shared" si="27"/>
        <v>2.7958076150309532E-3</v>
      </c>
      <c r="N111" s="75">
        <f t="shared" si="28"/>
        <v>1.6045674062226168E-2</v>
      </c>
      <c r="O111" s="43">
        <f t="shared" si="29"/>
        <v>0</v>
      </c>
      <c r="P111" s="76">
        <f t="shared" si="30"/>
        <v>1.030692478774951E-4</v>
      </c>
      <c r="Q111" s="76">
        <f t="shared" si="31"/>
        <v>3.7192637261043697E-5</v>
      </c>
      <c r="R111" s="76">
        <f t="shared" si="32"/>
        <v>2.6159929982270661E-6</v>
      </c>
      <c r="S111" s="76">
        <f t="shared" si="33"/>
        <v>8.3874228450928588E-5</v>
      </c>
      <c r="T111" s="76">
        <f t="shared" si="34"/>
        <v>8.0228370311130845E-5</v>
      </c>
      <c r="U111" s="76">
        <f t="shared" si="35"/>
        <v>0</v>
      </c>
      <c r="V111" s="77">
        <f t="shared" si="36"/>
        <v>3.1007751937984497E-5</v>
      </c>
      <c r="W111" s="61">
        <f t="shared" si="44"/>
        <v>3.3798822883680982E-2</v>
      </c>
      <c r="X111" s="61">
        <f t="shared" si="45"/>
        <v>3.3215370000000001E-2</v>
      </c>
      <c r="Y111" s="64">
        <f t="shared" si="46"/>
        <v>-5.8345288368098075E-4</v>
      </c>
      <c r="Z111" s="66">
        <f t="shared" si="37"/>
        <v>2.52436812E-2</v>
      </c>
      <c r="AA111" s="67">
        <f t="shared" si="38"/>
        <v>4.3179981000000004E-3</v>
      </c>
      <c r="AB111" s="67">
        <f t="shared" si="39"/>
        <v>1.6607685000000001E-3</v>
      </c>
      <c r="AC111" s="67">
        <f t="shared" si="40"/>
        <v>9.9646109999999995E-4</v>
      </c>
      <c r="AD111" s="67">
        <f t="shared" si="41"/>
        <v>1.6607685000000002E-4</v>
      </c>
      <c r="AE111" s="67">
        <f t="shared" si="42"/>
        <v>1.6607685000000002E-4</v>
      </c>
      <c r="AF111" s="68">
        <f t="shared" si="43"/>
        <v>6.6430740000000008E-4</v>
      </c>
      <c r="AG111" s="69">
        <f t="shared" si="47"/>
        <v>3.3215370000000008E-2</v>
      </c>
    </row>
    <row r="112" spans="1:33">
      <c r="A112" s="101">
        <v>257</v>
      </c>
      <c r="B112" s="1" t="s">
        <v>226</v>
      </c>
      <c r="C112" s="2">
        <v>444734448</v>
      </c>
      <c r="D112" s="2">
        <v>28307</v>
      </c>
      <c r="E112" s="2">
        <v>8495577</v>
      </c>
      <c r="F112" s="3">
        <v>77912</v>
      </c>
      <c r="G112" s="3">
        <v>0</v>
      </c>
      <c r="H112" s="4">
        <v>0</v>
      </c>
      <c r="I112" s="71">
        <v>7.1255700000000005E-2</v>
      </c>
      <c r="J112" s="74">
        <f t="shared" si="24"/>
        <v>5.737553107908759E-4</v>
      </c>
      <c r="K112" s="75">
        <f t="shared" si="25"/>
        <v>6.8602742185408007E-4</v>
      </c>
      <c r="L112" s="75">
        <f t="shared" si="26"/>
        <v>2.8961343098891489E-4</v>
      </c>
      <c r="M112" s="75">
        <f t="shared" si="27"/>
        <v>4.4071063968432111E-3</v>
      </c>
      <c r="N112" s="75">
        <f t="shared" si="28"/>
        <v>0</v>
      </c>
      <c r="O112" s="43">
        <f t="shared" si="29"/>
        <v>0</v>
      </c>
      <c r="P112" s="76">
        <f t="shared" si="30"/>
        <v>4.360540362010657E-4</v>
      </c>
      <c r="Q112" s="76">
        <f t="shared" si="31"/>
        <v>8.918356484103041E-5</v>
      </c>
      <c r="R112" s="76">
        <f t="shared" si="32"/>
        <v>1.4480671549445745E-5</v>
      </c>
      <c r="S112" s="76">
        <f t="shared" si="33"/>
        <v>1.3221319190529632E-4</v>
      </c>
      <c r="T112" s="76">
        <f t="shared" si="34"/>
        <v>0</v>
      </c>
      <c r="U112" s="76">
        <f t="shared" si="35"/>
        <v>0</v>
      </c>
      <c r="V112" s="77">
        <f t="shared" si="36"/>
        <v>3.1007751937984497E-5</v>
      </c>
      <c r="W112" s="61">
        <f t="shared" si="44"/>
        <v>7.0293921643482263E-2</v>
      </c>
      <c r="X112" s="61">
        <f t="shared" si="45"/>
        <v>7.1255700000000005E-2</v>
      </c>
      <c r="Y112" s="64">
        <f t="shared" si="46"/>
        <v>9.6177835651774235E-4</v>
      </c>
      <c r="Z112" s="66">
        <f t="shared" si="37"/>
        <v>5.4154332000000006E-2</v>
      </c>
      <c r="AA112" s="67">
        <f t="shared" si="38"/>
        <v>9.2632410000000002E-3</v>
      </c>
      <c r="AB112" s="67">
        <f t="shared" si="39"/>
        <v>3.5627850000000006E-3</v>
      </c>
      <c r="AC112" s="67">
        <f t="shared" si="40"/>
        <v>2.1376710000000003E-3</v>
      </c>
      <c r="AD112" s="67">
        <f t="shared" si="41"/>
        <v>3.5627850000000003E-4</v>
      </c>
      <c r="AE112" s="67">
        <f t="shared" si="42"/>
        <v>3.5627850000000003E-4</v>
      </c>
      <c r="AF112" s="68">
        <f t="shared" si="43"/>
        <v>1.4251140000000001E-3</v>
      </c>
      <c r="AG112" s="69">
        <f t="shared" si="47"/>
        <v>7.1255700000000005E-2</v>
      </c>
    </row>
    <row r="113" spans="1:33">
      <c r="A113" s="101">
        <v>258</v>
      </c>
      <c r="B113" s="1" t="s">
        <v>228</v>
      </c>
      <c r="C113" s="2">
        <v>27373039</v>
      </c>
      <c r="D113" s="2">
        <v>2634</v>
      </c>
      <c r="E113" s="2">
        <v>334713</v>
      </c>
      <c r="F113" s="3">
        <v>15494.3</v>
      </c>
      <c r="G113" s="3">
        <v>0</v>
      </c>
      <c r="H113" s="4">
        <v>0</v>
      </c>
      <c r="I113" s="71">
        <v>9.3332999999999992E-3</v>
      </c>
      <c r="J113" s="74">
        <f t="shared" si="24"/>
        <v>3.5314166845775275E-5</v>
      </c>
      <c r="K113" s="75">
        <f t="shared" si="25"/>
        <v>6.3835667119922524E-5</v>
      </c>
      <c r="L113" s="75">
        <f t="shared" si="26"/>
        <v>1.141033508690377E-5</v>
      </c>
      <c r="M113" s="75">
        <f t="shared" si="27"/>
        <v>8.7643788690583944E-4</v>
      </c>
      <c r="N113" s="75">
        <f t="shared" si="28"/>
        <v>0</v>
      </c>
      <c r="O113" s="43">
        <f t="shared" si="29"/>
        <v>0</v>
      </c>
      <c r="P113" s="76">
        <f t="shared" si="30"/>
        <v>2.6838766802789209E-5</v>
      </c>
      <c r="Q113" s="76">
        <f t="shared" si="31"/>
        <v>8.2986367255899277E-6</v>
      </c>
      <c r="R113" s="76">
        <f t="shared" si="32"/>
        <v>5.7051675434518856E-7</v>
      </c>
      <c r="S113" s="76">
        <f t="shared" si="33"/>
        <v>2.6293136607175181E-5</v>
      </c>
      <c r="T113" s="76">
        <f t="shared" si="34"/>
        <v>0</v>
      </c>
      <c r="U113" s="76">
        <f t="shared" si="35"/>
        <v>0</v>
      </c>
      <c r="V113" s="77">
        <f t="shared" si="36"/>
        <v>3.1007751937984497E-5</v>
      </c>
      <c r="W113" s="61">
        <f t="shared" si="44"/>
        <v>9.3008808827884006E-3</v>
      </c>
      <c r="X113" s="61">
        <f t="shared" si="45"/>
        <v>9.3332999999999992E-3</v>
      </c>
      <c r="Y113" s="64">
        <f t="shared" si="46"/>
        <v>3.2419117211598611E-5</v>
      </c>
      <c r="Z113" s="66">
        <f t="shared" si="37"/>
        <v>7.0933079999999996E-3</v>
      </c>
      <c r="AA113" s="67">
        <f t="shared" si="38"/>
        <v>1.213329E-3</v>
      </c>
      <c r="AB113" s="67">
        <f t="shared" si="39"/>
        <v>4.6666500000000001E-4</v>
      </c>
      <c r="AC113" s="67">
        <f t="shared" si="40"/>
        <v>2.7999899999999996E-4</v>
      </c>
      <c r="AD113" s="67">
        <f t="shared" si="41"/>
        <v>4.6666499999999998E-5</v>
      </c>
      <c r="AE113" s="67">
        <f t="shared" si="42"/>
        <v>4.6666499999999998E-5</v>
      </c>
      <c r="AF113" s="68">
        <f t="shared" si="43"/>
        <v>1.8666599999999999E-4</v>
      </c>
      <c r="AG113" s="69">
        <f t="shared" si="47"/>
        <v>9.3332999999999992E-3</v>
      </c>
    </row>
    <row r="114" spans="1:33">
      <c r="A114" s="101">
        <v>259</v>
      </c>
      <c r="B114" s="1" t="s">
        <v>230</v>
      </c>
      <c r="C114" s="2">
        <v>1054241706</v>
      </c>
      <c r="D114" s="2">
        <v>18003</v>
      </c>
      <c r="E114" s="2">
        <v>3091246</v>
      </c>
      <c r="F114" s="3">
        <v>74914.8</v>
      </c>
      <c r="G114" s="3">
        <v>153.83000000000001</v>
      </c>
      <c r="H114" s="4">
        <v>3.9806000000000001E-2</v>
      </c>
      <c r="I114" s="71">
        <v>0.14424804999999999</v>
      </c>
      <c r="J114" s="74">
        <f t="shared" si="24"/>
        <v>1.3600852832401531E-3</v>
      </c>
      <c r="K114" s="75">
        <f t="shared" si="25"/>
        <v>4.363073330144135E-4</v>
      </c>
      <c r="L114" s="75">
        <f t="shared" si="26"/>
        <v>1.053802890716851E-4</v>
      </c>
      <c r="M114" s="75">
        <f t="shared" si="27"/>
        <v>4.237569235781777E-3</v>
      </c>
      <c r="N114" s="75">
        <f t="shared" si="28"/>
        <v>2.8023456414535099E-2</v>
      </c>
      <c r="O114" s="43">
        <f t="shared" si="29"/>
        <v>3.980600000000001E-4</v>
      </c>
      <c r="P114" s="76">
        <f t="shared" si="30"/>
        <v>1.0336648152625165E-3</v>
      </c>
      <c r="Q114" s="76">
        <f t="shared" si="31"/>
        <v>5.6719953291873754E-5</v>
      </c>
      <c r="R114" s="76">
        <f t="shared" si="32"/>
        <v>5.269014453584255E-6</v>
      </c>
      <c r="S114" s="76">
        <f t="shared" si="33"/>
        <v>1.271270770734533E-4</v>
      </c>
      <c r="T114" s="76">
        <f t="shared" si="34"/>
        <v>1.4011728207267551E-4</v>
      </c>
      <c r="U114" s="76">
        <f t="shared" si="35"/>
        <v>1.9903000000000007E-6</v>
      </c>
      <c r="V114" s="77">
        <f t="shared" si="36"/>
        <v>3.1007751937984497E-5</v>
      </c>
      <c r="W114" s="61">
        <f t="shared" si="44"/>
        <v>0.13958961940920878</v>
      </c>
      <c r="X114" s="61">
        <f t="shared" si="45"/>
        <v>0.14424804999999999</v>
      </c>
      <c r="Y114" s="64">
        <f t="shared" si="46"/>
        <v>4.6584305907912127E-3</v>
      </c>
      <c r="Z114" s="66">
        <f t="shared" si="37"/>
        <v>0.10962851799999999</v>
      </c>
      <c r="AA114" s="67">
        <f t="shared" si="38"/>
        <v>1.87522465E-2</v>
      </c>
      <c r="AB114" s="67">
        <f t="shared" si="39"/>
        <v>7.2124024999999994E-3</v>
      </c>
      <c r="AC114" s="67">
        <f t="shared" si="40"/>
        <v>4.3274414999999993E-3</v>
      </c>
      <c r="AD114" s="67">
        <f t="shared" si="41"/>
        <v>7.2124024999999992E-4</v>
      </c>
      <c r="AE114" s="67">
        <f t="shared" si="42"/>
        <v>7.2124024999999992E-4</v>
      </c>
      <c r="AF114" s="68">
        <f t="shared" si="43"/>
        <v>2.8849609999999997E-3</v>
      </c>
      <c r="AG114" s="69">
        <f t="shared" si="47"/>
        <v>0.14424804999999999</v>
      </c>
    </row>
    <row r="115" spans="1:33">
      <c r="A115" s="101">
        <v>260</v>
      </c>
      <c r="B115" s="1" t="s">
        <v>232</v>
      </c>
      <c r="C115" s="2">
        <v>1469192405</v>
      </c>
      <c r="D115" s="2">
        <v>112820</v>
      </c>
      <c r="E115" s="2">
        <v>46470830</v>
      </c>
      <c r="F115" s="3">
        <v>20288.5</v>
      </c>
      <c r="G115" s="3">
        <v>0</v>
      </c>
      <c r="H115" s="4">
        <v>0</v>
      </c>
      <c r="I115" s="71">
        <v>0.19938819999999999</v>
      </c>
      <c r="J115" s="74">
        <f t="shared" si="24"/>
        <v>1.895416351787459E-3</v>
      </c>
      <c r="K115" s="75">
        <f t="shared" si="25"/>
        <v>2.7342217025321408E-3</v>
      </c>
      <c r="L115" s="75">
        <f t="shared" si="26"/>
        <v>1.5841862791900535E-3</v>
      </c>
      <c r="M115" s="75">
        <f t="shared" si="27"/>
        <v>1.1476226785649643E-3</v>
      </c>
      <c r="N115" s="75">
        <f t="shared" si="28"/>
        <v>0</v>
      </c>
      <c r="O115" s="43">
        <f t="shared" si="29"/>
        <v>0</v>
      </c>
      <c r="P115" s="76">
        <f t="shared" si="30"/>
        <v>1.4405164273584689E-3</v>
      </c>
      <c r="Q115" s="76">
        <f t="shared" si="31"/>
        <v>3.554488213291783E-4</v>
      </c>
      <c r="R115" s="76">
        <f t="shared" si="32"/>
        <v>7.9209313959502676E-5</v>
      </c>
      <c r="S115" s="76">
        <f t="shared" si="33"/>
        <v>3.4428680356948923E-5</v>
      </c>
      <c r="T115" s="76">
        <f t="shared" si="34"/>
        <v>0</v>
      </c>
      <c r="U115" s="76">
        <f t="shared" si="35"/>
        <v>0</v>
      </c>
      <c r="V115" s="77">
        <f t="shared" si="36"/>
        <v>3.1007751937984497E-5</v>
      </c>
      <c r="W115" s="61">
        <f t="shared" si="44"/>
        <v>0.19406109949420833</v>
      </c>
      <c r="X115" s="61">
        <f t="shared" si="45"/>
        <v>0.19938819999999999</v>
      </c>
      <c r="Y115" s="64">
        <f t="shared" si="46"/>
        <v>5.3271005057916598E-3</v>
      </c>
      <c r="Z115" s="66">
        <f t="shared" si="37"/>
        <v>0.15153503199999999</v>
      </c>
      <c r="AA115" s="67">
        <f t="shared" si="38"/>
        <v>2.5920466E-2</v>
      </c>
      <c r="AB115" s="67">
        <f t="shared" si="39"/>
        <v>9.9694099999999997E-3</v>
      </c>
      <c r="AC115" s="67">
        <f t="shared" si="40"/>
        <v>5.9816459999999993E-3</v>
      </c>
      <c r="AD115" s="67">
        <f t="shared" si="41"/>
        <v>9.9694099999999989E-4</v>
      </c>
      <c r="AE115" s="67">
        <f t="shared" si="42"/>
        <v>9.9694099999999989E-4</v>
      </c>
      <c r="AF115" s="68">
        <f t="shared" si="43"/>
        <v>3.9877639999999995E-3</v>
      </c>
      <c r="AG115" s="69">
        <f t="shared" si="47"/>
        <v>0.19938820000000002</v>
      </c>
    </row>
    <row r="116" spans="1:33">
      <c r="A116" s="101">
        <v>261</v>
      </c>
      <c r="B116" s="1" t="s">
        <v>234</v>
      </c>
      <c r="C116" s="2">
        <v>61523271</v>
      </c>
      <c r="D116" s="2">
        <v>7127</v>
      </c>
      <c r="E116" s="2">
        <v>1059035</v>
      </c>
      <c r="F116" s="3">
        <v>13346.6</v>
      </c>
      <c r="G116" s="3">
        <v>0</v>
      </c>
      <c r="H116" s="4">
        <v>0</v>
      </c>
      <c r="I116" s="71">
        <v>1.425528E-2</v>
      </c>
      <c r="J116" s="74">
        <f t="shared" si="24"/>
        <v>7.9371642183823557E-5</v>
      </c>
      <c r="K116" s="75">
        <f t="shared" si="25"/>
        <v>1.7272467713124064E-4</v>
      </c>
      <c r="L116" s="75">
        <f t="shared" si="26"/>
        <v>3.6102404802798623E-5</v>
      </c>
      <c r="M116" s="75">
        <f t="shared" si="27"/>
        <v>7.5495284726496059E-4</v>
      </c>
      <c r="N116" s="75">
        <f t="shared" si="28"/>
        <v>0</v>
      </c>
      <c r="O116" s="43">
        <f t="shared" si="29"/>
        <v>0</v>
      </c>
      <c r="P116" s="76">
        <f t="shared" si="30"/>
        <v>6.0322448059705904E-5</v>
      </c>
      <c r="Q116" s="76">
        <f t="shared" si="31"/>
        <v>2.2454208027061284E-5</v>
      </c>
      <c r="R116" s="76">
        <f t="shared" si="32"/>
        <v>1.8051202401399311E-6</v>
      </c>
      <c r="S116" s="76">
        <f t="shared" si="33"/>
        <v>2.2648585417948815E-5</v>
      </c>
      <c r="T116" s="76">
        <f t="shared" si="34"/>
        <v>0</v>
      </c>
      <c r="U116" s="76">
        <f t="shared" si="35"/>
        <v>0</v>
      </c>
      <c r="V116" s="77">
        <f t="shared" si="36"/>
        <v>3.1007751937984497E-5</v>
      </c>
      <c r="W116" s="61">
        <f t="shared" si="44"/>
        <v>1.3823811368284044E-2</v>
      </c>
      <c r="X116" s="61">
        <f t="shared" si="45"/>
        <v>1.425528E-2</v>
      </c>
      <c r="Y116" s="64">
        <f t="shared" si="46"/>
        <v>4.3146863171595641E-4</v>
      </c>
      <c r="Z116" s="66">
        <f t="shared" si="37"/>
        <v>1.0834012800000001E-2</v>
      </c>
      <c r="AA116" s="67">
        <f t="shared" si="38"/>
        <v>1.8531864000000001E-3</v>
      </c>
      <c r="AB116" s="67">
        <f t="shared" si="39"/>
        <v>7.1276400000000006E-4</v>
      </c>
      <c r="AC116" s="67">
        <f t="shared" si="40"/>
        <v>4.276584E-4</v>
      </c>
      <c r="AD116" s="67">
        <f t="shared" si="41"/>
        <v>7.1276400000000001E-5</v>
      </c>
      <c r="AE116" s="67">
        <f t="shared" si="42"/>
        <v>7.1276400000000001E-5</v>
      </c>
      <c r="AF116" s="68">
        <f t="shared" si="43"/>
        <v>2.851056E-4</v>
      </c>
      <c r="AG116" s="69">
        <f t="shared" si="47"/>
        <v>1.425528E-2</v>
      </c>
    </row>
    <row r="117" spans="1:33">
      <c r="A117" s="101">
        <v>262</v>
      </c>
      <c r="B117" s="1" t="s">
        <v>236</v>
      </c>
      <c r="C117" s="2">
        <v>113210233</v>
      </c>
      <c r="D117" s="2">
        <v>7972</v>
      </c>
      <c r="E117" s="2">
        <v>2208493</v>
      </c>
      <c r="F117" s="3">
        <v>16558.3</v>
      </c>
      <c r="G117" s="3">
        <v>0</v>
      </c>
      <c r="H117" s="4">
        <v>0</v>
      </c>
      <c r="I117" s="71">
        <v>1.996156E-2</v>
      </c>
      <c r="J117" s="74">
        <f t="shared" si="24"/>
        <v>1.4605338694074463E-4</v>
      </c>
      <c r="K117" s="75">
        <f t="shared" si="25"/>
        <v>1.9320346935460225E-4</v>
      </c>
      <c r="L117" s="75">
        <f t="shared" si="26"/>
        <v>7.5287321278472507E-5</v>
      </c>
      <c r="M117" s="75">
        <f t="shared" si="27"/>
        <v>9.3662323969156156E-4</v>
      </c>
      <c r="N117" s="75">
        <f t="shared" si="28"/>
        <v>0</v>
      </c>
      <c r="O117" s="43">
        <f t="shared" si="29"/>
        <v>0</v>
      </c>
      <c r="P117" s="76">
        <f t="shared" si="30"/>
        <v>1.1100057407496592E-4</v>
      </c>
      <c r="Q117" s="76">
        <f t="shared" si="31"/>
        <v>2.5116451016098293E-5</v>
      </c>
      <c r="R117" s="76">
        <f t="shared" si="32"/>
        <v>3.7643660639236256E-6</v>
      </c>
      <c r="S117" s="76">
        <f t="shared" si="33"/>
        <v>2.8098697190746847E-5</v>
      </c>
      <c r="T117" s="76">
        <f t="shared" si="34"/>
        <v>0</v>
      </c>
      <c r="U117" s="76">
        <f t="shared" si="35"/>
        <v>0</v>
      </c>
      <c r="V117" s="77">
        <f t="shared" si="36"/>
        <v>3.1007751937984497E-5</v>
      </c>
      <c r="W117" s="61">
        <f t="shared" si="44"/>
        <v>1.9898784028371919E-2</v>
      </c>
      <c r="X117" s="61">
        <f t="shared" si="45"/>
        <v>1.996156E-2</v>
      </c>
      <c r="Y117" s="64">
        <f t="shared" si="46"/>
        <v>6.2775971628081101E-5</v>
      </c>
      <c r="Z117" s="66">
        <f t="shared" si="37"/>
        <v>1.51707856E-2</v>
      </c>
      <c r="AA117" s="67">
        <f t="shared" si="38"/>
        <v>2.5950028000000002E-3</v>
      </c>
      <c r="AB117" s="67">
        <f t="shared" si="39"/>
        <v>9.9807800000000012E-4</v>
      </c>
      <c r="AC117" s="67">
        <f t="shared" si="40"/>
        <v>5.9884679999999994E-4</v>
      </c>
      <c r="AD117" s="67">
        <f t="shared" si="41"/>
        <v>9.9807800000000003E-5</v>
      </c>
      <c r="AE117" s="67">
        <f t="shared" si="42"/>
        <v>9.9807800000000003E-5</v>
      </c>
      <c r="AF117" s="68">
        <f t="shared" si="43"/>
        <v>3.9923120000000001E-4</v>
      </c>
      <c r="AG117" s="69">
        <f t="shared" si="47"/>
        <v>1.996156E-2</v>
      </c>
    </row>
    <row r="118" spans="1:33">
      <c r="A118" s="101">
        <v>263</v>
      </c>
      <c r="B118" s="1" t="s">
        <v>238</v>
      </c>
      <c r="C118" s="2">
        <v>233311693</v>
      </c>
      <c r="D118" s="2">
        <v>17532</v>
      </c>
      <c r="E118" s="2">
        <v>6123768</v>
      </c>
      <c r="F118" s="3">
        <v>43326.2</v>
      </c>
      <c r="G118" s="3">
        <v>27.1</v>
      </c>
      <c r="H118" s="4">
        <v>0</v>
      </c>
      <c r="I118" s="71">
        <v>4.3489609999999998E-2</v>
      </c>
      <c r="J118" s="74">
        <f t="shared" si="24"/>
        <v>3.0099719850880635E-4</v>
      </c>
      <c r="K118" s="75">
        <f t="shared" si="25"/>
        <v>4.2489252693488294E-4</v>
      </c>
      <c r="L118" s="75">
        <f t="shared" si="26"/>
        <v>2.087586824367698E-4</v>
      </c>
      <c r="M118" s="75">
        <f t="shared" si="27"/>
        <v>2.4507543532563446E-3</v>
      </c>
      <c r="N118" s="75">
        <f t="shared" si="28"/>
        <v>4.9368502166931109E-3</v>
      </c>
      <c r="O118" s="43">
        <f t="shared" si="29"/>
        <v>0</v>
      </c>
      <c r="P118" s="76">
        <f t="shared" si="30"/>
        <v>2.2875787086669284E-4</v>
      </c>
      <c r="Q118" s="76">
        <f t="shared" si="31"/>
        <v>5.5236028501534782E-5</v>
      </c>
      <c r="R118" s="76">
        <f t="shared" si="32"/>
        <v>1.043793412183849E-5</v>
      </c>
      <c r="S118" s="76">
        <f t="shared" si="33"/>
        <v>7.3522630597690336E-5</v>
      </c>
      <c r="T118" s="76">
        <f t="shared" si="34"/>
        <v>2.4684251083465555E-5</v>
      </c>
      <c r="U118" s="76">
        <f t="shared" si="35"/>
        <v>0</v>
      </c>
      <c r="V118" s="77">
        <f t="shared" si="36"/>
        <v>3.1007751937984497E-5</v>
      </c>
      <c r="W118" s="61">
        <f t="shared" si="44"/>
        <v>4.2364646710920655E-2</v>
      </c>
      <c r="X118" s="61">
        <f t="shared" si="45"/>
        <v>4.3489609999999998E-2</v>
      </c>
      <c r="Y118" s="64">
        <f t="shared" si="46"/>
        <v>1.1249632890793435E-3</v>
      </c>
      <c r="Z118" s="66">
        <f t="shared" si="37"/>
        <v>3.30521036E-2</v>
      </c>
      <c r="AA118" s="67">
        <f t="shared" si="38"/>
        <v>5.6536492999999998E-3</v>
      </c>
      <c r="AB118" s="67">
        <f t="shared" si="39"/>
        <v>2.1744805000000001E-3</v>
      </c>
      <c r="AC118" s="67">
        <f t="shared" si="40"/>
        <v>1.3046882999999999E-3</v>
      </c>
      <c r="AD118" s="67">
        <f t="shared" si="41"/>
        <v>2.1744804999999999E-4</v>
      </c>
      <c r="AE118" s="67">
        <f t="shared" si="42"/>
        <v>2.1744804999999999E-4</v>
      </c>
      <c r="AF118" s="68">
        <f t="shared" si="43"/>
        <v>8.6979219999999994E-4</v>
      </c>
      <c r="AG118" s="69">
        <f t="shared" si="47"/>
        <v>4.3489609999999998E-2</v>
      </c>
    </row>
    <row r="119" spans="1:33">
      <c r="A119" s="101">
        <v>264</v>
      </c>
      <c r="B119" s="1" t="s">
        <v>240</v>
      </c>
      <c r="C119" s="2">
        <v>181042732</v>
      </c>
      <c r="D119" s="2">
        <v>15540</v>
      </c>
      <c r="E119" s="2">
        <v>2654614</v>
      </c>
      <c r="F119" s="3">
        <v>18612.400000000001</v>
      </c>
      <c r="G119" s="3">
        <v>0</v>
      </c>
      <c r="H119" s="4">
        <v>0</v>
      </c>
      <c r="I119" s="71">
        <v>2.839844E-2</v>
      </c>
      <c r="J119" s="74">
        <f t="shared" si="24"/>
        <v>2.3356461239334726E-4</v>
      </c>
      <c r="K119" s="75">
        <f t="shared" si="25"/>
        <v>3.7661589485330144E-4</v>
      </c>
      <c r="L119" s="75">
        <f t="shared" si="26"/>
        <v>9.0495544739481177E-5</v>
      </c>
      <c r="M119" s="75">
        <f t="shared" si="27"/>
        <v>1.0528137783730952E-3</v>
      </c>
      <c r="N119" s="75">
        <f t="shared" si="28"/>
        <v>0</v>
      </c>
      <c r="O119" s="43">
        <f t="shared" si="29"/>
        <v>0</v>
      </c>
      <c r="P119" s="76">
        <f t="shared" si="30"/>
        <v>1.7750910541894393E-4</v>
      </c>
      <c r="Q119" s="76">
        <f t="shared" si="31"/>
        <v>4.8960066330929192E-5</v>
      </c>
      <c r="R119" s="76">
        <f t="shared" si="32"/>
        <v>4.5247772369740594E-6</v>
      </c>
      <c r="S119" s="76">
        <f t="shared" si="33"/>
        <v>3.1584413351192854E-5</v>
      </c>
      <c r="T119" s="76">
        <f t="shared" si="34"/>
        <v>0</v>
      </c>
      <c r="U119" s="76">
        <f t="shared" si="35"/>
        <v>0</v>
      </c>
      <c r="V119" s="77">
        <f t="shared" si="36"/>
        <v>3.1007751937984497E-5</v>
      </c>
      <c r="W119" s="61">
        <f t="shared" si="44"/>
        <v>2.935861142760245E-2</v>
      </c>
      <c r="X119" s="61">
        <f t="shared" si="45"/>
        <v>2.839844E-2</v>
      </c>
      <c r="Y119" s="64">
        <f t="shared" si="46"/>
        <v>-9.6017142760244922E-4</v>
      </c>
      <c r="Z119" s="66">
        <f t="shared" si="37"/>
        <v>2.1582814400000001E-2</v>
      </c>
      <c r="AA119" s="67">
        <f t="shared" si="38"/>
        <v>3.6917972000000002E-3</v>
      </c>
      <c r="AB119" s="67">
        <f t="shared" si="39"/>
        <v>1.4199220000000001E-3</v>
      </c>
      <c r="AC119" s="67">
        <f t="shared" si="40"/>
        <v>8.5195319999999998E-4</v>
      </c>
      <c r="AD119" s="67">
        <f t="shared" si="41"/>
        <v>1.4199220000000001E-4</v>
      </c>
      <c r="AE119" s="67">
        <f t="shared" si="42"/>
        <v>1.4199220000000001E-4</v>
      </c>
      <c r="AF119" s="68">
        <f t="shared" si="43"/>
        <v>5.6796880000000002E-4</v>
      </c>
      <c r="AG119" s="69">
        <f t="shared" si="47"/>
        <v>2.8398439999999997E-2</v>
      </c>
    </row>
    <row r="120" spans="1:33">
      <c r="A120" s="101">
        <v>265</v>
      </c>
      <c r="B120" s="1" t="s">
        <v>242</v>
      </c>
      <c r="C120" s="2">
        <v>699842302</v>
      </c>
      <c r="D120" s="2">
        <v>39617</v>
      </c>
      <c r="E120" s="2">
        <v>7803757</v>
      </c>
      <c r="F120" s="3">
        <v>11024.9</v>
      </c>
      <c r="G120" s="3">
        <v>0</v>
      </c>
      <c r="H120" s="4">
        <v>0</v>
      </c>
      <c r="I120" s="71">
        <v>9.1678899999999994E-2</v>
      </c>
      <c r="J120" s="74">
        <f t="shared" si="24"/>
        <v>9.0287190320955757E-4</v>
      </c>
      <c r="K120" s="75">
        <f t="shared" si="25"/>
        <v>9.6012817930522798E-4</v>
      </c>
      <c r="L120" s="75">
        <f t="shared" si="26"/>
        <v>2.660293514347244E-4</v>
      </c>
      <c r="M120" s="75">
        <f t="shared" si="27"/>
        <v>6.2362546609709315E-4</v>
      </c>
      <c r="N120" s="75">
        <f t="shared" si="28"/>
        <v>0</v>
      </c>
      <c r="O120" s="43">
        <f t="shared" si="29"/>
        <v>0</v>
      </c>
      <c r="P120" s="76">
        <f t="shared" si="30"/>
        <v>6.861826464392638E-4</v>
      </c>
      <c r="Q120" s="76">
        <f t="shared" si="31"/>
        <v>1.2481666330967965E-4</v>
      </c>
      <c r="R120" s="76">
        <f t="shared" si="32"/>
        <v>1.3301467571736221E-5</v>
      </c>
      <c r="S120" s="76">
        <f t="shared" si="33"/>
        <v>1.8708763982912795E-5</v>
      </c>
      <c r="T120" s="76">
        <f t="shared" si="34"/>
        <v>0</v>
      </c>
      <c r="U120" s="76">
        <f t="shared" si="35"/>
        <v>0</v>
      </c>
      <c r="V120" s="77">
        <f t="shared" si="36"/>
        <v>3.1007751937984497E-5</v>
      </c>
      <c r="W120" s="61">
        <f t="shared" si="44"/>
        <v>8.7401729324157698E-2</v>
      </c>
      <c r="X120" s="61">
        <f t="shared" si="45"/>
        <v>9.1678899999999994E-2</v>
      </c>
      <c r="Y120" s="64">
        <f t="shared" si="46"/>
        <v>4.2771706758422956E-3</v>
      </c>
      <c r="Z120" s="66">
        <f t="shared" si="37"/>
        <v>6.9675963999999993E-2</v>
      </c>
      <c r="AA120" s="67">
        <f t="shared" si="38"/>
        <v>1.1918257E-2</v>
      </c>
      <c r="AB120" s="67">
        <f t="shared" si="39"/>
        <v>4.5839449999999999E-3</v>
      </c>
      <c r="AC120" s="67">
        <f t="shared" si="40"/>
        <v>2.7503669999999997E-3</v>
      </c>
      <c r="AD120" s="67">
        <f t="shared" si="41"/>
        <v>4.583945E-4</v>
      </c>
      <c r="AE120" s="67">
        <f t="shared" si="42"/>
        <v>4.583945E-4</v>
      </c>
      <c r="AF120" s="68">
        <f t="shared" si="43"/>
        <v>1.833578E-3</v>
      </c>
      <c r="AG120" s="69">
        <f t="shared" si="47"/>
        <v>9.1678900000000008E-2</v>
      </c>
    </row>
    <row r="121" spans="1:33">
      <c r="A121" s="101">
        <v>266</v>
      </c>
      <c r="B121" s="1" t="s">
        <v>244</v>
      </c>
      <c r="C121" s="2">
        <v>156652194</v>
      </c>
      <c r="D121" s="2">
        <v>15085</v>
      </c>
      <c r="E121" s="2">
        <v>3129423</v>
      </c>
      <c r="F121" s="3">
        <v>13575.7</v>
      </c>
      <c r="G121" s="3">
        <v>0</v>
      </c>
      <c r="H121" s="4">
        <v>7.6236999999999999E-2</v>
      </c>
      <c r="I121" s="71">
        <v>2.797871E-2</v>
      </c>
      <c r="J121" s="74">
        <f t="shared" si="24"/>
        <v>2.0209819288507776E-4</v>
      </c>
      <c r="K121" s="75">
        <f t="shared" si="25"/>
        <v>3.6558885288687595E-4</v>
      </c>
      <c r="L121" s="75">
        <f t="shared" si="26"/>
        <v>1.0668173945638102E-4</v>
      </c>
      <c r="M121" s="75">
        <f t="shared" si="27"/>
        <v>7.6791193027549523E-4</v>
      </c>
      <c r="N121" s="75">
        <f t="shared" si="28"/>
        <v>0</v>
      </c>
      <c r="O121" s="43">
        <f t="shared" si="29"/>
        <v>7.6237000000000017E-4</v>
      </c>
      <c r="P121" s="76">
        <f t="shared" si="30"/>
        <v>1.5359462659265909E-4</v>
      </c>
      <c r="Q121" s="76">
        <f t="shared" si="31"/>
        <v>4.7526550875293873E-5</v>
      </c>
      <c r="R121" s="76">
        <f t="shared" si="32"/>
        <v>5.3340869728190513E-6</v>
      </c>
      <c r="S121" s="76">
        <f t="shared" si="33"/>
        <v>2.3037357908264857E-5</v>
      </c>
      <c r="T121" s="76">
        <f t="shared" si="34"/>
        <v>0</v>
      </c>
      <c r="U121" s="76">
        <f t="shared" si="35"/>
        <v>3.811850000000001E-6</v>
      </c>
      <c r="V121" s="77">
        <f t="shared" si="36"/>
        <v>3.1007751937984497E-5</v>
      </c>
      <c r="W121" s="61">
        <f t="shared" si="44"/>
        <v>2.6431222428702137E-2</v>
      </c>
      <c r="X121" s="61">
        <f t="shared" si="45"/>
        <v>2.797871E-2</v>
      </c>
      <c r="Y121" s="64">
        <f t="shared" si="46"/>
        <v>1.5474875712978634E-3</v>
      </c>
      <c r="Z121" s="66">
        <f t="shared" si="37"/>
        <v>2.1263819600000001E-2</v>
      </c>
      <c r="AA121" s="67">
        <f t="shared" si="38"/>
        <v>3.6372323000000003E-3</v>
      </c>
      <c r="AB121" s="67">
        <f t="shared" si="39"/>
        <v>1.3989355000000002E-3</v>
      </c>
      <c r="AC121" s="67">
        <f t="shared" si="40"/>
        <v>8.3936129999999994E-4</v>
      </c>
      <c r="AD121" s="67">
        <f t="shared" si="41"/>
        <v>1.3989355000000001E-4</v>
      </c>
      <c r="AE121" s="67">
        <f t="shared" si="42"/>
        <v>1.3989355000000001E-4</v>
      </c>
      <c r="AF121" s="68">
        <f t="shared" si="43"/>
        <v>5.5957420000000003E-4</v>
      </c>
      <c r="AG121" s="69">
        <f t="shared" si="47"/>
        <v>2.797871E-2</v>
      </c>
    </row>
    <row r="122" spans="1:33">
      <c r="A122" s="101">
        <v>267</v>
      </c>
      <c r="B122" s="1" t="s">
        <v>246</v>
      </c>
      <c r="C122" s="2">
        <v>188027097</v>
      </c>
      <c r="D122" s="2">
        <v>7065</v>
      </c>
      <c r="E122" s="2">
        <v>877346</v>
      </c>
      <c r="F122" s="3">
        <v>16576</v>
      </c>
      <c r="G122" s="3">
        <v>0</v>
      </c>
      <c r="H122" s="4">
        <v>0</v>
      </c>
      <c r="I122" s="71">
        <v>2.3954920000000001E-2</v>
      </c>
      <c r="J122" s="74">
        <f t="shared" si="24"/>
        <v>2.4257519506638525E-4</v>
      </c>
      <c r="K122" s="75">
        <f t="shared" si="25"/>
        <v>1.7122209119295847E-4</v>
      </c>
      <c r="L122" s="75">
        <f t="shared" si="26"/>
        <v>2.9908643665333211E-5</v>
      </c>
      <c r="M122" s="75">
        <f t="shared" si="27"/>
        <v>9.3762444339861727E-4</v>
      </c>
      <c r="N122" s="75">
        <f t="shared" si="28"/>
        <v>0</v>
      </c>
      <c r="O122" s="43">
        <f t="shared" si="29"/>
        <v>0</v>
      </c>
      <c r="P122" s="76">
        <f t="shared" si="30"/>
        <v>1.8435714825045278E-4</v>
      </c>
      <c r="Q122" s="76">
        <f t="shared" si="31"/>
        <v>2.22588718550846E-5</v>
      </c>
      <c r="R122" s="76">
        <f t="shared" si="32"/>
        <v>1.4954321832666607E-6</v>
      </c>
      <c r="S122" s="76">
        <f t="shared" si="33"/>
        <v>2.8128733301958515E-5</v>
      </c>
      <c r="T122" s="76">
        <f t="shared" si="34"/>
        <v>0</v>
      </c>
      <c r="U122" s="76">
        <f t="shared" si="35"/>
        <v>0</v>
      </c>
      <c r="V122" s="77">
        <f t="shared" si="36"/>
        <v>3.1007751937984497E-5</v>
      </c>
      <c r="W122" s="61">
        <f t="shared" si="44"/>
        <v>2.6724793752874704E-2</v>
      </c>
      <c r="X122" s="61">
        <f t="shared" si="45"/>
        <v>2.3954920000000001E-2</v>
      </c>
      <c r="Y122" s="64">
        <f t="shared" si="46"/>
        <v>-2.7698737528747026E-3</v>
      </c>
      <c r="Z122" s="66">
        <f t="shared" si="37"/>
        <v>1.8205739200000001E-2</v>
      </c>
      <c r="AA122" s="67">
        <f t="shared" si="38"/>
        <v>3.1141396000000003E-3</v>
      </c>
      <c r="AB122" s="67">
        <f t="shared" si="39"/>
        <v>1.1977460000000002E-3</v>
      </c>
      <c r="AC122" s="67">
        <f t="shared" si="40"/>
        <v>7.1864759999999998E-4</v>
      </c>
      <c r="AD122" s="67">
        <f t="shared" si="41"/>
        <v>1.1977460000000001E-4</v>
      </c>
      <c r="AE122" s="67">
        <f t="shared" si="42"/>
        <v>1.1977460000000001E-4</v>
      </c>
      <c r="AF122" s="68">
        <f t="shared" si="43"/>
        <v>4.7909840000000004E-4</v>
      </c>
      <c r="AG122" s="69">
        <f t="shared" si="47"/>
        <v>2.3954920000000001E-2</v>
      </c>
    </row>
    <row r="123" spans="1:33">
      <c r="A123" s="101">
        <v>268</v>
      </c>
      <c r="B123" s="1" t="s">
        <v>248</v>
      </c>
      <c r="C123" s="2">
        <v>494043318</v>
      </c>
      <c r="D123" s="2">
        <v>17371</v>
      </c>
      <c r="E123" s="2">
        <v>3829038</v>
      </c>
      <c r="F123" s="3">
        <v>37670.199999999997</v>
      </c>
      <c r="G123" s="3">
        <v>0</v>
      </c>
      <c r="H123" s="4">
        <v>0</v>
      </c>
      <c r="I123" s="71">
        <v>5.9842390000000002E-2</v>
      </c>
      <c r="J123" s="74">
        <f t="shared" si="24"/>
        <v>6.3736906088112505E-4</v>
      </c>
      <c r="K123" s="75">
        <f t="shared" si="25"/>
        <v>4.2099065054676315E-4</v>
      </c>
      <c r="L123" s="75">
        <f t="shared" si="26"/>
        <v>1.3053154983668947E-4</v>
      </c>
      <c r="M123" s="75">
        <f t="shared" si="27"/>
        <v>2.1308216884480327E-3</v>
      </c>
      <c r="N123" s="75">
        <f t="shared" si="28"/>
        <v>0</v>
      </c>
      <c r="O123" s="43">
        <f t="shared" si="29"/>
        <v>0</v>
      </c>
      <c r="P123" s="76">
        <f t="shared" si="30"/>
        <v>4.8440048626965503E-4</v>
      </c>
      <c r="Q123" s="76">
        <f t="shared" si="31"/>
        <v>5.4728784571079215E-5</v>
      </c>
      <c r="R123" s="76">
        <f t="shared" si="32"/>
        <v>6.5265774918344741E-6</v>
      </c>
      <c r="S123" s="76">
        <f t="shared" si="33"/>
        <v>6.3924650653440977E-5</v>
      </c>
      <c r="T123" s="76">
        <f t="shared" si="34"/>
        <v>0</v>
      </c>
      <c r="U123" s="76">
        <f t="shared" si="35"/>
        <v>0</v>
      </c>
      <c r="V123" s="77">
        <f t="shared" si="36"/>
        <v>3.1007751937984497E-5</v>
      </c>
      <c r="W123" s="61">
        <f t="shared" si="44"/>
        <v>6.4058825092399421E-2</v>
      </c>
      <c r="X123" s="61">
        <f t="shared" si="45"/>
        <v>5.9842390000000002E-2</v>
      </c>
      <c r="Y123" s="64">
        <f t="shared" si="46"/>
        <v>-4.216435092399419E-3</v>
      </c>
      <c r="Z123" s="66">
        <f t="shared" si="37"/>
        <v>4.5480216400000002E-2</v>
      </c>
      <c r="AA123" s="67">
        <f t="shared" si="38"/>
        <v>7.7795107000000006E-3</v>
      </c>
      <c r="AB123" s="67">
        <f t="shared" si="39"/>
        <v>2.9921195000000003E-3</v>
      </c>
      <c r="AC123" s="67">
        <f t="shared" si="40"/>
        <v>1.7952717E-3</v>
      </c>
      <c r="AD123" s="67">
        <f t="shared" si="41"/>
        <v>2.9921195000000002E-4</v>
      </c>
      <c r="AE123" s="67">
        <f t="shared" si="42"/>
        <v>2.9921195000000002E-4</v>
      </c>
      <c r="AF123" s="68">
        <f t="shared" si="43"/>
        <v>1.1968478000000001E-3</v>
      </c>
      <c r="AG123" s="69">
        <f t="shared" si="47"/>
        <v>5.9842390000000009E-2</v>
      </c>
    </row>
    <row r="124" spans="1:33">
      <c r="A124" s="101">
        <v>269</v>
      </c>
      <c r="B124" s="1" t="s">
        <v>250</v>
      </c>
      <c r="C124" s="2">
        <v>279576842</v>
      </c>
      <c r="D124" s="2">
        <v>5994</v>
      </c>
      <c r="E124" s="2">
        <v>1609635</v>
      </c>
      <c r="F124" s="3">
        <v>59932.7</v>
      </c>
      <c r="G124" s="3">
        <v>41.5</v>
      </c>
      <c r="H124" s="4">
        <v>0</v>
      </c>
      <c r="I124" s="71">
        <v>4.9002190000000001E-2</v>
      </c>
      <c r="J124" s="74">
        <f t="shared" si="24"/>
        <v>3.6068422087160112E-4</v>
      </c>
      <c r="K124" s="75">
        <f t="shared" si="25"/>
        <v>1.4526613087198769E-4</v>
      </c>
      <c r="L124" s="75">
        <f t="shared" si="26"/>
        <v>5.4872307671373241E-5</v>
      </c>
      <c r="M124" s="75">
        <f t="shared" si="27"/>
        <v>3.3901040346812445E-3</v>
      </c>
      <c r="N124" s="75">
        <f t="shared" si="28"/>
        <v>7.5601211805448E-3</v>
      </c>
      <c r="O124" s="43">
        <f t="shared" si="29"/>
        <v>0</v>
      </c>
      <c r="P124" s="76">
        <f t="shared" si="30"/>
        <v>2.7412000786241687E-4</v>
      </c>
      <c r="Q124" s="76">
        <f t="shared" si="31"/>
        <v>1.8884597013358401E-5</v>
      </c>
      <c r="R124" s="76">
        <f t="shared" si="32"/>
        <v>2.7436153835686622E-6</v>
      </c>
      <c r="S124" s="76">
        <f t="shared" si="33"/>
        <v>1.0170312104043733E-4</v>
      </c>
      <c r="T124" s="76">
        <f t="shared" si="34"/>
        <v>3.7800605902724E-5</v>
      </c>
      <c r="U124" s="76">
        <f t="shared" si="35"/>
        <v>0</v>
      </c>
      <c r="V124" s="77">
        <f t="shared" si="36"/>
        <v>3.1007751937984497E-5</v>
      </c>
      <c r="W124" s="61">
        <f t="shared" si="44"/>
        <v>4.6625969914048972E-2</v>
      </c>
      <c r="X124" s="61">
        <f t="shared" si="45"/>
        <v>4.9002190000000001E-2</v>
      </c>
      <c r="Y124" s="64">
        <f t="shared" si="46"/>
        <v>2.3762200859510293E-3</v>
      </c>
      <c r="Z124" s="66">
        <f t="shared" si="37"/>
        <v>3.7241664399999999E-2</v>
      </c>
      <c r="AA124" s="67">
        <f t="shared" si="38"/>
        <v>6.3702847000000002E-3</v>
      </c>
      <c r="AB124" s="67">
        <f t="shared" si="39"/>
        <v>2.4501095000000004E-3</v>
      </c>
      <c r="AC124" s="67">
        <f t="shared" si="40"/>
        <v>1.4700657E-3</v>
      </c>
      <c r="AD124" s="67">
        <f t="shared" si="41"/>
        <v>2.4501094999999999E-4</v>
      </c>
      <c r="AE124" s="67">
        <f t="shared" si="42"/>
        <v>2.4501094999999999E-4</v>
      </c>
      <c r="AF124" s="68">
        <f t="shared" si="43"/>
        <v>9.8004379999999994E-4</v>
      </c>
      <c r="AG124" s="69">
        <f t="shared" si="47"/>
        <v>4.9002189999999994E-2</v>
      </c>
    </row>
    <row r="125" spans="1:33">
      <c r="A125" s="101">
        <v>270</v>
      </c>
      <c r="B125" s="1" t="s">
        <v>252</v>
      </c>
      <c r="C125" s="2">
        <v>200258390</v>
      </c>
      <c r="D125" s="2">
        <v>25229</v>
      </c>
      <c r="E125" s="2">
        <v>7018977</v>
      </c>
      <c r="F125" s="3">
        <v>15199</v>
      </c>
      <c r="G125" s="3">
        <v>0</v>
      </c>
      <c r="H125" s="4">
        <v>0</v>
      </c>
      <c r="I125" s="71">
        <v>3.337275E-2</v>
      </c>
      <c r="J125" s="74">
        <f t="shared" si="24"/>
        <v>2.583548796582774E-4</v>
      </c>
      <c r="K125" s="75">
        <f t="shared" si="25"/>
        <v>6.1143130059549181E-4</v>
      </c>
      <c r="L125" s="75">
        <f t="shared" si="26"/>
        <v>2.3927627411325693E-4</v>
      </c>
      <c r="M125" s="75">
        <f t="shared" si="27"/>
        <v>8.5973418890055407E-4</v>
      </c>
      <c r="N125" s="75">
        <f t="shared" si="28"/>
        <v>0</v>
      </c>
      <c r="O125" s="43">
        <f t="shared" si="29"/>
        <v>0</v>
      </c>
      <c r="P125" s="76">
        <f t="shared" si="30"/>
        <v>1.9634970854029082E-4</v>
      </c>
      <c r="Q125" s="76">
        <f t="shared" si="31"/>
        <v>7.9486069077413932E-5</v>
      </c>
      <c r="R125" s="76">
        <f t="shared" si="32"/>
        <v>1.1963813705662848E-5</v>
      </c>
      <c r="S125" s="76">
        <f t="shared" si="33"/>
        <v>2.5792025667016621E-5</v>
      </c>
      <c r="T125" s="76">
        <f t="shared" si="34"/>
        <v>0</v>
      </c>
      <c r="U125" s="76">
        <f t="shared" si="35"/>
        <v>0</v>
      </c>
      <c r="V125" s="77">
        <f t="shared" si="36"/>
        <v>3.1007751937984497E-5</v>
      </c>
      <c r="W125" s="61">
        <f t="shared" si="44"/>
        <v>3.445993689283687E-2</v>
      </c>
      <c r="X125" s="61">
        <f t="shared" si="45"/>
        <v>3.337275E-2</v>
      </c>
      <c r="Y125" s="64">
        <f t="shared" si="46"/>
        <v>-1.0871868928368708E-3</v>
      </c>
      <c r="Z125" s="66">
        <f t="shared" si="37"/>
        <v>2.536329E-2</v>
      </c>
      <c r="AA125" s="67">
        <f t="shared" si="38"/>
        <v>4.3384575000000002E-3</v>
      </c>
      <c r="AB125" s="67">
        <f t="shared" si="39"/>
        <v>1.6686375000000001E-3</v>
      </c>
      <c r="AC125" s="67">
        <f t="shared" si="40"/>
        <v>1.0011824999999999E-3</v>
      </c>
      <c r="AD125" s="67">
        <f t="shared" si="41"/>
        <v>1.6686374999999999E-4</v>
      </c>
      <c r="AE125" s="67">
        <f t="shared" si="42"/>
        <v>1.6686374999999999E-4</v>
      </c>
      <c r="AF125" s="68">
        <f t="shared" si="43"/>
        <v>6.6745499999999996E-4</v>
      </c>
      <c r="AG125" s="69">
        <f t="shared" si="47"/>
        <v>3.3372750000000007E-2</v>
      </c>
    </row>
    <row r="126" spans="1:33">
      <c r="A126" s="101">
        <v>271</v>
      </c>
      <c r="B126" s="1" t="s">
        <v>254</v>
      </c>
      <c r="C126" s="2">
        <v>127945007</v>
      </c>
      <c r="D126" s="2">
        <v>16288</v>
      </c>
      <c r="E126" s="2">
        <v>3132843</v>
      </c>
      <c r="F126" s="3">
        <v>37909.9</v>
      </c>
      <c r="G126" s="3">
        <v>14.91</v>
      </c>
      <c r="H126" s="4">
        <v>0</v>
      </c>
      <c r="I126" s="71">
        <v>2.853294E-2</v>
      </c>
      <c r="J126" s="74">
        <f t="shared" si="24"/>
        <v>1.6506283150664728E-4</v>
      </c>
      <c r="K126" s="75">
        <f t="shared" si="25"/>
        <v>3.9474386714096355E-4</v>
      </c>
      <c r="L126" s="75">
        <f t="shared" si="26"/>
        <v>1.0679832693878299E-4</v>
      </c>
      <c r="M126" s="75">
        <f t="shared" si="27"/>
        <v>2.1443803623791774E-3</v>
      </c>
      <c r="N126" s="75">
        <f t="shared" si="28"/>
        <v>2.7161784771547702E-3</v>
      </c>
      <c r="O126" s="43">
        <f t="shared" si="29"/>
        <v>0</v>
      </c>
      <c r="P126" s="76">
        <f t="shared" si="30"/>
        <v>1.2544775194505193E-4</v>
      </c>
      <c r="Q126" s="76">
        <f t="shared" si="31"/>
        <v>5.1316702728325266E-5</v>
      </c>
      <c r="R126" s="76">
        <f t="shared" si="32"/>
        <v>5.3399163469391496E-6</v>
      </c>
      <c r="S126" s="76">
        <f t="shared" si="33"/>
        <v>6.4331410871375325E-5</v>
      </c>
      <c r="T126" s="76">
        <f t="shared" si="34"/>
        <v>1.3580892385773851E-5</v>
      </c>
      <c r="U126" s="76">
        <f t="shared" si="35"/>
        <v>0</v>
      </c>
      <c r="V126" s="77">
        <f t="shared" si="36"/>
        <v>3.1007751937984497E-5</v>
      </c>
      <c r="W126" s="61">
        <f t="shared" si="44"/>
        <v>2.9102442621544999E-2</v>
      </c>
      <c r="X126" s="61">
        <f t="shared" si="45"/>
        <v>2.853294E-2</v>
      </c>
      <c r="Y126" s="64">
        <f t="shared" si="46"/>
        <v>-5.69502621544999E-4</v>
      </c>
      <c r="Z126" s="66">
        <f t="shared" si="37"/>
        <v>2.1685034400000001E-2</v>
      </c>
      <c r="AA126" s="67">
        <f t="shared" si="38"/>
        <v>3.7092822E-3</v>
      </c>
      <c r="AB126" s="67">
        <f t="shared" si="39"/>
        <v>1.4266470000000001E-3</v>
      </c>
      <c r="AC126" s="67">
        <f t="shared" si="40"/>
        <v>8.5598819999999998E-4</v>
      </c>
      <c r="AD126" s="67">
        <f t="shared" si="41"/>
        <v>1.426647E-4</v>
      </c>
      <c r="AE126" s="67">
        <f t="shared" si="42"/>
        <v>1.426647E-4</v>
      </c>
      <c r="AF126" s="68">
        <f t="shared" si="43"/>
        <v>5.7065879999999999E-4</v>
      </c>
      <c r="AG126" s="69">
        <f t="shared" si="47"/>
        <v>2.853294E-2</v>
      </c>
    </row>
    <row r="127" spans="1:33">
      <c r="A127" s="101">
        <v>272</v>
      </c>
      <c r="B127" s="1" t="s">
        <v>256</v>
      </c>
      <c r="C127" s="2">
        <v>1762735193</v>
      </c>
      <c r="D127" s="2">
        <v>21080</v>
      </c>
      <c r="E127" s="2">
        <v>11128546</v>
      </c>
      <c r="F127" s="3">
        <v>9137.6</v>
      </c>
      <c r="G127" s="3">
        <v>0</v>
      </c>
      <c r="H127" s="4">
        <v>0</v>
      </c>
      <c r="I127" s="71">
        <v>0.19209139</v>
      </c>
      <c r="J127" s="74">
        <f t="shared" si="24"/>
        <v>2.274118146345456E-3</v>
      </c>
      <c r="K127" s="75">
        <f t="shared" si="25"/>
        <v>5.1087921901593267E-4</v>
      </c>
      <c r="L127" s="75">
        <f t="shared" si="26"/>
        <v>3.7937109968845729E-4</v>
      </c>
      <c r="M127" s="75">
        <f t="shared" si="27"/>
        <v>5.1686999963798295E-4</v>
      </c>
      <c r="N127" s="75">
        <f t="shared" si="28"/>
        <v>0</v>
      </c>
      <c r="O127" s="43">
        <f t="shared" si="29"/>
        <v>0</v>
      </c>
      <c r="P127" s="76">
        <f t="shared" si="30"/>
        <v>1.7283297912225467E-3</v>
      </c>
      <c r="Q127" s="76">
        <f t="shared" si="31"/>
        <v>6.6414298472071255E-5</v>
      </c>
      <c r="R127" s="76">
        <f t="shared" si="32"/>
        <v>1.8968554984422864E-5</v>
      </c>
      <c r="S127" s="76">
        <f t="shared" si="33"/>
        <v>1.5506099989139486E-5</v>
      </c>
      <c r="T127" s="76">
        <f t="shared" si="34"/>
        <v>0</v>
      </c>
      <c r="U127" s="76">
        <f t="shared" si="35"/>
        <v>0</v>
      </c>
      <c r="V127" s="77">
        <f t="shared" si="36"/>
        <v>3.1007751937984497E-5</v>
      </c>
      <c r="W127" s="61">
        <f t="shared" si="44"/>
        <v>0.18602264966061649</v>
      </c>
      <c r="X127" s="61">
        <f t="shared" si="45"/>
        <v>0.19209139</v>
      </c>
      <c r="Y127" s="64">
        <f t="shared" si="46"/>
        <v>6.0687403393835104E-3</v>
      </c>
      <c r="Z127" s="66">
        <f t="shared" si="37"/>
        <v>0.1459894564</v>
      </c>
      <c r="AA127" s="67">
        <f t="shared" si="38"/>
        <v>2.4971880700000001E-2</v>
      </c>
      <c r="AB127" s="67">
        <f t="shared" si="39"/>
        <v>9.6045695E-3</v>
      </c>
      <c r="AC127" s="67">
        <f t="shared" si="40"/>
        <v>5.7627416999999998E-3</v>
      </c>
      <c r="AD127" s="67">
        <f t="shared" si="41"/>
        <v>9.6045695000000005E-4</v>
      </c>
      <c r="AE127" s="67">
        <f t="shared" si="42"/>
        <v>9.6045695000000005E-4</v>
      </c>
      <c r="AF127" s="68">
        <f t="shared" si="43"/>
        <v>3.8418278000000002E-3</v>
      </c>
      <c r="AG127" s="69">
        <f t="shared" si="47"/>
        <v>0.19209138999999997</v>
      </c>
    </row>
    <row r="128" spans="1:33">
      <c r="A128" s="101">
        <v>273</v>
      </c>
      <c r="B128" s="1" t="s">
        <v>258</v>
      </c>
      <c r="C128" s="2">
        <v>65473720</v>
      </c>
      <c r="D128" s="2">
        <v>5238</v>
      </c>
      <c r="E128" s="2">
        <v>651499</v>
      </c>
      <c r="F128" s="3">
        <v>24585.9</v>
      </c>
      <c r="G128" s="3">
        <v>0</v>
      </c>
      <c r="H128" s="4">
        <v>0</v>
      </c>
      <c r="I128" s="71">
        <v>1.540829E-2</v>
      </c>
      <c r="J128" s="74">
        <f t="shared" si="24"/>
        <v>8.4468146634853855E-5</v>
      </c>
      <c r="K128" s="75">
        <f t="shared" si="25"/>
        <v>1.2694427652777305E-4</v>
      </c>
      <c r="L128" s="75">
        <f t="shared" si="26"/>
        <v>2.2209540408596975E-5</v>
      </c>
      <c r="M128" s="75">
        <f t="shared" si="27"/>
        <v>1.3907058882091014E-3</v>
      </c>
      <c r="N128" s="75">
        <f t="shared" si="28"/>
        <v>0</v>
      </c>
      <c r="O128" s="43">
        <f t="shared" si="29"/>
        <v>0</v>
      </c>
      <c r="P128" s="76">
        <f t="shared" si="30"/>
        <v>6.4195791442488929E-5</v>
      </c>
      <c r="Q128" s="76">
        <f t="shared" si="31"/>
        <v>1.6502755948610498E-5</v>
      </c>
      <c r="R128" s="76">
        <f t="shared" si="32"/>
        <v>1.1104770204298488E-6</v>
      </c>
      <c r="S128" s="76">
        <f t="shared" si="33"/>
        <v>4.1721176646273044E-5</v>
      </c>
      <c r="T128" s="76">
        <f t="shared" si="34"/>
        <v>0</v>
      </c>
      <c r="U128" s="76">
        <f t="shared" si="35"/>
        <v>0</v>
      </c>
      <c r="V128" s="77">
        <f t="shared" si="36"/>
        <v>3.1007751937984497E-5</v>
      </c>
      <c r="W128" s="61">
        <f t="shared" si="44"/>
        <v>1.5453795299578684E-2</v>
      </c>
      <c r="X128" s="61">
        <f t="shared" si="45"/>
        <v>1.540829E-2</v>
      </c>
      <c r="Y128" s="64">
        <f t="shared" si="46"/>
        <v>-4.550529957868428E-5</v>
      </c>
      <c r="Z128" s="66">
        <f t="shared" si="37"/>
        <v>1.17103004E-2</v>
      </c>
      <c r="AA128" s="67">
        <f t="shared" si="38"/>
        <v>2.0030777E-3</v>
      </c>
      <c r="AB128" s="67">
        <f t="shared" si="39"/>
        <v>7.7041450000000004E-4</v>
      </c>
      <c r="AC128" s="67">
        <f t="shared" si="40"/>
        <v>4.6224869999999998E-4</v>
      </c>
      <c r="AD128" s="67">
        <f t="shared" si="41"/>
        <v>7.7041450000000001E-5</v>
      </c>
      <c r="AE128" s="67">
        <f t="shared" si="42"/>
        <v>7.7041450000000001E-5</v>
      </c>
      <c r="AF128" s="68">
        <f t="shared" si="43"/>
        <v>3.081658E-4</v>
      </c>
      <c r="AG128" s="69">
        <f t="shared" si="47"/>
        <v>1.5408290000000002E-2</v>
      </c>
    </row>
    <row r="129" spans="1:33">
      <c r="A129" s="101">
        <v>274</v>
      </c>
      <c r="B129" s="1" t="s">
        <v>260</v>
      </c>
      <c r="C129" s="2">
        <v>46402812</v>
      </c>
      <c r="D129" s="2">
        <v>5001</v>
      </c>
      <c r="E129" s="2">
        <v>302482</v>
      </c>
      <c r="F129" s="3">
        <v>33351</v>
      </c>
      <c r="G129" s="3">
        <v>1.58</v>
      </c>
      <c r="H129" s="4">
        <v>0.14774200000000001</v>
      </c>
      <c r="I129" s="71">
        <v>1.5359630000000001E-2</v>
      </c>
      <c r="J129" s="74">
        <f t="shared" si="24"/>
        <v>5.9864622451352331E-5</v>
      </c>
      <c r="K129" s="75">
        <f t="shared" si="25"/>
        <v>1.2120052060240415E-4</v>
      </c>
      <c r="L129" s="75">
        <f t="shared" si="26"/>
        <v>1.0311583290033032E-5</v>
      </c>
      <c r="M129" s="75">
        <f t="shared" si="27"/>
        <v>1.8865053578539627E-3</v>
      </c>
      <c r="N129" s="75">
        <f t="shared" si="28"/>
        <v>2.878311196448382E-4</v>
      </c>
      <c r="O129" s="43">
        <f t="shared" si="29"/>
        <v>1.4774200000000006E-3</v>
      </c>
      <c r="P129" s="76">
        <f t="shared" si="30"/>
        <v>4.5497113063027773E-5</v>
      </c>
      <c r="Q129" s="76">
        <f t="shared" si="31"/>
        <v>1.5756067678312542E-5</v>
      </c>
      <c r="R129" s="76">
        <f t="shared" si="32"/>
        <v>5.1557916450165166E-7</v>
      </c>
      <c r="S129" s="76">
        <f t="shared" si="33"/>
        <v>5.6595160735618882E-5</v>
      </c>
      <c r="T129" s="76">
        <f t="shared" si="34"/>
        <v>1.439155598224191E-6</v>
      </c>
      <c r="U129" s="76">
        <f t="shared" si="35"/>
        <v>7.3871000000000034E-6</v>
      </c>
      <c r="V129" s="77">
        <f t="shared" si="36"/>
        <v>3.1007751937984497E-5</v>
      </c>
      <c r="W129" s="61">
        <f t="shared" si="44"/>
        <v>1.5819792817766954E-2</v>
      </c>
      <c r="X129" s="61">
        <f t="shared" si="45"/>
        <v>1.5359630000000001E-2</v>
      </c>
      <c r="Y129" s="64">
        <f t="shared" si="46"/>
        <v>-4.6016281776695318E-4</v>
      </c>
      <c r="Z129" s="66">
        <f t="shared" si="37"/>
        <v>1.1673318800000001E-2</v>
      </c>
      <c r="AA129" s="67">
        <f t="shared" si="38"/>
        <v>1.9967519E-3</v>
      </c>
      <c r="AB129" s="67">
        <f t="shared" si="39"/>
        <v>7.6798150000000011E-4</v>
      </c>
      <c r="AC129" s="67">
        <f t="shared" si="40"/>
        <v>4.6078889999999999E-4</v>
      </c>
      <c r="AD129" s="67">
        <f t="shared" si="41"/>
        <v>7.6798150000000003E-5</v>
      </c>
      <c r="AE129" s="67">
        <f t="shared" si="42"/>
        <v>7.6798150000000003E-5</v>
      </c>
      <c r="AF129" s="68">
        <f t="shared" si="43"/>
        <v>3.0719260000000001E-4</v>
      </c>
      <c r="AG129" s="69">
        <f t="shared" si="47"/>
        <v>1.5359630000000001E-2</v>
      </c>
    </row>
    <row r="130" spans="1:33">
      <c r="A130" s="101">
        <v>275</v>
      </c>
      <c r="B130" s="1" t="s">
        <v>262</v>
      </c>
      <c r="C130" s="2">
        <v>96879433</v>
      </c>
      <c r="D130" s="2">
        <v>3874</v>
      </c>
      <c r="E130" s="2">
        <v>2213970</v>
      </c>
      <c r="F130" s="3">
        <v>22263.7</v>
      </c>
      <c r="G130" s="3">
        <v>0</v>
      </c>
      <c r="H130" s="4">
        <v>0.26954600000000001</v>
      </c>
      <c r="I130" s="71">
        <v>1.7954189999999998E-2</v>
      </c>
      <c r="J130" s="74">
        <f t="shared" si="24"/>
        <v>1.249848970326644E-4</v>
      </c>
      <c r="K130" s="75">
        <f t="shared" si="25"/>
        <v>9.3887385885565625E-5</v>
      </c>
      <c r="L130" s="75">
        <f t="shared" si="26"/>
        <v>7.5474031699851338E-5</v>
      </c>
      <c r="M130" s="75">
        <f t="shared" si="27"/>
        <v>1.2593502244506393E-3</v>
      </c>
      <c r="N130" s="75">
        <f t="shared" si="28"/>
        <v>0</v>
      </c>
      <c r="O130" s="43">
        <f t="shared" si="29"/>
        <v>2.6954600000000007E-3</v>
      </c>
      <c r="P130" s="76">
        <f t="shared" si="30"/>
        <v>9.4988521744824949E-5</v>
      </c>
      <c r="Q130" s="76">
        <f t="shared" si="31"/>
        <v>1.2205360165123532E-5</v>
      </c>
      <c r="R130" s="76">
        <f t="shared" si="32"/>
        <v>3.773701584992567E-6</v>
      </c>
      <c r="S130" s="76">
        <f t="shared" si="33"/>
        <v>3.778050673351918E-5</v>
      </c>
      <c r="T130" s="76">
        <f t="shared" si="34"/>
        <v>0</v>
      </c>
      <c r="U130" s="76">
        <f t="shared" si="35"/>
        <v>1.3477300000000004E-5</v>
      </c>
      <c r="V130" s="77">
        <f t="shared" si="36"/>
        <v>3.1007751937984497E-5</v>
      </c>
      <c r="W130" s="61">
        <f t="shared" si="44"/>
        <v>1.9323314216644474E-2</v>
      </c>
      <c r="X130" s="61">
        <f t="shared" si="45"/>
        <v>1.7954189999999998E-2</v>
      </c>
      <c r="Y130" s="64">
        <f t="shared" si="46"/>
        <v>-1.369124216644476E-3</v>
      </c>
      <c r="Z130" s="66">
        <f t="shared" si="37"/>
        <v>1.36451844E-2</v>
      </c>
      <c r="AA130" s="67">
        <f t="shared" si="38"/>
        <v>2.3340446999999998E-3</v>
      </c>
      <c r="AB130" s="67">
        <f t="shared" si="39"/>
        <v>8.9770949999999996E-4</v>
      </c>
      <c r="AC130" s="67">
        <f t="shared" si="40"/>
        <v>5.3862569999999995E-4</v>
      </c>
      <c r="AD130" s="67">
        <f t="shared" si="41"/>
        <v>8.9770949999999988E-5</v>
      </c>
      <c r="AE130" s="67">
        <f t="shared" si="42"/>
        <v>8.9770949999999988E-5</v>
      </c>
      <c r="AF130" s="68">
        <f t="shared" si="43"/>
        <v>3.5908379999999995E-4</v>
      </c>
      <c r="AG130" s="69">
        <f t="shared" si="47"/>
        <v>1.7954190000000002E-2</v>
      </c>
    </row>
    <row r="131" spans="1:33">
      <c r="A131" s="101">
        <v>276</v>
      </c>
      <c r="B131" s="1" t="s">
        <v>264</v>
      </c>
      <c r="C131" s="2">
        <v>609902874</v>
      </c>
      <c r="D131" s="2">
        <v>58827</v>
      </c>
      <c r="E131" s="2">
        <v>14222790</v>
      </c>
      <c r="F131" s="3">
        <v>9276.4</v>
      </c>
      <c r="G131" s="3">
        <v>0</v>
      </c>
      <c r="H131" s="4">
        <v>0</v>
      </c>
      <c r="I131" s="71">
        <v>9.4673069999999998E-2</v>
      </c>
      <c r="J131" s="74">
        <f t="shared" si="24"/>
        <v>7.8684035967485568E-4</v>
      </c>
      <c r="K131" s="75">
        <f t="shared" si="25"/>
        <v>1.4256874676020054E-3</v>
      </c>
      <c r="L131" s="75">
        <f t="shared" si="26"/>
        <v>4.8485359030173337E-4</v>
      </c>
      <c r="M131" s="75">
        <f t="shared" si="27"/>
        <v>5.2472124678709783E-4</v>
      </c>
      <c r="N131" s="75">
        <f t="shared" si="28"/>
        <v>0</v>
      </c>
      <c r="O131" s="43">
        <f t="shared" si="29"/>
        <v>0</v>
      </c>
      <c r="P131" s="76">
        <f t="shared" si="30"/>
        <v>5.9799867335289035E-4</v>
      </c>
      <c r="Q131" s="76">
        <f t="shared" si="31"/>
        <v>1.8533937078826071E-4</v>
      </c>
      <c r="R131" s="76">
        <f t="shared" si="32"/>
        <v>2.4242679515086671E-5</v>
      </c>
      <c r="S131" s="76">
        <f t="shared" si="33"/>
        <v>1.5741637403612934E-5</v>
      </c>
      <c r="T131" s="76">
        <f t="shared" si="34"/>
        <v>0</v>
      </c>
      <c r="U131" s="76">
        <f t="shared" si="35"/>
        <v>0</v>
      </c>
      <c r="V131" s="77">
        <f t="shared" si="36"/>
        <v>3.1007751937984497E-5</v>
      </c>
      <c r="W131" s="61">
        <f t="shared" si="44"/>
        <v>8.5433011299783534E-2</v>
      </c>
      <c r="X131" s="61">
        <f t="shared" si="45"/>
        <v>9.4673069999999998E-2</v>
      </c>
      <c r="Y131" s="64">
        <f t="shared" si="46"/>
        <v>9.2400587002164636E-3</v>
      </c>
      <c r="Z131" s="66">
        <f t="shared" si="37"/>
        <v>7.1951533200000001E-2</v>
      </c>
      <c r="AA131" s="67">
        <f t="shared" si="38"/>
        <v>1.2307499100000001E-2</v>
      </c>
      <c r="AB131" s="67">
        <f t="shared" si="39"/>
        <v>4.7336535000000006E-3</v>
      </c>
      <c r="AC131" s="67">
        <f t="shared" si="40"/>
        <v>2.8401920999999997E-3</v>
      </c>
      <c r="AD131" s="67">
        <f t="shared" si="41"/>
        <v>4.7336535000000002E-4</v>
      </c>
      <c r="AE131" s="67">
        <f t="shared" si="42"/>
        <v>4.7336535000000002E-4</v>
      </c>
      <c r="AF131" s="68">
        <f t="shared" si="43"/>
        <v>1.8934614000000001E-3</v>
      </c>
      <c r="AG131" s="69">
        <f t="shared" si="47"/>
        <v>9.4673070000000026E-2</v>
      </c>
    </row>
    <row r="132" spans="1:33">
      <c r="A132" s="101">
        <v>277</v>
      </c>
      <c r="B132" s="1" t="s">
        <v>266</v>
      </c>
      <c r="C132" s="2">
        <v>154768881</v>
      </c>
      <c r="D132" s="2">
        <v>7214</v>
      </c>
      <c r="E132" s="2">
        <v>1538899</v>
      </c>
      <c r="F132" s="3">
        <v>37659.4</v>
      </c>
      <c r="G132" s="3">
        <v>0</v>
      </c>
      <c r="H132" s="4">
        <v>0</v>
      </c>
      <c r="I132" s="71">
        <v>2.592765E-2</v>
      </c>
      <c r="J132" s="74">
        <f t="shared" ref="J132:J195" si="48">C132/$C$649</f>
        <v>1.9966851638825847E-4</v>
      </c>
      <c r="K132" s="75">
        <f t="shared" ref="K132:K195" si="49">D132/$D$649</f>
        <v>1.7483314449624946E-4</v>
      </c>
      <c r="L132" s="75">
        <f t="shared" ref="L132:L195" si="50">E132/$E$649</f>
        <v>5.2460924000266277E-5</v>
      </c>
      <c r="M132" s="75">
        <f t="shared" ref="M132:M195" si="51">F132/$F$649</f>
        <v>2.1302107844911856E-3</v>
      </c>
      <c r="N132" s="75">
        <f t="shared" ref="N132:N195" si="52">G132/$G$649</f>
        <v>0</v>
      </c>
      <c r="O132" s="43">
        <f t="shared" ref="O132:O195" si="53">H132/$H$649</f>
        <v>0</v>
      </c>
      <c r="P132" s="76">
        <f t="shared" ref="P132:P195" si="54">$P$2*J132</f>
        <v>1.5174807245507644E-4</v>
      </c>
      <c r="Q132" s="76">
        <f t="shared" ref="Q132:Q195" si="55">$Q$2*K132</f>
        <v>2.2728308784512431E-5</v>
      </c>
      <c r="R132" s="76">
        <f t="shared" ref="R132:R195" si="56">$R$2*L132</f>
        <v>2.6230462000133141E-6</v>
      </c>
      <c r="S132" s="76">
        <f t="shared" ref="S132:S195" si="57">$S$2*M132</f>
        <v>6.3906323534735563E-5</v>
      </c>
      <c r="T132" s="76">
        <f t="shared" ref="T132:T195" si="58">$T$2*N132</f>
        <v>0</v>
      </c>
      <c r="U132" s="76">
        <f t="shared" ref="U132:U195" si="59">$U$2*O132</f>
        <v>0</v>
      </c>
      <c r="V132" s="77">
        <f t="shared" ref="V132:V195" si="60">$V$2/645</f>
        <v>3.1007751937984497E-5</v>
      </c>
      <c r="W132" s="61">
        <f t="shared" si="44"/>
        <v>2.7201350291232225E-2</v>
      </c>
      <c r="X132" s="61">
        <f t="shared" si="45"/>
        <v>2.592765E-2</v>
      </c>
      <c r="Y132" s="64">
        <f t="shared" si="46"/>
        <v>-1.273700291232225E-3</v>
      </c>
      <c r="Z132" s="66">
        <f t="shared" ref="Z132:Z195" si="61">$Z$2*X132</f>
        <v>1.9705014E-2</v>
      </c>
      <c r="AA132" s="67">
        <f t="shared" ref="AA132:AA195" si="62">$AA$2*X132</f>
        <v>3.3705944999999999E-3</v>
      </c>
      <c r="AB132" s="67">
        <f t="shared" ref="AB132:AB195" si="63">$AB$2*X132</f>
        <v>1.2963825000000002E-3</v>
      </c>
      <c r="AC132" s="67">
        <f t="shared" ref="AC132:AC195" si="64">$AC$2*X132</f>
        <v>7.7782950000000002E-4</v>
      </c>
      <c r="AD132" s="67">
        <f t="shared" ref="AD132:AD195" si="65">$AD$2*X132</f>
        <v>1.2963825000000001E-4</v>
      </c>
      <c r="AE132" s="67">
        <f t="shared" ref="AE132:AE195" si="66">$AE$2*X132</f>
        <v>1.2963825000000001E-4</v>
      </c>
      <c r="AF132" s="68">
        <f t="shared" ref="AF132:AF195" si="67">$AF$2*X132</f>
        <v>5.1855300000000005E-4</v>
      </c>
      <c r="AG132" s="69">
        <f t="shared" si="47"/>
        <v>2.5927650000000007E-2</v>
      </c>
    </row>
    <row r="133" spans="1:33">
      <c r="A133" s="101">
        <v>278</v>
      </c>
      <c r="B133" s="1" t="s">
        <v>268</v>
      </c>
      <c r="C133" s="2">
        <v>5584718475</v>
      </c>
      <c r="D133" s="2">
        <v>201150</v>
      </c>
      <c r="E133" s="2">
        <v>146256805</v>
      </c>
      <c r="F133" s="3">
        <v>1615.6</v>
      </c>
      <c r="G133" s="3">
        <v>0</v>
      </c>
      <c r="H133" s="4">
        <v>0.369593</v>
      </c>
      <c r="I133" s="71">
        <v>0.62544418000000002</v>
      </c>
      <c r="J133" s="74">
        <f t="shared" si="48"/>
        <v>7.204887992627842E-3</v>
      </c>
      <c r="K133" s="75">
        <f t="shared" si="49"/>
        <v>4.8749219594428307E-3</v>
      </c>
      <c r="L133" s="75">
        <f t="shared" si="50"/>
        <v>4.9858809003233903E-3</v>
      </c>
      <c r="M133" s="75">
        <f t="shared" si="51"/>
        <v>9.1386706729899018E-5</v>
      </c>
      <c r="N133" s="75">
        <f t="shared" si="52"/>
        <v>0</v>
      </c>
      <c r="O133" s="43">
        <f t="shared" si="53"/>
        <v>3.6959300000000009E-3</v>
      </c>
      <c r="P133" s="76">
        <f t="shared" si="54"/>
        <v>5.4757148743971602E-3</v>
      </c>
      <c r="Q133" s="76">
        <f t="shared" si="55"/>
        <v>6.3373985472756804E-4</v>
      </c>
      <c r="R133" s="76">
        <f t="shared" si="56"/>
        <v>2.4929404501616951E-4</v>
      </c>
      <c r="S133" s="76">
        <f t="shared" si="57"/>
        <v>2.7416012018969704E-6</v>
      </c>
      <c r="T133" s="76">
        <f t="shared" si="58"/>
        <v>0</v>
      </c>
      <c r="U133" s="76">
        <f t="shared" si="59"/>
        <v>1.8479650000000005E-5</v>
      </c>
      <c r="V133" s="77">
        <f t="shared" si="60"/>
        <v>3.1007751937984497E-5</v>
      </c>
      <c r="W133" s="61">
        <f t="shared" ref="W133:W196" si="68">SUM(P133:V133)*100</f>
        <v>0.64109777772807786</v>
      </c>
      <c r="X133" s="61">
        <f t="shared" ref="X133:X196" si="69">I133</f>
        <v>0.62544418000000002</v>
      </c>
      <c r="Y133" s="64">
        <f t="shared" ref="Y133:Y196" si="70">X133-W133</f>
        <v>-1.5653597728077839E-2</v>
      </c>
      <c r="Z133" s="66">
        <f t="shared" si="61"/>
        <v>0.47533757679999999</v>
      </c>
      <c r="AA133" s="67">
        <f t="shared" si="62"/>
        <v>8.1307743400000007E-2</v>
      </c>
      <c r="AB133" s="67">
        <f t="shared" si="63"/>
        <v>3.1272209000000002E-2</v>
      </c>
      <c r="AC133" s="67">
        <f t="shared" si="64"/>
        <v>1.8763325399999999E-2</v>
      </c>
      <c r="AD133" s="67">
        <f t="shared" si="65"/>
        <v>3.1272209000000003E-3</v>
      </c>
      <c r="AE133" s="67">
        <f t="shared" si="66"/>
        <v>3.1272209000000003E-3</v>
      </c>
      <c r="AF133" s="68">
        <f t="shared" si="67"/>
        <v>1.2508883600000001E-2</v>
      </c>
      <c r="AG133" s="69">
        <f t="shared" ref="AG133:AG196" si="71">SUM(Z133:AF133)</f>
        <v>0.62544418000000002</v>
      </c>
    </row>
    <row r="134" spans="1:33">
      <c r="A134" s="101">
        <v>279</v>
      </c>
      <c r="B134" s="1" t="s">
        <v>270</v>
      </c>
      <c r="C134" s="2">
        <v>636190005</v>
      </c>
      <c r="D134" s="2">
        <v>31691</v>
      </c>
      <c r="E134" s="2">
        <v>10568356</v>
      </c>
      <c r="F134" s="3">
        <v>25747.599999999999</v>
      </c>
      <c r="G134" s="3">
        <v>0</v>
      </c>
      <c r="H134" s="4">
        <v>0</v>
      </c>
      <c r="I134" s="71">
        <v>7.998218E-2</v>
      </c>
      <c r="J134" s="74">
        <f t="shared" si="48"/>
        <v>8.2075358830945315E-4</v>
      </c>
      <c r="K134" s="75">
        <f t="shared" si="49"/>
        <v>7.6803953177580285E-4</v>
      </c>
      <c r="L134" s="75">
        <f t="shared" si="50"/>
        <v>3.6027427461045726E-4</v>
      </c>
      <c r="M134" s="75">
        <f t="shared" si="51"/>
        <v>1.4564176591970461E-3</v>
      </c>
      <c r="N134" s="75">
        <f t="shared" si="52"/>
        <v>0</v>
      </c>
      <c r="O134" s="43">
        <f t="shared" si="53"/>
        <v>0</v>
      </c>
      <c r="P134" s="76">
        <f t="shared" si="54"/>
        <v>6.2377272711518445E-4</v>
      </c>
      <c r="Q134" s="76">
        <f t="shared" si="55"/>
        <v>9.984513913085437E-5</v>
      </c>
      <c r="R134" s="76">
        <f t="shared" si="56"/>
        <v>1.8013713730522863E-5</v>
      </c>
      <c r="S134" s="76">
        <f t="shared" si="57"/>
        <v>4.369252977591138E-5</v>
      </c>
      <c r="T134" s="76">
        <f t="shared" si="58"/>
        <v>0</v>
      </c>
      <c r="U134" s="76">
        <f t="shared" si="59"/>
        <v>0</v>
      </c>
      <c r="V134" s="77">
        <f t="shared" si="60"/>
        <v>3.1007751937984497E-5</v>
      </c>
      <c r="W134" s="61">
        <f t="shared" si="68"/>
        <v>8.1633186169045774E-2</v>
      </c>
      <c r="X134" s="61">
        <f t="shared" si="69"/>
        <v>7.998218E-2</v>
      </c>
      <c r="Y134" s="64">
        <f t="shared" si="70"/>
        <v>-1.6510061690457739E-3</v>
      </c>
      <c r="Z134" s="66">
        <f t="shared" si="61"/>
        <v>6.0786456799999999E-2</v>
      </c>
      <c r="AA134" s="67">
        <f t="shared" si="62"/>
        <v>1.03976834E-2</v>
      </c>
      <c r="AB134" s="67">
        <f t="shared" si="63"/>
        <v>3.9991089999999998E-3</v>
      </c>
      <c r="AC134" s="67">
        <f t="shared" si="64"/>
        <v>2.3994654000000001E-3</v>
      </c>
      <c r="AD134" s="67">
        <f t="shared" si="65"/>
        <v>3.9991089999999999E-4</v>
      </c>
      <c r="AE134" s="67">
        <f t="shared" si="66"/>
        <v>3.9991089999999999E-4</v>
      </c>
      <c r="AF134" s="68">
        <f t="shared" si="67"/>
        <v>1.5996436E-3</v>
      </c>
      <c r="AG134" s="69">
        <f t="shared" si="71"/>
        <v>7.9982179999999986E-2</v>
      </c>
    </row>
    <row r="135" spans="1:33">
      <c r="A135" s="101">
        <v>280</v>
      </c>
      <c r="B135" s="1" t="s">
        <v>272</v>
      </c>
      <c r="C135" s="2">
        <v>91280292</v>
      </c>
      <c r="D135" s="2">
        <v>7588</v>
      </c>
      <c r="E135" s="2">
        <v>744114</v>
      </c>
      <c r="F135" s="3">
        <v>31103</v>
      </c>
      <c r="G135" s="3">
        <v>0</v>
      </c>
      <c r="H135" s="4">
        <v>0</v>
      </c>
      <c r="I135" s="71">
        <v>2.0996009999999999E-2</v>
      </c>
      <c r="J135" s="74">
        <f t="shared" si="48"/>
        <v>1.177614024302923E-4</v>
      </c>
      <c r="K135" s="75">
        <f t="shared" si="49"/>
        <v>1.8389713064008052E-4</v>
      </c>
      <c r="L135" s="75">
        <f t="shared" si="50"/>
        <v>2.5366777157912338E-5</v>
      </c>
      <c r="M135" s="75">
        <f t="shared" si="51"/>
        <v>1.759346830539768E-3</v>
      </c>
      <c r="N135" s="75">
        <f t="shared" si="52"/>
        <v>0</v>
      </c>
      <c r="O135" s="43">
        <f t="shared" si="53"/>
        <v>0</v>
      </c>
      <c r="P135" s="76">
        <f t="shared" si="54"/>
        <v>8.9498665847022148E-5</v>
      </c>
      <c r="Q135" s="76">
        <f t="shared" si="55"/>
        <v>2.3906626983210468E-5</v>
      </c>
      <c r="R135" s="76">
        <f t="shared" si="56"/>
        <v>1.2683388578956171E-6</v>
      </c>
      <c r="S135" s="76">
        <f t="shared" si="57"/>
        <v>5.2780404916193036E-5</v>
      </c>
      <c r="T135" s="76">
        <f t="shared" si="58"/>
        <v>0</v>
      </c>
      <c r="U135" s="76">
        <f t="shared" si="59"/>
        <v>0</v>
      </c>
      <c r="V135" s="77">
        <f t="shared" si="60"/>
        <v>3.1007751937984497E-5</v>
      </c>
      <c r="W135" s="61">
        <f t="shared" si="68"/>
        <v>1.9846178854230578E-2</v>
      </c>
      <c r="X135" s="61">
        <f t="shared" si="69"/>
        <v>2.0996009999999999E-2</v>
      </c>
      <c r="Y135" s="64">
        <f t="shared" si="70"/>
        <v>1.1498311457694213E-3</v>
      </c>
      <c r="Z135" s="66">
        <f t="shared" si="61"/>
        <v>1.59569676E-2</v>
      </c>
      <c r="AA135" s="67">
        <f t="shared" si="62"/>
        <v>2.7294812999999998E-3</v>
      </c>
      <c r="AB135" s="67">
        <f t="shared" si="63"/>
        <v>1.0498005E-3</v>
      </c>
      <c r="AC135" s="67">
        <f t="shared" si="64"/>
        <v>6.2988029999999997E-4</v>
      </c>
      <c r="AD135" s="67">
        <f t="shared" si="65"/>
        <v>1.0498004999999999E-4</v>
      </c>
      <c r="AE135" s="67">
        <f t="shared" si="66"/>
        <v>1.0498004999999999E-4</v>
      </c>
      <c r="AF135" s="68">
        <f t="shared" si="67"/>
        <v>4.1992019999999996E-4</v>
      </c>
      <c r="AG135" s="69">
        <f t="shared" si="71"/>
        <v>2.0996010000000002E-2</v>
      </c>
    </row>
    <row r="136" spans="1:33">
      <c r="A136" s="101">
        <v>281</v>
      </c>
      <c r="B136" s="1" t="s">
        <v>274</v>
      </c>
      <c r="C136" s="2">
        <v>53526869</v>
      </c>
      <c r="D136" s="2">
        <v>2274</v>
      </c>
      <c r="E136" s="2">
        <v>328458</v>
      </c>
      <c r="F136" s="3">
        <v>22399.599999999999</v>
      </c>
      <c r="G136" s="3">
        <v>6.89</v>
      </c>
      <c r="H136" s="4">
        <v>0</v>
      </c>
      <c r="I136" s="71">
        <v>1.3428860000000001E-2</v>
      </c>
      <c r="J136" s="74">
        <f t="shared" si="48"/>
        <v>6.9055422841357003E-5</v>
      </c>
      <c r="K136" s="75">
        <f t="shared" si="49"/>
        <v>5.5110974575058396E-5</v>
      </c>
      <c r="L136" s="75">
        <f t="shared" si="50"/>
        <v>1.119710271777385E-5</v>
      </c>
      <c r="M136" s="75">
        <f t="shared" si="51"/>
        <v>1.2670374325743042E-3</v>
      </c>
      <c r="N136" s="75">
        <f t="shared" si="52"/>
        <v>1.2551622875651488E-3</v>
      </c>
      <c r="O136" s="43">
        <f t="shared" si="53"/>
        <v>0</v>
      </c>
      <c r="P136" s="76">
        <f t="shared" si="54"/>
        <v>5.2482121359431324E-5</v>
      </c>
      <c r="Q136" s="76">
        <f t="shared" si="55"/>
        <v>7.1644266947575914E-6</v>
      </c>
      <c r="R136" s="76">
        <f t="shared" si="56"/>
        <v>5.5985513588869248E-7</v>
      </c>
      <c r="S136" s="76">
        <f t="shared" si="57"/>
        <v>3.8011122977229127E-5</v>
      </c>
      <c r="T136" s="76">
        <f t="shared" si="58"/>
        <v>6.2758114378257436E-6</v>
      </c>
      <c r="U136" s="76">
        <f t="shared" si="59"/>
        <v>0</v>
      </c>
      <c r="V136" s="77">
        <f t="shared" si="60"/>
        <v>3.1007751937984497E-5</v>
      </c>
      <c r="W136" s="61">
        <f t="shared" si="68"/>
        <v>1.3550108954311699E-2</v>
      </c>
      <c r="X136" s="61">
        <f t="shared" si="69"/>
        <v>1.3428860000000001E-2</v>
      </c>
      <c r="Y136" s="64">
        <f t="shared" si="70"/>
        <v>-1.2124895431169826E-4</v>
      </c>
      <c r="Z136" s="66">
        <f t="shared" si="61"/>
        <v>1.0205933600000001E-2</v>
      </c>
      <c r="AA136" s="67">
        <f t="shared" si="62"/>
        <v>1.7457518000000001E-3</v>
      </c>
      <c r="AB136" s="67">
        <f t="shared" si="63"/>
        <v>6.7144300000000008E-4</v>
      </c>
      <c r="AC136" s="67">
        <f t="shared" si="64"/>
        <v>4.0286580000000003E-4</v>
      </c>
      <c r="AD136" s="67">
        <f t="shared" si="65"/>
        <v>6.71443E-5</v>
      </c>
      <c r="AE136" s="67">
        <f t="shared" si="66"/>
        <v>6.71443E-5</v>
      </c>
      <c r="AF136" s="68">
        <f t="shared" si="67"/>
        <v>2.685772E-4</v>
      </c>
      <c r="AG136" s="69">
        <f t="shared" si="71"/>
        <v>1.3428860000000004E-2</v>
      </c>
    </row>
    <row r="137" spans="1:33">
      <c r="A137" s="101">
        <v>282</v>
      </c>
      <c r="B137" s="1" t="s">
        <v>276</v>
      </c>
      <c r="C137" s="2">
        <v>1040535627</v>
      </c>
      <c r="D137" s="2">
        <v>77039</v>
      </c>
      <c r="E137" s="2">
        <v>13084202</v>
      </c>
      <c r="F137" s="3">
        <v>16688.5</v>
      </c>
      <c r="G137" s="3">
        <v>0</v>
      </c>
      <c r="H137" s="4">
        <v>0</v>
      </c>
      <c r="I137" s="71">
        <v>0.12909760000000001</v>
      </c>
      <c r="J137" s="74">
        <f t="shared" si="48"/>
        <v>1.3424029659568082E-3</v>
      </c>
      <c r="K137" s="75">
        <f t="shared" si="49"/>
        <v>1.867059969343854E-3</v>
      </c>
      <c r="L137" s="75">
        <f t="shared" si="50"/>
        <v>4.4603923111661778E-4</v>
      </c>
      <c r="M137" s="75">
        <f t="shared" si="51"/>
        <v>9.4398802628244593E-4</v>
      </c>
      <c r="N137" s="75">
        <f t="shared" si="52"/>
        <v>0</v>
      </c>
      <c r="O137" s="43">
        <f t="shared" si="53"/>
        <v>0</v>
      </c>
      <c r="P137" s="76">
        <f t="shared" si="54"/>
        <v>1.0202262541271741E-3</v>
      </c>
      <c r="Q137" s="76">
        <f t="shared" si="55"/>
        <v>2.4271779601470103E-4</v>
      </c>
      <c r="R137" s="76">
        <f t="shared" si="56"/>
        <v>2.2301961555830892E-5</v>
      </c>
      <c r="S137" s="76">
        <f t="shared" si="57"/>
        <v>2.8319640788473377E-5</v>
      </c>
      <c r="T137" s="76">
        <f t="shared" si="58"/>
        <v>0</v>
      </c>
      <c r="U137" s="76">
        <f t="shared" si="59"/>
        <v>0</v>
      </c>
      <c r="V137" s="77">
        <f t="shared" si="60"/>
        <v>3.1007751937984497E-5</v>
      </c>
      <c r="W137" s="61">
        <f t="shared" si="68"/>
        <v>0.13445734044241639</v>
      </c>
      <c r="X137" s="61">
        <f t="shared" si="69"/>
        <v>0.12909760000000001</v>
      </c>
      <c r="Y137" s="64">
        <f t="shared" si="70"/>
        <v>-5.359740442416383E-3</v>
      </c>
      <c r="Z137" s="66">
        <f t="shared" si="61"/>
        <v>9.8114176000000011E-2</v>
      </c>
      <c r="AA137" s="67">
        <f t="shared" si="62"/>
        <v>1.6782688E-2</v>
      </c>
      <c r="AB137" s="67">
        <f t="shared" si="63"/>
        <v>6.4548800000000005E-3</v>
      </c>
      <c r="AC137" s="67">
        <f t="shared" si="64"/>
        <v>3.8729279999999999E-3</v>
      </c>
      <c r="AD137" s="67">
        <f t="shared" si="65"/>
        <v>6.4548800000000005E-4</v>
      </c>
      <c r="AE137" s="67">
        <f t="shared" si="66"/>
        <v>6.4548800000000005E-4</v>
      </c>
      <c r="AF137" s="68">
        <f t="shared" si="67"/>
        <v>2.5819520000000002E-3</v>
      </c>
      <c r="AG137" s="69">
        <f t="shared" si="71"/>
        <v>0.12909760000000001</v>
      </c>
    </row>
    <row r="138" spans="1:33">
      <c r="A138" s="101">
        <v>283</v>
      </c>
      <c r="B138" s="1" t="s">
        <v>278</v>
      </c>
      <c r="C138" s="2">
        <v>9692584136</v>
      </c>
      <c r="D138" s="2">
        <v>118720</v>
      </c>
      <c r="E138" s="2">
        <v>171707992</v>
      </c>
      <c r="F138" s="3">
        <v>28.4</v>
      </c>
      <c r="G138" s="3">
        <v>0</v>
      </c>
      <c r="H138" s="4">
        <v>0.82928199999999996</v>
      </c>
      <c r="I138" s="71">
        <v>1.0627349699999999</v>
      </c>
      <c r="J138" s="74">
        <f t="shared" si="48"/>
        <v>1.2504476881263295E-2</v>
      </c>
      <c r="K138" s="75">
        <f t="shared" si="49"/>
        <v>2.8772097192396361E-3</v>
      </c>
      <c r="L138" s="75">
        <f t="shared" si="50"/>
        <v>5.853509501630925E-3</v>
      </c>
      <c r="M138" s="75">
        <f t="shared" si="51"/>
        <v>1.6064511457843105E-6</v>
      </c>
      <c r="N138" s="75">
        <f t="shared" si="52"/>
        <v>0</v>
      </c>
      <c r="O138" s="43">
        <f t="shared" si="53"/>
        <v>8.2928200000000028E-3</v>
      </c>
      <c r="P138" s="76">
        <f t="shared" si="54"/>
        <v>9.5034024297601053E-3</v>
      </c>
      <c r="Q138" s="76">
        <f t="shared" si="55"/>
        <v>3.7403726350115272E-4</v>
      </c>
      <c r="R138" s="76">
        <f t="shared" si="56"/>
        <v>2.9267547508154626E-4</v>
      </c>
      <c r="S138" s="76">
        <f t="shared" si="57"/>
        <v>4.8193534373529312E-8</v>
      </c>
      <c r="T138" s="76">
        <f t="shared" si="58"/>
        <v>0</v>
      </c>
      <c r="U138" s="76">
        <f t="shared" si="59"/>
        <v>4.1464100000000015E-5</v>
      </c>
      <c r="V138" s="77">
        <f t="shared" si="60"/>
        <v>3.1007751937984497E-5</v>
      </c>
      <c r="W138" s="61">
        <f t="shared" si="68"/>
        <v>1.0242635213815161</v>
      </c>
      <c r="X138" s="61">
        <f t="shared" si="69"/>
        <v>1.0627349699999999</v>
      </c>
      <c r="Y138" s="64">
        <f t="shared" si="70"/>
        <v>3.8471448618483839E-2</v>
      </c>
      <c r="Z138" s="66">
        <f t="shared" si="61"/>
        <v>0.80767857719999991</v>
      </c>
      <c r="AA138" s="67">
        <f t="shared" si="62"/>
        <v>0.1381555461</v>
      </c>
      <c r="AB138" s="67">
        <f t="shared" si="63"/>
        <v>5.3136748499999997E-2</v>
      </c>
      <c r="AC138" s="67">
        <f t="shared" si="64"/>
        <v>3.1882049099999997E-2</v>
      </c>
      <c r="AD138" s="67">
        <f t="shared" si="65"/>
        <v>5.3136748500000001E-3</v>
      </c>
      <c r="AE138" s="67">
        <f t="shared" si="66"/>
        <v>5.3136748500000001E-3</v>
      </c>
      <c r="AF138" s="68">
        <f t="shared" si="67"/>
        <v>2.12546994E-2</v>
      </c>
      <c r="AG138" s="69">
        <f t="shared" si="71"/>
        <v>1.0627349699999999</v>
      </c>
    </row>
    <row r="139" spans="1:33">
      <c r="A139" s="101">
        <v>284</v>
      </c>
      <c r="B139" s="1" t="s">
        <v>280</v>
      </c>
      <c r="C139" s="2">
        <v>46402742</v>
      </c>
      <c r="D139" s="2">
        <v>21866</v>
      </c>
      <c r="E139" s="2">
        <v>1523688</v>
      </c>
      <c r="F139" s="3">
        <v>102439.1</v>
      </c>
      <c r="G139" s="3">
        <v>0</v>
      </c>
      <c r="H139" s="4">
        <v>0.68681999999999999</v>
      </c>
      <c r="I139" s="71">
        <v>3.5414330000000001E-2</v>
      </c>
      <c r="J139" s="74">
        <f t="shared" si="48"/>
        <v>5.9864532143817267E-5</v>
      </c>
      <c r="K139" s="75">
        <f t="shared" si="49"/>
        <v>5.2992813107221942E-4</v>
      </c>
      <c r="L139" s="75">
        <f t="shared" si="50"/>
        <v>5.1942382422834582E-5</v>
      </c>
      <c r="M139" s="75">
        <f t="shared" si="51"/>
        <v>5.794486252398365E-3</v>
      </c>
      <c r="N139" s="75">
        <f t="shared" si="52"/>
        <v>0</v>
      </c>
      <c r="O139" s="43">
        <f t="shared" si="53"/>
        <v>6.8682000000000014E-3</v>
      </c>
      <c r="P139" s="76">
        <f t="shared" si="54"/>
        <v>4.5497044429301121E-5</v>
      </c>
      <c r="Q139" s="76">
        <f t="shared" si="55"/>
        <v>6.8890657039388526E-5</v>
      </c>
      <c r="R139" s="76">
        <f t="shared" si="56"/>
        <v>2.5971191211417293E-6</v>
      </c>
      <c r="S139" s="76">
        <f t="shared" si="57"/>
        <v>1.7383458757195094E-4</v>
      </c>
      <c r="T139" s="76">
        <f t="shared" si="58"/>
        <v>0</v>
      </c>
      <c r="U139" s="76">
        <f t="shared" si="59"/>
        <v>3.4341000000000009E-5</v>
      </c>
      <c r="V139" s="77">
        <f t="shared" si="60"/>
        <v>3.1007751937984497E-5</v>
      </c>
      <c r="W139" s="61">
        <f t="shared" si="68"/>
        <v>3.5616816009976682E-2</v>
      </c>
      <c r="X139" s="61">
        <f t="shared" si="69"/>
        <v>3.5414330000000001E-2</v>
      </c>
      <c r="Y139" s="64">
        <f t="shared" si="70"/>
        <v>-2.0248600997668093E-4</v>
      </c>
      <c r="Z139" s="66">
        <f t="shared" si="61"/>
        <v>2.6914890800000001E-2</v>
      </c>
      <c r="AA139" s="67">
        <f t="shared" si="62"/>
        <v>4.6038629000000001E-3</v>
      </c>
      <c r="AB139" s="67">
        <f t="shared" si="63"/>
        <v>1.7707165E-3</v>
      </c>
      <c r="AC139" s="67">
        <f t="shared" si="64"/>
        <v>1.0624299E-3</v>
      </c>
      <c r="AD139" s="67">
        <f t="shared" si="65"/>
        <v>1.7707165E-4</v>
      </c>
      <c r="AE139" s="67">
        <f t="shared" si="66"/>
        <v>1.7707165E-4</v>
      </c>
      <c r="AF139" s="68">
        <f t="shared" si="67"/>
        <v>7.0828660000000002E-4</v>
      </c>
      <c r="AG139" s="69">
        <f t="shared" si="71"/>
        <v>3.5414329999999994E-2</v>
      </c>
    </row>
    <row r="140" spans="1:33">
      <c r="A140" s="101">
        <v>285</v>
      </c>
      <c r="B140" s="1" t="s">
        <v>282</v>
      </c>
      <c r="C140" s="2">
        <v>743693797</v>
      </c>
      <c r="D140" s="2">
        <v>31056</v>
      </c>
      <c r="E140" s="2">
        <v>7857705</v>
      </c>
      <c r="F140" s="3">
        <v>59166.5</v>
      </c>
      <c r="G140" s="3">
        <v>0.6</v>
      </c>
      <c r="H140" s="4">
        <v>0</v>
      </c>
      <c r="I140" s="71">
        <v>0.1027439</v>
      </c>
      <c r="J140" s="74">
        <f t="shared" si="48"/>
        <v>9.5944505209765438E-4</v>
      </c>
      <c r="K140" s="75">
        <f t="shared" si="49"/>
        <v>7.5265014353694524E-4</v>
      </c>
      <c r="L140" s="75">
        <f t="shared" si="50"/>
        <v>2.6786843374484765E-4</v>
      </c>
      <c r="M140" s="75">
        <f t="shared" si="51"/>
        <v>3.3467637928537822E-3</v>
      </c>
      <c r="N140" s="75">
        <f t="shared" si="52"/>
        <v>1.0930295682715373E-4</v>
      </c>
      <c r="O140" s="43">
        <f t="shared" si="53"/>
        <v>0</v>
      </c>
      <c r="P140" s="76">
        <f t="shared" si="54"/>
        <v>7.2917823959421733E-4</v>
      </c>
      <c r="Q140" s="76">
        <f t="shared" si="55"/>
        <v>9.7844518659802885E-5</v>
      </c>
      <c r="R140" s="76">
        <f t="shared" si="56"/>
        <v>1.3393421687242383E-5</v>
      </c>
      <c r="S140" s="76">
        <f t="shared" si="57"/>
        <v>1.0040291378561347E-4</v>
      </c>
      <c r="T140" s="76">
        <f t="shared" si="58"/>
        <v>5.4651478413576861E-7</v>
      </c>
      <c r="U140" s="76">
        <f t="shared" si="59"/>
        <v>0</v>
      </c>
      <c r="V140" s="77">
        <f t="shared" si="60"/>
        <v>3.1007751937984497E-5</v>
      </c>
      <c r="W140" s="61">
        <f t="shared" si="68"/>
        <v>9.7237336044899633E-2</v>
      </c>
      <c r="X140" s="61">
        <f t="shared" si="69"/>
        <v>0.1027439</v>
      </c>
      <c r="Y140" s="64">
        <f t="shared" si="70"/>
        <v>5.5065639551003659E-3</v>
      </c>
      <c r="Z140" s="66">
        <f t="shared" si="61"/>
        <v>7.8085364000000004E-2</v>
      </c>
      <c r="AA140" s="67">
        <f t="shared" si="62"/>
        <v>1.3356707000000001E-2</v>
      </c>
      <c r="AB140" s="67">
        <f t="shared" si="63"/>
        <v>5.1371950000000006E-3</v>
      </c>
      <c r="AC140" s="67">
        <f t="shared" si="64"/>
        <v>3.0823169999999998E-3</v>
      </c>
      <c r="AD140" s="67">
        <f t="shared" si="65"/>
        <v>5.137195E-4</v>
      </c>
      <c r="AE140" s="67">
        <f t="shared" si="66"/>
        <v>5.137195E-4</v>
      </c>
      <c r="AF140" s="68">
        <f t="shared" si="67"/>
        <v>2.054878E-3</v>
      </c>
      <c r="AG140" s="69">
        <f t="shared" si="71"/>
        <v>0.10274389999999999</v>
      </c>
    </row>
    <row r="141" spans="1:33">
      <c r="A141" s="101">
        <v>286</v>
      </c>
      <c r="B141" s="1" t="s">
        <v>284</v>
      </c>
      <c r="C141" s="2">
        <v>9182744642</v>
      </c>
      <c r="D141" s="2">
        <v>386089</v>
      </c>
      <c r="E141" s="2">
        <v>167486693</v>
      </c>
      <c r="F141" s="3">
        <v>0</v>
      </c>
      <c r="G141" s="3">
        <v>0.89</v>
      </c>
      <c r="H141" s="4">
        <v>0</v>
      </c>
      <c r="I141" s="71">
        <v>1.0580554900000001</v>
      </c>
      <c r="J141" s="74">
        <f t="shared" si="48"/>
        <v>1.1846729052983007E-2</v>
      </c>
      <c r="K141" s="75">
        <f t="shared" si="49"/>
        <v>9.3569661665390148E-3</v>
      </c>
      <c r="L141" s="75">
        <f t="shared" si="50"/>
        <v>5.7096058107315223E-3</v>
      </c>
      <c r="M141" s="75">
        <f t="shared" si="51"/>
        <v>0</v>
      </c>
      <c r="N141" s="75">
        <f t="shared" si="52"/>
        <v>1.6213271929361138E-4</v>
      </c>
      <c r="O141" s="43">
        <f t="shared" si="53"/>
        <v>0</v>
      </c>
      <c r="P141" s="76">
        <f t="shared" si="54"/>
        <v>9.0035140802670853E-3</v>
      </c>
      <c r="Q141" s="76">
        <f t="shared" si="55"/>
        <v>1.216405601650072E-3</v>
      </c>
      <c r="R141" s="76">
        <f t="shared" si="56"/>
        <v>2.8548029053657615E-4</v>
      </c>
      <c r="S141" s="76">
        <f t="shared" si="57"/>
        <v>0</v>
      </c>
      <c r="T141" s="76">
        <f t="shared" si="58"/>
        <v>8.1066359646805696E-7</v>
      </c>
      <c r="U141" s="76">
        <f t="shared" si="59"/>
        <v>0</v>
      </c>
      <c r="V141" s="77">
        <f t="shared" si="60"/>
        <v>3.1007751937984497E-5</v>
      </c>
      <c r="W141" s="61">
        <f t="shared" si="68"/>
        <v>1.0537218387988185</v>
      </c>
      <c r="X141" s="61">
        <f t="shared" si="69"/>
        <v>1.0580554900000001</v>
      </c>
      <c r="Y141" s="64">
        <f t="shared" si="70"/>
        <v>4.3336512011815653E-3</v>
      </c>
      <c r="Z141" s="66">
        <f t="shared" si="61"/>
        <v>0.80412217240000006</v>
      </c>
      <c r="AA141" s="67">
        <f t="shared" si="62"/>
        <v>0.1375472137</v>
      </c>
      <c r="AB141" s="67">
        <f t="shared" si="63"/>
        <v>5.2902774500000006E-2</v>
      </c>
      <c r="AC141" s="67">
        <f t="shared" si="64"/>
        <v>3.1741664700000005E-2</v>
      </c>
      <c r="AD141" s="67">
        <f t="shared" si="65"/>
        <v>5.2902774500000003E-3</v>
      </c>
      <c r="AE141" s="67">
        <f t="shared" si="66"/>
        <v>5.2902774500000003E-3</v>
      </c>
      <c r="AF141" s="68">
        <f t="shared" si="67"/>
        <v>2.1161109800000001E-2</v>
      </c>
      <c r="AG141" s="69">
        <f t="shared" si="71"/>
        <v>1.0580554900000003</v>
      </c>
    </row>
    <row r="142" spans="1:33">
      <c r="A142" s="101">
        <v>287</v>
      </c>
      <c r="B142" s="1" t="s">
        <v>286</v>
      </c>
      <c r="C142" s="2">
        <v>71537257</v>
      </c>
      <c r="D142" s="2">
        <v>11208</v>
      </c>
      <c r="E142" s="2">
        <v>932331</v>
      </c>
      <c r="F142" s="3">
        <v>19945.900000000001</v>
      </c>
      <c r="G142" s="3">
        <v>0.31</v>
      </c>
      <c r="H142" s="4">
        <v>0</v>
      </c>
      <c r="I142" s="71">
        <v>1.814733E-2</v>
      </c>
      <c r="J142" s="74">
        <f t="shared" si="48"/>
        <v>9.2290762066539456E-5</v>
      </c>
      <c r="K142" s="75">
        <f t="shared" si="49"/>
        <v>2.7162876123010314E-4</v>
      </c>
      <c r="L142" s="75">
        <f t="shared" si="50"/>
        <v>3.1783077209155543E-5</v>
      </c>
      <c r="M142" s="75">
        <f t="shared" si="51"/>
        <v>1.1282434474894113E-3</v>
      </c>
      <c r="N142" s="75">
        <f t="shared" si="52"/>
        <v>5.6473194360696096E-5</v>
      </c>
      <c r="O142" s="43">
        <f t="shared" si="53"/>
        <v>0</v>
      </c>
      <c r="P142" s="76">
        <f t="shared" si="54"/>
        <v>7.0140979170569987E-5</v>
      </c>
      <c r="Q142" s="76">
        <f t="shared" si="55"/>
        <v>3.531173895991341E-5</v>
      </c>
      <c r="R142" s="76">
        <f t="shared" si="56"/>
        <v>1.5891538604577771E-6</v>
      </c>
      <c r="S142" s="76">
        <f t="shared" si="57"/>
        <v>3.3847303424682335E-5</v>
      </c>
      <c r="T142" s="76">
        <f t="shared" si="58"/>
        <v>2.8236597180348047E-7</v>
      </c>
      <c r="U142" s="76">
        <f t="shared" si="59"/>
        <v>0</v>
      </c>
      <c r="V142" s="77">
        <f t="shared" si="60"/>
        <v>3.1007751937984497E-5</v>
      </c>
      <c r="W142" s="61">
        <f t="shared" si="68"/>
        <v>1.7217929332541151E-2</v>
      </c>
      <c r="X142" s="61">
        <f t="shared" si="69"/>
        <v>1.814733E-2</v>
      </c>
      <c r="Y142" s="64">
        <f t="shared" si="70"/>
        <v>9.2940066745884897E-4</v>
      </c>
      <c r="Z142" s="66">
        <f t="shared" si="61"/>
        <v>1.3791970799999999E-2</v>
      </c>
      <c r="AA142" s="67">
        <f t="shared" si="62"/>
        <v>2.3591529000000001E-3</v>
      </c>
      <c r="AB142" s="67">
        <f t="shared" si="63"/>
        <v>9.0736650000000001E-4</v>
      </c>
      <c r="AC142" s="67">
        <f t="shared" si="64"/>
        <v>5.4441989999999996E-4</v>
      </c>
      <c r="AD142" s="67">
        <f t="shared" si="65"/>
        <v>9.0736649999999998E-5</v>
      </c>
      <c r="AE142" s="67">
        <f t="shared" si="66"/>
        <v>9.0736649999999998E-5</v>
      </c>
      <c r="AF142" s="68">
        <f t="shared" si="67"/>
        <v>3.6294659999999999E-4</v>
      </c>
      <c r="AG142" s="69">
        <f t="shared" si="71"/>
        <v>1.8147329999999996E-2</v>
      </c>
    </row>
    <row r="143" spans="1:33">
      <c r="A143" s="101">
        <v>288</v>
      </c>
      <c r="B143" s="1" t="s">
        <v>288</v>
      </c>
      <c r="C143" s="2">
        <v>64074959</v>
      </c>
      <c r="D143" s="2">
        <v>7939</v>
      </c>
      <c r="E143" s="2">
        <v>997646</v>
      </c>
      <c r="F143" s="3">
        <v>12543.6</v>
      </c>
      <c r="G143" s="3">
        <v>0</v>
      </c>
      <c r="H143" s="4">
        <v>0</v>
      </c>
      <c r="I143" s="71">
        <v>1.3459250000000001E-2</v>
      </c>
      <c r="J143" s="74">
        <f t="shared" si="48"/>
        <v>8.266359437701491E-5</v>
      </c>
      <c r="K143" s="75">
        <f t="shared" si="49"/>
        <v>1.9240370587132304E-4</v>
      </c>
      <c r="L143" s="75">
        <f t="shared" si="50"/>
        <v>3.4009659493683242E-5</v>
      </c>
      <c r="M143" s="75">
        <f t="shared" si="51"/>
        <v>7.0953100676972108E-4</v>
      </c>
      <c r="N143" s="75">
        <f t="shared" si="52"/>
        <v>0</v>
      </c>
      <c r="O143" s="43">
        <f t="shared" si="53"/>
        <v>0</v>
      </c>
      <c r="P143" s="76">
        <f t="shared" si="54"/>
        <v>6.2824331726531329E-5</v>
      </c>
      <c r="Q143" s="76">
        <f t="shared" si="55"/>
        <v>2.5012481763271997E-5</v>
      </c>
      <c r="R143" s="76">
        <f t="shared" si="56"/>
        <v>1.7004829746841622E-6</v>
      </c>
      <c r="S143" s="76">
        <f t="shared" si="57"/>
        <v>2.1285930203091631E-5</v>
      </c>
      <c r="T143" s="76">
        <f t="shared" si="58"/>
        <v>0</v>
      </c>
      <c r="U143" s="76">
        <f t="shared" si="59"/>
        <v>0</v>
      </c>
      <c r="V143" s="77">
        <f t="shared" si="60"/>
        <v>3.1007751937984497E-5</v>
      </c>
      <c r="W143" s="61">
        <f t="shared" si="68"/>
        <v>1.4183097860556363E-2</v>
      </c>
      <c r="X143" s="61">
        <f t="shared" si="69"/>
        <v>1.3459250000000001E-2</v>
      </c>
      <c r="Y143" s="64">
        <f t="shared" si="70"/>
        <v>-7.2384786055636197E-4</v>
      </c>
      <c r="Z143" s="66">
        <f t="shared" si="61"/>
        <v>1.022903E-2</v>
      </c>
      <c r="AA143" s="67">
        <f t="shared" si="62"/>
        <v>1.7497025000000001E-3</v>
      </c>
      <c r="AB143" s="67">
        <f t="shared" si="63"/>
        <v>6.729625000000001E-4</v>
      </c>
      <c r="AC143" s="67">
        <f t="shared" si="64"/>
        <v>4.0377750000000003E-4</v>
      </c>
      <c r="AD143" s="67">
        <f t="shared" si="65"/>
        <v>6.7296250000000005E-5</v>
      </c>
      <c r="AE143" s="67">
        <f t="shared" si="66"/>
        <v>6.7296250000000005E-5</v>
      </c>
      <c r="AF143" s="68">
        <f t="shared" si="67"/>
        <v>2.6918500000000002E-4</v>
      </c>
      <c r="AG143" s="69">
        <f t="shared" si="71"/>
        <v>1.3459250000000001E-2</v>
      </c>
    </row>
    <row r="144" spans="1:33">
      <c r="A144" s="101">
        <v>289</v>
      </c>
      <c r="B144" s="1" t="s">
        <v>290</v>
      </c>
      <c r="C144" s="2">
        <v>391773670</v>
      </c>
      <c r="D144" s="2">
        <v>24761</v>
      </c>
      <c r="E144" s="2">
        <v>5696637</v>
      </c>
      <c r="F144" s="3">
        <v>51105.2</v>
      </c>
      <c r="G144" s="3">
        <v>6.84</v>
      </c>
      <c r="H144" s="4">
        <v>0.26086599999999999</v>
      </c>
      <c r="I144" s="71">
        <v>6.002876E-2</v>
      </c>
      <c r="J144" s="74">
        <f t="shared" si="48"/>
        <v>5.0543020627566058E-4</v>
      </c>
      <c r="K144" s="75">
        <f t="shared" si="49"/>
        <v>6.0008920028716841E-4</v>
      </c>
      <c r="L144" s="75">
        <f t="shared" si="50"/>
        <v>1.9419782631225626E-4</v>
      </c>
      <c r="M144" s="75">
        <f t="shared" si="51"/>
        <v>2.8907748977301528E-3</v>
      </c>
      <c r="N144" s="75">
        <f t="shared" si="52"/>
        <v>1.2460537078295526E-3</v>
      </c>
      <c r="O144" s="43">
        <f t="shared" si="53"/>
        <v>2.6086600000000005E-3</v>
      </c>
      <c r="P144" s="76">
        <f t="shared" si="54"/>
        <v>3.8412695676950205E-4</v>
      </c>
      <c r="Q144" s="76">
        <f t="shared" si="55"/>
        <v>7.8011596037331899E-5</v>
      </c>
      <c r="R144" s="76">
        <f t="shared" si="56"/>
        <v>9.709891315612813E-6</v>
      </c>
      <c r="S144" s="76">
        <f t="shared" si="57"/>
        <v>8.6723246931904587E-5</v>
      </c>
      <c r="T144" s="76">
        <f t="shared" si="58"/>
        <v>6.230268539147763E-6</v>
      </c>
      <c r="U144" s="76">
        <f t="shared" si="59"/>
        <v>1.3043300000000003E-5</v>
      </c>
      <c r="V144" s="77">
        <f t="shared" si="60"/>
        <v>3.1007751937984497E-5</v>
      </c>
      <c r="W144" s="61">
        <f t="shared" si="68"/>
        <v>6.0885301153148379E-2</v>
      </c>
      <c r="X144" s="61">
        <f t="shared" si="69"/>
        <v>6.002876E-2</v>
      </c>
      <c r="Y144" s="64">
        <f t="shared" si="70"/>
        <v>-8.5654115314837825E-4</v>
      </c>
      <c r="Z144" s="66">
        <f t="shared" si="61"/>
        <v>4.5621857600000003E-2</v>
      </c>
      <c r="AA144" s="67">
        <f t="shared" si="62"/>
        <v>7.8037388000000004E-3</v>
      </c>
      <c r="AB144" s="67">
        <f t="shared" si="63"/>
        <v>3.0014380000000004E-3</v>
      </c>
      <c r="AC144" s="67">
        <f t="shared" si="64"/>
        <v>1.8008627999999999E-3</v>
      </c>
      <c r="AD144" s="67">
        <f t="shared" si="65"/>
        <v>3.001438E-4</v>
      </c>
      <c r="AE144" s="67">
        <f t="shared" si="66"/>
        <v>3.001438E-4</v>
      </c>
      <c r="AF144" s="68">
        <f t="shared" si="67"/>
        <v>1.2005752E-3</v>
      </c>
      <c r="AG144" s="69">
        <f t="shared" si="71"/>
        <v>6.002876E-2</v>
      </c>
    </row>
    <row r="145" spans="1:33">
      <c r="A145" s="101">
        <v>290</v>
      </c>
      <c r="B145" s="1" t="s">
        <v>292</v>
      </c>
      <c r="C145" s="2">
        <v>23750783</v>
      </c>
      <c r="D145" s="2">
        <v>2096</v>
      </c>
      <c r="E145" s="2">
        <v>148656</v>
      </c>
      <c r="F145" s="3">
        <v>7103.6</v>
      </c>
      <c r="G145" s="3">
        <v>0</v>
      </c>
      <c r="H145" s="4">
        <v>0</v>
      </c>
      <c r="I145" s="71">
        <v>7.2332200000000003E-3</v>
      </c>
      <c r="J145" s="74">
        <f t="shared" si="48"/>
        <v>3.0641066692660719E-5</v>
      </c>
      <c r="K145" s="75">
        <f t="shared" si="49"/>
        <v>5.0797098816764465E-5</v>
      </c>
      <c r="L145" s="75">
        <f t="shared" si="50"/>
        <v>5.0676692350723367E-6</v>
      </c>
      <c r="M145" s="75">
        <f t="shared" si="51"/>
        <v>4.0181642109836016E-4</v>
      </c>
      <c r="N145" s="75">
        <f t="shared" si="52"/>
        <v>0</v>
      </c>
      <c r="O145" s="43">
        <f t="shared" si="53"/>
        <v>0</v>
      </c>
      <c r="P145" s="76">
        <f t="shared" si="54"/>
        <v>2.3287210686422148E-5</v>
      </c>
      <c r="Q145" s="76">
        <f t="shared" si="55"/>
        <v>6.6036228461793811E-6</v>
      </c>
      <c r="R145" s="76">
        <f t="shared" si="56"/>
        <v>2.5338346175361682E-7</v>
      </c>
      <c r="S145" s="76">
        <f t="shared" si="57"/>
        <v>1.2054492632950804E-5</v>
      </c>
      <c r="T145" s="76">
        <f t="shared" si="58"/>
        <v>0</v>
      </c>
      <c r="U145" s="76">
        <f t="shared" si="59"/>
        <v>0</v>
      </c>
      <c r="V145" s="77">
        <f t="shared" si="60"/>
        <v>3.1007751937984497E-5</v>
      </c>
      <c r="W145" s="61">
        <f t="shared" si="68"/>
        <v>7.3206461565290442E-3</v>
      </c>
      <c r="X145" s="61">
        <f t="shared" si="69"/>
        <v>7.2332200000000003E-3</v>
      </c>
      <c r="Y145" s="64">
        <f t="shared" si="70"/>
        <v>-8.742615652904389E-5</v>
      </c>
      <c r="Z145" s="66">
        <f t="shared" si="61"/>
        <v>5.4972472000000003E-3</v>
      </c>
      <c r="AA145" s="67">
        <f t="shared" si="62"/>
        <v>9.4031860000000009E-4</v>
      </c>
      <c r="AB145" s="67">
        <f t="shared" si="63"/>
        <v>3.6166100000000005E-4</v>
      </c>
      <c r="AC145" s="67">
        <f t="shared" si="64"/>
        <v>2.169966E-4</v>
      </c>
      <c r="AD145" s="67">
        <f t="shared" si="65"/>
        <v>3.6166099999999999E-5</v>
      </c>
      <c r="AE145" s="67">
        <f t="shared" si="66"/>
        <v>3.6166099999999999E-5</v>
      </c>
      <c r="AF145" s="68">
        <f t="shared" si="67"/>
        <v>1.446644E-4</v>
      </c>
      <c r="AG145" s="69">
        <f t="shared" si="71"/>
        <v>7.2332200000000011E-3</v>
      </c>
    </row>
    <row r="146" spans="1:33">
      <c r="A146" s="101">
        <v>291</v>
      </c>
      <c r="B146" s="1" t="s">
        <v>294</v>
      </c>
      <c r="C146" s="2">
        <v>142599045</v>
      </c>
      <c r="D146" s="2">
        <v>8609</v>
      </c>
      <c r="E146" s="2">
        <v>1094830</v>
      </c>
      <c r="F146" s="3">
        <v>16333.7</v>
      </c>
      <c r="G146" s="3">
        <v>0</v>
      </c>
      <c r="H146" s="4">
        <v>0</v>
      </c>
      <c r="I146" s="71">
        <v>2.235645E-2</v>
      </c>
      <c r="J146" s="74">
        <f t="shared" si="48"/>
        <v>1.8396811794182648E-4</v>
      </c>
      <c r="K146" s="75">
        <f t="shared" si="49"/>
        <v>2.0864132810759795E-4</v>
      </c>
      <c r="L146" s="75">
        <f t="shared" si="50"/>
        <v>3.7322653028698783E-5</v>
      </c>
      <c r="M146" s="75">
        <f t="shared" si="51"/>
        <v>9.2391869999638011E-4</v>
      </c>
      <c r="N146" s="75">
        <f t="shared" si="52"/>
        <v>0</v>
      </c>
      <c r="O146" s="43">
        <f t="shared" si="53"/>
        <v>0</v>
      </c>
      <c r="P146" s="76">
        <f t="shared" si="54"/>
        <v>1.3981576963578813E-4</v>
      </c>
      <c r="Q146" s="76">
        <f t="shared" si="55"/>
        <v>2.7123372653987734E-5</v>
      </c>
      <c r="R146" s="76">
        <f t="shared" si="56"/>
        <v>1.8661326514349393E-6</v>
      </c>
      <c r="S146" s="76">
        <f t="shared" si="57"/>
        <v>2.7717560999891404E-5</v>
      </c>
      <c r="T146" s="76">
        <f t="shared" si="58"/>
        <v>0</v>
      </c>
      <c r="U146" s="76">
        <f t="shared" si="59"/>
        <v>0</v>
      </c>
      <c r="V146" s="77">
        <f t="shared" si="60"/>
        <v>3.1007751937984497E-5</v>
      </c>
      <c r="W146" s="61">
        <f t="shared" si="68"/>
        <v>2.2753058787908672E-2</v>
      </c>
      <c r="X146" s="61">
        <f t="shared" si="69"/>
        <v>2.235645E-2</v>
      </c>
      <c r="Y146" s="64">
        <f t="shared" si="70"/>
        <v>-3.9660878790867202E-4</v>
      </c>
      <c r="Z146" s="66">
        <f t="shared" si="61"/>
        <v>1.6990901999999999E-2</v>
      </c>
      <c r="AA146" s="67">
        <f t="shared" si="62"/>
        <v>2.9063385000000002E-3</v>
      </c>
      <c r="AB146" s="67">
        <f t="shared" si="63"/>
        <v>1.1178225E-3</v>
      </c>
      <c r="AC146" s="67">
        <f t="shared" si="64"/>
        <v>6.7069349999999994E-4</v>
      </c>
      <c r="AD146" s="67">
        <f t="shared" si="65"/>
        <v>1.1178225E-4</v>
      </c>
      <c r="AE146" s="67">
        <f t="shared" si="66"/>
        <v>1.1178225E-4</v>
      </c>
      <c r="AF146" s="68">
        <f t="shared" si="67"/>
        <v>4.4712899999999999E-4</v>
      </c>
      <c r="AG146" s="69">
        <f t="shared" si="71"/>
        <v>2.2356450000000003E-2</v>
      </c>
    </row>
    <row r="147" spans="1:33">
      <c r="A147" s="101">
        <v>292</v>
      </c>
      <c r="B147" s="1" t="s">
        <v>296</v>
      </c>
      <c r="C147" s="2">
        <v>351697827</v>
      </c>
      <c r="D147" s="2">
        <v>43258</v>
      </c>
      <c r="E147" s="2">
        <v>11116398</v>
      </c>
      <c r="F147" s="3">
        <v>41682.080000000002</v>
      </c>
      <c r="G147" s="3">
        <v>0</v>
      </c>
      <c r="H147" s="4">
        <v>0.20894299999999999</v>
      </c>
      <c r="I147" s="71">
        <v>6.0366259999999998E-2</v>
      </c>
      <c r="J147" s="74">
        <f t="shared" si="48"/>
        <v>4.537280548927946E-4</v>
      </c>
      <c r="K147" s="75">
        <f t="shared" si="49"/>
        <v>1.0483687502937011E-3</v>
      </c>
      <c r="L147" s="75">
        <f t="shared" si="50"/>
        <v>3.7895697549658033E-4</v>
      </c>
      <c r="M147" s="75">
        <f t="shared" si="51"/>
        <v>2.357754407558919E-3</v>
      </c>
      <c r="N147" s="75">
        <f t="shared" si="52"/>
        <v>0</v>
      </c>
      <c r="O147" s="43">
        <f t="shared" si="53"/>
        <v>2.0894300000000006E-3</v>
      </c>
      <c r="P147" s="76">
        <f t="shared" si="54"/>
        <v>3.448333217185239E-4</v>
      </c>
      <c r="Q147" s="76">
        <f t="shared" si="55"/>
        <v>1.3628793753818114E-4</v>
      </c>
      <c r="R147" s="76">
        <f t="shared" si="56"/>
        <v>1.8947848774829019E-5</v>
      </c>
      <c r="S147" s="76">
        <f t="shared" si="57"/>
        <v>7.0732632226767561E-5</v>
      </c>
      <c r="T147" s="76">
        <f t="shared" si="58"/>
        <v>0</v>
      </c>
      <c r="U147" s="76">
        <f t="shared" si="59"/>
        <v>1.0447150000000004E-5</v>
      </c>
      <c r="V147" s="77">
        <f t="shared" si="60"/>
        <v>3.1007751937984497E-5</v>
      </c>
      <c r="W147" s="61">
        <f t="shared" si="68"/>
        <v>6.1225664219628613E-2</v>
      </c>
      <c r="X147" s="61">
        <f t="shared" si="69"/>
        <v>6.0366259999999998E-2</v>
      </c>
      <c r="Y147" s="64">
        <f t="shared" si="70"/>
        <v>-8.5940421962861502E-4</v>
      </c>
      <c r="Z147" s="66">
        <f t="shared" si="61"/>
        <v>4.5878357599999996E-2</v>
      </c>
      <c r="AA147" s="67">
        <f t="shared" si="62"/>
        <v>7.8476138000000001E-3</v>
      </c>
      <c r="AB147" s="67">
        <f t="shared" si="63"/>
        <v>3.0183129999999999E-3</v>
      </c>
      <c r="AC147" s="67">
        <f t="shared" si="64"/>
        <v>1.8109877999999999E-3</v>
      </c>
      <c r="AD147" s="67">
        <f t="shared" si="65"/>
        <v>3.0183130000000001E-4</v>
      </c>
      <c r="AE147" s="67">
        <f t="shared" si="66"/>
        <v>3.0183130000000001E-4</v>
      </c>
      <c r="AF147" s="68">
        <f t="shared" si="67"/>
        <v>1.2073252E-3</v>
      </c>
      <c r="AG147" s="69">
        <f t="shared" si="71"/>
        <v>6.0366259999999991E-2</v>
      </c>
    </row>
    <row r="148" spans="1:33">
      <c r="A148" s="101">
        <v>293</v>
      </c>
      <c r="B148" s="1" t="s">
        <v>298</v>
      </c>
      <c r="C148" s="2">
        <v>66176686</v>
      </c>
      <c r="D148" s="2">
        <v>12251</v>
      </c>
      <c r="E148" s="2">
        <v>1804169</v>
      </c>
      <c r="F148" s="3">
        <v>23866.400000000001</v>
      </c>
      <c r="G148" s="3">
        <v>0</v>
      </c>
      <c r="H148" s="4">
        <v>0.10715</v>
      </c>
      <c r="I148" s="71">
        <v>1.8298680000000001E-2</v>
      </c>
      <c r="J148" s="74">
        <f t="shared" si="48"/>
        <v>8.5375048444729892E-5</v>
      </c>
      <c r="K148" s="75">
        <f t="shared" si="49"/>
        <v>2.9690613435314004E-4</v>
      </c>
      <c r="L148" s="75">
        <f t="shared" si="50"/>
        <v>6.1503953665988732E-5</v>
      </c>
      <c r="M148" s="75">
        <f t="shared" si="51"/>
        <v>1.3500072403431927E-3</v>
      </c>
      <c r="N148" s="75">
        <f t="shared" si="52"/>
        <v>0</v>
      </c>
      <c r="O148" s="43">
        <f t="shared" si="53"/>
        <v>1.0715000000000002E-3</v>
      </c>
      <c r="P148" s="76">
        <f t="shared" si="54"/>
        <v>6.4885036817994725E-5</v>
      </c>
      <c r="Q148" s="76">
        <f t="shared" si="55"/>
        <v>3.8597797465908206E-5</v>
      </c>
      <c r="R148" s="76">
        <f t="shared" si="56"/>
        <v>3.0751976832994367E-6</v>
      </c>
      <c r="S148" s="76">
        <f t="shared" si="57"/>
        <v>4.0500217210295779E-5</v>
      </c>
      <c r="T148" s="76">
        <f t="shared" si="58"/>
        <v>0</v>
      </c>
      <c r="U148" s="76">
        <f t="shared" si="59"/>
        <v>5.3575000000000008E-6</v>
      </c>
      <c r="V148" s="77">
        <f t="shared" si="60"/>
        <v>3.1007751937984497E-5</v>
      </c>
      <c r="W148" s="61">
        <f t="shared" si="68"/>
        <v>1.8342350111548264E-2</v>
      </c>
      <c r="X148" s="61">
        <f t="shared" si="69"/>
        <v>1.8298680000000001E-2</v>
      </c>
      <c r="Y148" s="64">
        <f t="shared" si="70"/>
        <v>-4.3670111548262808E-5</v>
      </c>
      <c r="Z148" s="66">
        <f t="shared" si="61"/>
        <v>1.3906996800000002E-2</v>
      </c>
      <c r="AA148" s="67">
        <f t="shared" si="62"/>
        <v>2.3788284000000001E-3</v>
      </c>
      <c r="AB148" s="67">
        <f t="shared" si="63"/>
        <v>9.1493400000000006E-4</v>
      </c>
      <c r="AC148" s="67">
        <f t="shared" si="64"/>
        <v>5.4896040000000006E-4</v>
      </c>
      <c r="AD148" s="67">
        <f t="shared" si="65"/>
        <v>9.1493400000000014E-5</v>
      </c>
      <c r="AE148" s="67">
        <f t="shared" si="66"/>
        <v>9.1493400000000014E-5</v>
      </c>
      <c r="AF148" s="68">
        <f t="shared" si="67"/>
        <v>3.6597360000000006E-4</v>
      </c>
      <c r="AG148" s="69">
        <f t="shared" si="71"/>
        <v>1.8298680000000001E-2</v>
      </c>
    </row>
    <row r="149" spans="1:33">
      <c r="A149" s="101">
        <v>294</v>
      </c>
      <c r="B149" s="1" t="s">
        <v>300</v>
      </c>
      <c r="C149" s="2">
        <v>84395359</v>
      </c>
      <c r="D149" s="2">
        <v>8143</v>
      </c>
      <c r="E149" s="2">
        <v>1041567</v>
      </c>
      <c r="F149" s="3">
        <v>9659.7999999999993</v>
      </c>
      <c r="G149" s="3">
        <v>0</v>
      </c>
      <c r="H149" s="4">
        <v>0</v>
      </c>
      <c r="I149" s="71">
        <v>1.5969259999999999E-2</v>
      </c>
      <c r="J149" s="74">
        <f t="shared" si="48"/>
        <v>1.0887909774048477E-4</v>
      </c>
      <c r="K149" s="75">
        <f t="shared" si="49"/>
        <v>1.9734769831341272E-4</v>
      </c>
      <c r="L149" s="75">
        <f t="shared" si="50"/>
        <v>3.5506922304963056E-5</v>
      </c>
      <c r="M149" s="75">
        <f t="shared" si="51"/>
        <v>5.4640833725518598E-4</v>
      </c>
      <c r="N149" s="75">
        <f t="shared" si="52"/>
        <v>0</v>
      </c>
      <c r="O149" s="43">
        <f t="shared" si="53"/>
        <v>0</v>
      </c>
      <c r="P149" s="76">
        <f t="shared" si="54"/>
        <v>8.2748114282768431E-5</v>
      </c>
      <c r="Q149" s="76">
        <f t="shared" si="55"/>
        <v>2.5655200780743655E-5</v>
      </c>
      <c r="R149" s="76">
        <f t="shared" si="56"/>
        <v>1.775346115248153E-6</v>
      </c>
      <c r="S149" s="76">
        <f t="shared" si="57"/>
        <v>1.6392250117655579E-5</v>
      </c>
      <c r="T149" s="76">
        <f t="shared" si="58"/>
        <v>0</v>
      </c>
      <c r="U149" s="76">
        <f t="shared" si="59"/>
        <v>0</v>
      </c>
      <c r="V149" s="77">
        <f t="shared" si="60"/>
        <v>3.1007751937984497E-5</v>
      </c>
      <c r="W149" s="61">
        <f t="shared" si="68"/>
        <v>1.5757866323440034E-2</v>
      </c>
      <c r="X149" s="61">
        <f t="shared" si="69"/>
        <v>1.5969259999999999E-2</v>
      </c>
      <c r="Y149" s="64">
        <f t="shared" si="70"/>
        <v>2.1139367655996499E-4</v>
      </c>
      <c r="Z149" s="66">
        <f t="shared" si="61"/>
        <v>1.21366376E-2</v>
      </c>
      <c r="AA149" s="67">
        <f t="shared" si="62"/>
        <v>2.0760038000000001E-3</v>
      </c>
      <c r="AB149" s="67">
        <f t="shared" si="63"/>
        <v>7.9846300000000002E-4</v>
      </c>
      <c r="AC149" s="67">
        <f t="shared" si="64"/>
        <v>4.7907779999999996E-4</v>
      </c>
      <c r="AD149" s="67">
        <f t="shared" si="65"/>
        <v>7.9846300000000002E-5</v>
      </c>
      <c r="AE149" s="67">
        <f t="shared" si="66"/>
        <v>7.9846300000000002E-5</v>
      </c>
      <c r="AF149" s="68">
        <f t="shared" si="67"/>
        <v>3.1938520000000001E-4</v>
      </c>
      <c r="AG149" s="69">
        <f t="shared" si="71"/>
        <v>1.5969259999999999E-2</v>
      </c>
    </row>
    <row r="150" spans="1:33">
      <c r="A150" s="101">
        <v>295</v>
      </c>
      <c r="B150" s="1" t="s">
        <v>302</v>
      </c>
      <c r="C150" s="2">
        <v>83279945</v>
      </c>
      <c r="D150" s="2">
        <v>6318</v>
      </c>
      <c r="E150" s="2">
        <v>868469</v>
      </c>
      <c r="F150" s="3">
        <v>46907.6</v>
      </c>
      <c r="G150" s="3">
        <v>0</v>
      </c>
      <c r="H150" s="4">
        <v>0</v>
      </c>
      <c r="I150" s="71">
        <v>2.1630079999999999E-2</v>
      </c>
      <c r="J150" s="74">
        <f t="shared" si="48"/>
        <v>1.0744009361317127E-4</v>
      </c>
      <c r="K150" s="75">
        <f t="shared" si="49"/>
        <v>1.5311835416236542E-4</v>
      </c>
      <c r="L150" s="75">
        <f t="shared" si="50"/>
        <v>2.9606027559695114E-5</v>
      </c>
      <c r="M150" s="75">
        <f t="shared" si="51"/>
        <v>2.6533368931687365E-3</v>
      </c>
      <c r="N150" s="75">
        <f t="shared" si="52"/>
        <v>0</v>
      </c>
      <c r="O150" s="43">
        <f t="shared" si="53"/>
        <v>0</v>
      </c>
      <c r="P150" s="76">
        <f t="shared" si="54"/>
        <v>8.165447114601016E-5</v>
      </c>
      <c r="Q150" s="76">
        <f t="shared" si="55"/>
        <v>1.9905386041107504E-5</v>
      </c>
      <c r="R150" s="76">
        <f t="shared" si="56"/>
        <v>1.4803013779847557E-6</v>
      </c>
      <c r="S150" s="76">
        <f t="shared" si="57"/>
        <v>7.9600106795062089E-5</v>
      </c>
      <c r="T150" s="76">
        <f t="shared" si="58"/>
        <v>0</v>
      </c>
      <c r="U150" s="76">
        <f t="shared" si="59"/>
        <v>0</v>
      </c>
      <c r="V150" s="77">
        <f t="shared" si="60"/>
        <v>3.1007751937984497E-5</v>
      </c>
      <c r="W150" s="61">
        <f t="shared" si="68"/>
        <v>2.1364801729814902E-2</v>
      </c>
      <c r="X150" s="61">
        <f t="shared" si="69"/>
        <v>2.1630079999999999E-2</v>
      </c>
      <c r="Y150" s="64">
        <f t="shared" si="70"/>
        <v>2.6527827018509725E-4</v>
      </c>
      <c r="Z150" s="66">
        <f t="shared" si="61"/>
        <v>1.64388608E-2</v>
      </c>
      <c r="AA150" s="67">
        <f t="shared" si="62"/>
        <v>2.8119104000000001E-3</v>
      </c>
      <c r="AB150" s="67">
        <f t="shared" si="63"/>
        <v>1.0815040000000001E-3</v>
      </c>
      <c r="AC150" s="67">
        <f t="shared" si="64"/>
        <v>6.4890239999999995E-4</v>
      </c>
      <c r="AD150" s="67">
        <f t="shared" si="65"/>
        <v>1.081504E-4</v>
      </c>
      <c r="AE150" s="67">
        <f t="shared" si="66"/>
        <v>1.081504E-4</v>
      </c>
      <c r="AF150" s="68">
        <f t="shared" si="67"/>
        <v>4.326016E-4</v>
      </c>
      <c r="AG150" s="69">
        <f t="shared" si="71"/>
        <v>2.1630079999999996E-2</v>
      </c>
    </row>
    <row r="151" spans="1:33">
      <c r="A151" s="101">
        <v>296</v>
      </c>
      <c r="B151" s="1" t="s">
        <v>304</v>
      </c>
      <c r="C151" s="2">
        <v>27609365</v>
      </c>
      <c r="D151" s="2">
        <v>14641</v>
      </c>
      <c r="E151" s="2">
        <v>763761</v>
      </c>
      <c r="F151" s="3">
        <v>40047.300000000003</v>
      </c>
      <c r="G151" s="3">
        <v>0</v>
      </c>
      <c r="H151" s="4">
        <v>3.5992199999999999</v>
      </c>
      <c r="I151" s="71">
        <v>3.5418060000000001E-2</v>
      </c>
      <c r="J151" s="74">
        <f t="shared" si="48"/>
        <v>3.5619052824785303E-5</v>
      </c>
      <c r="K151" s="75">
        <f t="shared" si="49"/>
        <v>3.5482839874821019E-4</v>
      </c>
      <c r="L151" s="75">
        <f t="shared" si="50"/>
        <v>2.603654156339524E-5</v>
      </c>
      <c r="M151" s="75">
        <f t="shared" si="51"/>
        <v>2.2652827806538037E-3</v>
      </c>
      <c r="N151" s="75">
        <f t="shared" si="52"/>
        <v>0</v>
      </c>
      <c r="O151" s="43">
        <f t="shared" si="53"/>
        <v>3.5992200000000009E-2</v>
      </c>
      <c r="P151" s="76">
        <f t="shared" si="54"/>
        <v>2.707048014683683E-5</v>
      </c>
      <c r="Q151" s="76">
        <f t="shared" si="55"/>
        <v>4.6127691837267326E-5</v>
      </c>
      <c r="R151" s="76">
        <f t="shared" si="56"/>
        <v>1.3018270781697621E-6</v>
      </c>
      <c r="S151" s="76">
        <f t="shared" si="57"/>
        <v>6.7958483419614115E-5</v>
      </c>
      <c r="T151" s="76">
        <f t="shared" si="58"/>
        <v>0</v>
      </c>
      <c r="U151" s="76">
        <f t="shared" si="59"/>
        <v>1.7996100000000005E-4</v>
      </c>
      <c r="V151" s="77">
        <f t="shared" si="60"/>
        <v>3.1007751937984497E-5</v>
      </c>
      <c r="W151" s="61">
        <f t="shared" si="68"/>
        <v>3.5342723441987259E-2</v>
      </c>
      <c r="X151" s="61">
        <f t="shared" si="69"/>
        <v>3.5418060000000001E-2</v>
      </c>
      <c r="Y151" s="64">
        <f t="shared" si="70"/>
        <v>7.5336558012742416E-5</v>
      </c>
      <c r="Z151" s="66">
        <f t="shared" si="61"/>
        <v>2.6917725600000001E-2</v>
      </c>
      <c r="AA151" s="67">
        <f t="shared" si="62"/>
        <v>4.6043478000000002E-3</v>
      </c>
      <c r="AB151" s="67">
        <f t="shared" si="63"/>
        <v>1.7709030000000001E-3</v>
      </c>
      <c r="AC151" s="67">
        <f t="shared" si="64"/>
        <v>1.0625418E-3</v>
      </c>
      <c r="AD151" s="67">
        <f t="shared" si="65"/>
        <v>1.7709030000000002E-4</v>
      </c>
      <c r="AE151" s="67">
        <f t="shared" si="66"/>
        <v>1.7709030000000002E-4</v>
      </c>
      <c r="AF151" s="68">
        <f t="shared" si="67"/>
        <v>7.0836120000000008E-4</v>
      </c>
      <c r="AG151" s="69">
        <f t="shared" si="71"/>
        <v>3.5418060000000001E-2</v>
      </c>
    </row>
    <row r="152" spans="1:33">
      <c r="A152" s="101">
        <v>297</v>
      </c>
      <c r="B152" s="1" t="s">
        <v>306</v>
      </c>
      <c r="C152" s="2">
        <v>362053484</v>
      </c>
      <c r="D152" s="2">
        <v>15775</v>
      </c>
      <c r="E152" s="2">
        <v>2774680</v>
      </c>
      <c r="F152" s="3">
        <v>16891.599999999999</v>
      </c>
      <c r="G152" s="3">
        <v>0</v>
      </c>
      <c r="H152" s="4">
        <v>0</v>
      </c>
      <c r="I152" s="71">
        <v>4.9998430000000003E-2</v>
      </c>
      <c r="J152" s="74">
        <f t="shared" si="48"/>
        <v>4.670879671442483E-4</v>
      </c>
      <c r="K152" s="75">
        <f t="shared" si="49"/>
        <v>3.8231118026453218E-4</v>
      </c>
      <c r="L152" s="75">
        <f t="shared" si="50"/>
        <v>9.4588583529561608E-5</v>
      </c>
      <c r="M152" s="75">
        <f t="shared" si="51"/>
        <v>9.5547641458205133E-4</v>
      </c>
      <c r="N152" s="75">
        <f t="shared" si="52"/>
        <v>0</v>
      </c>
      <c r="O152" s="43">
        <f t="shared" si="53"/>
        <v>0</v>
      </c>
      <c r="P152" s="76">
        <f t="shared" si="54"/>
        <v>3.549868550296287E-4</v>
      </c>
      <c r="Q152" s="76">
        <f t="shared" si="55"/>
        <v>4.9700453434389186E-5</v>
      </c>
      <c r="R152" s="76">
        <f t="shared" si="56"/>
        <v>4.7294291764780806E-6</v>
      </c>
      <c r="S152" s="76">
        <f t="shared" si="57"/>
        <v>2.866429243746154E-5</v>
      </c>
      <c r="T152" s="76">
        <f t="shared" si="58"/>
        <v>0</v>
      </c>
      <c r="U152" s="76">
        <f t="shared" si="59"/>
        <v>0</v>
      </c>
      <c r="V152" s="77">
        <f t="shared" si="60"/>
        <v>3.1007751937984497E-5</v>
      </c>
      <c r="W152" s="61">
        <f t="shared" si="68"/>
        <v>4.6908878201594194E-2</v>
      </c>
      <c r="X152" s="61">
        <f t="shared" si="69"/>
        <v>4.9998430000000003E-2</v>
      </c>
      <c r="Y152" s="64">
        <f t="shared" si="70"/>
        <v>3.0895517984058096E-3</v>
      </c>
      <c r="Z152" s="66">
        <f t="shared" si="61"/>
        <v>3.79988068E-2</v>
      </c>
      <c r="AA152" s="67">
        <f t="shared" si="62"/>
        <v>6.4997959000000008E-3</v>
      </c>
      <c r="AB152" s="67">
        <f t="shared" si="63"/>
        <v>2.4999215000000002E-3</v>
      </c>
      <c r="AC152" s="67">
        <f t="shared" si="64"/>
        <v>1.4999529E-3</v>
      </c>
      <c r="AD152" s="67">
        <f t="shared" si="65"/>
        <v>2.4999215000000004E-4</v>
      </c>
      <c r="AE152" s="67">
        <f t="shared" si="66"/>
        <v>2.4999215000000004E-4</v>
      </c>
      <c r="AF152" s="68">
        <f t="shared" si="67"/>
        <v>9.9996860000000016E-4</v>
      </c>
      <c r="AG152" s="69">
        <f t="shared" si="71"/>
        <v>4.9998430000000003E-2</v>
      </c>
    </row>
    <row r="153" spans="1:33">
      <c r="A153" s="101">
        <v>298</v>
      </c>
      <c r="B153" s="1" t="s">
        <v>308</v>
      </c>
      <c r="C153" s="2">
        <v>3831405551</v>
      </c>
      <c r="D153" s="2">
        <v>240230</v>
      </c>
      <c r="E153" s="2">
        <v>49838955</v>
      </c>
      <c r="F153" s="3">
        <v>64.099999999999994</v>
      </c>
      <c r="G153" s="3">
        <v>0</v>
      </c>
      <c r="H153" s="4">
        <v>0</v>
      </c>
      <c r="I153" s="71">
        <v>0.43909723000000001</v>
      </c>
      <c r="J153" s="74">
        <f t="shared" si="48"/>
        <v>4.9429255875404823E-3</v>
      </c>
      <c r="K153" s="75">
        <f t="shared" si="49"/>
        <v>5.8220358057019693E-3</v>
      </c>
      <c r="L153" s="75">
        <f t="shared" si="50"/>
        <v>1.6990053476593921E-3</v>
      </c>
      <c r="M153" s="75">
        <f t="shared" si="51"/>
        <v>3.6258281142526159E-6</v>
      </c>
      <c r="N153" s="75">
        <f t="shared" si="52"/>
        <v>0</v>
      </c>
      <c r="O153" s="43">
        <f t="shared" si="53"/>
        <v>0</v>
      </c>
      <c r="P153" s="76">
        <f t="shared" si="54"/>
        <v>3.7566234465307665E-3</v>
      </c>
      <c r="Q153" s="76">
        <f t="shared" si="55"/>
        <v>7.56864654741256E-4</v>
      </c>
      <c r="R153" s="76">
        <f t="shared" si="56"/>
        <v>8.4950267382969611E-5</v>
      </c>
      <c r="S153" s="76">
        <f t="shared" si="57"/>
        <v>1.0877484342757848E-7</v>
      </c>
      <c r="T153" s="76">
        <f t="shared" si="58"/>
        <v>0</v>
      </c>
      <c r="U153" s="76">
        <f t="shared" si="59"/>
        <v>0</v>
      </c>
      <c r="V153" s="77">
        <f t="shared" si="60"/>
        <v>3.1007751937984497E-5</v>
      </c>
      <c r="W153" s="61">
        <f t="shared" si="68"/>
        <v>0.46295548954364041</v>
      </c>
      <c r="X153" s="61">
        <f t="shared" si="69"/>
        <v>0.43909723000000001</v>
      </c>
      <c r="Y153" s="64">
        <f t="shared" si="70"/>
        <v>-2.3858259543640403E-2</v>
      </c>
      <c r="Z153" s="66">
        <f t="shared" si="61"/>
        <v>0.33371389480000002</v>
      </c>
      <c r="AA153" s="67">
        <f t="shared" si="62"/>
        <v>5.7082639900000003E-2</v>
      </c>
      <c r="AB153" s="67">
        <f t="shared" si="63"/>
        <v>2.1954861500000002E-2</v>
      </c>
      <c r="AC153" s="67">
        <f t="shared" si="64"/>
        <v>1.31729169E-2</v>
      </c>
      <c r="AD153" s="67">
        <f t="shared" si="65"/>
        <v>2.1954861500000002E-3</v>
      </c>
      <c r="AE153" s="67">
        <f t="shared" si="66"/>
        <v>2.1954861500000002E-3</v>
      </c>
      <c r="AF153" s="68">
        <f t="shared" si="67"/>
        <v>8.7819446000000009E-3</v>
      </c>
      <c r="AG153" s="69">
        <f t="shared" si="71"/>
        <v>0.43909722999999995</v>
      </c>
    </row>
    <row r="154" spans="1:33">
      <c r="A154" s="101">
        <v>299</v>
      </c>
      <c r="B154" s="1" t="s">
        <v>310</v>
      </c>
      <c r="C154" s="2">
        <v>418911847</v>
      </c>
      <c r="D154" s="2">
        <v>62769</v>
      </c>
      <c r="E154" s="2">
        <v>10060735</v>
      </c>
      <c r="F154" s="3">
        <v>881.3</v>
      </c>
      <c r="G154" s="3">
        <v>0</v>
      </c>
      <c r="H154" s="4">
        <v>0</v>
      </c>
      <c r="I154" s="71">
        <v>6.2813229999999998E-2</v>
      </c>
      <c r="J154" s="74">
        <f t="shared" si="48"/>
        <v>5.4044137586001619E-4</v>
      </c>
      <c r="K154" s="75">
        <f t="shared" si="49"/>
        <v>1.5212228509682677E-3</v>
      </c>
      <c r="L154" s="75">
        <f t="shared" si="50"/>
        <v>3.4296952186064122E-4</v>
      </c>
      <c r="M154" s="75">
        <f t="shared" si="51"/>
        <v>4.985089418238425E-5</v>
      </c>
      <c r="N154" s="75">
        <f t="shared" si="52"/>
        <v>0</v>
      </c>
      <c r="O154" s="43">
        <f t="shared" si="53"/>
        <v>0</v>
      </c>
      <c r="P154" s="76">
        <f t="shared" si="54"/>
        <v>4.1073544565361228E-4</v>
      </c>
      <c r="Q154" s="76">
        <f t="shared" si="55"/>
        <v>1.9775897062587481E-4</v>
      </c>
      <c r="R154" s="76">
        <f t="shared" si="56"/>
        <v>1.7148476093032063E-5</v>
      </c>
      <c r="S154" s="76">
        <f t="shared" si="57"/>
        <v>1.4955268254715275E-6</v>
      </c>
      <c r="T154" s="76">
        <f t="shared" si="58"/>
        <v>0</v>
      </c>
      <c r="U154" s="76">
        <f t="shared" si="59"/>
        <v>0</v>
      </c>
      <c r="V154" s="77">
        <f t="shared" si="60"/>
        <v>3.1007751937984497E-5</v>
      </c>
      <c r="W154" s="61">
        <f t="shared" si="68"/>
        <v>6.5814617113597526E-2</v>
      </c>
      <c r="X154" s="61">
        <f t="shared" si="69"/>
        <v>6.2813229999999998E-2</v>
      </c>
      <c r="Y154" s="64">
        <f t="shared" si="70"/>
        <v>-3.0013871135975284E-3</v>
      </c>
      <c r="Z154" s="66">
        <f t="shared" si="61"/>
        <v>4.7738054799999999E-2</v>
      </c>
      <c r="AA154" s="67">
        <f t="shared" si="62"/>
        <v>8.1657199E-3</v>
      </c>
      <c r="AB154" s="67">
        <f t="shared" si="63"/>
        <v>3.1406615000000001E-3</v>
      </c>
      <c r="AC154" s="67">
        <f t="shared" si="64"/>
        <v>1.8843968999999999E-3</v>
      </c>
      <c r="AD154" s="67">
        <f t="shared" si="65"/>
        <v>3.1406614999999999E-4</v>
      </c>
      <c r="AE154" s="67">
        <f t="shared" si="66"/>
        <v>3.1406614999999999E-4</v>
      </c>
      <c r="AF154" s="68">
        <f t="shared" si="67"/>
        <v>1.2562646E-3</v>
      </c>
      <c r="AG154" s="69">
        <f t="shared" si="71"/>
        <v>6.2813229999999998E-2</v>
      </c>
    </row>
    <row r="155" spans="1:33">
      <c r="A155" s="101">
        <v>300</v>
      </c>
      <c r="B155" s="1" t="s">
        <v>312</v>
      </c>
      <c r="C155" s="2">
        <v>22799879</v>
      </c>
      <c r="D155" s="2">
        <v>2658</v>
      </c>
      <c r="E155" s="2">
        <v>268346</v>
      </c>
      <c r="F155" s="3">
        <v>26289.3</v>
      </c>
      <c r="G155" s="3">
        <v>0</v>
      </c>
      <c r="H155" s="4">
        <v>0</v>
      </c>
      <c r="I155" s="71">
        <v>1.076772E-2</v>
      </c>
      <c r="J155" s="74">
        <f t="shared" si="48"/>
        <v>2.941429817381577E-5</v>
      </c>
      <c r="K155" s="75">
        <f t="shared" si="49"/>
        <v>6.4417313289580127E-5</v>
      </c>
      <c r="L155" s="75">
        <f t="shared" si="50"/>
        <v>9.1478902200699681E-6</v>
      </c>
      <c r="M155" s="75">
        <f t="shared" si="51"/>
        <v>1.4870590178474462E-3</v>
      </c>
      <c r="N155" s="75">
        <f t="shared" si="52"/>
        <v>0</v>
      </c>
      <c r="O155" s="43">
        <f t="shared" si="53"/>
        <v>0</v>
      </c>
      <c r="P155" s="76">
        <f t="shared" si="54"/>
        <v>2.2354866612099986E-5</v>
      </c>
      <c r="Q155" s="76">
        <f t="shared" si="55"/>
        <v>8.3742507276454172E-6</v>
      </c>
      <c r="R155" s="76">
        <f t="shared" si="56"/>
        <v>4.5739451100349841E-7</v>
      </c>
      <c r="S155" s="76">
        <f t="shared" si="57"/>
        <v>4.4611770535423387E-5</v>
      </c>
      <c r="T155" s="76">
        <f t="shared" si="58"/>
        <v>0</v>
      </c>
      <c r="U155" s="76">
        <f t="shared" si="59"/>
        <v>0</v>
      </c>
      <c r="V155" s="77">
        <f t="shared" si="60"/>
        <v>3.1007751937984497E-5</v>
      </c>
      <c r="W155" s="61">
        <f t="shared" si="68"/>
        <v>1.0680603432415678E-2</v>
      </c>
      <c r="X155" s="61">
        <f t="shared" si="69"/>
        <v>1.076772E-2</v>
      </c>
      <c r="Y155" s="64">
        <f t="shared" si="70"/>
        <v>8.7116567584321486E-5</v>
      </c>
      <c r="Z155" s="66">
        <f t="shared" si="61"/>
        <v>8.183467199999999E-3</v>
      </c>
      <c r="AA155" s="67">
        <f t="shared" si="62"/>
        <v>1.3998036E-3</v>
      </c>
      <c r="AB155" s="67">
        <f t="shared" si="63"/>
        <v>5.3838599999999996E-4</v>
      </c>
      <c r="AC155" s="67">
        <f t="shared" si="64"/>
        <v>3.2303159999999998E-4</v>
      </c>
      <c r="AD155" s="67">
        <f t="shared" si="65"/>
        <v>5.3838599999999996E-5</v>
      </c>
      <c r="AE155" s="67">
        <f t="shared" si="66"/>
        <v>5.3838599999999996E-5</v>
      </c>
      <c r="AF155" s="68">
        <f t="shared" si="67"/>
        <v>2.1535439999999999E-4</v>
      </c>
      <c r="AG155" s="69">
        <f t="shared" si="71"/>
        <v>1.0767719999999998E-2</v>
      </c>
    </row>
    <row r="156" spans="1:33">
      <c r="A156" s="101">
        <v>301</v>
      </c>
      <c r="B156" s="1" t="s">
        <v>314</v>
      </c>
      <c r="C156" s="2">
        <v>166149974</v>
      </c>
      <c r="D156" s="2">
        <v>8208</v>
      </c>
      <c r="E156" s="2">
        <v>2378823</v>
      </c>
      <c r="F156" s="3">
        <v>26941.599999999999</v>
      </c>
      <c r="G156" s="3">
        <v>0</v>
      </c>
      <c r="H156" s="4">
        <v>0</v>
      </c>
      <c r="I156" s="71">
        <v>2.52211E-2</v>
      </c>
      <c r="J156" s="74">
        <f t="shared" si="48"/>
        <v>2.1435135146145897E-4</v>
      </c>
      <c r="K156" s="75">
        <f t="shared" si="49"/>
        <v>1.9892299002290207E-4</v>
      </c>
      <c r="L156" s="75">
        <f t="shared" si="50"/>
        <v>8.1093855160790546E-5</v>
      </c>
      <c r="M156" s="75">
        <f t="shared" si="51"/>
        <v>1.5239564855374147E-3</v>
      </c>
      <c r="N156" s="75">
        <f t="shared" si="52"/>
        <v>0</v>
      </c>
      <c r="O156" s="43">
        <f t="shared" si="53"/>
        <v>0</v>
      </c>
      <c r="P156" s="76">
        <f t="shared" si="54"/>
        <v>1.6290702711070881E-4</v>
      </c>
      <c r="Q156" s="76">
        <f t="shared" si="55"/>
        <v>2.5859988702977272E-5</v>
      </c>
      <c r="R156" s="76">
        <f t="shared" si="56"/>
        <v>4.0546927580395273E-6</v>
      </c>
      <c r="S156" s="76">
        <f t="shared" si="57"/>
        <v>4.5718694566122436E-5</v>
      </c>
      <c r="T156" s="76">
        <f t="shared" si="58"/>
        <v>0</v>
      </c>
      <c r="U156" s="76">
        <f t="shared" si="59"/>
        <v>0</v>
      </c>
      <c r="V156" s="77">
        <f t="shared" si="60"/>
        <v>3.1007751937984497E-5</v>
      </c>
      <c r="W156" s="61">
        <f t="shared" si="68"/>
        <v>2.6954815507583253E-2</v>
      </c>
      <c r="X156" s="61">
        <f t="shared" si="69"/>
        <v>2.52211E-2</v>
      </c>
      <c r="Y156" s="64">
        <f t="shared" si="70"/>
        <v>-1.7337155075832535E-3</v>
      </c>
      <c r="Z156" s="66">
        <f t="shared" si="61"/>
        <v>1.9168035999999999E-2</v>
      </c>
      <c r="AA156" s="67">
        <f t="shared" si="62"/>
        <v>3.2787430000000002E-3</v>
      </c>
      <c r="AB156" s="67">
        <f t="shared" si="63"/>
        <v>1.2610550000000001E-3</v>
      </c>
      <c r="AC156" s="67">
        <f t="shared" si="64"/>
        <v>7.5663299999999994E-4</v>
      </c>
      <c r="AD156" s="67">
        <f t="shared" si="65"/>
        <v>1.2610550000000001E-4</v>
      </c>
      <c r="AE156" s="67">
        <f t="shared" si="66"/>
        <v>1.2610550000000001E-4</v>
      </c>
      <c r="AF156" s="68">
        <f t="shared" si="67"/>
        <v>5.0442200000000003E-4</v>
      </c>
      <c r="AG156" s="69">
        <f t="shared" si="71"/>
        <v>2.5221100000000003E-2</v>
      </c>
    </row>
    <row r="157" spans="1:33">
      <c r="A157" s="101">
        <v>302</v>
      </c>
      <c r="B157" s="1" t="s">
        <v>316</v>
      </c>
      <c r="C157" s="2">
        <v>113126152</v>
      </c>
      <c r="D157" s="2">
        <v>15320</v>
      </c>
      <c r="E157" s="2">
        <v>1631208</v>
      </c>
      <c r="F157" s="3">
        <v>25436.400000000001</v>
      </c>
      <c r="G157" s="3">
        <v>83.27</v>
      </c>
      <c r="H157" s="4">
        <v>0.31057600000000002</v>
      </c>
      <c r="I157" s="71">
        <v>3.2861880000000003E-2</v>
      </c>
      <c r="J157" s="74">
        <f t="shared" si="48"/>
        <v>1.4594491339995293E-4</v>
      </c>
      <c r="K157" s="75">
        <f t="shared" si="49"/>
        <v>3.7128413829810668E-4</v>
      </c>
      <c r="L157" s="75">
        <f t="shared" si="50"/>
        <v>5.56077292379983E-5</v>
      </c>
      <c r="M157" s="75">
        <f t="shared" si="51"/>
        <v>1.4388145748108463E-3</v>
      </c>
      <c r="N157" s="75">
        <f t="shared" si="52"/>
        <v>1.5169428691661819E-2</v>
      </c>
      <c r="O157" s="43">
        <f t="shared" si="53"/>
        <v>3.1057600000000012E-3</v>
      </c>
      <c r="P157" s="76">
        <f t="shared" si="54"/>
        <v>1.1091813418396423E-4</v>
      </c>
      <c r="Q157" s="76">
        <f t="shared" si="55"/>
        <v>4.8266937978753874E-5</v>
      </c>
      <c r="R157" s="76">
        <f t="shared" si="56"/>
        <v>2.7803864618999153E-6</v>
      </c>
      <c r="S157" s="76">
        <f t="shared" si="57"/>
        <v>4.3164437244325391E-5</v>
      </c>
      <c r="T157" s="76">
        <f t="shared" si="58"/>
        <v>7.5847143458309096E-5</v>
      </c>
      <c r="U157" s="76">
        <f t="shared" si="59"/>
        <v>1.5528800000000006E-5</v>
      </c>
      <c r="V157" s="77">
        <f t="shared" si="60"/>
        <v>3.1007751937984497E-5</v>
      </c>
      <c r="W157" s="61">
        <f t="shared" si="68"/>
        <v>3.2751359126523695E-2</v>
      </c>
      <c r="X157" s="61">
        <f t="shared" si="69"/>
        <v>3.2861880000000003E-2</v>
      </c>
      <c r="Y157" s="64">
        <f t="shared" si="70"/>
        <v>1.1052087347630801E-4</v>
      </c>
      <c r="Z157" s="66">
        <f t="shared" si="61"/>
        <v>2.4975028800000004E-2</v>
      </c>
      <c r="AA157" s="67">
        <f t="shared" si="62"/>
        <v>4.2720444000000002E-3</v>
      </c>
      <c r="AB157" s="67">
        <f t="shared" si="63"/>
        <v>1.6430940000000003E-3</v>
      </c>
      <c r="AC157" s="67">
        <f t="shared" si="64"/>
        <v>9.8585640000000015E-4</v>
      </c>
      <c r="AD157" s="67">
        <f t="shared" si="65"/>
        <v>1.6430940000000002E-4</v>
      </c>
      <c r="AE157" s="67">
        <f t="shared" si="66"/>
        <v>1.6430940000000002E-4</v>
      </c>
      <c r="AF157" s="68">
        <f t="shared" si="67"/>
        <v>6.5723760000000006E-4</v>
      </c>
      <c r="AG157" s="69">
        <f t="shared" si="71"/>
        <v>3.2861880000000003E-2</v>
      </c>
    </row>
    <row r="158" spans="1:33">
      <c r="A158" s="101">
        <v>303</v>
      </c>
      <c r="B158" s="1" t="s">
        <v>318</v>
      </c>
      <c r="C158" s="2">
        <v>71664584</v>
      </c>
      <c r="D158" s="2">
        <v>5534</v>
      </c>
      <c r="E158" s="2">
        <v>819434</v>
      </c>
      <c r="F158" s="3">
        <v>15011.7</v>
      </c>
      <c r="G158" s="3">
        <v>0</v>
      </c>
      <c r="H158" s="4">
        <v>0</v>
      </c>
      <c r="I158" s="71">
        <v>1.4949E-2</v>
      </c>
      <c r="J158" s="74">
        <f t="shared" si="48"/>
        <v>9.2455027602491522E-5</v>
      </c>
      <c r="K158" s="75">
        <f t="shared" si="49"/>
        <v>1.3411791262021687E-4</v>
      </c>
      <c r="L158" s="75">
        <f t="shared" si="50"/>
        <v>2.7934428963326503E-5</v>
      </c>
      <c r="M158" s="75">
        <f t="shared" si="51"/>
        <v>8.4913953046374417E-4</v>
      </c>
      <c r="N158" s="75">
        <f t="shared" si="52"/>
        <v>0</v>
      </c>
      <c r="O158" s="43">
        <f t="shared" si="53"/>
        <v>0</v>
      </c>
      <c r="P158" s="76">
        <f t="shared" si="54"/>
        <v>7.0265820977893556E-5</v>
      </c>
      <c r="Q158" s="76">
        <f t="shared" si="55"/>
        <v>1.7435328640628195E-5</v>
      </c>
      <c r="R158" s="76">
        <f t="shared" si="56"/>
        <v>1.3967214481663253E-6</v>
      </c>
      <c r="S158" s="76">
        <f t="shared" si="57"/>
        <v>2.5474185913912324E-5</v>
      </c>
      <c r="T158" s="76">
        <f t="shared" si="58"/>
        <v>0</v>
      </c>
      <c r="U158" s="76">
        <f t="shared" si="59"/>
        <v>0</v>
      </c>
      <c r="V158" s="77">
        <f t="shared" si="60"/>
        <v>3.1007751937984497E-5</v>
      </c>
      <c r="W158" s="61">
        <f t="shared" si="68"/>
        <v>1.455798089185849E-2</v>
      </c>
      <c r="X158" s="61">
        <f t="shared" si="69"/>
        <v>1.4949E-2</v>
      </c>
      <c r="Y158" s="64">
        <f t="shared" si="70"/>
        <v>3.9101910814151077E-4</v>
      </c>
      <c r="Z158" s="66">
        <f t="shared" si="61"/>
        <v>1.136124E-2</v>
      </c>
      <c r="AA158" s="67">
        <f t="shared" si="62"/>
        <v>1.94337E-3</v>
      </c>
      <c r="AB158" s="67">
        <f t="shared" si="63"/>
        <v>7.4745000000000009E-4</v>
      </c>
      <c r="AC158" s="67">
        <f t="shared" si="64"/>
        <v>4.4847000000000002E-4</v>
      </c>
      <c r="AD158" s="67">
        <f t="shared" si="65"/>
        <v>7.4745000000000003E-5</v>
      </c>
      <c r="AE158" s="67">
        <f t="shared" si="66"/>
        <v>7.4745000000000003E-5</v>
      </c>
      <c r="AF158" s="68">
        <f t="shared" si="67"/>
        <v>2.9898000000000001E-4</v>
      </c>
      <c r="AG158" s="69">
        <f t="shared" si="71"/>
        <v>1.4948999999999999E-2</v>
      </c>
    </row>
    <row r="159" spans="1:33">
      <c r="A159" s="101">
        <v>304</v>
      </c>
      <c r="B159" s="1" t="s">
        <v>320</v>
      </c>
      <c r="C159" s="2">
        <v>572709357</v>
      </c>
      <c r="D159" s="2">
        <v>64696</v>
      </c>
      <c r="E159" s="2">
        <v>17150452</v>
      </c>
      <c r="F159" s="3">
        <v>46843.1</v>
      </c>
      <c r="G159" s="3">
        <v>0</v>
      </c>
      <c r="H159" s="4">
        <v>0</v>
      </c>
      <c r="I159" s="71">
        <v>8.8807059999999993E-2</v>
      </c>
      <c r="J159" s="74">
        <f t="shared" si="48"/>
        <v>7.3885671909628575E-4</v>
      </c>
      <c r="K159" s="75">
        <f t="shared" si="49"/>
        <v>1.5679241913403596E-3</v>
      </c>
      <c r="L159" s="75">
        <f t="shared" si="50"/>
        <v>5.8465731600463363E-4</v>
      </c>
      <c r="M159" s="75">
        <f t="shared" si="51"/>
        <v>2.6496884389820082E-3</v>
      </c>
      <c r="N159" s="75">
        <f t="shared" si="52"/>
        <v>0</v>
      </c>
      <c r="O159" s="43">
        <f t="shared" si="53"/>
        <v>0</v>
      </c>
      <c r="P159" s="76">
        <f t="shared" si="54"/>
        <v>5.6153110651317717E-4</v>
      </c>
      <c r="Q159" s="76">
        <f t="shared" si="55"/>
        <v>2.0383014487424675E-4</v>
      </c>
      <c r="R159" s="76">
        <f t="shared" si="56"/>
        <v>2.9232865800231684E-5</v>
      </c>
      <c r="S159" s="76">
        <f t="shared" si="57"/>
        <v>7.9490653169460236E-5</v>
      </c>
      <c r="T159" s="76">
        <f t="shared" si="58"/>
        <v>0</v>
      </c>
      <c r="U159" s="76">
        <f t="shared" si="59"/>
        <v>0</v>
      </c>
      <c r="V159" s="77">
        <f t="shared" si="60"/>
        <v>3.1007751937984497E-5</v>
      </c>
      <c r="W159" s="61">
        <f t="shared" si="68"/>
        <v>9.0509252229510034E-2</v>
      </c>
      <c r="X159" s="61">
        <f t="shared" si="69"/>
        <v>8.8807059999999993E-2</v>
      </c>
      <c r="Y159" s="64">
        <f t="shared" si="70"/>
        <v>-1.7021922295100411E-3</v>
      </c>
      <c r="Z159" s="66">
        <f t="shared" si="61"/>
        <v>6.7493365599999994E-2</v>
      </c>
      <c r="AA159" s="67">
        <f t="shared" si="62"/>
        <v>1.15449178E-2</v>
      </c>
      <c r="AB159" s="67">
        <f t="shared" si="63"/>
        <v>4.4403530000000002E-3</v>
      </c>
      <c r="AC159" s="67">
        <f t="shared" si="64"/>
        <v>2.6642117999999995E-3</v>
      </c>
      <c r="AD159" s="67">
        <f t="shared" si="65"/>
        <v>4.4403529999999995E-4</v>
      </c>
      <c r="AE159" s="67">
        <f t="shared" si="66"/>
        <v>4.4403529999999995E-4</v>
      </c>
      <c r="AF159" s="68">
        <f t="shared" si="67"/>
        <v>1.7761411999999998E-3</v>
      </c>
      <c r="AG159" s="69">
        <f t="shared" si="71"/>
        <v>8.8807059999999993E-2</v>
      </c>
    </row>
    <row r="160" spans="1:33">
      <c r="A160" s="101">
        <v>305</v>
      </c>
      <c r="B160" s="1" t="s">
        <v>322</v>
      </c>
      <c r="C160" s="2">
        <v>947871735</v>
      </c>
      <c r="D160" s="2">
        <v>168306</v>
      </c>
      <c r="E160" s="2">
        <v>23376819</v>
      </c>
      <c r="F160" s="3">
        <v>104.1</v>
      </c>
      <c r="G160" s="3">
        <v>0</v>
      </c>
      <c r="H160" s="4">
        <v>0</v>
      </c>
      <c r="I160" s="71">
        <v>0.15206412999999999</v>
      </c>
      <c r="J160" s="74">
        <f t="shared" si="48"/>
        <v>1.2228565705906635E-3</v>
      </c>
      <c r="K160" s="75">
        <f t="shared" si="49"/>
        <v>4.0789391762663932E-3</v>
      </c>
      <c r="L160" s="75">
        <f t="shared" si="50"/>
        <v>7.9691358882355546E-4</v>
      </c>
      <c r="M160" s="75">
        <f t="shared" si="51"/>
        <v>5.888435361836152E-6</v>
      </c>
      <c r="N160" s="75">
        <f t="shared" si="52"/>
        <v>0</v>
      </c>
      <c r="O160" s="43">
        <f t="shared" si="53"/>
        <v>0</v>
      </c>
      <c r="P160" s="76">
        <f t="shared" si="54"/>
        <v>9.2937099364890426E-4</v>
      </c>
      <c r="Q160" s="76">
        <f t="shared" si="55"/>
        <v>5.3026209291463116E-4</v>
      </c>
      <c r="R160" s="76">
        <f t="shared" si="56"/>
        <v>3.9845679441177774E-5</v>
      </c>
      <c r="S160" s="76">
        <f t="shared" si="57"/>
        <v>1.7665306085508454E-7</v>
      </c>
      <c r="T160" s="76">
        <f t="shared" si="58"/>
        <v>0</v>
      </c>
      <c r="U160" s="76">
        <f t="shared" si="59"/>
        <v>0</v>
      </c>
      <c r="V160" s="77">
        <f t="shared" si="60"/>
        <v>3.1007751937984497E-5</v>
      </c>
      <c r="W160" s="61">
        <f t="shared" si="68"/>
        <v>0.15306631710035529</v>
      </c>
      <c r="X160" s="61">
        <f t="shared" si="69"/>
        <v>0.15206412999999999</v>
      </c>
      <c r="Y160" s="64">
        <f t="shared" si="70"/>
        <v>-1.0021871003552951E-3</v>
      </c>
      <c r="Z160" s="66">
        <f t="shared" si="61"/>
        <v>0.1155687388</v>
      </c>
      <c r="AA160" s="67">
        <f t="shared" si="62"/>
        <v>1.9768336899999999E-2</v>
      </c>
      <c r="AB160" s="67">
        <f t="shared" si="63"/>
        <v>7.6032065000000001E-3</v>
      </c>
      <c r="AC160" s="67">
        <f t="shared" si="64"/>
        <v>4.5619238999999997E-3</v>
      </c>
      <c r="AD160" s="67">
        <f t="shared" si="65"/>
        <v>7.6032064999999999E-4</v>
      </c>
      <c r="AE160" s="67">
        <f t="shared" si="66"/>
        <v>7.6032064999999999E-4</v>
      </c>
      <c r="AF160" s="68">
        <f t="shared" si="67"/>
        <v>3.0412826E-3</v>
      </c>
      <c r="AG160" s="69">
        <f t="shared" si="71"/>
        <v>0.15206412999999999</v>
      </c>
    </row>
    <row r="161" spans="1:33">
      <c r="A161" s="101">
        <v>306</v>
      </c>
      <c r="B161" s="1" t="s">
        <v>324</v>
      </c>
      <c r="C161" s="2">
        <v>20912532</v>
      </c>
      <c r="D161" s="2">
        <v>1752</v>
      </c>
      <c r="E161" s="2">
        <v>242457</v>
      </c>
      <c r="F161" s="3">
        <v>21765.4</v>
      </c>
      <c r="G161" s="3">
        <v>0</v>
      </c>
      <c r="H161" s="4">
        <v>0</v>
      </c>
      <c r="I161" s="71">
        <v>9.3498999999999995E-3</v>
      </c>
      <c r="J161" s="74">
        <f t="shared" si="48"/>
        <v>2.6979417382761718E-5</v>
      </c>
      <c r="K161" s="75">
        <f t="shared" si="49"/>
        <v>4.2460170385005411E-5</v>
      </c>
      <c r="L161" s="75">
        <f t="shared" si="50"/>
        <v>8.2653366142499013E-6</v>
      </c>
      <c r="M161" s="75">
        <f t="shared" si="51"/>
        <v>1.2311637946638674E-3</v>
      </c>
      <c r="N161" s="75">
        <f t="shared" si="52"/>
        <v>0</v>
      </c>
      <c r="O161" s="43">
        <f t="shared" si="53"/>
        <v>0</v>
      </c>
      <c r="P161" s="76">
        <f t="shared" si="54"/>
        <v>2.0504357210898907E-5</v>
      </c>
      <c r="Q161" s="76">
        <f t="shared" si="55"/>
        <v>5.5198221500507036E-6</v>
      </c>
      <c r="R161" s="76">
        <f t="shared" si="56"/>
        <v>4.1326683071249509E-7</v>
      </c>
      <c r="S161" s="76">
        <f t="shared" si="57"/>
        <v>3.6934913839916021E-5</v>
      </c>
      <c r="T161" s="76">
        <f t="shared" si="58"/>
        <v>0</v>
      </c>
      <c r="U161" s="76">
        <f t="shared" si="59"/>
        <v>0</v>
      </c>
      <c r="V161" s="77">
        <f t="shared" si="60"/>
        <v>3.1007751937984497E-5</v>
      </c>
      <c r="W161" s="61">
        <f t="shared" si="68"/>
        <v>9.4380111969562617E-3</v>
      </c>
      <c r="X161" s="61">
        <f t="shared" si="69"/>
        <v>9.3498999999999995E-3</v>
      </c>
      <c r="Y161" s="64">
        <f t="shared" si="70"/>
        <v>-8.8111196956262156E-5</v>
      </c>
      <c r="Z161" s="66">
        <f t="shared" si="61"/>
        <v>7.1059239999999996E-3</v>
      </c>
      <c r="AA161" s="67">
        <f t="shared" si="62"/>
        <v>1.2154869999999999E-3</v>
      </c>
      <c r="AB161" s="67">
        <f t="shared" si="63"/>
        <v>4.6749500000000001E-4</v>
      </c>
      <c r="AC161" s="67">
        <f t="shared" si="64"/>
        <v>2.8049699999999999E-4</v>
      </c>
      <c r="AD161" s="67">
        <f t="shared" si="65"/>
        <v>4.6749499999999997E-5</v>
      </c>
      <c r="AE161" s="67">
        <f t="shared" si="66"/>
        <v>4.6749499999999997E-5</v>
      </c>
      <c r="AF161" s="68">
        <f t="shared" si="67"/>
        <v>1.8699799999999999E-4</v>
      </c>
      <c r="AG161" s="69">
        <f t="shared" si="71"/>
        <v>9.3498999999999995E-3</v>
      </c>
    </row>
    <row r="162" spans="1:33">
      <c r="A162" s="101">
        <v>307</v>
      </c>
      <c r="B162" s="1" t="s">
        <v>326</v>
      </c>
      <c r="C162" s="2">
        <v>48149359</v>
      </c>
      <c r="D162" s="2">
        <v>3003</v>
      </c>
      <c r="E162" s="2">
        <v>442526</v>
      </c>
      <c r="F162" s="3">
        <v>17331.2</v>
      </c>
      <c r="G162" s="3">
        <v>0</v>
      </c>
      <c r="H162" s="4">
        <v>0</v>
      </c>
      <c r="I162" s="71">
        <v>1.1833140000000001E-2</v>
      </c>
      <c r="J162" s="74">
        <f t="shared" si="48"/>
        <v>6.2117856086170447E-5</v>
      </c>
      <c r="K162" s="75">
        <f t="shared" si="49"/>
        <v>7.2778476978408254E-5</v>
      </c>
      <c r="L162" s="75">
        <f t="shared" si="50"/>
        <v>1.5085670244858067E-5</v>
      </c>
      <c r="M162" s="75">
        <f t="shared" si="51"/>
        <v>9.8034246823299441E-4</v>
      </c>
      <c r="N162" s="75">
        <f t="shared" si="52"/>
        <v>0</v>
      </c>
      <c r="O162" s="43">
        <f t="shared" si="53"/>
        <v>0</v>
      </c>
      <c r="P162" s="76">
        <f t="shared" si="54"/>
        <v>4.7209570625489543E-5</v>
      </c>
      <c r="Q162" s="76">
        <f t="shared" si="55"/>
        <v>9.4612020071930739E-6</v>
      </c>
      <c r="R162" s="76">
        <f t="shared" si="56"/>
        <v>7.5428351224290336E-7</v>
      </c>
      <c r="S162" s="76">
        <f t="shared" si="57"/>
        <v>2.9410274046989831E-5</v>
      </c>
      <c r="T162" s="76">
        <f t="shared" si="58"/>
        <v>0</v>
      </c>
      <c r="U162" s="76">
        <f t="shared" si="59"/>
        <v>0</v>
      </c>
      <c r="V162" s="77">
        <f t="shared" si="60"/>
        <v>3.1007751937984497E-5</v>
      </c>
      <c r="W162" s="61">
        <f t="shared" si="68"/>
        <v>1.1784308212989985E-2</v>
      </c>
      <c r="X162" s="61">
        <f t="shared" si="69"/>
        <v>1.1833140000000001E-2</v>
      </c>
      <c r="Y162" s="64">
        <f t="shared" si="70"/>
        <v>4.8831787010015365E-5</v>
      </c>
      <c r="Z162" s="66">
        <f t="shared" si="61"/>
        <v>8.9931864000000004E-3</v>
      </c>
      <c r="AA162" s="67">
        <f t="shared" si="62"/>
        <v>1.5383082000000002E-3</v>
      </c>
      <c r="AB162" s="67">
        <f t="shared" si="63"/>
        <v>5.916570000000001E-4</v>
      </c>
      <c r="AC162" s="67">
        <f t="shared" si="64"/>
        <v>3.5499419999999998E-4</v>
      </c>
      <c r="AD162" s="67">
        <f t="shared" si="65"/>
        <v>5.9165700000000002E-5</v>
      </c>
      <c r="AE162" s="67">
        <f t="shared" si="66"/>
        <v>5.9165700000000002E-5</v>
      </c>
      <c r="AF162" s="68">
        <f t="shared" si="67"/>
        <v>2.3666280000000001E-4</v>
      </c>
      <c r="AG162" s="69">
        <f t="shared" si="71"/>
        <v>1.1833140000000002E-2</v>
      </c>
    </row>
    <row r="163" spans="1:33">
      <c r="A163" s="101">
        <v>308</v>
      </c>
      <c r="B163" s="1" t="s">
        <v>328</v>
      </c>
      <c r="C163" s="2">
        <v>225544702</v>
      </c>
      <c r="D163" s="2">
        <v>12848</v>
      </c>
      <c r="E163" s="2">
        <v>1328852</v>
      </c>
      <c r="F163" s="3">
        <v>50598.2</v>
      </c>
      <c r="G163" s="3">
        <v>0</v>
      </c>
      <c r="H163" s="4">
        <v>0</v>
      </c>
      <c r="I163" s="71">
        <v>3.5478179999999998E-2</v>
      </c>
      <c r="J163" s="74">
        <f t="shared" si="48"/>
        <v>2.9097694405099349E-4</v>
      </c>
      <c r="K163" s="75">
        <f t="shared" si="49"/>
        <v>3.1137458282337301E-4</v>
      </c>
      <c r="L163" s="75">
        <f t="shared" si="50"/>
        <v>4.5300441276264291E-5</v>
      </c>
      <c r="M163" s="75">
        <f t="shared" si="51"/>
        <v>2.8620963508670313E-3</v>
      </c>
      <c r="N163" s="75">
        <f t="shared" si="52"/>
        <v>0</v>
      </c>
      <c r="O163" s="43">
        <f t="shared" si="53"/>
        <v>0</v>
      </c>
      <c r="P163" s="76">
        <f t="shared" si="54"/>
        <v>2.2114247747875507E-4</v>
      </c>
      <c r="Q163" s="76">
        <f t="shared" si="55"/>
        <v>4.0478695767038494E-5</v>
      </c>
      <c r="R163" s="76">
        <f t="shared" si="56"/>
        <v>2.2650220638132147E-6</v>
      </c>
      <c r="S163" s="76">
        <f t="shared" si="57"/>
        <v>8.5862890526010937E-5</v>
      </c>
      <c r="T163" s="76">
        <f t="shared" si="58"/>
        <v>0</v>
      </c>
      <c r="U163" s="76">
        <f t="shared" si="59"/>
        <v>0</v>
      </c>
      <c r="V163" s="77">
        <f t="shared" si="60"/>
        <v>3.1007751937984497E-5</v>
      </c>
      <c r="W163" s="61">
        <f t="shared" si="68"/>
        <v>3.8075683777360217E-2</v>
      </c>
      <c r="X163" s="61">
        <f t="shared" si="69"/>
        <v>3.5478179999999998E-2</v>
      </c>
      <c r="Y163" s="64">
        <f t="shared" si="70"/>
        <v>-2.5975037773602189E-3</v>
      </c>
      <c r="Z163" s="66">
        <f t="shared" si="61"/>
        <v>2.6963416799999997E-2</v>
      </c>
      <c r="AA163" s="67">
        <f t="shared" si="62"/>
        <v>4.6121634E-3</v>
      </c>
      <c r="AB163" s="67">
        <f t="shared" si="63"/>
        <v>1.7739089999999999E-3</v>
      </c>
      <c r="AC163" s="67">
        <f t="shared" si="64"/>
        <v>1.0643453999999999E-3</v>
      </c>
      <c r="AD163" s="67">
        <f t="shared" si="65"/>
        <v>1.7739089999999999E-4</v>
      </c>
      <c r="AE163" s="67">
        <f t="shared" si="66"/>
        <v>1.7739089999999999E-4</v>
      </c>
      <c r="AF163" s="68">
        <f t="shared" si="67"/>
        <v>7.0956359999999996E-4</v>
      </c>
      <c r="AG163" s="69">
        <f t="shared" si="71"/>
        <v>3.5478179999999984E-2</v>
      </c>
    </row>
    <row r="164" spans="1:33">
      <c r="A164" s="101">
        <v>309</v>
      </c>
      <c r="B164" s="1" t="s">
        <v>330</v>
      </c>
      <c r="C164" s="2">
        <v>121919978</v>
      </c>
      <c r="D164" s="2">
        <v>2829</v>
      </c>
      <c r="E164" s="2">
        <v>502947</v>
      </c>
      <c r="F164" s="3">
        <v>24771.1</v>
      </c>
      <c r="G164" s="3">
        <v>25.8</v>
      </c>
      <c r="H164" s="4">
        <v>0</v>
      </c>
      <c r="I164" s="71">
        <v>2.122195E-2</v>
      </c>
      <c r="J164" s="74">
        <f t="shared" si="48"/>
        <v>1.5728989554010609E-4</v>
      </c>
      <c r="K164" s="75">
        <f t="shared" si="49"/>
        <v>6.8561542248390595E-5</v>
      </c>
      <c r="L164" s="75">
        <f t="shared" si="50"/>
        <v>1.7145416523866687E-5</v>
      </c>
      <c r="M164" s="75">
        <f t="shared" si="51"/>
        <v>1.4011817597654132E-3</v>
      </c>
      <c r="N164" s="75">
        <f t="shared" si="52"/>
        <v>4.7000271435676108E-3</v>
      </c>
      <c r="O164" s="43">
        <f t="shared" si="53"/>
        <v>0</v>
      </c>
      <c r="P164" s="76">
        <f t="shared" si="54"/>
        <v>1.1954032061048063E-4</v>
      </c>
      <c r="Q164" s="76">
        <f t="shared" si="55"/>
        <v>8.9130004922907777E-6</v>
      </c>
      <c r="R164" s="76">
        <f t="shared" si="56"/>
        <v>8.572708261933344E-7</v>
      </c>
      <c r="S164" s="76">
        <f t="shared" si="57"/>
        <v>4.2035452792962392E-5</v>
      </c>
      <c r="T164" s="76">
        <f t="shared" si="58"/>
        <v>2.3500135717838056E-5</v>
      </c>
      <c r="U164" s="76">
        <f t="shared" si="59"/>
        <v>0</v>
      </c>
      <c r="V164" s="77">
        <f t="shared" si="60"/>
        <v>3.1007751937984497E-5</v>
      </c>
      <c r="W164" s="61">
        <f t="shared" si="68"/>
        <v>2.2585393237774969E-2</v>
      </c>
      <c r="X164" s="61">
        <f t="shared" si="69"/>
        <v>2.122195E-2</v>
      </c>
      <c r="Y164" s="64">
        <f t="shared" si="70"/>
        <v>-1.3634432377749688E-3</v>
      </c>
      <c r="Z164" s="66">
        <f t="shared" si="61"/>
        <v>1.6128681999999998E-2</v>
      </c>
      <c r="AA164" s="67">
        <f t="shared" si="62"/>
        <v>2.7588535000000001E-3</v>
      </c>
      <c r="AB164" s="67">
        <f t="shared" si="63"/>
        <v>1.0610974999999999E-3</v>
      </c>
      <c r="AC164" s="67">
        <f t="shared" si="64"/>
        <v>6.3665849999999997E-4</v>
      </c>
      <c r="AD164" s="67">
        <f t="shared" si="65"/>
        <v>1.0610974999999999E-4</v>
      </c>
      <c r="AE164" s="67">
        <f t="shared" si="66"/>
        <v>1.0610974999999999E-4</v>
      </c>
      <c r="AF164" s="68">
        <f t="shared" si="67"/>
        <v>4.2443899999999998E-4</v>
      </c>
      <c r="AG164" s="69">
        <f t="shared" si="71"/>
        <v>2.1221949999999996E-2</v>
      </c>
    </row>
    <row r="165" spans="1:33">
      <c r="A165" s="101">
        <v>310</v>
      </c>
      <c r="B165" s="1" t="s">
        <v>332</v>
      </c>
      <c r="C165" s="2">
        <v>2879685351</v>
      </c>
      <c r="D165" s="2">
        <v>318640</v>
      </c>
      <c r="E165" s="2">
        <v>102736233</v>
      </c>
      <c r="F165" s="3">
        <v>33156.9</v>
      </c>
      <c r="G165" s="3">
        <v>0</v>
      </c>
      <c r="H165" s="4">
        <v>0</v>
      </c>
      <c r="I165" s="71">
        <v>0.39947799000000001</v>
      </c>
      <c r="J165" s="74">
        <f t="shared" si="48"/>
        <v>3.7151040828367256E-3</v>
      </c>
      <c r="K165" s="75">
        <f t="shared" si="49"/>
        <v>7.7223223124875144E-3</v>
      </c>
      <c r="L165" s="75">
        <f t="shared" si="50"/>
        <v>3.5022686423778612E-3</v>
      </c>
      <c r="M165" s="75">
        <f t="shared" si="51"/>
        <v>1.8755260561850637E-3</v>
      </c>
      <c r="N165" s="75">
        <f t="shared" si="52"/>
        <v>0</v>
      </c>
      <c r="O165" s="43">
        <f t="shared" si="53"/>
        <v>0</v>
      </c>
      <c r="P165" s="76">
        <f t="shared" si="54"/>
        <v>2.8234791029559114E-3</v>
      </c>
      <c r="Q165" s="76">
        <f t="shared" si="55"/>
        <v>1.0039019006233768E-3</v>
      </c>
      <c r="R165" s="76">
        <f t="shared" si="56"/>
        <v>1.7511343211889307E-4</v>
      </c>
      <c r="S165" s="76">
        <f t="shared" si="57"/>
        <v>5.626578168555191E-5</v>
      </c>
      <c r="T165" s="76">
        <f t="shared" si="58"/>
        <v>0</v>
      </c>
      <c r="U165" s="76">
        <f t="shared" si="59"/>
        <v>0</v>
      </c>
      <c r="V165" s="77">
        <f t="shared" si="60"/>
        <v>3.1007751937984497E-5</v>
      </c>
      <c r="W165" s="61">
        <f t="shared" si="68"/>
        <v>0.40897679693217176</v>
      </c>
      <c r="X165" s="61">
        <f t="shared" si="69"/>
        <v>0.39947799000000001</v>
      </c>
      <c r="Y165" s="64">
        <f t="shared" si="70"/>
        <v>-9.498806932171755E-3</v>
      </c>
      <c r="Z165" s="66">
        <f t="shared" si="61"/>
        <v>0.30360327240000001</v>
      </c>
      <c r="AA165" s="67">
        <f t="shared" si="62"/>
        <v>5.1932138700000005E-2</v>
      </c>
      <c r="AB165" s="67">
        <f t="shared" si="63"/>
        <v>1.9973899500000003E-2</v>
      </c>
      <c r="AC165" s="67">
        <f t="shared" si="64"/>
        <v>1.1984339699999999E-2</v>
      </c>
      <c r="AD165" s="67">
        <f t="shared" si="65"/>
        <v>1.9973899500000001E-3</v>
      </c>
      <c r="AE165" s="67">
        <f t="shared" si="66"/>
        <v>1.9973899500000001E-3</v>
      </c>
      <c r="AF165" s="68">
        <f t="shared" si="67"/>
        <v>7.9895598000000005E-3</v>
      </c>
      <c r="AG165" s="69">
        <f t="shared" si="71"/>
        <v>0.39947799000000001</v>
      </c>
    </row>
    <row r="166" spans="1:33">
      <c r="A166" s="101">
        <v>311</v>
      </c>
      <c r="B166" s="1" t="s">
        <v>334</v>
      </c>
      <c r="C166" s="2">
        <v>308766827</v>
      </c>
      <c r="D166" s="2">
        <v>154472</v>
      </c>
      <c r="E166" s="2">
        <v>18657418</v>
      </c>
      <c r="F166" s="3">
        <v>25.8</v>
      </c>
      <c r="G166" s="3">
        <v>0</v>
      </c>
      <c r="H166" s="4">
        <v>0</v>
      </c>
      <c r="I166" s="71">
        <v>8.3566249999999995E-2</v>
      </c>
      <c r="J166" s="74">
        <f t="shared" si="48"/>
        <v>3.9834244364020486E-4</v>
      </c>
      <c r="K166" s="75">
        <f t="shared" si="49"/>
        <v>3.7436686299729201E-3</v>
      </c>
      <c r="L166" s="75">
        <f t="shared" si="50"/>
        <v>6.360296470003554E-4</v>
      </c>
      <c r="M166" s="75">
        <f t="shared" si="51"/>
        <v>1.4593816746913807E-6</v>
      </c>
      <c r="N166" s="75">
        <f t="shared" si="52"/>
        <v>0</v>
      </c>
      <c r="O166" s="43">
        <f t="shared" si="53"/>
        <v>0</v>
      </c>
      <c r="P166" s="76">
        <f t="shared" si="54"/>
        <v>3.027402571665557E-4</v>
      </c>
      <c r="Q166" s="76">
        <f t="shared" si="55"/>
        <v>4.8667692189647963E-4</v>
      </c>
      <c r="R166" s="76">
        <f t="shared" si="56"/>
        <v>3.1801482350017773E-5</v>
      </c>
      <c r="S166" s="76">
        <f t="shared" si="57"/>
        <v>4.3781450240741419E-8</v>
      </c>
      <c r="T166" s="76">
        <f t="shared" si="58"/>
        <v>0</v>
      </c>
      <c r="U166" s="76">
        <f t="shared" si="59"/>
        <v>0</v>
      </c>
      <c r="V166" s="77">
        <f t="shared" si="60"/>
        <v>3.1007751937984497E-5</v>
      </c>
      <c r="W166" s="61">
        <f t="shared" si="68"/>
        <v>8.5227019480127841E-2</v>
      </c>
      <c r="X166" s="61">
        <f t="shared" si="69"/>
        <v>8.3566249999999995E-2</v>
      </c>
      <c r="Y166" s="64">
        <f t="shared" si="70"/>
        <v>-1.6607694801278466E-3</v>
      </c>
      <c r="Z166" s="66">
        <f t="shared" si="61"/>
        <v>6.3510349999999993E-2</v>
      </c>
      <c r="AA166" s="67">
        <f t="shared" si="62"/>
        <v>1.08636125E-2</v>
      </c>
      <c r="AB166" s="67">
        <f t="shared" si="63"/>
        <v>4.1783124999999997E-3</v>
      </c>
      <c r="AC166" s="67">
        <f t="shared" si="64"/>
        <v>2.5069874999999998E-3</v>
      </c>
      <c r="AD166" s="67">
        <f t="shared" si="65"/>
        <v>4.1783125E-4</v>
      </c>
      <c r="AE166" s="67">
        <f t="shared" si="66"/>
        <v>4.1783125E-4</v>
      </c>
      <c r="AF166" s="68">
        <f t="shared" si="67"/>
        <v>1.671325E-3</v>
      </c>
      <c r="AG166" s="69">
        <f t="shared" si="71"/>
        <v>8.3566249999999995E-2</v>
      </c>
    </row>
    <row r="167" spans="1:33">
      <c r="A167" s="101">
        <v>312</v>
      </c>
      <c r="B167" s="1" t="s">
        <v>336</v>
      </c>
      <c r="C167" s="2">
        <v>934057284</v>
      </c>
      <c r="D167" s="2">
        <v>131604</v>
      </c>
      <c r="E167" s="2">
        <v>22768475</v>
      </c>
      <c r="F167" s="3">
        <v>1518.8</v>
      </c>
      <c r="G167" s="3">
        <v>0</v>
      </c>
      <c r="H167" s="4">
        <v>0.31691900000000001</v>
      </c>
      <c r="I167" s="71">
        <v>0.14680697000000001</v>
      </c>
      <c r="J167" s="74">
        <f t="shared" si="48"/>
        <v>1.2050344417617531E-3</v>
      </c>
      <c r="K167" s="75">
        <f t="shared" si="49"/>
        <v>3.1894567713174958E-3</v>
      </c>
      <c r="L167" s="75">
        <f t="shared" si="50"/>
        <v>7.7617519835737278E-4</v>
      </c>
      <c r="M167" s="75">
        <f t="shared" si="51"/>
        <v>8.5911197190746856E-5</v>
      </c>
      <c r="N167" s="75">
        <f t="shared" si="52"/>
        <v>0</v>
      </c>
      <c r="O167" s="43">
        <f t="shared" si="53"/>
        <v>3.169190000000001E-3</v>
      </c>
      <c r="P167" s="76">
        <f t="shared" si="54"/>
        <v>9.1582617573893231E-4</v>
      </c>
      <c r="Q167" s="76">
        <f t="shared" si="55"/>
        <v>4.1462938027127445E-4</v>
      </c>
      <c r="R167" s="76">
        <f t="shared" si="56"/>
        <v>3.880875991786864E-5</v>
      </c>
      <c r="S167" s="76">
        <f t="shared" si="57"/>
        <v>2.5773359157224054E-6</v>
      </c>
      <c r="T167" s="76">
        <f t="shared" si="58"/>
        <v>0</v>
      </c>
      <c r="U167" s="76">
        <f t="shared" si="59"/>
        <v>1.5845950000000004E-5</v>
      </c>
      <c r="V167" s="77">
        <f t="shared" si="60"/>
        <v>3.1007751937984497E-5</v>
      </c>
      <c r="W167" s="61">
        <f t="shared" si="68"/>
        <v>0.14186953537817823</v>
      </c>
      <c r="X167" s="61">
        <f t="shared" si="69"/>
        <v>0.14680697000000001</v>
      </c>
      <c r="Y167" s="64">
        <f t="shared" si="70"/>
        <v>4.9374346218217791E-3</v>
      </c>
      <c r="Z167" s="66">
        <f t="shared" si="61"/>
        <v>0.1115732972</v>
      </c>
      <c r="AA167" s="67">
        <f t="shared" si="62"/>
        <v>1.9084906100000004E-2</v>
      </c>
      <c r="AB167" s="67">
        <f t="shared" si="63"/>
        <v>7.3403485000000006E-3</v>
      </c>
      <c r="AC167" s="67">
        <f t="shared" si="64"/>
        <v>4.4042090999999997E-3</v>
      </c>
      <c r="AD167" s="67">
        <f t="shared" si="65"/>
        <v>7.3403485000000002E-4</v>
      </c>
      <c r="AE167" s="67">
        <f t="shared" si="66"/>
        <v>7.3403485000000002E-4</v>
      </c>
      <c r="AF167" s="68">
        <f t="shared" si="67"/>
        <v>2.9361394000000001E-3</v>
      </c>
      <c r="AG167" s="69">
        <f t="shared" si="71"/>
        <v>0.14680697000000004</v>
      </c>
    </row>
    <row r="168" spans="1:33">
      <c r="A168" s="101">
        <v>313</v>
      </c>
      <c r="B168" s="1" t="s">
        <v>338</v>
      </c>
      <c r="C168" s="2">
        <v>30683318</v>
      </c>
      <c r="D168" s="2">
        <v>2708</v>
      </c>
      <c r="E168" s="2">
        <v>219536</v>
      </c>
      <c r="F168" s="3">
        <v>11991.7</v>
      </c>
      <c r="G168" s="3">
        <v>0</v>
      </c>
      <c r="H168" s="4">
        <v>0</v>
      </c>
      <c r="I168" s="71">
        <v>8.8428499999999993E-3</v>
      </c>
      <c r="J168" s="74">
        <f t="shared" si="48"/>
        <v>3.9584783086524647E-5</v>
      </c>
      <c r="K168" s="75">
        <f t="shared" si="49"/>
        <v>6.5629076143033479E-5</v>
      </c>
      <c r="L168" s="75">
        <f t="shared" si="50"/>
        <v>7.4839618528067514E-6</v>
      </c>
      <c r="M168" s="75">
        <f t="shared" si="51"/>
        <v>6.7831268327118728E-4</v>
      </c>
      <c r="N168" s="75">
        <f t="shared" si="52"/>
        <v>0</v>
      </c>
      <c r="O168" s="43">
        <f t="shared" si="53"/>
        <v>0</v>
      </c>
      <c r="P168" s="76">
        <f t="shared" si="54"/>
        <v>3.0084435145758733E-5</v>
      </c>
      <c r="Q168" s="76">
        <f t="shared" si="55"/>
        <v>8.5317798985943528E-6</v>
      </c>
      <c r="R168" s="76">
        <f t="shared" si="56"/>
        <v>3.741980926403376E-7</v>
      </c>
      <c r="S168" s="76">
        <f t="shared" si="57"/>
        <v>2.0349380498135618E-5</v>
      </c>
      <c r="T168" s="76">
        <f t="shared" si="58"/>
        <v>0</v>
      </c>
      <c r="U168" s="76">
        <f t="shared" si="59"/>
        <v>0</v>
      </c>
      <c r="V168" s="77">
        <f t="shared" si="60"/>
        <v>3.1007751937984497E-5</v>
      </c>
      <c r="W168" s="61">
        <f t="shared" si="68"/>
        <v>9.0347545573113558E-3</v>
      </c>
      <c r="X168" s="61">
        <f t="shared" si="69"/>
        <v>8.8428499999999993E-3</v>
      </c>
      <c r="Y168" s="64">
        <f t="shared" si="70"/>
        <v>-1.9190455731135647E-4</v>
      </c>
      <c r="Z168" s="66">
        <f t="shared" si="61"/>
        <v>6.7205659999999999E-3</v>
      </c>
      <c r="AA168" s="67">
        <f t="shared" si="62"/>
        <v>1.1495704999999999E-3</v>
      </c>
      <c r="AB168" s="67">
        <f t="shared" si="63"/>
        <v>4.4214249999999998E-4</v>
      </c>
      <c r="AC168" s="67">
        <f t="shared" si="64"/>
        <v>2.6528549999999999E-4</v>
      </c>
      <c r="AD168" s="67">
        <f t="shared" si="65"/>
        <v>4.4214249999999998E-5</v>
      </c>
      <c r="AE168" s="67">
        <f t="shared" si="66"/>
        <v>4.4214249999999998E-5</v>
      </c>
      <c r="AF168" s="68">
        <f t="shared" si="67"/>
        <v>1.7685699999999999E-4</v>
      </c>
      <c r="AG168" s="69">
        <f t="shared" si="71"/>
        <v>8.8428500000000011E-3</v>
      </c>
    </row>
    <row r="169" spans="1:33">
      <c r="A169" s="101">
        <v>314</v>
      </c>
      <c r="B169" s="1" t="s">
        <v>340</v>
      </c>
      <c r="C169" s="2">
        <v>59679322</v>
      </c>
      <c r="D169" s="2">
        <v>7011</v>
      </c>
      <c r="E169" s="2">
        <v>749127</v>
      </c>
      <c r="F169" s="3">
        <v>29283.9</v>
      </c>
      <c r="G169" s="3">
        <v>0</v>
      </c>
      <c r="H169" s="4">
        <v>0.302062</v>
      </c>
      <c r="I169" s="71">
        <v>1.8053199999999998E-2</v>
      </c>
      <c r="J169" s="74">
        <f t="shared" si="48"/>
        <v>7.6992749484291711E-5</v>
      </c>
      <c r="K169" s="75">
        <f t="shared" si="49"/>
        <v>1.6991338731122885E-4</v>
      </c>
      <c r="L169" s="75">
        <f t="shared" si="50"/>
        <v>2.5537669862380489E-5</v>
      </c>
      <c r="M169" s="75">
        <f t="shared" si="51"/>
        <v>1.6564491094377878E-3</v>
      </c>
      <c r="N169" s="75">
        <f t="shared" si="52"/>
        <v>0</v>
      </c>
      <c r="O169" s="43">
        <f t="shared" si="53"/>
        <v>3.0206200000000008E-3</v>
      </c>
      <c r="P169" s="76">
        <f t="shared" si="54"/>
        <v>5.8514489608061704E-5</v>
      </c>
      <c r="Q169" s="76">
        <f t="shared" si="55"/>
        <v>2.208874035045975E-5</v>
      </c>
      <c r="R169" s="76">
        <f t="shared" si="56"/>
        <v>1.2768834931190246E-6</v>
      </c>
      <c r="S169" s="76">
        <f t="shared" si="57"/>
        <v>4.9693473283133631E-5</v>
      </c>
      <c r="T169" s="76">
        <f t="shared" si="58"/>
        <v>0</v>
      </c>
      <c r="U169" s="76">
        <f t="shared" si="59"/>
        <v>1.5103100000000005E-5</v>
      </c>
      <c r="V169" s="77">
        <f t="shared" si="60"/>
        <v>3.1007751937984497E-5</v>
      </c>
      <c r="W169" s="61">
        <f t="shared" si="68"/>
        <v>1.7768443867275864E-2</v>
      </c>
      <c r="X169" s="61">
        <f t="shared" si="69"/>
        <v>1.8053199999999998E-2</v>
      </c>
      <c r="Y169" s="64">
        <f t="shared" si="70"/>
        <v>2.8475613272413436E-4</v>
      </c>
      <c r="Z169" s="66">
        <f t="shared" si="61"/>
        <v>1.3720431999999999E-2</v>
      </c>
      <c r="AA169" s="67">
        <f t="shared" si="62"/>
        <v>2.3469159999999997E-3</v>
      </c>
      <c r="AB169" s="67">
        <f t="shared" si="63"/>
        <v>9.0266000000000001E-4</v>
      </c>
      <c r="AC169" s="67">
        <f t="shared" si="64"/>
        <v>5.4159599999999998E-4</v>
      </c>
      <c r="AD169" s="67">
        <f t="shared" si="65"/>
        <v>9.0265999999999993E-5</v>
      </c>
      <c r="AE169" s="67">
        <f t="shared" si="66"/>
        <v>9.0265999999999993E-5</v>
      </c>
      <c r="AF169" s="68">
        <f t="shared" si="67"/>
        <v>3.6106399999999997E-4</v>
      </c>
      <c r="AG169" s="69">
        <f t="shared" si="71"/>
        <v>1.8053199999999995E-2</v>
      </c>
    </row>
    <row r="170" spans="1:33">
      <c r="A170" s="101">
        <v>315</v>
      </c>
      <c r="B170" s="1" t="s">
        <v>342</v>
      </c>
      <c r="C170" s="2">
        <v>386714203</v>
      </c>
      <c r="D170" s="2">
        <v>43115</v>
      </c>
      <c r="E170" s="2">
        <v>8615309</v>
      </c>
      <c r="F170" s="3">
        <v>45976.6</v>
      </c>
      <c r="G170" s="3">
        <v>0</v>
      </c>
      <c r="H170" s="4">
        <v>0</v>
      </c>
      <c r="I170" s="71">
        <v>6.4756019999999997E-2</v>
      </c>
      <c r="J170" s="74">
        <f t="shared" si="48"/>
        <v>4.9890294922580599E-4</v>
      </c>
      <c r="K170" s="75">
        <f t="shared" si="49"/>
        <v>1.0449031085328245E-3</v>
      </c>
      <c r="L170" s="75">
        <f t="shared" si="50"/>
        <v>2.936950837500122E-4</v>
      </c>
      <c r="M170" s="75">
        <f t="shared" si="51"/>
        <v>2.6006747094812297E-3</v>
      </c>
      <c r="N170" s="75">
        <f t="shared" si="52"/>
        <v>0</v>
      </c>
      <c r="O170" s="43">
        <f t="shared" si="53"/>
        <v>0</v>
      </c>
      <c r="P170" s="76">
        <f t="shared" si="54"/>
        <v>3.7916624141161255E-4</v>
      </c>
      <c r="Q170" s="76">
        <f t="shared" si="55"/>
        <v>1.3583740410926719E-4</v>
      </c>
      <c r="R170" s="76">
        <f t="shared" si="56"/>
        <v>1.468475418750061E-5</v>
      </c>
      <c r="S170" s="76">
        <f t="shared" si="57"/>
        <v>7.802024128443689E-5</v>
      </c>
      <c r="T170" s="76">
        <f t="shared" si="58"/>
        <v>0</v>
      </c>
      <c r="U170" s="76">
        <f t="shared" si="59"/>
        <v>0</v>
      </c>
      <c r="V170" s="77">
        <f t="shared" si="60"/>
        <v>3.1007751937984497E-5</v>
      </c>
      <c r="W170" s="61">
        <f t="shared" si="68"/>
        <v>6.3871639293080179E-2</v>
      </c>
      <c r="X170" s="61">
        <f t="shared" si="69"/>
        <v>6.4756019999999997E-2</v>
      </c>
      <c r="Y170" s="64">
        <f t="shared" si="70"/>
        <v>8.843807069198184E-4</v>
      </c>
      <c r="Z170" s="66">
        <f t="shared" si="61"/>
        <v>4.9214575199999999E-2</v>
      </c>
      <c r="AA170" s="67">
        <f t="shared" si="62"/>
        <v>8.4182826000000002E-3</v>
      </c>
      <c r="AB170" s="67">
        <f t="shared" si="63"/>
        <v>3.2378010000000002E-3</v>
      </c>
      <c r="AC170" s="67">
        <f t="shared" si="64"/>
        <v>1.9426805999999998E-3</v>
      </c>
      <c r="AD170" s="67">
        <f t="shared" si="65"/>
        <v>3.237801E-4</v>
      </c>
      <c r="AE170" s="67">
        <f t="shared" si="66"/>
        <v>3.237801E-4</v>
      </c>
      <c r="AF170" s="68">
        <f t="shared" si="67"/>
        <v>1.2951204E-3</v>
      </c>
      <c r="AG170" s="69">
        <f t="shared" si="71"/>
        <v>6.4756020000000011E-2</v>
      </c>
    </row>
    <row r="171" spans="1:33">
      <c r="A171" s="101">
        <v>316</v>
      </c>
      <c r="B171" s="1" t="s">
        <v>344</v>
      </c>
      <c r="C171" s="2">
        <v>40226388</v>
      </c>
      <c r="D171" s="2">
        <v>4193</v>
      </c>
      <c r="E171" s="2">
        <v>223577</v>
      </c>
      <c r="F171" s="3">
        <v>16158.6</v>
      </c>
      <c r="G171" s="3">
        <v>0</v>
      </c>
      <c r="H171" s="4">
        <v>0</v>
      </c>
      <c r="I171" s="71">
        <v>1.1102280000000001E-2</v>
      </c>
      <c r="J171" s="74">
        <f t="shared" si="48"/>
        <v>5.1896370638089995E-5</v>
      </c>
      <c r="K171" s="75">
        <f t="shared" si="49"/>
        <v>1.01618432890598E-4</v>
      </c>
      <c r="L171" s="75">
        <f t="shared" si="50"/>
        <v>7.6217191675396066E-6</v>
      </c>
      <c r="M171" s="75">
        <f t="shared" si="51"/>
        <v>9.140141367700831E-4</v>
      </c>
      <c r="N171" s="75">
        <f t="shared" si="52"/>
        <v>0</v>
      </c>
      <c r="O171" s="43">
        <f t="shared" si="53"/>
        <v>0</v>
      </c>
      <c r="P171" s="76">
        <f t="shared" si="54"/>
        <v>3.9441241684948398E-5</v>
      </c>
      <c r="Q171" s="76">
        <f t="shared" si="55"/>
        <v>1.3210396275777741E-5</v>
      </c>
      <c r="R171" s="76">
        <f t="shared" si="56"/>
        <v>3.8108595837698036E-7</v>
      </c>
      <c r="S171" s="76">
        <f t="shared" si="57"/>
        <v>2.7420424103102492E-5</v>
      </c>
      <c r="T171" s="76">
        <f t="shared" si="58"/>
        <v>0</v>
      </c>
      <c r="U171" s="76">
        <f t="shared" si="59"/>
        <v>0</v>
      </c>
      <c r="V171" s="77">
        <f t="shared" si="60"/>
        <v>3.1007751937984497E-5</v>
      </c>
      <c r="W171" s="61">
        <f t="shared" si="68"/>
        <v>1.114608999601901E-2</v>
      </c>
      <c r="X171" s="61">
        <f t="shared" si="69"/>
        <v>1.1102280000000001E-2</v>
      </c>
      <c r="Y171" s="64">
        <f t="shared" si="70"/>
        <v>-4.3809996019009145E-5</v>
      </c>
      <c r="Z171" s="66">
        <f t="shared" si="61"/>
        <v>8.4377328000000001E-3</v>
      </c>
      <c r="AA171" s="67">
        <f t="shared" si="62"/>
        <v>1.4432964000000001E-3</v>
      </c>
      <c r="AB171" s="67">
        <f t="shared" si="63"/>
        <v>5.5511400000000011E-4</v>
      </c>
      <c r="AC171" s="67">
        <f t="shared" si="64"/>
        <v>3.3306840000000003E-4</v>
      </c>
      <c r="AD171" s="67">
        <f t="shared" si="65"/>
        <v>5.5511400000000005E-5</v>
      </c>
      <c r="AE171" s="67">
        <f t="shared" si="66"/>
        <v>5.5511400000000005E-5</v>
      </c>
      <c r="AF171" s="68">
        <f t="shared" si="67"/>
        <v>2.2204560000000002E-4</v>
      </c>
      <c r="AG171" s="69">
        <f t="shared" si="71"/>
        <v>1.1102280000000001E-2</v>
      </c>
    </row>
    <row r="172" spans="1:33">
      <c r="A172" s="101">
        <v>317</v>
      </c>
      <c r="B172" s="1" t="s">
        <v>346</v>
      </c>
      <c r="C172" s="2">
        <v>135590053</v>
      </c>
      <c r="D172" s="2">
        <v>10669</v>
      </c>
      <c r="E172" s="2">
        <v>1801468</v>
      </c>
      <c r="F172" s="3">
        <v>42742.2</v>
      </c>
      <c r="G172" s="3">
        <v>0</v>
      </c>
      <c r="H172" s="4">
        <v>0</v>
      </c>
      <c r="I172" s="71">
        <v>2.9509670000000002E-2</v>
      </c>
      <c r="J172" s="74">
        <f t="shared" si="48"/>
        <v>1.7492576378784656E-4</v>
      </c>
      <c r="K172" s="75">
        <f t="shared" si="49"/>
        <v>2.5856595766987601E-4</v>
      </c>
      <c r="L172" s="75">
        <f t="shared" si="50"/>
        <v>6.1411876826816895E-5</v>
      </c>
      <c r="M172" s="75">
        <f t="shared" si="51"/>
        <v>2.4177202874416251E-3</v>
      </c>
      <c r="N172" s="75">
        <f t="shared" si="52"/>
        <v>0</v>
      </c>
      <c r="O172" s="43">
        <f t="shared" si="53"/>
        <v>0</v>
      </c>
      <c r="P172" s="76">
        <f t="shared" si="54"/>
        <v>1.329435804787634E-4</v>
      </c>
      <c r="Q172" s="76">
        <f t="shared" si="55"/>
        <v>3.3613574497083882E-5</v>
      </c>
      <c r="R172" s="76">
        <f t="shared" si="56"/>
        <v>3.0705938413408451E-6</v>
      </c>
      <c r="S172" s="76">
        <f t="shared" si="57"/>
        <v>7.2531608623248751E-5</v>
      </c>
      <c r="T172" s="76">
        <f t="shared" si="58"/>
        <v>0</v>
      </c>
      <c r="U172" s="76">
        <f t="shared" si="59"/>
        <v>0</v>
      </c>
      <c r="V172" s="77">
        <f t="shared" si="60"/>
        <v>3.1007751937984497E-5</v>
      </c>
      <c r="W172" s="61">
        <f t="shared" si="68"/>
        <v>2.7316710937842135E-2</v>
      </c>
      <c r="X172" s="61">
        <f t="shared" si="69"/>
        <v>2.9509670000000002E-2</v>
      </c>
      <c r="Y172" s="64">
        <f t="shared" si="70"/>
        <v>2.1929590621578669E-3</v>
      </c>
      <c r="Z172" s="66">
        <f t="shared" si="61"/>
        <v>2.2427349200000002E-2</v>
      </c>
      <c r="AA172" s="67">
        <f t="shared" si="62"/>
        <v>3.8362571000000005E-3</v>
      </c>
      <c r="AB172" s="67">
        <f t="shared" si="63"/>
        <v>1.4754835000000003E-3</v>
      </c>
      <c r="AC172" s="67">
        <f t="shared" si="64"/>
        <v>8.8529009999999998E-4</v>
      </c>
      <c r="AD172" s="67">
        <f t="shared" si="65"/>
        <v>1.4754835000000002E-4</v>
      </c>
      <c r="AE172" s="67">
        <f t="shared" si="66"/>
        <v>1.4754835000000002E-4</v>
      </c>
      <c r="AF172" s="68">
        <f t="shared" si="67"/>
        <v>5.9019340000000006E-4</v>
      </c>
      <c r="AG172" s="69">
        <f t="shared" si="71"/>
        <v>2.9509670000000002E-2</v>
      </c>
    </row>
    <row r="173" spans="1:33">
      <c r="A173" s="101">
        <v>318</v>
      </c>
      <c r="B173" s="1" t="s">
        <v>348</v>
      </c>
      <c r="C173" s="2">
        <v>108256351</v>
      </c>
      <c r="D173" s="2">
        <v>10765</v>
      </c>
      <c r="E173" s="2">
        <v>1388733</v>
      </c>
      <c r="F173" s="3">
        <v>61635</v>
      </c>
      <c r="G173" s="3">
        <v>0</v>
      </c>
      <c r="H173" s="4">
        <v>0</v>
      </c>
      <c r="I173" s="71">
        <v>2.7985530000000002E-2</v>
      </c>
      <c r="J173" s="74">
        <f t="shared" si="48"/>
        <v>1.3966234590645236E-4</v>
      </c>
      <c r="K173" s="75">
        <f t="shared" si="49"/>
        <v>2.6089254234850642E-4</v>
      </c>
      <c r="L173" s="75">
        <f t="shared" si="50"/>
        <v>4.7341779005419971E-5</v>
      </c>
      <c r="M173" s="75">
        <f t="shared" si="51"/>
        <v>3.4863949426202807E-3</v>
      </c>
      <c r="N173" s="75">
        <f t="shared" si="52"/>
        <v>0</v>
      </c>
      <c r="O173" s="43">
        <f t="shared" si="53"/>
        <v>0</v>
      </c>
      <c r="P173" s="76">
        <f t="shared" si="54"/>
        <v>1.061433828889038E-4</v>
      </c>
      <c r="Q173" s="76">
        <f t="shared" si="55"/>
        <v>3.3916030505305833E-5</v>
      </c>
      <c r="R173" s="76">
        <f t="shared" si="56"/>
        <v>2.3670889502709986E-6</v>
      </c>
      <c r="S173" s="76">
        <f t="shared" si="57"/>
        <v>1.0459184827860842E-4</v>
      </c>
      <c r="T173" s="76">
        <f t="shared" si="58"/>
        <v>0</v>
      </c>
      <c r="U173" s="76">
        <f t="shared" si="59"/>
        <v>0</v>
      </c>
      <c r="V173" s="77">
        <f t="shared" si="60"/>
        <v>3.1007751937984497E-5</v>
      </c>
      <c r="W173" s="61">
        <f t="shared" si="68"/>
        <v>2.7802610256107353E-2</v>
      </c>
      <c r="X173" s="61">
        <f t="shared" si="69"/>
        <v>2.7985530000000002E-2</v>
      </c>
      <c r="Y173" s="64">
        <f t="shared" si="70"/>
        <v>1.8291974389264901E-4</v>
      </c>
      <c r="Z173" s="66">
        <f t="shared" si="61"/>
        <v>2.1269002800000002E-2</v>
      </c>
      <c r="AA173" s="67">
        <f t="shared" si="62"/>
        <v>3.6381189000000004E-3</v>
      </c>
      <c r="AB173" s="67">
        <f t="shared" si="63"/>
        <v>1.3992765000000002E-3</v>
      </c>
      <c r="AC173" s="67">
        <f t="shared" si="64"/>
        <v>8.395659E-4</v>
      </c>
      <c r="AD173" s="67">
        <f t="shared" si="65"/>
        <v>1.3992765000000001E-4</v>
      </c>
      <c r="AE173" s="67">
        <f t="shared" si="66"/>
        <v>1.3992765000000001E-4</v>
      </c>
      <c r="AF173" s="68">
        <f t="shared" si="67"/>
        <v>5.5971060000000003E-4</v>
      </c>
      <c r="AG173" s="69">
        <f t="shared" si="71"/>
        <v>2.7985530000000002E-2</v>
      </c>
    </row>
    <row r="174" spans="1:33">
      <c r="A174" s="101">
        <v>319</v>
      </c>
      <c r="B174" s="1" t="s">
        <v>350</v>
      </c>
      <c r="C174" s="2">
        <v>65980397</v>
      </c>
      <c r="D174" s="2">
        <v>4565</v>
      </c>
      <c r="E174" s="2">
        <v>934104</v>
      </c>
      <c r="F174" s="3">
        <v>21172</v>
      </c>
      <c r="G174" s="3">
        <v>23.91</v>
      </c>
      <c r="H174" s="4">
        <v>0</v>
      </c>
      <c r="I174" s="71">
        <v>1.6693220000000002E-2</v>
      </c>
      <c r="J174" s="74">
        <f t="shared" si="48"/>
        <v>8.5121814505451516E-5</v>
      </c>
      <c r="K174" s="75">
        <f t="shared" si="49"/>
        <v>1.1063394852029094E-4</v>
      </c>
      <c r="L174" s="75">
        <f t="shared" si="50"/>
        <v>3.1843518614506035E-5</v>
      </c>
      <c r="M174" s="75">
        <f t="shared" si="51"/>
        <v>1.1975980161459657E-3</v>
      </c>
      <c r="N174" s="75">
        <f t="shared" si="52"/>
        <v>4.3557228295620764E-3</v>
      </c>
      <c r="O174" s="43">
        <f t="shared" si="53"/>
        <v>0</v>
      </c>
      <c r="P174" s="76">
        <f t="shared" si="54"/>
        <v>6.469257902414315E-5</v>
      </c>
      <c r="Q174" s="76">
        <f t="shared" si="55"/>
        <v>1.4382413307637823E-5</v>
      </c>
      <c r="R174" s="76">
        <f t="shared" si="56"/>
        <v>1.5921759307253019E-6</v>
      </c>
      <c r="S174" s="76">
        <f t="shared" si="57"/>
        <v>3.592794048437897E-5</v>
      </c>
      <c r="T174" s="76">
        <f t="shared" si="58"/>
        <v>2.1778614147810383E-5</v>
      </c>
      <c r="U174" s="76">
        <f t="shared" si="59"/>
        <v>0</v>
      </c>
      <c r="V174" s="77">
        <f t="shared" si="60"/>
        <v>3.1007751937984497E-5</v>
      </c>
      <c r="W174" s="61">
        <f t="shared" si="68"/>
        <v>1.6938147483268013E-2</v>
      </c>
      <c r="X174" s="61">
        <f t="shared" si="69"/>
        <v>1.6693220000000002E-2</v>
      </c>
      <c r="Y174" s="64">
        <f t="shared" si="70"/>
        <v>-2.4492748326801136E-4</v>
      </c>
      <c r="Z174" s="66">
        <f t="shared" si="61"/>
        <v>1.2686847200000002E-2</v>
      </c>
      <c r="AA174" s="67">
        <f t="shared" si="62"/>
        <v>2.1701186000000002E-3</v>
      </c>
      <c r="AB174" s="67">
        <f t="shared" si="63"/>
        <v>8.3466100000000011E-4</v>
      </c>
      <c r="AC174" s="67">
        <f t="shared" si="64"/>
        <v>5.0079660000000006E-4</v>
      </c>
      <c r="AD174" s="67">
        <f t="shared" si="65"/>
        <v>8.3466100000000011E-5</v>
      </c>
      <c r="AE174" s="67">
        <f t="shared" si="66"/>
        <v>8.3466100000000011E-5</v>
      </c>
      <c r="AF174" s="68">
        <f t="shared" si="67"/>
        <v>3.3386440000000004E-4</v>
      </c>
      <c r="AG174" s="69">
        <f t="shared" si="71"/>
        <v>1.6693219999999998E-2</v>
      </c>
    </row>
    <row r="175" spans="1:33">
      <c r="A175" s="101">
        <v>320</v>
      </c>
      <c r="B175" s="1" t="s">
        <v>352</v>
      </c>
      <c r="C175" s="2">
        <v>86595021</v>
      </c>
      <c r="D175" s="2">
        <v>10670</v>
      </c>
      <c r="E175" s="2">
        <v>1374147</v>
      </c>
      <c r="F175" s="3">
        <v>20742.03</v>
      </c>
      <c r="G175" s="3">
        <v>21.66</v>
      </c>
      <c r="H175" s="4">
        <v>0</v>
      </c>
      <c r="I175" s="71">
        <v>2.2574799999999999E-2</v>
      </c>
      <c r="J175" s="74">
        <f t="shared" si="48"/>
        <v>1.1171689850028758E-4</v>
      </c>
      <c r="K175" s="75">
        <f t="shared" si="49"/>
        <v>2.5859019292694509E-4</v>
      </c>
      <c r="L175" s="75">
        <f t="shared" si="50"/>
        <v>4.6844543619947703E-5</v>
      </c>
      <c r="M175" s="75">
        <f t="shared" si="51"/>
        <v>1.1732766851898781E-3</v>
      </c>
      <c r="N175" s="75">
        <f t="shared" si="52"/>
        <v>3.9458367414602494E-3</v>
      </c>
      <c r="O175" s="43">
        <f t="shared" si="53"/>
        <v>0</v>
      </c>
      <c r="P175" s="76">
        <f t="shared" si="54"/>
        <v>8.4904842860218562E-5</v>
      </c>
      <c r="Q175" s="76">
        <f t="shared" si="55"/>
        <v>3.3616725080502866E-5</v>
      </c>
      <c r="R175" s="76">
        <f t="shared" si="56"/>
        <v>2.3422271809973852E-6</v>
      </c>
      <c r="S175" s="76">
        <f t="shared" si="57"/>
        <v>3.5198300555696343E-5</v>
      </c>
      <c r="T175" s="76">
        <f t="shared" si="58"/>
        <v>1.9729183707301247E-5</v>
      </c>
      <c r="U175" s="76">
        <f t="shared" si="59"/>
        <v>0</v>
      </c>
      <c r="V175" s="77">
        <f t="shared" si="60"/>
        <v>3.1007751937984497E-5</v>
      </c>
      <c r="W175" s="61">
        <f t="shared" si="68"/>
        <v>2.067990313227009E-2</v>
      </c>
      <c r="X175" s="61">
        <f t="shared" si="69"/>
        <v>2.2574799999999999E-2</v>
      </c>
      <c r="Y175" s="64">
        <f t="shared" si="70"/>
        <v>1.8948968677299088E-3</v>
      </c>
      <c r="Z175" s="66">
        <f t="shared" si="61"/>
        <v>1.7156847999999999E-2</v>
      </c>
      <c r="AA175" s="67">
        <f t="shared" si="62"/>
        <v>2.9347240000000001E-3</v>
      </c>
      <c r="AB175" s="67">
        <f t="shared" si="63"/>
        <v>1.12874E-3</v>
      </c>
      <c r="AC175" s="67">
        <f t="shared" si="64"/>
        <v>6.7724399999999991E-4</v>
      </c>
      <c r="AD175" s="67">
        <f t="shared" si="65"/>
        <v>1.12874E-4</v>
      </c>
      <c r="AE175" s="67">
        <f t="shared" si="66"/>
        <v>1.12874E-4</v>
      </c>
      <c r="AF175" s="68">
        <f t="shared" si="67"/>
        <v>4.5149600000000002E-4</v>
      </c>
      <c r="AG175" s="69">
        <f t="shared" si="71"/>
        <v>2.2574799999999996E-2</v>
      </c>
    </row>
    <row r="176" spans="1:33">
      <c r="A176" s="101">
        <v>321</v>
      </c>
      <c r="B176" s="1" t="s">
        <v>354</v>
      </c>
      <c r="C176" s="2">
        <v>44946414</v>
      </c>
      <c r="D176" s="2">
        <v>5425</v>
      </c>
      <c r="E176" s="2">
        <v>587081</v>
      </c>
      <c r="F176" s="3">
        <v>19627.66</v>
      </c>
      <c r="G176" s="3">
        <v>0</v>
      </c>
      <c r="H176" s="4">
        <v>0</v>
      </c>
      <c r="I176" s="71">
        <v>1.2049900000000001E-2</v>
      </c>
      <c r="J176" s="74">
        <f t="shared" si="48"/>
        <v>5.7985712259252237E-5</v>
      </c>
      <c r="K176" s="75">
        <f t="shared" si="49"/>
        <v>1.3147626959968857E-4</v>
      </c>
      <c r="L176" s="75">
        <f t="shared" si="50"/>
        <v>2.0013536770769444E-5</v>
      </c>
      <c r="M176" s="75">
        <f t="shared" si="51"/>
        <v>1.1102421442276366E-3</v>
      </c>
      <c r="N176" s="75">
        <f t="shared" si="52"/>
        <v>0</v>
      </c>
      <c r="O176" s="43">
        <f t="shared" si="53"/>
        <v>0</v>
      </c>
      <c r="P176" s="76">
        <f t="shared" si="54"/>
        <v>4.40691413170317E-5</v>
      </c>
      <c r="Q176" s="76">
        <f t="shared" si="55"/>
        <v>1.7091915047959516E-5</v>
      </c>
      <c r="R176" s="76">
        <f t="shared" si="56"/>
        <v>1.0006768385384722E-6</v>
      </c>
      <c r="S176" s="76">
        <f t="shared" si="57"/>
        <v>3.3307264326829093E-5</v>
      </c>
      <c r="T176" s="76">
        <f t="shared" si="58"/>
        <v>0</v>
      </c>
      <c r="U176" s="76">
        <f t="shared" si="59"/>
        <v>0</v>
      </c>
      <c r="V176" s="77">
        <f t="shared" si="60"/>
        <v>3.1007751937984497E-5</v>
      </c>
      <c r="W176" s="61">
        <f t="shared" si="68"/>
        <v>1.2647674946834327E-2</v>
      </c>
      <c r="X176" s="61">
        <f t="shared" si="69"/>
        <v>1.2049900000000001E-2</v>
      </c>
      <c r="Y176" s="64">
        <f t="shared" si="70"/>
        <v>-5.9777494683432679E-4</v>
      </c>
      <c r="Z176" s="66">
        <f t="shared" si="61"/>
        <v>9.1579240000000013E-3</v>
      </c>
      <c r="AA176" s="67">
        <f t="shared" si="62"/>
        <v>1.5664870000000001E-3</v>
      </c>
      <c r="AB176" s="67">
        <f t="shared" si="63"/>
        <v>6.0249500000000009E-4</v>
      </c>
      <c r="AC176" s="67">
        <f t="shared" si="64"/>
        <v>3.6149700000000001E-4</v>
      </c>
      <c r="AD176" s="67">
        <f t="shared" si="65"/>
        <v>6.0249500000000007E-5</v>
      </c>
      <c r="AE176" s="67">
        <f t="shared" si="66"/>
        <v>6.0249500000000007E-5</v>
      </c>
      <c r="AF176" s="68">
        <f t="shared" si="67"/>
        <v>2.4099800000000003E-4</v>
      </c>
      <c r="AG176" s="69">
        <f t="shared" si="71"/>
        <v>1.2049900000000001E-2</v>
      </c>
    </row>
    <row r="177" spans="1:33">
      <c r="A177" s="101">
        <v>322</v>
      </c>
      <c r="B177" s="1" t="s">
        <v>356</v>
      </c>
      <c r="C177" s="2">
        <v>1414526722</v>
      </c>
      <c r="D177" s="2">
        <v>37404</v>
      </c>
      <c r="E177" s="2">
        <v>8759589</v>
      </c>
      <c r="F177" s="3">
        <v>134049.20000000001</v>
      </c>
      <c r="G177" s="3">
        <v>37.61</v>
      </c>
      <c r="H177" s="4">
        <v>0</v>
      </c>
      <c r="I177" s="71">
        <v>0.17680104999999999</v>
      </c>
      <c r="J177" s="74">
        <f t="shared" si="48"/>
        <v>1.8248917362999255E-3</v>
      </c>
      <c r="K177" s="75">
        <f t="shared" si="49"/>
        <v>9.0649555541138268E-4</v>
      </c>
      <c r="L177" s="75">
        <f t="shared" si="50"/>
        <v>2.9861357555146145E-4</v>
      </c>
      <c r="M177" s="75">
        <f t="shared" si="51"/>
        <v>7.582517286319374E-3</v>
      </c>
      <c r="N177" s="75">
        <f t="shared" si="52"/>
        <v>6.8514736771154196E-3</v>
      </c>
      <c r="O177" s="43">
        <f t="shared" si="53"/>
        <v>0</v>
      </c>
      <c r="P177" s="76">
        <f t="shared" si="54"/>
        <v>1.3869177195879434E-3</v>
      </c>
      <c r="Q177" s="76">
        <f t="shared" si="55"/>
        <v>1.1784442220347976E-4</v>
      </c>
      <c r="R177" s="76">
        <f t="shared" si="56"/>
        <v>1.4930678777573073E-5</v>
      </c>
      <c r="S177" s="76">
        <f t="shared" si="57"/>
        <v>2.274755185895812E-4</v>
      </c>
      <c r="T177" s="76">
        <f t="shared" si="58"/>
        <v>3.4257368385577096E-5</v>
      </c>
      <c r="U177" s="76">
        <f t="shared" si="59"/>
        <v>0</v>
      </c>
      <c r="V177" s="77">
        <f t="shared" si="60"/>
        <v>3.1007751937984497E-5</v>
      </c>
      <c r="W177" s="61">
        <f t="shared" si="68"/>
        <v>0.1812433459482139</v>
      </c>
      <c r="X177" s="61">
        <f t="shared" si="69"/>
        <v>0.17680104999999999</v>
      </c>
      <c r="Y177" s="64">
        <f t="shared" si="70"/>
        <v>-4.4422959482139091E-3</v>
      </c>
      <c r="Z177" s="66">
        <f t="shared" si="61"/>
        <v>0.13436879799999998</v>
      </c>
      <c r="AA177" s="67">
        <f t="shared" si="62"/>
        <v>2.2984136499999998E-2</v>
      </c>
      <c r="AB177" s="67">
        <f t="shared" si="63"/>
        <v>8.840052499999999E-3</v>
      </c>
      <c r="AC177" s="67">
        <f t="shared" si="64"/>
        <v>5.3040314999999996E-3</v>
      </c>
      <c r="AD177" s="67">
        <f t="shared" si="65"/>
        <v>8.8400524999999997E-4</v>
      </c>
      <c r="AE177" s="67">
        <f t="shared" si="66"/>
        <v>8.8400524999999997E-4</v>
      </c>
      <c r="AF177" s="68">
        <f t="shared" si="67"/>
        <v>3.5360209999999999E-3</v>
      </c>
      <c r="AG177" s="69">
        <f t="shared" si="71"/>
        <v>0.17680104999999996</v>
      </c>
    </row>
    <row r="178" spans="1:33">
      <c r="A178" s="101">
        <v>323</v>
      </c>
      <c r="B178" s="1" t="s">
        <v>358</v>
      </c>
      <c r="C178" s="2">
        <v>249639051</v>
      </c>
      <c r="D178" s="2">
        <v>17869</v>
      </c>
      <c r="E178" s="2">
        <v>2147354</v>
      </c>
      <c r="F178" s="3">
        <v>27380.3</v>
      </c>
      <c r="G178" s="3">
        <v>0</v>
      </c>
      <c r="H178" s="4">
        <v>0</v>
      </c>
      <c r="I178" s="71">
        <v>3.8404859999999999E-2</v>
      </c>
      <c r="J178" s="74">
        <f t="shared" si="48"/>
        <v>3.220612478663769E-4</v>
      </c>
      <c r="K178" s="75">
        <f t="shared" si="49"/>
        <v>4.330598085671585E-4</v>
      </c>
      <c r="L178" s="75">
        <f t="shared" si="50"/>
        <v>7.3203098446140898E-5</v>
      </c>
      <c r="M178" s="75">
        <f t="shared" si="51"/>
        <v>1.5487716305252871E-3</v>
      </c>
      <c r="N178" s="75">
        <f t="shared" si="52"/>
        <v>0</v>
      </c>
      <c r="O178" s="43">
        <f t="shared" si="53"/>
        <v>0</v>
      </c>
      <c r="P178" s="76">
        <f t="shared" si="54"/>
        <v>2.4476654837844643E-4</v>
      </c>
      <c r="Q178" s="76">
        <f t="shared" si="55"/>
        <v>5.6297775113730605E-5</v>
      </c>
      <c r="R178" s="76">
        <f t="shared" si="56"/>
        <v>3.6601549223070451E-6</v>
      </c>
      <c r="S178" s="76">
        <f t="shared" si="57"/>
        <v>4.6463148915758616E-5</v>
      </c>
      <c r="T178" s="76">
        <f t="shared" si="58"/>
        <v>0</v>
      </c>
      <c r="U178" s="76">
        <f t="shared" si="59"/>
        <v>0</v>
      </c>
      <c r="V178" s="77">
        <f t="shared" si="60"/>
        <v>3.1007751937984497E-5</v>
      </c>
      <c r="W178" s="61">
        <f t="shared" si="68"/>
        <v>3.8219537926822714E-2</v>
      </c>
      <c r="X178" s="61">
        <f t="shared" si="69"/>
        <v>3.8404859999999999E-2</v>
      </c>
      <c r="Y178" s="64">
        <f t="shared" si="70"/>
        <v>1.8532207317728533E-4</v>
      </c>
      <c r="Z178" s="66">
        <f t="shared" si="61"/>
        <v>2.9187693599999998E-2</v>
      </c>
      <c r="AA178" s="67">
        <f t="shared" si="62"/>
        <v>4.9926318000000003E-3</v>
      </c>
      <c r="AB178" s="67">
        <f t="shared" si="63"/>
        <v>1.9202430000000001E-3</v>
      </c>
      <c r="AC178" s="67">
        <f t="shared" si="64"/>
        <v>1.1521457999999999E-3</v>
      </c>
      <c r="AD178" s="67">
        <f t="shared" si="65"/>
        <v>1.920243E-4</v>
      </c>
      <c r="AE178" s="67">
        <f t="shared" si="66"/>
        <v>1.920243E-4</v>
      </c>
      <c r="AF178" s="68">
        <f t="shared" si="67"/>
        <v>7.6809719999999999E-4</v>
      </c>
      <c r="AG178" s="69">
        <f t="shared" si="71"/>
        <v>3.8404859999999999E-2</v>
      </c>
    </row>
    <row r="179" spans="1:33">
      <c r="A179" s="101">
        <v>324</v>
      </c>
      <c r="B179" s="1" t="s">
        <v>360</v>
      </c>
      <c r="C179" s="2">
        <v>96480569</v>
      </c>
      <c r="D179" s="2">
        <v>17998</v>
      </c>
      <c r="E179" s="2">
        <v>1084618</v>
      </c>
      <c r="F179" s="3">
        <v>17153.900000000001</v>
      </c>
      <c r="G179" s="3">
        <v>0</v>
      </c>
      <c r="H179" s="4">
        <v>0.12563199999999999</v>
      </c>
      <c r="I179" s="71">
        <v>2.134082E-2</v>
      </c>
      <c r="J179" s="74">
        <f t="shared" si="48"/>
        <v>1.2447031953745924E-4</v>
      </c>
      <c r="K179" s="75">
        <f t="shared" si="49"/>
        <v>4.3618615672906817E-4</v>
      </c>
      <c r="L179" s="75">
        <f t="shared" si="50"/>
        <v>3.697452689703535E-5</v>
      </c>
      <c r="M179" s="75">
        <f t="shared" si="51"/>
        <v>9.7031346160808053E-4</v>
      </c>
      <c r="N179" s="75">
        <f t="shared" si="52"/>
        <v>0</v>
      </c>
      <c r="O179" s="43">
        <f t="shared" si="53"/>
        <v>1.2563200000000002E-3</v>
      </c>
      <c r="P179" s="76">
        <f t="shared" si="54"/>
        <v>9.4597442848469025E-5</v>
      </c>
      <c r="Q179" s="76">
        <f t="shared" si="55"/>
        <v>5.6704200374778867E-5</v>
      </c>
      <c r="R179" s="76">
        <f t="shared" si="56"/>
        <v>1.8487263448517675E-6</v>
      </c>
      <c r="S179" s="76">
        <f t="shared" si="57"/>
        <v>2.9109403848242413E-5</v>
      </c>
      <c r="T179" s="76">
        <f t="shared" si="58"/>
        <v>0</v>
      </c>
      <c r="U179" s="76">
        <f t="shared" si="59"/>
        <v>6.281600000000001E-6</v>
      </c>
      <c r="V179" s="77">
        <f t="shared" si="60"/>
        <v>3.1007751937984497E-5</v>
      </c>
      <c r="W179" s="61">
        <f t="shared" si="68"/>
        <v>2.195491253543266E-2</v>
      </c>
      <c r="X179" s="61">
        <f t="shared" si="69"/>
        <v>2.134082E-2</v>
      </c>
      <c r="Y179" s="64">
        <f t="shared" si="70"/>
        <v>-6.1409253543266012E-4</v>
      </c>
      <c r="Z179" s="66">
        <f t="shared" si="61"/>
        <v>1.6219023200000002E-2</v>
      </c>
      <c r="AA179" s="67">
        <f t="shared" si="62"/>
        <v>2.7743066E-3</v>
      </c>
      <c r="AB179" s="67">
        <f t="shared" si="63"/>
        <v>1.0670410000000001E-3</v>
      </c>
      <c r="AC179" s="67">
        <f t="shared" si="64"/>
        <v>6.4022459999999999E-4</v>
      </c>
      <c r="AD179" s="67">
        <f t="shared" si="65"/>
        <v>1.0670410000000001E-4</v>
      </c>
      <c r="AE179" s="67">
        <f t="shared" si="66"/>
        <v>1.0670410000000001E-4</v>
      </c>
      <c r="AF179" s="68">
        <f t="shared" si="67"/>
        <v>4.2681640000000003E-4</v>
      </c>
      <c r="AG179" s="69">
        <f t="shared" si="71"/>
        <v>2.134082E-2</v>
      </c>
    </row>
    <row r="180" spans="1:33">
      <c r="A180" s="101">
        <v>325</v>
      </c>
      <c r="B180" s="1" t="s">
        <v>362</v>
      </c>
      <c r="C180" s="2">
        <v>245336216</v>
      </c>
      <c r="D180" s="2">
        <v>19858</v>
      </c>
      <c r="E180" s="2">
        <v>3787832</v>
      </c>
      <c r="F180" s="3">
        <v>28850.9</v>
      </c>
      <c r="G180" s="3">
        <v>0.42</v>
      </c>
      <c r="H180" s="4">
        <v>0</v>
      </c>
      <c r="I180" s="71">
        <v>3.8807010000000003E-2</v>
      </c>
      <c r="J180" s="74">
        <f t="shared" si="48"/>
        <v>3.1651012754320629E-4</v>
      </c>
      <c r="K180" s="75">
        <f t="shared" si="49"/>
        <v>4.812637348775328E-4</v>
      </c>
      <c r="L180" s="75">
        <f t="shared" si="50"/>
        <v>1.2912684112328137E-4</v>
      </c>
      <c r="M180" s="75">
        <f t="shared" si="51"/>
        <v>1.6319563859826961E-3</v>
      </c>
      <c r="N180" s="75">
        <f t="shared" si="52"/>
        <v>7.6512069779007607E-5</v>
      </c>
      <c r="O180" s="43">
        <f t="shared" si="53"/>
        <v>0</v>
      </c>
      <c r="P180" s="76">
        <f t="shared" si="54"/>
        <v>2.405476969328368E-4</v>
      </c>
      <c r="Q180" s="76">
        <f t="shared" si="55"/>
        <v>6.256428553407927E-5</v>
      </c>
      <c r="R180" s="76">
        <f t="shared" si="56"/>
        <v>6.456342056164069E-6</v>
      </c>
      <c r="S180" s="76">
        <f t="shared" si="57"/>
        <v>4.8958691579480879E-5</v>
      </c>
      <c r="T180" s="76">
        <f t="shared" si="58"/>
        <v>3.8256034889503806E-7</v>
      </c>
      <c r="U180" s="76">
        <f t="shared" si="59"/>
        <v>0</v>
      </c>
      <c r="V180" s="77">
        <f t="shared" si="60"/>
        <v>3.1007751937984497E-5</v>
      </c>
      <c r="W180" s="61">
        <f t="shared" si="68"/>
        <v>3.8991732838944054E-2</v>
      </c>
      <c r="X180" s="61">
        <f t="shared" si="69"/>
        <v>3.8807010000000003E-2</v>
      </c>
      <c r="Y180" s="64">
        <f t="shared" si="70"/>
        <v>-1.8472283894405139E-4</v>
      </c>
      <c r="Z180" s="66">
        <f t="shared" si="61"/>
        <v>2.9493327600000001E-2</v>
      </c>
      <c r="AA180" s="67">
        <f t="shared" si="62"/>
        <v>5.0449113000000005E-3</v>
      </c>
      <c r="AB180" s="67">
        <f t="shared" si="63"/>
        <v>1.9403505000000001E-3</v>
      </c>
      <c r="AC180" s="67">
        <f t="shared" si="64"/>
        <v>1.1642103E-3</v>
      </c>
      <c r="AD180" s="67">
        <f t="shared" si="65"/>
        <v>1.9403505000000003E-4</v>
      </c>
      <c r="AE180" s="67">
        <f t="shared" si="66"/>
        <v>1.9403505000000003E-4</v>
      </c>
      <c r="AF180" s="68">
        <f t="shared" si="67"/>
        <v>7.761402000000001E-4</v>
      </c>
      <c r="AG180" s="69">
        <f t="shared" si="71"/>
        <v>3.8807010000000003E-2</v>
      </c>
    </row>
    <row r="181" spans="1:33">
      <c r="A181" s="101">
        <v>326</v>
      </c>
      <c r="B181" s="1" t="s">
        <v>364</v>
      </c>
      <c r="C181" s="2">
        <v>139878954</v>
      </c>
      <c r="D181" s="2">
        <v>8435</v>
      </c>
      <c r="E181" s="2">
        <v>1540110</v>
      </c>
      <c r="F181" s="3">
        <v>52792.9</v>
      </c>
      <c r="G181" s="3">
        <v>0</v>
      </c>
      <c r="H181" s="4">
        <v>0.22465499999999999</v>
      </c>
      <c r="I181" s="71">
        <v>2.9985640000000001E-2</v>
      </c>
      <c r="J181" s="74">
        <f t="shared" si="48"/>
        <v>1.8045890775110956E-4</v>
      </c>
      <c r="K181" s="75">
        <f t="shared" si="49"/>
        <v>2.044243933775803E-4</v>
      </c>
      <c r="L181" s="75">
        <f t="shared" si="50"/>
        <v>5.2502206877806857E-5</v>
      </c>
      <c r="M181" s="75">
        <f t="shared" si="51"/>
        <v>2.9862399540238217E-3</v>
      </c>
      <c r="N181" s="75">
        <f t="shared" si="52"/>
        <v>0</v>
      </c>
      <c r="O181" s="43">
        <f t="shared" si="53"/>
        <v>2.2465500000000004E-3</v>
      </c>
      <c r="P181" s="76">
        <f t="shared" si="54"/>
        <v>1.3714876989084327E-4</v>
      </c>
      <c r="Q181" s="76">
        <f t="shared" si="55"/>
        <v>2.6575171139085439E-5</v>
      </c>
      <c r="R181" s="76">
        <f t="shared" si="56"/>
        <v>2.625110343890343E-6</v>
      </c>
      <c r="S181" s="76">
        <f t="shared" si="57"/>
        <v>8.9587198620714651E-5</v>
      </c>
      <c r="T181" s="76">
        <f t="shared" si="58"/>
        <v>0</v>
      </c>
      <c r="U181" s="76">
        <f t="shared" si="59"/>
        <v>1.1232750000000002E-5</v>
      </c>
      <c r="V181" s="77">
        <f t="shared" si="60"/>
        <v>3.1007751937984497E-5</v>
      </c>
      <c r="W181" s="61">
        <f t="shared" si="68"/>
        <v>2.9817675193251819E-2</v>
      </c>
      <c r="X181" s="61">
        <f t="shared" si="69"/>
        <v>2.9985640000000001E-2</v>
      </c>
      <c r="Y181" s="64">
        <f t="shared" si="70"/>
        <v>1.6796480674818176E-4</v>
      </c>
      <c r="Z181" s="66">
        <f t="shared" si="61"/>
        <v>2.2789086400000002E-2</v>
      </c>
      <c r="AA181" s="67">
        <f t="shared" si="62"/>
        <v>3.8981332000000003E-3</v>
      </c>
      <c r="AB181" s="67">
        <f t="shared" si="63"/>
        <v>1.4992820000000002E-3</v>
      </c>
      <c r="AC181" s="67">
        <f t="shared" si="64"/>
        <v>8.9956919999999998E-4</v>
      </c>
      <c r="AD181" s="67">
        <f t="shared" si="65"/>
        <v>1.4992820000000001E-4</v>
      </c>
      <c r="AE181" s="67">
        <f t="shared" si="66"/>
        <v>1.4992820000000001E-4</v>
      </c>
      <c r="AF181" s="68">
        <f t="shared" si="67"/>
        <v>5.9971280000000002E-4</v>
      </c>
      <c r="AG181" s="69">
        <f t="shared" si="71"/>
        <v>2.9985640000000001E-2</v>
      </c>
    </row>
    <row r="182" spans="1:33">
      <c r="A182" s="101">
        <v>327</v>
      </c>
      <c r="B182" s="1" t="s">
        <v>366</v>
      </c>
      <c r="C182" s="2">
        <v>211078823</v>
      </c>
      <c r="D182" s="2">
        <v>9976</v>
      </c>
      <c r="E182" s="2">
        <v>1242979</v>
      </c>
      <c r="F182" s="3">
        <v>50507.8</v>
      </c>
      <c r="G182" s="3">
        <v>88.94</v>
      </c>
      <c r="H182" s="4">
        <v>0</v>
      </c>
      <c r="I182" s="71">
        <v>4.2285059999999999E-2</v>
      </c>
      <c r="J182" s="74">
        <f t="shared" si="48"/>
        <v>2.7231440297994922E-4</v>
      </c>
      <c r="K182" s="75">
        <f t="shared" si="49"/>
        <v>2.4177092452101257E-4</v>
      </c>
      <c r="L182" s="75">
        <f t="shared" si="50"/>
        <v>4.2373038680853634E-5</v>
      </c>
      <c r="M182" s="75">
        <f t="shared" si="51"/>
        <v>2.856982858487493E-3</v>
      </c>
      <c r="N182" s="75">
        <f t="shared" si="52"/>
        <v>1.6202341633678421E-2</v>
      </c>
      <c r="O182" s="43">
        <f t="shared" si="53"/>
        <v>0</v>
      </c>
      <c r="P182" s="76">
        <f t="shared" si="54"/>
        <v>2.0695894626476141E-4</v>
      </c>
      <c r="Q182" s="76">
        <f t="shared" si="55"/>
        <v>3.1430220187731636E-5</v>
      </c>
      <c r="R182" s="76">
        <f t="shared" si="56"/>
        <v>2.1186519340426816E-6</v>
      </c>
      <c r="S182" s="76">
        <f t="shared" si="57"/>
        <v>8.5709485754624786E-5</v>
      </c>
      <c r="T182" s="76">
        <f t="shared" si="58"/>
        <v>8.1011708168392106E-5</v>
      </c>
      <c r="U182" s="76">
        <f t="shared" si="59"/>
        <v>0</v>
      </c>
      <c r="V182" s="77">
        <f t="shared" si="60"/>
        <v>3.1007751937984497E-5</v>
      </c>
      <c r="W182" s="61">
        <f t="shared" si="68"/>
        <v>4.382367642475371E-2</v>
      </c>
      <c r="X182" s="61">
        <f t="shared" si="69"/>
        <v>4.2285059999999999E-2</v>
      </c>
      <c r="Y182" s="64">
        <f t="shared" si="70"/>
        <v>-1.538616424753711E-3</v>
      </c>
      <c r="Z182" s="66">
        <f t="shared" si="61"/>
        <v>3.2136645599999999E-2</v>
      </c>
      <c r="AA182" s="67">
        <f t="shared" si="62"/>
        <v>5.4970577999999999E-3</v>
      </c>
      <c r="AB182" s="67">
        <f t="shared" si="63"/>
        <v>2.114253E-3</v>
      </c>
      <c r="AC182" s="67">
        <f t="shared" si="64"/>
        <v>1.2685518E-3</v>
      </c>
      <c r="AD182" s="67">
        <f t="shared" si="65"/>
        <v>2.114253E-4</v>
      </c>
      <c r="AE182" s="67">
        <f t="shared" si="66"/>
        <v>2.114253E-4</v>
      </c>
      <c r="AF182" s="68">
        <f t="shared" si="67"/>
        <v>8.4570119999999999E-4</v>
      </c>
      <c r="AG182" s="69">
        <f t="shared" si="71"/>
        <v>4.2285059999999992E-2</v>
      </c>
    </row>
    <row r="183" spans="1:33">
      <c r="A183" s="101">
        <v>328</v>
      </c>
      <c r="B183" s="1" t="s">
        <v>368</v>
      </c>
      <c r="C183" s="2">
        <v>9106946</v>
      </c>
      <c r="D183" s="2">
        <v>1970</v>
      </c>
      <c r="E183" s="2">
        <v>145293</v>
      </c>
      <c r="F183" s="3">
        <v>6899</v>
      </c>
      <c r="G183" s="3">
        <v>0</v>
      </c>
      <c r="H183" s="4">
        <v>0</v>
      </c>
      <c r="I183" s="71">
        <v>5.7794600000000002E-3</v>
      </c>
      <c r="J183" s="74">
        <f t="shared" si="48"/>
        <v>1.1748940645555129E-5</v>
      </c>
      <c r="K183" s="75">
        <f t="shared" si="49"/>
        <v>4.7743456426062025E-5</v>
      </c>
      <c r="L183" s="75">
        <f t="shared" si="50"/>
        <v>4.9530248773770645E-6</v>
      </c>
      <c r="M183" s="75">
        <f t="shared" si="51"/>
        <v>3.9024318502697039E-4</v>
      </c>
      <c r="N183" s="75">
        <f t="shared" si="52"/>
        <v>0</v>
      </c>
      <c r="O183" s="43">
        <f t="shared" si="53"/>
        <v>0</v>
      </c>
      <c r="P183" s="76">
        <f t="shared" si="54"/>
        <v>8.9291948906218974E-6</v>
      </c>
      <c r="Q183" s="76">
        <f t="shared" si="55"/>
        <v>6.2066493353880638E-6</v>
      </c>
      <c r="R183" s="76">
        <f t="shared" si="56"/>
        <v>2.4765124386885324E-7</v>
      </c>
      <c r="S183" s="76">
        <f t="shared" si="57"/>
        <v>1.1707295550809112E-5</v>
      </c>
      <c r="T183" s="76">
        <f t="shared" si="58"/>
        <v>0</v>
      </c>
      <c r="U183" s="76">
        <f t="shared" si="59"/>
        <v>0</v>
      </c>
      <c r="V183" s="77">
        <f t="shared" si="60"/>
        <v>3.1007751937984497E-5</v>
      </c>
      <c r="W183" s="61">
        <f t="shared" si="68"/>
        <v>5.8098542958672419E-3</v>
      </c>
      <c r="X183" s="61">
        <f t="shared" si="69"/>
        <v>5.7794600000000002E-3</v>
      </c>
      <c r="Y183" s="64">
        <f t="shared" si="70"/>
        <v>-3.0394295867241725E-5</v>
      </c>
      <c r="Z183" s="66">
        <f t="shared" si="61"/>
        <v>4.3923896000000002E-3</v>
      </c>
      <c r="AA183" s="67">
        <f t="shared" si="62"/>
        <v>7.5132980000000007E-4</v>
      </c>
      <c r="AB183" s="67">
        <f t="shared" si="63"/>
        <v>2.8897300000000004E-4</v>
      </c>
      <c r="AC183" s="67">
        <f t="shared" si="64"/>
        <v>1.7338379999999999E-4</v>
      </c>
      <c r="AD183" s="67">
        <f t="shared" si="65"/>
        <v>2.8897300000000002E-5</v>
      </c>
      <c r="AE183" s="67">
        <f t="shared" si="66"/>
        <v>2.8897300000000002E-5</v>
      </c>
      <c r="AF183" s="68">
        <f t="shared" si="67"/>
        <v>1.1558920000000001E-4</v>
      </c>
      <c r="AG183" s="69">
        <f t="shared" si="71"/>
        <v>5.7794599999999993E-3</v>
      </c>
    </row>
    <row r="184" spans="1:33">
      <c r="A184" s="101">
        <v>329</v>
      </c>
      <c r="B184" s="1" t="s">
        <v>370</v>
      </c>
      <c r="C184" s="2">
        <v>97864275</v>
      </c>
      <c r="D184" s="2">
        <v>6404</v>
      </c>
      <c r="E184" s="2">
        <v>909320</v>
      </c>
      <c r="F184" s="3">
        <v>37796.400000000001</v>
      </c>
      <c r="G184" s="3">
        <v>0</v>
      </c>
      <c r="H184" s="4">
        <v>0</v>
      </c>
      <c r="I184" s="71">
        <v>2.1217650000000001E-2</v>
      </c>
      <c r="J184" s="74">
        <f t="shared" si="48"/>
        <v>1.2625544922472196E-4</v>
      </c>
      <c r="K184" s="75">
        <f t="shared" si="49"/>
        <v>1.5520258627030518E-4</v>
      </c>
      <c r="L184" s="75">
        <f t="shared" si="50"/>
        <v>3.0998634356070233E-5</v>
      </c>
      <c r="M184" s="75">
        <f t="shared" si="51"/>
        <v>2.1379602143141588E-3</v>
      </c>
      <c r="N184" s="75">
        <f t="shared" si="52"/>
        <v>0</v>
      </c>
      <c r="O184" s="43">
        <f t="shared" si="53"/>
        <v>0</v>
      </c>
      <c r="P184" s="76">
        <f t="shared" si="54"/>
        <v>9.5954141410788688E-5</v>
      </c>
      <c r="Q184" s="76">
        <f t="shared" si="55"/>
        <v>2.0176336215139674E-5</v>
      </c>
      <c r="R184" s="76">
        <f t="shared" si="56"/>
        <v>1.5499317178035117E-6</v>
      </c>
      <c r="S184" s="76">
        <f t="shared" si="57"/>
        <v>6.4138806429424758E-5</v>
      </c>
      <c r="T184" s="76">
        <f t="shared" si="58"/>
        <v>0</v>
      </c>
      <c r="U184" s="76">
        <f t="shared" si="59"/>
        <v>0</v>
      </c>
      <c r="V184" s="77">
        <f t="shared" si="60"/>
        <v>3.1007751937984497E-5</v>
      </c>
      <c r="W184" s="61">
        <f t="shared" si="68"/>
        <v>2.1282696771114114E-2</v>
      </c>
      <c r="X184" s="61">
        <f t="shared" si="69"/>
        <v>2.1217650000000001E-2</v>
      </c>
      <c r="Y184" s="64">
        <f t="shared" si="70"/>
        <v>-6.5046771114112695E-5</v>
      </c>
      <c r="Z184" s="66">
        <f t="shared" si="61"/>
        <v>1.6125414000000001E-2</v>
      </c>
      <c r="AA184" s="67">
        <f t="shared" si="62"/>
        <v>2.7582945000000003E-3</v>
      </c>
      <c r="AB184" s="67">
        <f t="shared" si="63"/>
        <v>1.0608825000000001E-3</v>
      </c>
      <c r="AC184" s="67">
        <f t="shared" si="64"/>
        <v>6.365295E-4</v>
      </c>
      <c r="AD184" s="67">
        <f t="shared" si="65"/>
        <v>1.0608825000000001E-4</v>
      </c>
      <c r="AE184" s="67">
        <f t="shared" si="66"/>
        <v>1.0608825000000001E-4</v>
      </c>
      <c r="AF184" s="68">
        <f t="shared" si="67"/>
        <v>4.2435300000000003E-4</v>
      </c>
      <c r="AG184" s="69">
        <f t="shared" si="71"/>
        <v>2.1217650000000001E-2</v>
      </c>
    </row>
    <row r="185" spans="1:33">
      <c r="A185" s="101">
        <v>330</v>
      </c>
      <c r="B185" s="1" t="s">
        <v>372</v>
      </c>
      <c r="C185" s="2">
        <v>432481990</v>
      </c>
      <c r="D185" s="2">
        <v>30597</v>
      </c>
      <c r="E185" s="2">
        <v>7836425</v>
      </c>
      <c r="F185" s="3">
        <v>85202.2</v>
      </c>
      <c r="G185" s="3">
        <v>5.61</v>
      </c>
      <c r="H185" s="4">
        <v>0</v>
      </c>
      <c r="I185" s="71">
        <v>7.0008269999999997E-2</v>
      </c>
      <c r="J185" s="74">
        <f t="shared" si="48"/>
        <v>5.5794832107070437E-4</v>
      </c>
      <c r="K185" s="75">
        <f t="shared" si="49"/>
        <v>7.4152616054224351E-4</v>
      </c>
      <c r="L185" s="75">
        <f t="shared" si="50"/>
        <v>2.6714300052101315E-4</v>
      </c>
      <c r="M185" s="75">
        <f t="shared" si="51"/>
        <v>4.819477880751548E-3</v>
      </c>
      <c r="N185" s="75">
        <f t="shared" si="52"/>
        <v>1.0219826463338875E-3</v>
      </c>
      <c r="O185" s="43">
        <f t="shared" si="53"/>
        <v>0</v>
      </c>
      <c r="P185" s="76">
        <f t="shared" si="54"/>
        <v>4.2404072401373534E-4</v>
      </c>
      <c r="Q185" s="76">
        <f t="shared" si="55"/>
        <v>9.6398400870491662E-5</v>
      </c>
      <c r="R185" s="76">
        <f t="shared" si="56"/>
        <v>1.3357150026050659E-5</v>
      </c>
      <c r="S185" s="76">
        <f t="shared" si="57"/>
        <v>1.4458433642254643E-4</v>
      </c>
      <c r="T185" s="76">
        <f t="shared" si="58"/>
        <v>5.1099132316694375E-6</v>
      </c>
      <c r="U185" s="76">
        <f t="shared" si="59"/>
        <v>0</v>
      </c>
      <c r="V185" s="77">
        <f t="shared" si="60"/>
        <v>3.1007751937984497E-5</v>
      </c>
      <c r="W185" s="61">
        <f t="shared" si="68"/>
        <v>7.1449827650247807E-2</v>
      </c>
      <c r="X185" s="61">
        <f t="shared" si="69"/>
        <v>7.0008269999999997E-2</v>
      </c>
      <c r="Y185" s="64">
        <f t="shared" si="70"/>
        <v>-1.44155765024781E-3</v>
      </c>
      <c r="Z185" s="66">
        <f t="shared" si="61"/>
        <v>5.3206285200000002E-2</v>
      </c>
      <c r="AA185" s="67">
        <f t="shared" si="62"/>
        <v>9.1010750999999997E-3</v>
      </c>
      <c r="AB185" s="67">
        <f t="shared" si="63"/>
        <v>3.5004135000000001E-3</v>
      </c>
      <c r="AC185" s="67">
        <f t="shared" si="64"/>
        <v>2.1002480999999999E-3</v>
      </c>
      <c r="AD185" s="67">
        <f t="shared" si="65"/>
        <v>3.5004135E-4</v>
      </c>
      <c r="AE185" s="67">
        <f t="shared" si="66"/>
        <v>3.5004135E-4</v>
      </c>
      <c r="AF185" s="68">
        <f t="shared" si="67"/>
        <v>1.4001654E-3</v>
      </c>
      <c r="AG185" s="69">
        <f t="shared" si="71"/>
        <v>7.0008269999999984E-2</v>
      </c>
    </row>
    <row r="186" spans="1:33">
      <c r="A186" s="101">
        <v>331</v>
      </c>
      <c r="B186" s="1" t="s">
        <v>374</v>
      </c>
      <c r="C186" s="2">
        <v>812488642</v>
      </c>
      <c r="D186" s="2">
        <v>25844</v>
      </c>
      <c r="E186" s="2">
        <v>22237944</v>
      </c>
      <c r="F186" s="3">
        <v>15187.1</v>
      </c>
      <c r="G186" s="3">
        <v>0</v>
      </c>
      <c r="H186" s="4">
        <v>0</v>
      </c>
      <c r="I186" s="71">
        <v>9.96779E-2</v>
      </c>
      <c r="J186" s="74">
        <f t="shared" si="48"/>
        <v>1.0481978074807614E-3</v>
      </c>
      <c r="K186" s="75">
        <f t="shared" si="49"/>
        <v>6.2633598369296801E-4</v>
      </c>
      <c r="L186" s="75">
        <f t="shared" si="50"/>
        <v>7.5808944583509214E-4</v>
      </c>
      <c r="M186" s="75">
        <f t="shared" si="51"/>
        <v>8.5906106324439794E-4</v>
      </c>
      <c r="N186" s="75">
        <f t="shared" si="52"/>
        <v>0</v>
      </c>
      <c r="O186" s="43">
        <f t="shared" si="53"/>
        <v>0</v>
      </c>
      <c r="P186" s="76">
        <f t="shared" si="54"/>
        <v>7.9663033368537858E-4</v>
      </c>
      <c r="Q186" s="76">
        <f t="shared" si="55"/>
        <v>8.1423677880085841E-5</v>
      </c>
      <c r="R186" s="76">
        <f t="shared" si="56"/>
        <v>3.790447229175461E-5</v>
      </c>
      <c r="S186" s="76">
        <f t="shared" si="57"/>
        <v>2.5771831897331936E-5</v>
      </c>
      <c r="T186" s="76">
        <f t="shared" si="58"/>
        <v>0</v>
      </c>
      <c r="U186" s="76">
        <f t="shared" si="59"/>
        <v>0</v>
      </c>
      <c r="V186" s="77">
        <f t="shared" si="60"/>
        <v>3.1007751937984497E-5</v>
      </c>
      <c r="W186" s="61">
        <f t="shared" si="68"/>
        <v>9.727380676925354E-2</v>
      </c>
      <c r="X186" s="61">
        <f t="shared" si="69"/>
        <v>9.96779E-2</v>
      </c>
      <c r="Y186" s="64">
        <f t="shared" si="70"/>
        <v>2.4040932307464596E-3</v>
      </c>
      <c r="Z186" s="66">
        <f t="shared" si="61"/>
        <v>7.5755204000000007E-2</v>
      </c>
      <c r="AA186" s="67">
        <f t="shared" si="62"/>
        <v>1.2958127E-2</v>
      </c>
      <c r="AB186" s="67">
        <f t="shared" si="63"/>
        <v>4.9838950000000003E-3</v>
      </c>
      <c r="AC186" s="67">
        <f t="shared" si="64"/>
        <v>2.990337E-3</v>
      </c>
      <c r="AD186" s="67">
        <f t="shared" si="65"/>
        <v>4.9838949999999997E-4</v>
      </c>
      <c r="AE186" s="67">
        <f t="shared" si="66"/>
        <v>4.9838949999999997E-4</v>
      </c>
      <c r="AF186" s="68">
        <f t="shared" si="67"/>
        <v>1.9935579999999999E-3</v>
      </c>
      <c r="AG186" s="69">
        <f t="shared" si="71"/>
        <v>9.9677900000000014E-2</v>
      </c>
    </row>
    <row r="187" spans="1:33">
      <c r="A187" s="101">
        <v>332</v>
      </c>
      <c r="B187" s="1" t="s">
        <v>376</v>
      </c>
      <c r="C187" s="2">
        <v>1329371680</v>
      </c>
      <c r="D187" s="2">
        <v>112072</v>
      </c>
      <c r="E187" s="2">
        <v>32898045</v>
      </c>
      <c r="F187" s="3">
        <v>43474.400000000001</v>
      </c>
      <c r="G187" s="3">
        <v>0</v>
      </c>
      <c r="H187" s="4">
        <v>0</v>
      </c>
      <c r="I187" s="71">
        <v>0.19361817000000001</v>
      </c>
      <c r="J187" s="74">
        <f t="shared" si="48"/>
        <v>1.7150325657143356E-3</v>
      </c>
      <c r="K187" s="75">
        <f t="shared" si="49"/>
        <v>2.7160937302444788E-3</v>
      </c>
      <c r="L187" s="75">
        <f t="shared" si="50"/>
        <v>1.1214912989756572E-3</v>
      </c>
      <c r="M187" s="75">
        <f t="shared" si="51"/>
        <v>2.459137313108642E-3</v>
      </c>
      <c r="N187" s="75">
        <f t="shared" si="52"/>
        <v>0</v>
      </c>
      <c r="O187" s="43">
        <f t="shared" si="53"/>
        <v>0</v>
      </c>
      <c r="P187" s="76">
        <f t="shared" si="54"/>
        <v>1.3034247499428952E-3</v>
      </c>
      <c r="Q187" s="76">
        <f t="shared" si="55"/>
        <v>3.5309218493178224E-4</v>
      </c>
      <c r="R187" s="76">
        <f t="shared" si="56"/>
        <v>5.6074564948782863E-5</v>
      </c>
      <c r="S187" s="76">
        <f t="shared" si="57"/>
        <v>7.3774119393259252E-5</v>
      </c>
      <c r="T187" s="76">
        <f t="shared" si="58"/>
        <v>0</v>
      </c>
      <c r="U187" s="76">
        <f t="shared" si="59"/>
        <v>0</v>
      </c>
      <c r="V187" s="77">
        <f t="shared" si="60"/>
        <v>3.1007751937984497E-5</v>
      </c>
      <c r="W187" s="61">
        <f t="shared" si="68"/>
        <v>0.18173733711547038</v>
      </c>
      <c r="X187" s="61">
        <f t="shared" si="69"/>
        <v>0.19361817000000001</v>
      </c>
      <c r="Y187" s="64">
        <f t="shared" si="70"/>
        <v>1.1880832884529624E-2</v>
      </c>
      <c r="Z187" s="66">
        <f t="shared" si="61"/>
        <v>0.14714980920000001</v>
      </c>
      <c r="AA187" s="67">
        <f t="shared" si="62"/>
        <v>2.5170362100000003E-2</v>
      </c>
      <c r="AB187" s="67">
        <f t="shared" si="63"/>
        <v>9.6809085000000017E-3</v>
      </c>
      <c r="AC187" s="67">
        <f t="shared" si="64"/>
        <v>5.8085450999999996E-3</v>
      </c>
      <c r="AD187" s="67">
        <f t="shared" si="65"/>
        <v>9.6809085000000008E-4</v>
      </c>
      <c r="AE187" s="67">
        <f t="shared" si="66"/>
        <v>9.6809085000000008E-4</v>
      </c>
      <c r="AF187" s="68">
        <f t="shared" si="67"/>
        <v>3.8723634000000003E-3</v>
      </c>
      <c r="AG187" s="69">
        <f t="shared" si="71"/>
        <v>0.19361817000000001</v>
      </c>
    </row>
    <row r="188" spans="1:33">
      <c r="A188" s="101">
        <v>333</v>
      </c>
      <c r="B188" s="1" t="s">
        <v>378</v>
      </c>
      <c r="C188" s="2">
        <v>117650336</v>
      </c>
      <c r="D188" s="2">
        <v>14565</v>
      </c>
      <c r="E188" s="2">
        <v>2652432</v>
      </c>
      <c r="F188" s="3">
        <v>43924.5</v>
      </c>
      <c r="G188" s="3">
        <v>0</v>
      </c>
      <c r="H188" s="4">
        <v>0.25418800000000003</v>
      </c>
      <c r="I188" s="71">
        <v>2.795108E-2</v>
      </c>
      <c r="J188" s="74">
        <f t="shared" si="48"/>
        <v>1.5178159775995354E-4</v>
      </c>
      <c r="K188" s="75">
        <f t="shared" si="49"/>
        <v>3.5298651921096113E-4</v>
      </c>
      <c r="L188" s="75">
        <f t="shared" si="50"/>
        <v>9.0421160562112441E-5</v>
      </c>
      <c r="M188" s="75">
        <f t="shared" si="51"/>
        <v>2.4845973011620756E-3</v>
      </c>
      <c r="N188" s="75">
        <f t="shared" si="52"/>
        <v>0</v>
      </c>
      <c r="O188" s="43">
        <f t="shared" si="53"/>
        <v>2.5418800000000011E-3</v>
      </c>
      <c r="P188" s="76">
        <f t="shared" si="54"/>
        <v>1.153540142975647E-4</v>
      </c>
      <c r="Q188" s="76">
        <f t="shared" si="55"/>
        <v>4.5888247497424951E-5</v>
      </c>
      <c r="R188" s="76">
        <f t="shared" si="56"/>
        <v>4.5210580281056221E-6</v>
      </c>
      <c r="S188" s="76">
        <f t="shared" si="57"/>
        <v>7.4537919034862259E-5</v>
      </c>
      <c r="T188" s="76">
        <f t="shared" si="58"/>
        <v>0</v>
      </c>
      <c r="U188" s="76">
        <f t="shared" si="59"/>
        <v>1.2709400000000006E-5</v>
      </c>
      <c r="V188" s="77">
        <f t="shared" si="60"/>
        <v>3.1007751937984497E-5</v>
      </c>
      <c r="W188" s="61">
        <f t="shared" si="68"/>
        <v>2.8401839079594201E-2</v>
      </c>
      <c r="X188" s="61">
        <f t="shared" si="69"/>
        <v>2.795108E-2</v>
      </c>
      <c r="Y188" s="64">
        <f t="shared" si="70"/>
        <v>-4.5075907959420125E-4</v>
      </c>
      <c r="Z188" s="66">
        <f t="shared" si="61"/>
        <v>2.1242820799999999E-2</v>
      </c>
      <c r="AA188" s="67">
        <f t="shared" si="62"/>
        <v>3.6336404000000002E-3</v>
      </c>
      <c r="AB188" s="67">
        <f t="shared" si="63"/>
        <v>1.3975540000000001E-3</v>
      </c>
      <c r="AC188" s="67">
        <f t="shared" si="64"/>
        <v>8.3853239999999993E-4</v>
      </c>
      <c r="AD188" s="67">
        <f t="shared" si="65"/>
        <v>1.3975540000000001E-4</v>
      </c>
      <c r="AE188" s="67">
        <f t="shared" si="66"/>
        <v>1.3975540000000001E-4</v>
      </c>
      <c r="AF188" s="68">
        <f t="shared" si="67"/>
        <v>5.5902160000000003E-4</v>
      </c>
      <c r="AG188" s="69">
        <f t="shared" si="71"/>
        <v>2.795108E-2</v>
      </c>
    </row>
    <row r="189" spans="1:33">
      <c r="A189" s="101">
        <v>334</v>
      </c>
      <c r="B189" s="1" t="s">
        <v>380</v>
      </c>
      <c r="C189" s="2">
        <v>433759079</v>
      </c>
      <c r="D189" s="2">
        <v>35486</v>
      </c>
      <c r="E189" s="2">
        <v>6287921</v>
      </c>
      <c r="F189" s="3">
        <v>24167.1</v>
      </c>
      <c r="G189" s="3">
        <v>0</v>
      </c>
      <c r="H189" s="4">
        <v>0</v>
      </c>
      <c r="I189" s="71">
        <v>6.4977709999999994E-2</v>
      </c>
      <c r="J189" s="74">
        <f t="shared" si="48"/>
        <v>5.5959590335131646E-4</v>
      </c>
      <c r="K189" s="75">
        <f t="shared" si="49"/>
        <v>8.6001233235291218E-4</v>
      </c>
      <c r="L189" s="75">
        <f t="shared" si="50"/>
        <v>2.1435464296271444E-4</v>
      </c>
      <c r="M189" s="75">
        <f t="shared" si="51"/>
        <v>1.3670163903269016E-3</v>
      </c>
      <c r="N189" s="75">
        <f t="shared" si="52"/>
        <v>0</v>
      </c>
      <c r="O189" s="43">
        <f t="shared" si="53"/>
        <v>0</v>
      </c>
      <c r="P189" s="76">
        <f t="shared" si="54"/>
        <v>4.2529288654700049E-4</v>
      </c>
      <c r="Q189" s="76">
        <f t="shared" si="55"/>
        <v>1.1180160320587859E-4</v>
      </c>
      <c r="R189" s="76">
        <f t="shared" si="56"/>
        <v>1.0717732148135724E-5</v>
      </c>
      <c r="S189" s="76">
        <f t="shared" si="57"/>
        <v>4.1010491709807049E-5</v>
      </c>
      <c r="T189" s="76">
        <f t="shared" si="58"/>
        <v>0</v>
      </c>
      <c r="U189" s="76">
        <f t="shared" si="59"/>
        <v>0</v>
      </c>
      <c r="V189" s="77">
        <f t="shared" si="60"/>
        <v>3.1007751937984497E-5</v>
      </c>
      <c r="W189" s="61">
        <f t="shared" si="68"/>
        <v>6.1983046554880648E-2</v>
      </c>
      <c r="X189" s="61">
        <f t="shared" si="69"/>
        <v>6.4977709999999994E-2</v>
      </c>
      <c r="Y189" s="64">
        <f t="shared" si="70"/>
        <v>2.9946634451193457E-3</v>
      </c>
      <c r="Z189" s="66">
        <f t="shared" si="61"/>
        <v>4.9383059599999994E-2</v>
      </c>
      <c r="AA189" s="67">
        <f t="shared" si="62"/>
        <v>8.4471023000000003E-3</v>
      </c>
      <c r="AB189" s="67">
        <f t="shared" si="63"/>
        <v>3.2488854999999997E-3</v>
      </c>
      <c r="AC189" s="67">
        <f t="shared" si="64"/>
        <v>1.9493312999999998E-3</v>
      </c>
      <c r="AD189" s="67">
        <f t="shared" si="65"/>
        <v>3.2488854999999998E-4</v>
      </c>
      <c r="AE189" s="67">
        <f t="shared" si="66"/>
        <v>3.2488854999999998E-4</v>
      </c>
      <c r="AF189" s="68">
        <f t="shared" si="67"/>
        <v>1.2995541999999999E-3</v>
      </c>
      <c r="AG189" s="69">
        <f t="shared" si="71"/>
        <v>6.4977709999999994E-2</v>
      </c>
    </row>
    <row r="190" spans="1:33">
      <c r="A190" s="101">
        <v>335</v>
      </c>
      <c r="B190" s="1" t="s">
        <v>382</v>
      </c>
      <c r="C190" s="2">
        <v>2169364002</v>
      </c>
      <c r="D190" s="2">
        <v>290752</v>
      </c>
      <c r="E190" s="2">
        <v>376320464</v>
      </c>
      <c r="F190" s="3">
        <v>576.79999999999995</v>
      </c>
      <c r="G190" s="3">
        <v>0</v>
      </c>
      <c r="H190" s="4">
        <v>0.104202</v>
      </c>
      <c r="I190" s="71">
        <v>0.37690088999999999</v>
      </c>
      <c r="J190" s="74">
        <f t="shared" si="48"/>
        <v>2.7987130809935556E-3</v>
      </c>
      <c r="K190" s="75">
        <f t="shared" si="49"/>
        <v>7.0464494633453731E-3</v>
      </c>
      <c r="L190" s="75">
        <f t="shared" si="50"/>
        <v>1.2828729670789922E-2</v>
      </c>
      <c r="M190" s="75">
        <f t="shared" si="51"/>
        <v>3.2626796510154588E-5</v>
      </c>
      <c r="N190" s="75">
        <f t="shared" si="52"/>
        <v>0</v>
      </c>
      <c r="O190" s="43">
        <f t="shared" si="53"/>
        <v>1.0420200000000003E-3</v>
      </c>
      <c r="P190" s="76">
        <f t="shared" si="54"/>
        <v>2.1270219415551023E-3</v>
      </c>
      <c r="Q190" s="76">
        <f t="shared" si="55"/>
        <v>9.1603843023489858E-4</v>
      </c>
      <c r="R190" s="76">
        <f t="shared" si="56"/>
        <v>6.4143648353949621E-4</v>
      </c>
      <c r="S190" s="76">
        <f t="shared" si="57"/>
        <v>9.7880389530463762E-7</v>
      </c>
      <c r="T190" s="76">
        <f t="shared" si="58"/>
        <v>0</v>
      </c>
      <c r="U190" s="76">
        <f t="shared" si="59"/>
        <v>5.2101000000000012E-6</v>
      </c>
      <c r="V190" s="77">
        <f t="shared" si="60"/>
        <v>3.1007751937984497E-5</v>
      </c>
      <c r="W190" s="61">
        <f t="shared" si="68"/>
        <v>0.37216935111627858</v>
      </c>
      <c r="X190" s="61">
        <f t="shared" si="69"/>
        <v>0.37690088999999999</v>
      </c>
      <c r="Y190" s="64">
        <f t="shared" si="70"/>
        <v>4.731538883721409E-3</v>
      </c>
      <c r="Z190" s="66">
        <f t="shared" si="61"/>
        <v>0.28644467639999999</v>
      </c>
      <c r="AA190" s="67">
        <f t="shared" si="62"/>
        <v>4.8997115700000003E-2</v>
      </c>
      <c r="AB190" s="67">
        <f t="shared" si="63"/>
        <v>1.8845044500000002E-2</v>
      </c>
      <c r="AC190" s="67">
        <f t="shared" si="64"/>
        <v>1.1307026699999998E-2</v>
      </c>
      <c r="AD190" s="67">
        <f t="shared" si="65"/>
        <v>1.8845044499999999E-3</v>
      </c>
      <c r="AE190" s="67">
        <f t="shared" si="66"/>
        <v>1.8845044499999999E-3</v>
      </c>
      <c r="AF190" s="68">
        <f t="shared" si="67"/>
        <v>7.5380177999999996E-3</v>
      </c>
      <c r="AG190" s="69">
        <f t="shared" si="71"/>
        <v>0.37690088999999999</v>
      </c>
    </row>
    <row r="191" spans="1:33">
      <c r="A191" s="101">
        <v>336</v>
      </c>
      <c r="B191" s="1" t="s">
        <v>384</v>
      </c>
      <c r="C191" s="2">
        <v>32948450485</v>
      </c>
      <c r="D191" s="2">
        <v>1221979</v>
      </c>
      <c r="E191" s="2">
        <v>580218491</v>
      </c>
      <c r="F191" s="3">
        <v>452.1</v>
      </c>
      <c r="G191" s="3">
        <v>0</v>
      </c>
      <c r="H191" s="4">
        <v>1.0722609999999999</v>
      </c>
      <c r="I191" s="71">
        <v>3.5848114299999998</v>
      </c>
      <c r="J191" s="74">
        <f t="shared" si="48"/>
        <v>4.2507047819464079E-2</v>
      </c>
      <c r="K191" s="75">
        <f t="shared" si="49"/>
        <v>2.9614975198001443E-2</v>
      </c>
      <c r="L191" s="75">
        <f t="shared" si="50"/>
        <v>1.9779594476245797E-2</v>
      </c>
      <c r="M191" s="75">
        <f t="shared" si="51"/>
        <v>2.5573118415812916E-5</v>
      </c>
      <c r="N191" s="75">
        <f t="shared" si="52"/>
        <v>0</v>
      </c>
      <c r="O191" s="43">
        <f t="shared" si="53"/>
        <v>1.0722610000000002E-2</v>
      </c>
      <c r="P191" s="76">
        <f t="shared" si="54"/>
        <v>3.2305356342792697E-2</v>
      </c>
      <c r="Q191" s="76">
        <f t="shared" si="55"/>
        <v>3.8499467757401877E-3</v>
      </c>
      <c r="R191" s="76">
        <f t="shared" si="56"/>
        <v>9.8897972381228991E-4</v>
      </c>
      <c r="S191" s="76">
        <f t="shared" si="57"/>
        <v>7.6719355247438742E-7</v>
      </c>
      <c r="T191" s="76">
        <f t="shared" si="58"/>
        <v>0</v>
      </c>
      <c r="U191" s="76">
        <f t="shared" si="59"/>
        <v>5.3613050000000013E-5</v>
      </c>
      <c r="V191" s="77">
        <f t="shared" si="60"/>
        <v>3.1007751937984497E-5</v>
      </c>
      <c r="W191" s="61">
        <f t="shared" si="68"/>
        <v>3.7229670837835629</v>
      </c>
      <c r="X191" s="61">
        <f t="shared" si="69"/>
        <v>3.5848114299999998</v>
      </c>
      <c r="Y191" s="64">
        <f t="shared" si="70"/>
        <v>-0.13815565378356309</v>
      </c>
      <c r="Z191" s="66">
        <f t="shared" si="61"/>
        <v>2.7244566868</v>
      </c>
      <c r="AA191" s="67">
        <f t="shared" si="62"/>
        <v>0.46602548589999998</v>
      </c>
      <c r="AB191" s="67">
        <f t="shared" si="63"/>
        <v>0.1792405715</v>
      </c>
      <c r="AC191" s="67">
        <f t="shared" si="64"/>
        <v>0.10754434289999999</v>
      </c>
      <c r="AD191" s="67">
        <f t="shared" si="65"/>
        <v>1.7924057149999999E-2</v>
      </c>
      <c r="AE191" s="67">
        <f t="shared" si="66"/>
        <v>1.7924057149999999E-2</v>
      </c>
      <c r="AF191" s="68">
        <f t="shared" si="67"/>
        <v>7.1696228599999995E-2</v>
      </c>
      <c r="AG191" s="69">
        <f t="shared" si="71"/>
        <v>3.5848114299999998</v>
      </c>
    </row>
    <row r="192" spans="1:33">
      <c r="A192" s="101">
        <v>337</v>
      </c>
      <c r="B192" s="1" t="s">
        <v>386</v>
      </c>
      <c r="C192" s="2">
        <v>58183625</v>
      </c>
      <c r="D192" s="2">
        <v>4754</v>
      </c>
      <c r="E192" s="2">
        <v>378744</v>
      </c>
      <c r="F192" s="3">
        <v>26668.3</v>
      </c>
      <c r="G192" s="3">
        <v>1.6</v>
      </c>
      <c r="H192" s="4">
        <v>0</v>
      </c>
      <c r="I192" s="71">
        <v>1.474928E-2</v>
      </c>
      <c r="J192" s="74">
        <f t="shared" si="48"/>
        <v>7.5063139351901013E-5</v>
      </c>
      <c r="K192" s="75">
        <f t="shared" si="49"/>
        <v>1.152144121063446E-4</v>
      </c>
      <c r="L192" s="75">
        <f t="shared" si="50"/>
        <v>1.2911347787968443E-5</v>
      </c>
      <c r="M192" s="75">
        <f t="shared" si="51"/>
        <v>1.5084972215183002E-3</v>
      </c>
      <c r="N192" s="75">
        <f t="shared" si="52"/>
        <v>2.9147455153907663E-4</v>
      </c>
      <c r="O192" s="43">
        <f t="shared" si="53"/>
        <v>0</v>
      </c>
      <c r="P192" s="76">
        <f t="shared" si="54"/>
        <v>5.7047985907444773E-5</v>
      </c>
      <c r="Q192" s="76">
        <f t="shared" si="55"/>
        <v>1.4977873573824798E-5</v>
      </c>
      <c r="R192" s="76">
        <f t="shared" si="56"/>
        <v>6.4556738939842226E-7</v>
      </c>
      <c r="S192" s="76">
        <f t="shared" si="57"/>
        <v>4.5254916645549E-5</v>
      </c>
      <c r="T192" s="76">
        <f t="shared" si="58"/>
        <v>1.4573727576953831E-6</v>
      </c>
      <c r="U192" s="76">
        <f t="shared" si="59"/>
        <v>0</v>
      </c>
      <c r="V192" s="77">
        <f t="shared" si="60"/>
        <v>3.1007751937984497E-5</v>
      </c>
      <c r="W192" s="61">
        <f t="shared" si="68"/>
        <v>1.5039146821189687E-2</v>
      </c>
      <c r="X192" s="61">
        <f t="shared" si="69"/>
        <v>1.474928E-2</v>
      </c>
      <c r="Y192" s="64">
        <f t="shared" si="70"/>
        <v>-2.8986682118968717E-4</v>
      </c>
      <c r="Z192" s="66">
        <f t="shared" si="61"/>
        <v>1.12094528E-2</v>
      </c>
      <c r="AA192" s="67">
        <f t="shared" si="62"/>
        <v>1.9174064000000001E-3</v>
      </c>
      <c r="AB192" s="67">
        <f t="shared" si="63"/>
        <v>7.3746400000000007E-4</v>
      </c>
      <c r="AC192" s="67">
        <f t="shared" si="64"/>
        <v>4.4247839999999997E-4</v>
      </c>
      <c r="AD192" s="67">
        <f t="shared" si="65"/>
        <v>7.3746399999999996E-5</v>
      </c>
      <c r="AE192" s="67">
        <f t="shared" si="66"/>
        <v>7.3746399999999996E-5</v>
      </c>
      <c r="AF192" s="68">
        <f t="shared" si="67"/>
        <v>2.9498559999999998E-4</v>
      </c>
      <c r="AG192" s="69">
        <f t="shared" si="71"/>
        <v>1.474928E-2</v>
      </c>
    </row>
    <row r="193" spans="1:33">
      <c r="A193" s="101">
        <v>338</v>
      </c>
      <c r="B193" s="1" t="s">
        <v>388</v>
      </c>
      <c r="C193" s="2">
        <v>108516574</v>
      </c>
      <c r="D193" s="2">
        <v>8696</v>
      </c>
      <c r="E193" s="2">
        <v>515459</v>
      </c>
      <c r="F193" s="3">
        <v>35460.300000000003</v>
      </c>
      <c r="G193" s="3">
        <v>0</v>
      </c>
      <c r="H193" s="4">
        <v>0</v>
      </c>
      <c r="I193" s="71">
        <v>2.1795430000000001E-2</v>
      </c>
      <c r="J193" s="74">
        <f t="shared" si="48"/>
        <v>1.399980615878244E-4</v>
      </c>
      <c r="K193" s="75">
        <f t="shared" si="49"/>
        <v>2.1074979547260677E-4</v>
      </c>
      <c r="L193" s="75">
        <f t="shared" si="50"/>
        <v>1.75719494419408E-5</v>
      </c>
      <c r="M193" s="75">
        <f t="shared" si="51"/>
        <v>2.0058182945371615E-3</v>
      </c>
      <c r="N193" s="75">
        <f t="shared" si="52"/>
        <v>0</v>
      </c>
      <c r="O193" s="43">
        <f t="shared" si="53"/>
        <v>0</v>
      </c>
      <c r="P193" s="76">
        <f t="shared" si="54"/>
        <v>1.0639852680674655E-4</v>
      </c>
      <c r="Q193" s="76">
        <f t="shared" si="55"/>
        <v>2.7397473411438881E-5</v>
      </c>
      <c r="R193" s="76">
        <f t="shared" si="56"/>
        <v>8.7859747209703999E-7</v>
      </c>
      <c r="S193" s="76">
        <f t="shared" si="57"/>
        <v>6.0174548836114844E-5</v>
      </c>
      <c r="T193" s="76">
        <f t="shared" si="58"/>
        <v>0</v>
      </c>
      <c r="U193" s="76">
        <f t="shared" si="59"/>
        <v>0</v>
      </c>
      <c r="V193" s="77">
        <f t="shared" si="60"/>
        <v>3.1007751937984497E-5</v>
      </c>
      <c r="W193" s="61">
        <f t="shared" si="68"/>
        <v>2.2585689846438183E-2</v>
      </c>
      <c r="X193" s="61">
        <f t="shared" si="69"/>
        <v>2.1795430000000001E-2</v>
      </c>
      <c r="Y193" s="64">
        <f t="shared" si="70"/>
        <v>-7.9025984643818145E-4</v>
      </c>
      <c r="Z193" s="66">
        <f t="shared" si="61"/>
        <v>1.65645268E-2</v>
      </c>
      <c r="AA193" s="67">
        <f t="shared" si="62"/>
        <v>2.8334059000000001E-3</v>
      </c>
      <c r="AB193" s="67">
        <f t="shared" si="63"/>
        <v>1.0897715000000002E-3</v>
      </c>
      <c r="AC193" s="67">
        <f t="shared" si="64"/>
        <v>6.5386290000000004E-4</v>
      </c>
      <c r="AD193" s="67">
        <f t="shared" si="65"/>
        <v>1.0897715000000001E-4</v>
      </c>
      <c r="AE193" s="67">
        <f t="shared" si="66"/>
        <v>1.0897715000000001E-4</v>
      </c>
      <c r="AF193" s="68">
        <f t="shared" si="67"/>
        <v>4.3590860000000003E-4</v>
      </c>
      <c r="AG193" s="69">
        <f t="shared" si="71"/>
        <v>2.1795430000000001E-2</v>
      </c>
    </row>
    <row r="194" spans="1:33">
      <c r="A194" s="101">
        <v>339</v>
      </c>
      <c r="B194" s="1" t="s">
        <v>390</v>
      </c>
      <c r="C194" s="2">
        <v>350367525</v>
      </c>
      <c r="D194" s="2">
        <v>10013</v>
      </c>
      <c r="E194" s="2">
        <v>2805705</v>
      </c>
      <c r="F194" s="3">
        <v>41501.1</v>
      </c>
      <c r="G194" s="3">
        <v>33.9</v>
      </c>
      <c r="H194" s="4">
        <v>0</v>
      </c>
      <c r="I194" s="71">
        <v>5.1814220000000001E-2</v>
      </c>
      <c r="J194" s="74">
        <f t="shared" si="48"/>
        <v>4.5201182211413718E-4</v>
      </c>
      <c r="K194" s="75">
        <f t="shared" si="49"/>
        <v>2.4266762903256804E-4</v>
      </c>
      <c r="L194" s="75">
        <f t="shared" si="50"/>
        <v>9.5646222898427443E-5</v>
      </c>
      <c r="M194" s="75">
        <f t="shared" si="51"/>
        <v>2.3475172410672269E-3</v>
      </c>
      <c r="N194" s="75">
        <f t="shared" si="52"/>
        <v>6.1756170607341855E-3</v>
      </c>
      <c r="O194" s="43">
        <f t="shared" si="53"/>
        <v>0</v>
      </c>
      <c r="P194" s="76">
        <f t="shared" si="54"/>
        <v>3.4352898480674425E-4</v>
      </c>
      <c r="Q194" s="76">
        <f t="shared" si="55"/>
        <v>3.154679177423385E-5</v>
      </c>
      <c r="R194" s="76">
        <f t="shared" si="56"/>
        <v>4.7823111449213725E-6</v>
      </c>
      <c r="S194" s="76">
        <f t="shared" si="57"/>
        <v>7.0425517232016797E-5</v>
      </c>
      <c r="T194" s="76">
        <f t="shared" si="58"/>
        <v>3.0878085303670931E-5</v>
      </c>
      <c r="U194" s="76">
        <f t="shared" si="59"/>
        <v>0</v>
      </c>
      <c r="V194" s="77">
        <f t="shared" si="60"/>
        <v>3.1007751937984497E-5</v>
      </c>
      <c r="W194" s="61">
        <f t="shared" si="68"/>
        <v>5.1216944219957171E-2</v>
      </c>
      <c r="X194" s="61">
        <f t="shared" si="69"/>
        <v>5.1814220000000001E-2</v>
      </c>
      <c r="Y194" s="64">
        <f t="shared" si="70"/>
        <v>5.9727578004283022E-4</v>
      </c>
      <c r="Z194" s="66">
        <f t="shared" si="61"/>
        <v>3.9378807200000004E-2</v>
      </c>
      <c r="AA194" s="67">
        <f t="shared" si="62"/>
        <v>6.7358486000000002E-3</v>
      </c>
      <c r="AB194" s="67">
        <f t="shared" si="63"/>
        <v>2.5907110000000003E-3</v>
      </c>
      <c r="AC194" s="67">
        <f t="shared" si="64"/>
        <v>1.5544266E-3</v>
      </c>
      <c r="AD194" s="67">
        <f t="shared" si="65"/>
        <v>2.5907110000000002E-4</v>
      </c>
      <c r="AE194" s="67">
        <f t="shared" si="66"/>
        <v>2.5907110000000002E-4</v>
      </c>
      <c r="AF194" s="68">
        <f t="shared" si="67"/>
        <v>1.0362844000000001E-3</v>
      </c>
      <c r="AG194" s="69">
        <f t="shared" si="71"/>
        <v>5.1814220000000001E-2</v>
      </c>
    </row>
    <row r="195" spans="1:33">
      <c r="A195" s="101">
        <v>340</v>
      </c>
      <c r="B195" s="1" t="s">
        <v>392</v>
      </c>
      <c r="C195" s="2">
        <v>85434600</v>
      </c>
      <c r="D195" s="2">
        <v>6419</v>
      </c>
      <c r="E195" s="2">
        <v>658056</v>
      </c>
      <c r="F195" s="3">
        <v>29818.6</v>
      </c>
      <c r="G195" s="3">
        <v>0</v>
      </c>
      <c r="H195" s="4">
        <v>0</v>
      </c>
      <c r="I195" s="71">
        <v>1.811656E-2</v>
      </c>
      <c r="J195" s="74">
        <f t="shared" si="48"/>
        <v>1.1021983049825312E-4</v>
      </c>
      <c r="K195" s="75">
        <f t="shared" si="49"/>
        <v>1.5556611512634118E-4</v>
      </c>
      <c r="L195" s="75">
        <f t="shared" si="50"/>
        <v>2.2433067929681689E-5</v>
      </c>
      <c r="M195" s="75">
        <f t="shared" si="51"/>
        <v>1.6866945118198604E-3</v>
      </c>
      <c r="N195" s="75">
        <f t="shared" si="52"/>
        <v>0</v>
      </c>
      <c r="O195" s="43">
        <f t="shared" si="53"/>
        <v>0</v>
      </c>
      <c r="P195" s="76">
        <f t="shared" si="54"/>
        <v>8.3767071178672371E-5</v>
      </c>
      <c r="Q195" s="76">
        <f t="shared" si="55"/>
        <v>2.0223594966424353E-5</v>
      </c>
      <c r="R195" s="76">
        <f t="shared" si="56"/>
        <v>1.1216533964840845E-6</v>
      </c>
      <c r="S195" s="76">
        <f t="shared" si="57"/>
        <v>5.0600835354595809E-5</v>
      </c>
      <c r="T195" s="76">
        <f t="shared" si="58"/>
        <v>0</v>
      </c>
      <c r="U195" s="76">
        <f t="shared" si="59"/>
        <v>0</v>
      </c>
      <c r="V195" s="77">
        <f t="shared" si="60"/>
        <v>3.1007751937984497E-5</v>
      </c>
      <c r="W195" s="61">
        <f t="shared" si="68"/>
        <v>1.8672090683416111E-2</v>
      </c>
      <c r="X195" s="61">
        <f t="shared" si="69"/>
        <v>1.811656E-2</v>
      </c>
      <c r="Y195" s="64">
        <f t="shared" si="70"/>
        <v>-5.5553068341611042E-4</v>
      </c>
      <c r="Z195" s="66">
        <f t="shared" si="61"/>
        <v>1.3768585600000001E-2</v>
      </c>
      <c r="AA195" s="67">
        <f t="shared" si="62"/>
        <v>2.3551528E-3</v>
      </c>
      <c r="AB195" s="67">
        <f t="shared" si="63"/>
        <v>9.0582800000000002E-4</v>
      </c>
      <c r="AC195" s="67">
        <f t="shared" si="64"/>
        <v>5.4349680000000003E-4</v>
      </c>
      <c r="AD195" s="67">
        <f t="shared" si="65"/>
        <v>9.058280000000001E-5</v>
      </c>
      <c r="AE195" s="67">
        <f t="shared" si="66"/>
        <v>9.058280000000001E-5</v>
      </c>
      <c r="AF195" s="68">
        <f t="shared" si="67"/>
        <v>3.6233120000000004E-4</v>
      </c>
      <c r="AG195" s="69">
        <f t="shared" si="71"/>
        <v>1.811656E-2</v>
      </c>
    </row>
    <row r="196" spans="1:33">
      <c r="A196" s="101">
        <v>341</v>
      </c>
      <c r="B196" s="1" t="s">
        <v>394</v>
      </c>
      <c r="C196" s="2">
        <v>319547984</v>
      </c>
      <c r="D196" s="2">
        <v>30734</v>
      </c>
      <c r="E196" s="2">
        <v>7226460</v>
      </c>
      <c r="F196" s="3">
        <v>30675.3</v>
      </c>
      <c r="G196" s="3">
        <v>0</v>
      </c>
      <c r="H196" s="4">
        <v>0</v>
      </c>
      <c r="I196" s="71">
        <v>5.3573019999999999E-2</v>
      </c>
      <c r="J196" s="74">
        <f t="shared" ref="J196:J259" si="72">C196/$C$649</f>
        <v>4.1225129669406188E-4</v>
      </c>
      <c r="K196" s="75">
        <f t="shared" ref="K196:K259" si="73">D196/$D$649</f>
        <v>7.4484639076070566E-4</v>
      </c>
      <c r="L196" s="75">
        <f t="shared" ref="L196:L259" si="74">E196/$E$649</f>
        <v>2.4634935031536459E-4</v>
      </c>
      <c r="M196" s="75">
        <f t="shared" ref="M196:M259" si="75">F196/$F$649</f>
        <v>1.7351539025449809E-3</v>
      </c>
      <c r="N196" s="75">
        <f t="shared" ref="N196:N259" si="76">G196/$G$649</f>
        <v>0</v>
      </c>
      <c r="O196" s="43">
        <f t="shared" ref="O196:O259" si="77">H196/$H$649</f>
        <v>0</v>
      </c>
      <c r="P196" s="76">
        <f t="shared" ref="P196:P259" si="78">$P$2*J196</f>
        <v>3.1331098548748705E-4</v>
      </c>
      <c r="Q196" s="76">
        <f t="shared" ref="Q196:Q259" si="79">$Q$2*K196</f>
        <v>9.6830030798891736E-5</v>
      </c>
      <c r="R196" s="76">
        <f t="shared" ref="R196:R259" si="80">$R$2*L196</f>
        <v>1.2317467515768229E-5</v>
      </c>
      <c r="S196" s="76">
        <f t="shared" ref="S196:S259" si="81">$S$2*M196</f>
        <v>5.2054617076349423E-5</v>
      </c>
      <c r="T196" s="76">
        <f t="shared" ref="T196:T259" si="82">$T$2*N196</f>
        <v>0</v>
      </c>
      <c r="U196" s="76">
        <f t="shared" ref="U196:U259" si="83">$U$2*O196</f>
        <v>0</v>
      </c>
      <c r="V196" s="77">
        <f t="shared" ref="V196:V259" si="84">$V$2/645</f>
        <v>3.1007751937984497E-5</v>
      </c>
      <c r="W196" s="61">
        <f t="shared" si="68"/>
        <v>5.055208528164809E-2</v>
      </c>
      <c r="X196" s="61">
        <f t="shared" si="69"/>
        <v>5.3573019999999999E-2</v>
      </c>
      <c r="Y196" s="64">
        <f t="shared" si="70"/>
        <v>3.0209347183519086E-3</v>
      </c>
      <c r="Z196" s="66">
        <f t="shared" ref="Z196:Z259" si="85">$Z$2*X196</f>
        <v>4.07154952E-2</v>
      </c>
      <c r="AA196" s="67">
        <f t="shared" ref="AA196:AA259" si="86">$AA$2*X196</f>
        <v>6.9644926000000003E-3</v>
      </c>
      <c r="AB196" s="67">
        <f t="shared" ref="AB196:AB259" si="87">$AB$2*X196</f>
        <v>2.6786510000000002E-3</v>
      </c>
      <c r="AC196" s="67">
        <f t="shared" ref="AC196:AC259" si="88">$AC$2*X196</f>
        <v>1.6071905999999999E-3</v>
      </c>
      <c r="AD196" s="67">
        <f t="shared" ref="AD196:AD259" si="89">$AD$2*X196</f>
        <v>2.6786509999999998E-4</v>
      </c>
      <c r="AE196" s="67">
        <f t="shared" ref="AE196:AE259" si="90">$AE$2*X196</f>
        <v>2.6786509999999998E-4</v>
      </c>
      <c r="AF196" s="68">
        <f t="shared" ref="AF196:AF259" si="91">$AF$2*X196</f>
        <v>1.0714603999999999E-3</v>
      </c>
      <c r="AG196" s="69">
        <f t="shared" si="71"/>
        <v>5.3573020000000006E-2</v>
      </c>
    </row>
    <row r="197" spans="1:33">
      <c r="A197" s="101">
        <v>342</v>
      </c>
      <c r="B197" s="1" t="s">
        <v>396</v>
      </c>
      <c r="C197" s="2">
        <v>102445404</v>
      </c>
      <c r="D197" s="2">
        <v>10896</v>
      </c>
      <c r="E197" s="2">
        <v>2514520</v>
      </c>
      <c r="F197" s="3">
        <v>23334.9</v>
      </c>
      <c r="G197" s="3">
        <v>0</v>
      </c>
      <c r="H197" s="4">
        <v>0</v>
      </c>
      <c r="I197" s="71">
        <v>2.071394E-2</v>
      </c>
      <c r="J197" s="74">
        <f t="shared" si="72"/>
        <v>1.3216559876449426E-4</v>
      </c>
      <c r="K197" s="75">
        <f t="shared" si="73"/>
        <v>2.6406736102455421E-4</v>
      </c>
      <c r="L197" s="75">
        <f t="shared" si="74"/>
        <v>8.5719753289299397E-5</v>
      </c>
      <c r="M197" s="75">
        <f t="shared" si="75"/>
        <v>1.3199428465409265E-3</v>
      </c>
      <c r="N197" s="75">
        <f t="shared" si="76"/>
        <v>0</v>
      </c>
      <c r="O197" s="43">
        <f t="shared" si="77"/>
        <v>0</v>
      </c>
      <c r="P197" s="76">
        <f t="shared" si="78"/>
        <v>1.0044585506101564E-4</v>
      </c>
      <c r="Q197" s="76">
        <f t="shared" si="79"/>
        <v>3.432875693319205E-5</v>
      </c>
      <c r="R197" s="76">
        <f t="shared" si="80"/>
        <v>4.2859876644649697E-6</v>
      </c>
      <c r="S197" s="76">
        <f t="shared" si="81"/>
        <v>3.9598285396227792E-5</v>
      </c>
      <c r="T197" s="76">
        <f t="shared" si="82"/>
        <v>0</v>
      </c>
      <c r="U197" s="76">
        <f t="shared" si="83"/>
        <v>0</v>
      </c>
      <c r="V197" s="77">
        <f t="shared" si="84"/>
        <v>3.1007751937984497E-5</v>
      </c>
      <c r="W197" s="61">
        <f t="shared" ref="W197:W260" si="92">SUM(P197:V197)*100</f>
        <v>2.0966663699288495E-2</v>
      </c>
      <c r="X197" s="61">
        <f t="shared" ref="X197:X260" si="93">I197</f>
        <v>2.071394E-2</v>
      </c>
      <c r="Y197" s="64">
        <f t="shared" ref="Y197:Y260" si="94">X197-W197</f>
        <v>-2.52723699288495E-4</v>
      </c>
      <c r="Z197" s="66">
        <f t="shared" si="85"/>
        <v>1.5742594400000001E-2</v>
      </c>
      <c r="AA197" s="67">
        <f t="shared" si="86"/>
        <v>2.6928122000000002E-3</v>
      </c>
      <c r="AB197" s="67">
        <f t="shared" si="87"/>
        <v>1.0356970000000001E-3</v>
      </c>
      <c r="AC197" s="67">
        <f t="shared" si="88"/>
        <v>6.2141819999999995E-4</v>
      </c>
      <c r="AD197" s="67">
        <f t="shared" si="89"/>
        <v>1.0356970000000001E-4</v>
      </c>
      <c r="AE197" s="67">
        <f t="shared" si="90"/>
        <v>1.0356970000000001E-4</v>
      </c>
      <c r="AF197" s="68">
        <f t="shared" si="91"/>
        <v>4.1427880000000002E-4</v>
      </c>
      <c r="AG197" s="69">
        <f t="shared" ref="AG197:AG260" si="95">SUM(Z197:AF197)</f>
        <v>2.0713940000000004E-2</v>
      </c>
    </row>
    <row r="198" spans="1:33">
      <c r="A198" s="101">
        <v>343</v>
      </c>
      <c r="B198" s="1" t="s">
        <v>398</v>
      </c>
      <c r="C198" s="2">
        <v>146211334</v>
      </c>
      <c r="D198" s="2">
        <v>6725</v>
      </c>
      <c r="E198" s="2">
        <v>1462372</v>
      </c>
      <c r="F198" s="3">
        <v>25589.3</v>
      </c>
      <c r="G198" s="3">
        <v>2.88</v>
      </c>
      <c r="H198" s="4">
        <v>0</v>
      </c>
      <c r="I198" s="71">
        <v>2.4687500000000001E-2</v>
      </c>
      <c r="J198" s="74">
        <f t="shared" si="72"/>
        <v>1.8862835959205607E-4</v>
      </c>
      <c r="K198" s="75">
        <f t="shared" si="73"/>
        <v>1.6298210378947568E-4</v>
      </c>
      <c r="L198" s="75">
        <f t="shared" si="74"/>
        <v>4.985212567694007E-5</v>
      </c>
      <c r="M198" s="75">
        <f t="shared" si="75"/>
        <v>1.4474633910147344E-3</v>
      </c>
      <c r="N198" s="75">
        <f t="shared" si="76"/>
        <v>5.2465419277033794E-4</v>
      </c>
      <c r="O198" s="43">
        <f t="shared" si="77"/>
        <v>0</v>
      </c>
      <c r="P198" s="76">
        <f t="shared" si="78"/>
        <v>1.4335755328996261E-4</v>
      </c>
      <c r="Q198" s="76">
        <f t="shared" si="79"/>
        <v>2.1187673492631838E-5</v>
      </c>
      <c r="R198" s="76">
        <f t="shared" si="80"/>
        <v>2.4926062838470038E-6</v>
      </c>
      <c r="S198" s="76">
        <f t="shared" si="81"/>
        <v>4.3423901730442032E-5</v>
      </c>
      <c r="T198" s="76">
        <f t="shared" si="82"/>
        <v>2.6232709638516897E-6</v>
      </c>
      <c r="U198" s="76">
        <f t="shared" si="83"/>
        <v>0</v>
      </c>
      <c r="V198" s="77">
        <f t="shared" si="84"/>
        <v>3.1007751937984497E-5</v>
      </c>
      <c r="W198" s="61">
        <f t="shared" si="92"/>
        <v>2.4409275769871969E-2</v>
      </c>
      <c r="X198" s="61">
        <f t="shared" si="93"/>
        <v>2.4687500000000001E-2</v>
      </c>
      <c r="Y198" s="64">
        <f t="shared" si="94"/>
        <v>2.7822423012803174E-4</v>
      </c>
      <c r="Z198" s="66">
        <f t="shared" si="85"/>
        <v>1.8762500000000001E-2</v>
      </c>
      <c r="AA198" s="67">
        <f t="shared" si="86"/>
        <v>3.2093750000000004E-3</v>
      </c>
      <c r="AB198" s="67">
        <f t="shared" si="87"/>
        <v>1.2343750000000002E-3</v>
      </c>
      <c r="AC198" s="67">
        <f t="shared" si="88"/>
        <v>7.4062499999999996E-4</v>
      </c>
      <c r="AD198" s="67">
        <f t="shared" si="89"/>
        <v>1.2343750000000001E-4</v>
      </c>
      <c r="AE198" s="67">
        <f t="shared" si="90"/>
        <v>1.2343750000000001E-4</v>
      </c>
      <c r="AF198" s="68">
        <f t="shared" si="91"/>
        <v>4.9375000000000005E-4</v>
      </c>
      <c r="AG198" s="69">
        <f t="shared" si="95"/>
        <v>2.4687500000000001E-2</v>
      </c>
    </row>
    <row r="199" spans="1:33">
      <c r="A199" s="101">
        <v>344</v>
      </c>
      <c r="B199" s="1" t="s">
        <v>400</v>
      </c>
      <c r="C199" s="2">
        <v>592405544</v>
      </c>
      <c r="D199" s="2">
        <v>53158</v>
      </c>
      <c r="E199" s="2">
        <v>7784824</v>
      </c>
      <c r="F199" s="3">
        <v>51347.199999999997</v>
      </c>
      <c r="G199" s="3">
        <v>49.34</v>
      </c>
      <c r="H199" s="4">
        <v>0.59970299999999999</v>
      </c>
      <c r="I199" s="71">
        <v>9.4730469999999997E-2</v>
      </c>
      <c r="J199" s="74">
        <f t="shared" si="72"/>
        <v>7.6426692049714551E-4</v>
      </c>
      <c r="K199" s="75">
        <f t="shared" si="73"/>
        <v>1.2882977952774644E-3</v>
      </c>
      <c r="L199" s="75">
        <f t="shared" si="74"/>
        <v>2.6538392722293597E-4</v>
      </c>
      <c r="M199" s="75">
        <f t="shared" si="75"/>
        <v>2.9044636715780331E-3</v>
      </c>
      <c r="N199" s="75">
        <f t="shared" si="76"/>
        <v>8.9883464830862753E-3</v>
      </c>
      <c r="O199" s="43">
        <f t="shared" si="77"/>
        <v>5.9970300000000013E-3</v>
      </c>
      <c r="P199" s="76">
        <f t="shared" si="78"/>
        <v>5.8084285957783061E-4</v>
      </c>
      <c r="Q199" s="76">
        <f t="shared" si="79"/>
        <v>1.6747871338607039E-4</v>
      </c>
      <c r="R199" s="76">
        <f t="shared" si="80"/>
        <v>1.3269196361146799E-5</v>
      </c>
      <c r="S199" s="76">
        <f t="shared" si="81"/>
        <v>8.7133910147340992E-5</v>
      </c>
      <c r="T199" s="76">
        <f t="shared" si="82"/>
        <v>4.4941732415431379E-5</v>
      </c>
      <c r="U199" s="76">
        <f t="shared" si="83"/>
        <v>2.9985150000000005E-5</v>
      </c>
      <c r="V199" s="77">
        <f t="shared" si="84"/>
        <v>3.1007751937984497E-5</v>
      </c>
      <c r="W199" s="61">
        <f t="shared" si="92"/>
        <v>9.5465931382580485E-2</v>
      </c>
      <c r="X199" s="61">
        <f t="shared" si="93"/>
        <v>9.4730469999999997E-2</v>
      </c>
      <c r="Y199" s="64">
        <f t="shared" si="94"/>
        <v>-7.3546138258048788E-4</v>
      </c>
      <c r="Z199" s="66">
        <f t="shared" si="85"/>
        <v>7.1995157199999993E-2</v>
      </c>
      <c r="AA199" s="67">
        <f t="shared" si="86"/>
        <v>1.2314961100000001E-2</v>
      </c>
      <c r="AB199" s="67">
        <f t="shared" si="87"/>
        <v>4.7365235E-3</v>
      </c>
      <c r="AC199" s="67">
        <f t="shared" si="88"/>
        <v>2.8419140999999997E-3</v>
      </c>
      <c r="AD199" s="67">
        <f t="shared" si="89"/>
        <v>4.7365234999999998E-4</v>
      </c>
      <c r="AE199" s="67">
        <f t="shared" si="90"/>
        <v>4.7365234999999998E-4</v>
      </c>
      <c r="AF199" s="68">
        <f t="shared" si="91"/>
        <v>1.8946093999999999E-3</v>
      </c>
      <c r="AG199" s="69">
        <f t="shared" si="95"/>
        <v>9.4730469999999997E-2</v>
      </c>
    </row>
    <row r="200" spans="1:33">
      <c r="A200" s="101">
        <v>345</v>
      </c>
      <c r="B200" s="1" t="s">
        <v>402</v>
      </c>
      <c r="C200" s="2">
        <v>667654516</v>
      </c>
      <c r="D200" s="2">
        <v>71217</v>
      </c>
      <c r="E200" s="2">
        <v>18799573</v>
      </c>
      <c r="F200" s="3">
        <v>13343.4</v>
      </c>
      <c r="G200" s="3">
        <v>24.49</v>
      </c>
      <c r="H200" s="4">
        <v>1.8165020000000001</v>
      </c>
      <c r="I200" s="71">
        <v>0.10688672</v>
      </c>
      <c r="J200" s="74">
        <f t="shared" si="72"/>
        <v>8.6134619445649922E-4</v>
      </c>
      <c r="K200" s="75">
        <f t="shared" si="73"/>
        <v>1.7259623026877457E-3</v>
      </c>
      <c r="L200" s="75">
        <f t="shared" si="74"/>
        <v>6.408756977491426E-4</v>
      </c>
      <c r="M200" s="75">
        <f t="shared" si="75"/>
        <v>7.5477183868515377E-4</v>
      </c>
      <c r="N200" s="75">
        <f t="shared" si="76"/>
        <v>4.4613823544949914E-3</v>
      </c>
      <c r="O200" s="43">
        <f t="shared" si="77"/>
        <v>1.8165020000000007E-2</v>
      </c>
      <c r="P200" s="76">
        <f t="shared" si="78"/>
        <v>6.5462310778693943E-4</v>
      </c>
      <c r="Q200" s="76">
        <f t="shared" si="79"/>
        <v>2.2437509934940695E-4</v>
      </c>
      <c r="R200" s="76">
        <f t="shared" si="80"/>
        <v>3.204378488745713E-5</v>
      </c>
      <c r="S200" s="76">
        <f t="shared" si="81"/>
        <v>2.2643155160554611E-5</v>
      </c>
      <c r="T200" s="76">
        <f t="shared" si="82"/>
        <v>2.2306911772474957E-5</v>
      </c>
      <c r="U200" s="76">
        <f t="shared" si="83"/>
        <v>9.0825100000000033E-5</v>
      </c>
      <c r="V200" s="77">
        <f t="shared" si="84"/>
        <v>3.1007751937984497E-5</v>
      </c>
      <c r="W200" s="61">
        <f t="shared" si="92"/>
        <v>0.10778249108948176</v>
      </c>
      <c r="X200" s="61">
        <f t="shared" si="93"/>
        <v>0.10688672</v>
      </c>
      <c r="Y200" s="64">
        <f t="shared" si="94"/>
        <v>-8.9577108948175888E-4</v>
      </c>
      <c r="Z200" s="66">
        <f t="shared" si="85"/>
        <v>8.1233907200000011E-2</v>
      </c>
      <c r="AA200" s="67">
        <f t="shared" si="86"/>
        <v>1.3895273600000001E-2</v>
      </c>
      <c r="AB200" s="67">
        <f t="shared" si="87"/>
        <v>5.3443360000000007E-3</v>
      </c>
      <c r="AC200" s="67">
        <f t="shared" si="88"/>
        <v>3.2066016000000001E-3</v>
      </c>
      <c r="AD200" s="67">
        <f t="shared" si="89"/>
        <v>5.3443360000000005E-4</v>
      </c>
      <c r="AE200" s="67">
        <f t="shared" si="90"/>
        <v>5.3443360000000005E-4</v>
      </c>
      <c r="AF200" s="68">
        <f t="shared" si="91"/>
        <v>2.1377344000000002E-3</v>
      </c>
      <c r="AG200" s="69">
        <f t="shared" si="95"/>
        <v>0.10688672</v>
      </c>
    </row>
    <row r="201" spans="1:33">
      <c r="A201" s="101">
        <v>346</v>
      </c>
      <c r="B201" s="1" t="s">
        <v>404</v>
      </c>
      <c r="C201" s="2">
        <v>652128018</v>
      </c>
      <c r="D201" s="2">
        <v>7462</v>
      </c>
      <c r="E201" s="2">
        <v>889320</v>
      </c>
      <c r="F201" s="3">
        <v>26456.1</v>
      </c>
      <c r="G201" s="3">
        <v>30.96</v>
      </c>
      <c r="H201" s="4">
        <v>0</v>
      </c>
      <c r="I201" s="71">
        <v>6.8203529999999998E-2</v>
      </c>
      <c r="J201" s="74">
        <f t="shared" si="72"/>
        <v>8.4131534070647912E-4</v>
      </c>
      <c r="K201" s="75">
        <f t="shared" si="73"/>
        <v>1.8084348824937808E-4</v>
      </c>
      <c r="L201" s="75">
        <f t="shared" si="74"/>
        <v>3.0316836213368649E-5</v>
      </c>
      <c r="M201" s="75">
        <f t="shared" si="75"/>
        <v>1.4964940900698694E-3</v>
      </c>
      <c r="N201" s="75">
        <f t="shared" si="76"/>
        <v>5.6400325722811328E-3</v>
      </c>
      <c r="O201" s="43">
        <f t="shared" si="77"/>
        <v>0</v>
      </c>
      <c r="P201" s="76">
        <f t="shared" si="78"/>
        <v>6.3939965893692414E-4</v>
      </c>
      <c r="Q201" s="76">
        <f t="shared" si="79"/>
        <v>2.3509653472419149E-5</v>
      </c>
      <c r="R201" s="76">
        <f t="shared" si="80"/>
        <v>1.5158418106684325E-6</v>
      </c>
      <c r="S201" s="76">
        <f t="shared" si="81"/>
        <v>4.4894822702096079E-5</v>
      </c>
      <c r="T201" s="76">
        <f t="shared" si="82"/>
        <v>2.8200162861405664E-5</v>
      </c>
      <c r="U201" s="76">
        <f t="shared" si="83"/>
        <v>0</v>
      </c>
      <c r="V201" s="77">
        <f t="shared" si="84"/>
        <v>3.1007751937984497E-5</v>
      </c>
      <c r="W201" s="61">
        <f t="shared" si="92"/>
        <v>7.6852789172149813E-2</v>
      </c>
      <c r="X201" s="61">
        <f t="shared" si="93"/>
        <v>6.8203529999999998E-2</v>
      </c>
      <c r="Y201" s="64">
        <f t="shared" si="94"/>
        <v>-8.6492591721498147E-3</v>
      </c>
      <c r="Z201" s="66">
        <f t="shared" si="85"/>
        <v>5.1834682799999997E-2</v>
      </c>
      <c r="AA201" s="67">
        <f t="shared" si="86"/>
        <v>8.8664589000000005E-3</v>
      </c>
      <c r="AB201" s="67">
        <f t="shared" si="87"/>
        <v>3.4101765000000002E-3</v>
      </c>
      <c r="AC201" s="67">
        <f t="shared" si="88"/>
        <v>2.0461058999999998E-3</v>
      </c>
      <c r="AD201" s="67">
        <f t="shared" si="89"/>
        <v>3.4101765E-4</v>
      </c>
      <c r="AE201" s="67">
        <f t="shared" si="90"/>
        <v>3.4101765E-4</v>
      </c>
      <c r="AF201" s="68">
        <f t="shared" si="91"/>
        <v>1.3640706E-3</v>
      </c>
      <c r="AG201" s="69">
        <f t="shared" si="95"/>
        <v>6.8203529999999984E-2</v>
      </c>
    </row>
    <row r="202" spans="1:33">
      <c r="A202" s="101">
        <v>347</v>
      </c>
      <c r="B202" s="1" t="s">
        <v>406</v>
      </c>
      <c r="C202" s="2">
        <v>134898697</v>
      </c>
      <c r="D202" s="2">
        <v>7628</v>
      </c>
      <c r="E202" s="2">
        <v>945173</v>
      </c>
      <c r="F202" s="3">
        <v>49731</v>
      </c>
      <c r="G202" s="3">
        <v>82.32</v>
      </c>
      <c r="H202" s="4">
        <v>0</v>
      </c>
      <c r="I202" s="71">
        <v>3.3580840000000001E-2</v>
      </c>
      <c r="J202" s="74">
        <f t="shared" si="72"/>
        <v>1.7403384012771415E-4</v>
      </c>
      <c r="K202" s="75">
        <f t="shared" si="73"/>
        <v>1.8486654092284319E-4</v>
      </c>
      <c r="L202" s="75">
        <f t="shared" si="74"/>
        <v>3.222085979658423E-5</v>
      </c>
      <c r="M202" s="75">
        <f t="shared" si="75"/>
        <v>2.8130430257394205E-3</v>
      </c>
      <c r="N202" s="75">
        <f t="shared" si="76"/>
        <v>1.4996365676685492E-2</v>
      </c>
      <c r="O202" s="43">
        <f t="shared" si="77"/>
        <v>0</v>
      </c>
      <c r="P202" s="76">
        <f t="shared" si="78"/>
        <v>1.3226571849706274E-4</v>
      </c>
      <c r="Q202" s="76">
        <f t="shared" si="79"/>
        <v>2.4032650319969617E-5</v>
      </c>
      <c r="R202" s="76">
        <f t="shared" si="80"/>
        <v>1.6110429898292117E-6</v>
      </c>
      <c r="S202" s="76">
        <f t="shared" si="81"/>
        <v>8.4391290772182616E-5</v>
      </c>
      <c r="T202" s="76">
        <f t="shared" si="82"/>
        <v>7.4981828383427466E-5</v>
      </c>
      <c r="U202" s="76">
        <f t="shared" si="83"/>
        <v>0</v>
      </c>
      <c r="V202" s="77">
        <f t="shared" si="84"/>
        <v>3.1007751937984497E-5</v>
      </c>
      <c r="W202" s="61">
        <f t="shared" si="92"/>
        <v>3.4829028290045611E-2</v>
      </c>
      <c r="X202" s="61">
        <f t="shared" si="93"/>
        <v>3.3580840000000001E-2</v>
      </c>
      <c r="Y202" s="64">
        <f t="shared" si="94"/>
        <v>-1.2481882900456098E-3</v>
      </c>
      <c r="Z202" s="66">
        <f t="shared" si="85"/>
        <v>2.5521438400000002E-2</v>
      </c>
      <c r="AA202" s="67">
        <f t="shared" si="86"/>
        <v>4.3655092000000001E-3</v>
      </c>
      <c r="AB202" s="67">
        <f t="shared" si="87"/>
        <v>1.6790420000000002E-3</v>
      </c>
      <c r="AC202" s="67">
        <f t="shared" si="88"/>
        <v>1.0074252E-3</v>
      </c>
      <c r="AD202" s="67">
        <f t="shared" si="89"/>
        <v>1.6790420000000001E-4</v>
      </c>
      <c r="AE202" s="67">
        <f t="shared" si="90"/>
        <v>1.6790420000000001E-4</v>
      </c>
      <c r="AF202" s="68">
        <f t="shared" si="91"/>
        <v>6.7161680000000004E-4</v>
      </c>
      <c r="AG202" s="69">
        <f t="shared" si="95"/>
        <v>3.3580840000000001E-2</v>
      </c>
    </row>
    <row r="203" spans="1:33">
      <c r="A203" s="101">
        <v>348</v>
      </c>
      <c r="B203" s="1" t="s">
        <v>408</v>
      </c>
      <c r="C203" s="2">
        <v>78808300</v>
      </c>
      <c r="D203" s="2">
        <v>23362</v>
      </c>
      <c r="E203" s="2">
        <v>2576881</v>
      </c>
      <c r="F203" s="3">
        <v>7402</v>
      </c>
      <c r="G203" s="3">
        <v>3.17</v>
      </c>
      <c r="H203" s="4">
        <v>0</v>
      </c>
      <c r="I203" s="71">
        <v>2.0980760000000001E-2</v>
      </c>
      <c r="J203" s="74">
        <f t="shared" si="72"/>
        <v>1.0167119021866411E-4</v>
      </c>
      <c r="K203" s="75">
        <f t="shared" si="73"/>
        <v>5.6618407564754363E-4</v>
      </c>
      <c r="L203" s="75">
        <f t="shared" si="74"/>
        <v>8.7845633988150074E-5</v>
      </c>
      <c r="M203" s="75">
        <f t="shared" si="75"/>
        <v>4.1869547116533333E-4</v>
      </c>
      <c r="N203" s="75">
        <f t="shared" si="76"/>
        <v>5.7748395523679553E-4</v>
      </c>
      <c r="O203" s="43">
        <f t="shared" si="77"/>
        <v>0</v>
      </c>
      <c r="P203" s="76">
        <f t="shared" si="78"/>
        <v>7.7270104566184728E-5</v>
      </c>
      <c r="Q203" s="76">
        <f t="shared" si="79"/>
        <v>7.3603929834180674E-5</v>
      </c>
      <c r="R203" s="76">
        <f t="shared" si="80"/>
        <v>4.3922816994075042E-6</v>
      </c>
      <c r="S203" s="76">
        <f t="shared" si="81"/>
        <v>1.2560864134959999E-5</v>
      </c>
      <c r="T203" s="76">
        <f t="shared" si="82"/>
        <v>2.8874197761839779E-6</v>
      </c>
      <c r="U203" s="76">
        <f t="shared" si="83"/>
        <v>0</v>
      </c>
      <c r="V203" s="77">
        <f t="shared" si="84"/>
        <v>3.1007751937984497E-5</v>
      </c>
      <c r="W203" s="61">
        <f t="shared" si="92"/>
        <v>2.0172235194890139E-2</v>
      </c>
      <c r="X203" s="61">
        <f t="shared" si="93"/>
        <v>2.0980760000000001E-2</v>
      </c>
      <c r="Y203" s="64">
        <f t="shared" si="94"/>
        <v>8.0852480510986216E-4</v>
      </c>
      <c r="Z203" s="66">
        <f t="shared" si="85"/>
        <v>1.5945377600000001E-2</v>
      </c>
      <c r="AA203" s="67">
        <f t="shared" si="86"/>
        <v>2.7274988000000003E-3</v>
      </c>
      <c r="AB203" s="67">
        <f t="shared" si="87"/>
        <v>1.0490380000000002E-3</v>
      </c>
      <c r="AC203" s="67">
        <f t="shared" si="88"/>
        <v>6.2942279999999998E-4</v>
      </c>
      <c r="AD203" s="67">
        <f t="shared" si="89"/>
        <v>1.0490380000000001E-4</v>
      </c>
      <c r="AE203" s="67">
        <f t="shared" si="90"/>
        <v>1.0490380000000001E-4</v>
      </c>
      <c r="AF203" s="68">
        <f t="shared" si="91"/>
        <v>4.1961520000000004E-4</v>
      </c>
      <c r="AG203" s="69">
        <f t="shared" si="95"/>
        <v>2.0980760000000005E-2</v>
      </c>
    </row>
    <row r="204" spans="1:33">
      <c r="A204" s="101">
        <v>349</v>
      </c>
      <c r="B204" s="1" t="s">
        <v>410</v>
      </c>
      <c r="C204" s="2">
        <v>560752956</v>
      </c>
      <c r="D204" s="2">
        <v>27952</v>
      </c>
      <c r="E204" s="2">
        <v>3564132</v>
      </c>
      <c r="F204" s="3">
        <v>35504.1</v>
      </c>
      <c r="G204" s="3">
        <v>21.15</v>
      </c>
      <c r="H204" s="4">
        <v>0</v>
      </c>
      <c r="I204" s="71">
        <v>7.5113890000000003E-2</v>
      </c>
      <c r="J204" s="74">
        <f t="shared" si="72"/>
        <v>7.2343167477479135E-4</v>
      </c>
      <c r="K204" s="75">
        <f t="shared" si="73"/>
        <v>6.7742390559456128E-4</v>
      </c>
      <c r="L204" s="75">
        <f t="shared" si="74"/>
        <v>1.2150092889716417E-4</v>
      </c>
      <c r="M204" s="75">
        <f t="shared" si="75"/>
        <v>2.0082958494732654E-3</v>
      </c>
      <c r="N204" s="75">
        <f t="shared" si="76"/>
        <v>3.8529292281571687E-3</v>
      </c>
      <c r="O204" s="43">
        <f t="shared" si="77"/>
        <v>0</v>
      </c>
      <c r="P204" s="76">
        <f t="shared" si="78"/>
        <v>5.4980807282884142E-4</v>
      </c>
      <c r="Q204" s="76">
        <f t="shared" si="79"/>
        <v>8.8065107727292965E-5</v>
      </c>
      <c r="R204" s="76">
        <f t="shared" si="80"/>
        <v>6.0750464448582085E-6</v>
      </c>
      <c r="S204" s="76">
        <f t="shared" si="81"/>
        <v>6.0248875484197958E-5</v>
      </c>
      <c r="T204" s="76">
        <f t="shared" si="82"/>
        <v>1.9264646140785845E-5</v>
      </c>
      <c r="U204" s="76">
        <f t="shared" si="83"/>
        <v>0</v>
      </c>
      <c r="V204" s="77">
        <f t="shared" si="84"/>
        <v>3.1007751937984497E-5</v>
      </c>
      <c r="W204" s="61">
        <f t="shared" si="92"/>
        <v>7.5446950056396081E-2</v>
      </c>
      <c r="X204" s="61">
        <f t="shared" si="93"/>
        <v>7.5113890000000003E-2</v>
      </c>
      <c r="Y204" s="64">
        <f t="shared" si="94"/>
        <v>-3.3306005639607839E-4</v>
      </c>
      <c r="Z204" s="66">
        <f t="shared" si="85"/>
        <v>5.7086556400000002E-2</v>
      </c>
      <c r="AA204" s="67">
        <f t="shared" si="86"/>
        <v>9.7648057000000003E-3</v>
      </c>
      <c r="AB204" s="67">
        <f t="shared" si="87"/>
        <v>3.7556945000000001E-3</v>
      </c>
      <c r="AC204" s="67">
        <f t="shared" si="88"/>
        <v>2.2534167000000001E-3</v>
      </c>
      <c r="AD204" s="67">
        <f t="shared" si="89"/>
        <v>3.7556945000000001E-4</v>
      </c>
      <c r="AE204" s="67">
        <f t="shared" si="90"/>
        <v>3.7556945000000001E-4</v>
      </c>
      <c r="AF204" s="68">
        <f t="shared" si="91"/>
        <v>1.5022778000000001E-3</v>
      </c>
      <c r="AG204" s="69">
        <f t="shared" si="95"/>
        <v>7.5113890000000016E-2</v>
      </c>
    </row>
    <row r="205" spans="1:33">
      <c r="A205" s="101">
        <v>350</v>
      </c>
      <c r="B205" s="1" t="s">
        <v>412</v>
      </c>
      <c r="C205" s="2">
        <v>48782618</v>
      </c>
      <c r="D205" s="2">
        <v>8831</v>
      </c>
      <c r="E205" s="2">
        <v>5678289</v>
      </c>
      <c r="F205" s="3">
        <v>12022.6</v>
      </c>
      <c r="G205" s="3">
        <v>18.489999999999998</v>
      </c>
      <c r="H205" s="4">
        <v>0</v>
      </c>
      <c r="I205" s="71">
        <v>1.5314589999999999E-2</v>
      </c>
      <c r="J205" s="74">
        <f t="shared" si="72"/>
        <v>6.2934828362525618E-5</v>
      </c>
      <c r="K205" s="75">
        <f t="shared" si="73"/>
        <v>2.1402155517693082E-4</v>
      </c>
      <c r="L205" s="75">
        <f t="shared" si="74"/>
        <v>1.9357234469614184E-4</v>
      </c>
      <c r="M205" s="75">
        <f t="shared" si="75"/>
        <v>6.800605473699455E-4</v>
      </c>
      <c r="N205" s="75">
        <f t="shared" si="76"/>
        <v>3.3683527862234538E-3</v>
      </c>
      <c r="O205" s="43">
        <f t="shared" si="77"/>
        <v>0</v>
      </c>
      <c r="P205" s="76">
        <f t="shared" si="78"/>
        <v>4.7830469555519468E-5</v>
      </c>
      <c r="Q205" s="76">
        <f t="shared" si="79"/>
        <v>2.7822802173001007E-5</v>
      </c>
      <c r="R205" s="76">
        <f t="shared" si="80"/>
        <v>9.6786172348070932E-6</v>
      </c>
      <c r="S205" s="76">
        <f t="shared" si="81"/>
        <v>2.0401816421098363E-5</v>
      </c>
      <c r="T205" s="76">
        <f t="shared" si="82"/>
        <v>1.6841763931117268E-5</v>
      </c>
      <c r="U205" s="76">
        <f t="shared" si="83"/>
        <v>0</v>
      </c>
      <c r="V205" s="77">
        <f t="shared" si="84"/>
        <v>3.1007751937984497E-5</v>
      </c>
      <c r="W205" s="61">
        <f t="shared" si="92"/>
        <v>1.5358322125352772E-2</v>
      </c>
      <c r="X205" s="61">
        <f t="shared" si="93"/>
        <v>1.5314589999999999E-2</v>
      </c>
      <c r="Y205" s="64">
        <f t="shared" si="94"/>
        <v>-4.3732125352772752E-5</v>
      </c>
      <c r="Z205" s="66">
        <f t="shared" si="85"/>
        <v>1.1639088399999999E-2</v>
      </c>
      <c r="AA205" s="67">
        <f t="shared" si="86"/>
        <v>1.9908967000000001E-3</v>
      </c>
      <c r="AB205" s="67">
        <f t="shared" si="87"/>
        <v>7.6572949999999999E-4</v>
      </c>
      <c r="AC205" s="67">
        <f t="shared" si="88"/>
        <v>4.5943769999999995E-4</v>
      </c>
      <c r="AD205" s="67">
        <f t="shared" si="89"/>
        <v>7.6572949999999997E-5</v>
      </c>
      <c r="AE205" s="67">
        <f t="shared" si="90"/>
        <v>7.6572949999999997E-5</v>
      </c>
      <c r="AF205" s="68">
        <f t="shared" si="91"/>
        <v>3.0629179999999999E-4</v>
      </c>
      <c r="AG205" s="69">
        <f t="shared" si="95"/>
        <v>1.5314589999999998E-2</v>
      </c>
    </row>
    <row r="206" spans="1:33">
      <c r="A206" s="101">
        <v>351</v>
      </c>
      <c r="B206" s="1" t="s">
        <v>414</v>
      </c>
      <c r="C206" s="2">
        <v>66631421</v>
      </c>
      <c r="D206" s="2">
        <v>28841</v>
      </c>
      <c r="E206" s="2">
        <v>4307598</v>
      </c>
      <c r="F206" s="3">
        <v>21030.5</v>
      </c>
      <c r="G206" s="3">
        <v>0</v>
      </c>
      <c r="H206" s="4">
        <v>5.3883200000000002</v>
      </c>
      <c r="I206" s="71">
        <v>4.979244E-2</v>
      </c>
      <c r="J206" s="74">
        <f t="shared" si="72"/>
        <v>8.5961705544097388E-5</v>
      </c>
      <c r="K206" s="75">
        <f t="shared" si="73"/>
        <v>6.9896904912896188E-4</v>
      </c>
      <c r="L206" s="75">
        <f t="shared" si="74"/>
        <v>1.4684561579525297E-4</v>
      </c>
      <c r="M206" s="75">
        <f t="shared" si="75"/>
        <v>1.1895940430076389E-3</v>
      </c>
      <c r="N206" s="75">
        <f t="shared" si="76"/>
        <v>0</v>
      </c>
      <c r="O206" s="43">
        <f t="shared" si="77"/>
        <v>5.388320000000002E-2</v>
      </c>
      <c r="P206" s="76">
        <f t="shared" si="78"/>
        <v>6.5330896213514018E-5</v>
      </c>
      <c r="Q206" s="76">
        <f t="shared" si="79"/>
        <v>9.086597638676505E-5</v>
      </c>
      <c r="R206" s="76">
        <f t="shared" si="80"/>
        <v>7.3422807897626486E-6</v>
      </c>
      <c r="S206" s="76">
        <f t="shared" si="81"/>
        <v>3.5687821290229163E-5</v>
      </c>
      <c r="T206" s="76">
        <f t="shared" si="82"/>
        <v>0</v>
      </c>
      <c r="U206" s="76">
        <f t="shared" si="83"/>
        <v>2.6941600000000013E-4</v>
      </c>
      <c r="V206" s="77">
        <f t="shared" si="84"/>
        <v>3.1007751937984497E-5</v>
      </c>
      <c r="W206" s="61">
        <f t="shared" si="92"/>
        <v>4.9965072661825552E-2</v>
      </c>
      <c r="X206" s="61">
        <f t="shared" si="93"/>
        <v>4.979244E-2</v>
      </c>
      <c r="Y206" s="64">
        <f t="shared" si="94"/>
        <v>-1.7263266182555165E-4</v>
      </c>
      <c r="Z206" s="66">
        <f t="shared" si="85"/>
        <v>3.7842254400000004E-2</v>
      </c>
      <c r="AA206" s="67">
        <f t="shared" si="86"/>
        <v>6.4730172000000002E-3</v>
      </c>
      <c r="AB206" s="67">
        <f t="shared" si="87"/>
        <v>2.4896220000000004E-3</v>
      </c>
      <c r="AC206" s="67">
        <f t="shared" si="88"/>
        <v>1.4937732E-3</v>
      </c>
      <c r="AD206" s="67">
        <f t="shared" si="89"/>
        <v>2.4896219999999999E-4</v>
      </c>
      <c r="AE206" s="67">
        <f t="shared" si="90"/>
        <v>2.4896219999999999E-4</v>
      </c>
      <c r="AF206" s="68">
        <f t="shared" si="91"/>
        <v>9.9584879999999997E-4</v>
      </c>
      <c r="AG206" s="69">
        <f t="shared" si="95"/>
        <v>4.9792440000000007E-2</v>
      </c>
    </row>
    <row r="207" spans="1:33">
      <c r="A207" s="101">
        <v>352</v>
      </c>
      <c r="B207" s="1" t="s">
        <v>416</v>
      </c>
      <c r="C207" s="2">
        <v>129627287</v>
      </c>
      <c r="D207" s="2">
        <v>28196</v>
      </c>
      <c r="E207" s="2">
        <v>25047740</v>
      </c>
      <c r="F207" s="3">
        <v>357.4</v>
      </c>
      <c r="G207" s="3">
        <v>0</v>
      </c>
      <c r="H207" s="4">
        <v>2.1080049999999999</v>
      </c>
      <c r="I207" s="71">
        <v>3.9288629999999998E-2</v>
      </c>
      <c r="J207" s="74">
        <f t="shared" si="72"/>
        <v>1.6723315379352639E-4</v>
      </c>
      <c r="K207" s="75">
        <f t="shared" si="73"/>
        <v>6.8333730831941363E-4</v>
      </c>
      <c r="L207" s="75">
        <f t="shared" si="74"/>
        <v>8.5387513054360916E-4</v>
      </c>
      <c r="M207" s="75">
        <f t="shared" si="75"/>
        <v>2.0216395757158894E-5</v>
      </c>
      <c r="N207" s="75">
        <f t="shared" si="76"/>
        <v>0</v>
      </c>
      <c r="O207" s="43">
        <f t="shared" si="77"/>
        <v>2.1080050000000006E-2</v>
      </c>
      <c r="P207" s="76">
        <f t="shared" si="78"/>
        <v>1.2709719688308005E-4</v>
      </c>
      <c r="Q207" s="76">
        <f t="shared" si="79"/>
        <v>8.8833850081523777E-5</v>
      </c>
      <c r="R207" s="76">
        <f t="shared" si="80"/>
        <v>4.2693756527180459E-5</v>
      </c>
      <c r="S207" s="76">
        <f t="shared" si="81"/>
        <v>6.0649187271476683E-7</v>
      </c>
      <c r="T207" s="76">
        <f t="shared" si="82"/>
        <v>0</v>
      </c>
      <c r="U207" s="76">
        <f t="shared" si="83"/>
        <v>1.0540025000000003E-4</v>
      </c>
      <c r="V207" s="77">
        <f t="shared" si="84"/>
        <v>3.1007751937984497E-5</v>
      </c>
      <c r="W207" s="61">
        <f t="shared" si="92"/>
        <v>3.9563929730248359E-2</v>
      </c>
      <c r="X207" s="61">
        <f t="shared" si="93"/>
        <v>3.9288629999999998E-2</v>
      </c>
      <c r="Y207" s="64">
        <f t="shared" si="94"/>
        <v>-2.7529973024836146E-4</v>
      </c>
      <c r="Z207" s="66">
        <f t="shared" si="85"/>
        <v>2.9859358799999999E-2</v>
      </c>
      <c r="AA207" s="67">
        <f t="shared" si="86"/>
        <v>5.1075219000000002E-3</v>
      </c>
      <c r="AB207" s="67">
        <f t="shared" si="87"/>
        <v>1.9644315000000002E-3</v>
      </c>
      <c r="AC207" s="67">
        <f t="shared" si="88"/>
        <v>1.1786588999999998E-3</v>
      </c>
      <c r="AD207" s="67">
        <f t="shared" si="89"/>
        <v>1.9644315E-4</v>
      </c>
      <c r="AE207" s="67">
        <f t="shared" si="90"/>
        <v>1.9644315E-4</v>
      </c>
      <c r="AF207" s="68">
        <f t="shared" si="91"/>
        <v>7.857726E-4</v>
      </c>
      <c r="AG207" s="69">
        <f t="shared" si="95"/>
        <v>3.9288630000000005E-2</v>
      </c>
    </row>
    <row r="208" spans="1:33">
      <c r="A208" s="101">
        <v>353</v>
      </c>
      <c r="B208" s="1" t="s">
        <v>418</v>
      </c>
      <c r="C208" s="2">
        <v>4525479187</v>
      </c>
      <c r="D208" s="2">
        <v>201619</v>
      </c>
      <c r="E208" s="2">
        <v>116043787</v>
      </c>
      <c r="F208" s="3">
        <v>17036.8</v>
      </c>
      <c r="G208" s="3">
        <v>0</v>
      </c>
      <c r="H208" s="4">
        <v>0.127578</v>
      </c>
      <c r="I208" s="71">
        <v>0.54138098000000001</v>
      </c>
      <c r="J208" s="74">
        <f t="shared" si="72"/>
        <v>5.8383552906493656E-3</v>
      </c>
      <c r="K208" s="75">
        <f t="shared" si="73"/>
        <v>4.8862882950082226E-3</v>
      </c>
      <c r="L208" s="75">
        <f t="shared" si="74"/>
        <v>3.9559219224329133E-3</v>
      </c>
      <c r="M208" s="75">
        <f t="shared" si="75"/>
        <v>9.6368967889077963E-4</v>
      </c>
      <c r="N208" s="75">
        <f t="shared" si="76"/>
        <v>0</v>
      </c>
      <c r="O208" s="43">
        <f t="shared" si="77"/>
        <v>1.2757800000000002E-3</v>
      </c>
      <c r="P208" s="76">
        <f t="shared" si="78"/>
        <v>4.4371500208935178E-3</v>
      </c>
      <c r="Q208" s="76">
        <f t="shared" si="79"/>
        <v>6.3521747835106892E-4</v>
      </c>
      <c r="R208" s="76">
        <f t="shared" si="80"/>
        <v>1.9779609612164567E-4</v>
      </c>
      <c r="S208" s="76">
        <f t="shared" si="81"/>
        <v>2.8910690366723389E-5</v>
      </c>
      <c r="T208" s="76">
        <f t="shared" si="82"/>
        <v>0</v>
      </c>
      <c r="U208" s="76">
        <f t="shared" si="83"/>
        <v>6.3789000000000009E-6</v>
      </c>
      <c r="V208" s="77">
        <f t="shared" si="84"/>
        <v>3.1007751937984497E-5</v>
      </c>
      <c r="W208" s="61">
        <f t="shared" si="92"/>
        <v>0.53364609376709404</v>
      </c>
      <c r="X208" s="61">
        <f t="shared" si="93"/>
        <v>0.54138098000000001</v>
      </c>
      <c r="Y208" s="64">
        <f t="shared" si="94"/>
        <v>7.7348862329059687E-3</v>
      </c>
      <c r="Z208" s="66">
        <f t="shared" si="85"/>
        <v>0.41144954480000001</v>
      </c>
      <c r="AA208" s="67">
        <f t="shared" si="86"/>
        <v>7.0379527400000003E-2</v>
      </c>
      <c r="AB208" s="67">
        <f t="shared" si="87"/>
        <v>2.7069049000000001E-2</v>
      </c>
      <c r="AC208" s="67">
        <f t="shared" si="88"/>
        <v>1.62414294E-2</v>
      </c>
      <c r="AD208" s="67">
        <f t="shared" si="89"/>
        <v>2.7069049000000003E-3</v>
      </c>
      <c r="AE208" s="67">
        <f t="shared" si="90"/>
        <v>2.7069049000000003E-3</v>
      </c>
      <c r="AF208" s="68">
        <f t="shared" si="91"/>
        <v>1.0827619600000001E-2</v>
      </c>
      <c r="AG208" s="69">
        <f t="shared" si="95"/>
        <v>0.54138098000000001</v>
      </c>
    </row>
    <row r="209" spans="1:33">
      <c r="A209" s="101">
        <v>354</v>
      </c>
      <c r="B209" s="1" t="s">
        <v>420</v>
      </c>
      <c r="C209" s="2">
        <v>20087814</v>
      </c>
      <c r="D209" s="2">
        <v>4825</v>
      </c>
      <c r="E209" s="2">
        <v>371468</v>
      </c>
      <c r="F209" s="3">
        <v>10773</v>
      </c>
      <c r="G209" s="3">
        <v>0</v>
      </c>
      <c r="H209" s="4">
        <v>0</v>
      </c>
      <c r="I209" s="71">
        <v>8.5370700000000008E-3</v>
      </c>
      <c r="J209" s="74">
        <f t="shared" si="72"/>
        <v>2.5915442387047356E-5</v>
      </c>
      <c r="K209" s="75">
        <f t="shared" si="73"/>
        <v>1.1693511535824836E-4</v>
      </c>
      <c r="L209" s="75">
        <f t="shared" si="74"/>
        <v>1.2663309623653607E-5</v>
      </c>
      <c r="M209" s="75">
        <f t="shared" si="75"/>
        <v>6.0937669695543587E-4</v>
      </c>
      <c r="N209" s="75">
        <f t="shared" si="76"/>
        <v>0</v>
      </c>
      <c r="O209" s="43">
        <f t="shared" si="77"/>
        <v>0</v>
      </c>
      <c r="P209" s="76">
        <f t="shared" si="78"/>
        <v>1.9695736214155991E-5</v>
      </c>
      <c r="Q209" s="76">
        <f t="shared" si="79"/>
        <v>1.5201564996572288E-5</v>
      </c>
      <c r="R209" s="76">
        <f t="shared" si="80"/>
        <v>6.3316548118268041E-7</v>
      </c>
      <c r="S209" s="76">
        <f t="shared" si="81"/>
        <v>1.8281300908663075E-5</v>
      </c>
      <c r="T209" s="76">
        <f t="shared" si="82"/>
        <v>0</v>
      </c>
      <c r="U209" s="76">
        <f t="shared" si="83"/>
        <v>0</v>
      </c>
      <c r="V209" s="77">
        <f t="shared" si="84"/>
        <v>3.1007751937984497E-5</v>
      </c>
      <c r="W209" s="61">
        <f t="shared" si="92"/>
        <v>8.4819519538558534E-3</v>
      </c>
      <c r="X209" s="61">
        <f t="shared" si="93"/>
        <v>8.5370700000000008E-3</v>
      </c>
      <c r="Y209" s="64">
        <f t="shared" si="94"/>
        <v>5.5118046144147365E-5</v>
      </c>
      <c r="Z209" s="66">
        <f t="shared" si="85"/>
        <v>6.4881732000000008E-3</v>
      </c>
      <c r="AA209" s="67">
        <f t="shared" si="86"/>
        <v>1.1098191000000002E-3</v>
      </c>
      <c r="AB209" s="67">
        <f t="shared" si="87"/>
        <v>4.2685350000000005E-4</v>
      </c>
      <c r="AC209" s="67">
        <f t="shared" si="88"/>
        <v>2.561121E-4</v>
      </c>
      <c r="AD209" s="67">
        <f t="shared" si="89"/>
        <v>4.2685350000000006E-5</v>
      </c>
      <c r="AE209" s="67">
        <f t="shared" si="90"/>
        <v>4.2685350000000006E-5</v>
      </c>
      <c r="AF209" s="68">
        <f t="shared" si="91"/>
        <v>1.7074140000000003E-4</v>
      </c>
      <c r="AG209" s="69">
        <f t="shared" si="95"/>
        <v>8.5370700000000025E-3</v>
      </c>
    </row>
    <row r="210" spans="1:33">
      <c r="A210" s="101">
        <v>355</v>
      </c>
      <c r="B210" s="1" t="s">
        <v>422</v>
      </c>
      <c r="C210" s="2">
        <v>37623706</v>
      </c>
      <c r="D210" s="2">
        <v>3903</v>
      </c>
      <c r="E210" s="2">
        <v>347656</v>
      </c>
      <c r="F210" s="3">
        <v>21400.9</v>
      </c>
      <c r="G210" s="3">
        <v>37.72</v>
      </c>
      <c r="H210" s="4">
        <v>0</v>
      </c>
      <c r="I210" s="71">
        <v>1.5241889999999999E-2</v>
      </c>
      <c r="J210" s="74">
        <f t="shared" si="72"/>
        <v>4.8538630695714718E-5</v>
      </c>
      <c r="K210" s="75">
        <f t="shared" si="73"/>
        <v>9.4590208340568566E-5</v>
      </c>
      <c r="L210" s="75">
        <f t="shared" si="74"/>
        <v>1.1851560754953101E-5</v>
      </c>
      <c r="M210" s="75">
        <f t="shared" si="75"/>
        <v>1.2105457861202624E-3</v>
      </c>
      <c r="N210" s="75">
        <f t="shared" si="76"/>
        <v>6.8715125525337312E-3</v>
      </c>
      <c r="O210" s="43">
        <f t="shared" si="77"/>
        <v>0</v>
      </c>
      <c r="P210" s="76">
        <f t="shared" si="78"/>
        <v>3.6889359328743184E-5</v>
      </c>
      <c r="Q210" s="76">
        <f t="shared" si="79"/>
        <v>1.2296727084273914E-5</v>
      </c>
      <c r="R210" s="76">
        <f t="shared" si="80"/>
        <v>5.9257803774765513E-7</v>
      </c>
      <c r="S210" s="76">
        <f t="shared" si="81"/>
        <v>3.6316373583607872E-5</v>
      </c>
      <c r="T210" s="76">
        <f t="shared" si="82"/>
        <v>3.4357562762668656E-5</v>
      </c>
      <c r="U210" s="76">
        <f t="shared" si="83"/>
        <v>0</v>
      </c>
      <c r="V210" s="77">
        <f t="shared" si="84"/>
        <v>3.1007751937984497E-5</v>
      </c>
      <c r="W210" s="61">
        <f t="shared" si="92"/>
        <v>1.5146035273502577E-2</v>
      </c>
      <c r="X210" s="61">
        <f t="shared" si="93"/>
        <v>1.5241889999999999E-2</v>
      </c>
      <c r="Y210" s="64">
        <f t="shared" si="94"/>
        <v>9.5854726497422368E-5</v>
      </c>
      <c r="Z210" s="66">
        <f t="shared" si="85"/>
        <v>1.15838364E-2</v>
      </c>
      <c r="AA210" s="67">
        <f t="shared" si="86"/>
        <v>1.9814456999999999E-3</v>
      </c>
      <c r="AB210" s="67">
        <f t="shared" si="87"/>
        <v>7.6209450000000001E-4</v>
      </c>
      <c r="AC210" s="67">
        <f t="shared" si="88"/>
        <v>4.5725669999999998E-4</v>
      </c>
      <c r="AD210" s="67">
        <f t="shared" si="89"/>
        <v>7.6209449999999992E-5</v>
      </c>
      <c r="AE210" s="67">
        <f t="shared" si="90"/>
        <v>7.6209449999999992E-5</v>
      </c>
      <c r="AF210" s="68">
        <f t="shared" si="91"/>
        <v>3.0483779999999997E-4</v>
      </c>
      <c r="AG210" s="69">
        <f t="shared" si="95"/>
        <v>1.5241889999999999E-2</v>
      </c>
    </row>
    <row r="211" spans="1:33">
      <c r="A211" s="101">
        <v>356</v>
      </c>
      <c r="B211" s="1" t="s">
        <v>424</v>
      </c>
      <c r="C211" s="2">
        <v>53117401</v>
      </c>
      <c r="D211" s="2">
        <v>3630</v>
      </c>
      <c r="E211" s="2">
        <v>434584</v>
      </c>
      <c r="F211" s="3">
        <v>9050.4</v>
      </c>
      <c r="G211" s="3">
        <v>0</v>
      </c>
      <c r="H211" s="4">
        <v>0</v>
      </c>
      <c r="I211" s="71">
        <v>1.1062529999999999E-2</v>
      </c>
      <c r="J211" s="74">
        <f t="shared" si="72"/>
        <v>6.8527165044697828E-5</v>
      </c>
      <c r="K211" s="75">
        <f t="shared" si="73"/>
        <v>8.7973983160713275E-5</v>
      </c>
      <c r="L211" s="75">
        <f t="shared" si="74"/>
        <v>1.4814928202391266E-5</v>
      </c>
      <c r="M211" s="75">
        <f t="shared" si="75"/>
        <v>5.1193751583825087E-4</v>
      </c>
      <c r="N211" s="75">
        <f t="shared" si="76"/>
        <v>0</v>
      </c>
      <c r="O211" s="43">
        <f t="shared" si="77"/>
        <v>0</v>
      </c>
      <c r="P211" s="76">
        <f t="shared" si="78"/>
        <v>5.2080645433970351E-5</v>
      </c>
      <c r="Q211" s="76">
        <f t="shared" si="79"/>
        <v>1.1436617810892726E-5</v>
      </c>
      <c r="R211" s="76">
        <f t="shared" si="80"/>
        <v>7.4074641011956332E-7</v>
      </c>
      <c r="S211" s="76">
        <f t="shared" si="81"/>
        <v>1.5358125475147526E-5</v>
      </c>
      <c r="T211" s="76">
        <f t="shared" si="82"/>
        <v>0</v>
      </c>
      <c r="U211" s="76">
        <f t="shared" si="83"/>
        <v>0</v>
      </c>
      <c r="V211" s="77">
        <f t="shared" si="84"/>
        <v>3.1007751937984497E-5</v>
      </c>
      <c r="W211" s="61">
        <f t="shared" si="92"/>
        <v>1.1062388706811466E-2</v>
      </c>
      <c r="X211" s="61">
        <f t="shared" si="93"/>
        <v>1.1062529999999999E-2</v>
      </c>
      <c r="Y211" s="64">
        <f t="shared" si="94"/>
        <v>1.4129318853285666E-7</v>
      </c>
      <c r="Z211" s="66">
        <f t="shared" si="85"/>
        <v>8.4075227999999991E-3</v>
      </c>
      <c r="AA211" s="67">
        <f t="shared" si="86"/>
        <v>1.4381289E-3</v>
      </c>
      <c r="AB211" s="67">
        <f t="shared" si="87"/>
        <v>5.5312649999999998E-4</v>
      </c>
      <c r="AC211" s="67">
        <f t="shared" si="88"/>
        <v>3.3187589999999996E-4</v>
      </c>
      <c r="AD211" s="67">
        <f t="shared" si="89"/>
        <v>5.531265E-5</v>
      </c>
      <c r="AE211" s="67">
        <f t="shared" si="90"/>
        <v>5.531265E-5</v>
      </c>
      <c r="AF211" s="68">
        <f t="shared" si="91"/>
        <v>2.212506E-4</v>
      </c>
      <c r="AG211" s="69">
        <f t="shared" si="95"/>
        <v>1.1062530000000001E-2</v>
      </c>
    </row>
    <row r="212" spans="1:33">
      <c r="A212" s="101">
        <v>357</v>
      </c>
      <c r="B212" s="1" t="s">
        <v>426</v>
      </c>
      <c r="C212" s="2">
        <v>103453941</v>
      </c>
      <c r="D212" s="2">
        <v>13663</v>
      </c>
      <c r="E212" s="2">
        <v>5967122</v>
      </c>
      <c r="F212" s="3">
        <v>18062.5</v>
      </c>
      <c r="G212" s="3">
        <v>7.79</v>
      </c>
      <c r="H212" s="4">
        <v>0</v>
      </c>
      <c r="I212" s="71">
        <v>3.0605210000000001E-2</v>
      </c>
      <c r="J212" s="74">
        <f t="shared" si="72"/>
        <v>1.3346672005716979E-4</v>
      </c>
      <c r="K212" s="75">
        <f t="shared" si="73"/>
        <v>3.3112631733466267E-4</v>
      </c>
      <c r="L212" s="75">
        <f t="shared" si="74"/>
        <v>2.0341863484368817E-4</v>
      </c>
      <c r="M212" s="75">
        <f t="shared" si="75"/>
        <v>1.0217085852369404E-3</v>
      </c>
      <c r="N212" s="75">
        <f t="shared" si="76"/>
        <v>1.4191167228058794E-3</v>
      </c>
      <c r="O212" s="43">
        <f t="shared" si="77"/>
        <v>0</v>
      </c>
      <c r="P212" s="76">
        <f t="shared" si="78"/>
        <v>1.0143470724344905E-4</v>
      </c>
      <c r="Q212" s="76">
        <f t="shared" si="79"/>
        <v>4.3046421253506145E-5</v>
      </c>
      <c r="R212" s="76">
        <f t="shared" si="80"/>
        <v>1.017093174218441E-5</v>
      </c>
      <c r="S212" s="76">
        <f t="shared" si="81"/>
        <v>3.0651257557108211E-5</v>
      </c>
      <c r="T212" s="76">
        <f t="shared" si="82"/>
        <v>7.0955836140293966E-6</v>
      </c>
      <c r="U212" s="76">
        <f t="shared" si="83"/>
        <v>0</v>
      </c>
      <c r="V212" s="77">
        <f t="shared" si="84"/>
        <v>3.1007751937984497E-5</v>
      </c>
      <c r="W212" s="61">
        <f t="shared" si="92"/>
        <v>2.2340665334826173E-2</v>
      </c>
      <c r="X212" s="61">
        <f t="shared" si="93"/>
        <v>3.0605210000000001E-2</v>
      </c>
      <c r="Y212" s="64">
        <f t="shared" si="94"/>
        <v>8.2645446651738279E-3</v>
      </c>
      <c r="Z212" s="66">
        <f t="shared" si="85"/>
        <v>2.3259959600000001E-2</v>
      </c>
      <c r="AA212" s="67">
        <f t="shared" si="86"/>
        <v>3.9786773000000004E-3</v>
      </c>
      <c r="AB212" s="67">
        <f t="shared" si="87"/>
        <v>1.5302605E-3</v>
      </c>
      <c r="AC212" s="67">
        <f t="shared" si="88"/>
        <v>9.1815629999999994E-4</v>
      </c>
      <c r="AD212" s="67">
        <f t="shared" si="89"/>
        <v>1.5302605E-4</v>
      </c>
      <c r="AE212" s="67">
        <f t="shared" si="90"/>
        <v>1.5302605E-4</v>
      </c>
      <c r="AF212" s="68">
        <f t="shared" si="91"/>
        <v>6.1210419999999999E-4</v>
      </c>
      <c r="AG212" s="69">
        <f t="shared" si="95"/>
        <v>3.0605210000000004E-2</v>
      </c>
    </row>
    <row r="213" spans="1:33">
      <c r="A213" s="101">
        <v>358</v>
      </c>
      <c r="B213" s="1" t="s">
        <v>428</v>
      </c>
      <c r="C213" s="2">
        <v>301543272</v>
      </c>
      <c r="D213" s="2">
        <v>28300</v>
      </c>
      <c r="E213" s="2">
        <v>5187539</v>
      </c>
      <c r="F213" s="3">
        <v>8726.7000000000007</v>
      </c>
      <c r="G213" s="3">
        <v>0</v>
      </c>
      <c r="H213" s="4">
        <v>0</v>
      </c>
      <c r="I213" s="71">
        <v>4.3480919999999999E-2</v>
      </c>
      <c r="J213" s="74">
        <f t="shared" si="72"/>
        <v>3.8902328011986519E-4</v>
      </c>
      <c r="K213" s="75">
        <f t="shared" si="73"/>
        <v>6.8585777505459657E-4</v>
      </c>
      <c r="L213" s="75">
        <f t="shared" si="74"/>
        <v>1.7684272276960171E-4</v>
      </c>
      <c r="M213" s="75">
        <f t="shared" si="75"/>
        <v>4.9362736668718112E-4</v>
      </c>
      <c r="N213" s="75">
        <f t="shared" si="76"/>
        <v>0</v>
      </c>
      <c r="O213" s="43">
        <f t="shared" si="77"/>
        <v>0</v>
      </c>
      <c r="P213" s="76">
        <f t="shared" si="78"/>
        <v>2.9565769289109753E-4</v>
      </c>
      <c r="Q213" s="76">
        <f t="shared" si="79"/>
        <v>8.9161510757097554E-5</v>
      </c>
      <c r="R213" s="76">
        <f t="shared" si="80"/>
        <v>8.8421361384800864E-6</v>
      </c>
      <c r="S213" s="76">
        <f t="shared" si="81"/>
        <v>1.4808821000615432E-5</v>
      </c>
      <c r="T213" s="76">
        <f t="shared" si="82"/>
        <v>0</v>
      </c>
      <c r="U213" s="76">
        <f t="shared" si="83"/>
        <v>0</v>
      </c>
      <c r="V213" s="77">
        <f t="shared" si="84"/>
        <v>3.1007751937984497E-5</v>
      </c>
      <c r="W213" s="61">
        <f t="shared" si="92"/>
        <v>4.3947791272527507E-2</v>
      </c>
      <c r="X213" s="61">
        <f t="shared" si="93"/>
        <v>4.3480919999999999E-2</v>
      </c>
      <c r="Y213" s="64">
        <f t="shared" si="94"/>
        <v>-4.6687127252750815E-4</v>
      </c>
      <c r="Z213" s="66">
        <f t="shared" si="85"/>
        <v>3.3045499200000002E-2</v>
      </c>
      <c r="AA213" s="67">
        <f t="shared" si="86"/>
        <v>5.6525196000000002E-3</v>
      </c>
      <c r="AB213" s="67">
        <f t="shared" si="87"/>
        <v>2.1740460000000002E-3</v>
      </c>
      <c r="AC213" s="67">
        <f t="shared" si="88"/>
        <v>1.3044275999999999E-3</v>
      </c>
      <c r="AD213" s="67">
        <f t="shared" si="89"/>
        <v>2.174046E-4</v>
      </c>
      <c r="AE213" s="67">
        <f t="shared" si="90"/>
        <v>2.174046E-4</v>
      </c>
      <c r="AF213" s="68">
        <f t="shared" si="91"/>
        <v>8.6961839999999998E-4</v>
      </c>
      <c r="AG213" s="69">
        <f t="shared" si="95"/>
        <v>4.3480919999999999E-2</v>
      </c>
    </row>
    <row r="214" spans="1:33">
      <c r="A214" s="101">
        <v>359</v>
      </c>
      <c r="B214" s="1" t="s">
        <v>430</v>
      </c>
      <c r="C214" s="2">
        <v>187072405</v>
      </c>
      <c r="D214" s="2">
        <v>6016</v>
      </c>
      <c r="E214" s="2">
        <v>1955324</v>
      </c>
      <c r="F214" s="3">
        <v>16413.7</v>
      </c>
      <c r="G214" s="3">
        <v>0</v>
      </c>
      <c r="H214" s="4">
        <v>0.22597300000000001</v>
      </c>
      <c r="I214" s="71">
        <v>3.0408370000000001E-2</v>
      </c>
      <c r="J214" s="74">
        <f t="shared" si="72"/>
        <v>2.4134353961978588E-4</v>
      </c>
      <c r="K214" s="75">
        <f t="shared" si="73"/>
        <v>1.4579930652750718E-4</v>
      </c>
      <c r="L214" s="75">
        <f t="shared" si="74"/>
        <v>6.6656813578991632E-5</v>
      </c>
      <c r="M214" s="75">
        <f t="shared" si="75"/>
        <v>9.2844391449154709E-4</v>
      </c>
      <c r="N214" s="75">
        <f t="shared" si="76"/>
        <v>0</v>
      </c>
      <c r="O214" s="43">
        <f t="shared" si="77"/>
        <v>2.2597300000000006E-3</v>
      </c>
      <c r="P214" s="76">
        <f t="shared" si="78"/>
        <v>1.8342109011103728E-4</v>
      </c>
      <c r="Q214" s="76">
        <f t="shared" si="79"/>
        <v>1.8953909848575936E-5</v>
      </c>
      <c r="R214" s="76">
        <f t="shared" si="80"/>
        <v>3.3328406789495816E-6</v>
      </c>
      <c r="S214" s="76">
        <f t="shared" si="81"/>
        <v>2.7853317434746412E-5</v>
      </c>
      <c r="T214" s="76">
        <f t="shared" si="82"/>
        <v>0</v>
      </c>
      <c r="U214" s="76">
        <f t="shared" si="83"/>
        <v>1.1298650000000002E-5</v>
      </c>
      <c r="V214" s="77">
        <f t="shared" si="84"/>
        <v>3.1007751937984497E-5</v>
      </c>
      <c r="W214" s="61">
        <f t="shared" si="92"/>
        <v>2.7586756001129368E-2</v>
      </c>
      <c r="X214" s="61">
        <f t="shared" si="93"/>
        <v>3.0408370000000001E-2</v>
      </c>
      <c r="Y214" s="64">
        <f t="shared" si="94"/>
        <v>2.8216139988706326E-3</v>
      </c>
      <c r="Z214" s="66">
        <f t="shared" si="85"/>
        <v>2.3110361200000002E-2</v>
      </c>
      <c r="AA214" s="67">
        <f t="shared" si="86"/>
        <v>3.9530881E-3</v>
      </c>
      <c r="AB214" s="67">
        <f t="shared" si="87"/>
        <v>1.5204185000000001E-3</v>
      </c>
      <c r="AC214" s="67">
        <f t="shared" si="88"/>
        <v>9.1225110000000002E-4</v>
      </c>
      <c r="AD214" s="67">
        <f t="shared" si="89"/>
        <v>1.5204185E-4</v>
      </c>
      <c r="AE214" s="67">
        <f t="shared" si="90"/>
        <v>1.5204185E-4</v>
      </c>
      <c r="AF214" s="68">
        <f t="shared" si="91"/>
        <v>6.0816739999999998E-4</v>
      </c>
      <c r="AG214" s="69">
        <f t="shared" si="95"/>
        <v>3.0408370000000001E-2</v>
      </c>
    </row>
    <row r="215" spans="1:33">
      <c r="A215" s="101">
        <v>360</v>
      </c>
      <c r="B215" s="1" t="s">
        <v>432</v>
      </c>
      <c r="C215" s="2">
        <v>4258759</v>
      </c>
      <c r="D215" s="2">
        <v>4299</v>
      </c>
      <c r="E215" s="2">
        <v>222407</v>
      </c>
      <c r="F215" s="3">
        <v>8082.2</v>
      </c>
      <c r="G215" s="3">
        <v>0</v>
      </c>
      <c r="H215" s="4">
        <v>3.58508</v>
      </c>
      <c r="I215" s="71">
        <v>2.4211090000000001E-2</v>
      </c>
      <c r="J215" s="74">
        <f t="shared" si="72"/>
        <v>5.49425753866595E-6</v>
      </c>
      <c r="K215" s="75">
        <f t="shared" si="73"/>
        <v>1.0418737013991911E-4</v>
      </c>
      <c r="L215" s="75">
        <f t="shared" si="74"/>
        <v>7.5818339761915637E-6</v>
      </c>
      <c r="M215" s="75">
        <f t="shared" si="75"/>
        <v>4.5717110741049134E-4</v>
      </c>
      <c r="N215" s="75">
        <f t="shared" si="76"/>
        <v>0</v>
      </c>
      <c r="O215" s="43">
        <f t="shared" si="77"/>
        <v>3.5850800000000009E-2</v>
      </c>
      <c r="P215" s="76">
        <f t="shared" si="78"/>
        <v>4.1756357293861223E-6</v>
      </c>
      <c r="Q215" s="76">
        <f t="shared" si="79"/>
        <v>1.3544358118189484E-5</v>
      </c>
      <c r="R215" s="76">
        <f t="shared" si="80"/>
        <v>3.7909169880957822E-7</v>
      </c>
      <c r="S215" s="76">
        <f t="shared" si="81"/>
        <v>1.3715133222314739E-5</v>
      </c>
      <c r="T215" s="76">
        <f t="shared" si="82"/>
        <v>0</v>
      </c>
      <c r="U215" s="76">
        <f t="shared" si="83"/>
        <v>1.7925400000000006E-4</v>
      </c>
      <c r="V215" s="77">
        <f t="shared" si="84"/>
        <v>3.1007751937984497E-5</v>
      </c>
      <c r="W215" s="61">
        <f t="shared" si="92"/>
        <v>2.4207597070668448E-2</v>
      </c>
      <c r="X215" s="61">
        <f t="shared" si="93"/>
        <v>2.4211090000000001E-2</v>
      </c>
      <c r="Y215" s="64">
        <f t="shared" si="94"/>
        <v>3.4929293315534571E-6</v>
      </c>
      <c r="Z215" s="66">
        <f t="shared" si="85"/>
        <v>1.8400428400000002E-2</v>
      </c>
      <c r="AA215" s="67">
        <f t="shared" si="86"/>
        <v>3.1474417000000002E-3</v>
      </c>
      <c r="AB215" s="67">
        <f t="shared" si="87"/>
        <v>1.2105545000000001E-3</v>
      </c>
      <c r="AC215" s="67">
        <f t="shared" si="88"/>
        <v>7.2633270000000002E-4</v>
      </c>
      <c r="AD215" s="67">
        <f t="shared" si="89"/>
        <v>1.2105545E-4</v>
      </c>
      <c r="AE215" s="67">
        <f t="shared" si="90"/>
        <v>1.2105545E-4</v>
      </c>
      <c r="AF215" s="68">
        <f t="shared" si="91"/>
        <v>4.8422180000000001E-4</v>
      </c>
      <c r="AG215" s="69">
        <f t="shared" si="95"/>
        <v>2.4211090000000001E-2</v>
      </c>
    </row>
    <row r="216" spans="1:33">
      <c r="A216" s="101">
        <v>361</v>
      </c>
      <c r="B216" s="1" t="s">
        <v>434</v>
      </c>
      <c r="C216" s="2">
        <v>316016011</v>
      </c>
      <c r="D216" s="2">
        <v>14148</v>
      </c>
      <c r="E216" s="2">
        <v>3282251</v>
      </c>
      <c r="F216" s="3">
        <v>54353.919999999998</v>
      </c>
      <c r="G216" s="3">
        <v>0</v>
      </c>
      <c r="H216" s="4">
        <v>0</v>
      </c>
      <c r="I216" s="71">
        <v>4.6583800000000002E-2</v>
      </c>
      <c r="J216" s="74">
        <f t="shared" si="72"/>
        <v>4.0769467132934542E-4</v>
      </c>
      <c r="K216" s="75">
        <f t="shared" si="73"/>
        <v>3.4288041701316017E-4</v>
      </c>
      <c r="L216" s="75">
        <f t="shared" si="74"/>
        <v>1.118916317840209E-4</v>
      </c>
      <c r="M216" s="75">
        <f t="shared" si="75"/>
        <v>3.0745393331643926E-3</v>
      </c>
      <c r="N216" s="75">
        <f t="shared" si="76"/>
        <v>0</v>
      </c>
      <c r="O216" s="43">
        <f t="shared" si="77"/>
        <v>0</v>
      </c>
      <c r="P216" s="76">
        <f t="shared" si="78"/>
        <v>3.0984795021030251E-4</v>
      </c>
      <c r="Q216" s="76">
        <f t="shared" si="79"/>
        <v>4.4574454211710822E-5</v>
      </c>
      <c r="R216" s="76">
        <f t="shared" si="80"/>
        <v>5.5945815892010448E-6</v>
      </c>
      <c r="S216" s="76">
        <f t="shared" si="81"/>
        <v>9.2236179994931777E-5</v>
      </c>
      <c r="T216" s="76">
        <f t="shared" si="82"/>
        <v>0</v>
      </c>
      <c r="U216" s="76">
        <f t="shared" si="83"/>
        <v>0</v>
      </c>
      <c r="V216" s="77">
        <f t="shared" si="84"/>
        <v>3.1007751937984497E-5</v>
      </c>
      <c r="W216" s="61">
        <f t="shared" si="92"/>
        <v>4.8326091794413058E-2</v>
      </c>
      <c r="X216" s="61">
        <f t="shared" si="93"/>
        <v>4.6583800000000002E-2</v>
      </c>
      <c r="Y216" s="64">
        <f t="shared" si="94"/>
        <v>-1.7422917944130561E-3</v>
      </c>
      <c r="Z216" s="66">
        <f t="shared" si="85"/>
        <v>3.5403688000000003E-2</v>
      </c>
      <c r="AA216" s="67">
        <f t="shared" si="86"/>
        <v>6.055894E-3</v>
      </c>
      <c r="AB216" s="67">
        <f t="shared" si="87"/>
        <v>2.3291900000000001E-3</v>
      </c>
      <c r="AC216" s="67">
        <f t="shared" si="88"/>
        <v>1.3975140000000001E-3</v>
      </c>
      <c r="AD216" s="67">
        <f t="shared" si="89"/>
        <v>2.3291900000000002E-4</v>
      </c>
      <c r="AE216" s="67">
        <f t="shared" si="90"/>
        <v>2.3291900000000002E-4</v>
      </c>
      <c r="AF216" s="68">
        <f t="shared" si="91"/>
        <v>9.316760000000001E-4</v>
      </c>
      <c r="AG216" s="69">
        <f t="shared" si="95"/>
        <v>4.6583800000000002E-2</v>
      </c>
    </row>
    <row r="217" spans="1:33">
      <c r="A217" s="101">
        <v>362</v>
      </c>
      <c r="B217" s="1" t="s">
        <v>436</v>
      </c>
      <c r="C217" s="2">
        <v>366074201</v>
      </c>
      <c r="D217" s="2">
        <v>20029</v>
      </c>
      <c r="E217" s="2">
        <v>4885645</v>
      </c>
      <c r="F217" s="3">
        <v>9698.7000000000007</v>
      </c>
      <c r="G217" s="3">
        <v>0</v>
      </c>
      <c r="H217" s="4">
        <v>0</v>
      </c>
      <c r="I217" s="71">
        <v>5.0059159999999998E-2</v>
      </c>
      <c r="J217" s="74">
        <f t="shared" si="72"/>
        <v>4.7227512487918764E-4</v>
      </c>
      <c r="K217" s="75">
        <f t="shared" si="73"/>
        <v>4.8540796383634329E-4</v>
      </c>
      <c r="L217" s="75">
        <f t="shared" si="74"/>
        <v>1.665511843449641E-4</v>
      </c>
      <c r="M217" s="75">
        <f t="shared" si="75"/>
        <v>5.4860872280346109E-4</v>
      </c>
      <c r="N217" s="75">
        <f t="shared" si="76"/>
        <v>0</v>
      </c>
      <c r="O217" s="43">
        <f t="shared" si="77"/>
        <v>0</v>
      </c>
      <c r="P217" s="76">
        <f t="shared" si="78"/>
        <v>3.5892909490818262E-4</v>
      </c>
      <c r="Q217" s="76">
        <f t="shared" si="79"/>
        <v>6.3103035298724632E-5</v>
      </c>
      <c r="R217" s="76">
        <f t="shared" si="80"/>
        <v>8.3275592172482055E-6</v>
      </c>
      <c r="S217" s="76">
        <f t="shared" si="81"/>
        <v>1.6458261684103833E-5</v>
      </c>
      <c r="T217" s="76">
        <f t="shared" si="82"/>
        <v>0</v>
      </c>
      <c r="U217" s="76">
        <f t="shared" si="83"/>
        <v>0</v>
      </c>
      <c r="V217" s="77">
        <f t="shared" si="84"/>
        <v>3.1007751937984497E-5</v>
      </c>
      <c r="W217" s="61">
        <f t="shared" si="92"/>
        <v>4.7782570304624378E-2</v>
      </c>
      <c r="X217" s="61">
        <f t="shared" si="93"/>
        <v>5.0059159999999998E-2</v>
      </c>
      <c r="Y217" s="64">
        <f t="shared" si="94"/>
        <v>2.2765896953756207E-3</v>
      </c>
      <c r="Z217" s="66">
        <f t="shared" si="85"/>
        <v>3.8044961599999996E-2</v>
      </c>
      <c r="AA217" s="67">
        <f t="shared" si="86"/>
        <v>6.5076908000000003E-3</v>
      </c>
      <c r="AB217" s="67">
        <f t="shared" si="87"/>
        <v>2.502958E-3</v>
      </c>
      <c r="AC217" s="67">
        <f t="shared" si="88"/>
        <v>1.5017747999999998E-3</v>
      </c>
      <c r="AD217" s="67">
        <f t="shared" si="89"/>
        <v>2.5029579999999999E-4</v>
      </c>
      <c r="AE217" s="67">
        <f t="shared" si="90"/>
        <v>2.5029579999999999E-4</v>
      </c>
      <c r="AF217" s="68">
        <f t="shared" si="91"/>
        <v>1.0011832E-3</v>
      </c>
      <c r="AG217" s="69">
        <f t="shared" si="95"/>
        <v>5.0059159999999998E-2</v>
      </c>
    </row>
    <row r="218" spans="1:33">
      <c r="A218" s="101">
        <v>363</v>
      </c>
      <c r="B218" s="1" t="s">
        <v>438</v>
      </c>
      <c r="C218" s="2">
        <v>108294989</v>
      </c>
      <c r="D218" s="2">
        <v>7275</v>
      </c>
      <c r="E218" s="2">
        <v>563775</v>
      </c>
      <c r="F218" s="3">
        <v>20805.5</v>
      </c>
      <c r="G218" s="3">
        <v>8.89</v>
      </c>
      <c r="H218" s="4">
        <v>0</v>
      </c>
      <c r="I218" s="71">
        <v>1.9796660000000001E-2</v>
      </c>
      <c r="J218" s="74">
        <f t="shared" si="72"/>
        <v>1.3971219308559044E-4</v>
      </c>
      <c r="K218" s="75">
        <f t="shared" si="73"/>
        <v>1.7631149517746255E-4</v>
      </c>
      <c r="L218" s="75">
        <f t="shared" si="74"/>
        <v>1.9219037395079285E-5</v>
      </c>
      <c r="M218" s="75">
        <f t="shared" si="75"/>
        <v>1.1768668772399813E-3</v>
      </c>
      <c r="N218" s="75">
        <f t="shared" si="76"/>
        <v>1.6195054769889946E-3</v>
      </c>
      <c r="O218" s="43">
        <f t="shared" si="77"/>
        <v>0</v>
      </c>
      <c r="P218" s="76">
        <f t="shared" si="78"/>
        <v>1.0618126674504873E-4</v>
      </c>
      <c r="Q218" s="76">
        <f t="shared" si="79"/>
        <v>2.2920494373070131E-5</v>
      </c>
      <c r="R218" s="76">
        <f t="shared" si="80"/>
        <v>9.6095186975396434E-7</v>
      </c>
      <c r="S218" s="76">
        <f t="shared" si="81"/>
        <v>3.5306006317199439E-5</v>
      </c>
      <c r="T218" s="76">
        <f t="shared" si="82"/>
        <v>8.0975273849449722E-6</v>
      </c>
      <c r="U218" s="76">
        <f t="shared" si="83"/>
        <v>0</v>
      </c>
      <c r="V218" s="77">
        <f t="shared" si="84"/>
        <v>3.1007751937984497E-5</v>
      </c>
      <c r="W218" s="61">
        <f t="shared" si="92"/>
        <v>2.0447399862800173E-2</v>
      </c>
      <c r="X218" s="61">
        <f t="shared" si="93"/>
        <v>1.9796660000000001E-2</v>
      </c>
      <c r="Y218" s="64">
        <f t="shared" si="94"/>
        <v>-6.5073986280017246E-4</v>
      </c>
      <c r="Z218" s="66">
        <f t="shared" si="85"/>
        <v>1.5045461600000001E-2</v>
      </c>
      <c r="AA218" s="67">
        <f t="shared" si="86"/>
        <v>2.5735658000000002E-3</v>
      </c>
      <c r="AB218" s="67">
        <f t="shared" si="87"/>
        <v>9.8983300000000008E-4</v>
      </c>
      <c r="AC218" s="67">
        <f t="shared" si="88"/>
        <v>5.938998E-4</v>
      </c>
      <c r="AD218" s="67">
        <f t="shared" si="89"/>
        <v>9.8983300000000005E-5</v>
      </c>
      <c r="AE218" s="67">
        <f t="shared" si="90"/>
        <v>9.8983300000000005E-5</v>
      </c>
      <c r="AF218" s="68">
        <f t="shared" si="91"/>
        <v>3.9593320000000002E-4</v>
      </c>
      <c r="AG218" s="69">
        <f t="shared" si="95"/>
        <v>1.9796660000000001E-2</v>
      </c>
    </row>
    <row r="219" spans="1:33">
      <c r="A219" s="101">
        <v>364</v>
      </c>
      <c r="B219" s="1" t="s">
        <v>440</v>
      </c>
      <c r="C219" s="2">
        <v>31080095</v>
      </c>
      <c r="D219" s="2">
        <v>7789</v>
      </c>
      <c r="E219" s="2">
        <v>802832</v>
      </c>
      <c r="F219" s="3">
        <v>19605.8</v>
      </c>
      <c r="G219" s="3">
        <v>0</v>
      </c>
      <c r="H219" s="4">
        <v>0</v>
      </c>
      <c r="I219" s="71">
        <v>1.2377859999999999E-2</v>
      </c>
      <c r="J219" s="74">
        <f t="shared" si="72"/>
        <v>4.0096668127077369E-5</v>
      </c>
      <c r="K219" s="75">
        <f t="shared" si="73"/>
        <v>1.8876841731096299E-4</v>
      </c>
      <c r="L219" s="75">
        <f t="shared" si="74"/>
        <v>2.736846832506992E-5</v>
      </c>
      <c r="M219" s="75">
        <f t="shared" si="75"/>
        <v>1.1090056293668322E-3</v>
      </c>
      <c r="N219" s="75">
        <f t="shared" si="76"/>
        <v>0</v>
      </c>
      <c r="O219" s="43">
        <f t="shared" si="77"/>
        <v>0</v>
      </c>
      <c r="P219" s="76">
        <f t="shared" si="78"/>
        <v>3.0473467776578802E-5</v>
      </c>
      <c r="Q219" s="76">
        <f t="shared" si="79"/>
        <v>2.4539894250425188E-5</v>
      </c>
      <c r="R219" s="76">
        <f t="shared" si="80"/>
        <v>1.3684234162534961E-6</v>
      </c>
      <c r="S219" s="76">
        <f t="shared" si="81"/>
        <v>3.3270168881004963E-5</v>
      </c>
      <c r="T219" s="76">
        <f t="shared" si="82"/>
        <v>0</v>
      </c>
      <c r="U219" s="76">
        <f t="shared" si="83"/>
        <v>0</v>
      </c>
      <c r="V219" s="77">
        <f t="shared" si="84"/>
        <v>3.1007751937984497E-5</v>
      </c>
      <c r="W219" s="61">
        <f t="shared" si="92"/>
        <v>1.2065970626224694E-2</v>
      </c>
      <c r="X219" s="61">
        <f t="shared" si="93"/>
        <v>1.2377859999999999E-2</v>
      </c>
      <c r="Y219" s="64">
        <f t="shared" si="94"/>
        <v>3.1188937377530507E-4</v>
      </c>
      <c r="Z219" s="66">
        <f t="shared" si="85"/>
        <v>9.4071735999999989E-3</v>
      </c>
      <c r="AA219" s="67">
        <f t="shared" si="86"/>
        <v>1.6091217999999999E-3</v>
      </c>
      <c r="AB219" s="67">
        <f t="shared" si="87"/>
        <v>6.1889300000000003E-4</v>
      </c>
      <c r="AC219" s="67">
        <f t="shared" si="88"/>
        <v>3.7133579999999998E-4</v>
      </c>
      <c r="AD219" s="67">
        <f t="shared" si="89"/>
        <v>6.1889299999999997E-5</v>
      </c>
      <c r="AE219" s="67">
        <f t="shared" si="90"/>
        <v>6.1889299999999997E-5</v>
      </c>
      <c r="AF219" s="68">
        <f t="shared" si="91"/>
        <v>2.4755719999999999E-4</v>
      </c>
      <c r="AG219" s="69">
        <f t="shared" si="95"/>
        <v>1.2377859999999999E-2</v>
      </c>
    </row>
    <row r="220" spans="1:33">
      <c r="A220" s="101">
        <v>365</v>
      </c>
      <c r="B220" s="1" t="s">
        <v>442</v>
      </c>
      <c r="C220" s="2">
        <v>250848684</v>
      </c>
      <c r="D220" s="2">
        <v>17858</v>
      </c>
      <c r="E220" s="2">
        <v>2635846</v>
      </c>
      <c r="F220" s="3">
        <v>95152.5</v>
      </c>
      <c r="G220" s="3">
        <v>0</v>
      </c>
      <c r="H220" s="4">
        <v>6.7711999999999994E-2</v>
      </c>
      <c r="I220" s="71">
        <v>4.6953259999999997E-2</v>
      </c>
      <c r="J220" s="74">
        <f t="shared" si="72"/>
        <v>3.2362180464577417E-4</v>
      </c>
      <c r="K220" s="75">
        <f t="shared" si="73"/>
        <v>4.3279322073939877E-4</v>
      </c>
      <c r="L220" s="75">
        <f t="shared" si="74"/>
        <v>8.9855745362370023E-5</v>
      </c>
      <c r="M220" s="75">
        <f t="shared" si="75"/>
        <v>5.38231840314231E-3</v>
      </c>
      <c r="N220" s="75">
        <f t="shared" si="76"/>
        <v>0</v>
      </c>
      <c r="O220" s="43">
        <f t="shared" si="77"/>
        <v>6.7712000000000013E-4</v>
      </c>
      <c r="P220" s="76">
        <f t="shared" si="78"/>
        <v>2.4595257153078837E-4</v>
      </c>
      <c r="Q220" s="76">
        <f t="shared" si="79"/>
        <v>5.626311869612184E-5</v>
      </c>
      <c r="R220" s="76">
        <f t="shared" si="80"/>
        <v>4.4927872681185012E-6</v>
      </c>
      <c r="S220" s="76">
        <f t="shared" si="81"/>
        <v>1.614695520942693E-4</v>
      </c>
      <c r="T220" s="76">
        <f t="shared" si="82"/>
        <v>0</v>
      </c>
      <c r="U220" s="76">
        <f t="shared" si="83"/>
        <v>3.3856000000000007E-6</v>
      </c>
      <c r="V220" s="77">
        <f t="shared" si="84"/>
        <v>3.1007751937984497E-5</v>
      </c>
      <c r="W220" s="61">
        <f t="shared" si="92"/>
        <v>5.025713815272826E-2</v>
      </c>
      <c r="X220" s="61">
        <f t="shared" si="93"/>
        <v>4.6953259999999997E-2</v>
      </c>
      <c r="Y220" s="64">
        <f t="shared" si="94"/>
        <v>-3.3038781527282637E-3</v>
      </c>
      <c r="Z220" s="66">
        <f t="shared" si="85"/>
        <v>3.56844776E-2</v>
      </c>
      <c r="AA220" s="67">
        <f t="shared" si="86"/>
        <v>6.1039238000000001E-3</v>
      </c>
      <c r="AB220" s="67">
        <f t="shared" si="87"/>
        <v>2.3476629999999998E-3</v>
      </c>
      <c r="AC220" s="67">
        <f t="shared" si="88"/>
        <v>1.4085977999999998E-3</v>
      </c>
      <c r="AD220" s="67">
        <f t="shared" si="89"/>
        <v>2.3476629999999999E-4</v>
      </c>
      <c r="AE220" s="67">
        <f t="shared" si="90"/>
        <v>2.3476629999999999E-4</v>
      </c>
      <c r="AF220" s="68">
        <f t="shared" si="91"/>
        <v>9.3906519999999995E-4</v>
      </c>
      <c r="AG220" s="69">
        <f t="shared" si="95"/>
        <v>4.6953260000000004E-2</v>
      </c>
    </row>
    <row r="221" spans="1:33">
      <c r="A221" s="101">
        <v>366</v>
      </c>
      <c r="B221" s="1" t="s">
        <v>444</v>
      </c>
      <c r="C221" s="2">
        <v>384796896</v>
      </c>
      <c r="D221" s="2">
        <v>24008</v>
      </c>
      <c r="E221" s="2">
        <v>6494471</v>
      </c>
      <c r="F221" s="3">
        <v>107604.12</v>
      </c>
      <c r="G221" s="3">
        <v>140.74</v>
      </c>
      <c r="H221" s="4">
        <v>0</v>
      </c>
      <c r="I221" s="71">
        <v>7.8838569999999997E-2</v>
      </c>
      <c r="J221" s="74">
        <f t="shared" si="72"/>
        <v>4.9642941680974606E-4</v>
      </c>
      <c r="K221" s="75">
        <f t="shared" si="73"/>
        <v>5.8184005171416097E-4</v>
      </c>
      <c r="L221" s="75">
        <f t="shared" si="74"/>
        <v>2.2139591328146507E-4</v>
      </c>
      <c r="M221" s="75">
        <f t="shared" si="75"/>
        <v>6.0866465445462122E-3</v>
      </c>
      <c r="N221" s="75">
        <f t="shared" si="76"/>
        <v>2.5638830239756029E-2</v>
      </c>
      <c r="O221" s="43">
        <f t="shared" si="77"/>
        <v>0</v>
      </c>
      <c r="P221" s="76">
        <f t="shared" si="78"/>
        <v>3.7728635677540702E-4</v>
      </c>
      <c r="Q221" s="76">
        <f t="shared" si="79"/>
        <v>7.5639206722840925E-5</v>
      </c>
      <c r="R221" s="76">
        <f t="shared" si="80"/>
        <v>1.1069795664073255E-5</v>
      </c>
      <c r="S221" s="76">
        <f t="shared" si="81"/>
        <v>1.8259939633638635E-4</v>
      </c>
      <c r="T221" s="76">
        <f t="shared" si="82"/>
        <v>1.2819415119878015E-4</v>
      </c>
      <c r="U221" s="76">
        <f t="shared" si="83"/>
        <v>0</v>
      </c>
      <c r="V221" s="77">
        <f t="shared" si="84"/>
        <v>3.1007751937984497E-5</v>
      </c>
      <c r="W221" s="61">
        <f t="shared" si="92"/>
        <v>8.0579665863547228E-2</v>
      </c>
      <c r="X221" s="61">
        <f t="shared" si="93"/>
        <v>7.8838569999999997E-2</v>
      </c>
      <c r="Y221" s="64">
        <f t="shared" si="94"/>
        <v>-1.7410958635472318E-3</v>
      </c>
      <c r="Z221" s="66">
        <f t="shared" si="85"/>
        <v>5.9917313199999996E-2</v>
      </c>
      <c r="AA221" s="67">
        <f t="shared" si="86"/>
        <v>1.02490141E-2</v>
      </c>
      <c r="AB221" s="67">
        <f t="shared" si="87"/>
        <v>3.9419284999999997E-3</v>
      </c>
      <c r="AC221" s="67">
        <f t="shared" si="88"/>
        <v>2.3651570999999997E-3</v>
      </c>
      <c r="AD221" s="67">
        <f t="shared" si="89"/>
        <v>3.9419284999999999E-4</v>
      </c>
      <c r="AE221" s="67">
        <f t="shared" si="90"/>
        <v>3.9419284999999999E-4</v>
      </c>
      <c r="AF221" s="68">
        <f t="shared" si="91"/>
        <v>1.5767714E-3</v>
      </c>
      <c r="AG221" s="69">
        <f t="shared" si="95"/>
        <v>7.8838569999999997E-2</v>
      </c>
    </row>
    <row r="222" spans="1:33">
      <c r="A222" s="101">
        <v>367</v>
      </c>
      <c r="B222" s="1" t="s">
        <v>446</v>
      </c>
      <c r="C222" s="2">
        <v>247824193</v>
      </c>
      <c r="D222" s="2">
        <v>14556</v>
      </c>
      <c r="E222" s="2">
        <v>2389842</v>
      </c>
      <c r="F222" s="3">
        <v>40150.6</v>
      </c>
      <c r="G222" s="3">
        <v>0</v>
      </c>
      <c r="H222" s="4">
        <v>0</v>
      </c>
      <c r="I222" s="71">
        <v>3.8776079999999997E-2</v>
      </c>
      <c r="J222" s="74">
        <f t="shared" si="72"/>
        <v>3.1971988568830855E-4</v>
      </c>
      <c r="K222" s="75">
        <f t="shared" si="73"/>
        <v>3.5276840189733951E-4</v>
      </c>
      <c r="L222" s="75">
        <f t="shared" si="74"/>
        <v>8.1469491847511994E-5</v>
      </c>
      <c r="M222" s="75">
        <f t="shared" si="75"/>
        <v>2.2711259638706878E-3</v>
      </c>
      <c r="N222" s="75">
        <f t="shared" si="76"/>
        <v>0</v>
      </c>
      <c r="O222" s="43">
        <f t="shared" si="77"/>
        <v>0</v>
      </c>
      <c r="P222" s="76">
        <f t="shared" si="78"/>
        <v>2.4298711312311451E-4</v>
      </c>
      <c r="Q222" s="76">
        <f t="shared" si="79"/>
        <v>4.585989224665414E-5</v>
      </c>
      <c r="R222" s="76">
        <f t="shared" si="80"/>
        <v>4.0734745923756E-6</v>
      </c>
      <c r="S222" s="76">
        <f t="shared" si="81"/>
        <v>6.8133778916120628E-5</v>
      </c>
      <c r="T222" s="76">
        <f t="shared" si="82"/>
        <v>0</v>
      </c>
      <c r="U222" s="76">
        <f t="shared" si="83"/>
        <v>0</v>
      </c>
      <c r="V222" s="77">
        <f t="shared" si="84"/>
        <v>3.1007751937984497E-5</v>
      </c>
      <c r="W222" s="61">
        <f t="shared" si="92"/>
        <v>3.9206201081624939E-2</v>
      </c>
      <c r="X222" s="61">
        <f t="shared" si="93"/>
        <v>3.8776079999999997E-2</v>
      </c>
      <c r="Y222" s="64">
        <f t="shared" si="94"/>
        <v>-4.301210816249415E-4</v>
      </c>
      <c r="Z222" s="66">
        <f t="shared" si="85"/>
        <v>2.9469820799999998E-2</v>
      </c>
      <c r="AA222" s="67">
        <f t="shared" si="86"/>
        <v>5.0408904000000003E-3</v>
      </c>
      <c r="AB222" s="67">
        <f t="shared" si="87"/>
        <v>1.9388039999999999E-3</v>
      </c>
      <c r="AC222" s="67">
        <f t="shared" si="88"/>
        <v>1.1632823999999998E-3</v>
      </c>
      <c r="AD222" s="67">
        <f t="shared" si="89"/>
        <v>1.9388039999999998E-4</v>
      </c>
      <c r="AE222" s="67">
        <f t="shared" si="90"/>
        <v>1.9388039999999998E-4</v>
      </c>
      <c r="AF222" s="68">
        <f t="shared" si="91"/>
        <v>7.7552159999999992E-4</v>
      </c>
      <c r="AG222" s="69">
        <f t="shared" si="95"/>
        <v>3.8776079999999997E-2</v>
      </c>
    </row>
    <row r="223" spans="1:33">
      <c r="A223" s="101">
        <v>368</v>
      </c>
      <c r="B223" s="1" t="s">
        <v>448</v>
      </c>
      <c r="C223" s="2">
        <v>51377023</v>
      </c>
      <c r="D223" s="2">
        <v>3246</v>
      </c>
      <c r="E223" s="2">
        <v>368627</v>
      </c>
      <c r="F223" s="3">
        <v>15551.2</v>
      </c>
      <c r="G223" s="3">
        <v>25.08</v>
      </c>
      <c r="H223" s="4">
        <v>0</v>
      </c>
      <c r="I223" s="71">
        <v>1.390154E-2</v>
      </c>
      <c r="J223" s="74">
        <f t="shared" si="72"/>
        <v>6.6281890083933815E-5</v>
      </c>
      <c r="K223" s="75">
        <f t="shared" si="73"/>
        <v>7.8667644446191531E-5</v>
      </c>
      <c r="L223" s="75">
        <f t="shared" si="74"/>
        <v>1.2566460197482846E-5</v>
      </c>
      <c r="M223" s="75">
        <f t="shared" si="75"/>
        <v>8.7965644571552713E-4</v>
      </c>
      <c r="N223" s="75">
        <f t="shared" si="76"/>
        <v>4.5688635953750256E-3</v>
      </c>
      <c r="O223" s="43">
        <f t="shared" si="77"/>
        <v>0</v>
      </c>
      <c r="P223" s="76">
        <f t="shared" si="78"/>
        <v>5.03742364637897E-5</v>
      </c>
      <c r="Q223" s="76">
        <f t="shared" si="79"/>
        <v>1.0226793778004899E-5</v>
      </c>
      <c r="R223" s="76">
        <f t="shared" si="80"/>
        <v>6.2832300987414236E-7</v>
      </c>
      <c r="S223" s="76">
        <f t="shared" si="81"/>
        <v>2.6389693371465814E-5</v>
      </c>
      <c r="T223" s="76">
        <f t="shared" si="82"/>
        <v>2.284431797687513E-5</v>
      </c>
      <c r="U223" s="76">
        <f t="shared" si="83"/>
        <v>0</v>
      </c>
      <c r="V223" s="77">
        <f t="shared" si="84"/>
        <v>3.1007751937984497E-5</v>
      </c>
      <c r="W223" s="61">
        <f t="shared" si="92"/>
        <v>1.4147111653799418E-2</v>
      </c>
      <c r="X223" s="61">
        <f t="shared" si="93"/>
        <v>1.390154E-2</v>
      </c>
      <c r="Y223" s="64">
        <f t="shared" si="94"/>
        <v>-2.4557165379941737E-4</v>
      </c>
      <c r="Z223" s="66">
        <f t="shared" si="85"/>
        <v>1.0565170400000001E-2</v>
      </c>
      <c r="AA223" s="67">
        <f t="shared" si="86"/>
        <v>1.8072002000000002E-3</v>
      </c>
      <c r="AB223" s="67">
        <f t="shared" si="87"/>
        <v>6.9507700000000011E-4</v>
      </c>
      <c r="AC223" s="67">
        <f t="shared" si="88"/>
        <v>4.1704619999999998E-4</v>
      </c>
      <c r="AD223" s="67">
        <f t="shared" si="89"/>
        <v>6.9507700000000005E-5</v>
      </c>
      <c r="AE223" s="67">
        <f t="shared" si="90"/>
        <v>6.9507700000000005E-5</v>
      </c>
      <c r="AF223" s="68">
        <f t="shared" si="91"/>
        <v>2.7803080000000002E-4</v>
      </c>
      <c r="AG223" s="69">
        <f t="shared" si="95"/>
        <v>1.3901540000000004E-2</v>
      </c>
    </row>
    <row r="224" spans="1:33">
      <c r="A224" s="101">
        <v>369</v>
      </c>
      <c r="B224" s="1" t="s">
        <v>450</v>
      </c>
      <c r="C224" s="2">
        <v>315956287</v>
      </c>
      <c r="D224" s="2">
        <v>87057</v>
      </c>
      <c r="E224" s="2">
        <v>58801440</v>
      </c>
      <c r="F224" s="3">
        <v>4225.3999999999996</v>
      </c>
      <c r="G224" s="3">
        <v>0</v>
      </c>
      <c r="H224" s="4">
        <v>1.5917889999999999</v>
      </c>
      <c r="I224" s="71">
        <v>7.9638890000000004E-2</v>
      </c>
      <c r="J224" s="74">
        <f t="shared" si="72"/>
        <v>4.0761762094043181E-4</v>
      </c>
      <c r="K224" s="75">
        <f t="shared" si="73"/>
        <v>2.1098487746617671E-3</v>
      </c>
      <c r="L224" s="75">
        <f t="shared" si="74"/>
        <v>2.0045356290089326E-3</v>
      </c>
      <c r="M224" s="75">
        <f t="shared" si="75"/>
        <v>2.3901051659848681E-4</v>
      </c>
      <c r="N224" s="75">
        <f t="shared" si="76"/>
        <v>0</v>
      </c>
      <c r="O224" s="43">
        <f t="shared" si="77"/>
        <v>1.5917890000000004E-2</v>
      </c>
      <c r="P224" s="76">
        <f t="shared" si="78"/>
        <v>3.0978939191472819E-4</v>
      </c>
      <c r="Q224" s="76">
        <f t="shared" si="79"/>
        <v>2.7428034070602975E-4</v>
      </c>
      <c r="R224" s="76">
        <f t="shared" si="80"/>
        <v>1.0022678145044664E-4</v>
      </c>
      <c r="S224" s="76">
        <f t="shared" si="81"/>
        <v>7.170315497954604E-6</v>
      </c>
      <c r="T224" s="76">
        <f t="shared" si="82"/>
        <v>0</v>
      </c>
      <c r="U224" s="76">
        <f t="shared" si="83"/>
        <v>7.9589450000000018E-5</v>
      </c>
      <c r="V224" s="77">
        <f t="shared" si="84"/>
        <v>3.1007751937984497E-5</v>
      </c>
      <c r="W224" s="61">
        <f t="shared" si="92"/>
        <v>8.0206403150714353E-2</v>
      </c>
      <c r="X224" s="61">
        <f t="shared" si="93"/>
        <v>7.9638890000000004E-2</v>
      </c>
      <c r="Y224" s="64">
        <f t="shared" si="94"/>
        <v>-5.6751315071434938E-4</v>
      </c>
      <c r="Z224" s="66">
        <f t="shared" si="85"/>
        <v>6.0525556400000007E-2</v>
      </c>
      <c r="AA224" s="67">
        <f t="shared" si="86"/>
        <v>1.0353055700000001E-2</v>
      </c>
      <c r="AB224" s="67">
        <f t="shared" si="87"/>
        <v>3.9819445E-3</v>
      </c>
      <c r="AC224" s="67">
        <f t="shared" si="88"/>
        <v>2.3891667000000001E-3</v>
      </c>
      <c r="AD224" s="67">
        <f t="shared" si="89"/>
        <v>3.9819445000000003E-4</v>
      </c>
      <c r="AE224" s="67">
        <f t="shared" si="90"/>
        <v>3.9819445000000003E-4</v>
      </c>
      <c r="AF224" s="68">
        <f t="shared" si="91"/>
        <v>1.5927778000000001E-3</v>
      </c>
      <c r="AG224" s="69">
        <f t="shared" si="95"/>
        <v>7.9638890000000004E-2</v>
      </c>
    </row>
    <row r="225" spans="1:33">
      <c r="A225" s="101">
        <v>370</v>
      </c>
      <c r="B225" s="1" t="s">
        <v>452</v>
      </c>
      <c r="C225" s="2">
        <v>3185240121</v>
      </c>
      <c r="D225" s="2">
        <v>152614</v>
      </c>
      <c r="E225" s="2">
        <v>30510493</v>
      </c>
      <c r="F225" s="3">
        <v>245</v>
      </c>
      <c r="G225" s="3">
        <v>0</v>
      </c>
      <c r="H225" s="4">
        <v>0</v>
      </c>
      <c r="I225" s="71">
        <v>0.37431872999999999</v>
      </c>
      <c r="J225" s="74">
        <f t="shared" si="72"/>
        <v>4.109302627189163E-3</v>
      </c>
      <c r="K225" s="75">
        <f t="shared" si="73"/>
        <v>3.6986395223385939E-3</v>
      </c>
      <c r="L225" s="75">
        <f t="shared" si="74"/>
        <v>1.0400998730154846E-3</v>
      </c>
      <c r="M225" s="75">
        <f t="shared" si="75"/>
        <v>1.3858469391449158E-5</v>
      </c>
      <c r="N225" s="75">
        <f t="shared" si="76"/>
        <v>0</v>
      </c>
      <c r="O225" s="43">
        <f t="shared" si="77"/>
        <v>0</v>
      </c>
      <c r="P225" s="76">
        <f t="shared" si="78"/>
        <v>3.1230699966637641E-3</v>
      </c>
      <c r="Q225" s="76">
        <f t="shared" si="79"/>
        <v>4.8082313790401721E-4</v>
      </c>
      <c r="R225" s="76">
        <f t="shared" si="80"/>
        <v>5.2004993650774236E-5</v>
      </c>
      <c r="S225" s="76">
        <f t="shared" si="81"/>
        <v>4.1575408174347473E-7</v>
      </c>
      <c r="T225" s="76">
        <f t="shared" si="82"/>
        <v>0</v>
      </c>
      <c r="U225" s="76">
        <f t="shared" si="83"/>
        <v>0</v>
      </c>
      <c r="V225" s="77">
        <f t="shared" si="84"/>
        <v>3.1007751937984497E-5</v>
      </c>
      <c r="W225" s="61">
        <f t="shared" si="92"/>
        <v>0.36873216342382831</v>
      </c>
      <c r="X225" s="61">
        <f t="shared" si="93"/>
        <v>0.37431872999999999</v>
      </c>
      <c r="Y225" s="64">
        <f t="shared" si="94"/>
        <v>5.586566576171681E-3</v>
      </c>
      <c r="Z225" s="66">
        <f t="shared" si="85"/>
        <v>0.28448223480000001</v>
      </c>
      <c r="AA225" s="67">
        <f t="shared" si="86"/>
        <v>4.8661434900000002E-2</v>
      </c>
      <c r="AB225" s="67">
        <f t="shared" si="87"/>
        <v>1.8715936499999999E-2</v>
      </c>
      <c r="AC225" s="67">
        <f t="shared" si="88"/>
        <v>1.1229561899999999E-2</v>
      </c>
      <c r="AD225" s="67">
        <f t="shared" si="89"/>
        <v>1.87159365E-3</v>
      </c>
      <c r="AE225" s="67">
        <f t="shared" si="90"/>
        <v>1.87159365E-3</v>
      </c>
      <c r="AF225" s="68">
        <f t="shared" si="91"/>
        <v>7.4863745999999998E-3</v>
      </c>
      <c r="AG225" s="69">
        <f t="shared" si="95"/>
        <v>0.37431873000000004</v>
      </c>
    </row>
    <row r="226" spans="1:33">
      <c r="A226" s="101">
        <v>371</v>
      </c>
      <c r="B226" s="1" t="s">
        <v>454</v>
      </c>
      <c r="C226" s="2">
        <v>1846733192</v>
      </c>
      <c r="D226" s="2">
        <v>144377</v>
      </c>
      <c r="E226" s="2">
        <v>31512685</v>
      </c>
      <c r="F226" s="3">
        <v>138653.45000000001</v>
      </c>
      <c r="G226" s="3">
        <v>0</v>
      </c>
      <c r="H226" s="4">
        <v>0</v>
      </c>
      <c r="I226" s="71">
        <v>0.25456276</v>
      </c>
      <c r="J226" s="74">
        <f t="shared" si="72"/>
        <v>2.3824846069126319E-3</v>
      </c>
      <c r="K226" s="75">
        <f t="shared" si="73"/>
        <v>3.4990137098606889E-3</v>
      </c>
      <c r="L226" s="75">
        <f t="shared" si="74"/>
        <v>1.0742645052270038E-3</v>
      </c>
      <c r="M226" s="75">
        <f t="shared" si="75"/>
        <v>7.842957521811536E-3</v>
      </c>
      <c r="N226" s="75">
        <f t="shared" si="76"/>
        <v>0</v>
      </c>
      <c r="O226" s="43">
        <f t="shared" si="77"/>
        <v>0</v>
      </c>
      <c r="P226" s="76">
        <f t="shared" si="78"/>
        <v>1.8106883012536004E-3</v>
      </c>
      <c r="Q226" s="76">
        <f t="shared" si="79"/>
        <v>4.5487178228188958E-4</v>
      </c>
      <c r="R226" s="76">
        <f t="shared" si="80"/>
        <v>5.3713225261350194E-5</v>
      </c>
      <c r="S226" s="76">
        <f t="shared" si="81"/>
        <v>2.3528872565434607E-4</v>
      </c>
      <c r="T226" s="76">
        <f t="shared" si="82"/>
        <v>0</v>
      </c>
      <c r="U226" s="76">
        <f t="shared" si="83"/>
        <v>0</v>
      </c>
      <c r="V226" s="77">
        <f t="shared" si="84"/>
        <v>3.1007751937984497E-5</v>
      </c>
      <c r="W226" s="61">
        <f t="shared" si="92"/>
        <v>0.25855697863891708</v>
      </c>
      <c r="X226" s="61">
        <f t="shared" si="93"/>
        <v>0.25456276</v>
      </c>
      <c r="Y226" s="64">
        <f t="shared" si="94"/>
        <v>-3.9942186389170797E-3</v>
      </c>
      <c r="Z226" s="66">
        <f t="shared" si="85"/>
        <v>0.19346769759999999</v>
      </c>
      <c r="AA226" s="67">
        <f t="shared" si="86"/>
        <v>3.3093158800000001E-2</v>
      </c>
      <c r="AB226" s="67">
        <f t="shared" si="87"/>
        <v>1.2728138E-2</v>
      </c>
      <c r="AC226" s="67">
        <f t="shared" si="88"/>
        <v>7.6368827999999996E-3</v>
      </c>
      <c r="AD226" s="67">
        <f t="shared" si="89"/>
        <v>1.2728138000000001E-3</v>
      </c>
      <c r="AE226" s="67">
        <f t="shared" si="90"/>
        <v>1.2728138000000001E-3</v>
      </c>
      <c r="AF226" s="68">
        <f t="shared" si="91"/>
        <v>5.0912552000000003E-3</v>
      </c>
      <c r="AG226" s="69">
        <f t="shared" si="95"/>
        <v>0.25456275999999994</v>
      </c>
    </row>
    <row r="227" spans="1:33">
      <c r="A227" s="101">
        <v>372</v>
      </c>
      <c r="B227" s="1" t="s">
        <v>456</v>
      </c>
      <c r="C227" s="2">
        <v>787951437</v>
      </c>
      <c r="D227" s="2">
        <v>87753</v>
      </c>
      <c r="E227" s="2">
        <v>15570139</v>
      </c>
      <c r="F227" s="3">
        <v>162362</v>
      </c>
      <c r="G227" s="3">
        <v>0</v>
      </c>
      <c r="H227" s="4">
        <v>9.9157999999999996E-2</v>
      </c>
      <c r="I227" s="71">
        <v>0.13432102000000001</v>
      </c>
      <c r="J227" s="74">
        <f t="shared" si="72"/>
        <v>1.0165421717547103E-3</v>
      </c>
      <c r="K227" s="75">
        <f t="shared" si="73"/>
        <v>2.1267165135818379E-3</v>
      </c>
      <c r="L227" s="75">
        <f t="shared" si="74"/>
        <v>5.3078459259027521E-4</v>
      </c>
      <c r="M227" s="75">
        <f t="shared" si="75"/>
        <v>9.1840359483039511E-3</v>
      </c>
      <c r="N227" s="75">
        <f t="shared" si="76"/>
        <v>0</v>
      </c>
      <c r="O227" s="43">
        <f t="shared" si="77"/>
        <v>9.9158000000000015E-4</v>
      </c>
      <c r="P227" s="76">
        <f t="shared" si="78"/>
        <v>7.7257205053357983E-4</v>
      </c>
      <c r="Q227" s="76">
        <f t="shared" si="79"/>
        <v>2.7647314676563893E-4</v>
      </c>
      <c r="R227" s="76">
        <f t="shared" si="80"/>
        <v>2.6539229629513762E-5</v>
      </c>
      <c r="S227" s="76">
        <f t="shared" si="81"/>
        <v>2.7552107844911855E-4</v>
      </c>
      <c r="T227" s="76">
        <f t="shared" si="82"/>
        <v>0</v>
      </c>
      <c r="U227" s="76">
        <f t="shared" si="83"/>
        <v>4.9579000000000013E-6</v>
      </c>
      <c r="V227" s="77">
        <f t="shared" si="84"/>
        <v>3.1007751937984497E-5</v>
      </c>
      <c r="W227" s="61">
        <f t="shared" si="92"/>
        <v>0.13870711573158356</v>
      </c>
      <c r="X227" s="61">
        <f t="shared" si="93"/>
        <v>0.13432102000000001</v>
      </c>
      <c r="Y227" s="64">
        <f t="shared" si="94"/>
        <v>-4.3860957315835503E-3</v>
      </c>
      <c r="Z227" s="66">
        <f t="shared" si="85"/>
        <v>0.10208397520000001</v>
      </c>
      <c r="AA227" s="67">
        <f t="shared" si="86"/>
        <v>1.7461732600000002E-2</v>
      </c>
      <c r="AB227" s="67">
        <f t="shared" si="87"/>
        <v>6.7160510000000007E-3</v>
      </c>
      <c r="AC227" s="67">
        <f t="shared" si="88"/>
        <v>4.0296306000000004E-3</v>
      </c>
      <c r="AD227" s="67">
        <f t="shared" si="89"/>
        <v>6.7160510000000007E-4</v>
      </c>
      <c r="AE227" s="67">
        <f t="shared" si="90"/>
        <v>6.7160510000000007E-4</v>
      </c>
      <c r="AF227" s="68">
        <f t="shared" si="91"/>
        <v>2.6864204000000003E-3</v>
      </c>
      <c r="AG227" s="69">
        <f t="shared" si="95"/>
        <v>0.13432102000000001</v>
      </c>
    </row>
    <row r="228" spans="1:33">
      <c r="A228" s="101">
        <v>373</v>
      </c>
      <c r="B228" s="1" t="s">
        <v>458</v>
      </c>
      <c r="C228" s="2">
        <v>5519026671</v>
      </c>
      <c r="D228" s="2">
        <v>200769</v>
      </c>
      <c r="E228" s="2">
        <v>58915828</v>
      </c>
      <c r="F228" s="3">
        <v>120.1</v>
      </c>
      <c r="G228" s="3">
        <v>0</v>
      </c>
      <c r="H228" s="4">
        <v>0</v>
      </c>
      <c r="I228" s="71">
        <v>0.57396575000000005</v>
      </c>
      <c r="J228" s="74">
        <f t="shared" si="72"/>
        <v>7.1201384941576148E-3</v>
      </c>
      <c r="K228" s="75">
        <f t="shared" si="73"/>
        <v>4.8656883264995157E-3</v>
      </c>
      <c r="L228" s="75">
        <f t="shared" si="74"/>
        <v>2.0084351053063E-3</v>
      </c>
      <c r="M228" s="75">
        <f t="shared" si="75"/>
        <v>6.7934782608695663E-6</v>
      </c>
      <c r="N228" s="75">
        <f t="shared" si="76"/>
        <v>0</v>
      </c>
      <c r="O228" s="43">
        <f t="shared" si="77"/>
        <v>0</v>
      </c>
      <c r="P228" s="76">
        <f t="shared" si="78"/>
        <v>5.4113052555597877E-3</v>
      </c>
      <c r="Q228" s="76">
        <f t="shared" si="79"/>
        <v>6.3253948244493708E-4</v>
      </c>
      <c r="R228" s="76">
        <f t="shared" si="80"/>
        <v>1.00421755265315E-4</v>
      </c>
      <c r="S228" s="76">
        <f t="shared" si="81"/>
        <v>2.0380434782608699E-7</v>
      </c>
      <c r="T228" s="76">
        <f t="shared" si="82"/>
        <v>0</v>
      </c>
      <c r="U228" s="76">
        <f t="shared" si="83"/>
        <v>0</v>
      </c>
      <c r="V228" s="77">
        <f t="shared" si="84"/>
        <v>3.1007751937984497E-5</v>
      </c>
      <c r="W228" s="61">
        <f t="shared" si="92"/>
        <v>0.61754780495558503</v>
      </c>
      <c r="X228" s="61">
        <f t="shared" si="93"/>
        <v>0.57396575000000005</v>
      </c>
      <c r="Y228" s="64">
        <f t="shared" si="94"/>
        <v>-4.3582054955584981E-2</v>
      </c>
      <c r="Z228" s="66">
        <f t="shared" si="85"/>
        <v>0.43621397000000006</v>
      </c>
      <c r="AA228" s="67">
        <f t="shared" si="86"/>
        <v>7.4615547500000004E-2</v>
      </c>
      <c r="AB228" s="67">
        <f t="shared" si="87"/>
        <v>2.8698287500000003E-2</v>
      </c>
      <c r="AC228" s="67">
        <f t="shared" si="88"/>
        <v>1.7218972500000002E-2</v>
      </c>
      <c r="AD228" s="67">
        <f t="shared" si="89"/>
        <v>2.8698287500000005E-3</v>
      </c>
      <c r="AE228" s="67">
        <f t="shared" si="90"/>
        <v>2.8698287500000005E-3</v>
      </c>
      <c r="AF228" s="68">
        <f t="shared" si="91"/>
        <v>1.1479315000000002E-2</v>
      </c>
      <c r="AG228" s="69">
        <f t="shared" si="95"/>
        <v>0.57396575000000005</v>
      </c>
    </row>
    <row r="229" spans="1:33">
      <c r="A229" s="101">
        <v>374</v>
      </c>
      <c r="B229" s="1" t="s">
        <v>460</v>
      </c>
      <c r="C229" s="2">
        <v>1613663952</v>
      </c>
      <c r="D229" s="2">
        <v>68537</v>
      </c>
      <c r="E229" s="2">
        <v>24681608</v>
      </c>
      <c r="F229" s="3">
        <v>37545.4</v>
      </c>
      <c r="G229" s="3">
        <v>6.74</v>
      </c>
      <c r="H229" s="4">
        <v>0</v>
      </c>
      <c r="I229" s="71">
        <v>0.19517140999999999</v>
      </c>
      <c r="J229" s="74">
        <f t="shared" si="72"/>
        <v>2.0818001988723686E-3</v>
      </c>
      <c r="K229" s="75">
        <f t="shared" si="73"/>
        <v>1.6610118137426462E-3</v>
      </c>
      <c r="L229" s="75">
        <f t="shared" si="74"/>
        <v>8.4139372466442836E-4</v>
      </c>
      <c r="M229" s="75">
        <f t="shared" si="75"/>
        <v>2.1237623538355723E-3</v>
      </c>
      <c r="N229" s="75">
        <f t="shared" si="76"/>
        <v>1.2278365483583604E-3</v>
      </c>
      <c r="O229" s="43">
        <f t="shared" si="77"/>
        <v>0</v>
      </c>
      <c r="P229" s="76">
        <f t="shared" si="78"/>
        <v>1.5821681511430001E-3</v>
      </c>
      <c r="Q229" s="76">
        <f t="shared" si="79"/>
        <v>2.15931535786544E-4</v>
      </c>
      <c r="R229" s="76">
        <f t="shared" si="80"/>
        <v>4.2069686233221418E-5</v>
      </c>
      <c r="S229" s="76">
        <f t="shared" si="81"/>
        <v>6.371287061506717E-5</v>
      </c>
      <c r="T229" s="76">
        <f t="shared" si="82"/>
        <v>6.1391827417918017E-6</v>
      </c>
      <c r="U229" s="76">
        <f t="shared" si="83"/>
        <v>0</v>
      </c>
      <c r="V229" s="77">
        <f t="shared" si="84"/>
        <v>3.1007751937984497E-5</v>
      </c>
      <c r="W229" s="61">
        <f t="shared" si="92"/>
        <v>0.19410291784576089</v>
      </c>
      <c r="X229" s="61">
        <f t="shared" si="93"/>
        <v>0.19517140999999999</v>
      </c>
      <c r="Y229" s="64">
        <f t="shared" si="94"/>
        <v>1.0684921542390979E-3</v>
      </c>
      <c r="Z229" s="66">
        <f t="shared" si="85"/>
        <v>0.14833027160000001</v>
      </c>
      <c r="AA229" s="67">
        <f t="shared" si="86"/>
        <v>2.5372283299999999E-2</v>
      </c>
      <c r="AB229" s="67">
        <f t="shared" si="87"/>
        <v>9.7585705000000009E-3</v>
      </c>
      <c r="AC229" s="67">
        <f t="shared" si="88"/>
        <v>5.8551422999999995E-3</v>
      </c>
      <c r="AD229" s="67">
        <f t="shared" si="89"/>
        <v>9.7585705000000002E-4</v>
      </c>
      <c r="AE229" s="67">
        <f t="shared" si="90"/>
        <v>9.7585705000000002E-4</v>
      </c>
      <c r="AF229" s="68">
        <f t="shared" si="91"/>
        <v>3.9034282000000001E-3</v>
      </c>
      <c r="AG229" s="69">
        <f t="shared" si="95"/>
        <v>0.19517141000000002</v>
      </c>
    </row>
    <row r="230" spans="1:33">
      <c r="A230" s="101">
        <v>375</v>
      </c>
      <c r="B230" s="1" t="s">
        <v>462</v>
      </c>
      <c r="C230" s="2">
        <v>677372203</v>
      </c>
      <c r="D230" s="2">
        <v>40051</v>
      </c>
      <c r="E230" s="2">
        <v>7436353</v>
      </c>
      <c r="F230" s="3">
        <v>86903.1</v>
      </c>
      <c r="G230" s="3">
        <v>0.3</v>
      </c>
      <c r="H230" s="4">
        <v>0</v>
      </c>
      <c r="I230" s="71">
        <v>0.10159675</v>
      </c>
      <c r="J230" s="74">
        <f t="shared" si="72"/>
        <v>8.738830567344882E-4</v>
      </c>
      <c r="K230" s="75">
        <f t="shared" si="73"/>
        <v>9.7064628087320309E-4</v>
      </c>
      <c r="L230" s="75">
        <f t="shared" si="74"/>
        <v>2.5350458319366777E-4</v>
      </c>
      <c r="M230" s="75">
        <f t="shared" si="75"/>
        <v>4.9156895974369202E-3</v>
      </c>
      <c r="N230" s="75">
        <f t="shared" si="76"/>
        <v>5.4651478413576864E-5</v>
      </c>
      <c r="O230" s="43">
        <f t="shared" si="77"/>
        <v>0</v>
      </c>
      <c r="P230" s="76">
        <f t="shared" si="78"/>
        <v>6.6415112311821102E-4</v>
      </c>
      <c r="Q230" s="76">
        <f t="shared" si="79"/>
        <v>1.2618401651351641E-4</v>
      </c>
      <c r="R230" s="76">
        <f t="shared" si="80"/>
        <v>1.2675229159683389E-5</v>
      </c>
      <c r="S230" s="76">
        <f t="shared" si="81"/>
        <v>1.4747068792310761E-4</v>
      </c>
      <c r="T230" s="76">
        <f t="shared" si="82"/>
        <v>2.7325739206788431E-7</v>
      </c>
      <c r="U230" s="76">
        <f t="shared" si="83"/>
        <v>0</v>
      </c>
      <c r="V230" s="77">
        <f t="shared" si="84"/>
        <v>3.1007751937984497E-5</v>
      </c>
      <c r="W230" s="61">
        <f t="shared" si="92"/>
        <v>9.8176206604457084E-2</v>
      </c>
      <c r="X230" s="61">
        <f t="shared" si="93"/>
        <v>0.10159675</v>
      </c>
      <c r="Y230" s="64">
        <f t="shared" si="94"/>
        <v>3.420543395542916E-3</v>
      </c>
      <c r="Z230" s="66">
        <f t="shared" si="85"/>
        <v>7.7213530000000002E-2</v>
      </c>
      <c r="AA230" s="67">
        <f t="shared" si="86"/>
        <v>1.32075775E-2</v>
      </c>
      <c r="AB230" s="67">
        <f t="shared" si="87"/>
        <v>5.0798375E-3</v>
      </c>
      <c r="AC230" s="67">
        <f t="shared" si="88"/>
        <v>3.0479025000000001E-3</v>
      </c>
      <c r="AD230" s="67">
        <f t="shared" si="89"/>
        <v>5.0798374999999998E-4</v>
      </c>
      <c r="AE230" s="67">
        <f t="shared" si="90"/>
        <v>5.0798374999999998E-4</v>
      </c>
      <c r="AF230" s="68">
        <f t="shared" si="91"/>
        <v>2.0319349999999999E-3</v>
      </c>
      <c r="AG230" s="69">
        <f t="shared" si="95"/>
        <v>0.10159675</v>
      </c>
    </row>
    <row r="231" spans="1:33">
      <c r="A231" s="101">
        <v>376</v>
      </c>
      <c r="B231" s="1" t="s">
        <v>464</v>
      </c>
      <c r="C231" s="2">
        <v>67703070</v>
      </c>
      <c r="D231" s="2">
        <v>14549</v>
      </c>
      <c r="E231" s="2">
        <v>2142372</v>
      </c>
      <c r="F231" s="3">
        <v>33777.9</v>
      </c>
      <c r="G231" s="3">
        <v>17.16</v>
      </c>
      <c r="H231" s="4">
        <v>0.230076</v>
      </c>
      <c r="I231" s="71">
        <v>2.279776E-2</v>
      </c>
      <c r="J231" s="74">
        <f t="shared" si="72"/>
        <v>8.7344248110383444E-5</v>
      </c>
      <c r="K231" s="75">
        <f t="shared" si="73"/>
        <v>3.5259875509785602E-4</v>
      </c>
      <c r="L231" s="75">
        <f t="shared" si="74"/>
        <v>7.3033262528793941E-5</v>
      </c>
      <c r="M231" s="75">
        <f t="shared" si="75"/>
        <v>1.910653033703798E-3</v>
      </c>
      <c r="N231" s="75">
        <f t="shared" si="76"/>
        <v>3.1260645652565968E-3</v>
      </c>
      <c r="O231" s="43">
        <f t="shared" si="77"/>
        <v>2.3007600000000007E-3</v>
      </c>
      <c r="P231" s="76">
        <f t="shared" si="78"/>
        <v>6.638162856389142E-5</v>
      </c>
      <c r="Q231" s="76">
        <f t="shared" si="79"/>
        <v>4.5837838162721284E-5</v>
      </c>
      <c r="R231" s="76">
        <f t="shared" si="80"/>
        <v>3.6516631264396973E-6</v>
      </c>
      <c r="S231" s="76">
        <f t="shared" si="81"/>
        <v>5.7319591011113941E-5</v>
      </c>
      <c r="T231" s="76">
        <f t="shared" si="82"/>
        <v>1.5630322826282983E-5</v>
      </c>
      <c r="U231" s="76">
        <f t="shared" si="83"/>
        <v>1.1503800000000003E-5</v>
      </c>
      <c r="V231" s="77">
        <f t="shared" si="84"/>
        <v>3.1007751937984497E-5</v>
      </c>
      <c r="W231" s="61">
        <f t="shared" si="92"/>
        <v>2.3133259562843379E-2</v>
      </c>
      <c r="X231" s="61">
        <f t="shared" si="93"/>
        <v>2.279776E-2</v>
      </c>
      <c r="Y231" s="64">
        <f t="shared" si="94"/>
        <v>-3.3549956284337906E-4</v>
      </c>
      <c r="Z231" s="66">
        <f t="shared" si="85"/>
        <v>1.7326297600000002E-2</v>
      </c>
      <c r="AA231" s="67">
        <f t="shared" si="86"/>
        <v>2.9637088000000001E-3</v>
      </c>
      <c r="AB231" s="67">
        <f t="shared" si="87"/>
        <v>1.1398880000000001E-3</v>
      </c>
      <c r="AC231" s="67">
        <f t="shared" si="88"/>
        <v>6.839328E-4</v>
      </c>
      <c r="AD231" s="67">
        <f t="shared" si="89"/>
        <v>1.1398880000000001E-4</v>
      </c>
      <c r="AE231" s="67">
        <f t="shared" si="90"/>
        <v>1.1398880000000001E-4</v>
      </c>
      <c r="AF231" s="68">
        <f t="shared" si="91"/>
        <v>4.5595520000000004E-4</v>
      </c>
      <c r="AG231" s="69">
        <f t="shared" si="95"/>
        <v>2.2797759999999997E-2</v>
      </c>
    </row>
    <row r="232" spans="1:33">
      <c r="A232" s="101">
        <v>377</v>
      </c>
      <c r="B232" s="1" t="s">
        <v>466</v>
      </c>
      <c r="C232" s="2">
        <v>337972199</v>
      </c>
      <c r="D232" s="2">
        <v>12173</v>
      </c>
      <c r="E232" s="2">
        <v>1653496</v>
      </c>
      <c r="F232" s="3">
        <v>10925.9</v>
      </c>
      <c r="G232" s="3">
        <v>12.86</v>
      </c>
      <c r="H232" s="4">
        <v>0</v>
      </c>
      <c r="I232" s="71">
        <v>4.1333410000000001E-2</v>
      </c>
      <c r="J232" s="74">
        <f t="shared" si="72"/>
        <v>4.360205172951225E-4</v>
      </c>
      <c r="K232" s="75">
        <f t="shared" si="73"/>
        <v>2.9501578430175281E-4</v>
      </c>
      <c r="L232" s="75">
        <f t="shared" si="74"/>
        <v>5.6367525088224946E-5</v>
      </c>
      <c r="M232" s="75">
        <f t="shared" si="75"/>
        <v>6.1802551315932386E-4</v>
      </c>
      <c r="N232" s="75">
        <f t="shared" si="76"/>
        <v>2.3427267079953284E-3</v>
      </c>
      <c r="O232" s="43">
        <f t="shared" si="77"/>
        <v>0</v>
      </c>
      <c r="P232" s="76">
        <f t="shared" si="78"/>
        <v>3.3137559314429309E-4</v>
      </c>
      <c r="Q232" s="76">
        <f t="shared" si="79"/>
        <v>3.835205195922787E-5</v>
      </c>
      <c r="R232" s="76">
        <f t="shared" si="80"/>
        <v>2.8183762544112477E-6</v>
      </c>
      <c r="S232" s="76">
        <f t="shared" si="81"/>
        <v>1.8540765394779717E-5</v>
      </c>
      <c r="T232" s="76">
        <f t="shared" si="82"/>
        <v>1.1713633539976642E-5</v>
      </c>
      <c r="U232" s="76">
        <f t="shared" si="83"/>
        <v>0</v>
      </c>
      <c r="V232" s="77">
        <f t="shared" si="84"/>
        <v>3.1007751937984497E-5</v>
      </c>
      <c r="W232" s="61">
        <f t="shared" si="92"/>
        <v>4.338081722306731E-2</v>
      </c>
      <c r="X232" s="61">
        <f t="shared" si="93"/>
        <v>4.1333410000000001E-2</v>
      </c>
      <c r="Y232" s="64">
        <f t="shared" si="94"/>
        <v>-2.0474072230673088E-3</v>
      </c>
      <c r="Z232" s="66">
        <f t="shared" si="85"/>
        <v>3.14133916E-2</v>
      </c>
      <c r="AA232" s="67">
        <f t="shared" si="86"/>
        <v>5.3733433000000006E-3</v>
      </c>
      <c r="AB232" s="67">
        <f t="shared" si="87"/>
        <v>2.0666705000000002E-3</v>
      </c>
      <c r="AC232" s="67">
        <f t="shared" si="88"/>
        <v>1.2400022999999999E-3</v>
      </c>
      <c r="AD232" s="67">
        <f t="shared" si="89"/>
        <v>2.0666705000000002E-4</v>
      </c>
      <c r="AE232" s="67">
        <f t="shared" si="90"/>
        <v>2.0666705000000002E-4</v>
      </c>
      <c r="AF232" s="68">
        <f t="shared" si="91"/>
        <v>8.2666820000000009E-4</v>
      </c>
      <c r="AG232" s="69">
        <f t="shared" si="95"/>
        <v>4.1333409999999994E-2</v>
      </c>
    </row>
    <row r="233" spans="1:33">
      <c r="A233" s="101">
        <v>378</v>
      </c>
      <c r="B233" s="1" t="s">
        <v>468</v>
      </c>
      <c r="C233" s="2">
        <v>78842867</v>
      </c>
      <c r="D233" s="2">
        <v>4357</v>
      </c>
      <c r="E233" s="2">
        <v>316226</v>
      </c>
      <c r="F233" s="3">
        <v>24431.8</v>
      </c>
      <c r="G233" s="3">
        <v>41.85</v>
      </c>
      <c r="H233" s="4">
        <v>0</v>
      </c>
      <c r="I233" s="71">
        <v>1.9716649999999999E-2</v>
      </c>
      <c r="J233" s="74">
        <f t="shared" si="72"/>
        <v>1.0171578536958462E-4</v>
      </c>
      <c r="K233" s="75">
        <f t="shared" si="73"/>
        <v>1.0559301504992499E-4</v>
      </c>
      <c r="L233" s="75">
        <f t="shared" si="74"/>
        <v>1.0780114973697562E-5</v>
      </c>
      <c r="M233" s="75">
        <f t="shared" si="75"/>
        <v>1.3819891937877859E-3</v>
      </c>
      <c r="N233" s="75">
        <f t="shared" si="76"/>
        <v>7.6238812386939733E-3</v>
      </c>
      <c r="O233" s="43">
        <f t="shared" si="77"/>
        <v>0</v>
      </c>
      <c r="P233" s="76">
        <f t="shared" si="78"/>
        <v>7.7303996880884307E-5</v>
      </c>
      <c r="Q233" s="76">
        <f t="shared" si="79"/>
        <v>1.3727091956490249E-5</v>
      </c>
      <c r="R233" s="76">
        <f t="shared" si="80"/>
        <v>5.3900574868487806E-7</v>
      </c>
      <c r="S233" s="76">
        <f t="shared" si="81"/>
        <v>4.1459675813633575E-5</v>
      </c>
      <c r="T233" s="76">
        <f t="shared" si="82"/>
        <v>3.811940619346987E-5</v>
      </c>
      <c r="U233" s="76">
        <f t="shared" si="83"/>
        <v>0</v>
      </c>
      <c r="V233" s="77">
        <f t="shared" si="84"/>
        <v>3.1007751937984497E-5</v>
      </c>
      <c r="W233" s="61">
        <f t="shared" si="92"/>
        <v>2.0215692853114739E-2</v>
      </c>
      <c r="X233" s="61">
        <f t="shared" si="93"/>
        <v>1.9716649999999999E-2</v>
      </c>
      <c r="Y233" s="64">
        <f t="shared" si="94"/>
        <v>-4.990428531147402E-4</v>
      </c>
      <c r="Z233" s="66">
        <f t="shared" si="85"/>
        <v>1.4984654E-2</v>
      </c>
      <c r="AA233" s="67">
        <f t="shared" si="86"/>
        <v>2.5631644999999999E-3</v>
      </c>
      <c r="AB233" s="67">
        <f t="shared" si="87"/>
        <v>9.8583250000000002E-4</v>
      </c>
      <c r="AC233" s="67">
        <f t="shared" si="88"/>
        <v>5.9149949999999995E-4</v>
      </c>
      <c r="AD233" s="67">
        <f t="shared" si="89"/>
        <v>9.8583249999999992E-5</v>
      </c>
      <c r="AE233" s="67">
        <f t="shared" si="90"/>
        <v>9.8583249999999992E-5</v>
      </c>
      <c r="AF233" s="68">
        <f t="shared" si="91"/>
        <v>3.9433299999999997E-4</v>
      </c>
      <c r="AG233" s="69">
        <f t="shared" si="95"/>
        <v>1.9716649999999995E-2</v>
      </c>
    </row>
    <row r="234" spans="1:33">
      <c r="A234" s="101">
        <v>379</v>
      </c>
      <c r="B234" s="1" t="s">
        <v>470</v>
      </c>
      <c r="C234" s="2">
        <v>2082643678</v>
      </c>
      <c r="D234" s="2">
        <v>321770</v>
      </c>
      <c r="E234" s="2">
        <v>74276961</v>
      </c>
      <c r="F234" s="3">
        <v>1001</v>
      </c>
      <c r="G234" s="3">
        <v>0</v>
      </c>
      <c r="H234" s="4">
        <v>0.15698500000000001</v>
      </c>
      <c r="I234" s="71">
        <v>0.31628894000000002</v>
      </c>
      <c r="J234" s="74">
        <f t="shared" si="72"/>
        <v>2.686834528135187E-3</v>
      </c>
      <c r="K234" s="75">
        <f t="shared" si="73"/>
        <v>7.7981786671136944E-3</v>
      </c>
      <c r="L234" s="75">
        <f t="shared" si="74"/>
        <v>2.532094702765901E-3</v>
      </c>
      <c r="M234" s="75">
        <f t="shared" si="75"/>
        <v>5.6621746370777986E-5</v>
      </c>
      <c r="N234" s="75">
        <f t="shared" si="76"/>
        <v>0</v>
      </c>
      <c r="O234" s="43">
        <f t="shared" si="77"/>
        <v>1.5698500000000007E-3</v>
      </c>
      <c r="P234" s="76">
        <f t="shared" si="78"/>
        <v>2.041994241382742E-3</v>
      </c>
      <c r="Q234" s="76">
        <f t="shared" si="79"/>
        <v>1.0137632267247802E-3</v>
      </c>
      <c r="R234" s="76">
        <f t="shared" si="80"/>
        <v>1.2660473513829504E-4</v>
      </c>
      <c r="S234" s="76">
        <f t="shared" si="81"/>
        <v>1.6986523911233396E-6</v>
      </c>
      <c r="T234" s="76">
        <f t="shared" si="82"/>
        <v>0</v>
      </c>
      <c r="U234" s="76">
        <f t="shared" si="83"/>
        <v>7.8492500000000028E-6</v>
      </c>
      <c r="V234" s="77">
        <f t="shared" si="84"/>
        <v>3.1007751937984497E-5</v>
      </c>
      <c r="W234" s="61">
        <f t="shared" si="92"/>
        <v>0.32229178575749257</v>
      </c>
      <c r="X234" s="61">
        <f t="shared" si="93"/>
        <v>0.31628894000000002</v>
      </c>
      <c r="Y234" s="64">
        <f t="shared" si="94"/>
        <v>-6.0028457574925476E-3</v>
      </c>
      <c r="Z234" s="66">
        <f t="shared" si="85"/>
        <v>0.24037959440000001</v>
      </c>
      <c r="AA234" s="67">
        <f t="shared" si="86"/>
        <v>4.1117562200000006E-2</v>
      </c>
      <c r="AB234" s="67">
        <f t="shared" si="87"/>
        <v>1.5814447000000002E-2</v>
      </c>
      <c r="AC234" s="67">
        <f t="shared" si="88"/>
        <v>9.4886681999999997E-3</v>
      </c>
      <c r="AD234" s="67">
        <f t="shared" si="89"/>
        <v>1.5814447000000002E-3</v>
      </c>
      <c r="AE234" s="67">
        <f t="shared" si="90"/>
        <v>1.5814447000000002E-3</v>
      </c>
      <c r="AF234" s="68">
        <f t="shared" si="91"/>
        <v>6.3257788000000009E-3</v>
      </c>
      <c r="AG234" s="69">
        <f t="shared" si="95"/>
        <v>0.31628894000000002</v>
      </c>
    </row>
    <row r="235" spans="1:33">
      <c r="A235" s="101">
        <v>380</v>
      </c>
      <c r="B235" s="1" t="s">
        <v>472</v>
      </c>
      <c r="C235" s="2">
        <v>301046583</v>
      </c>
      <c r="D235" s="2">
        <v>47934</v>
      </c>
      <c r="E235" s="2">
        <v>7792874</v>
      </c>
      <c r="F235" s="3">
        <v>79347.3</v>
      </c>
      <c r="G235" s="3">
        <v>0</v>
      </c>
      <c r="H235" s="4">
        <v>0</v>
      </c>
      <c r="I235" s="71">
        <v>6.2366869999999998E-2</v>
      </c>
      <c r="J235" s="74">
        <f t="shared" si="72"/>
        <v>3.8838249784441304E-4</v>
      </c>
      <c r="K235" s="75">
        <f t="shared" si="73"/>
        <v>1.1616928123486584E-3</v>
      </c>
      <c r="L235" s="75">
        <f t="shared" si="74"/>
        <v>2.6565835097537333E-4</v>
      </c>
      <c r="M235" s="75">
        <f t="shared" si="75"/>
        <v>4.4882944014046277E-3</v>
      </c>
      <c r="N235" s="75">
        <f t="shared" si="76"/>
        <v>0</v>
      </c>
      <c r="O235" s="43">
        <f t="shared" si="77"/>
        <v>0</v>
      </c>
      <c r="P235" s="76">
        <f t="shared" si="78"/>
        <v>2.9517069836175393E-4</v>
      </c>
      <c r="Q235" s="76">
        <f t="shared" si="79"/>
        <v>1.5102006560532559E-4</v>
      </c>
      <c r="R235" s="76">
        <f t="shared" si="80"/>
        <v>1.3282917548768666E-5</v>
      </c>
      <c r="S235" s="76">
        <f t="shared" si="81"/>
        <v>1.3464883204213882E-4</v>
      </c>
      <c r="T235" s="76">
        <f t="shared" si="82"/>
        <v>0</v>
      </c>
      <c r="U235" s="76">
        <f t="shared" si="83"/>
        <v>0</v>
      </c>
      <c r="V235" s="77">
        <f t="shared" si="84"/>
        <v>3.1007751937984497E-5</v>
      </c>
      <c r="W235" s="61">
        <f t="shared" si="92"/>
        <v>6.2513026549597159E-2</v>
      </c>
      <c r="X235" s="61">
        <f t="shared" si="93"/>
        <v>6.2366869999999998E-2</v>
      </c>
      <c r="Y235" s="64">
        <f t="shared" si="94"/>
        <v>-1.461565495971609E-4</v>
      </c>
      <c r="Z235" s="66">
        <f t="shared" si="85"/>
        <v>4.7398821199999996E-2</v>
      </c>
      <c r="AA235" s="67">
        <f t="shared" si="86"/>
        <v>8.1076931000000005E-3</v>
      </c>
      <c r="AB235" s="67">
        <f t="shared" si="87"/>
        <v>3.1183435000000002E-3</v>
      </c>
      <c r="AC235" s="67">
        <f t="shared" si="88"/>
        <v>1.8710061E-3</v>
      </c>
      <c r="AD235" s="67">
        <f t="shared" si="89"/>
        <v>3.1183434999999999E-4</v>
      </c>
      <c r="AE235" s="67">
        <f t="shared" si="90"/>
        <v>3.1183434999999999E-4</v>
      </c>
      <c r="AF235" s="68">
        <f t="shared" si="91"/>
        <v>1.2473374E-3</v>
      </c>
      <c r="AG235" s="69">
        <f t="shared" si="95"/>
        <v>6.2366869999999998E-2</v>
      </c>
    </row>
    <row r="236" spans="1:33">
      <c r="A236" s="101">
        <v>381</v>
      </c>
      <c r="B236" s="1" t="s">
        <v>474</v>
      </c>
      <c r="C236" s="2">
        <v>27959757</v>
      </c>
      <c r="D236" s="2">
        <v>15471</v>
      </c>
      <c r="E236" s="2">
        <v>1838383</v>
      </c>
      <c r="F236" s="3">
        <v>4632.5</v>
      </c>
      <c r="G236" s="3">
        <v>0</v>
      </c>
      <c r="H236" s="4">
        <v>0.485431</v>
      </c>
      <c r="I236" s="71">
        <v>1.3970089999999999E-2</v>
      </c>
      <c r="J236" s="74">
        <f t="shared" si="72"/>
        <v>3.607109622228402E-5</v>
      </c>
      <c r="K236" s="75">
        <f t="shared" si="73"/>
        <v>3.7494366211553582E-4</v>
      </c>
      <c r="L236" s="75">
        <f t="shared" si="74"/>
        <v>6.2670305748708342E-5</v>
      </c>
      <c r="M236" s="75">
        <f t="shared" si="75"/>
        <v>2.6203820186076825E-4</v>
      </c>
      <c r="N236" s="75">
        <f t="shared" si="76"/>
        <v>0</v>
      </c>
      <c r="O236" s="43">
        <f t="shared" si="77"/>
        <v>4.8543100000000014E-3</v>
      </c>
      <c r="P236" s="76">
        <f t="shared" si="78"/>
        <v>2.7414033128935856E-5</v>
      </c>
      <c r="Q236" s="76">
        <f t="shared" si="79"/>
        <v>4.8742676075019659E-5</v>
      </c>
      <c r="R236" s="76">
        <f t="shared" si="80"/>
        <v>3.1335152874354171E-6</v>
      </c>
      <c r="S236" s="76">
        <f t="shared" si="81"/>
        <v>7.8611460558230466E-6</v>
      </c>
      <c r="T236" s="76">
        <f t="shared" si="82"/>
        <v>0</v>
      </c>
      <c r="U236" s="76">
        <f t="shared" si="83"/>
        <v>2.4271550000000007E-5</v>
      </c>
      <c r="V236" s="77">
        <f t="shared" si="84"/>
        <v>3.1007751937984497E-5</v>
      </c>
      <c r="W236" s="61">
        <f t="shared" si="92"/>
        <v>1.4243067248519847E-2</v>
      </c>
      <c r="X236" s="61">
        <f t="shared" si="93"/>
        <v>1.3970089999999999E-2</v>
      </c>
      <c r="Y236" s="64">
        <f t="shared" si="94"/>
        <v>-2.729772485198477E-4</v>
      </c>
      <c r="Z236" s="66">
        <f t="shared" si="85"/>
        <v>1.0617268399999999E-2</v>
      </c>
      <c r="AA236" s="67">
        <f t="shared" si="86"/>
        <v>1.8161117E-3</v>
      </c>
      <c r="AB236" s="67">
        <f t="shared" si="87"/>
        <v>6.9850450000000003E-4</v>
      </c>
      <c r="AC236" s="67">
        <f t="shared" si="88"/>
        <v>4.1910269999999994E-4</v>
      </c>
      <c r="AD236" s="67">
        <f t="shared" si="89"/>
        <v>6.9850449999999995E-5</v>
      </c>
      <c r="AE236" s="67">
        <f t="shared" si="90"/>
        <v>6.9850449999999995E-5</v>
      </c>
      <c r="AF236" s="68">
        <f t="shared" si="91"/>
        <v>2.7940179999999998E-4</v>
      </c>
      <c r="AG236" s="69">
        <f t="shared" si="95"/>
        <v>1.3970090000000001E-2</v>
      </c>
    </row>
    <row r="237" spans="1:33">
      <c r="A237" s="101">
        <v>382</v>
      </c>
      <c r="B237" s="1" t="s">
        <v>476</v>
      </c>
      <c r="C237" s="2">
        <v>1900280639</v>
      </c>
      <c r="D237" s="2">
        <v>101471</v>
      </c>
      <c r="E237" s="2">
        <v>43081644</v>
      </c>
      <c r="F237" s="3">
        <v>20355</v>
      </c>
      <c r="G237" s="3">
        <v>0</v>
      </c>
      <c r="H237" s="4">
        <v>0</v>
      </c>
      <c r="I237" s="71">
        <v>0.23994566000000001</v>
      </c>
      <c r="J237" s="74">
        <f t="shared" si="72"/>
        <v>2.4515665775890812E-3</v>
      </c>
      <c r="K237" s="75">
        <f t="shared" si="73"/>
        <v>2.4591757700552991E-3</v>
      </c>
      <c r="L237" s="75">
        <f t="shared" si="74"/>
        <v>1.4686492431865428E-3</v>
      </c>
      <c r="M237" s="75">
        <f t="shared" si="75"/>
        <v>1.1513842631140719E-3</v>
      </c>
      <c r="N237" s="75">
        <f t="shared" si="76"/>
        <v>0</v>
      </c>
      <c r="O237" s="43">
        <f t="shared" si="77"/>
        <v>0</v>
      </c>
      <c r="P237" s="76">
        <f t="shared" si="78"/>
        <v>1.8631905989677019E-3</v>
      </c>
      <c r="Q237" s="76">
        <f t="shared" si="79"/>
        <v>3.1969285010718891E-4</v>
      </c>
      <c r="R237" s="76">
        <f t="shared" si="80"/>
        <v>7.343246215932715E-5</v>
      </c>
      <c r="S237" s="76">
        <f t="shared" si="81"/>
        <v>3.4541527893422152E-5</v>
      </c>
      <c r="T237" s="76">
        <f t="shared" si="82"/>
        <v>0</v>
      </c>
      <c r="U237" s="76">
        <f t="shared" si="83"/>
        <v>0</v>
      </c>
      <c r="V237" s="77">
        <f t="shared" si="84"/>
        <v>3.1007751937984497E-5</v>
      </c>
      <c r="W237" s="61">
        <f t="shared" si="92"/>
        <v>0.23218651910656246</v>
      </c>
      <c r="X237" s="61">
        <f t="shared" si="93"/>
        <v>0.23994566000000001</v>
      </c>
      <c r="Y237" s="64">
        <f t="shared" si="94"/>
        <v>7.7591408934375439E-3</v>
      </c>
      <c r="Z237" s="66">
        <f t="shared" si="85"/>
        <v>0.18235870160000001</v>
      </c>
      <c r="AA237" s="67">
        <f t="shared" si="86"/>
        <v>3.1192935800000002E-2</v>
      </c>
      <c r="AB237" s="67">
        <f t="shared" si="87"/>
        <v>1.1997283000000001E-2</v>
      </c>
      <c r="AC237" s="67">
        <f t="shared" si="88"/>
        <v>7.1983697999999999E-3</v>
      </c>
      <c r="AD237" s="67">
        <f t="shared" si="89"/>
        <v>1.1997283000000001E-3</v>
      </c>
      <c r="AE237" s="67">
        <f t="shared" si="90"/>
        <v>1.1997283000000001E-3</v>
      </c>
      <c r="AF237" s="68">
        <f t="shared" si="91"/>
        <v>4.7989132000000002E-3</v>
      </c>
      <c r="AG237" s="69">
        <f t="shared" si="95"/>
        <v>0.23994566000000001</v>
      </c>
    </row>
    <row r="238" spans="1:33">
      <c r="A238" s="101">
        <v>383</v>
      </c>
      <c r="B238" s="1" t="s">
        <v>478</v>
      </c>
      <c r="C238" s="2">
        <v>165015708</v>
      </c>
      <c r="D238" s="2">
        <v>18052</v>
      </c>
      <c r="E238" s="2">
        <v>4818769</v>
      </c>
      <c r="F238" s="3">
        <v>69812.899999999994</v>
      </c>
      <c r="G238" s="3">
        <v>24.86</v>
      </c>
      <c r="H238" s="4">
        <v>0.48948700000000001</v>
      </c>
      <c r="I238" s="71">
        <v>4.3521329999999997E-2</v>
      </c>
      <c r="J238" s="74">
        <f t="shared" si="72"/>
        <v>2.1288802622484602E-4</v>
      </c>
      <c r="K238" s="75">
        <f t="shared" si="73"/>
        <v>4.3749486061079776E-4</v>
      </c>
      <c r="L238" s="75">
        <f t="shared" si="74"/>
        <v>1.6427138771539854E-4</v>
      </c>
      <c r="M238" s="75">
        <f t="shared" si="75"/>
        <v>3.9489793378706152E-3</v>
      </c>
      <c r="N238" s="75">
        <f t="shared" si="76"/>
        <v>4.5287858445384032E-3</v>
      </c>
      <c r="O238" s="43">
        <f t="shared" si="77"/>
        <v>4.8948700000000017E-3</v>
      </c>
      <c r="P238" s="76">
        <f t="shared" si="78"/>
        <v>1.6179489993088298E-4</v>
      </c>
      <c r="Q238" s="76">
        <f t="shared" si="79"/>
        <v>5.6874331879403711E-5</v>
      </c>
      <c r="R238" s="76">
        <f t="shared" si="80"/>
        <v>8.2135693857699265E-6</v>
      </c>
      <c r="S238" s="76">
        <f t="shared" si="81"/>
        <v>1.1846938013611845E-4</v>
      </c>
      <c r="T238" s="76">
        <f t="shared" si="82"/>
        <v>2.2643929222692017E-5</v>
      </c>
      <c r="U238" s="76">
        <f t="shared" si="83"/>
        <v>2.4474350000000007E-5</v>
      </c>
      <c r="V238" s="77">
        <f t="shared" si="84"/>
        <v>3.1007751937984497E-5</v>
      </c>
      <c r="W238" s="61">
        <f t="shared" si="92"/>
        <v>4.2347821249285149E-2</v>
      </c>
      <c r="X238" s="61">
        <f t="shared" si="93"/>
        <v>4.3521329999999997E-2</v>
      </c>
      <c r="Y238" s="64">
        <f t="shared" si="94"/>
        <v>1.1735087507148481E-3</v>
      </c>
      <c r="Z238" s="66">
        <f t="shared" si="85"/>
        <v>3.3076210799999999E-2</v>
      </c>
      <c r="AA238" s="67">
        <f t="shared" si="86"/>
        <v>5.6577729E-3</v>
      </c>
      <c r="AB238" s="67">
        <f t="shared" si="87"/>
        <v>2.1760665000000001E-3</v>
      </c>
      <c r="AC238" s="67">
        <f t="shared" si="88"/>
        <v>1.3056398999999998E-3</v>
      </c>
      <c r="AD238" s="67">
        <f t="shared" si="89"/>
        <v>2.1760664999999999E-4</v>
      </c>
      <c r="AE238" s="67">
        <f t="shared" si="90"/>
        <v>2.1760664999999999E-4</v>
      </c>
      <c r="AF238" s="68">
        <f t="shared" si="91"/>
        <v>8.7042659999999998E-4</v>
      </c>
      <c r="AG238" s="69">
        <f t="shared" si="95"/>
        <v>4.3521330000000004E-2</v>
      </c>
    </row>
    <row r="239" spans="1:33">
      <c r="A239" s="101">
        <v>384</v>
      </c>
      <c r="B239" s="1" t="s">
        <v>480</v>
      </c>
      <c r="C239" s="2">
        <v>190784005</v>
      </c>
      <c r="D239" s="2">
        <v>15524</v>
      </c>
      <c r="E239" s="2">
        <v>7175020</v>
      </c>
      <c r="F239" s="3">
        <v>39727.300000000003</v>
      </c>
      <c r="G239" s="3">
        <v>0</v>
      </c>
      <c r="H239" s="4">
        <v>0.58333599999999997</v>
      </c>
      <c r="I239" s="71">
        <v>3.8971939999999997E-2</v>
      </c>
      <c r="J239" s="74">
        <f t="shared" si="72"/>
        <v>2.4613190315022102E-4</v>
      </c>
      <c r="K239" s="75">
        <f t="shared" si="73"/>
        <v>3.7622813074019638E-4</v>
      </c>
      <c r="L239" s="75">
        <f t="shared" si="74"/>
        <v>2.4459576549233609E-4</v>
      </c>
      <c r="M239" s="75">
        <f t="shared" si="75"/>
        <v>2.2471819226731354E-3</v>
      </c>
      <c r="N239" s="75">
        <f t="shared" si="76"/>
        <v>0</v>
      </c>
      <c r="O239" s="43">
        <f t="shared" si="77"/>
        <v>5.833360000000001E-3</v>
      </c>
      <c r="P239" s="76">
        <f t="shared" si="78"/>
        <v>1.8706024639416797E-4</v>
      </c>
      <c r="Q239" s="76">
        <f t="shared" si="79"/>
        <v>4.8909656996225532E-5</v>
      </c>
      <c r="R239" s="76">
        <f t="shared" si="80"/>
        <v>1.2229788274616806E-5</v>
      </c>
      <c r="S239" s="76">
        <f t="shared" si="81"/>
        <v>6.7415457680194054E-5</v>
      </c>
      <c r="T239" s="76">
        <f t="shared" si="82"/>
        <v>0</v>
      </c>
      <c r="U239" s="76">
        <f t="shared" si="83"/>
        <v>2.9166800000000007E-5</v>
      </c>
      <c r="V239" s="77">
        <f t="shared" si="84"/>
        <v>3.1007751937984497E-5</v>
      </c>
      <c r="W239" s="61">
        <f t="shared" si="92"/>
        <v>3.7578970128318887E-2</v>
      </c>
      <c r="X239" s="61">
        <f t="shared" si="93"/>
        <v>3.8971939999999997E-2</v>
      </c>
      <c r="Y239" s="64">
        <f t="shared" si="94"/>
        <v>1.3929698716811101E-3</v>
      </c>
      <c r="Z239" s="66">
        <f t="shared" si="85"/>
        <v>2.9618674399999996E-2</v>
      </c>
      <c r="AA239" s="67">
        <f t="shared" si="86"/>
        <v>5.0663521999999997E-3</v>
      </c>
      <c r="AB239" s="67">
        <f t="shared" si="87"/>
        <v>1.9485969999999998E-3</v>
      </c>
      <c r="AC239" s="67">
        <f t="shared" si="88"/>
        <v>1.1691581999999999E-3</v>
      </c>
      <c r="AD239" s="67">
        <f t="shared" si="89"/>
        <v>1.9485969999999999E-4</v>
      </c>
      <c r="AE239" s="67">
        <f t="shared" si="90"/>
        <v>1.9485969999999999E-4</v>
      </c>
      <c r="AF239" s="68">
        <f t="shared" si="91"/>
        <v>7.7943879999999998E-4</v>
      </c>
      <c r="AG239" s="69">
        <f t="shared" si="95"/>
        <v>3.8971939999999997E-2</v>
      </c>
    </row>
    <row r="240" spans="1:33">
      <c r="A240" s="101">
        <v>385</v>
      </c>
      <c r="B240" s="1" t="s">
        <v>482</v>
      </c>
      <c r="C240" s="2">
        <v>34859022</v>
      </c>
      <c r="D240" s="2">
        <v>5914</v>
      </c>
      <c r="E240" s="2">
        <v>427919</v>
      </c>
      <c r="F240" s="3">
        <v>12572.5</v>
      </c>
      <c r="G240" s="3">
        <v>0</v>
      </c>
      <c r="H240" s="4">
        <v>0</v>
      </c>
      <c r="I240" s="71">
        <v>1.1052599999999999E-2</v>
      </c>
      <c r="J240" s="74">
        <f t="shared" si="72"/>
        <v>4.4971890734841348E-5</v>
      </c>
      <c r="K240" s="75">
        <f t="shared" si="73"/>
        <v>1.4332731030646233E-4</v>
      </c>
      <c r="L240" s="75">
        <f t="shared" si="74"/>
        <v>1.4587718971335964E-5</v>
      </c>
      <c r="M240" s="75">
        <f t="shared" si="75"/>
        <v>7.1116574050610016E-4</v>
      </c>
      <c r="N240" s="75">
        <f t="shared" si="76"/>
        <v>0</v>
      </c>
      <c r="O240" s="43">
        <f t="shared" si="77"/>
        <v>0</v>
      </c>
      <c r="P240" s="76">
        <f t="shared" si="78"/>
        <v>3.4178636958479427E-5</v>
      </c>
      <c r="Q240" s="76">
        <f t="shared" si="79"/>
        <v>1.8632550339840103E-5</v>
      </c>
      <c r="R240" s="76">
        <f t="shared" si="80"/>
        <v>7.2938594856679825E-7</v>
      </c>
      <c r="S240" s="76">
        <f t="shared" si="81"/>
        <v>2.1334972215183003E-5</v>
      </c>
      <c r="T240" s="76">
        <f t="shared" si="82"/>
        <v>0</v>
      </c>
      <c r="U240" s="76">
        <f t="shared" si="83"/>
        <v>0</v>
      </c>
      <c r="V240" s="77">
        <f t="shared" si="84"/>
        <v>3.1007751937984497E-5</v>
      </c>
      <c r="W240" s="61">
        <f t="shared" si="92"/>
        <v>1.0588329740005384E-2</v>
      </c>
      <c r="X240" s="61">
        <f t="shared" si="93"/>
        <v>1.1052599999999999E-2</v>
      </c>
      <c r="Y240" s="64">
        <f t="shared" si="94"/>
        <v>4.6427025999461538E-4</v>
      </c>
      <c r="Z240" s="66">
        <f t="shared" si="85"/>
        <v>8.399976E-3</v>
      </c>
      <c r="AA240" s="67">
        <f t="shared" si="86"/>
        <v>1.436838E-3</v>
      </c>
      <c r="AB240" s="67">
        <f t="shared" si="87"/>
        <v>5.5263000000000003E-4</v>
      </c>
      <c r="AC240" s="67">
        <f t="shared" si="88"/>
        <v>3.3157799999999996E-4</v>
      </c>
      <c r="AD240" s="67">
        <f t="shared" si="89"/>
        <v>5.5262999999999996E-5</v>
      </c>
      <c r="AE240" s="67">
        <f t="shared" si="90"/>
        <v>5.5262999999999996E-5</v>
      </c>
      <c r="AF240" s="68">
        <f t="shared" si="91"/>
        <v>2.2105199999999998E-4</v>
      </c>
      <c r="AG240" s="69">
        <f t="shared" si="95"/>
        <v>1.1052599999999999E-2</v>
      </c>
    </row>
    <row r="241" spans="1:33">
      <c r="A241" s="101">
        <v>386</v>
      </c>
      <c r="B241" s="1" t="s">
        <v>484</v>
      </c>
      <c r="C241" s="2">
        <v>47756781</v>
      </c>
      <c r="D241" s="2">
        <v>7546</v>
      </c>
      <c r="E241" s="2">
        <v>617539</v>
      </c>
      <c r="F241" s="3">
        <v>13736.4</v>
      </c>
      <c r="G241" s="3">
        <v>0</v>
      </c>
      <c r="H241" s="4">
        <v>0</v>
      </c>
      <c r="I241" s="71">
        <v>1.237718E-2</v>
      </c>
      <c r="J241" s="74">
        <f t="shared" si="72"/>
        <v>6.1611388207613723E-5</v>
      </c>
      <c r="K241" s="75">
        <f t="shared" si="73"/>
        <v>1.8287924984317972E-4</v>
      </c>
      <c r="L241" s="75">
        <f t="shared" si="74"/>
        <v>2.1051847162289686E-5</v>
      </c>
      <c r="M241" s="75">
        <f t="shared" si="75"/>
        <v>7.7700195489266205E-4</v>
      </c>
      <c r="N241" s="75">
        <f t="shared" si="76"/>
        <v>0</v>
      </c>
      <c r="O241" s="43">
        <f t="shared" si="77"/>
        <v>0</v>
      </c>
      <c r="P241" s="76">
        <f t="shared" si="78"/>
        <v>4.6824655037786427E-5</v>
      </c>
      <c r="Q241" s="76">
        <f t="shared" si="79"/>
        <v>2.3774302479613364E-5</v>
      </c>
      <c r="R241" s="76">
        <f t="shared" si="80"/>
        <v>1.0525923581144842E-6</v>
      </c>
      <c r="S241" s="76">
        <f t="shared" si="81"/>
        <v>2.3310058646779861E-5</v>
      </c>
      <c r="T241" s="76">
        <f t="shared" si="82"/>
        <v>0</v>
      </c>
      <c r="U241" s="76">
        <f t="shared" si="83"/>
        <v>0</v>
      </c>
      <c r="V241" s="77">
        <f t="shared" si="84"/>
        <v>3.1007751937984497E-5</v>
      </c>
      <c r="W241" s="61">
        <f t="shared" si="92"/>
        <v>1.2596936046027862E-2</v>
      </c>
      <c r="X241" s="61">
        <f t="shared" si="93"/>
        <v>1.237718E-2</v>
      </c>
      <c r="Y241" s="64">
        <f t="shared" si="94"/>
        <v>-2.1975604602786185E-4</v>
      </c>
      <c r="Z241" s="66">
        <f t="shared" si="85"/>
        <v>9.4066567999999996E-3</v>
      </c>
      <c r="AA241" s="67">
        <f t="shared" si="86"/>
        <v>1.6090334000000001E-3</v>
      </c>
      <c r="AB241" s="67">
        <f t="shared" si="87"/>
        <v>6.1885900000000003E-4</v>
      </c>
      <c r="AC241" s="67">
        <f t="shared" si="88"/>
        <v>3.7131539999999997E-4</v>
      </c>
      <c r="AD241" s="67">
        <f t="shared" si="89"/>
        <v>6.1885900000000003E-5</v>
      </c>
      <c r="AE241" s="67">
        <f t="shared" si="90"/>
        <v>6.1885900000000003E-5</v>
      </c>
      <c r="AF241" s="68">
        <f t="shared" si="91"/>
        <v>2.4754360000000001E-4</v>
      </c>
      <c r="AG241" s="69">
        <f t="shared" si="95"/>
        <v>1.2377179999999998E-2</v>
      </c>
    </row>
    <row r="242" spans="1:33">
      <c r="A242" s="101">
        <v>387</v>
      </c>
      <c r="B242" s="1" t="s">
        <v>486</v>
      </c>
      <c r="C242" s="2">
        <v>3173400037</v>
      </c>
      <c r="D242" s="2">
        <v>154147</v>
      </c>
      <c r="E242" s="2">
        <v>103241438</v>
      </c>
      <c r="F242" s="3">
        <v>24302.400000000001</v>
      </c>
      <c r="G242" s="3">
        <v>0</v>
      </c>
      <c r="H242" s="4">
        <v>0.127664</v>
      </c>
      <c r="I242" s="71">
        <v>0.38786478000000002</v>
      </c>
      <c r="J242" s="74">
        <f t="shared" si="72"/>
        <v>4.0940276443184632E-3</v>
      </c>
      <c r="K242" s="75">
        <f t="shared" si="73"/>
        <v>3.7357921714254736E-3</v>
      </c>
      <c r="L242" s="75">
        <f t="shared" si="74"/>
        <v>3.5194910339120386E-3</v>
      </c>
      <c r="M242" s="75">
        <f t="shared" si="75"/>
        <v>1.3746696593418533E-3</v>
      </c>
      <c r="N242" s="75">
        <f t="shared" si="76"/>
        <v>0</v>
      </c>
      <c r="O242" s="43">
        <f t="shared" si="77"/>
        <v>1.2766400000000003E-3</v>
      </c>
      <c r="P242" s="76">
        <f t="shared" si="78"/>
        <v>3.1114610096820319E-3</v>
      </c>
      <c r="Q242" s="76">
        <f t="shared" si="79"/>
        <v>4.8565298228531157E-4</v>
      </c>
      <c r="R242" s="76">
        <f t="shared" si="80"/>
        <v>1.7597455169560193E-4</v>
      </c>
      <c r="S242" s="76">
        <f t="shared" si="81"/>
        <v>4.1240089780255595E-5</v>
      </c>
      <c r="T242" s="76">
        <f t="shared" si="82"/>
        <v>0</v>
      </c>
      <c r="U242" s="76">
        <f t="shared" si="83"/>
        <v>6.3832000000000018E-6</v>
      </c>
      <c r="V242" s="77">
        <f t="shared" si="84"/>
        <v>3.1007751937984497E-5</v>
      </c>
      <c r="W242" s="61">
        <f t="shared" si="92"/>
        <v>0.38517195853811853</v>
      </c>
      <c r="X242" s="61">
        <f t="shared" si="93"/>
        <v>0.38786478000000002</v>
      </c>
      <c r="Y242" s="64">
        <f t="shared" si="94"/>
        <v>2.6928214618814894E-3</v>
      </c>
      <c r="Z242" s="66">
        <f t="shared" si="85"/>
        <v>0.29477723280000001</v>
      </c>
      <c r="AA242" s="67">
        <f t="shared" si="86"/>
        <v>5.0422421400000007E-2</v>
      </c>
      <c r="AB242" s="67">
        <f t="shared" si="87"/>
        <v>1.9393239000000003E-2</v>
      </c>
      <c r="AC242" s="67">
        <f t="shared" si="88"/>
        <v>1.1635943399999999E-2</v>
      </c>
      <c r="AD242" s="67">
        <f t="shared" si="89"/>
        <v>1.9393239E-3</v>
      </c>
      <c r="AE242" s="67">
        <f t="shared" si="90"/>
        <v>1.9393239E-3</v>
      </c>
      <c r="AF242" s="68">
        <f t="shared" si="91"/>
        <v>7.7572956000000002E-3</v>
      </c>
      <c r="AG242" s="69">
        <f t="shared" si="95"/>
        <v>0.38786478000000008</v>
      </c>
    </row>
    <row r="243" spans="1:33">
      <c r="A243" s="101">
        <v>388</v>
      </c>
      <c r="B243" s="1" t="s">
        <v>488</v>
      </c>
      <c r="C243" s="2">
        <v>1716203329</v>
      </c>
      <c r="D243" s="2">
        <v>44859</v>
      </c>
      <c r="E243" s="2">
        <v>33302860</v>
      </c>
      <c r="F243" s="3">
        <v>8884.7999999999993</v>
      </c>
      <c r="G243" s="3">
        <v>0</v>
      </c>
      <c r="H243" s="4">
        <v>8.1021999999999997E-2</v>
      </c>
      <c r="I243" s="71">
        <v>0.19964681000000001</v>
      </c>
      <c r="J243" s="74">
        <f t="shared" si="72"/>
        <v>2.214087032922466E-3</v>
      </c>
      <c r="K243" s="75">
        <f t="shared" si="73"/>
        <v>1.0871693968612774E-3</v>
      </c>
      <c r="L243" s="75">
        <f t="shared" si="74"/>
        <v>1.1352914047325442E-3</v>
      </c>
      <c r="M243" s="75">
        <f t="shared" si="75"/>
        <v>5.0257032183325496E-4</v>
      </c>
      <c r="N243" s="75">
        <f t="shared" si="76"/>
        <v>0</v>
      </c>
      <c r="O243" s="43">
        <f t="shared" si="77"/>
        <v>8.1022000000000017E-4</v>
      </c>
      <c r="P243" s="76">
        <f t="shared" si="78"/>
        <v>1.6827061450210741E-3</v>
      </c>
      <c r="Q243" s="76">
        <f t="shared" si="79"/>
        <v>1.4133202159196607E-4</v>
      </c>
      <c r="R243" s="76">
        <f t="shared" si="80"/>
        <v>5.6764570236627212E-5</v>
      </c>
      <c r="S243" s="76">
        <f t="shared" si="81"/>
        <v>1.5077109654997649E-5</v>
      </c>
      <c r="T243" s="76">
        <f t="shared" si="82"/>
        <v>0</v>
      </c>
      <c r="U243" s="76">
        <f t="shared" si="83"/>
        <v>4.0511000000000009E-6</v>
      </c>
      <c r="V243" s="77">
        <f t="shared" si="84"/>
        <v>3.1007751937984497E-5</v>
      </c>
      <c r="W243" s="61">
        <f t="shared" si="92"/>
        <v>0.19309386984426496</v>
      </c>
      <c r="X243" s="61">
        <f t="shared" si="93"/>
        <v>0.19964681000000001</v>
      </c>
      <c r="Y243" s="64">
        <f t="shared" si="94"/>
        <v>6.5529401557350431E-3</v>
      </c>
      <c r="Z243" s="66">
        <f t="shared" si="85"/>
        <v>0.1517315756</v>
      </c>
      <c r="AA243" s="67">
        <f t="shared" si="86"/>
        <v>2.5954085300000002E-2</v>
      </c>
      <c r="AB243" s="67">
        <f t="shared" si="87"/>
        <v>9.9823405000000007E-3</v>
      </c>
      <c r="AC243" s="67">
        <f t="shared" si="88"/>
        <v>5.9894042999999999E-3</v>
      </c>
      <c r="AD243" s="67">
        <f t="shared" si="89"/>
        <v>9.9823404999999999E-4</v>
      </c>
      <c r="AE243" s="67">
        <f t="shared" si="90"/>
        <v>9.9823404999999999E-4</v>
      </c>
      <c r="AF243" s="68">
        <f t="shared" si="91"/>
        <v>3.9929361999999999E-3</v>
      </c>
      <c r="AG243" s="69">
        <f t="shared" si="95"/>
        <v>0.19964680999999998</v>
      </c>
    </row>
    <row r="244" spans="1:33">
      <c r="A244" s="101">
        <v>389</v>
      </c>
      <c r="B244" s="1" t="s">
        <v>490</v>
      </c>
      <c r="C244" s="2">
        <v>521019584</v>
      </c>
      <c r="D244" s="2">
        <v>38695</v>
      </c>
      <c r="E244" s="2">
        <v>9351610</v>
      </c>
      <c r="F244" s="3">
        <v>71350.100000000006</v>
      </c>
      <c r="G244" s="3">
        <v>0.05</v>
      </c>
      <c r="H244" s="4">
        <v>0</v>
      </c>
      <c r="I244" s="71">
        <v>7.9449329999999999E-2</v>
      </c>
      <c r="J244" s="74">
        <f t="shared" si="72"/>
        <v>6.7217134784677813E-4</v>
      </c>
      <c r="K244" s="75">
        <f t="shared" si="73"/>
        <v>9.3778327228754817E-4</v>
      </c>
      <c r="L244" s="75">
        <f t="shared" si="74"/>
        <v>3.1879551646347818E-4</v>
      </c>
      <c r="M244" s="75">
        <f t="shared" si="75"/>
        <v>4.0359313343952515E-3</v>
      </c>
      <c r="N244" s="75">
        <f t="shared" si="76"/>
        <v>9.1085797355961445E-6</v>
      </c>
      <c r="O244" s="43">
        <f t="shared" si="77"/>
        <v>0</v>
      </c>
      <c r="P244" s="76">
        <f t="shared" si="78"/>
        <v>5.1085022436355137E-4</v>
      </c>
      <c r="Q244" s="76">
        <f t="shared" si="79"/>
        <v>1.2191182539738127E-4</v>
      </c>
      <c r="R244" s="76">
        <f t="shared" si="80"/>
        <v>1.5939775823173911E-5</v>
      </c>
      <c r="S244" s="76">
        <f t="shared" si="81"/>
        <v>1.2107794003185754E-4</v>
      </c>
      <c r="T244" s="76">
        <f t="shared" si="82"/>
        <v>4.5542898677980722E-8</v>
      </c>
      <c r="U244" s="76">
        <f t="shared" si="83"/>
        <v>0</v>
      </c>
      <c r="V244" s="77">
        <f t="shared" si="84"/>
        <v>3.1007751937984497E-5</v>
      </c>
      <c r="W244" s="61">
        <f t="shared" si="92"/>
        <v>8.0083306045262662E-2</v>
      </c>
      <c r="X244" s="61">
        <f t="shared" si="93"/>
        <v>7.9449329999999999E-2</v>
      </c>
      <c r="Y244" s="64">
        <f t="shared" si="94"/>
        <v>-6.3397604526266305E-4</v>
      </c>
      <c r="Z244" s="66">
        <f t="shared" si="85"/>
        <v>6.03814908E-2</v>
      </c>
      <c r="AA244" s="67">
        <f t="shared" si="86"/>
        <v>1.03284129E-2</v>
      </c>
      <c r="AB244" s="67">
        <f t="shared" si="87"/>
        <v>3.9724664999999998E-3</v>
      </c>
      <c r="AC244" s="67">
        <f t="shared" si="88"/>
        <v>2.3834798999999999E-3</v>
      </c>
      <c r="AD244" s="67">
        <f t="shared" si="89"/>
        <v>3.9724664999999998E-4</v>
      </c>
      <c r="AE244" s="67">
        <f t="shared" si="90"/>
        <v>3.9724664999999998E-4</v>
      </c>
      <c r="AF244" s="68">
        <f t="shared" si="91"/>
        <v>1.5889865999999999E-3</v>
      </c>
      <c r="AG244" s="69">
        <f t="shared" si="95"/>
        <v>7.9449329999999985E-2</v>
      </c>
    </row>
    <row r="245" spans="1:33">
      <c r="A245" s="101">
        <v>390</v>
      </c>
      <c r="B245" s="1" t="s">
        <v>492</v>
      </c>
      <c r="C245" s="2">
        <v>123584445</v>
      </c>
      <c r="D245" s="2">
        <v>6592</v>
      </c>
      <c r="E245" s="2">
        <v>932813</v>
      </c>
      <c r="F245" s="3">
        <v>26053.7</v>
      </c>
      <c r="G245" s="3">
        <v>0</v>
      </c>
      <c r="H245" s="4">
        <v>0</v>
      </c>
      <c r="I245" s="71">
        <v>2.1755960000000001E-2</v>
      </c>
      <c r="J245" s="74">
        <f t="shared" si="72"/>
        <v>1.5943723713952759E-4</v>
      </c>
      <c r="K245" s="75">
        <f t="shared" si="73"/>
        <v>1.5975881459928977E-4</v>
      </c>
      <c r="L245" s="75">
        <f t="shared" si="74"/>
        <v>3.1799508544394649E-5</v>
      </c>
      <c r="M245" s="75">
        <f t="shared" si="75"/>
        <v>1.4737322611591793E-3</v>
      </c>
      <c r="N245" s="75">
        <f t="shared" si="76"/>
        <v>0</v>
      </c>
      <c r="O245" s="43">
        <f t="shared" si="77"/>
        <v>0</v>
      </c>
      <c r="P245" s="76">
        <f t="shared" si="78"/>
        <v>1.2117230022604097E-4</v>
      </c>
      <c r="Q245" s="76">
        <f t="shared" si="79"/>
        <v>2.076864589790767E-5</v>
      </c>
      <c r="R245" s="76">
        <f t="shared" si="80"/>
        <v>1.5899754272197326E-6</v>
      </c>
      <c r="S245" s="76">
        <f t="shared" si="81"/>
        <v>4.4211967834775377E-5</v>
      </c>
      <c r="T245" s="76">
        <f t="shared" si="82"/>
        <v>0</v>
      </c>
      <c r="U245" s="76">
        <f t="shared" si="83"/>
        <v>0</v>
      </c>
      <c r="V245" s="77">
        <f t="shared" si="84"/>
        <v>3.1007751937984497E-5</v>
      </c>
      <c r="W245" s="61">
        <f t="shared" si="92"/>
        <v>2.1875064132392825E-2</v>
      </c>
      <c r="X245" s="61">
        <f t="shared" si="93"/>
        <v>2.1755960000000001E-2</v>
      </c>
      <c r="Y245" s="64">
        <f t="shared" si="94"/>
        <v>-1.1910413239282422E-4</v>
      </c>
      <c r="Z245" s="66">
        <f t="shared" si="85"/>
        <v>1.65345296E-2</v>
      </c>
      <c r="AA245" s="67">
        <f t="shared" si="86"/>
        <v>2.8282748000000003E-3</v>
      </c>
      <c r="AB245" s="67">
        <f t="shared" si="87"/>
        <v>1.0877980000000001E-3</v>
      </c>
      <c r="AC245" s="67">
        <f t="shared" si="88"/>
        <v>6.5267880000000002E-4</v>
      </c>
      <c r="AD245" s="67">
        <f t="shared" si="89"/>
        <v>1.0877980000000001E-4</v>
      </c>
      <c r="AE245" s="67">
        <f t="shared" si="90"/>
        <v>1.0877980000000001E-4</v>
      </c>
      <c r="AF245" s="68">
        <f t="shared" si="91"/>
        <v>4.3511920000000005E-4</v>
      </c>
      <c r="AG245" s="69">
        <f t="shared" si="95"/>
        <v>2.1755960000000001E-2</v>
      </c>
    </row>
    <row r="246" spans="1:33">
      <c r="A246" s="101">
        <v>391</v>
      </c>
      <c r="B246" s="1" t="s">
        <v>494</v>
      </c>
      <c r="C246" s="2">
        <v>1162271671</v>
      </c>
      <c r="D246" s="2">
        <v>71662</v>
      </c>
      <c r="E246" s="2">
        <v>28027794</v>
      </c>
      <c r="F246" s="3">
        <v>58922.2</v>
      </c>
      <c r="G246" s="3">
        <v>0</v>
      </c>
      <c r="H246" s="4">
        <v>0</v>
      </c>
      <c r="I246" s="71">
        <v>0.1584264</v>
      </c>
      <c r="J246" s="74">
        <f t="shared" si="72"/>
        <v>1.4994555668375741E-3</v>
      </c>
      <c r="K246" s="75">
        <f t="shared" si="73"/>
        <v>1.7367469920834806E-3</v>
      </c>
      <c r="L246" s="75">
        <f t="shared" si="74"/>
        <v>9.554648946611305E-4</v>
      </c>
      <c r="M246" s="75">
        <f t="shared" si="75"/>
        <v>3.3329449190891655E-3</v>
      </c>
      <c r="N246" s="75">
        <f t="shared" si="76"/>
        <v>0</v>
      </c>
      <c r="O246" s="43">
        <f t="shared" si="77"/>
        <v>0</v>
      </c>
      <c r="P246" s="76">
        <f t="shared" si="78"/>
        <v>1.1395862307965563E-3</v>
      </c>
      <c r="Q246" s="76">
        <f t="shared" si="79"/>
        <v>2.257771089708525E-4</v>
      </c>
      <c r="R246" s="76">
        <f t="shared" si="80"/>
        <v>4.7773244733056525E-5</v>
      </c>
      <c r="S246" s="76">
        <f t="shared" si="81"/>
        <v>9.9988347572674965E-5</v>
      </c>
      <c r="T246" s="76">
        <f t="shared" si="82"/>
        <v>0</v>
      </c>
      <c r="U246" s="76">
        <f t="shared" si="83"/>
        <v>0</v>
      </c>
      <c r="V246" s="77">
        <f t="shared" si="84"/>
        <v>3.1007751937984497E-5</v>
      </c>
      <c r="W246" s="61">
        <f t="shared" si="92"/>
        <v>0.15441326840111247</v>
      </c>
      <c r="X246" s="61">
        <f t="shared" si="93"/>
        <v>0.1584264</v>
      </c>
      <c r="Y246" s="64">
        <f t="shared" si="94"/>
        <v>4.013131598887526E-3</v>
      </c>
      <c r="Z246" s="66">
        <f t="shared" si="85"/>
        <v>0.12040406399999999</v>
      </c>
      <c r="AA246" s="67">
        <f t="shared" si="86"/>
        <v>2.0595432E-2</v>
      </c>
      <c r="AB246" s="67">
        <f t="shared" si="87"/>
        <v>7.9213200000000008E-3</v>
      </c>
      <c r="AC246" s="67">
        <f t="shared" si="88"/>
        <v>4.7527919999999996E-3</v>
      </c>
      <c r="AD246" s="67">
        <f t="shared" si="89"/>
        <v>7.9213199999999997E-4</v>
      </c>
      <c r="AE246" s="67">
        <f t="shared" si="90"/>
        <v>7.9213199999999997E-4</v>
      </c>
      <c r="AF246" s="68">
        <f t="shared" si="91"/>
        <v>3.1685279999999999E-3</v>
      </c>
      <c r="AG246" s="69">
        <f t="shared" si="95"/>
        <v>0.15842640000000002</v>
      </c>
    </row>
    <row r="247" spans="1:33">
      <c r="A247" s="101">
        <v>392</v>
      </c>
      <c r="B247" s="1" t="s">
        <v>496</v>
      </c>
      <c r="C247" s="2">
        <v>5380293230</v>
      </c>
      <c r="D247" s="2">
        <v>211214</v>
      </c>
      <c r="E247" s="2">
        <v>83192323</v>
      </c>
      <c r="F247" s="3">
        <v>22875.599999999999</v>
      </c>
      <c r="G247" s="3">
        <v>31.04</v>
      </c>
      <c r="H247" s="4">
        <v>0</v>
      </c>
      <c r="I247" s="71">
        <v>0.63254783999999997</v>
      </c>
      <c r="J247" s="74">
        <f t="shared" si="72"/>
        <v>6.941157421483787E-3</v>
      </c>
      <c r="K247" s="75">
        <f t="shared" si="73"/>
        <v>5.1188255865859209E-3</v>
      </c>
      <c r="L247" s="75">
        <f t="shared" si="74"/>
        <v>2.8360185654215148E-3</v>
      </c>
      <c r="M247" s="75">
        <f t="shared" si="75"/>
        <v>1.2939624588205482E-3</v>
      </c>
      <c r="N247" s="75">
        <f t="shared" si="76"/>
        <v>5.6546062998580867E-3</v>
      </c>
      <c r="O247" s="43">
        <f t="shared" si="77"/>
        <v>0</v>
      </c>
      <c r="P247" s="76">
        <f t="shared" si="78"/>
        <v>5.2752796403276779E-3</v>
      </c>
      <c r="Q247" s="76">
        <f t="shared" si="79"/>
        <v>6.6544732625616976E-4</v>
      </c>
      <c r="R247" s="76">
        <f t="shared" si="80"/>
        <v>1.4180092827107573E-4</v>
      </c>
      <c r="S247" s="76">
        <f t="shared" si="81"/>
        <v>3.8818873764616446E-5</v>
      </c>
      <c r="T247" s="76">
        <f t="shared" si="82"/>
        <v>2.8273031499290435E-5</v>
      </c>
      <c r="U247" s="76">
        <f t="shared" si="83"/>
        <v>0</v>
      </c>
      <c r="V247" s="77">
        <f t="shared" si="84"/>
        <v>3.1007751937984497E-5</v>
      </c>
      <c r="W247" s="61">
        <f t="shared" si="92"/>
        <v>0.61806275520568155</v>
      </c>
      <c r="X247" s="61">
        <f t="shared" si="93"/>
        <v>0.63254783999999997</v>
      </c>
      <c r="Y247" s="64">
        <f t="shared" si="94"/>
        <v>1.4485084794318426E-2</v>
      </c>
      <c r="Z247" s="66">
        <f t="shared" si="85"/>
        <v>0.48073635840000001</v>
      </c>
      <c r="AA247" s="67">
        <f t="shared" si="86"/>
        <v>8.2231219199999997E-2</v>
      </c>
      <c r="AB247" s="67">
        <f t="shared" si="87"/>
        <v>3.1627391999999997E-2</v>
      </c>
      <c r="AC247" s="67">
        <f t="shared" si="88"/>
        <v>1.8976435199999999E-2</v>
      </c>
      <c r="AD247" s="67">
        <f t="shared" si="89"/>
        <v>3.1627392E-3</v>
      </c>
      <c r="AE247" s="67">
        <f t="shared" si="90"/>
        <v>3.1627392E-3</v>
      </c>
      <c r="AF247" s="68">
        <f t="shared" si="91"/>
        <v>1.26509568E-2</v>
      </c>
      <c r="AG247" s="69">
        <f t="shared" si="95"/>
        <v>0.63254783999999997</v>
      </c>
    </row>
    <row r="248" spans="1:33">
      <c r="A248" s="101">
        <v>393</v>
      </c>
      <c r="B248" s="1" t="s">
        <v>498</v>
      </c>
      <c r="C248" s="2">
        <v>137095402</v>
      </c>
      <c r="D248" s="2">
        <v>5657</v>
      </c>
      <c r="E248" s="2">
        <v>718699</v>
      </c>
      <c r="F248" s="3">
        <v>12016.5</v>
      </c>
      <c r="G248" s="3">
        <v>0</v>
      </c>
      <c r="H248" s="4">
        <v>0</v>
      </c>
      <c r="I248" s="71">
        <v>1.9398530000000001E-2</v>
      </c>
      <c r="J248" s="74">
        <f t="shared" si="72"/>
        <v>1.7686782603921445E-4</v>
      </c>
      <c r="K248" s="75">
        <f t="shared" si="73"/>
        <v>1.370988492397121E-4</v>
      </c>
      <c r="L248" s="75">
        <f t="shared" si="74"/>
        <v>2.4500382168074299E-5</v>
      </c>
      <c r="M248" s="75">
        <f t="shared" si="75"/>
        <v>6.7971549976468895E-4</v>
      </c>
      <c r="N248" s="75">
        <f t="shared" si="76"/>
        <v>0</v>
      </c>
      <c r="O248" s="43">
        <f t="shared" si="77"/>
        <v>0</v>
      </c>
      <c r="P248" s="76">
        <f t="shared" si="78"/>
        <v>1.3441954778980298E-4</v>
      </c>
      <c r="Q248" s="76">
        <f t="shared" si="79"/>
        <v>1.7822850401162574E-5</v>
      </c>
      <c r="R248" s="76">
        <f t="shared" si="80"/>
        <v>1.2250191084037149E-6</v>
      </c>
      <c r="S248" s="76">
        <f t="shared" si="81"/>
        <v>2.0391464992940669E-5</v>
      </c>
      <c r="T248" s="76">
        <f t="shared" si="82"/>
        <v>0</v>
      </c>
      <c r="U248" s="76">
        <f t="shared" si="83"/>
        <v>0</v>
      </c>
      <c r="V248" s="77">
        <f t="shared" si="84"/>
        <v>3.1007751937984497E-5</v>
      </c>
      <c r="W248" s="61">
        <f t="shared" si="92"/>
        <v>2.0486663423029444E-2</v>
      </c>
      <c r="X248" s="61">
        <f t="shared" si="93"/>
        <v>1.9398530000000001E-2</v>
      </c>
      <c r="Y248" s="64">
        <f t="shared" si="94"/>
        <v>-1.0881334230294429E-3</v>
      </c>
      <c r="Z248" s="66">
        <f t="shared" si="85"/>
        <v>1.4742882800000001E-2</v>
      </c>
      <c r="AA248" s="67">
        <f t="shared" si="86"/>
        <v>2.5218089000000003E-3</v>
      </c>
      <c r="AB248" s="67">
        <f t="shared" si="87"/>
        <v>9.6992650000000003E-4</v>
      </c>
      <c r="AC248" s="67">
        <f t="shared" si="88"/>
        <v>5.8195589999999998E-4</v>
      </c>
      <c r="AD248" s="67">
        <f t="shared" si="89"/>
        <v>9.699265E-5</v>
      </c>
      <c r="AE248" s="67">
        <f t="shared" si="90"/>
        <v>9.699265E-5</v>
      </c>
      <c r="AF248" s="68">
        <f t="shared" si="91"/>
        <v>3.879706E-4</v>
      </c>
      <c r="AG248" s="69">
        <f t="shared" si="95"/>
        <v>1.9398529999999997E-2</v>
      </c>
    </row>
    <row r="249" spans="1:33">
      <c r="A249" s="101">
        <v>394</v>
      </c>
      <c r="B249" s="1" t="s">
        <v>500</v>
      </c>
      <c r="C249" s="2">
        <v>81840873</v>
      </c>
      <c r="D249" s="2">
        <v>17208</v>
      </c>
      <c r="E249" s="2">
        <v>2426127</v>
      </c>
      <c r="F249" s="3">
        <v>23174</v>
      </c>
      <c r="G249" s="3">
        <v>0</v>
      </c>
      <c r="H249" s="4">
        <v>0.74395100000000003</v>
      </c>
      <c r="I249" s="71">
        <v>2.4545310000000001E-2</v>
      </c>
      <c r="J249" s="74">
        <f t="shared" si="72"/>
        <v>1.0558353582610629E-4</v>
      </c>
      <c r="K249" s="75">
        <f t="shared" si="73"/>
        <v>4.1704030364450524E-4</v>
      </c>
      <c r="L249" s="75">
        <f t="shared" si="74"/>
        <v>8.2706444127908336E-5</v>
      </c>
      <c r="M249" s="75">
        <f t="shared" si="75"/>
        <v>1.3108415088875216E-3</v>
      </c>
      <c r="N249" s="75">
        <f t="shared" si="76"/>
        <v>0</v>
      </c>
      <c r="O249" s="43">
        <f t="shared" si="77"/>
        <v>7.4395100000000025E-3</v>
      </c>
      <c r="P249" s="76">
        <f t="shared" si="78"/>
        <v>8.024348722784078E-5</v>
      </c>
      <c r="Q249" s="76">
        <f t="shared" si="79"/>
        <v>5.4215239473785686E-5</v>
      </c>
      <c r="R249" s="76">
        <f t="shared" si="80"/>
        <v>4.1353222063954173E-6</v>
      </c>
      <c r="S249" s="76">
        <f t="shared" si="81"/>
        <v>3.9325245266625647E-5</v>
      </c>
      <c r="T249" s="76">
        <f t="shared" si="82"/>
        <v>0</v>
      </c>
      <c r="U249" s="76">
        <f t="shared" si="83"/>
        <v>3.7197550000000015E-5</v>
      </c>
      <c r="V249" s="77">
        <f t="shared" si="84"/>
        <v>3.1007751937984497E-5</v>
      </c>
      <c r="W249" s="61">
        <f t="shared" si="92"/>
        <v>2.46124596112632E-2</v>
      </c>
      <c r="X249" s="61">
        <f t="shared" si="93"/>
        <v>2.4545310000000001E-2</v>
      </c>
      <c r="Y249" s="64">
        <f t="shared" si="94"/>
        <v>-6.7149611263198766E-5</v>
      </c>
      <c r="Z249" s="66">
        <f t="shared" si="85"/>
        <v>1.8654435600000002E-2</v>
      </c>
      <c r="AA249" s="67">
        <f t="shared" si="86"/>
        <v>3.1908903000000001E-3</v>
      </c>
      <c r="AB249" s="67">
        <f t="shared" si="87"/>
        <v>1.2272655000000001E-3</v>
      </c>
      <c r="AC249" s="67">
        <f t="shared" si="88"/>
        <v>7.3635930000000001E-4</v>
      </c>
      <c r="AD249" s="67">
        <f t="shared" si="89"/>
        <v>1.2272655E-4</v>
      </c>
      <c r="AE249" s="67">
        <f t="shared" si="90"/>
        <v>1.2272655E-4</v>
      </c>
      <c r="AF249" s="68">
        <f t="shared" si="91"/>
        <v>4.9090620000000001E-4</v>
      </c>
      <c r="AG249" s="69">
        <f t="shared" si="95"/>
        <v>2.4545310000000001E-2</v>
      </c>
    </row>
    <row r="250" spans="1:33">
      <c r="A250" s="101">
        <v>395</v>
      </c>
      <c r="B250" s="1" t="s">
        <v>502</v>
      </c>
      <c r="C250" s="2">
        <v>4002348043</v>
      </c>
      <c r="D250" s="2">
        <v>44311</v>
      </c>
      <c r="E250" s="2">
        <v>20226181</v>
      </c>
      <c r="F250" s="3">
        <v>9666.6</v>
      </c>
      <c r="G250" s="3">
        <v>0</v>
      </c>
      <c r="H250" s="4">
        <v>0.22877500000000001</v>
      </c>
      <c r="I250" s="71">
        <v>0.41351437000000002</v>
      </c>
      <c r="J250" s="74">
        <f t="shared" si="72"/>
        <v>5.1634598031064126E-3</v>
      </c>
      <c r="K250" s="75">
        <f t="shared" si="73"/>
        <v>1.0738884759874286E-3</v>
      </c>
      <c r="L250" s="75">
        <f t="shared" si="74"/>
        <v>6.8950863198730377E-4</v>
      </c>
      <c r="M250" s="75">
        <f t="shared" si="75"/>
        <v>5.4679298048727518E-4</v>
      </c>
      <c r="N250" s="75">
        <f t="shared" si="76"/>
        <v>0</v>
      </c>
      <c r="O250" s="43">
        <f t="shared" si="77"/>
        <v>2.2877500000000007E-3</v>
      </c>
      <c r="P250" s="76">
        <f t="shared" si="78"/>
        <v>3.9242294503608732E-3</v>
      </c>
      <c r="Q250" s="76">
        <f t="shared" si="79"/>
        <v>1.3960550187836572E-4</v>
      </c>
      <c r="R250" s="76">
        <f t="shared" si="80"/>
        <v>3.4475431599365193E-5</v>
      </c>
      <c r="S250" s="76">
        <f t="shared" si="81"/>
        <v>1.6403789414618254E-5</v>
      </c>
      <c r="T250" s="76">
        <f t="shared" si="82"/>
        <v>0</v>
      </c>
      <c r="U250" s="76">
        <f t="shared" si="83"/>
        <v>1.1438750000000005E-5</v>
      </c>
      <c r="V250" s="77">
        <f t="shared" si="84"/>
        <v>3.1007751937984497E-5</v>
      </c>
      <c r="W250" s="61">
        <f t="shared" si="92"/>
        <v>0.41571606751912077</v>
      </c>
      <c r="X250" s="61">
        <f t="shared" si="93"/>
        <v>0.41351437000000002</v>
      </c>
      <c r="Y250" s="64">
        <f t="shared" si="94"/>
        <v>-2.2016975191207488E-3</v>
      </c>
      <c r="Z250" s="66">
        <f t="shared" si="85"/>
        <v>0.3142709212</v>
      </c>
      <c r="AA250" s="67">
        <f t="shared" si="86"/>
        <v>5.3756868100000008E-2</v>
      </c>
      <c r="AB250" s="67">
        <f t="shared" si="87"/>
        <v>2.0675718500000002E-2</v>
      </c>
      <c r="AC250" s="67">
        <f t="shared" si="88"/>
        <v>1.2405431099999999E-2</v>
      </c>
      <c r="AD250" s="67">
        <f t="shared" si="89"/>
        <v>2.0675718500000003E-3</v>
      </c>
      <c r="AE250" s="67">
        <f t="shared" si="90"/>
        <v>2.0675718500000003E-3</v>
      </c>
      <c r="AF250" s="68">
        <f t="shared" si="91"/>
        <v>8.2702874000000013E-3</v>
      </c>
      <c r="AG250" s="69">
        <f t="shared" si="95"/>
        <v>0.41351437000000002</v>
      </c>
    </row>
    <row r="251" spans="1:33">
      <c r="A251" s="101">
        <v>396</v>
      </c>
      <c r="B251" s="1" t="s">
        <v>504</v>
      </c>
      <c r="C251" s="2">
        <v>321809233</v>
      </c>
      <c r="D251" s="2">
        <v>47012</v>
      </c>
      <c r="E251" s="2">
        <v>12041004</v>
      </c>
      <c r="F251" s="3">
        <v>31095.5</v>
      </c>
      <c r="G251" s="3">
        <v>0</v>
      </c>
      <c r="H251" s="4">
        <v>0</v>
      </c>
      <c r="I251" s="71">
        <v>5.7395559999999998E-2</v>
      </c>
      <c r="J251" s="74">
        <f t="shared" si="72"/>
        <v>4.1516855131331856E-4</v>
      </c>
      <c r="K251" s="75">
        <f t="shared" si="73"/>
        <v>1.1393479053309786E-3</v>
      </c>
      <c r="L251" s="75">
        <f t="shared" si="74"/>
        <v>4.1047670817311743E-4</v>
      </c>
      <c r="M251" s="75">
        <f t="shared" si="75"/>
        <v>1.758922591680846E-3</v>
      </c>
      <c r="N251" s="75">
        <f t="shared" si="76"/>
        <v>0</v>
      </c>
      <c r="O251" s="43">
        <f t="shared" si="77"/>
        <v>0</v>
      </c>
      <c r="P251" s="76">
        <f t="shared" si="78"/>
        <v>3.1552809899812212E-4</v>
      </c>
      <c r="Q251" s="76">
        <f t="shared" si="79"/>
        <v>1.4811522769302721E-4</v>
      </c>
      <c r="R251" s="76">
        <f t="shared" si="80"/>
        <v>2.0523835408655874E-5</v>
      </c>
      <c r="S251" s="76">
        <f t="shared" si="81"/>
        <v>5.276767775042538E-5</v>
      </c>
      <c r="T251" s="76">
        <f t="shared" si="82"/>
        <v>0</v>
      </c>
      <c r="U251" s="76">
        <f t="shared" si="83"/>
        <v>0</v>
      </c>
      <c r="V251" s="77">
        <f t="shared" si="84"/>
        <v>3.1007751937984497E-5</v>
      </c>
      <c r="W251" s="61">
        <f t="shared" si="92"/>
        <v>5.6794259178821513E-2</v>
      </c>
      <c r="X251" s="61">
        <f t="shared" si="93"/>
        <v>5.7395559999999998E-2</v>
      </c>
      <c r="Y251" s="64">
        <f t="shared" si="94"/>
        <v>6.0130082117848538E-4</v>
      </c>
      <c r="Z251" s="66">
        <f t="shared" si="85"/>
        <v>4.3620625599999997E-2</v>
      </c>
      <c r="AA251" s="67">
        <f t="shared" si="86"/>
        <v>7.4614227999999999E-3</v>
      </c>
      <c r="AB251" s="67">
        <f t="shared" si="87"/>
        <v>2.8697779999999999E-3</v>
      </c>
      <c r="AC251" s="67">
        <f t="shared" si="88"/>
        <v>1.7218667999999999E-3</v>
      </c>
      <c r="AD251" s="67">
        <f t="shared" si="89"/>
        <v>2.869778E-4</v>
      </c>
      <c r="AE251" s="67">
        <f t="shared" si="90"/>
        <v>2.869778E-4</v>
      </c>
      <c r="AF251" s="68">
        <f t="shared" si="91"/>
        <v>1.1479112E-3</v>
      </c>
      <c r="AG251" s="69">
        <f t="shared" si="95"/>
        <v>5.7395559999999991E-2</v>
      </c>
    </row>
    <row r="252" spans="1:33">
      <c r="A252" s="101">
        <v>397</v>
      </c>
      <c r="B252" s="1" t="s">
        <v>506</v>
      </c>
      <c r="C252" s="2">
        <v>202980796</v>
      </c>
      <c r="D252" s="2">
        <v>5349</v>
      </c>
      <c r="E252" s="2">
        <v>3429761</v>
      </c>
      <c r="F252" s="3">
        <v>14827.9</v>
      </c>
      <c r="G252" s="3">
        <v>6.43</v>
      </c>
      <c r="H252" s="4">
        <v>0</v>
      </c>
      <c r="I252" s="71">
        <v>2.8949140000000002E-2</v>
      </c>
      <c r="J252" s="74">
        <f t="shared" si="72"/>
        <v>2.6186707644818957E-4</v>
      </c>
      <c r="K252" s="75">
        <f t="shared" si="73"/>
        <v>1.2963439006243949E-4</v>
      </c>
      <c r="L252" s="75">
        <f t="shared" si="74"/>
        <v>1.1692023398551644E-4</v>
      </c>
      <c r="M252" s="75">
        <f t="shared" si="75"/>
        <v>8.3874285016109784E-4</v>
      </c>
      <c r="N252" s="75">
        <f t="shared" si="76"/>
        <v>1.1713633539976642E-3</v>
      </c>
      <c r="O252" s="43">
        <f t="shared" si="77"/>
        <v>0</v>
      </c>
      <c r="P252" s="76">
        <f t="shared" si="78"/>
        <v>1.9901897810062406E-4</v>
      </c>
      <c r="Q252" s="76">
        <f t="shared" si="79"/>
        <v>1.6852470708117135E-5</v>
      </c>
      <c r="R252" s="76">
        <f t="shared" si="80"/>
        <v>5.8460116992758225E-6</v>
      </c>
      <c r="S252" s="76">
        <f t="shared" si="81"/>
        <v>2.5162285504832934E-5</v>
      </c>
      <c r="T252" s="76">
        <f t="shared" si="82"/>
        <v>5.8568167699883211E-6</v>
      </c>
      <c r="U252" s="76">
        <f t="shared" si="83"/>
        <v>0</v>
      </c>
      <c r="V252" s="77">
        <f t="shared" si="84"/>
        <v>3.1007751937984497E-5</v>
      </c>
      <c r="W252" s="61">
        <f t="shared" si="92"/>
        <v>2.8374431472082275E-2</v>
      </c>
      <c r="X252" s="61">
        <f t="shared" si="93"/>
        <v>2.8949140000000002E-2</v>
      </c>
      <c r="Y252" s="64">
        <f t="shared" si="94"/>
        <v>5.7470852791772706E-4</v>
      </c>
      <c r="Z252" s="66">
        <f t="shared" si="85"/>
        <v>2.20013464E-2</v>
      </c>
      <c r="AA252" s="67">
        <f t="shared" si="86"/>
        <v>3.7633882000000004E-3</v>
      </c>
      <c r="AB252" s="67">
        <f t="shared" si="87"/>
        <v>1.4474570000000001E-3</v>
      </c>
      <c r="AC252" s="67">
        <f t="shared" si="88"/>
        <v>8.6847420000000001E-4</v>
      </c>
      <c r="AD252" s="67">
        <f t="shared" si="89"/>
        <v>1.4474570000000002E-4</v>
      </c>
      <c r="AE252" s="67">
        <f t="shared" si="90"/>
        <v>1.4474570000000002E-4</v>
      </c>
      <c r="AF252" s="68">
        <f t="shared" si="91"/>
        <v>5.7898280000000008E-4</v>
      </c>
      <c r="AG252" s="69">
        <f t="shared" si="95"/>
        <v>2.8949139999999998E-2</v>
      </c>
    </row>
    <row r="253" spans="1:33">
      <c r="A253" s="101">
        <v>398</v>
      </c>
      <c r="B253" s="1" t="s">
        <v>508</v>
      </c>
      <c r="C253" s="2">
        <v>1345398198</v>
      </c>
      <c r="D253" s="2">
        <v>108344</v>
      </c>
      <c r="E253" s="2">
        <v>26101078</v>
      </c>
      <c r="F253" s="3">
        <v>0</v>
      </c>
      <c r="G253" s="3">
        <v>0</v>
      </c>
      <c r="H253" s="4">
        <v>0</v>
      </c>
      <c r="I253" s="71">
        <v>0.17053241</v>
      </c>
      <c r="J253" s="74">
        <f t="shared" si="72"/>
        <v>1.7357084990883692E-3</v>
      </c>
      <c r="K253" s="75">
        <f t="shared" si="73"/>
        <v>2.6257446918909969E-3</v>
      </c>
      <c r="L253" s="75">
        <f t="shared" si="74"/>
        <v>8.8978332514545917E-4</v>
      </c>
      <c r="M253" s="75">
        <f t="shared" si="75"/>
        <v>0</v>
      </c>
      <c r="N253" s="75">
        <f t="shared" si="76"/>
        <v>0</v>
      </c>
      <c r="O253" s="43">
        <f t="shared" si="77"/>
        <v>0</v>
      </c>
      <c r="P253" s="76">
        <f t="shared" si="78"/>
        <v>1.3191384593071607E-3</v>
      </c>
      <c r="Q253" s="76">
        <f t="shared" si="79"/>
        <v>3.4134680994582961E-4</v>
      </c>
      <c r="R253" s="76">
        <f t="shared" si="80"/>
        <v>4.4489166257272964E-5</v>
      </c>
      <c r="S253" s="76">
        <f t="shared" si="81"/>
        <v>0</v>
      </c>
      <c r="T253" s="76">
        <f t="shared" si="82"/>
        <v>0</v>
      </c>
      <c r="U253" s="76">
        <f t="shared" si="83"/>
        <v>0</v>
      </c>
      <c r="V253" s="77">
        <f t="shared" si="84"/>
        <v>3.1007751937984497E-5</v>
      </c>
      <c r="W253" s="61">
        <f t="shared" si="92"/>
        <v>0.17359821874482478</v>
      </c>
      <c r="X253" s="61">
        <f t="shared" si="93"/>
        <v>0.17053241</v>
      </c>
      <c r="Y253" s="64">
        <f t="shared" si="94"/>
        <v>-3.0658087448247884E-3</v>
      </c>
      <c r="Z253" s="66">
        <f t="shared" si="85"/>
        <v>0.12960463159999999</v>
      </c>
      <c r="AA253" s="67">
        <f t="shared" si="86"/>
        <v>2.2169213300000001E-2</v>
      </c>
      <c r="AB253" s="67">
        <f t="shared" si="87"/>
        <v>8.5266205000000001E-3</v>
      </c>
      <c r="AC253" s="67">
        <f t="shared" si="88"/>
        <v>5.1159722999999995E-3</v>
      </c>
      <c r="AD253" s="67">
        <f t="shared" si="89"/>
        <v>8.5266205000000003E-4</v>
      </c>
      <c r="AE253" s="67">
        <f t="shared" si="90"/>
        <v>8.5266205000000003E-4</v>
      </c>
      <c r="AF253" s="68">
        <f t="shared" si="91"/>
        <v>3.4106482000000001E-3</v>
      </c>
      <c r="AG253" s="69">
        <f t="shared" si="95"/>
        <v>0.17053241</v>
      </c>
    </row>
    <row r="254" spans="1:33">
      <c r="A254" s="101">
        <v>399</v>
      </c>
      <c r="B254" s="1" t="s">
        <v>510</v>
      </c>
      <c r="C254" s="2">
        <v>624190992</v>
      </c>
      <c r="D254" s="2">
        <v>37661</v>
      </c>
      <c r="E254" s="2">
        <v>8625106</v>
      </c>
      <c r="F254" s="3">
        <v>41220.699999999997</v>
      </c>
      <c r="G254" s="3">
        <v>0</v>
      </c>
      <c r="H254" s="4">
        <v>0</v>
      </c>
      <c r="I254" s="71">
        <v>8.2338099999999997E-2</v>
      </c>
      <c r="J254" s="74">
        <f t="shared" si="72"/>
        <v>8.0527356992104451E-4</v>
      </c>
      <c r="K254" s="75">
        <f t="shared" si="73"/>
        <v>9.1272401647813294E-4</v>
      </c>
      <c r="L254" s="75">
        <f t="shared" si="74"/>
        <v>2.9402906257021459E-4</v>
      </c>
      <c r="M254" s="75">
        <f t="shared" si="75"/>
        <v>2.3316563642616665E-3</v>
      </c>
      <c r="N254" s="75">
        <f t="shared" si="76"/>
        <v>0</v>
      </c>
      <c r="O254" s="43">
        <f t="shared" si="77"/>
        <v>0</v>
      </c>
      <c r="P254" s="76">
        <f t="shared" si="78"/>
        <v>6.1200791313999387E-4</v>
      </c>
      <c r="Q254" s="76">
        <f t="shared" si="79"/>
        <v>1.1865412214215729E-4</v>
      </c>
      <c r="R254" s="76">
        <f t="shared" si="80"/>
        <v>1.470145312851073E-5</v>
      </c>
      <c r="S254" s="76">
        <f t="shared" si="81"/>
        <v>6.9949690927849999E-5</v>
      </c>
      <c r="T254" s="76">
        <f t="shared" si="82"/>
        <v>0</v>
      </c>
      <c r="U254" s="76">
        <f t="shared" si="83"/>
        <v>0</v>
      </c>
      <c r="V254" s="77">
        <f t="shared" si="84"/>
        <v>3.1007751937984497E-5</v>
      </c>
      <c r="W254" s="61">
        <f t="shared" si="92"/>
        <v>8.4632093127649646E-2</v>
      </c>
      <c r="X254" s="61">
        <f t="shared" si="93"/>
        <v>8.2338099999999997E-2</v>
      </c>
      <c r="Y254" s="64">
        <f t="shared" si="94"/>
        <v>-2.2939931276496489E-3</v>
      </c>
      <c r="Z254" s="66">
        <f t="shared" si="85"/>
        <v>6.2576956000000003E-2</v>
      </c>
      <c r="AA254" s="67">
        <f t="shared" si="86"/>
        <v>1.0703953E-2</v>
      </c>
      <c r="AB254" s="67">
        <f t="shared" si="87"/>
        <v>4.1169049999999997E-3</v>
      </c>
      <c r="AC254" s="67">
        <f t="shared" si="88"/>
        <v>2.4701429999999997E-3</v>
      </c>
      <c r="AD254" s="67">
        <f t="shared" si="89"/>
        <v>4.1169049999999999E-4</v>
      </c>
      <c r="AE254" s="67">
        <f t="shared" si="90"/>
        <v>4.1169049999999999E-4</v>
      </c>
      <c r="AF254" s="68">
        <f t="shared" si="91"/>
        <v>1.646762E-3</v>
      </c>
      <c r="AG254" s="69">
        <f t="shared" si="95"/>
        <v>8.2338100000000011E-2</v>
      </c>
    </row>
    <row r="255" spans="1:33">
      <c r="A255" s="101">
        <v>400</v>
      </c>
      <c r="B255" s="1" t="s">
        <v>512</v>
      </c>
      <c r="C255" s="2">
        <v>473850037</v>
      </c>
      <c r="D255" s="2">
        <v>23847</v>
      </c>
      <c r="E255" s="2">
        <v>15066861</v>
      </c>
      <c r="F255" s="3">
        <v>8519.11</v>
      </c>
      <c r="G255" s="3">
        <v>0</v>
      </c>
      <c r="H255" s="4">
        <v>9.4441999999999998E-2</v>
      </c>
      <c r="I255" s="71">
        <v>5.7780100000000001E-2</v>
      </c>
      <c r="J255" s="74">
        <f t="shared" si="72"/>
        <v>6.1131755471121728E-4</v>
      </c>
      <c r="K255" s="75">
        <f t="shared" si="73"/>
        <v>5.7793817532604118E-4</v>
      </c>
      <c r="L255" s="75">
        <f t="shared" si="74"/>
        <v>5.136278923071468E-4</v>
      </c>
      <c r="M255" s="75">
        <f t="shared" si="75"/>
        <v>4.8188500072403448E-4</v>
      </c>
      <c r="N255" s="75">
        <f t="shared" si="76"/>
        <v>0</v>
      </c>
      <c r="O255" s="43">
        <f t="shared" si="77"/>
        <v>9.4442000000000029E-4</v>
      </c>
      <c r="P255" s="76">
        <f t="shared" si="78"/>
        <v>4.6460134158052513E-4</v>
      </c>
      <c r="Q255" s="76">
        <f t="shared" si="79"/>
        <v>7.5131962792385351E-5</v>
      </c>
      <c r="R255" s="76">
        <f t="shared" si="80"/>
        <v>2.5681394615357342E-5</v>
      </c>
      <c r="S255" s="76">
        <f t="shared" si="81"/>
        <v>1.4456550021721033E-5</v>
      </c>
      <c r="T255" s="76">
        <f t="shared" si="82"/>
        <v>0</v>
      </c>
      <c r="U255" s="76">
        <f t="shared" si="83"/>
        <v>4.7221000000000018E-6</v>
      </c>
      <c r="V255" s="77">
        <f t="shared" si="84"/>
        <v>3.1007751937984497E-5</v>
      </c>
      <c r="W255" s="61">
        <f t="shared" si="92"/>
        <v>6.1560110094797338E-2</v>
      </c>
      <c r="X255" s="61">
        <f t="shared" si="93"/>
        <v>5.7780100000000001E-2</v>
      </c>
      <c r="Y255" s="64">
        <f t="shared" si="94"/>
        <v>-3.780010094797337E-3</v>
      </c>
      <c r="Z255" s="66">
        <f t="shared" si="85"/>
        <v>4.3912876000000003E-2</v>
      </c>
      <c r="AA255" s="67">
        <f t="shared" si="86"/>
        <v>7.5114130000000006E-3</v>
      </c>
      <c r="AB255" s="67">
        <f t="shared" si="87"/>
        <v>2.889005E-3</v>
      </c>
      <c r="AC255" s="67">
        <f t="shared" si="88"/>
        <v>1.7334029999999999E-3</v>
      </c>
      <c r="AD255" s="67">
        <f t="shared" si="89"/>
        <v>2.8890050000000004E-4</v>
      </c>
      <c r="AE255" s="67">
        <f t="shared" si="90"/>
        <v>2.8890050000000004E-4</v>
      </c>
      <c r="AF255" s="68">
        <f t="shared" si="91"/>
        <v>1.1556020000000001E-3</v>
      </c>
      <c r="AG255" s="69">
        <f t="shared" si="95"/>
        <v>5.7780100000000008E-2</v>
      </c>
    </row>
    <row r="256" spans="1:33">
      <c r="A256" s="101">
        <v>401</v>
      </c>
      <c r="B256" s="1" t="s">
        <v>514</v>
      </c>
      <c r="C256" s="2">
        <v>1493452581</v>
      </c>
      <c r="D256" s="2">
        <v>131040</v>
      </c>
      <c r="E256" s="2">
        <v>38156165</v>
      </c>
      <c r="F256" s="3">
        <v>54249.9</v>
      </c>
      <c r="G256" s="3">
        <v>7.51</v>
      </c>
      <c r="H256" s="4">
        <v>0</v>
      </c>
      <c r="I256" s="71">
        <v>0.20417885</v>
      </c>
      <c r="J256" s="74">
        <f t="shared" si="72"/>
        <v>1.9267145902830778E-3</v>
      </c>
      <c r="K256" s="75">
        <f t="shared" si="73"/>
        <v>3.1757880863305418E-3</v>
      </c>
      <c r="L256" s="75">
        <f t="shared" si="74"/>
        <v>1.30074012148076E-3</v>
      </c>
      <c r="M256" s="75">
        <f t="shared" si="75"/>
        <v>3.0686554230170519E-3</v>
      </c>
      <c r="N256" s="75">
        <f t="shared" si="76"/>
        <v>1.3681086762865409E-3</v>
      </c>
      <c r="O256" s="43">
        <f t="shared" si="77"/>
        <v>0</v>
      </c>
      <c r="P256" s="76">
        <f t="shared" si="78"/>
        <v>1.4643030886151392E-3</v>
      </c>
      <c r="Q256" s="76">
        <f t="shared" si="79"/>
        <v>4.1285245122297046E-4</v>
      </c>
      <c r="R256" s="76">
        <f t="shared" si="80"/>
        <v>6.5037006074038009E-5</v>
      </c>
      <c r="S256" s="76">
        <f t="shared" si="81"/>
        <v>9.205966269051155E-5</v>
      </c>
      <c r="T256" s="76">
        <f t="shared" si="82"/>
        <v>6.8405433814327048E-6</v>
      </c>
      <c r="U256" s="76">
        <f t="shared" si="83"/>
        <v>0</v>
      </c>
      <c r="V256" s="77">
        <f t="shared" si="84"/>
        <v>3.1007751937984497E-5</v>
      </c>
      <c r="W256" s="61">
        <f t="shared" si="92"/>
        <v>0.20721005039220766</v>
      </c>
      <c r="X256" s="61">
        <f t="shared" si="93"/>
        <v>0.20417885</v>
      </c>
      <c r="Y256" s="64">
        <f t="shared" si="94"/>
        <v>-3.0312003922076669E-3</v>
      </c>
      <c r="Z256" s="66">
        <f t="shared" si="85"/>
        <v>0.15517592599999999</v>
      </c>
      <c r="AA256" s="67">
        <f t="shared" si="86"/>
        <v>2.6543250500000001E-2</v>
      </c>
      <c r="AB256" s="67">
        <f t="shared" si="87"/>
        <v>1.02089425E-2</v>
      </c>
      <c r="AC256" s="67">
        <f t="shared" si="88"/>
        <v>6.1253654999999995E-3</v>
      </c>
      <c r="AD256" s="67">
        <f t="shared" si="89"/>
        <v>1.0208942499999999E-3</v>
      </c>
      <c r="AE256" s="67">
        <f t="shared" si="90"/>
        <v>1.0208942499999999E-3</v>
      </c>
      <c r="AF256" s="68">
        <f t="shared" si="91"/>
        <v>4.0835769999999997E-3</v>
      </c>
      <c r="AG256" s="69">
        <f t="shared" si="95"/>
        <v>0.20417885</v>
      </c>
    </row>
    <row r="257" spans="1:33">
      <c r="A257" s="101">
        <v>402</v>
      </c>
      <c r="B257" s="1" t="s">
        <v>516</v>
      </c>
      <c r="C257" s="2">
        <v>59212308</v>
      </c>
      <c r="D257" s="2">
        <v>3160</v>
      </c>
      <c r="E257" s="2">
        <v>252336</v>
      </c>
      <c r="F257" s="3">
        <v>12567.4</v>
      </c>
      <c r="G257" s="3">
        <v>0</v>
      </c>
      <c r="H257" s="4">
        <v>0</v>
      </c>
      <c r="I257" s="71">
        <v>1.2411230000000001E-2</v>
      </c>
      <c r="J257" s="74">
        <f t="shared" si="72"/>
        <v>7.6390251153166954E-5</v>
      </c>
      <c r="K257" s="75">
        <f t="shared" si="73"/>
        <v>7.6583412338251768E-5</v>
      </c>
      <c r="L257" s="75">
        <f t="shared" si="74"/>
        <v>8.6021108068373503E-6</v>
      </c>
      <c r="M257" s="75">
        <f t="shared" si="75"/>
        <v>7.1087725808203323E-4</v>
      </c>
      <c r="N257" s="75">
        <f t="shared" si="76"/>
        <v>0</v>
      </c>
      <c r="O257" s="43">
        <f t="shared" si="77"/>
        <v>0</v>
      </c>
      <c r="P257" s="76">
        <f t="shared" si="78"/>
        <v>5.8056590876406886E-5</v>
      </c>
      <c r="Q257" s="76">
        <f t="shared" si="79"/>
        <v>9.9558436039727296E-6</v>
      </c>
      <c r="R257" s="76">
        <f t="shared" si="80"/>
        <v>4.3010554034186753E-7</v>
      </c>
      <c r="S257" s="76">
        <f t="shared" si="81"/>
        <v>2.1326317742460996E-5</v>
      </c>
      <c r="T257" s="76">
        <f t="shared" si="82"/>
        <v>0</v>
      </c>
      <c r="U257" s="76">
        <f t="shared" si="83"/>
        <v>0</v>
      </c>
      <c r="V257" s="77">
        <f t="shared" si="84"/>
        <v>3.1007751937984497E-5</v>
      </c>
      <c r="W257" s="61">
        <f t="shared" si="92"/>
        <v>1.2077660970116698E-2</v>
      </c>
      <c r="X257" s="61">
        <f t="shared" si="93"/>
        <v>1.2411230000000001E-2</v>
      </c>
      <c r="Y257" s="64">
        <f t="shared" si="94"/>
        <v>3.33569029883303E-4</v>
      </c>
      <c r="Z257" s="66">
        <f t="shared" si="85"/>
        <v>9.4325348000000014E-3</v>
      </c>
      <c r="AA257" s="67">
        <f t="shared" si="86"/>
        <v>1.6134599000000001E-3</v>
      </c>
      <c r="AB257" s="67">
        <f t="shared" si="87"/>
        <v>6.2056150000000011E-4</v>
      </c>
      <c r="AC257" s="67">
        <f t="shared" si="88"/>
        <v>3.723369E-4</v>
      </c>
      <c r="AD257" s="67">
        <f t="shared" si="89"/>
        <v>6.205615E-5</v>
      </c>
      <c r="AE257" s="67">
        <f t="shared" si="90"/>
        <v>6.205615E-5</v>
      </c>
      <c r="AF257" s="68">
        <f t="shared" si="91"/>
        <v>2.482246E-4</v>
      </c>
      <c r="AG257" s="69">
        <f t="shared" si="95"/>
        <v>1.2411230000000002E-2</v>
      </c>
    </row>
    <row r="258" spans="1:33">
      <c r="A258" s="101">
        <v>403</v>
      </c>
      <c r="B258" s="1" t="s">
        <v>518</v>
      </c>
      <c r="C258" s="2">
        <v>47448470</v>
      </c>
      <c r="D258" s="2">
        <v>11768</v>
      </c>
      <c r="E258" s="2">
        <v>2115108</v>
      </c>
      <c r="F258" s="3">
        <v>28088.1</v>
      </c>
      <c r="G258" s="3">
        <v>0</v>
      </c>
      <c r="H258" s="4">
        <v>0.40478700000000001</v>
      </c>
      <c r="I258" s="71">
        <v>1.8429549999999999E-2</v>
      </c>
      <c r="J258" s="74">
        <f t="shared" si="72"/>
        <v>6.1213633829870423E-5</v>
      </c>
      <c r="K258" s="75">
        <f t="shared" si="73"/>
        <v>2.8520050518878067E-4</v>
      </c>
      <c r="L258" s="75">
        <f t="shared" si="74"/>
        <v>7.2103835300663135E-5</v>
      </c>
      <c r="M258" s="75">
        <f t="shared" si="75"/>
        <v>1.5888084657712778E-3</v>
      </c>
      <c r="N258" s="75">
        <f t="shared" si="76"/>
        <v>0</v>
      </c>
      <c r="O258" s="43">
        <f t="shared" si="77"/>
        <v>4.0478700000000012E-3</v>
      </c>
      <c r="P258" s="76">
        <f t="shared" si="78"/>
        <v>4.6522361710701524E-5</v>
      </c>
      <c r="Q258" s="76">
        <f t="shared" si="79"/>
        <v>3.7076065674541491E-5</v>
      </c>
      <c r="R258" s="76">
        <f t="shared" si="80"/>
        <v>3.605191765033157E-6</v>
      </c>
      <c r="S258" s="76">
        <f t="shared" si="81"/>
        <v>4.7664253973138333E-5</v>
      </c>
      <c r="T258" s="76">
        <f t="shared" si="82"/>
        <v>0</v>
      </c>
      <c r="U258" s="76">
        <f t="shared" si="83"/>
        <v>2.0239350000000005E-5</v>
      </c>
      <c r="V258" s="77">
        <f t="shared" si="84"/>
        <v>3.1007751937984497E-5</v>
      </c>
      <c r="W258" s="61">
        <f t="shared" si="92"/>
        <v>1.8611497506139899E-2</v>
      </c>
      <c r="X258" s="61">
        <f t="shared" si="93"/>
        <v>1.8429549999999999E-2</v>
      </c>
      <c r="Y258" s="64">
        <f t="shared" si="94"/>
        <v>-1.819475061398991E-4</v>
      </c>
      <c r="Z258" s="66">
        <f t="shared" si="85"/>
        <v>1.4006457999999999E-2</v>
      </c>
      <c r="AA258" s="67">
        <f t="shared" si="86"/>
        <v>2.3958414999999999E-3</v>
      </c>
      <c r="AB258" s="67">
        <f t="shared" si="87"/>
        <v>9.2147750000000004E-4</v>
      </c>
      <c r="AC258" s="67">
        <f t="shared" si="88"/>
        <v>5.528865E-4</v>
      </c>
      <c r="AD258" s="67">
        <f t="shared" si="89"/>
        <v>9.2147749999999995E-5</v>
      </c>
      <c r="AE258" s="67">
        <f t="shared" si="90"/>
        <v>9.2147749999999995E-5</v>
      </c>
      <c r="AF258" s="68">
        <f t="shared" si="91"/>
        <v>3.6859099999999998E-4</v>
      </c>
      <c r="AG258" s="69">
        <f t="shared" si="95"/>
        <v>1.8429549999999999E-2</v>
      </c>
    </row>
    <row r="259" spans="1:33">
      <c r="A259" s="101">
        <v>404</v>
      </c>
      <c r="B259" s="1" t="s">
        <v>520</v>
      </c>
      <c r="C259" s="2">
        <v>112157712</v>
      </c>
      <c r="D259" s="2">
        <v>4150</v>
      </c>
      <c r="E259" s="2">
        <v>149371</v>
      </c>
      <c r="F259" s="3">
        <v>37132.300000000003</v>
      </c>
      <c r="G259" s="3">
        <v>0</v>
      </c>
      <c r="H259" s="4">
        <v>0</v>
      </c>
      <c r="I259" s="71">
        <v>2.1190279999999999E-2</v>
      </c>
      <c r="J259" s="74">
        <f t="shared" si="72"/>
        <v>1.4469552155346767E-4</v>
      </c>
      <c r="K259" s="75">
        <f t="shared" si="73"/>
        <v>1.0057631683662812E-4</v>
      </c>
      <c r="L259" s="75">
        <f t="shared" si="74"/>
        <v>5.0920435186739183E-6</v>
      </c>
      <c r="M259" s="75">
        <f t="shared" si="75"/>
        <v>2.1003952774861535E-3</v>
      </c>
      <c r="N259" s="75">
        <f t="shared" si="76"/>
        <v>0</v>
      </c>
      <c r="O259" s="43">
        <f t="shared" si="77"/>
        <v>0</v>
      </c>
      <c r="P259" s="76">
        <f t="shared" si="78"/>
        <v>1.0996859638063543E-4</v>
      </c>
      <c r="Q259" s="76">
        <f t="shared" si="79"/>
        <v>1.3074921188761656E-5</v>
      </c>
      <c r="R259" s="76">
        <f t="shared" si="80"/>
        <v>2.5460217593369592E-7</v>
      </c>
      <c r="S259" s="76">
        <f t="shared" si="81"/>
        <v>6.3011858324584608E-5</v>
      </c>
      <c r="T259" s="76">
        <f t="shared" si="82"/>
        <v>0</v>
      </c>
      <c r="U259" s="76">
        <f t="shared" si="83"/>
        <v>0</v>
      </c>
      <c r="V259" s="77">
        <f t="shared" si="84"/>
        <v>3.1007751937984497E-5</v>
      </c>
      <c r="W259" s="61">
        <f t="shared" si="92"/>
        <v>2.1731773000789989E-2</v>
      </c>
      <c r="X259" s="61">
        <f t="shared" si="93"/>
        <v>2.1190279999999999E-2</v>
      </c>
      <c r="Y259" s="64">
        <f t="shared" si="94"/>
        <v>-5.4149300078999013E-4</v>
      </c>
      <c r="Z259" s="66">
        <f t="shared" si="85"/>
        <v>1.6104612799999998E-2</v>
      </c>
      <c r="AA259" s="67">
        <f t="shared" si="86"/>
        <v>2.7547364E-3</v>
      </c>
      <c r="AB259" s="67">
        <f t="shared" si="87"/>
        <v>1.0595139999999999E-3</v>
      </c>
      <c r="AC259" s="67">
        <f t="shared" si="88"/>
        <v>6.3570839999999994E-4</v>
      </c>
      <c r="AD259" s="67">
        <f t="shared" si="89"/>
        <v>1.0595139999999999E-4</v>
      </c>
      <c r="AE259" s="67">
        <f t="shared" si="90"/>
        <v>1.0595139999999999E-4</v>
      </c>
      <c r="AF259" s="68">
        <f t="shared" si="91"/>
        <v>4.2380559999999996E-4</v>
      </c>
      <c r="AG259" s="69">
        <f t="shared" si="95"/>
        <v>2.1190279999999995E-2</v>
      </c>
    </row>
    <row r="260" spans="1:33">
      <c r="A260" s="101">
        <v>405</v>
      </c>
      <c r="B260" s="1" t="s">
        <v>522</v>
      </c>
      <c r="C260" s="2">
        <v>494306179</v>
      </c>
      <c r="D260" s="2">
        <v>32763</v>
      </c>
      <c r="E260" s="2">
        <v>5432010</v>
      </c>
      <c r="F260" s="3">
        <v>70978</v>
      </c>
      <c r="G260" s="3">
        <v>18.440000000000001</v>
      </c>
      <c r="H260" s="4">
        <v>0</v>
      </c>
      <c r="I260" s="71">
        <v>8.9228109999999999E-2</v>
      </c>
      <c r="J260" s="74">
        <f t="shared" ref="J260:J323" si="96">C260/$C$649</f>
        <v>6.377081798664612E-4</v>
      </c>
      <c r="K260" s="75">
        <f t="shared" ref="K260:K323" si="97">D260/$D$649</f>
        <v>7.9401972735384271E-4</v>
      </c>
      <c r="L260" s="75">
        <f t="shared" ref="L260:L323" si="98">E260/$E$649</f>
        <v>1.8517671645682166E-4</v>
      </c>
      <c r="M260" s="75">
        <f t="shared" ref="M260:M323" si="99">F260/$F$649</f>
        <v>4.0148834304746051E-3</v>
      </c>
      <c r="N260" s="75">
        <f t="shared" ref="N260:N323" si="100">G260/$G$649</f>
        <v>3.3592442064878584E-3</v>
      </c>
      <c r="O260" s="43">
        <f t="shared" ref="O260:O323" si="101">H260/$H$649</f>
        <v>0</v>
      </c>
      <c r="P260" s="76">
        <f t="shared" ref="P260:P323" si="102">$P$2*J260</f>
        <v>4.8465821669851054E-4</v>
      </c>
      <c r="Q260" s="76">
        <f t="shared" ref="Q260:Q323" si="103">$Q$2*K260</f>
        <v>1.0322256455599956E-4</v>
      </c>
      <c r="R260" s="76">
        <f t="shared" ref="R260:R323" si="104">$R$2*L260</f>
        <v>9.2588358228410841E-6</v>
      </c>
      <c r="S260" s="76">
        <f t="shared" ref="S260:S323" si="105">$S$2*M260</f>
        <v>1.2044650291423815E-4</v>
      </c>
      <c r="T260" s="76">
        <f t="shared" ref="T260:T323" si="106">$T$2*N260</f>
        <v>1.6796221032439293E-5</v>
      </c>
      <c r="U260" s="76">
        <f t="shared" ref="U260:U323" si="107">$U$2*O260</f>
        <v>0</v>
      </c>
      <c r="V260" s="77">
        <f t="shared" ref="V260:V323" si="108">$V$2/645</f>
        <v>3.1007751937984497E-5</v>
      </c>
      <c r="W260" s="61">
        <f t="shared" si="92"/>
        <v>7.6539009296201319E-2</v>
      </c>
      <c r="X260" s="61">
        <f t="shared" si="93"/>
        <v>8.9228109999999999E-2</v>
      </c>
      <c r="Y260" s="64">
        <f t="shared" si="94"/>
        <v>1.2689100703798681E-2</v>
      </c>
      <c r="Z260" s="66">
        <f t="shared" ref="Z260:Z323" si="109">$Z$2*X260</f>
        <v>6.7813363599999996E-2</v>
      </c>
      <c r="AA260" s="67">
        <f t="shared" ref="AA260:AA323" si="110">$AA$2*X260</f>
        <v>1.15996543E-2</v>
      </c>
      <c r="AB260" s="67">
        <f t="shared" ref="AB260:AB323" si="111">$AB$2*X260</f>
        <v>4.4614055000000005E-3</v>
      </c>
      <c r="AC260" s="67">
        <f t="shared" ref="AC260:AC323" si="112">$AC$2*X260</f>
        <v>2.6768433E-3</v>
      </c>
      <c r="AD260" s="67">
        <f t="shared" ref="AD260:AD323" si="113">$AD$2*X260</f>
        <v>4.4614055000000001E-4</v>
      </c>
      <c r="AE260" s="67">
        <f t="shared" ref="AE260:AE323" si="114">$AE$2*X260</f>
        <v>4.4614055000000001E-4</v>
      </c>
      <c r="AF260" s="68">
        <f t="shared" ref="AF260:AF323" si="115">$AF$2*X260</f>
        <v>1.7845622E-3</v>
      </c>
      <c r="AG260" s="69">
        <f t="shared" si="95"/>
        <v>8.9228109999999999E-2</v>
      </c>
    </row>
    <row r="261" spans="1:33">
      <c r="A261" s="101">
        <v>406</v>
      </c>
      <c r="B261" s="1" t="s">
        <v>524</v>
      </c>
      <c r="C261" s="2">
        <v>14070731</v>
      </c>
      <c r="D261" s="2">
        <v>4430</v>
      </c>
      <c r="E261" s="2">
        <v>199362</v>
      </c>
      <c r="F261" s="3">
        <v>10070.700000000001</v>
      </c>
      <c r="G261" s="3">
        <v>0</v>
      </c>
      <c r="H261" s="4">
        <v>0</v>
      </c>
      <c r="I261" s="71">
        <v>7.57852E-3</v>
      </c>
      <c r="J261" s="74">
        <f t="shared" si="96"/>
        <v>1.8152757615843177E-5</v>
      </c>
      <c r="K261" s="75">
        <f t="shared" si="97"/>
        <v>1.0736218881596688E-4</v>
      </c>
      <c r="L261" s="75">
        <f t="shared" si="98"/>
        <v>6.796232066263663E-6</v>
      </c>
      <c r="M261" s="75">
        <f t="shared" si="99"/>
        <v>5.6965097020598792E-4</v>
      </c>
      <c r="N261" s="75">
        <f t="shared" si="100"/>
        <v>0</v>
      </c>
      <c r="O261" s="43">
        <f t="shared" si="101"/>
        <v>0</v>
      </c>
      <c r="P261" s="76">
        <f t="shared" si="102"/>
        <v>1.3796095788040815E-5</v>
      </c>
      <c r="Q261" s="76">
        <f t="shared" si="103"/>
        <v>1.3957084546075695E-5</v>
      </c>
      <c r="R261" s="76">
        <f t="shared" si="104"/>
        <v>3.3981160331318319E-7</v>
      </c>
      <c r="S261" s="76">
        <f t="shared" si="105"/>
        <v>1.7089529106179638E-5</v>
      </c>
      <c r="T261" s="76">
        <f t="shared" si="106"/>
        <v>0</v>
      </c>
      <c r="U261" s="76">
        <f t="shared" si="107"/>
        <v>0</v>
      </c>
      <c r="V261" s="77">
        <f t="shared" si="108"/>
        <v>3.1007751937984497E-5</v>
      </c>
      <c r="W261" s="61">
        <f t="shared" ref="W261:W324" si="116">SUM(P261:V261)*100</f>
        <v>7.619027298159383E-3</v>
      </c>
      <c r="X261" s="61">
        <f t="shared" ref="X261:X324" si="117">I261</f>
        <v>7.57852E-3</v>
      </c>
      <c r="Y261" s="64">
        <f t="shared" ref="Y261:Y324" si="118">X261-W261</f>
        <v>-4.050729815938299E-5</v>
      </c>
      <c r="Z261" s="66">
        <f t="shared" si="109"/>
        <v>5.7596751999999998E-3</v>
      </c>
      <c r="AA261" s="67">
        <f t="shared" si="110"/>
        <v>9.8520760000000008E-4</v>
      </c>
      <c r="AB261" s="67">
        <f t="shared" si="111"/>
        <v>3.7892600000000002E-4</v>
      </c>
      <c r="AC261" s="67">
        <f t="shared" si="112"/>
        <v>2.2735559999999998E-4</v>
      </c>
      <c r="AD261" s="67">
        <f t="shared" si="113"/>
        <v>3.7892600000000004E-5</v>
      </c>
      <c r="AE261" s="67">
        <f t="shared" si="114"/>
        <v>3.7892600000000004E-5</v>
      </c>
      <c r="AF261" s="68">
        <f t="shared" si="115"/>
        <v>1.5157040000000002E-4</v>
      </c>
      <c r="AG261" s="69">
        <f t="shared" ref="AG261:AG324" si="119">SUM(Z261:AF261)</f>
        <v>7.5785199999999992E-3</v>
      </c>
    </row>
    <row r="262" spans="1:33">
      <c r="A262" s="101">
        <v>407</v>
      </c>
      <c r="B262" s="1" t="s">
        <v>526</v>
      </c>
      <c r="C262" s="2">
        <v>16211841729</v>
      </c>
      <c r="D262" s="2">
        <v>370126</v>
      </c>
      <c r="E262" s="2">
        <v>281593070</v>
      </c>
      <c r="F262" s="3">
        <v>16629.7</v>
      </c>
      <c r="G262" s="3">
        <v>0</v>
      </c>
      <c r="H262" s="4">
        <v>0.57107399999999997</v>
      </c>
      <c r="I262" s="71">
        <v>1.7205021</v>
      </c>
      <c r="J262" s="74">
        <f t="shared" si="96"/>
        <v>2.0915020933379297E-2</v>
      </c>
      <c r="K262" s="75">
        <f t="shared" si="97"/>
        <v>8.970098757945499E-3</v>
      </c>
      <c r="L262" s="75">
        <f t="shared" si="98"/>
        <v>9.5994816061818616E-3</v>
      </c>
      <c r="M262" s="75">
        <f t="shared" si="99"/>
        <v>9.4066199362849824E-4</v>
      </c>
      <c r="N262" s="75">
        <f t="shared" si="100"/>
        <v>0</v>
      </c>
      <c r="O262" s="43">
        <f t="shared" si="101"/>
        <v>5.7107400000000015E-3</v>
      </c>
      <c r="P262" s="76">
        <f t="shared" si="102"/>
        <v>1.5895415909368264E-2</v>
      </c>
      <c r="Q262" s="76">
        <f t="shared" si="103"/>
        <v>1.1661128385329149E-3</v>
      </c>
      <c r="R262" s="76">
        <f t="shared" si="104"/>
        <v>4.7997408030909313E-4</v>
      </c>
      <c r="S262" s="76">
        <f t="shared" si="105"/>
        <v>2.8219859808854945E-5</v>
      </c>
      <c r="T262" s="76">
        <f t="shared" si="106"/>
        <v>0</v>
      </c>
      <c r="U262" s="76">
        <f t="shared" si="107"/>
        <v>2.8553700000000008E-5</v>
      </c>
      <c r="V262" s="77">
        <f t="shared" si="108"/>
        <v>3.1007751937984497E-5</v>
      </c>
      <c r="W262" s="61">
        <f t="shared" si="116"/>
        <v>1.7629284139957111</v>
      </c>
      <c r="X262" s="61">
        <f t="shared" si="117"/>
        <v>1.7205021</v>
      </c>
      <c r="Y262" s="64">
        <f t="shared" si="118"/>
        <v>-4.2426313995711062E-2</v>
      </c>
      <c r="Z262" s="66">
        <f t="shared" si="109"/>
        <v>1.3075815960000001</v>
      </c>
      <c r="AA262" s="67">
        <f t="shared" si="110"/>
        <v>0.22366527300000003</v>
      </c>
      <c r="AB262" s="67">
        <f t="shared" si="111"/>
        <v>8.6025105000000004E-2</v>
      </c>
      <c r="AC262" s="67">
        <f t="shared" si="112"/>
        <v>5.1615062999999996E-2</v>
      </c>
      <c r="AD262" s="67">
        <f t="shared" si="113"/>
        <v>8.6025105000000004E-3</v>
      </c>
      <c r="AE262" s="67">
        <f t="shared" si="114"/>
        <v>8.6025105000000004E-3</v>
      </c>
      <c r="AF262" s="68">
        <f t="shared" si="115"/>
        <v>3.4410042000000002E-2</v>
      </c>
      <c r="AG262" s="69">
        <f t="shared" si="119"/>
        <v>1.7205021000000003</v>
      </c>
    </row>
    <row r="263" spans="1:33">
      <c r="A263" s="101">
        <v>408</v>
      </c>
      <c r="B263" s="1" t="s">
        <v>528</v>
      </c>
      <c r="C263" s="2">
        <v>267087217</v>
      </c>
      <c r="D263" s="2">
        <v>18726</v>
      </c>
      <c r="E263" s="2">
        <v>3798400</v>
      </c>
      <c r="F263" s="3">
        <v>48616.7</v>
      </c>
      <c r="G263" s="3">
        <v>0</v>
      </c>
      <c r="H263" s="4">
        <v>0.16044700000000001</v>
      </c>
      <c r="I263" s="71">
        <v>4.6215310000000002E-2</v>
      </c>
      <c r="J263" s="74">
        <f t="shared" si="96"/>
        <v>3.445712601918912E-4</v>
      </c>
      <c r="K263" s="75">
        <f t="shared" si="97"/>
        <v>4.5382942387534899E-4</v>
      </c>
      <c r="L263" s="75">
        <f t="shared" si="98"/>
        <v>1.294871032618849E-4</v>
      </c>
      <c r="M263" s="75">
        <f t="shared" si="99"/>
        <v>2.7500124443398622E-3</v>
      </c>
      <c r="N263" s="75">
        <f t="shared" si="100"/>
        <v>0</v>
      </c>
      <c r="O263" s="43">
        <f t="shared" si="101"/>
        <v>1.6044700000000004E-3</v>
      </c>
      <c r="P263" s="76">
        <f t="shared" si="102"/>
        <v>2.6187415774583733E-4</v>
      </c>
      <c r="Q263" s="76">
        <f t="shared" si="103"/>
        <v>5.8997825103795371E-5</v>
      </c>
      <c r="R263" s="76">
        <f t="shared" si="104"/>
        <v>6.4743551630942454E-6</v>
      </c>
      <c r="S263" s="76">
        <f t="shared" si="105"/>
        <v>8.2500373330195859E-5</v>
      </c>
      <c r="T263" s="76">
        <f t="shared" si="106"/>
        <v>0</v>
      </c>
      <c r="U263" s="76">
        <f t="shared" si="107"/>
        <v>8.0223500000000029E-6</v>
      </c>
      <c r="V263" s="77">
        <f t="shared" si="108"/>
        <v>3.1007751937984497E-5</v>
      </c>
      <c r="W263" s="61">
        <f t="shared" si="116"/>
        <v>4.4887681328090734E-2</v>
      </c>
      <c r="X263" s="61">
        <f t="shared" si="117"/>
        <v>4.6215310000000002E-2</v>
      </c>
      <c r="Y263" s="64">
        <f t="shared" si="118"/>
        <v>1.3276286719092686E-3</v>
      </c>
      <c r="Z263" s="66">
        <f t="shared" si="109"/>
        <v>3.5123635600000001E-2</v>
      </c>
      <c r="AA263" s="67">
        <f t="shared" si="110"/>
        <v>6.0079903000000009E-3</v>
      </c>
      <c r="AB263" s="67">
        <f t="shared" si="111"/>
        <v>2.3107655000000004E-3</v>
      </c>
      <c r="AC263" s="67">
        <f t="shared" si="112"/>
        <v>1.3864592999999999E-3</v>
      </c>
      <c r="AD263" s="67">
        <f t="shared" si="113"/>
        <v>2.3107655000000001E-4</v>
      </c>
      <c r="AE263" s="67">
        <f t="shared" si="114"/>
        <v>2.3107655000000001E-4</v>
      </c>
      <c r="AF263" s="68">
        <f t="shared" si="115"/>
        <v>9.2430620000000002E-4</v>
      </c>
      <c r="AG263" s="69">
        <f t="shared" si="119"/>
        <v>4.6215310000000002E-2</v>
      </c>
    </row>
    <row r="264" spans="1:33">
      <c r="A264" s="101">
        <v>409</v>
      </c>
      <c r="B264" s="1" t="s">
        <v>530</v>
      </c>
      <c r="C264" s="2">
        <v>105452477</v>
      </c>
      <c r="D264" s="2">
        <v>19246</v>
      </c>
      <c r="E264" s="2">
        <v>2682754</v>
      </c>
      <c r="F264" s="3">
        <v>12504.5</v>
      </c>
      <c r="G264" s="3">
        <v>2.56</v>
      </c>
      <c r="H264" s="4">
        <v>1.405152</v>
      </c>
      <c r="I264" s="71">
        <v>2.952395E-2</v>
      </c>
      <c r="J264" s="74">
        <f t="shared" si="96"/>
        <v>1.3604504662702156E-4</v>
      </c>
      <c r="K264" s="75">
        <f t="shared" si="97"/>
        <v>4.6643175755126381E-4</v>
      </c>
      <c r="L264" s="75">
        <f t="shared" si="98"/>
        <v>9.1454834726262309E-5</v>
      </c>
      <c r="M264" s="75">
        <f t="shared" si="99"/>
        <v>7.0731930818520813E-4</v>
      </c>
      <c r="N264" s="75">
        <f t="shared" si="100"/>
        <v>4.6635928246252262E-4</v>
      </c>
      <c r="O264" s="43">
        <f t="shared" si="101"/>
        <v>1.4051520000000003E-2</v>
      </c>
      <c r="P264" s="76">
        <f t="shared" si="102"/>
        <v>1.0339423543653639E-4</v>
      </c>
      <c r="Q264" s="76">
        <f t="shared" si="103"/>
        <v>6.06361284816643E-5</v>
      </c>
      <c r="R264" s="76">
        <f t="shared" si="104"/>
        <v>4.572741736313116E-6</v>
      </c>
      <c r="S264" s="76">
        <f t="shared" si="105"/>
        <v>2.1219579245556242E-5</v>
      </c>
      <c r="T264" s="76">
        <f t="shared" si="106"/>
        <v>2.3317964123126131E-6</v>
      </c>
      <c r="U264" s="76">
        <f t="shared" si="107"/>
        <v>7.0257600000000017E-5</v>
      </c>
      <c r="V264" s="77">
        <f t="shared" si="108"/>
        <v>3.1007751937984497E-5</v>
      </c>
      <c r="W264" s="61">
        <f t="shared" si="116"/>
        <v>2.9341983325036715E-2</v>
      </c>
      <c r="X264" s="61">
        <f t="shared" si="117"/>
        <v>2.952395E-2</v>
      </c>
      <c r="Y264" s="64">
        <f t="shared" si="118"/>
        <v>1.8196667496328534E-4</v>
      </c>
      <c r="Z264" s="66">
        <f t="shared" si="109"/>
        <v>2.2438202000000001E-2</v>
      </c>
      <c r="AA264" s="67">
        <f t="shared" si="110"/>
        <v>3.8381135000000004E-3</v>
      </c>
      <c r="AB264" s="67">
        <f t="shared" si="111"/>
        <v>1.4761975E-3</v>
      </c>
      <c r="AC264" s="67">
        <f t="shared" si="112"/>
        <v>8.8571849999999992E-4</v>
      </c>
      <c r="AD264" s="67">
        <f t="shared" si="113"/>
        <v>1.4761975E-4</v>
      </c>
      <c r="AE264" s="67">
        <f t="shared" si="114"/>
        <v>1.4761975E-4</v>
      </c>
      <c r="AF264" s="68">
        <f t="shared" si="115"/>
        <v>5.9047899999999998E-4</v>
      </c>
      <c r="AG264" s="69">
        <f t="shared" si="119"/>
        <v>2.9523950000000004E-2</v>
      </c>
    </row>
    <row r="265" spans="1:33">
      <c r="A265" s="101">
        <v>410</v>
      </c>
      <c r="B265" s="1" t="s">
        <v>532</v>
      </c>
      <c r="C265" s="2">
        <v>152398273</v>
      </c>
      <c r="D265" s="2">
        <v>28737</v>
      </c>
      <c r="E265" s="2">
        <v>6532093</v>
      </c>
      <c r="F265" s="3">
        <v>102.6</v>
      </c>
      <c r="G265" s="3">
        <v>5.03</v>
      </c>
      <c r="H265" s="4">
        <v>0.37613400000000002</v>
      </c>
      <c r="I265" s="71">
        <v>3.032265E-2</v>
      </c>
      <c r="J265" s="74">
        <f t="shared" si="96"/>
        <v>1.9661017688719213E-4</v>
      </c>
      <c r="K265" s="75">
        <f t="shared" si="97"/>
        <v>6.9644858239377883E-4</v>
      </c>
      <c r="L265" s="75">
        <f t="shared" si="98"/>
        <v>2.2267844376770102E-4</v>
      </c>
      <c r="M265" s="75">
        <f t="shared" si="99"/>
        <v>5.8035875900517697E-6</v>
      </c>
      <c r="N265" s="75">
        <f t="shared" si="100"/>
        <v>9.163231214009722E-4</v>
      </c>
      <c r="O265" s="43">
        <f t="shared" si="101"/>
        <v>3.7613400000000015E-3</v>
      </c>
      <c r="P265" s="76">
        <f t="shared" si="102"/>
        <v>1.4942373443426602E-4</v>
      </c>
      <c r="Q265" s="76">
        <f t="shared" si="103"/>
        <v>9.0538315711191246E-5</v>
      </c>
      <c r="R265" s="76">
        <f t="shared" si="104"/>
        <v>1.1133922188385053E-5</v>
      </c>
      <c r="S265" s="76">
        <f t="shared" si="105"/>
        <v>1.7410762770155309E-7</v>
      </c>
      <c r="T265" s="76">
        <f t="shared" si="106"/>
        <v>4.581615607004861E-6</v>
      </c>
      <c r="U265" s="76">
        <f t="shared" si="107"/>
        <v>1.8806700000000007E-5</v>
      </c>
      <c r="V265" s="77">
        <f t="shared" si="108"/>
        <v>3.1007751937984497E-5</v>
      </c>
      <c r="W265" s="61">
        <f t="shared" si="116"/>
        <v>3.056661475065332E-2</v>
      </c>
      <c r="X265" s="61">
        <f t="shared" si="117"/>
        <v>3.032265E-2</v>
      </c>
      <c r="Y265" s="64">
        <f t="shared" si="118"/>
        <v>-2.4396475065332004E-4</v>
      </c>
      <c r="Z265" s="66">
        <f t="shared" si="109"/>
        <v>2.3045214000000001E-2</v>
      </c>
      <c r="AA265" s="67">
        <f t="shared" si="110"/>
        <v>3.9419444999999999E-3</v>
      </c>
      <c r="AB265" s="67">
        <f t="shared" si="111"/>
        <v>1.5161325000000001E-3</v>
      </c>
      <c r="AC265" s="67">
        <f t="shared" si="112"/>
        <v>9.096795E-4</v>
      </c>
      <c r="AD265" s="67">
        <f t="shared" si="113"/>
        <v>1.5161324999999999E-4</v>
      </c>
      <c r="AE265" s="67">
        <f t="shared" si="114"/>
        <v>1.5161324999999999E-4</v>
      </c>
      <c r="AF265" s="68">
        <f t="shared" si="115"/>
        <v>6.0645299999999996E-4</v>
      </c>
      <c r="AG265" s="69">
        <f t="shared" si="119"/>
        <v>3.0322650000000003E-2</v>
      </c>
    </row>
    <row r="266" spans="1:33">
      <c r="A266" s="101">
        <v>411</v>
      </c>
      <c r="B266" s="1" t="s">
        <v>534</v>
      </c>
      <c r="C266" s="2">
        <v>21047776</v>
      </c>
      <c r="D266" s="2">
        <v>4841</v>
      </c>
      <c r="E266" s="2">
        <v>299107</v>
      </c>
      <c r="F266" s="3">
        <v>20094.900000000001</v>
      </c>
      <c r="G266" s="3">
        <v>0</v>
      </c>
      <c r="H266" s="4">
        <v>0</v>
      </c>
      <c r="I266" s="71">
        <v>1.01511E-2</v>
      </c>
      <c r="J266" s="74">
        <f t="shared" si="96"/>
        <v>2.7153896700929132E-5</v>
      </c>
      <c r="K266" s="75">
        <f t="shared" si="97"/>
        <v>1.1732287947135344E-4</v>
      </c>
      <c r="L266" s="75">
        <f t="shared" si="98"/>
        <v>1.019652985345214E-5</v>
      </c>
      <c r="M266" s="75">
        <f t="shared" si="99"/>
        <v>1.1366716594866601E-3</v>
      </c>
      <c r="N266" s="75">
        <f t="shared" si="100"/>
        <v>0</v>
      </c>
      <c r="O266" s="43">
        <f t="shared" si="101"/>
        <v>0</v>
      </c>
      <c r="P266" s="76">
        <f t="shared" si="102"/>
        <v>2.0636961492706142E-5</v>
      </c>
      <c r="Q266" s="76">
        <f t="shared" si="103"/>
        <v>1.5251974331275947E-5</v>
      </c>
      <c r="R266" s="76">
        <f t="shared" si="104"/>
        <v>5.0982649267260699E-7</v>
      </c>
      <c r="S266" s="76">
        <f t="shared" si="105"/>
        <v>3.4100149784599798E-5</v>
      </c>
      <c r="T266" s="76">
        <f t="shared" si="106"/>
        <v>0</v>
      </c>
      <c r="U266" s="76">
        <f t="shared" si="107"/>
        <v>0</v>
      </c>
      <c r="V266" s="77">
        <f t="shared" si="108"/>
        <v>3.1007751937984497E-5</v>
      </c>
      <c r="W266" s="61">
        <f t="shared" si="116"/>
        <v>1.01506664039239E-2</v>
      </c>
      <c r="X266" s="61">
        <f t="shared" si="117"/>
        <v>1.01511E-2</v>
      </c>
      <c r="Y266" s="64">
        <f t="shared" si="118"/>
        <v>4.3359607609927409E-7</v>
      </c>
      <c r="Z266" s="66">
        <f t="shared" si="109"/>
        <v>7.7148360000000001E-3</v>
      </c>
      <c r="AA266" s="67">
        <f t="shared" si="110"/>
        <v>1.3196429999999999E-3</v>
      </c>
      <c r="AB266" s="67">
        <f t="shared" si="111"/>
        <v>5.0755500000000003E-4</v>
      </c>
      <c r="AC266" s="67">
        <f t="shared" si="112"/>
        <v>3.0453300000000001E-4</v>
      </c>
      <c r="AD266" s="67">
        <f t="shared" si="113"/>
        <v>5.0755499999999999E-5</v>
      </c>
      <c r="AE266" s="67">
        <f t="shared" si="114"/>
        <v>5.0755499999999999E-5</v>
      </c>
      <c r="AF266" s="68">
        <f t="shared" si="115"/>
        <v>2.03022E-4</v>
      </c>
      <c r="AG266" s="69">
        <f t="shared" si="119"/>
        <v>1.0151099999999998E-2</v>
      </c>
    </row>
    <row r="267" spans="1:33">
      <c r="A267" s="101">
        <v>412</v>
      </c>
      <c r="B267" s="1" t="s">
        <v>536</v>
      </c>
      <c r="C267" s="2">
        <v>389668811</v>
      </c>
      <c r="D267" s="2">
        <v>25251</v>
      </c>
      <c r="E267" s="2">
        <v>5527484</v>
      </c>
      <c r="F267" s="3">
        <v>33697.800000000003</v>
      </c>
      <c r="G267" s="3">
        <v>0.57999999999999996</v>
      </c>
      <c r="H267" s="4">
        <v>0</v>
      </c>
      <c r="I267" s="71">
        <v>5.6775829999999999E-2</v>
      </c>
      <c r="J267" s="74">
        <f t="shared" si="96"/>
        <v>5.0271471159080551E-4</v>
      </c>
      <c r="K267" s="75">
        <f t="shared" si="97"/>
        <v>6.1196447625101128E-4</v>
      </c>
      <c r="L267" s="75">
        <f t="shared" si="98"/>
        <v>1.8843141625063623E-4</v>
      </c>
      <c r="M267" s="75">
        <f t="shared" si="99"/>
        <v>1.906122162690512E-3</v>
      </c>
      <c r="N267" s="75">
        <f t="shared" si="100"/>
        <v>1.0565952493291526E-4</v>
      </c>
      <c r="O267" s="43">
        <f t="shared" si="101"/>
        <v>0</v>
      </c>
      <c r="P267" s="76">
        <f t="shared" si="102"/>
        <v>3.8206318080901222E-4</v>
      </c>
      <c r="Q267" s="76">
        <f t="shared" si="103"/>
        <v>7.9555381912631463E-5</v>
      </c>
      <c r="R267" s="76">
        <f t="shared" si="104"/>
        <v>9.4215708125318123E-6</v>
      </c>
      <c r="S267" s="76">
        <f t="shared" si="105"/>
        <v>5.7183664880715356E-5</v>
      </c>
      <c r="T267" s="76">
        <f t="shared" si="106"/>
        <v>5.2829762466457638E-7</v>
      </c>
      <c r="U267" s="76">
        <f t="shared" si="107"/>
        <v>0</v>
      </c>
      <c r="V267" s="77">
        <f t="shared" si="108"/>
        <v>3.1007751937984497E-5</v>
      </c>
      <c r="W267" s="61">
        <f t="shared" si="116"/>
        <v>5.5975984797753994E-2</v>
      </c>
      <c r="X267" s="61">
        <f t="shared" si="117"/>
        <v>5.6775829999999999E-2</v>
      </c>
      <c r="Y267" s="64">
        <f t="shared" si="118"/>
        <v>7.9984520224600508E-4</v>
      </c>
      <c r="Z267" s="66">
        <f t="shared" si="109"/>
        <v>4.3149630799999998E-2</v>
      </c>
      <c r="AA267" s="67">
        <f t="shared" si="110"/>
        <v>7.3808579000000001E-3</v>
      </c>
      <c r="AB267" s="67">
        <f t="shared" si="111"/>
        <v>2.8387915E-3</v>
      </c>
      <c r="AC267" s="67">
        <f t="shared" si="112"/>
        <v>1.7032748999999999E-3</v>
      </c>
      <c r="AD267" s="67">
        <f t="shared" si="113"/>
        <v>2.8387915000000001E-4</v>
      </c>
      <c r="AE267" s="67">
        <f t="shared" si="114"/>
        <v>2.8387915000000001E-4</v>
      </c>
      <c r="AF267" s="68">
        <f t="shared" si="115"/>
        <v>1.1355166E-3</v>
      </c>
      <c r="AG267" s="69">
        <f t="shared" si="119"/>
        <v>5.6775829999999999E-2</v>
      </c>
    </row>
    <row r="268" spans="1:33">
      <c r="A268" s="101">
        <v>413</v>
      </c>
      <c r="B268" s="1" t="s">
        <v>538</v>
      </c>
      <c r="C268" s="2">
        <v>84438328</v>
      </c>
      <c r="D268" s="2">
        <v>8779</v>
      </c>
      <c r="E268" s="2">
        <v>970283</v>
      </c>
      <c r="F268" s="3">
        <v>47110.7</v>
      </c>
      <c r="G268" s="3">
        <v>9.33</v>
      </c>
      <c r="H268" s="4">
        <v>0</v>
      </c>
      <c r="I268" s="71">
        <v>2.3424090000000002E-2</v>
      </c>
      <c r="J268" s="74">
        <f t="shared" si="96"/>
        <v>1.0893453237582783E-4</v>
      </c>
      <c r="K268" s="75">
        <f t="shared" si="97"/>
        <v>2.1276132180933935E-4</v>
      </c>
      <c r="L268" s="75">
        <f t="shared" si="98"/>
        <v>3.3076857364746073E-5</v>
      </c>
      <c r="M268" s="75">
        <f t="shared" si="99"/>
        <v>2.6648252814683421E-3</v>
      </c>
      <c r="N268" s="75">
        <f t="shared" si="100"/>
        <v>1.6996609786622406E-3</v>
      </c>
      <c r="O268" s="43">
        <f t="shared" si="101"/>
        <v>0</v>
      </c>
      <c r="P268" s="76">
        <f t="shared" si="102"/>
        <v>8.2790244605629153E-5</v>
      </c>
      <c r="Q268" s="76">
        <f t="shared" si="103"/>
        <v>2.7658971835214118E-5</v>
      </c>
      <c r="R268" s="76">
        <f t="shared" si="104"/>
        <v>1.6538428682373037E-6</v>
      </c>
      <c r="S268" s="76">
        <f t="shared" si="105"/>
        <v>7.9944758444050259E-5</v>
      </c>
      <c r="T268" s="76">
        <f t="shared" si="106"/>
        <v>8.4983048933112027E-6</v>
      </c>
      <c r="U268" s="76">
        <f t="shared" si="107"/>
        <v>0</v>
      </c>
      <c r="V268" s="77">
        <f t="shared" si="108"/>
        <v>3.1007751937984497E-5</v>
      </c>
      <c r="W268" s="61">
        <f t="shared" si="116"/>
        <v>2.3155387458442655E-2</v>
      </c>
      <c r="X268" s="61">
        <f t="shared" si="117"/>
        <v>2.3424090000000002E-2</v>
      </c>
      <c r="Y268" s="64">
        <f t="shared" si="118"/>
        <v>2.6870254155734671E-4</v>
      </c>
      <c r="Z268" s="66">
        <f t="shared" si="109"/>
        <v>1.7802308400000001E-2</v>
      </c>
      <c r="AA268" s="67">
        <f t="shared" si="110"/>
        <v>3.0451317000000002E-3</v>
      </c>
      <c r="AB268" s="67">
        <f t="shared" si="111"/>
        <v>1.1712045000000001E-3</v>
      </c>
      <c r="AC268" s="67">
        <f t="shared" si="112"/>
        <v>7.0272270000000005E-4</v>
      </c>
      <c r="AD268" s="67">
        <f t="shared" si="113"/>
        <v>1.1712045000000001E-4</v>
      </c>
      <c r="AE268" s="67">
        <f t="shared" si="114"/>
        <v>1.1712045000000001E-4</v>
      </c>
      <c r="AF268" s="68">
        <f t="shared" si="115"/>
        <v>4.6848180000000003E-4</v>
      </c>
      <c r="AG268" s="69">
        <f t="shared" si="119"/>
        <v>2.3424090000000005E-2</v>
      </c>
    </row>
    <row r="269" spans="1:33">
      <c r="A269" s="101">
        <v>414</v>
      </c>
      <c r="B269" s="1" t="s">
        <v>540</v>
      </c>
      <c r="C269" s="2">
        <v>67174061</v>
      </c>
      <c r="D269" s="2">
        <v>6590</v>
      </c>
      <c r="E269" s="2">
        <v>2617519</v>
      </c>
      <c r="F269" s="3">
        <v>6068.1</v>
      </c>
      <c r="G269" s="3">
        <v>0</v>
      </c>
      <c r="H269" s="4">
        <v>0</v>
      </c>
      <c r="I269" s="71">
        <v>1.3245109999999999E-2</v>
      </c>
      <c r="J269" s="74">
        <f t="shared" si="96"/>
        <v>8.6661769555886208E-5</v>
      </c>
      <c r="K269" s="75">
        <f t="shared" si="97"/>
        <v>1.5971034408515165E-4</v>
      </c>
      <c r="L269" s="75">
        <f t="shared" si="98"/>
        <v>8.9230979634305423E-5</v>
      </c>
      <c r="M269" s="75">
        <f t="shared" si="99"/>
        <v>3.4324317597654136E-4</v>
      </c>
      <c r="N269" s="75">
        <f t="shared" si="100"/>
        <v>0</v>
      </c>
      <c r="O269" s="43">
        <f t="shared" si="101"/>
        <v>0</v>
      </c>
      <c r="P269" s="76">
        <f t="shared" si="102"/>
        <v>6.5862944862473514E-5</v>
      </c>
      <c r="Q269" s="76">
        <f t="shared" si="103"/>
        <v>2.0762344731069715E-5</v>
      </c>
      <c r="R269" s="76">
        <f t="shared" si="104"/>
        <v>4.4615489817152711E-6</v>
      </c>
      <c r="S269" s="76">
        <f t="shared" si="105"/>
        <v>1.029729527929624E-5</v>
      </c>
      <c r="T269" s="76">
        <f t="shared" si="106"/>
        <v>0</v>
      </c>
      <c r="U269" s="76">
        <f t="shared" si="107"/>
        <v>0</v>
      </c>
      <c r="V269" s="77">
        <f t="shared" si="108"/>
        <v>3.1007751937984497E-5</v>
      </c>
      <c r="W269" s="61">
        <f t="shared" si="116"/>
        <v>1.3239188579253923E-2</v>
      </c>
      <c r="X269" s="61">
        <f t="shared" si="117"/>
        <v>1.3245109999999999E-2</v>
      </c>
      <c r="Y269" s="64">
        <f t="shared" si="118"/>
        <v>5.9214207460758783E-6</v>
      </c>
      <c r="Z269" s="66">
        <f t="shared" si="109"/>
        <v>1.00662836E-2</v>
      </c>
      <c r="AA269" s="67">
        <f t="shared" si="110"/>
        <v>1.7218642999999999E-3</v>
      </c>
      <c r="AB269" s="67">
        <f t="shared" si="111"/>
        <v>6.622555E-4</v>
      </c>
      <c r="AC269" s="67">
        <f t="shared" si="112"/>
        <v>3.9735329999999997E-4</v>
      </c>
      <c r="AD269" s="67">
        <f t="shared" si="113"/>
        <v>6.6225549999999995E-5</v>
      </c>
      <c r="AE269" s="67">
        <f t="shared" si="114"/>
        <v>6.6225549999999995E-5</v>
      </c>
      <c r="AF269" s="68">
        <f t="shared" si="115"/>
        <v>2.6490219999999998E-4</v>
      </c>
      <c r="AG269" s="69">
        <f t="shared" si="119"/>
        <v>1.3245110000000001E-2</v>
      </c>
    </row>
    <row r="270" spans="1:33">
      <c r="A270" s="101">
        <v>415</v>
      </c>
      <c r="B270" s="1" t="s">
        <v>542</v>
      </c>
      <c r="C270" s="2">
        <v>1111245383</v>
      </c>
      <c r="D270" s="2">
        <v>91756</v>
      </c>
      <c r="E270" s="2">
        <v>32229168</v>
      </c>
      <c r="F270" s="3">
        <v>33537.699999999997</v>
      </c>
      <c r="G270" s="3">
        <v>0</v>
      </c>
      <c r="H270" s="4">
        <v>0</v>
      </c>
      <c r="I270" s="71">
        <v>0.14939556000000001</v>
      </c>
      <c r="J270" s="74">
        <f t="shared" si="96"/>
        <v>1.4336261626580608E-3</v>
      </c>
      <c r="K270" s="75">
        <f t="shared" si="97"/>
        <v>2.223730247629313E-3</v>
      </c>
      <c r="L270" s="75">
        <f t="shared" si="98"/>
        <v>1.0986893441608668E-3</v>
      </c>
      <c r="M270" s="75">
        <f t="shared" si="99"/>
        <v>1.8970660771820587E-3</v>
      </c>
      <c r="N270" s="75">
        <f t="shared" si="100"/>
        <v>0</v>
      </c>
      <c r="O270" s="43">
        <f t="shared" si="101"/>
        <v>0</v>
      </c>
      <c r="P270" s="76">
        <f t="shared" si="102"/>
        <v>1.0895558836201262E-3</v>
      </c>
      <c r="Q270" s="76">
        <f t="shared" si="103"/>
        <v>2.8908493219181072E-4</v>
      </c>
      <c r="R270" s="76">
        <f t="shared" si="104"/>
        <v>5.4934467208043344E-5</v>
      </c>
      <c r="S270" s="76">
        <f t="shared" si="105"/>
        <v>5.6911982315461759E-5</v>
      </c>
      <c r="T270" s="76">
        <f t="shared" si="106"/>
        <v>0</v>
      </c>
      <c r="U270" s="76">
        <f t="shared" si="107"/>
        <v>0</v>
      </c>
      <c r="V270" s="77">
        <f t="shared" si="108"/>
        <v>3.1007751937984497E-5</v>
      </c>
      <c r="W270" s="61">
        <f t="shared" si="116"/>
        <v>0.15214950172734265</v>
      </c>
      <c r="X270" s="61">
        <f t="shared" si="117"/>
        <v>0.14939556000000001</v>
      </c>
      <c r="Y270" s="64">
        <f t="shared" si="118"/>
        <v>-2.7539417273426403E-3</v>
      </c>
      <c r="Z270" s="66">
        <f t="shared" si="109"/>
        <v>0.11354062560000001</v>
      </c>
      <c r="AA270" s="67">
        <f t="shared" si="110"/>
        <v>1.9421422800000001E-2</v>
      </c>
      <c r="AB270" s="67">
        <f t="shared" si="111"/>
        <v>7.4697780000000007E-3</v>
      </c>
      <c r="AC270" s="67">
        <f t="shared" si="112"/>
        <v>4.4818668000000004E-3</v>
      </c>
      <c r="AD270" s="67">
        <f t="shared" si="113"/>
        <v>7.4697780000000007E-4</v>
      </c>
      <c r="AE270" s="67">
        <f t="shared" si="114"/>
        <v>7.4697780000000007E-4</v>
      </c>
      <c r="AF270" s="68">
        <f t="shared" si="115"/>
        <v>2.9879112000000003E-3</v>
      </c>
      <c r="AG270" s="69">
        <f t="shared" si="119"/>
        <v>0.14939556000000001</v>
      </c>
    </row>
    <row r="271" spans="1:33">
      <c r="A271" s="101">
        <v>416</v>
      </c>
      <c r="B271" s="1" t="s">
        <v>544</v>
      </c>
      <c r="C271" s="2">
        <v>1266032311</v>
      </c>
      <c r="D271" s="2">
        <v>61428</v>
      </c>
      <c r="E271" s="2">
        <v>14571005</v>
      </c>
      <c r="F271" s="3">
        <v>69765.100000000006</v>
      </c>
      <c r="G271" s="3">
        <v>0</v>
      </c>
      <c r="H271" s="4">
        <v>0</v>
      </c>
      <c r="I271" s="71">
        <v>0.17620084999999999</v>
      </c>
      <c r="J271" s="74">
        <f t="shared" si="96"/>
        <v>1.6333179616189657E-3</v>
      </c>
      <c r="K271" s="75">
        <f t="shared" si="97"/>
        <v>1.4887233712386487E-3</v>
      </c>
      <c r="L271" s="75">
        <f t="shared" si="98"/>
        <v>4.9672420731477498E-4</v>
      </c>
      <c r="M271" s="75">
        <f t="shared" si="99"/>
        <v>3.9462755222097537E-3</v>
      </c>
      <c r="N271" s="75">
        <f t="shared" si="100"/>
        <v>0</v>
      </c>
      <c r="O271" s="43">
        <f t="shared" si="101"/>
        <v>0</v>
      </c>
      <c r="P271" s="76">
        <f t="shared" si="102"/>
        <v>1.241321650830414E-3</v>
      </c>
      <c r="Q271" s="76">
        <f t="shared" si="103"/>
        <v>1.9353403826102435E-4</v>
      </c>
      <c r="R271" s="76">
        <f t="shared" si="104"/>
        <v>2.4836210365738749E-5</v>
      </c>
      <c r="S271" s="76">
        <f t="shared" si="105"/>
        <v>1.183882656662926E-4</v>
      </c>
      <c r="T271" s="76">
        <f t="shared" si="106"/>
        <v>0</v>
      </c>
      <c r="U271" s="76">
        <f t="shared" si="107"/>
        <v>0</v>
      </c>
      <c r="V271" s="77">
        <f t="shared" si="108"/>
        <v>3.1007751937984497E-5</v>
      </c>
      <c r="W271" s="61">
        <f t="shared" si="116"/>
        <v>0.16090879170614542</v>
      </c>
      <c r="X271" s="61">
        <f t="shared" si="117"/>
        <v>0.17620084999999999</v>
      </c>
      <c r="Y271" s="64">
        <f t="shared" si="118"/>
        <v>1.5292058293854577E-2</v>
      </c>
      <c r="Z271" s="66">
        <f t="shared" si="109"/>
        <v>0.133912646</v>
      </c>
      <c r="AA271" s="67">
        <f t="shared" si="110"/>
        <v>2.29061105E-2</v>
      </c>
      <c r="AB271" s="67">
        <f t="shared" si="111"/>
        <v>8.8100425000000003E-3</v>
      </c>
      <c r="AC271" s="67">
        <f t="shared" si="112"/>
        <v>5.2860254999999995E-3</v>
      </c>
      <c r="AD271" s="67">
        <f t="shared" si="113"/>
        <v>8.8100424999999999E-4</v>
      </c>
      <c r="AE271" s="67">
        <f t="shared" si="114"/>
        <v>8.8100424999999999E-4</v>
      </c>
      <c r="AF271" s="68">
        <f t="shared" si="115"/>
        <v>3.5240169999999999E-3</v>
      </c>
      <c r="AG271" s="69">
        <f t="shared" si="119"/>
        <v>0.17620085000000002</v>
      </c>
    </row>
    <row r="272" spans="1:33">
      <c r="A272" s="101">
        <v>417</v>
      </c>
      <c r="B272" s="1" t="s">
        <v>546</v>
      </c>
      <c r="C272" s="2">
        <v>5717565713</v>
      </c>
      <c r="D272" s="2">
        <v>276022</v>
      </c>
      <c r="E272" s="2">
        <v>126237076</v>
      </c>
      <c r="F272" s="3">
        <v>40101.1</v>
      </c>
      <c r="G272" s="3">
        <v>0</v>
      </c>
      <c r="H272" s="4">
        <v>0</v>
      </c>
      <c r="I272" s="71">
        <v>0.67044219000000005</v>
      </c>
      <c r="J272" s="74">
        <f t="shared" si="96"/>
        <v>7.3762752298188756E-3</v>
      </c>
      <c r="K272" s="75">
        <f t="shared" si="97"/>
        <v>6.6894641267180163E-3</v>
      </c>
      <c r="L272" s="75">
        <f t="shared" si="98"/>
        <v>4.303410197843938E-3</v>
      </c>
      <c r="M272" s="75">
        <f t="shared" si="99"/>
        <v>2.2683259874018034E-3</v>
      </c>
      <c r="N272" s="75">
        <f t="shared" si="100"/>
        <v>0</v>
      </c>
      <c r="O272" s="43">
        <f t="shared" si="101"/>
        <v>0</v>
      </c>
      <c r="P272" s="76">
        <f t="shared" si="102"/>
        <v>5.6059691746623459E-3</v>
      </c>
      <c r="Q272" s="76">
        <f t="shared" si="103"/>
        <v>8.6963033647334217E-4</v>
      </c>
      <c r="R272" s="76">
        <f t="shared" si="104"/>
        <v>2.1517050989219692E-4</v>
      </c>
      <c r="S272" s="76">
        <f t="shared" si="105"/>
        <v>6.8049779622054101E-5</v>
      </c>
      <c r="T272" s="76">
        <f t="shared" si="106"/>
        <v>0</v>
      </c>
      <c r="U272" s="76">
        <f t="shared" si="107"/>
        <v>0</v>
      </c>
      <c r="V272" s="77">
        <f t="shared" si="108"/>
        <v>3.1007751937984497E-5</v>
      </c>
      <c r="W272" s="61">
        <f t="shared" si="116"/>
        <v>0.67898275525879237</v>
      </c>
      <c r="X272" s="61">
        <f t="shared" si="117"/>
        <v>0.67044219000000005</v>
      </c>
      <c r="Y272" s="64">
        <f t="shared" si="118"/>
        <v>-8.5405652587923209E-3</v>
      </c>
      <c r="Z272" s="66">
        <f t="shared" si="109"/>
        <v>0.50953606439999999</v>
      </c>
      <c r="AA272" s="67">
        <f t="shared" si="110"/>
        <v>8.715748470000001E-2</v>
      </c>
      <c r="AB272" s="67">
        <f t="shared" si="111"/>
        <v>3.3522109500000001E-2</v>
      </c>
      <c r="AC272" s="67">
        <f t="shared" si="112"/>
        <v>2.0113265700000001E-2</v>
      </c>
      <c r="AD272" s="67">
        <f t="shared" si="113"/>
        <v>3.3522109500000001E-3</v>
      </c>
      <c r="AE272" s="67">
        <f t="shared" si="114"/>
        <v>3.3522109500000001E-3</v>
      </c>
      <c r="AF272" s="68">
        <f t="shared" si="115"/>
        <v>1.34088438E-2</v>
      </c>
      <c r="AG272" s="69">
        <f t="shared" si="119"/>
        <v>0.67044219000000016</v>
      </c>
    </row>
    <row r="273" spans="1:33">
      <c r="A273" s="101">
        <v>418</v>
      </c>
      <c r="B273" s="1" t="s">
        <v>548</v>
      </c>
      <c r="C273" s="2">
        <v>41079490</v>
      </c>
      <c r="D273" s="2">
        <v>6712</v>
      </c>
      <c r="E273" s="2">
        <v>2460677</v>
      </c>
      <c r="F273" s="3">
        <v>3306.2</v>
      </c>
      <c r="G273" s="3">
        <v>0</v>
      </c>
      <c r="H273" s="4">
        <v>0</v>
      </c>
      <c r="I273" s="71">
        <v>9.7816199999999996E-3</v>
      </c>
      <c r="J273" s="74">
        <f t="shared" si="96"/>
        <v>5.2996964049163733E-5</v>
      </c>
      <c r="K273" s="75">
        <f t="shared" si="97"/>
        <v>1.6266704544757782E-4</v>
      </c>
      <c r="L273" s="75">
        <f t="shared" si="98"/>
        <v>8.388425041942532E-5</v>
      </c>
      <c r="M273" s="75">
        <f t="shared" si="99"/>
        <v>1.8701580204901716E-4</v>
      </c>
      <c r="N273" s="75">
        <f t="shared" si="100"/>
        <v>0</v>
      </c>
      <c r="O273" s="43">
        <f t="shared" si="101"/>
        <v>0</v>
      </c>
      <c r="P273" s="76">
        <f t="shared" si="102"/>
        <v>4.0277692677364435E-5</v>
      </c>
      <c r="Q273" s="76">
        <f t="shared" si="103"/>
        <v>2.1146715908185117E-5</v>
      </c>
      <c r="R273" s="76">
        <f t="shared" si="104"/>
        <v>4.1942125209712665E-6</v>
      </c>
      <c r="S273" s="76">
        <f t="shared" si="105"/>
        <v>5.6104740614705147E-6</v>
      </c>
      <c r="T273" s="76">
        <f t="shared" si="106"/>
        <v>0</v>
      </c>
      <c r="U273" s="76">
        <f t="shared" si="107"/>
        <v>0</v>
      </c>
      <c r="V273" s="77">
        <f t="shared" si="108"/>
        <v>3.1007751937984497E-5</v>
      </c>
      <c r="W273" s="61">
        <f t="shared" si="116"/>
        <v>1.0223684710597583E-2</v>
      </c>
      <c r="X273" s="61">
        <f t="shared" si="117"/>
        <v>9.7816199999999996E-3</v>
      </c>
      <c r="Y273" s="64">
        <f t="shared" si="118"/>
        <v>-4.420647105975832E-4</v>
      </c>
      <c r="Z273" s="66">
        <f t="shared" si="109"/>
        <v>7.4340311999999999E-3</v>
      </c>
      <c r="AA273" s="67">
        <f t="shared" si="110"/>
        <v>1.2716106E-3</v>
      </c>
      <c r="AB273" s="67">
        <f t="shared" si="111"/>
        <v>4.8908100000000004E-4</v>
      </c>
      <c r="AC273" s="67">
        <f t="shared" si="112"/>
        <v>2.9344859999999996E-4</v>
      </c>
      <c r="AD273" s="67">
        <f t="shared" si="113"/>
        <v>4.89081E-5</v>
      </c>
      <c r="AE273" s="67">
        <f t="shared" si="114"/>
        <v>4.89081E-5</v>
      </c>
      <c r="AF273" s="68">
        <f t="shared" si="115"/>
        <v>1.956324E-4</v>
      </c>
      <c r="AG273" s="69">
        <f t="shared" si="119"/>
        <v>9.7816199999999996E-3</v>
      </c>
    </row>
    <row r="274" spans="1:33">
      <c r="A274" s="101">
        <v>419</v>
      </c>
      <c r="B274" s="1" t="s">
        <v>550</v>
      </c>
      <c r="C274" s="2">
        <v>1094313207</v>
      </c>
      <c r="D274" s="2">
        <v>71432</v>
      </c>
      <c r="E274" s="2">
        <v>12995262</v>
      </c>
      <c r="F274" s="3">
        <v>44137.9</v>
      </c>
      <c r="G274" s="3">
        <v>17.54</v>
      </c>
      <c r="H274" s="4">
        <v>0</v>
      </c>
      <c r="I274" s="71">
        <v>0.15259284000000001</v>
      </c>
      <c r="J274" s="74">
        <f t="shared" si="96"/>
        <v>1.4117818329756303E-3</v>
      </c>
      <c r="K274" s="75">
        <f t="shared" si="97"/>
        <v>1.7311728829575951E-3</v>
      </c>
      <c r="L274" s="75">
        <f t="shared" si="98"/>
        <v>4.4300727477602386E-4</v>
      </c>
      <c r="M274" s="75">
        <f t="shared" si="99"/>
        <v>2.4966683108279338E-3</v>
      </c>
      <c r="N274" s="75">
        <f t="shared" si="100"/>
        <v>3.1952897712471274E-3</v>
      </c>
      <c r="O274" s="43">
        <f t="shared" si="101"/>
        <v>0</v>
      </c>
      <c r="P274" s="76">
        <f t="shared" si="102"/>
        <v>1.072954193061479E-3</v>
      </c>
      <c r="Q274" s="76">
        <f t="shared" si="103"/>
        <v>2.2505247478448736E-4</v>
      </c>
      <c r="R274" s="76">
        <f t="shared" si="104"/>
        <v>2.2150363738801194E-5</v>
      </c>
      <c r="S274" s="76">
        <f t="shared" si="105"/>
        <v>7.4900049324838015E-5</v>
      </c>
      <c r="T274" s="76">
        <f t="shared" si="106"/>
        <v>1.5976448856235638E-5</v>
      </c>
      <c r="U274" s="76">
        <f t="shared" si="107"/>
        <v>0</v>
      </c>
      <c r="V274" s="77">
        <f t="shared" si="108"/>
        <v>3.1007751937984497E-5</v>
      </c>
      <c r="W274" s="61">
        <f t="shared" si="116"/>
        <v>0.14420412817038256</v>
      </c>
      <c r="X274" s="61">
        <f t="shared" si="117"/>
        <v>0.15259284000000001</v>
      </c>
      <c r="Y274" s="64">
        <f t="shared" si="118"/>
        <v>8.3887118296174512E-3</v>
      </c>
      <c r="Z274" s="66">
        <f t="shared" si="109"/>
        <v>0.11597055840000001</v>
      </c>
      <c r="AA274" s="67">
        <f t="shared" si="110"/>
        <v>1.9837069200000002E-2</v>
      </c>
      <c r="AB274" s="67">
        <f t="shared" si="111"/>
        <v>7.6296420000000007E-3</v>
      </c>
      <c r="AC274" s="67">
        <f t="shared" si="112"/>
        <v>4.5777852000000001E-3</v>
      </c>
      <c r="AD274" s="67">
        <f t="shared" si="113"/>
        <v>7.6296420000000005E-4</v>
      </c>
      <c r="AE274" s="67">
        <f t="shared" si="114"/>
        <v>7.6296420000000005E-4</v>
      </c>
      <c r="AF274" s="68">
        <f t="shared" si="115"/>
        <v>3.0518568000000002E-3</v>
      </c>
      <c r="AG274" s="69">
        <f t="shared" si="119"/>
        <v>0.15259283999999998</v>
      </c>
    </row>
    <row r="275" spans="1:33">
      <c r="A275" s="101">
        <v>420</v>
      </c>
      <c r="B275" s="1" t="s">
        <v>552</v>
      </c>
      <c r="C275" s="2">
        <v>913692032</v>
      </c>
      <c r="D275" s="2">
        <v>82537</v>
      </c>
      <c r="E275" s="2">
        <v>14477515</v>
      </c>
      <c r="F275" s="3">
        <v>27390.400000000001</v>
      </c>
      <c r="G275" s="3">
        <v>0</v>
      </c>
      <c r="H275" s="4">
        <v>0</v>
      </c>
      <c r="I275" s="71">
        <v>0.12655031999999999</v>
      </c>
      <c r="J275" s="74">
        <f t="shared" si="96"/>
        <v>1.178761074490247E-3</v>
      </c>
      <c r="K275" s="75">
        <f t="shared" si="97"/>
        <v>2.0003054127095844E-3</v>
      </c>
      <c r="L275" s="75">
        <f t="shared" si="98"/>
        <v>4.9353714189671644E-4</v>
      </c>
      <c r="M275" s="75">
        <f t="shared" si="99"/>
        <v>1.5493429388553021E-3</v>
      </c>
      <c r="N275" s="75">
        <f t="shared" si="100"/>
        <v>0</v>
      </c>
      <c r="O275" s="43">
        <f t="shared" si="101"/>
        <v>0</v>
      </c>
      <c r="P275" s="76">
        <f t="shared" si="102"/>
        <v>8.9585841661258777E-4</v>
      </c>
      <c r="Q275" s="76">
        <f t="shared" si="103"/>
        <v>2.6003970365224595E-4</v>
      </c>
      <c r="R275" s="76">
        <f t="shared" si="104"/>
        <v>2.4676857094835825E-5</v>
      </c>
      <c r="S275" s="76">
        <f t="shared" si="105"/>
        <v>4.6480288165659062E-5</v>
      </c>
      <c r="T275" s="76">
        <f t="shared" si="106"/>
        <v>0</v>
      </c>
      <c r="U275" s="76">
        <f t="shared" si="107"/>
        <v>0</v>
      </c>
      <c r="V275" s="77">
        <f t="shared" si="108"/>
        <v>3.1007751937984497E-5</v>
      </c>
      <c r="W275" s="61">
        <f t="shared" si="116"/>
        <v>0.12580630174633131</v>
      </c>
      <c r="X275" s="61">
        <f t="shared" si="117"/>
        <v>0.12655031999999999</v>
      </c>
      <c r="Y275" s="64">
        <f t="shared" si="118"/>
        <v>7.4401825366868235E-4</v>
      </c>
      <c r="Z275" s="66">
        <f t="shared" si="109"/>
        <v>9.6178243199999999E-2</v>
      </c>
      <c r="AA275" s="67">
        <f t="shared" si="110"/>
        <v>1.6451541600000001E-2</v>
      </c>
      <c r="AB275" s="67">
        <f t="shared" si="111"/>
        <v>6.327516E-3</v>
      </c>
      <c r="AC275" s="67">
        <f t="shared" si="112"/>
        <v>3.7965095999999998E-3</v>
      </c>
      <c r="AD275" s="67">
        <f t="shared" si="113"/>
        <v>6.3275159999999996E-4</v>
      </c>
      <c r="AE275" s="67">
        <f t="shared" si="114"/>
        <v>6.3275159999999996E-4</v>
      </c>
      <c r="AF275" s="68">
        <f t="shared" si="115"/>
        <v>2.5310063999999998E-3</v>
      </c>
      <c r="AG275" s="69">
        <f t="shared" si="119"/>
        <v>0.12655031999999999</v>
      </c>
    </row>
    <row r="276" spans="1:33">
      <c r="A276" s="101">
        <v>421</v>
      </c>
      <c r="B276" s="1" t="s">
        <v>554</v>
      </c>
      <c r="C276" s="2">
        <v>9031339036</v>
      </c>
      <c r="D276" s="2">
        <v>37125</v>
      </c>
      <c r="E276" s="2">
        <v>33961998</v>
      </c>
      <c r="F276" s="3">
        <v>1580.7</v>
      </c>
      <c r="G276" s="3">
        <v>0</v>
      </c>
      <c r="H276" s="4">
        <v>0</v>
      </c>
      <c r="I276" s="71">
        <v>0.84535777000000001</v>
      </c>
      <c r="J276" s="74">
        <f t="shared" si="96"/>
        <v>1.1651399523380184E-2</v>
      </c>
      <c r="K276" s="75">
        <f t="shared" si="97"/>
        <v>8.9973391868911296E-4</v>
      </c>
      <c r="L276" s="75">
        <f t="shared" si="98"/>
        <v>1.1577613579417461E-3</v>
      </c>
      <c r="M276" s="75">
        <f t="shared" si="99"/>
        <v>8.9412581906382377E-5</v>
      </c>
      <c r="N276" s="75">
        <f t="shared" si="100"/>
        <v>0</v>
      </c>
      <c r="O276" s="43">
        <f t="shared" si="101"/>
        <v>0</v>
      </c>
      <c r="P276" s="76">
        <f t="shared" si="102"/>
        <v>8.8550636377689399E-3</v>
      </c>
      <c r="Q276" s="76">
        <f t="shared" si="103"/>
        <v>1.1696540942958469E-4</v>
      </c>
      <c r="R276" s="76">
        <f t="shared" si="104"/>
        <v>5.7888067897087311E-5</v>
      </c>
      <c r="S276" s="76">
        <f t="shared" si="105"/>
        <v>2.6823774571914712E-6</v>
      </c>
      <c r="T276" s="76">
        <f t="shared" si="106"/>
        <v>0</v>
      </c>
      <c r="U276" s="76">
        <f t="shared" si="107"/>
        <v>0</v>
      </c>
      <c r="V276" s="77">
        <f t="shared" si="108"/>
        <v>3.1007751937984497E-5</v>
      </c>
      <c r="W276" s="61">
        <f t="shared" si="116"/>
        <v>0.90636072444907867</v>
      </c>
      <c r="X276" s="61">
        <f t="shared" si="117"/>
        <v>0.84535777000000001</v>
      </c>
      <c r="Y276" s="64">
        <f t="shared" si="118"/>
        <v>-6.1002954449078661E-2</v>
      </c>
      <c r="Z276" s="66">
        <f t="shared" si="109"/>
        <v>0.64247190519999997</v>
      </c>
      <c r="AA276" s="67">
        <f t="shared" si="110"/>
        <v>0.10989651010000001</v>
      </c>
      <c r="AB276" s="67">
        <f t="shared" si="111"/>
        <v>4.2267888500000003E-2</v>
      </c>
      <c r="AC276" s="67">
        <f t="shared" si="112"/>
        <v>2.5360733099999998E-2</v>
      </c>
      <c r="AD276" s="67">
        <f t="shared" si="113"/>
        <v>4.2267888500000005E-3</v>
      </c>
      <c r="AE276" s="67">
        <f t="shared" si="114"/>
        <v>4.2267888500000005E-3</v>
      </c>
      <c r="AF276" s="68">
        <f t="shared" si="115"/>
        <v>1.6907155400000002E-2</v>
      </c>
      <c r="AG276" s="69">
        <f t="shared" si="119"/>
        <v>0.84535777000000001</v>
      </c>
    </row>
    <row r="277" spans="1:33">
      <c r="A277" s="101">
        <v>422</v>
      </c>
      <c r="B277" s="1" t="s">
        <v>556</v>
      </c>
      <c r="C277" s="2">
        <v>203916911</v>
      </c>
      <c r="D277" s="2">
        <v>19882</v>
      </c>
      <c r="E277" s="2">
        <v>3126527</v>
      </c>
      <c r="F277" s="3">
        <v>26797.27</v>
      </c>
      <c r="G277" s="3">
        <v>0</v>
      </c>
      <c r="H277" s="4">
        <v>0</v>
      </c>
      <c r="I277" s="71">
        <v>3.5459089999999999E-2</v>
      </c>
      <c r="J277" s="74">
        <f t="shared" si="96"/>
        <v>2.6307476556509149E-4</v>
      </c>
      <c r="K277" s="75">
        <f t="shared" si="97"/>
        <v>4.8184538104719044E-4</v>
      </c>
      <c r="L277" s="75">
        <f t="shared" si="98"/>
        <v>1.0658301508531782E-4</v>
      </c>
      <c r="M277" s="75">
        <f t="shared" si="99"/>
        <v>1.5157924329363215E-3</v>
      </c>
      <c r="N277" s="75">
        <f t="shared" si="100"/>
        <v>0</v>
      </c>
      <c r="O277" s="43">
        <f t="shared" si="101"/>
        <v>0</v>
      </c>
      <c r="P277" s="76">
        <f t="shared" si="102"/>
        <v>1.9993682182946953E-4</v>
      </c>
      <c r="Q277" s="76">
        <f t="shared" si="103"/>
        <v>6.2639899536134756E-5</v>
      </c>
      <c r="R277" s="76">
        <f t="shared" si="104"/>
        <v>5.3291507542658917E-6</v>
      </c>
      <c r="S277" s="76">
        <f t="shared" si="105"/>
        <v>4.5473772988089644E-5</v>
      </c>
      <c r="T277" s="76">
        <f t="shared" si="106"/>
        <v>0</v>
      </c>
      <c r="U277" s="76">
        <f t="shared" si="107"/>
        <v>0</v>
      </c>
      <c r="V277" s="77">
        <f t="shared" si="108"/>
        <v>3.1007751937984497E-5</v>
      </c>
      <c r="W277" s="61">
        <f t="shared" si="116"/>
        <v>3.4438739704594427E-2</v>
      </c>
      <c r="X277" s="61">
        <f t="shared" si="117"/>
        <v>3.5459089999999999E-2</v>
      </c>
      <c r="Y277" s="64">
        <f t="shared" si="118"/>
        <v>1.0203502954055713E-3</v>
      </c>
      <c r="Z277" s="66">
        <f t="shared" si="109"/>
        <v>2.6948908399999999E-2</v>
      </c>
      <c r="AA277" s="67">
        <f t="shared" si="110"/>
        <v>4.6096816999999998E-3</v>
      </c>
      <c r="AB277" s="67">
        <f t="shared" si="111"/>
        <v>1.7729544999999999E-3</v>
      </c>
      <c r="AC277" s="67">
        <f t="shared" si="112"/>
        <v>1.0637727E-3</v>
      </c>
      <c r="AD277" s="67">
        <f t="shared" si="113"/>
        <v>1.7729544999999999E-4</v>
      </c>
      <c r="AE277" s="67">
        <f t="shared" si="114"/>
        <v>1.7729544999999999E-4</v>
      </c>
      <c r="AF277" s="68">
        <f t="shared" si="115"/>
        <v>7.0918179999999997E-4</v>
      </c>
      <c r="AG277" s="69">
        <f t="shared" si="119"/>
        <v>3.5459089999999999E-2</v>
      </c>
    </row>
    <row r="278" spans="1:33">
      <c r="A278" s="101">
        <v>423</v>
      </c>
      <c r="B278" s="1" t="s">
        <v>558</v>
      </c>
      <c r="C278" s="2">
        <v>47208834</v>
      </c>
      <c r="D278" s="2">
        <v>2249</v>
      </c>
      <c r="E278" s="2">
        <v>128604</v>
      </c>
      <c r="F278" s="3">
        <v>16031.4</v>
      </c>
      <c r="G278" s="3">
        <v>0</v>
      </c>
      <c r="H278" s="4">
        <v>0</v>
      </c>
      <c r="I278" s="71">
        <v>1.05562E-2</v>
      </c>
      <c r="J278" s="74">
        <f t="shared" si="96"/>
        <v>6.0904477594559683E-5</v>
      </c>
      <c r="K278" s="75">
        <f t="shared" si="97"/>
        <v>5.450509314833172E-5</v>
      </c>
      <c r="L278" s="75">
        <f t="shared" si="98"/>
        <v>4.3840984171997276E-6</v>
      </c>
      <c r="M278" s="75">
        <f t="shared" si="99"/>
        <v>9.0681904572276748E-4</v>
      </c>
      <c r="N278" s="75">
        <f t="shared" si="100"/>
        <v>0</v>
      </c>
      <c r="O278" s="43">
        <f t="shared" si="101"/>
        <v>0</v>
      </c>
      <c r="P278" s="76">
        <f t="shared" si="102"/>
        <v>4.6287402971865362E-5</v>
      </c>
      <c r="Q278" s="76">
        <f t="shared" si="103"/>
        <v>7.0856621092831236E-6</v>
      </c>
      <c r="R278" s="76">
        <f t="shared" si="104"/>
        <v>2.1920492085998639E-7</v>
      </c>
      <c r="S278" s="76">
        <f t="shared" si="105"/>
        <v>2.7204571371683022E-5</v>
      </c>
      <c r="T278" s="76">
        <f t="shared" si="106"/>
        <v>0</v>
      </c>
      <c r="U278" s="76">
        <f t="shared" si="107"/>
        <v>0</v>
      </c>
      <c r="V278" s="77">
        <f t="shared" si="108"/>
        <v>3.1007751937984497E-5</v>
      </c>
      <c r="W278" s="61">
        <f t="shared" si="116"/>
        <v>1.1180459331167599E-2</v>
      </c>
      <c r="X278" s="61">
        <f t="shared" si="117"/>
        <v>1.05562E-2</v>
      </c>
      <c r="Y278" s="64">
        <f t="shared" si="118"/>
        <v>-6.2425933116759882E-4</v>
      </c>
      <c r="Z278" s="66">
        <f t="shared" si="109"/>
        <v>8.0227119999999996E-3</v>
      </c>
      <c r="AA278" s="67">
        <f t="shared" si="110"/>
        <v>1.372306E-3</v>
      </c>
      <c r="AB278" s="67">
        <f t="shared" si="111"/>
        <v>5.2780999999999998E-4</v>
      </c>
      <c r="AC278" s="67">
        <f t="shared" si="112"/>
        <v>3.16686E-4</v>
      </c>
      <c r="AD278" s="67">
        <f t="shared" si="113"/>
        <v>5.2781000000000002E-5</v>
      </c>
      <c r="AE278" s="67">
        <f t="shared" si="114"/>
        <v>5.2781000000000002E-5</v>
      </c>
      <c r="AF278" s="68">
        <f t="shared" si="115"/>
        <v>2.1112400000000001E-4</v>
      </c>
      <c r="AG278" s="69">
        <f t="shared" si="119"/>
        <v>1.05562E-2</v>
      </c>
    </row>
    <row r="279" spans="1:33">
      <c r="A279" s="101">
        <v>424</v>
      </c>
      <c r="B279" s="1" t="s">
        <v>560</v>
      </c>
      <c r="C279" s="2">
        <v>777799079</v>
      </c>
      <c r="D279" s="2">
        <v>11286</v>
      </c>
      <c r="E279" s="2">
        <v>2861077</v>
      </c>
      <c r="F279" s="3">
        <v>40776.83</v>
      </c>
      <c r="G279" s="3">
        <v>0</v>
      </c>
      <c r="H279" s="4">
        <v>0.73051200000000005</v>
      </c>
      <c r="I279" s="71">
        <v>9.6179550000000003E-2</v>
      </c>
      <c r="J279" s="74">
        <f t="shared" si="96"/>
        <v>1.0034445370971175E-3</v>
      </c>
      <c r="K279" s="75">
        <f t="shared" si="97"/>
        <v>2.7351911128149038E-4</v>
      </c>
      <c r="L279" s="75">
        <f t="shared" si="98"/>
        <v>9.7533849236311051E-5</v>
      </c>
      <c r="M279" s="75">
        <f t="shared" si="99"/>
        <v>2.306548777287044E-3</v>
      </c>
      <c r="N279" s="75">
        <f t="shared" si="100"/>
        <v>0</v>
      </c>
      <c r="O279" s="43">
        <f t="shared" si="101"/>
        <v>7.3051200000000026E-3</v>
      </c>
      <c r="P279" s="76">
        <f t="shared" si="102"/>
        <v>7.6261784819380929E-4</v>
      </c>
      <c r="Q279" s="76">
        <f t="shared" si="103"/>
        <v>3.5557484466593753E-5</v>
      </c>
      <c r="R279" s="76">
        <f t="shared" si="104"/>
        <v>4.8766924618155529E-6</v>
      </c>
      <c r="S279" s="76">
        <f t="shared" si="105"/>
        <v>6.9196463318611321E-5</v>
      </c>
      <c r="T279" s="76">
        <f t="shared" si="106"/>
        <v>0</v>
      </c>
      <c r="U279" s="76">
        <f t="shared" si="107"/>
        <v>3.6525600000000015E-5</v>
      </c>
      <c r="V279" s="77">
        <f t="shared" si="108"/>
        <v>3.1007751937984497E-5</v>
      </c>
      <c r="W279" s="61">
        <f t="shared" si="116"/>
        <v>9.3978184037881454E-2</v>
      </c>
      <c r="X279" s="61">
        <f t="shared" si="117"/>
        <v>9.6179550000000003E-2</v>
      </c>
      <c r="Y279" s="64">
        <f t="shared" si="118"/>
        <v>2.2013659621185483E-3</v>
      </c>
      <c r="Z279" s="66">
        <f t="shared" si="109"/>
        <v>7.3096458000000003E-2</v>
      </c>
      <c r="AA279" s="67">
        <f t="shared" si="110"/>
        <v>1.2503341500000001E-2</v>
      </c>
      <c r="AB279" s="67">
        <f t="shared" si="111"/>
        <v>4.8089775000000005E-3</v>
      </c>
      <c r="AC279" s="67">
        <f t="shared" si="112"/>
        <v>2.8853864999999999E-3</v>
      </c>
      <c r="AD279" s="67">
        <f t="shared" si="113"/>
        <v>4.8089775000000003E-4</v>
      </c>
      <c r="AE279" s="67">
        <f t="shared" si="114"/>
        <v>4.8089775000000003E-4</v>
      </c>
      <c r="AF279" s="68">
        <f t="shared" si="115"/>
        <v>1.9235910000000001E-3</v>
      </c>
      <c r="AG279" s="69">
        <f t="shared" si="119"/>
        <v>9.6179550000000016E-2</v>
      </c>
    </row>
    <row r="280" spans="1:33">
      <c r="A280" s="101">
        <v>425</v>
      </c>
      <c r="B280" s="1" t="s">
        <v>562</v>
      </c>
      <c r="C280" s="2">
        <v>34641360</v>
      </c>
      <c r="D280" s="2">
        <v>5030</v>
      </c>
      <c r="E280" s="2">
        <v>261417</v>
      </c>
      <c r="F280" s="3">
        <v>13362.9</v>
      </c>
      <c r="G280" s="3">
        <v>0</v>
      </c>
      <c r="H280" s="4">
        <v>0</v>
      </c>
      <c r="I280" s="71">
        <v>1.049363E-2</v>
      </c>
      <c r="J280" s="74">
        <f t="shared" si="96"/>
        <v>4.4691083324893727E-5</v>
      </c>
      <c r="K280" s="75">
        <f t="shared" si="97"/>
        <v>1.219033430574071E-4</v>
      </c>
      <c r="L280" s="75">
        <f t="shared" si="98"/>
        <v>8.9116812535310043E-6</v>
      </c>
      <c r="M280" s="75">
        <f t="shared" si="99"/>
        <v>7.5587485971835078E-4</v>
      </c>
      <c r="N280" s="75">
        <f t="shared" si="100"/>
        <v>0</v>
      </c>
      <c r="O280" s="43">
        <f t="shared" si="101"/>
        <v>0</v>
      </c>
      <c r="P280" s="76">
        <f t="shared" si="102"/>
        <v>3.3965223326919231E-5</v>
      </c>
      <c r="Q280" s="76">
        <f t="shared" si="103"/>
        <v>1.5847434597462922E-5</v>
      </c>
      <c r="R280" s="76">
        <f t="shared" si="104"/>
        <v>4.4558406267655022E-7</v>
      </c>
      <c r="S280" s="76">
        <f t="shared" si="105"/>
        <v>2.2676245791550522E-5</v>
      </c>
      <c r="T280" s="76">
        <f t="shared" si="106"/>
        <v>0</v>
      </c>
      <c r="U280" s="76">
        <f t="shared" si="107"/>
        <v>0</v>
      </c>
      <c r="V280" s="77">
        <f t="shared" si="108"/>
        <v>3.1007751937984497E-5</v>
      </c>
      <c r="W280" s="61">
        <f t="shared" si="116"/>
        <v>1.0394223971659374E-2</v>
      </c>
      <c r="X280" s="61">
        <f t="shared" si="117"/>
        <v>1.049363E-2</v>
      </c>
      <c r="Y280" s="64">
        <f t="shared" si="118"/>
        <v>9.940602834062652E-5</v>
      </c>
      <c r="Z280" s="66">
        <f t="shared" si="109"/>
        <v>7.9751587999999998E-3</v>
      </c>
      <c r="AA280" s="67">
        <f t="shared" si="110"/>
        <v>1.3641719000000001E-3</v>
      </c>
      <c r="AB280" s="67">
        <f t="shared" si="111"/>
        <v>5.2468149999999999E-4</v>
      </c>
      <c r="AC280" s="67">
        <f t="shared" si="112"/>
        <v>3.1480890000000001E-4</v>
      </c>
      <c r="AD280" s="67">
        <f t="shared" si="113"/>
        <v>5.2468150000000003E-5</v>
      </c>
      <c r="AE280" s="67">
        <f t="shared" si="114"/>
        <v>5.2468150000000003E-5</v>
      </c>
      <c r="AF280" s="68">
        <f t="shared" si="115"/>
        <v>2.0987260000000001E-4</v>
      </c>
      <c r="AG280" s="69">
        <f t="shared" si="119"/>
        <v>1.049363E-2</v>
      </c>
    </row>
    <row r="281" spans="1:33">
      <c r="A281" s="101">
        <v>426</v>
      </c>
      <c r="B281" s="1" t="s">
        <v>564</v>
      </c>
      <c r="C281" s="2">
        <v>26719369</v>
      </c>
      <c r="D281" s="2">
        <v>4353</v>
      </c>
      <c r="E281" s="2">
        <v>332094</v>
      </c>
      <c r="F281" s="3">
        <v>12499.3</v>
      </c>
      <c r="G281" s="3">
        <v>0</v>
      </c>
      <c r="H281" s="4">
        <v>0</v>
      </c>
      <c r="I281" s="71">
        <v>9.3190800000000004E-3</v>
      </c>
      <c r="J281" s="74">
        <f t="shared" si="96"/>
        <v>3.4470862182304114E-5</v>
      </c>
      <c r="K281" s="75">
        <f t="shared" si="97"/>
        <v>1.0549607402164872E-4</v>
      </c>
      <c r="L281" s="75">
        <f t="shared" si="98"/>
        <v>1.1321053620116999E-5</v>
      </c>
      <c r="M281" s="75">
        <f t="shared" si="99"/>
        <v>7.0702516924302228E-4</v>
      </c>
      <c r="N281" s="75">
        <f t="shared" si="100"/>
        <v>0</v>
      </c>
      <c r="O281" s="43">
        <f t="shared" si="101"/>
        <v>0</v>
      </c>
      <c r="P281" s="76">
        <f t="shared" si="102"/>
        <v>2.6197855258551128E-5</v>
      </c>
      <c r="Q281" s="76">
        <f t="shared" si="103"/>
        <v>1.3714489622814334E-5</v>
      </c>
      <c r="R281" s="76">
        <f t="shared" si="104"/>
        <v>5.6605268100584998E-7</v>
      </c>
      <c r="S281" s="76">
        <f t="shared" si="105"/>
        <v>2.1210755077290666E-5</v>
      </c>
      <c r="T281" s="76">
        <f t="shared" si="106"/>
        <v>0</v>
      </c>
      <c r="U281" s="76">
        <f t="shared" si="107"/>
        <v>0</v>
      </c>
      <c r="V281" s="77">
        <f t="shared" si="108"/>
        <v>3.1007751937984497E-5</v>
      </c>
      <c r="W281" s="61">
        <f t="shared" si="116"/>
        <v>9.2696904577646479E-3</v>
      </c>
      <c r="X281" s="61">
        <f t="shared" si="117"/>
        <v>9.3190800000000004E-3</v>
      </c>
      <c r="Y281" s="64">
        <f t="shared" si="118"/>
        <v>4.9389542235352482E-5</v>
      </c>
      <c r="Z281" s="66">
        <f t="shared" si="109"/>
        <v>7.0825008000000005E-3</v>
      </c>
      <c r="AA281" s="67">
        <f t="shared" si="110"/>
        <v>1.2114804000000002E-3</v>
      </c>
      <c r="AB281" s="67">
        <f t="shared" si="111"/>
        <v>4.6595400000000003E-4</v>
      </c>
      <c r="AC281" s="67">
        <f t="shared" si="112"/>
        <v>2.7957239999999999E-4</v>
      </c>
      <c r="AD281" s="67">
        <f t="shared" si="113"/>
        <v>4.6595400000000005E-5</v>
      </c>
      <c r="AE281" s="67">
        <f t="shared" si="114"/>
        <v>4.6595400000000005E-5</v>
      </c>
      <c r="AF281" s="68">
        <f t="shared" si="115"/>
        <v>1.8638160000000002E-4</v>
      </c>
      <c r="AG281" s="69">
        <f t="shared" si="119"/>
        <v>9.3190800000000022E-3</v>
      </c>
    </row>
    <row r="282" spans="1:33">
      <c r="A282" s="101">
        <v>427</v>
      </c>
      <c r="B282" s="1" t="s">
        <v>566</v>
      </c>
      <c r="C282" s="2">
        <v>57464543</v>
      </c>
      <c r="D282" s="2">
        <v>2714</v>
      </c>
      <c r="E282" s="2">
        <v>234884</v>
      </c>
      <c r="F282" s="3">
        <v>44096.7</v>
      </c>
      <c r="G282" s="3">
        <v>0</v>
      </c>
      <c r="H282" s="4">
        <v>0</v>
      </c>
      <c r="I282" s="71">
        <v>1.6995690000000001E-2</v>
      </c>
      <c r="J282" s="74">
        <f t="shared" si="96"/>
        <v>7.4135446167238769E-5</v>
      </c>
      <c r="K282" s="75">
        <f t="shared" si="97"/>
        <v>6.577448768544789E-5</v>
      </c>
      <c r="L282" s="75">
        <f t="shared" si="98"/>
        <v>8.0071737475159472E-6</v>
      </c>
      <c r="M282" s="75">
        <f t="shared" si="99"/>
        <v>2.4943378253629227E-3</v>
      </c>
      <c r="N282" s="75">
        <f t="shared" si="100"/>
        <v>0</v>
      </c>
      <c r="O282" s="43">
        <f t="shared" si="101"/>
        <v>0</v>
      </c>
      <c r="P282" s="76">
        <f t="shared" si="102"/>
        <v>5.6342939087101468E-5</v>
      </c>
      <c r="Q282" s="76">
        <f t="shared" si="103"/>
        <v>8.550683399108226E-6</v>
      </c>
      <c r="R282" s="76">
        <f t="shared" si="104"/>
        <v>4.0035868737579736E-7</v>
      </c>
      <c r="S282" s="76">
        <f t="shared" si="105"/>
        <v>7.483013476088767E-5</v>
      </c>
      <c r="T282" s="76">
        <f t="shared" si="106"/>
        <v>0</v>
      </c>
      <c r="U282" s="76">
        <f t="shared" si="107"/>
        <v>0</v>
      </c>
      <c r="V282" s="77">
        <f t="shared" si="108"/>
        <v>3.1007751937984497E-5</v>
      </c>
      <c r="W282" s="61">
        <f t="shared" si="116"/>
        <v>1.7113186787245768E-2</v>
      </c>
      <c r="X282" s="61">
        <f t="shared" si="117"/>
        <v>1.6995690000000001E-2</v>
      </c>
      <c r="Y282" s="64">
        <f t="shared" si="118"/>
        <v>-1.1749678724576676E-4</v>
      </c>
      <c r="Z282" s="66">
        <f t="shared" si="109"/>
        <v>1.2916724400000001E-2</v>
      </c>
      <c r="AA282" s="67">
        <f t="shared" si="110"/>
        <v>2.2094397000000003E-3</v>
      </c>
      <c r="AB282" s="67">
        <f t="shared" si="111"/>
        <v>8.4978450000000008E-4</v>
      </c>
      <c r="AC282" s="67">
        <f t="shared" si="112"/>
        <v>5.0987069999999996E-4</v>
      </c>
      <c r="AD282" s="67">
        <f t="shared" si="113"/>
        <v>8.4978450000000003E-5</v>
      </c>
      <c r="AE282" s="67">
        <f t="shared" si="114"/>
        <v>8.4978450000000003E-5</v>
      </c>
      <c r="AF282" s="68">
        <f t="shared" si="115"/>
        <v>3.3991380000000001E-4</v>
      </c>
      <c r="AG282" s="69">
        <f t="shared" si="119"/>
        <v>1.6995690000000001E-2</v>
      </c>
    </row>
    <row r="283" spans="1:33">
      <c r="A283" s="101">
        <v>428</v>
      </c>
      <c r="B283" s="1" t="s">
        <v>568</v>
      </c>
      <c r="C283" s="2">
        <v>342582122</v>
      </c>
      <c r="D283" s="2">
        <v>16259</v>
      </c>
      <c r="E283" s="2">
        <v>1690253</v>
      </c>
      <c r="F283" s="3">
        <v>18424.3</v>
      </c>
      <c r="G283" s="3">
        <v>8.08</v>
      </c>
      <c r="H283" s="4">
        <v>0</v>
      </c>
      <c r="I283" s="71">
        <v>6.079727E-2</v>
      </c>
      <c r="J283" s="74">
        <f t="shared" si="96"/>
        <v>4.419678141943881E-4</v>
      </c>
      <c r="K283" s="75">
        <f t="shared" si="97"/>
        <v>3.9404104468596064E-4</v>
      </c>
      <c r="L283" s="75">
        <f t="shared" si="98"/>
        <v>5.7620567804789054E-5</v>
      </c>
      <c r="M283" s="75">
        <f t="shared" si="99"/>
        <v>1.0421738677913336E-3</v>
      </c>
      <c r="N283" s="75">
        <f t="shared" si="100"/>
        <v>1.4719464852723369E-3</v>
      </c>
      <c r="O283" s="43">
        <f t="shared" si="101"/>
        <v>0</v>
      </c>
      <c r="P283" s="76">
        <f t="shared" si="102"/>
        <v>3.3589553878773498E-4</v>
      </c>
      <c r="Q283" s="76">
        <f t="shared" si="103"/>
        <v>5.1225335809174886E-5</v>
      </c>
      <c r="R283" s="76">
        <f t="shared" si="104"/>
        <v>2.8810283902394527E-6</v>
      </c>
      <c r="S283" s="76">
        <f t="shared" si="105"/>
        <v>3.1265216033740003E-5</v>
      </c>
      <c r="T283" s="76">
        <f t="shared" si="106"/>
        <v>7.3597324263616845E-6</v>
      </c>
      <c r="U283" s="76">
        <f t="shared" si="107"/>
        <v>0</v>
      </c>
      <c r="V283" s="77">
        <f t="shared" si="108"/>
        <v>3.1007751937984497E-5</v>
      </c>
      <c r="W283" s="61">
        <f t="shared" si="116"/>
        <v>4.5963460338523547E-2</v>
      </c>
      <c r="X283" s="61">
        <f t="shared" si="117"/>
        <v>6.079727E-2</v>
      </c>
      <c r="Y283" s="64">
        <f t="shared" si="118"/>
        <v>1.4833809661476453E-2</v>
      </c>
      <c r="Z283" s="66">
        <f t="shared" si="109"/>
        <v>4.6205925199999998E-2</v>
      </c>
      <c r="AA283" s="67">
        <f t="shared" si="110"/>
        <v>7.9036451000000004E-3</v>
      </c>
      <c r="AB283" s="67">
        <f t="shared" si="111"/>
        <v>3.0398635E-3</v>
      </c>
      <c r="AC283" s="67">
        <f t="shared" si="112"/>
        <v>1.8239180999999999E-3</v>
      </c>
      <c r="AD283" s="67">
        <f t="shared" si="113"/>
        <v>3.0398635000000002E-4</v>
      </c>
      <c r="AE283" s="67">
        <f t="shared" si="114"/>
        <v>3.0398635000000002E-4</v>
      </c>
      <c r="AF283" s="68">
        <f t="shared" si="115"/>
        <v>1.2159454000000001E-3</v>
      </c>
      <c r="AG283" s="69">
        <f t="shared" si="119"/>
        <v>6.079727E-2</v>
      </c>
    </row>
    <row r="284" spans="1:33">
      <c r="A284" s="101">
        <v>429</v>
      </c>
      <c r="B284" s="1" t="s">
        <v>570</v>
      </c>
      <c r="C284" s="2">
        <v>88407319</v>
      </c>
      <c r="D284" s="2">
        <v>7663</v>
      </c>
      <c r="E284" s="2">
        <v>1365037</v>
      </c>
      <c r="F284" s="3">
        <v>22302.6</v>
      </c>
      <c r="G284" s="3">
        <v>0</v>
      </c>
      <c r="H284" s="4">
        <v>0</v>
      </c>
      <c r="I284" s="71">
        <v>1.8027580000000001E-2</v>
      </c>
      <c r="J284" s="74">
        <f t="shared" si="96"/>
        <v>1.1405495800278801E-4</v>
      </c>
      <c r="K284" s="75">
        <f t="shared" si="97"/>
        <v>1.8571477492026055E-4</v>
      </c>
      <c r="L284" s="75">
        <f t="shared" si="98"/>
        <v>4.6533984565947132E-5</v>
      </c>
      <c r="M284" s="75">
        <f t="shared" si="99"/>
        <v>1.2615506099989142E-3</v>
      </c>
      <c r="N284" s="75">
        <f t="shared" si="100"/>
        <v>0</v>
      </c>
      <c r="O284" s="43">
        <f t="shared" si="101"/>
        <v>0</v>
      </c>
      <c r="P284" s="76">
        <f t="shared" si="102"/>
        <v>8.6681768082118882E-5</v>
      </c>
      <c r="Q284" s="76">
        <f t="shared" si="103"/>
        <v>2.4142920739633873E-5</v>
      </c>
      <c r="R284" s="76">
        <f t="shared" si="104"/>
        <v>2.3266992282973567E-6</v>
      </c>
      <c r="S284" s="76">
        <f t="shared" si="105"/>
        <v>3.7846518299967421E-5</v>
      </c>
      <c r="T284" s="76">
        <f t="shared" si="106"/>
        <v>0</v>
      </c>
      <c r="U284" s="76">
        <f t="shared" si="107"/>
        <v>0</v>
      </c>
      <c r="V284" s="77">
        <f t="shared" si="108"/>
        <v>3.1007751937984497E-5</v>
      </c>
      <c r="W284" s="61">
        <f t="shared" si="116"/>
        <v>1.82005658288002E-2</v>
      </c>
      <c r="X284" s="61">
        <f t="shared" si="117"/>
        <v>1.8027580000000001E-2</v>
      </c>
      <c r="Y284" s="64">
        <f t="shared" si="118"/>
        <v>-1.7298582880019911E-4</v>
      </c>
      <c r="Z284" s="66">
        <f t="shared" si="109"/>
        <v>1.3700960800000002E-2</v>
      </c>
      <c r="AA284" s="67">
        <f t="shared" si="110"/>
        <v>2.3435854000000002E-3</v>
      </c>
      <c r="AB284" s="67">
        <f t="shared" si="111"/>
        <v>9.0137900000000011E-4</v>
      </c>
      <c r="AC284" s="67">
        <f t="shared" si="112"/>
        <v>5.4082740000000005E-4</v>
      </c>
      <c r="AD284" s="67">
        <f t="shared" si="113"/>
        <v>9.0137900000000003E-5</v>
      </c>
      <c r="AE284" s="67">
        <f t="shared" si="114"/>
        <v>9.0137900000000003E-5</v>
      </c>
      <c r="AF284" s="68">
        <f t="shared" si="115"/>
        <v>3.6055160000000001E-4</v>
      </c>
      <c r="AG284" s="69">
        <f t="shared" si="119"/>
        <v>1.8027580000000001E-2</v>
      </c>
    </row>
    <row r="285" spans="1:33">
      <c r="A285" s="101">
        <v>430</v>
      </c>
      <c r="B285" s="1" t="s">
        <v>572</v>
      </c>
      <c r="C285" s="2">
        <v>51140615</v>
      </c>
      <c r="D285" s="2">
        <v>3664</v>
      </c>
      <c r="E285" s="2">
        <v>230099</v>
      </c>
      <c r="F285" s="3">
        <v>29493.5</v>
      </c>
      <c r="G285" s="3">
        <v>4.54</v>
      </c>
      <c r="H285" s="4">
        <v>0</v>
      </c>
      <c r="I285" s="71">
        <v>1.4422549999999999E-2</v>
      </c>
      <c r="J285" s="74">
        <f t="shared" si="96"/>
        <v>6.5976898316096998E-5</v>
      </c>
      <c r="K285" s="75">
        <f t="shared" si="97"/>
        <v>8.8797981901061554E-5</v>
      </c>
      <c r="L285" s="75">
        <f t="shared" si="98"/>
        <v>7.8440535418745928E-6</v>
      </c>
      <c r="M285" s="75">
        <f t="shared" si="99"/>
        <v>1.6683051714151255E-3</v>
      </c>
      <c r="N285" s="75">
        <f t="shared" si="100"/>
        <v>8.2705903999212994E-4</v>
      </c>
      <c r="O285" s="43">
        <f t="shared" si="101"/>
        <v>0</v>
      </c>
      <c r="P285" s="76">
        <f t="shared" si="102"/>
        <v>5.0142442720233719E-5</v>
      </c>
      <c r="Q285" s="76">
        <f t="shared" si="103"/>
        <v>1.1543737647138002E-5</v>
      </c>
      <c r="R285" s="76">
        <f t="shared" si="104"/>
        <v>3.9220267709372965E-7</v>
      </c>
      <c r="S285" s="76">
        <f t="shared" si="105"/>
        <v>5.0049155142453763E-5</v>
      </c>
      <c r="T285" s="76">
        <f t="shared" si="106"/>
        <v>4.1352951999606498E-6</v>
      </c>
      <c r="U285" s="76">
        <f t="shared" si="107"/>
        <v>0</v>
      </c>
      <c r="V285" s="77">
        <f t="shared" si="108"/>
        <v>3.1007751937984497E-5</v>
      </c>
      <c r="W285" s="61">
        <f t="shared" si="116"/>
        <v>1.4727058532486436E-2</v>
      </c>
      <c r="X285" s="61">
        <f t="shared" si="117"/>
        <v>1.4422549999999999E-2</v>
      </c>
      <c r="Y285" s="64">
        <f t="shared" si="118"/>
        <v>-3.045085324864371E-4</v>
      </c>
      <c r="Z285" s="66">
        <f t="shared" si="109"/>
        <v>1.0961137999999999E-2</v>
      </c>
      <c r="AA285" s="67">
        <f t="shared" si="110"/>
        <v>1.8749315E-3</v>
      </c>
      <c r="AB285" s="67">
        <f t="shared" si="111"/>
        <v>7.2112749999999996E-4</v>
      </c>
      <c r="AC285" s="67">
        <f t="shared" si="112"/>
        <v>4.3267649999999996E-4</v>
      </c>
      <c r="AD285" s="67">
        <f t="shared" si="113"/>
        <v>7.2112750000000002E-5</v>
      </c>
      <c r="AE285" s="67">
        <f t="shared" si="114"/>
        <v>7.2112750000000002E-5</v>
      </c>
      <c r="AF285" s="68">
        <f t="shared" si="115"/>
        <v>2.8845100000000001E-4</v>
      </c>
      <c r="AG285" s="69">
        <f t="shared" si="119"/>
        <v>1.4422549999999999E-2</v>
      </c>
    </row>
    <row r="286" spans="1:33">
      <c r="A286" s="101">
        <v>431</v>
      </c>
      <c r="B286" s="1" t="s">
        <v>574</v>
      </c>
      <c r="C286" s="2">
        <v>91341250</v>
      </c>
      <c r="D286" s="2">
        <v>3200</v>
      </c>
      <c r="E286" s="2">
        <v>719719</v>
      </c>
      <c r="F286" s="3">
        <v>26845.5</v>
      </c>
      <c r="G286" s="3">
        <v>0</v>
      </c>
      <c r="H286" s="4">
        <v>0</v>
      </c>
      <c r="I286" s="71">
        <v>1.6934379999999999E-2</v>
      </c>
      <c r="J286" s="74">
        <f t="shared" si="96"/>
        <v>1.1784004481203825E-4</v>
      </c>
      <c r="K286" s="75">
        <f t="shared" si="97"/>
        <v>7.7552822621014458E-5</v>
      </c>
      <c r="L286" s="75">
        <f t="shared" si="98"/>
        <v>2.453515387335208E-5</v>
      </c>
      <c r="M286" s="75">
        <f t="shared" si="99"/>
        <v>1.5185205716250953E-3</v>
      </c>
      <c r="N286" s="75">
        <f t="shared" si="100"/>
        <v>0</v>
      </c>
      <c r="O286" s="43">
        <f t="shared" si="101"/>
        <v>0</v>
      </c>
      <c r="P286" s="76">
        <f t="shared" si="102"/>
        <v>8.9558434057149068E-5</v>
      </c>
      <c r="Q286" s="76">
        <f t="shared" si="103"/>
        <v>1.008186694073188E-5</v>
      </c>
      <c r="R286" s="76">
        <f t="shared" si="104"/>
        <v>1.2267576936676041E-6</v>
      </c>
      <c r="S286" s="76">
        <f t="shared" si="105"/>
        <v>4.5555617148752858E-5</v>
      </c>
      <c r="T286" s="76">
        <f t="shared" si="106"/>
        <v>0</v>
      </c>
      <c r="U286" s="76">
        <f t="shared" si="107"/>
        <v>0</v>
      </c>
      <c r="V286" s="77">
        <f t="shared" si="108"/>
        <v>3.1007751937984497E-5</v>
      </c>
      <c r="W286" s="61">
        <f t="shared" si="116"/>
        <v>1.7743042777828594E-2</v>
      </c>
      <c r="X286" s="61">
        <f t="shared" si="117"/>
        <v>1.6934379999999999E-2</v>
      </c>
      <c r="Y286" s="64">
        <f t="shared" si="118"/>
        <v>-8.0866277782859486E-4</v>
      </c>
      <c r="Z286" s="66">
        <f t="shared" si="109"/>
        <v>1.28701288E-2</v>
      </c>
      <c r="AA286" s="67">
        <f t="shared" si="110"/>
        <v>2.2014693999999999E-3</v>
      </c>
      <c r="AB286" s="67">
        <f t="shared" si="111"/>
        <v>8.4671900000000001E-4</v>
      </c>
      <c r="AC286" s="67">
        <f t="shared" si="112"/>
        <v>5.0803139999999996E-4</v>
      </c>
      <c r="AD286" s="67">
        <f t="shared" si="113"/>
        <v>8.4671899999999998E-5</v>
      </c>
      <c r="AE286" s="67">
        <f t="shared" si="114"/>
        <v>8.4671899999999998E-5</v>
      </c>
      <c r="AF286" s="68">
        <f t="shared" si="115"/>
        <v>3.3868759999999999E-4</v>
      </c>
      <c r="AG286" s="69">
        <f t="shared" si="119"/>
        <v>1.6934379999999999E-2</v>
      </c>
    </row>
    <row r="287" spans="1:33">
      <c r="A287" s="101">
        <v>432</v>
      </c>
      <c r="B287" s="1" t="s">
        <v>576</v>
      </c>
      <c r="C287" s="2">
        <v>813873211</v>
      </c>
      <c r="D287" s="2">
        <v>43223</v>
      </c>
      <c r="E287" s="2">
        <v>11476434</v>
      </c>
      <c r="F287" s="3">
        <v>3693.8</v>
      </c>
      <c r="G287" s="3">
        <v>3.24</v>
      </c>
      <c r="H287" s="4">
        <v>0.12992400000000001</v>
      </c>
      <c r="I287" s="71">
        <v>9.8560439999999999E-2</v>
      </c>
      <c r="J287" s="74">
        <f t="shared" si="96"/>
        <v>1.0499840505309207E-3</v>
      </c>
      <c r="K287" s="75">
        <f t="shared" si="97"/>
        <v>1.0475205162962836E-3</v>
      </c>
      <c r="L287" s="75">
        <f t="shared" si="98"/>
        <v>3.9123056930186575E-4</v>
      </c>
      <c r="M287" s="75">
        <f t="shared" si="99"/>
        <v>2.0894046627810165E-4</v>
      </c>
      <c r="N287" s="75">
        <f t="shared" si="100"/>
        <v>5.9023596686663021E-4</v>
      </c>
      <c r="O287" s="43">
        <f t="shared" si="101"/>
        <v>1.2992400000000006E-3</v>
      </c>
      <c r="P287" s="76">
        <f t="shared" si="102"/>
        <v>7.9798787840349979E-4</v>
      </c>
      <c r="Q287" s="76">
        <f t="shared" si="103"/>
        <v>1.3617766711851689E-4</v>
      </c>
      <c r="R287" s="76">
        <f t="shared" si="104"/>
        <v>1.9561528465093288E-5</v>
      </c>
      <c r="S287" s="76">
        <f t="shared" si="105"/>
        <v>6.2682139883430491E-6</v>
      </c>
      <c r="T287" s="76">
        <f t="shared" si="106"/>
        <v>2.9511798343331509E-6</v>
      </c>
      <c r="U287" s="76">
        <f t="shared" si="107"/>
        <v>6.4962000000000031E-6</v>
      </c>
      <c r="V287" s="77">
        <f t="shared" si="108"/>
        <v>3.1007751937984497E-5</v>
      </c>
      <c r="W287" s="61">
        <f t="shared" si="116"/>
        <v>0.10004504197477705</v>
      </c>
      <c r="X287" s="61">
        <f t="shared" si="117"/>
        <v>9.8560439999999999E-2</v>
      </c>
      <c r="Y287" s="64">
        <f t="shared" si="118"/>
        <v>-1.4846019747770528E-3</v>
      </c>
      <c r="Z287" s="66">
        <f t="shared" si="109"/>
        <v>7.4905934399999999E-2</v>
      </c>
      <c r="AA287" s="67">
        <f t="shared" si="110"/>
        <v>1.28128572E-2</v>
      </c>
      <c r="AB287" s="67">
        <f t="shared" si="111"/>
        <v>4.9280220000000007E-3</v>
      </c>
      <c r="AC287" s="67">
        <f t="shared" si="112"/>
        <v>2.9568132E-3</v>
      </c>
      <c r="AD287" s="67">
        <f t="shared" si="113"/>
        <v>4.9280220000000004E-4</v>
      </c>
      <c r="AE287" s="67">
        <f t="shared" si="114"/>
        <v>4.9280220000000004E-4</v>
      </c>
      <c r="AF287" s="68">
        <f t="shared" si="115"/>
        <v>1.9712088000000002E-3</v>
      </c>
      <c r="AG287" s="69">
        <f t="shared" si="119"/>
        <v>9.8560440000000013E-2</v>
      </c>
    </row>
    <row r="288" spans="1:33">
      <c r="A288" s="101">
        <v>433</v>
      </c>
      <c r="B288" s="1" t="s">
        <v>578</v>
      </c>
      <c r="C288" s="2">
        <v>659602133</v>
      </c>
      <c r="D288" s="2">
        <v>80956</v>
      </c>
      <c r="E288" s="2">
        <v>32864891</v>
      </c>
      <c r="F288" s="3">
        <v>909</v>
      </c>
      <c r="G288" s="3">
        <v>0</v>
      </c>
      <c r="H288" s="4">
        <v>0.76378999999999997</v>
      </c>
      <c r="I288" s="71">
        <v>0.10184153</v>
      </c>
      <c r="J288" s="74">
        <f t="shared" si="96"/>
        <v>8.5095775359802952E-4</v>
      </c>
      <c r="K288" s="75">
        <f t="shared" si="97"/>
        <v>1.9619894712833894E-3</v>
      </c>
      <c r="L288" s="75">
        <f t="shared" si="98"/>
        <v>1.1203610821945008E-3</v>
      </c>
      <c r="M288" s="75">
        <f t="shared" si="99"/>
        <v>5.1417749701335855E-5</v>
      </c>
      <c r="N288" s="75">
        <f t="shared" si="100"/>
        <v>0</v>
      </c>
      <c r="O288" s="43">
        <f t="shared" si="101"/>
        <v>7.6379000000000022E-3</v>
      </c>
      <c r="P288" s="76">
        <f t="shared" si="102"/>
        <v>6.4672789273450247E-4</v>
      </c>
      <c r="Q288" s="76">
        <f t="shared" si="103"/>
        <v>2.5505863126684062E-4</v>
      </c>
      <c r="R288" s="76">
        <f t="shared" si="104"/>
        <v>5.6018054109725047E-5</v>
      </c>
      <c r="S288" s="76">
        <f t="shared" si="105"/>
        <v>1.5425324910400755E-6</v>
      </c>
      <c r="T288" s="76">
        <f t="shared" si="106"/>
        <v>0</v>
      </c>
      <c r="U288" s="76">
        <f t="shared" si="107"/>
        <v>3.8189500000000011E-5</v>
      </c>
      <c r="V288" s="77">
        <f t="shared" si="108"/>
        <v>3.1007751937984497E-5</v>
      </c>
      <c r="W288" s="61">
        <f t="shared" si="116"/>
        <v>0.10285443625400928</v>
      </c>
      <c r="X288" s="61">
        <f t="shared" si="117"/>
        <v>0.10184153</v>
      </c>
      <c r="Y288" s="64">
        <f t="shared" si="118"/>
        <v>-1.0129062540092798E-3</v>
      </c>
      <c r="Z288" s="66">
        <f t="shared" si="109"/>
        <v>7.7399562800000002E-2</v>
      </c>
      <c r="AA288" s="67">
        <f t="shared" si="110"/>
        <v>1.3239398900000001E-2</v>
      </c>
      <c r="AB288" s="67">
        <f t="shared" si="111"/>
        <v>5.0920765000000007E-3</v>
      </c>
      <c r="AC288" s="67">
        <f t="shared" si="112"/>
        <v>3.0552458999999997E-3</v>
      </c>
      <c r="AD288" s="67">
        <f t="shared" si="113"/>
        <v>5.0920765000000002E-4</v>
      </c>
      <c r="AE288" s="67">
        <f t="shared" si="114"/>
        <v>5.0920765000000002E-4</v>
      </c>
      <c r="AF288" s="68">
        <f t="shared" si="115"/>
        <v>2.0368306000000001E-3</v>
      </c>
      <c r="AG288" s="69">
        <f t="shared" si="119"/>
        <v>0.10184153</v>
      </c>
    </row>
    <row r="289" spans="1:33">
      <c r="A289" s="101">
        <v>434</v>
      </c>
      <c r="B289" s="1" t="s">
        <v>580</v>
      </c>
      <c r="C289" s="2">
        <v>72623303</v>
      </c>
      <c r="D289" s="2">
        <v>8992</v>
      </c>
      <c r="E289" s="2">
        <v>790253</v>
      </c>
      <c r="F289" s="3">
        <v>19167.2</v>
      </c>
      <c r="G289" s="3">
        <v>0.08</v>
      </c>
      <c r="H289" s="4">
        <v>0</v>
      </c>
      <c r="I289" s="71">
        <v>1.6666110000000001E-2</v>
      </c>
      <c r="J289" s="74">
        <f t="shared" si="96"/>
        <v>9.3691878312572162E-5</v>
      </c>
      <c r="K289" s="75">
        <f t="shared" si="97"/>
        <v>2.1792343156505062E-4</v>
      </c>
      <c r="L289" s="75">
        <f t="shared" si="98"/>
        <v>2.6939651383217758E-5</v>
      </c>
      <c r="M289" s="75">
        <f t="shared" si="99"/>
        <v>1.0841961408970789E-3</v>
      </c>
      <c r="N289" s="75">
        <f t="shared" si="100"/>
        <v>1.4573727576953832E-5</v>
      </c>
      <c r="O289" s="43">
        <f t="shared" si="101"/>
        <v>0</v>
      </c>
      <c r="P289" s="76">
        <f t="shared" si="102"/>
        <v>7.120582751755484E-5</v>
      </c>
      <c r="Q289" s="76">
        <f t="shared" si="103"/>
        <v>2.8330046103456581E-5</v>
      </c>
      <c r="R289" s="76">
        <f t="shared" si="104"/>
        <v>1.3469825691608879E-6</v>
      </c>
      <c r="S289" s="76">
        <f t="shared" si="105"/>
        <v>3.2525884226912364E-5</v>
      </c>
      <c r="T289" s="76">
        <f t="shared" si="106"/>
        <v>7.2868637884769161E-8</v>
      </c>
      <c r="U289" s="76">
        <f t="shared" si="107"/>
        <v>0</v>
      </c>
      <c r="V289" s="77">
        <f t="shared" si="108"/>
        <v>3.1007751937984497E-5</v>
      </c>
      <c r="W289" s="61">
        <f t="shared" si="116"/>
        <v>1.6448936099295392E-2</v>
      </c>
      <c r="X289" s="61">
        <f t="shared" si="117"/>
        <v>1.6666110000000001E-2</v>
      </c>
      <c r="Y289" s="64">
        <f t="shared" si="118"/>
        <v>2.1717390070460918E-4</v>
      </c>
      <c r="Z289" s="66">
        <f t="shared" si="109"/>
        <v>1.2666243600000002E-2</v>
      </c>
      <c r="AA289" s="67">
        <f t="shared" si="110"/>
        <v>2.1665943000000001E-3</v>
      </c>
      <c r="AB289" s="67">
        <f t="shared" si="111"/>
        <v>8.3330550000000007E-4</v>
      </c>
      <c r="AC289" s="67">
        <f t="shared" si="112"/>
        <v>4.9998330000000006E-4</v>
      </c>
      <c r="AD289" s="67">
        <f t="shared" si="113"/>
        <v>8.3330550000000015E-5</v>
      </c>
      <c r="AE289" s="67">
        <f t="shared" si="114"/>
        <v>8.3330550000000015E-5</v>
      </c>
      <c r="AF289" s="68">
        <f t="shared" si="115"/>
        <v>3.3332220000000006E-4</v>
      </c>
      <c r="AG289" s="69">
        <f t="shared" si="119"/>
        <v>1.6666110000000001E-2</v>
      </c>
    </row>
    <row r="290" spans="1:33">
      <c r="A290" s="101">
        <v>435</v>
      </c>
      <c r="B290" s="1" t="s">
        <v>582</v>
      </c>
      <c r="C290" s="2">
        <v>106905283</v>
      </c>
      <c r="D290" s="2">
        <v>4812</v>
      </c>
      <c r="E290" s="2">
        <v>822125</v>
      </c>
      <c r="F290" s="3">
        <v>82661.899999999994</v>
      </c>
      <c r="G290" s="3">
        <v>0</v>
      </c>
      <c r="H290" s="4">
        <v>0</v>
      </c>
      <c r="I290" s="71">
        <v>2.8955430000000001E-2</v>
      </c>
      <c r="J290" s="74">
        <f t="shared" si="96"/>
        <v>1.379193227524654E-4</v>
      </c>
      <c r="K290" s="75">
        <f t="shared" si="97"/>
        <v>1.1662005701635048E-4</v>
      </c>
      <c r="L290" s="75">
        <f t="shared" si="98"/>
        <v>2.8026164903427003E-5</v>
      </c>
      <c r="M290" s="75">
        <f t="shared" si="99"/>
        <v>4.6757853509756366E-3</v>
      </c>
      <c r="N290" s="75">
        <f t="shared" si="100"/>
        <v>0</v>
      </c>
      <c r="O290" s="43">
        <f t="shared" si="101"/>
        <v>0</v>
      </c>
      <c r="P290" s="76">
        <f t="shared" si="102"/>
        <v>1.048186852918737E-4</v>
      </c>
      <c r="Q290" s="76">
        <f t="shared" si="103"/>
        <v>1.5160607412125564E-5</v>
      </c>
      <c r="R290" s="76">
        <f t="shared" si="104"/>
        <v>1.4013082451713503E-6</v>
      </c>
      <c r="S290" s="76">
        <f t="shared" si="105"/>
        <v>1.4027356052926908E-4</v>
      </c>
      <c r="T290" s="76">
        <f t="shared" si="106"/>
        <v>0</v>
      </c>
      <c r="U290" s="76">
        <f t="shared" si="107"/>
        <v>0</v>
      </c>
      <c r="V290" s="77">
        <f t="shared" si="108"/>
        <v>3.1007751937984497E-5</v>
      </c>
      <c r="W290" s="61">
        <f t="shared" si="116"/>
        <v>2.926619134164242E-2</v>
      </c>
      <c r="X290" s="61">
        <f t="shared" si="117"/>
        <v>2.8955430000000001E-2</v>
      </c>
      <c r="Y290" s="64">
        <f t="shared" si="118"/>
        <v>-3.1076134164241889E-4</v>
      </c>
      <c r="Z290" s="66">
        <f t="shared" si="109"/>
        <v>2.2006126800000001E-2</v>
      </c>
      <c r="AA290" s="67">
        <f t="shared" si="110"/>
        <v>3.7642059000000004E-3</v>
      </c>
      <c r="AB290" s="67">
        <f t="shared" si="111"/>
        <v>1.4477715000000002E-3</v>
      </c>
      <c r="AC290" s="67">
        <f t="shared" si="112"/>
        <v>8.6866289999999995E-4</v>
      </c>
      <c r="AD290" s="67">
        <f t="shared" si="113"/>
        <v>1.4477715000000001E-4</v>
      </c>
      <c r="AE290" s="67">
        <f t="shared" si="114"/>
        <v>1.4477715000000001E-4</v>
      </c>
      <c r="AF290" s="68">
        <f t="shared" si="115"/>
        <v>5.7910860000000004E-4</v>
      </c>
      <c r="AG290" s="69">
        <f t="shared" si="119"/>
        <v>2.8955430000000004E-2</v>
      </c>
    </row>
    <row r="291" spans="1:33">
      <c r="A291" s="101">
        <v>436</v>
      </c>
      <c r="B291" s="1" t="s">
        <v>584</v>
      </c>
      <c r="C291" s="2">
        <v>400778405</v>
      </c>
      <c r="D291" s="2">
        <v>13332</v>
      </c>
      <c r="E291" s="2">
        <v>2352057</v>
      </c>
      <c r="F291" s="3">
        <v>68312</v>
      </c>
      <c r="G291" s="3">
        <v>35.020000000000003</v>
      </c>
      <c r="H291" s="4">
        <v>0</v>
      </c>
      <c r="I291" s="71">
        <v>5.7501030000000002E-2</v>
      </c>
      <c r="J291" s="74">
        <f t="shared" si="96"/>
        <v>5.1704728372884334E-4</v>
      </c>
      <c r="K291" s="75">
        <f t="shared" si="97"/>
        <v>3.2310444724480147E-4</v>
      </c>
      <c r="L291" s="75">
        <f t="shared" si="98"/>
        <v>8.0181404706413019E-5</v>
      </c>
      <c r="M291" s="75">
        <f t="shared" si="99"/>
        <v>3.8640806574231626E-3</v>
      </c>
      <c r="N291" s="75">
        <f t="shared" si="100"/>
        <v>6.3796492468115402E-3</v>
      </c>
      <c r="O291" s="43">
        <f t="shared" si="101"/>
        <v>0</v>
      </c>
      <c r="P291" s="76">
        <f t="shared" si="102"/>
        <v>3.9295593563392093E-4</v>
      </c>
      <c r="Q291" s="76">
        <f t="shared" si="103"/>
        <v>4.2003578141824193E-5</v>
      </c>
      <c r="R291" s="76">
        <f t="shared" si="104"/>
        <v>4.0090702353206511E-6</v>
      </c>
      <c r="S291" s="76">
        <f t="shared" si="105"/>
        <v>1.1592241972269488E-4</v>
      </c>
      <c r="T291" s="76">
        <f t="shared" si="106"/>
        <v>3.1898246234057699E-5</v>
      </c>
      <c r="U291" s="76">
        <f t="shared" si="107"/>
        <v>0</v>
      </c>
      <c r="V291" s="77">
        <f t="shared" si="108"/>
        <v>3.1007751937984497E-5</v>
      </c>
      <c r="W291" s="61">
        <f t="shared" si="116"/>
        <v>6.1779700190580288E-2</v>
      </c>
      <c r="X291" s="61">
        <f t="shared" si="117"/>
        <v>5.7501030000000002E-2</v>
      </c>
      <c r="Y291" s="64">
        <f t="shared" si="118"/>
        <v>-4.278670190580286E-3</v>
      </c>
      <c r="Z291" s="66">
        <f t="shared" si="109"/>
        <v>4.3700782800000004E-2</v>
      </c>
      <c r="AA291" s="67">
        <f t="shared" si="110"/>
        <v>7.4751339000000009E-3</v>
      </c>
      <c r="AB291" s="67">
        <f t="shared" si="111"/>
        <v>2.8750515000000002E-3</v>
      </c>
      <c r="AC291" s="67">
        <f t="shared" si="112"/>
        <v>1.7250308999999999E-3</v>
      </c>
      <c r="AD291" s="67">
        <f t="shared" si="113"/>
        <v>2.8750515000000002E-4</v>
      </c>
      <c r="AE291" s="67">
        <f t="shared" si="114"/>
        <v>2.8750515000000002E-4</v>
      </c>
      <c r="AF291" s="68">
        <f t="shared" si="115"/>
        <v>1.1500206000000001E-3</v>
      </c>
      <c r="AG291" s="69">
        <f t="shared" si="119"/>
        <v>5.7501030000000009E-2</v>
      </c>
    </row>
    <row r="292" spans="1:33">
      <c r="A292" s="101">
        <v>437</v>
      </c>
      <c r="B292" s="1" t="s">
        <v>586</v>
      </c>
      <c r="C292" s="2">
        <v>21033300</v>
      </c>
      <c r="D292" s="2">
        <v>3916</v>
      </c>
      <c r="E292" s="2">
        <v>226408</v>
      </c>
      <c r="F292" s="3">
        <v>18510.599999999999</v>
      </c>
      <c r="G292" s="3">
        <v>0</v>
      </c>
      <c r="H292" s="4">
        <v>0</v>
      </c>
      <c r="I292" s="71">
        <v>9.4880999999999993E-3</v>
      </c>
      <c r="J292" s="74">
        <f t="shared" si="96"/>
        <v>2.7135221102678626E-5</v>
      </c>
      <c r="K292" s="75">
        <f t="shared" si="97"/>
        <v>9.4905266682466434E-5</v>
      </c>
      <c r="L292" s="75">
        <f t="shared" si="98"/>
        <v>7.7182276946390151E-6</v>
      </c>
      <c r="M292" s="75">
        <f t="shared" si="99"/>
        <v>1.0470554429279949E-3</v>
      </c>
      <c r="N292" s="75">
        <f t="shared" si="100"/>
        <v>0</v>
      </c>
      <c r="O292" s="43">
        <f t="shared" si="101"/>
        <v>0</v>
      </c>
      <c r="P292" s="76">
        <f t="shared" si="102"/>
        <v>2.0622768038035755E-5</v>
      </c>
      <c r="Q292" s="76">
        <f t="shared" si="103"/>
        <v>1.2337684668720636E-5</v>
      </c>
      <c r="R292" s="76">
        <f t="shared" si="104"/>
        <v>3.859113847319508E-7</v>
      </c>
      <c r="S292" s="76">
        <f t="shared" si="105"/>
        <v>3.1411663287839849E-5</v>
      </c>
      <c r="T292" s="76">
        <f t="shared" si="106"/>
        <v>0</v>
      </c>
      <c r="U292" s="76">
        <f t="shared" si="107"/>
        <v>0</v>
      </c>
      <c r="V292" s="77">
        <f t="shared" si="108"/>
        <v>3.1007751937984497E-5</v>
      </c>
      <c r="W292" s="61">
        <f t="shared" si="116"/>
        <v>9.5765779317312678E-3</v>
      </c>
      <c r="X292" s="61">
        <f t="shared" si="117"/>
        <v>9.4880999999999993E-3</v>
      </c>
      <c r="Y292" s="64">
        <f t="shared" si="118"/>
        <v>-8.8477931731268528E-5</v>
      </c>
      <c r="Z292" s="66">
        <f t="shared" si="109"/>
        <v>7.2109559999999993E-3</v>
      </c>
      <c r="AA292" s="67">
        <f t="shared" si="110"/>
        <v>1.233453E-3</v>
      </c>
      <c r="AB292" s="67">
        <f t="shared" si="111"/>
        <v>4.7440500000000001E-4</v>
      </c>
      <c r="AC292" s="67">
        <f t="shared" si="112"/>
        <v>2.8464299999999995E-4</v>
      </c>
      <c r="AD292" s="67">
        <f t="shared" si="113"/>
        <v>4.7440500000000001E-5</v>
      </c>
      <c r="AE292" s="67">
        <f t="shared" si="114"/>
        <v>4.7440500000000001E-5</v>
      </c>
      <c r="AF292" s="68">
        <f t="shared" si="115"/>
        <v>1.89762E-4</v>
      </c>
      <c r="AG292" s="69">
        <f t="shared" si="119"/>
        <v>9.488100000000001E-3</v>
      </c>
    </row>
    <row r="293" spans="1:33">
      <c r="A293" s="101">
        <v>438</v>
      </c>
      <c r="B293" s="1" t="s">
        <v>588</v>
      </c>
      <c r="C293" s="2">
        <v>2590687853</v>
      </c>
      <c r="D293" s="2">
        <v>216745</v>
      </c>
      <c r="E293" s="2">
        <v>77360563</v>
      </c>
      <c r="F293" s="3">
        <v>93455.9</v>
      </c>
      <c r="G293" s="3">
        <v>0</v>
      </c>
      <c r="H293" s="4">
        <v>0.142599</v>
      </c>
      <c r="I293" s="71">
        <v>0.35553488999999999</v>
      </c>
      <c r="J293" s="74">
        <f t="shared" si="96"/>
        <v>3.342266201650658E-3</v>
      </c>
      <c r="K293" s="75">
        <f t="shared" si="97"/>
        <v>5.2528707934349304E-3</v>
      </c>
      <c r="L293" s="75">
        <f t="shared" si="98"/>
        <v>2.6372144085874453E-3</v>
      </c>
      <c r="M293" s="75">
        <f t="shared" si="99"/>
        <v>5.2863499167360543E-3</v>
      </c>
      <c r="N293" s="75">
        <f t="shared" si="100"/>
        <v>0</v>
      </c>
      <c r="O293" s="43">
        <f t="shared" si="101"/>
        <v>1.4259900000000005E-3</v>
      </c>
      <c r="P293" s="76">
        <f t="shared" si="102"/>
        <v>2.5401223132545002E-3</v>
      </c>
      <c r="Q293" s="76">
        <f t="shared" si="103"/>
        <v>6.82873203146541E-4</v>
      </c>
      <c r="R293" s="76">
        <f t="shared" si="104"/>
        <v>1.3186072042937227E-4</v>
      </c>
      <c r="S293" s="76">
        <f t="shared" si="105"/>
        <v>1.5859049750208162E-4</v>
      </c>
      <c r="T293" s="76">
        <f t="shared" si="106"/>
        <v>0</v>
      </c>
      <c r="U293" s="76">
        <f t="shared" si="107"/>
        <v>7.1299500000000028E-6</v>
      </c>
      <c r="V293" s="77">
        <f t="shared" si="108"/>
        <v>3.1007751937984497E-5</v>
      </c>
      <c r="W293" s="61">
        <f t="shared" si="116"/>
        <v>0.35515844362704796</v>
      </c>
      <c r="X293" s="61">
        <f t="shared" si="117"/>
        <v>0.35553488999999999</v>
      </c>
      <c r="Y293" s="64">
        <f t="shared" si="118"/>
        <v>3.7644637295203287E-4</v>
      </c>
      <c r="Z293" s="66">
        <f t="shared" si="109"/>
        <v>0.27020651639999999</v>
      </c>
      <c r="AA293" s="67">
        <f t="shared" si="110"/>
        <v>4.6219535700000001E-2</v>
      </c>
      <c r="AB293" s="67">
        <f t="shared" si="111"/>
        <v>1.77767445E-2</v>
      </c>
      <c r="AC293" s="67">
        <f t="shared" si="112"/>
        <v>1.0666046699999999E-2</v>
      </c>
      <c r="AD293" s="67">
        <f t="shared" si="113"/>
        <v>1.7776744500000001E-3</v>
      </c>
      <c r="AE293" s="67">
        <f t="shared" si="114"/>
        <v>1.7776744500000001E-3</v>
      </c>
      <c r="AF293" s="68">
        <f t="shared" si="115"/>
        <v>7.1106978000000003E-3</v>
      </c>
      <c r="AG293" s="69">
        <f t="shared" si="119"/>
        <v>0.35553488999999994</v>
      </c>
    </row>
    <row r="294" spans="1:33">
      <c r="A294" s="101">
        <v>439</v>
      </c>
      <c r="B294" s="1" t="s">
        <v>590</v>
      </c>
      <c r="C294" s="2">
        <v>11501287</v>
      </c>
      <c r="D294" s="2">
        <v>2113</v>
      </c>
      <c r="E294" s="2">
        <v>116266</v>
      </c>
      <c r="F294" s="3">
        <v>7016.6</v>
      </c>
      <c r="G294" s="3">
        <v>1.92</v>
      </c>
      <c r="H294" s="4">
        <v>0</v>
      </c>
      <c r="I294" s="71">
        <v>6.21208E-3</v>
      </c>
      <c r="J294" s="74">
        <f t="shared" si="96"/>
        <v>1.4837898271329907E-5</v>
      </c>
      <c r="K294" s="75">
        <f t="shared" si="97"/>
        <v>5.1209098186938605E-5</v>
      </c>
      <c r="L294" s="75">
        <f t="shared" si="98"/>
        <v>3.9634971429671205E-6</v>
      </c>
      <c r="M294" s="75">
        <f t="shared" si="99"/>
        <v>3.9689525033486598E-4</v>
      </c>
      <c r="N294" s="75">
        <f t="shared" si="100"/>
        <v>3.4976946184689194E-4</v>
      </c>
      <c r="O294" s="43">
        <f t="shared" si="101"/>
        <v>0</v>
      </c>
      <c r="P294" s="76">
        <f t="shared" si="102"/>
        <v>1.1276802686210729E-5</v>
      </c>
      <c r="Q294" s="76">
        <f t="shared" si="103"/>
        <v>6.657182764302019E-6</v>
      </c>
      <c r="R294" s="76">
        <f t="shared" si="104"/>
        <v>1.9817485714835604E-7</v>
      </c>
      <c r="S294" s="76">
        <f t="shared" si="105"/>
        <v>1.1906857510045978E-5</v>
      </c>
      <c r="T294" s="76">
        <f t="shared" si="106"/>
        <v>1.7488473092344596E-6</v>
      </c>
      <c r="U294" s="76">
        <f t="shared" si="107"/>
        <v>0</v>
      </c>
      <c r="V294" s="77">
        <f t="shared" si="108"/>
        <v>3.1007751937984497E-5</v>
      </c>
      <c r="W294" s="61">
        <f t="shared" si="116"/>
        <v>6.2795617064926035E-3</v>
      </c>
      <c r="X294" s="61">
        <f t="shared" si="117"/>
        <v>6.21208E-3</v>
      </c>
      <c r="Y294" s="64">
        <f t="shared" si="118"/>
        <v>-6.7481706492603447E-5</v>
      </c>
      <c r="Z294" s="66">
        <f t="shared" si="109"/>
        <v>4.7211808000000004E-3</v>
      </c>
      <c r="AA294" s="67">
        <f t="shared" si="110"/>
        <v>8.075704E-4</v>
      </c>
      <c r="AB294" s="67">
        <f t="shared" si="111"/>
        <v>3.1060400000000002E-4</v>
      </c>
      <c r="AC294" s="67">
        <f t="shared" si="112"/>
        <v>1.863624E-4</v>
      </c>
      <c r="AD294" s="67">
        <f t="shared" si="113"/>
        <v>3.1060399999999998E-5</v>
      </c>
      <c r="AE294" s="67">
        <f t="shared" si="114"/>
        <v>3.1060399999999998E-5</v>
      </c>
      <c r="AF294" s="68">
        <f t="shared" si="115"/>
        <v>1.2424159999999999E-4</v>
      </c>
      <c r="AG294" s="69">
        <f t="shared" si="119"/>
        <v>6.2120800000000009E-3</v>
      </c>
    </row>
    <row r="295" spans="1:33">
      <c r="A295" s="101">
        <v>440</v>
      </c>
      <c r="B295" s="1" t="s">
        <v>592</v>
      </c>
      <c r="C295" s="2">
        <v>244343515</v>
      </c>
      <c r="D295" s="2">
        <v>24219</v>
      </c>
      <c r="E295" s="2">
        <v>3823906</v>
      </c>
      <c r="F295" s="3">
        <v>105733.5</v>
      </c>
      <c r="G295" s="3">
        <v>1.28</v>
      </c>
      <c r="H295" s="4">
        <v>0</v>
      </c>
      <c r="I295" s="71">
        <v>5.2065680000000003E-2</v>
      </c>
      <c r="J295" s="74">
        <f t="shared" si="96"/>
        <v>3.1522943639517676E-4</v>
      </c>
      <c r="K295" s="75">
        <f t="shared" si="97"/>
        <v>5.8695369095573412E-4</v>
      </c>
      <c r="L295" s="75">
        <f t="shared" si="98"/>
        <v>1.3035660043327223E-4</v>
      </c>
      <c r="M295" s="75">
        <f t="shared" si="99"/>
        <v>5.9808345853093452E-3</v>
      </c>
      <c r="N295" s="75">
        <f t="shared" si="100"/>
        <v>2.3317964123126131E-4</v>
      </c>
      <c r="O295" s="43">
        <f t="shared" si="101"/>
        <v>0</v>
      </c>
      <c r="P295" s="76">
        <f t="shared" si="102"/>
        <v>2.3957437166033434E-4</v>
      </c>
      <c r="Q295" s="76">
        <f t="shared" si="103"/>
        <v>7.6303979824245439E-5</v>
      </c>
      <c r="R295" s="76">
        <f t="shared" si="104"/>
        <v>6.5178300216636122E-6</v>
      </c>
      <c r="S295" s="76">
        <f t="shared" si="105"/>
        <v>1.7942503755928035E-4</v>
      </c>
      <c r="T295" s="76">
        <f t="shared" si="106"/>
        <v>1.1658982061563066E-6</v>
      </c>
      <c r="U295" s="76">
        <f t="shared" si="107"/>
        <v>0</v>
      </c>
      <c r="V295" s="77">
        <f t="shared" si="108"/>
        <v>3.1007751937984497E-5</v>
      </c>
      <c r="W295" s="61">
        <f t="shared" si="116"/>
        <v>5.3399486920966452E-2</v>
      </c>
      <c r="X295" s="61">
        <f t="shared" si="117"/>
        <v>5.2065680000000003E-2</v>
      </c>
      <c r="Y295" s="64">
        <f t="shared" si="118"/>
        <v>-1.3338069209664488E-3</v>
      </c>
      <c r="Z295" s="66">
        <f t="shared" si="109"/>
        <v>3.95699168E-2</v>
      </c>
      <c r="AA295" s="67">
        <f t="shared" si="110"/>
        <v>6.7685384000000003E-3</v>
      </c>
      <c r="AB295" s="67">
        <f t="shared" si="111"/>
        <v>2.6032840000000004E-3</v>
      </c>
      <c r="AC295" s="67">
        <f t="shared" si="112"/>
        <v>1.5619704000000001E-3</v>
      </c>
      <c r="AD295" s="67">
        <f t="shared" si="113"/>
        <v>2.6032840000000002E-4</v>
      </c>
      <c r="AE295" s="67">
        <f t="shared" si="114"/>
        <v>2.6032840000000002E-4</v>
      </c>
      <c r="AF295" s="68">
        <f t="shared" si="115"/>
        <v>1.0413136000000001E-3</v>
      </c>
      <c r="AG295" s="69">
        <f t="shared" si="119"/>
        <v>5.206568000000001E-2</v>
      </c>
    </row>
    <row r="296" spans="1:33">
      <c r="A296" s="101">
        <v>441</v>
      </c>
      <c r="B296" s="1" t="s">
        <v>594</v>
      </c>
      <c r="C296" s="2">
        <v>1561498079</v>
      </c>
      <c r="D296" s="2">
        <v>76786</v>
      </c>
      <c r="E296" s="2">
        <v>17036671</v>
      </c>
      <c r="F296" s="3">
        <v>38234.1</v>
      </c>
      <c r="G296" s="3">
        <v>0</v>
      </c>
      <c r="H296" s="4">
        <v>0</v>
      </c>
      <c r="I296" s="71">
        <v>0.18066692000000001</v>
      </c>
      <c r="J296" s="74">
        <f t="shared" si="96"/>
        <v>2.0145006073736854E-3</v>
      </c>
      <c r="K296" s="75">
        <f t="shared" si="97"/>
        <v>1.86092844930538E-3</v>
      </c>
      <c r="L296" s="75">
        <f t="shared" si="98"/>
        <v>5.807785322808972E-4</v>
      </c>
      <c r="M296" s="75">
        <f t="shared" si="99"/>
        <v>2.1627187941208417E-3</v>
      </c>
      <c r="N296" s="75">
        <f t="shared" si="100"/>
        <v>0</v>
      </c>
      <c r="O296" s="43">
        <f t="shared" si="101"/>
        <v>0</v>
      </c>
      <c r="P296" s="76">
        <f t="shared" si="102"/>
        <v>1.531020461604001E-3</v>
      </c>
      <c r="Q296" s="76">
        <f t="shared" si="103"/>
        <v>2.4192069840969942E-4</v>
      </c>
      <c r="R296" s="76">
        <f t="shared" si="104"/>
        <v>2.9038926614044862E-5</v>
      </c>
      <c r="S296" s="76">
        <f t="shared" si="105"/>
        <v>6.4881563823625244E-5</v>
      </c>
      <c r="T296" s="76">
        <f t="shared" si="106"/>
        <v>0</v>
      </c>
      <c r="U296" s="76">
        <f t="shared" si="107"/>
        <v>0</v>
      </c>
      <c r="V296" s="77">
        <f t="shared" si="108"/>
        <v>3.1007751937984497E-5</v>
      </c>
      <c r="W296" s="61">
        <f t="shared" si="116"/>
        <v>0.18978694023893553</v>
      </c>
      <c r="X296" s="61">
        <f t="shared" si="117"/>
        <v>0.18066692000000001</v>
      </c>
      <c r="Y296" s="64">
        <f t="shared" si="118"/>
        <v>-9.1200202389355167E-3</v>
      </c>
      <c r="Z296" s="66">
        <f t="shared" si="109"/>
        <v>0.13730685920000002</v>
      </c>
      <c r="AA296" s="67">
        <f t="shared" si="110"/>
        <v>2.3486699600000001E-2</v>
      </c>
      <c r="AB296" s="67">
        <f t="shared" si="111"/>
        <v>9.0333460000000011E-3</v>
      </c>
      <c r="AC296" s="67">
        <f t="shared" si="112"/>
        <v>5.4200076000000003E-3</v>
      </c>
      <c r="AD296" s="67">
        <f t="shared" si="113"/>
        <v>9.0333460000000009E-4</v>
      </c>
      <c r="AE296" s="67">
        <f t="shared" si="114"/>
        <v>9.0333460000000009E-4</v>
      </c>
      <c r="AF296" s="68">
        <f t="shared" si="115"/>
        <v>3.6133384000000004E-3</v>
      </c>
      <c r="AG296" s="69">
        <f t="shared" si="119"/>
        <v>0.18066692000000001</v>
      </c>
    </row>
    <row r="297" spans="1:33">
      <c r="A297" s="101">
        <v>442</v>
      </c>
      <c r="B297" s="1" t="s">
        <v>596</v>
      </c>
      <c r="C297" s="2">
        <v>6906441174</v>
      </c>
      <c r="D297" s="2">
        <v>417064</v>
      </c>
      <c r="E297" s="2">
        <v>138575668</v>
      </c>
      <c r="F297" s="3">
        <v>0</v>
      </c>
      <c r="G297" s="3">
        <v>0</v>
      </c>
      <c r="H297" s="4">
        <v>0</v>
      </c>
      <c r="I297" s="71">
        <v>0.84413285000000005</v>
      </c>
      <c r="J297" s="74">
        <f t="shared" si="96"/>
        <v>8.9100525494873999E-3</v>
      </c>
      <c r="K297" s="75">
        <f t="shared" si="97"/>
        <v>1.0107653254253366E-2</v>
      </c>
      <c r="L297" s="75">
        <f t="shared" si="98"/>
        <v>4.7240316533015692E-3</v>
      </c>
      <c r="M297" s="75">
        <f t="shared" si="99"/>
        <v>0</v>
      </c>
      <c r="N297" s="75">
        <f t="shared" si="100"/>
        <v>0</v>
      </c>
      <c r="O297" s="43">
        <f t="shared" si="101"/>
        <v>0</v>
      </c>
      <c r="P297" s="76">
        <f t="shared" si="102"/>
        <v>6.7716399376104236E-3</v>
      </c>
      <c r="Q297" s="76">
        <f t="shared" si="103"/>
        <v>1.3139949230529377E-3</v>
      </c>
      <c r="R297" s="76">
        <f t="shared" si="104"/>
        <v>2.3620158266507847E-4</v>
      </c>
      <c r="S297" s="76">
        <f t="shared" si="105"/>
        <v>0</v>
      </c>
      <c r="T297" s="76">
        <f t="shared" si="106"/>
        <v>0</v>
      </c>
      <c r="U297" s="76">
        <f t="shared" si="107"/>
        <v>0</v>
      </c>
      <c r="V297" s="77">
        <f t="shared" si="108"/>
        <v>3.1007751937984497E-5</v>
      </c>
      <c r="W297" s="61">
        <f t="shared" si="116"/>
        <v>0.83528441952664223</v>
      </c>
      <c r="X297" s="61">
        <f t="shared" si="117"/>
        <v>0.84413285000000005</v>
      </c>
      <c r="Y297" s="64">
        <f t="shared" si="118"/>
        <v>8.8484304733578156E-3</v>
      </c>
      <c r="Z297" s="66">
        <f t="shared" si="109"/>
        <v>0.64154096599999999</v>
      </c>
      <c r="AA297" s="67">
        <f t="shared" si="110"/>
        <v>0.10973727050000001</v>
      </c>
      <c r="AB297" s="67">
        <f t="shared" si="111"/>
        <v>4.2206642500000002E-2</v>
      </c>
      <c r="AC297" s="67">
        <f t="shared" si="112"/>
        <v>2.53239855E-2</v>
      </c>
      <c r="AD297" s="67">
        <f t="shared" si="113"/>
        <v>4.2206642500000006E-3</v>
      </c>
      <c r="AE297" s="67">
        <f t="shared" si="114"/>
        <v>4.2206642500000006E-3</v>
      </c>
      <c r="AF297" s="68">
        <f t="shared" si="115"/>
        <v>1.6882657000000002E-2</v>
      </c>
      <c r="AG297" s="69">
        <f t="shared" si="119"/>
        <v>0.84413285000000005</v>
      </c>
    </row>
    <row r="298" spans="1:33">
      <c r="A298" s="101">
        <v>443</v>
      </c>
      <c r="B298" s="1" t="s">
        <v>598</v>
      </c>
      <c r="C298" s="2">
        <v>134725634</v>
      </c>
      <c r="D298" s="2">
        <v>4640</v>
      </c>
      <c r="E298" s="2">
        <v>859531</v>
      </c>
      <c r="F298" s="3">
        <v>13949.2</v>
      </c>
      <c r="G298" s="3">
        <v>16.64</v>
      </c>
      <c r="H298" s="4">
        <v>0</v>
      </c>
      <c r="I298" s="71">
        <v>2.2941469999999999E-2</v>
      </c>
      <c r="J298" s="74">
        <f t="shared" si="96"/>
        <v>1.7381057022856884E-4</v>
      </c>
      <c r="K298" s="75">
        <f t="shared" si="97"/>
        <v>1.1245159280047095E-4</v>
      </c>
      <c r="L298" s="75">
        <f t="shared" si="98"/>
        <v>2.9301331969721775E-5</v>
      </c>
      <c r="M298" s="75">
        <f t="shared" si="99"/>
        <v>7.8903902544980649E-4</v>
      </c>
      <c r="N298" s="75">
        <f t="shared" si="100"/>
        <v>3.0313353360063972E-3</v>
      </c>
      <c r="O298" s="43">
        <f t="shared" si="101"/>
        <v>0</v>
      </c>
      <c r="P298" s="76">
        <f t="shared" si="102"/>
        <v>1.3209603337371233E-4</v>
      </c>
      <c r="Q298" s="76">
        <f t="shared" si="103"/>
        <v>1.4618707064061224E-5</v>
      </c>
      <c r="R298" s="76">
        <f t="shared" si="104"/>
        <v>1.4650665984860888E-6</v>
      </c>
      <c r="S298" s="76">
        <f t="shared" si="105"/>
        <v>2.3671170763494193E-5</v>
      </c>
      <c r="T298" s="76">
        <f t="shared" si="106"/>
        <v>1.5156676680031987E-5</v>
      </c>
      <c r="U298" s="76">
        <f t="shared" si="107"/>
        <v>0</v>
      </c>
      <c r="V298" s="77">
        <f t="shared" si="108"/>
        <v>3.1007751937984497E-5</v>
      </c>
      <c r="W298" s="61">
        <f t="shared" si="116"/>
        <v>2.1801540641777035E-2</v>
      </c>
      <c r="X298" s="61">
        <f t="shared" si="117"/>
        <v>2.2941469999999999E-2</v>
      </c>
      <c r="Y298" s="64">
        <f t="shared" si="118"/>
        <v>1.139929358222963E-3</v>
      </c>
      <c r="Z298" s="66">
        <f t="shared" si="109"/>
        <v>1.74355172E-2</v>
      </c>
      <c r="AA298" s="67">
        <f t="shared" si="110"/>
        <v>2.9823911000000001E-3</v>
      </c>
      <c r="AB298" s="67">
        <f t="shared" si="111"/>
        <v>1.1470734999999999E-3</v>
      </c>
      <c r="AC298" s="67">
        <f t="shared" si="112"/>
        <v>6.8824409999999989E-4</v>
      </c>
      <c r="AD298" s="67">
        <f t="shared" si="113"/>
        <v>1.1470735E-4</v>
      </c>
      <c r="AE298" s="67">
        <f t="shared" si="114"/>
        <v>1.1470735E-4</v>
      </c>
      <c r="AF298" s="68">
        <f t="shared" si="115"/>
        <v>4.5882939999999998E-4</v>
      </c>
      <c r="AG298" s="69">
        <f t="shared" si="119"/>
        <v>2.2941469999999999E-2</v>
      </c>
    </row>
    <row r="299" spans="1:33">
      <c r="A299" s="101">
        <v>444</v>
      </c>
      <c r="B299" s="1" t="s">
        <v>600</v>
      </c>
      <c r="C299" s="2">
        <v>96580813</v>
      </c>
      <c r="D299" s="2">
        <v>3855</v>
      </c>
      <c r="E299" s="2">
        <v>2268085</v>
      </c>
      <c r="F299" s="3">
        <v>20854</v>
      </c>
      <c r="G299" s="3">
        <v>0</v>
      </c>
      <c r="H299" s="4">
        <v>0</v>
      </c>
      <c r="I299" s="71">
        <v>1.494475E-2</v>
      </c>
      <c r="J299" s="74">
        <f t="shared" si="96"/>
        <v>1.2459964508809642E-4</v>
      </c>
      <c r="K299" s="75">
        <f t="shared" si="97"/>
        <v>9.3426916001253347E-5</v>
      </c>
      <c r="L299" s="75">
        <f t="shared" si="98"/>
        <v>7.7318807024466155E-5</v>
      </c>
      <c r="M299" s="75">
        <f t="shared" si="99"/>
        <v>1.1796102885276766E-3</v>
      </c>
      <c r="N299" s="75">
        <f t="shared" si="100"/>
        <v>0</v>
      </c>
      <c r="O299" s="43">
        <f t="shared" si="101"/>
        <v>0</v>
      </c>
      <c r="P299" s="76">
        <f t="shared" si="102"/>
        <v>9.4695730266953273E-5</v>
      </c>
      <c r="Q299" s="76">
        <f t="shared" si="103"/>
        <v>1.2145499080162935E-5</v>
      </c>
      <c r="R299" s="76">
        <f t="shared" si="104"/>
        <v>3.8659403512233076E-6</v>
      </c>
      <c r="S299" s="76">
        <f t="shared" si="105"/>
        <v>3.5388308655830292E-5</v>
      </c>
      <c r="T299" s="76">
        <f t="shared" si="106"/>
        <v>0</v>
      </c>
      <c r="U299" s="76">
        <f t="shared" si="107"/>
        <v>0</v>
      </c>
      <c r="V299" s="77">
        <f t="shared" si="108"/>
        <v>3.1007751937984497E-5</v>
      </c>
      <c r="W299" s="61">
        <f t="shared" si="116"/>
        <v>1.7710323029215432E-2</v>
      </c>
      <c r="X299" s="61">
        <f t="shared" si="117"/>
        <v>1.494475E-2</v>
      </c>
      <c r="Y299" s="64">
        <f t="shared" si="118"/>
        <v>-2.7655730292154325E-3</v>
      </c>
      <c r="Z299" s="66">
        <f t="shared" si="109"/>
        <v>1.135801E-2</v>
      </c>
      <c r="AA299" s="67">
        <f t="shared" si="110"/>
        <v>1.9428175000000001E-3</v>
      </c>
      <c r="AB299" s="67">
        <f t="shared" si="111"/>
        <v>7.4723750000000005E-4</v>
      </c>
      <c r="AC299" s="67">
        <f t="shared" si="112"/>
        <v>4.4834249999999997E-4</v>
      </c>
      <c r="AD299" s="67">
        <f t="shared" si="113"/>
        <v>7.4723749999999994E-5</v>
      </c>
      <c r="AE299" s="67">
        <f t="shared" si="114"/>
        <v>7.4723749999999994E-5</v>
      </c>
      <c r="AF299" s="68">
        <f t="shared" si="115"/>
        <v>2.9889499999999998E-4</v>
      </c>
      <c r="AG299" s="69">
        <f t="shared" si="119"/>
        <v>1.4944750000000001E-2</v>
      </c>
    </row>
    <row r="300" spans="1:33">
      <c r="A300" s="101">
        <v>445</v>
      </c>
      <c r="B300" s="1" t="s">
        <v>602</v>
      </c>
      <c r="C300" s="2">
        <v>500053341</v>
      </c>
      <c r="D300" s="2">
        <v>20451</v>
      </c>
      <c r="E300" s="2">
        <v>2580155</v>
      </c>
      <c r="F300" s="3">
        <v>89196.3</v>
      </c>
      <c r="G300" s="3">
        <v>105.06</v>
      </c>
      <c r="H300" s="4">
        <v>0</v>
      </c>
      <c r="I300" s="71">
        <v>8.2873559999999999E-2</v>
      </c>
      <c r="J300" s="74">
        <f t="shared" si="96"/>
        <v>6.4512263749236449E-4</v>
      </c>
      <c r="K300" s="75">
        <f t="shared" si="97"/>
        <v>4.9563524231948958E-4</v>
      </c>
      <c r="L300" s="75">
        <f t="shared" si="98"/>
        <v>8.7957244344110319E-5</v>
      </c>
      <c r="M300" s="75">
        <f t="shared" si="99"/>
        <v>5.0454048709408835E-3</v>
      </c>
      <c r="N300" s="75">
        <f t="shared" si="100"/>
        <v>1.913894774043462E-2</v>
      </c>
      <c r="O300" s="43">
        <f t="shared" si="101"/>
        <v>0</v>
      </c>
      <c r="P300" s="76">
        <f t="shared" si="102"/>
        <v>4.9029320449419701E-4</v>
      </c>
      <c r="Q300" s="76">
        <f t="shared" si="103"/>
        <v>6.4432581501533648E-5</v>
      </c>
      <c r="R300" s="76">
        <f t="shared" si="104"/>
        <v>4.3978622172055159E-6</v>
      </c>
      <c r="S300" s="76">
        <f t="shared" si="105"/>
        <v>1.5136214612822651E-4</v>
      </c>
      <c r="T300" s="76">
        <f t="shared" si="106"/>
        <v>9.5694738702173103E-5</v>
      </c>
      <c r="U300" s="76">
        <f t="shared" si="107"/>
        <v>0</v>
      </c>
      <c r="V300" s="77">
        <f t="shared" si="108"/>
        <v>3.1007751937984497E-5</v>
      </c>
      <c r="W300" s="61">
        <f t="shared" si="116"/>
        <v>8.3718828498132031E-2</v>
      </c>
      <c r="X300" s="61">
        <f t="shared" si="117"/>
        <v>8.2873559999999999E-2</v>
      </c>
      <c r="Y300" s="64">
        <f t="shared" si="118"/>
        <v>-8.4526849813203186E-4</v>
      </c>
      <c r="Z300" s="66">
        <f t="shared" si="109"/>
        <v>6.2983905600000001E-2</v>
      </c>
      <c r="AA300" s="67">
        <f t="shared" si="110"/>
        <v>1.0773562800000001E-2</v>
      </c>
      <c r="AB300" s="67">
        <f t="shared" si="111"/>
        <v>4.1436780000000005E-3</v>
      </c>
      <c r="AC300" s="67">
        <f t="shared" si="112"/>
        <v>2.4862067999999998E-3</v>
      </c>
      <c r="AD300" s="67">
        <f t="shared" si="113"/>
        <v>4.1436780000000001E-4</v>
      </c>
      <c r="AE300" s="67">
        <f t="shared" si="114"/>
        <v>4.1436780000000001E-4</v>
      </c>
      <c r="AF300" s="68">
        <f t="shared" si="115"/>
        <v>1.6574712000000001E-3</v>
      </c>
      <c r="AG300" s="69">
        <f t="shared" si="119"/>
        <v>8.2873559999999985E-2</v>
      </c>
    </row>
    <row r="301" spans="1:33">
      <c r="A301" s="101">
        <v>446</v>
      </c>
      <c r="B301" s="1" t="s">
        <v>604</v>
      </c>
      <c r="C301" s="2">
        <v>82869624</v>
      </c>
      <c r="D301" s="2">
        <v>12038</v>
      </c>
      <c r="E301" s="2">
        <v>1456134</v>
      </c>
      <c r="F301" s="3">
        <v>17475.7</v>
      </c>
      <c r="G301" s="3">
        <v>13.67</v>
      </c>
      <c r="H301" s="4">
        <v>0.21071100000000001</v>
      </c>
      <c r="I301" s="71">
        <v>2.0594080000000001E-2</v>
      </c>
      <c r="J301" s="74">
        <f t="shared" si="96"/>
        <v>1.0691073535469199E-4</v>
      </c>
      <c r="K301" s="75">
        <f t="shared" si="97"/>
        <v>2.9174402459742873E-4</v>
      </c>
      <c r="L301" s="75">
        <f t="shared" si="98"/>
        <v>4.9639472836231442E-5</v>
      </c>
      <c r="M301" s="75">
        <f t="shared" si="99"/>
        <v>9.8851613691489006E-4</v>
      </c>
      <c r="N301" s="75">
        <f t="shared" si="100"/>
        <v>2.4902856997119859E-3</v>
      </c>
      <c r="O301" s="43">
        <f t="shared" si="101"/>
        <v>2.1071100000000006E-3</v>
      </c>
      <c r="P301" s="76">
        <f t="shared" si="102"/>
        <v>8.1252158869565914E-5</v>
      </c>
      <c r="Q301" s="76">
        <f t="shared" si="103"/>
        <v>3.7926723197665737E-5</v>
      </c>
      <c r="R301" s="76">
        <f t="shared" si="104"/>
        <v>2.4819736418115725E-6</v>
      </c>
      <c r="S301" s="76">
        <f t="shared" si="105"/>
        <v>2.9655484107446702E-5</v>
      </c>
      <c r="T301" s="76">
        <f t="shared" si="106"/>
        <v>1.2451428498559929E-5</v>
      </c>
      <c r="U301" s="76">
        <f t="shared" si="107"/>
        <v>1.0535550000000003E-5</v>
      </c>
      <c r="V301" s="77">
        <f t="shared" si="108"/>
        <v>3.1007751937984497E-5</v>
      </c>
      <c r="W301" s="61">
        <f t="shared" si="116"/>
        <v>2.0531107025303433E-2</v>
      </c>
      <c r="X301" s="61">
        <f t="shared" si="117"/>
        <v>2.0594080000000001E-2</v>
      </c>
      <c r="Y301" s="64">
        <f t="shared" si="118"/>
        <v>6.2972974696567929E-5</v>
      </c>
      <c r="Z301" s="66">
        <f t="shared" si="109"/>
        <v>1.5651500799999999E-2</v>
      </c>
      <c r="AA301" s="67">
        <f t="shared" si="110"/>
        <v>2.6772304000000002E-3</v>
      </c>
      <c r="AB301" s="67">
        <f t="shared" si="111"/>
        <v>1.029704E-3</v>
      </c>
      <c r="AC301" s="67">
        <f t="shared" si="112"/>
        <v>6.178224E-4</v>
      </c>
      <c r="AD301" s="67">
        <f t="shared" si="113"/>
        <v>1.029704E-4</v>
      </c>
      <c r="AE301" s="67">
        <f t="shared" si="114"/>
        <v>1.029704E-4</v>
      </c>
      <c r="AF301" s="68">
        <f t="shared" si="115"/>
        <v>4.118816E-4</v>
      </c>
      <c r="AG301" s="69">
        <f t="shared" si="119"/>
        <v>2.0594079999999997E-2</v>
      </c>
    </row>
    <row r="302" spans="1:33">
      <c r="A302" s="101">
        <v>447</v>
      </c>
      <c r="B302" s="1" t="s">
        <v>606</v>
      </c>
      <c r="C302" s="2">
        <v>19366606</v>
      </c>
      <c r="D302" s="2">
        <v>2820</v>
      </c>
      <c r="E302" s="2">
        <v>440760</v>
      </c>
      <c r="F302" s="3">
        <v>13117.2</v>
      </c>
      <c r="G302" s="3">
        <v>54.07</v>
      </c>
      <c r="H302" s="4">
        <v>0</v>
      </c>
      <c r="I302" s="71">
        <v>1.291313E-2</v>
      </c>
      <c r="J302" s="74">
        <f t="shared" si="96"/>
        <v>2.4985006433534561E-5</v>
      </c>
      <c r="K302" s="75">
        <f t="shared" si="97"/>
        <v>6.8343424934768992E-5</v>
      </c>
      <c r="L302" s="75">
        <f t="shared" si="98"/>
        <v>1.5025467468857516E-5</v>
      </c>
      <c r="M302" s="75">
        <f t="shared" si="99"/>
        <v>7.4197679470006897E-4</v>
      </c>
      <c r="N302" s="75">
        <f t="shared" si="100"/>
        <v>9.8500181260736709E-3</v>
      </c>
      <c r="O302" s="43">
        <f t="shared" si="101"/>
        <v>0</v>
      </c>
      <c r="P302" s="76">
        <f t="shared" si="102"/>
        <v>1.8988604889486266E-5</v>
      </c>
      <c r="Q302" s="76">
        <f t="shared" si="103"/>
        <v>8.8846452415199687E-6</v>
      </c>
      <c r="R302" s="76">
        <f t="shared" si="104"/>
        <v>7.5127337344287582E-7</v>
      </c>
      <c r="S302" s="76">
        <f t="shared" si="105"/>
        <v>2.225930384100207E-5</v>
      </c>
      <c r="T302" s="76">
        <f t="shared" si="106"/>
        <v>4.9250090630368354E-5</v>
      </c>
      <c r="U302" s="76">
        <f t="shared" si="107"/>
        <v>0</v>
      </c>
      <c r="V302" s="77">
        <f t="shared" si="108"/>
        <v>3.1007751937984497E-5</v>
      </c>
      <c r="W302" s="61">
        <f t="shared" si="116"/>
        <v>1.3114166991380401E-2</v>
      </c>
      <c r="X302" s="61">
        <f t="shared" si="117"/>
        <v>1.291313E-2</v>
      </c>
      <c r="Y302" s="64">
        <f t="shared" si="118"/>
        <v>-2.0103699138040131E-4</v>
      </c>
      <c r="Z302" s="66">
        <f t="shared" si="109"/>
        <v>9.8139787999999995E-3</v>
      </c>
      <c r="AA302" s="67">
        <f t="shared" si="110"/>
        <v>1.6787069000000002E-3</v>
      </c>
      <c r="AB302" s="67">
        <f t="shared" si="111"/>
        <v>6.4565650000000005E-4</v>
      </c>
      <c r="AC302" s="67">
        <f t="shared" si="112"/>
        <v>3.8739389999999996E-4</v>
      </c>
      <c r="AD302" s="67">
        <f t="shared" si="113"/>
        <v>6.4565650000000008E-5</v>
      </c>
      <c r="AE302" s="67">
        <f t="shared" si="114"/>
        <v>6.4565650000000008E-5</v>
      </c>
      <c r="AF302" s="68">
        <f t="shared" si="115"/>
        <v>2.5826260000000003E-4</v>
      </c>
      <c r="AG302" s="69">
        <f t="shared" si="119"/>
        <v>1.291313E-2</v>
      </c>
    </row>
    <row r="303" spans="1:33">
      <c r="A303" s="101">
        <v>448</v>
      </c>
      <c r="B303" s="1" t="s">
        <v>608</v>
      </c>
      <c r="C303" s="2">
        <v>122420288</v>
      </c>
      <c r="D303" s="2">
        <v>20592</v>
      </c>
      <c r="E303" s="2">
        <v>6297842</v>
      </c>
      <c r="F303" s="3">
        <v>11507.6</v>
      </c>
      <c r="G303" s="3">
        <v>3.68</v>
      </c>
      <c r="H303" s="4">
        <v>2.172949</v>
      </c>
      <c r="I303" s="71">
        <v>3.5301989999999998E-2</v>
      </c>
      <c r="J303" s="74">
        <f t="shared" si="96"/>
        <v>1.579353492953362E-4</v>
      </c>
      <c r="K303" s="75">
        <f t="shared" si="97"/>
        <v>4.9905241356622797E-4</v>
      </c>
      <c r="L303" s="75">
        <f t="shared" si="98"/>
        <v>2.1469284893140157E-4</v>
      </c>
      <c r="M303" s="75">
        <f t="shared" si="99"/>
        <v>6.5092947905730746E-4</v>
      </c>
      <c r="N303" s="75">
        <f t="shared" si="100"/>
        <v>6.7039146853987628E-4</v>
      </c>
      <c r="O303" s="43">
        <f t="shared" si="101"/>
        <v>2.1729490000000008E-2</v>
      </c>
      <c r="P303" s="76">
        <f t="shared" si="102"/>
        <v>1.2003086546445551E-4</v>
      </c>
      <c r="Q303" s="76">
        <f t="shared" si="103"/>
        <v>6.4876813763609632E-5</v>
      </c>
      <c r="R303" s="76">
        <f t="shared" si="104"/>
        <v>1.073464244657008E-5</v>
      </c>
      <c r="S303" s="76">
        <f t="shared" si="105"/>
        <v>1.9527884371719222E-5</v>
      </c>
      <c r="T303" s="76">
        <f t="shared" si="106"/>
        <v>3.3519573426993814E-6</v>
      </c>
      <c r="U303" s="76">
        <f t="shared" si="107"/>
        <v>1.0864745000000004E-4</v>
      </c>
      <c r="V303" s="77">
        <f t="shared" si="108"/>
        <v>3.1007751937984497E-5</v>
      </c>
      <c r="W303" s="61">
        <f t="shared" si="116"/>
        <v>3.5817736532703828E-2</v>
      </c>
      <c r="X303" s="61">
        <f t="shared" si="117"/>
        <v>3.5301989999999998E-2</v>
      </c>
      <c r="Y303" s="64">
        <f t="shared" si="118"/>
        <v>-5.1574653270382992E-4</v>
      </c>
      <c r="Z303" s="66">
        <f t="shared" si="109"/>
        <v>2.6829512399999998E-2</v>
      </c>
      <c r="AA303" s="67">
        <f t="shared" si="110"/>
        <v>4.5892587000000004E-3</v>
      </c>
      <c r="AB303" s="67">
        <f t="shared" si="111"/>
        <v>1.7650995E-3</v>
      </c>
      <c r="AC303" s="67">
        <f t="shared" si="112"/>
        <v>1.0590596999999998E-3</v>
      </c>
      <c r="AD303" s="67">
        <f t="shared" si="113"/>
        <v>1.7650994999999999E-4</v>
      </c>
      <c r="AE303" s="67">
        <f t="shared" si="114"/>
        <v>1.7650994999999999E-4</v>
      </c>
      <c r="AF303" s="68">
        <f t="shared" si="115"/>
        <v>7.0603979999999994E-4</v>
      </c>
      <c r="AG303" s="69">
        <f t="shared" si="119"/>
        <v>3.5301989999999998E-2</v>
      </c>
    </row>
    <row r="304" spans="1:33">
      <c r="A304" s="101">
        <v>449</v>
      </c>
      <c r="B304" s="1" t="s">
        <v>610</v>
      </c>
      <c r="C304" s="2">
        <v>270378358</v>
      </c>
      <c r="D304" s="2">
        <v>27483</v>
      </c>
      <c r="E304" s="2">
        <v>5327811</v>
      </c>
      <c r="F304" s="3">
        <v>74764.800000000003</v>
      </c>
      <c r="G304" s="3">
        <v>11.59</v>
      </c>
      <c r="H304" s="4">
        <v>0</v>
      </c>
      <c r="I304" s="71">
        <v>5.4189330000000001E-2</v>
      </c>
      <c r="J304" s="74">
        <f t="shared" si="96"/>
        <v>3.4881718635255504E-4</v>
      </c>
      <c r="K304" s="75">
        <f t="shared" si="97"/>
        <v>6.6605757002916879E-4</v>
      </c>
      <c r="L304" s="75">
        <f t="shared" si="98"/>
        <v>1.8162458222325354E-4</v>
      </c>
      <c r="M304" s="75">
        <f t="shared" si="99"/>
        <v>4.2290844586033386E-3</v>
      </c>
      <c r="N304" s="75">
        <f t="shared" si="100"/>
        <v>2.1113687827111864E-3</v>
      </c>
      <c r="O304" s="43">
        <f t="shared" si="101"/>
        <v>0</v>
      </c>
      <c r="P304" s="76">
        <f t="shared" si="102"/>
        <v>2.6510106162794185E-4</v>
      </c>
      <c r="Q304" s="76">
        <f t="shared" si="103"/>
        <v>8.6587484103791941E-5</v>
      </c>
      <c r="R304" s="76">
        <f t="shared" si="104"/>
        <v>9.0812291111626776E-6</v>
      </c>
      <c r="S304" s="76">
        <f t="shared" si="105"/>
        <v>1.2687253375810015E-4</v>
      </c>
      <c r="T304" s="76">
        <f t="shared" si="106"/>
        <v>1.0556843913555933E-5</v>
      </c>
      <c r="U304" s="76">
        <f t="shared" si="107"/>
        <v>0</v>
      </c>
      <c r="V304" s="77">
        <f t="shared" si="108"/>
        <v>3.1007751937984497E-5</v>
      </c>
      <c r="W304" s="61">
        <f t="shared" si="116"/>
        <v>5.2920690445253715E-2</v>
      </c>
      <c r="X304" s="61">
        <f t="shared" si="117"/>
        <v>5.4189330000000001E-2</v>
      </c>
      <c r="Y304" s="64">
        <f t="shared" si="118"/>
        <v>1.2686395547462856E-3</v>
      </c>
      <c r="Z304" s="66">
        <f t="shared" si="109"/>
        <v>4.1183890800000005E-2</v>
      </c>
      <c r="AA304" s="67">
        <f t="shared" si="110"/>
        <v>7.0446129000000003E-3</v>
      </c>
      <c r="AB304" s="67">
        <f t="shared" si="111"/>
        <v>2.7094665000000004E-3</v>
      </c>
      <c r="AC304" s="67">
        <f t="shared" si="112"/>
        <v>1.6256799E-3</v>
      </c>
      <c r="AD304" s="67">
        <f t="shared" si="113"/>
        <v>2.7094665E-4</v>
      </c>
      <c r="AE304" s="67">
        <f t="shared" si="114"/>
        <v>2.7094665E-4</v>
      </c>
      <c r="AF304" s="68">
        <f t="shared" si="115"/>
        <v>1.0837866E-3</v>
      </c>
      <c r="AG304" s="69">
        <f t="shared" si="119"/>
        <v>5.4189330000000008E-2</v>
      </c>
    </row>
    <row r="305" spans="1:33">
      <c r="A305" s="101">
        <v>450</v>
      </c>
      <c r="B305" s="1" t="s">
        <v>612</v>
      </c>
      <c r="C305" s="2">
        <v>184252336</v>
      </c>
      <c r="D305" s="2">
        <v>17059</v>
      </c>
      <c r="E305" s="2">
        <v>3233391</v>
      </c>
      <c r="F305" s="3">
        <v>103099.91</v>
      </c>
      <c r="G305" s="3">
        <v>8.02</v>
      </c>
      <c r="H305" s="4">
        <v>0</v>
      </c>
      <c r="I305" s="71">
        <v>4.4391390000000003E-2</v>
      </c>
      <c r="J305" s="74">
        <f t="shared" si="96"/>
        <v>2.3770534704706502E-4</v>
      </c>
      <c r="K305" s="75">
        <f t="shared" si="97"/>
        <v>4.1342925034121422E-4</v>
      </c>
      <c r="L305" s="75">
        <f t="shared" si="98"/>
        <v>1.1022599892140093E-4</v>
      </c>
      <c r="M305" s="75">
        <f t="shared" si="99"/>
        <v>5.8318650897802573E-3</v>
      </c>
      <c r="N305" s="75">
        <f t="shared" si="100"/>
        <v>1.4610161895896214E-3</v>
      </c>
      <c r="O305" s="43">
        <f t="shared" si="101"/>
        <v>0</v>
      </c>
      <c r="P305" s="76">
        <f t="shared" si="102"/>
        <v>1.8065606375576942E-4</v>
      </c>
      <c r="Q305" s="76">
        <f t="shared" si="103"/>
        <v>5.3745802544357848E-5</v>
      </c>
      <c r="R305" s="76">
        <f t="shared" si="104"/>
        <v>5.5112999460700467E-6</v>
      </c>
      <c r="S305" s="76">
        <f t="shared" si="105"/>
        <v>1.7495595269340772E-4</v>
      </c>
      <c r="T305" s="76">
        <f t="shared" si="106"/>
        <v>7.305080947948107E-6</v>
      </c>
      <c r="U305" s="76">
        <f t="shared" si="107"/>
        <v>0</v>
      </c>
      <c r="V305" s="77">
        <f t="shared" si="108"/>
        <v>3.1007751937984497E-5</v>
      </c>
      <c r="W305" s="61">
        <f t="shared" si="116"/>
        <v>4.5318195182553755E-2</v>
      </c>
      <c r="X305" s="61">
        <f t="shared" si="117"/>
        <v>4.4391390000000003E-2</v>
      </c>
      <c r="Y305" s="64">
        <f t="shared" si="118"/>
        <v>-9.2680518255375266E-4</v>
      </c>
      <c r="Z305" s="66">
        <f t="shared" si="109"/>
        <v>3.3737456400000004E-2</v>
      </c>
      <c r="AA305" s="67">
        <f t="shared" si="110"/>
        <v>5.7708807000000006E-3</v>
      </c>
      <c r="AB305" s="67">
        <f t="shared" si="111"/>
        <v>2.2195695000000004E-3</v>
      </c>
      <c r="AC305" s="67">
        <f t="shared" si="112"/>
        <v>1.3317417E-3</v>
      </c>
      <c r="AD305" s="67">
        <f t="shared" si="113"/>
        <v>2.2195695000000001E-4</v>
      </c>
      <c r="AE305" s="67">
        <f t="shared" si="114"/>
        <v>2.2195695000000001E-4</v>
      </c>
      <c r="AF305" s="68">
        <f t="shared" si="115"/>
        <v>8.8782780000000005E-4</v>
      </c>
      <c r="AG305" s="69">
        <f t="shared" si="119"/>
        <v>4.4391389999999996E-2</v>
      </c>
    </row>
    <row r="306" spans="1:33">
      <c r="A306" s="101">
        <v>451</v>
      </c>
      <c r="B306" s="1" t="s">
        <v>614</v>
      </c>
      <c r="C306" s="2">
        <v>632138188</v>
      </c>
      <c r="D306" s="2">
        <v>53792</v>
      </c>
      <c r="E306" s="2">
        <v>24858776</v>
      </c>
      <c r="F306" s="3">
        <v>18445</v>
      </c>
      <c r="G306" s="3">
        <v>0</v>
      </c>
      <c r="H306" s="4">
        <v>7.7435000000000004E-2</v>
      </c>
      <c r="I306" s="71">
        <v>8.581577E-2</v>
      </c>
      <c r="J306" s="74">
        <f t="shared" si="96"/>
        <v>8.1552630822679414E-4</v>
      </c>
      <c r="K306" s="75">
        <f t="shared" si="97"/>
        <v>1.3036629482592529E-3</v>
      </c>
      <c r="L306" s="75">
        <f t="shared" si="98"/>
        <v>8.4743336533173608E-4</v>
      </c>
      <c r="M306" s="75">
        <f t="shared" si="99"/>
        <v>1.043344767041958E-3</v>
      </c>
      <c r="N306" s="75">
        <f t="shared" si="100"/>
        <v>0</v>
      </c>
      <c r="O306" s="43">
        <f t="shared" si="101"/>
        <v>7.7435000000000026E-4</v>
      </c>
      <c r="P306" s="76">
        <f t="shared" si="102"/>
        <v>6.1979999425236358E-4</v>
      </c>
      <c r="Q306" s="76">
        <f t="shared" si="103"/>
        <v>1.6947618327370288E-4</v>
      </c>
      <c r="R306" s="76">
        <f t="shared" si="104"/>
        <v>4.2371668266586807E-5</v>
      </c>
      <c r="S306" s="76">
        <f t="shared" si="105"/>
        <v>3.1300343011258742E-5</v>
      </c>
      <c r="T306" s="76">
        <f t="shared" si="106"/>
        <v>0</v>
      </c>
      <c r="U306" s="76">
        <f t="shared" si="107"/>
        <v>3.8717500000000015E-6</v>
      </c>
      <c r="V306" s="77">
        <f t="shared" si="108"/>
        <v>3.1007751937984497E-5</v>
      </c>
      <c r="W306" s="61">
        <f t="shared" si="116"/>
        <v>8.9782769074189653E-2</v>
      </c>
      <c r="X306" s="61">
        <f t="shared" si="117"/>
        <v>8.581577E-2</v>
      </c>
      <c r="Y306" s="64">
        <f t="shared" si="118"/>
        <v>-3.9669990741896533E-3</v>
      </c>
      <c r="Z306" s="66">
        <f t="shared" si="109"/>
        <v>6.5219985199999997E-2</v>
      </c>
      <c r="AA306" s="67">
        <f t="shared" si="110"/>
        <v>1.11560501E-2</v>
      </c>
      <c r="AB306" s="67">
        <f t="shared" si="111"/>
        <v>4.2907885E-3</v>
      </c>
      <c r="AC306" s="67">
        <f t="shared" si="112"/>
        <v>2.5744730999999999E-3</v>
      </c>
      <c r="AD306" s="67">
        <f t="shared" si="113"/>
        <v>4.2907885000000002E-4</v>
      </c>
      <c r="AE306" s="67">
        <f t="shared" si="114"/>
        <v>4.2907885000000002E-4</v>
      </c>
      <c r="AF306" s="68">
        <f t="shared" si="115"/>
        <v>1.7163154000000001E-3</v>
      </c>
      <c r="AG306" s="69">
        <f t="shared" si="119"/>
        <v>8.581577E-2</v>
      </c>
    </row>
    <row r="307" spans="1:33">
      <c r="A307" s="101">
        <v>452</v>
      </c>
      <c r="B307" s="1" t="s">
        <v>616</v>
      </c>
      <c r="C307" s="2">
        <v>24363875</v>
      </c>
      <c r="D307" s="2">
        <v>4295</v>
      </c>
      <c r="E307" s="2">
        <v>234031</v>
      </c>
      <c r="F307" s="3">
        <v>14113.5</v>
      </c>
      <c r="G307" s="3">
        <v>0</v>
      </c>
      <c r="H307" s="4">
        <v>0</v>
      </c>
      <c r="I307" s="71">
        <v>9.2136700000000002E-3</v>
      </c>
      <c r="J307" s="74">
        <f t="shared" si="96"/>
        <v>3.1432021368164968E-5</v>
      </c>
      <c r="K307" s="75">
        <f t="shared" si="97"/>
        <v>1.0409042911164284E-4</v>
      </c>
      <c r="L307" s="75">
        <f t="shared" si="98"/>
        <v>7.9780950567297237E-6</v>
      </c>
      <c r="M307" s="75">
        <f t="shared" si="99"/>
        <v>7.9833268471925581E-4</v>
      </c>
      <c r="N307" s="75">
        <f t="shared" si="100"/>
        <v>0</v>
      </c>
      <c r="O307" s="43">
        <f t="shared" si="101"/>
        <v>0</v>
      </c>
      <c r="P307" s="76">
        <f t="shared" si="102"/>
        <v>2.3888336239805376E-5</v>
      </c>
      <c r="Q307" s="76">
        <f t="shared" si="103"/>
        <v>1.3531755784513569E-5</v>
      </c>
      <c r="R307" s="76">
        <f t="shared" si="104"/>
        <v>3.9890475283648621E-7</v>
      </c>
      <c r="S307" s="76">
        <f t="shared" si="105"/>
        <v>2.3949980541577672E-5</v>
      </c>
      <c r="T307" s="76">
        <f t="shared" si="106"/>
        <v>0</v>
      </c>
      <c r="U307" s="76">
        <f t="shared" si="107"/>
        <v>0</v>
      </c>
      <c r="V307" s="77">
        <f t="shared" si="108"/>
        <v>3.1007751937984497E-5</v>
      </c>
      <c r="W307" s="61">
        <f t="shared" si="116"/>
        <v>9.2776729256717604E-3</v>
      </c>
      <c r="X307" s="61">
        <f t="shared" si="117"/>
        <v>9.2136700000000002E-3</v>
      </c>
      <c r="Y307" s="64">
        <f t="shared" si="118"/>
        <v>-6.4002925671760233E-5</v>
      </c>
      <c r="Z307" s="66">
        <f t="shared" si="109"/>
        <v>7.0023892000000004E-3</v>
      </c>
      <c r="AA307" s="67">
        <f t="shared" si="110"/>
        <v>1.1977771000000002E-3</v>
      </c>
      <c r="AB307" s="67">
        <f t="shared" si="111"/>
        <v>4.6068350000000004E-4</v>
      </c>
      <c r="AC307" s="67">
        <f t="shared" si="112"/>
        <v>2.7641009999999997E-4</v>
      </c>
      <c r="AD307" s="67">
        <f t="shared" si="113"/>
        <v>4.6068350000000004E-5</v>
      </c>
      <c r="AE307" s="67">
        <f t="shared" si="114"/>
        <v>4.6068350000000004E-5</v>
      </c>
      <c r="AF307" s="68">
        <f t="shared" si="115"/>
        <v>1.8427340000000002E-4</v>
      </c>
      <c r="AG307" s="69">
        <f t="shared" si="119"/>
        <v>9.2136700000000002E-3</v>
      </c>
    </row>
    <row r="308" spans="1:33">
      <c r="A308" s="101">
        <v>453</v>
      </c>
      <c r="B308" s="1" t="s">
        <v>618</v>
      </c>
      <c r="C308" s="2">
        <v>832289030</v>
      </c>
      <c r="D308" s="2">
        <v>66290</v>
      </c>
      <c r="E308" s="2">
        <v>18463981</v>
      </c>
      <c r="F308" s="3">
        <v>63358.7</v>
      </c>
      <c r="G308" s="3">
        <v>1.58</v>
      </c>
      <c r="H308" s="4">
        <v>0</v>
      </c>
      <c r="I308" s="71">
        <v>0.12778486</v>
      </c>
      <c r="J308" s="74">
        <f t="shared" si="96"/>
        <v>1.0737424393882046E-3</v>
      </c>
      <c r="K308" s="75">
        <f t="shared" si="97"/>
        <v>1.6065551911084526E-3</v>
      </c>
      <c r="L308" s="75">
        <f t="shared" si="98"/>
        <v>6.2943539763386715E-4</v>
      </c>
      <c r="M308" s="75">
        <f t="shared" si="99"/>
        <v>3.5838963454367743E-3</v>
      </c>
      <c r="N308" s="75">
        <f t="shared" si="100"/>
        <v>2.878311196448382E-4</v>
      </c>
      <c r="O308" s="43">
        <f t="shared" si="101"/>
        <v>0</v>
      </c>
      <c r="P308" s="76">
        <f t="shared" si="102"/>
        <v>8.1604425393503547E-4</v>
      </c>
      <c r="Q308" s="76">
        <f t="shared" si="103"/>
        <v>2.0885217484409885E-4</v>
      </c>
      <c r="R308" s="76">
        <f t="shared" si="104"/>
        <v>3.147176988169336E-5</v>
      </c>
      <c r="S308" s="76">
        <f t="shared" si="105"/>
        <v>1.0751689036310322E-4</v>
      </c>
      <c r="T308" s="76">
        <f t="shared" si="106"/>
        <v>1.439155598224191E-6</v>
      </c>
      <c r="U308" s="76">
        <f t="shared" si="107"/>
        <v>0</v>
      </c>
      <c r="V308" s="77">
        <f t="shared" si="108"/>
        <v>3.1007751937984497E-5</v>
      </c>
      <c r="W308" s="61">
        <f t="shared" si="116"/>
        <v>0.11963319965601396</v>
      </c>
      <c r="X308" s="61">
        <f t="shared" si="117"/>
        <v>0.12778486</v>
      </c>
      <c r="Y308" s="64">
        <f t="shared" si="118"/>
        <v>8.1516603439860391E-3</v>
      </c>
      <c r="Z308" s="66">
        <f t="shared" si="109"/>
        <v>9.7116493600000006E-2</v>
      </c>
      <c r="AA308" s="67">
        <f t="shared" si="110"/>
        <v>1.66120318E-2</v>
      </c>
      <c r="AB308" s="67">
        <f t="shared" si="111"/>
        <v>6.3892430000000002E-3</v>
      </c>
      <c r="AC308" s="67">
        <f t="shared" si="112"/>
        <v>3.8335457999999997E-3</v>
      </c>
      <c r="AD308" s="67">
        <f t="shared" si="113"/>
        <v>6.3892430000000002E-4</v>
      </c>
      <c r="AE308" s="67">
        <f t="shared" si="114"/>
        <v>6.3892430000000002E-4</v>
      </c>
      <c r="AF308" s="68">
        <f t="shared" si="115"/>
        <v>2.5556972000000001E-3</v>
      </c>
      <c r="AG308" s="69">
        <f t="shared" si="119"/>
        <v>0.12778486000000003</v>
      </c>
    </row>
    <row r="309" spans="1:33">
      <c r="A309" s="101">
        <v>454</v>
      </c>
      <c r="B309" s="1" t="s">
        <v>620</v>
      </c>
      <c r="C309" s="2">
        <v>6051814624</v>
      </c>
      <c r="D309" s="2">
        <v>387779</v>
      </c>
      <c r="E309" s="2">
        <v>176746714</v>
      </c>
      <c r="F309" s="3">
        <v>25520.2</v>
      </c>
      <c r="G309" s="3">
        <v>0</v>
      </c>
      <c r="H309" s="4">
        <v>0.20256099999999999</v>
      </c>
      <c r="I309" s="71">
        <v>0.76690970000000003</v>
      </c>
      <c r="J309" s="74">
        <f t="shared" si="96"/>
        <v>7.8074923048054232E-3</v>
      </c>
      <c r="K309" s="75">
        <f t="shared" si="97"/>
        <v>9.3979237509857396E-3</v>
      </c>
      <c r="L309" s="75">
        <f t="shared" si="98"/>
        <v>6.0252790666904064E-3</v>
      </c>
      <c r="M309" s="75">
        <f t="shared" si="99"/>
        <v>1.4435547369945339E-3</v>
      </c>
      <c r="N309" s="75">
        <f t="shared" si="100"/>
        <v>0</v>
      </c>
      <c r="O309" s="43">
        <f t="shared" si="101"/>
        <v>2.0256100000000006E-3</v>
      </c>
      <c r="P309" s="76">
        <f t="shared" si="102"/>
        <v>5.9336941516521221E-3</v>
      </c>
      <c r="Q309" s="76">
        <f t="shared" si="103"/>
        <v>1.2217300876281461E-3</v>
      </c>
      <c r="R309" s="76">
        <f t="shared" si="104"/>
        <v>3.0126395333452034E-4</v>
      </c>
      <c r="S309" s="76">
        <f t="shared" si="105"/>
        <v>4.3306642109836014E-5</v>
      </c>
      <c r="T309" s="76">
        <f t="shared" si="106"/>
        <v>0</v>
      </c>
      <c r="U309" s="76">
        <f t="shared" si="107"/>
        <v>1.0128050000000004E-5</v>
      </c>
      <c r="V309" s="77">
        <f t="shared" si="108"/>
        <v>3.1007751937984497E-5</v>
      </c>
      <c r="W309" s="61">
        <f t="shared" si="116"/>
        <v>0.75411306366626085</v>
      </c>
      <c r="X309" s="61">
        <f t="shared" si="117"/>
        <v>0.76690970000000003</v>
      </c>
      <c r="Y309" s="64">
        <f t="shared" si="118"/>
        <v>1.2796636333739175E-2</v>
      </c>
      <c r="Z309" s="66">
        <f t="shared" si="109"/>
        <v>0.58285137200000003</v>
      </c>
      <c r="AA309" s="67">
        <f t="shared" si="110"/>
        <v>9.969826100000001E-2</v>
      </c>
      <c r="AB309" s="67">
        <f t="shared" si="111"/>
        <v>3.8345485000000006E-2</v>
      </c>
      <c r="AC309" s="67">
        <f t="shared" si="112"/>
        <v>2.3007290999999999E-2</v>
      </c>
      <c r="AD309" s="67">
        <f t="shared" si="113"/>
        <v>3.8345485000000003E-3</v>
      </c>
      <c r="AE309" s="67">
        <f t="shared" si="114"/>
        <v>3.8345485000000003E-3</v>
      </c>
      <c r="AF309" s="68">
        <f t="shared" si="115"/>
        <v>1.5338194000000001E-2</v>
      </c>
      <c r="AG309" s="69">
        <f t="shared" si="119"/>
        <v>0.76690970000000003</v>
      </c>
    </row>
    <row r="310" spans="1:33">
      <c r="A310" s="101">
        <v>455</v>
      </c>
      <c r="B310" s="1" t="s">
        <v>622</v>
      </c>
      <c r="C310" s="2">
        <v>2975945557</v>
      </c>
      <c r="D310" s="2">
        <v>137245</v>
      </c>
      <c r="E310" s="2">
        <v>31894426</v>
      </c>
      <c r="F310" s="3">
        <v>56956.9</v>
      </c>
      <c r="G310" s="3">
        <v>2.2599999999999998</v>
      </c>
      <c r="H310" s="4">
        <v>0.19683500000000001</v>
      </c>
      <c r="I310" s="71">
        <v>0.35734021999999999</v>
      </c>
      <c r="J310" s="74">
        <f t="shared" si="96"/>
        <v>3.8392901103834918E-3</v>
      </c>
      <c r="K310" s="75">
        <f t="shared" si="97"/>
        <v>3.3261678564441028E-3</v>
      </c>
      <c r="L310" s="75">
        <f t="shared" si="98"/>
        <v>1.087278020466656E-3</v>
      </c>
      <c r="M310" s="75">
        <f t="shared" si="99"/>
        <v>3.2217773684972677E-3</v>
      </c>
      <c r="N310" s="75">
        <f t="shared" si="100"/>
        <v>4.1170780404894568E-4</v>
      </c>
      <c r="O310" s="43">
        <f t="shared" si="101"/>
        <v>1.9683500000000007E-3</v>
      </c>
      <c r="P310" s="76">
        <f t="shared" si="102"/>
        <v>2.9178604838914538E-3</v>
      </c>
      <c r="Q310" s="76">
        <f t="shared" si="103"/>
        <v>4.324018213377334E-4</v>
      </c>
      <c r="R310" s="76">
        <f t="shared" si="104"/>
        <v>5.4363901023332802E-5</v>
      </c>
      <c r="S310" s="76">
        <f t="shared" si="105"/>
        <v>9.6653321054918027E-5</v>
      </c>
      <c r="T310" s="76">
        <f t="shared" si="106"/>
        <v>2.0585390202447285E-6</v>
      </c>
      <c r="U310" s="76">
        <f t="shared" si="107"/>
        <v>9.8417500000000028E-6</v>
      </c>
      <c r="V310" s="77">
        <f t="shared" si="108"/>
        <v>3.1007751937984497E-5</v>
      </c>
      <c r="W310" s="61">
        <f t="shared" si="116"/>
        <v>0.35441875682656671</v>
      </c>
      <c r="X310" s="61">
        <f t="shared" si="117"/>
        <v>0.35734021999999999</v>
      </c>
      <c r="Y310" s="64">
        <f t="shared" si="118"/>
        <v>2.9214631734332808E-3</v>
      </c>
      <c r="Z310" s="66">
        <f t="shared" si="109"/>
        <v>0.27157856720000001</v>
      </c>
      <c r="AA310" s="67">
        <f t="shared" si="110"/>
        <v>4.6454228600000001E-2</v>
      </c>
      <c r="AB310" s="67">
        <f t="shared" si="111"/>
        <v>1.7867010999999999E-2</v>
      </c>
      <c r="AC310" s="67">
        <f t="shared" si="112"/>
        <v>1.0720206599999999E-2</v>
      </c>
      <c r="AD310" s="67">
        <f t="shared" si="113"/>
        <v>1.7867010999999999E-3</v>
      </c>
      <c r="AE310" s="67">
        <f t="shared" si="114"/>
        <v>1.7867010999999999E-3</v>
      </c>
      <c r="AF310" s="68">
        <f t="shared" si="115"/>
        <v>7.1468043999999998E-3</v>
      </c>
      <c r="AG310" s="69">
        <f t="shared" si="119"/>
        <v>0.35734021999999999</v>
      </c>
    </row>
    <row r="311" spans="1:33">
      <c r="A311" s="101">
        <v>456</v>
      </c>
      <c r="B311" s="1" t="s">
        <v>624</v>
      </c>
      <c r="C311" s="2">
        <v>2430380537</v>
      </c>
      <c r="D311" s="2">
        <v>86505</v>
      </c>
      <c r="E311" s="2">
        <v>44951378</v>
      </c>
      <c r="F311" s="3">
        <v>38091.1</v>
      </c>
      <c r="G311" s="3">
        <v>1.02</v>
      </c>
      <c r="H311" s="4">
        <v>0</v>
      </c>
      <c r="I311" s="71">
        <v>0.27899638999999998</v>
      </c>
      <c r="J311" s="74">
        <f t="shared" si="96"/>
        <v>3.135452507934647E-3</v>
      </c>
      <c r="K311" s="75">
        <f t="shared" si="97"/>
        <v>2.0964709127596422E-3</v>
      </c>
      <c r="L311" s="75">
        <f t="shared" si="98"/>
        <v>1.532388301613843E-3</v>
      </c>
      <c r="M311" s="75">
        <f t="shared" si="99"/>
        <v>2.1546299732107307E-3</v>
      </c>
      <c r="N311" s="75">
        <f t="shared" si="100"/>
        <v>1.8581502660616135E-4</v>
      </c>
      <c r="O311" s="43">
        <f t="shared" si="101"/>
        <v>0</v>
      </c>
      <c r="P311" s="76">
        <f t="shared" si="102"/>
        <v>2.3829439060303317E-3</v>
      </c>
      <c r="Q311" s="76">
        <f t="shared" si="103"/>
        <v>2.7254121865875349E-4</v>
      </c>
      <c r="R311" s="76">
        <f t="shared" si="104"/>
        <v>7.6619415080692155E-5</v>
      </c>
      <c r="S311" s="76">
        <f t="shared" si="105"/>
        <v>6.4638899196321921E-5</v>
      </c>
      <c r="T311" s="76">
        <f t="shared" si="106"/>
        <v>9.2907513303080673E-7</v>
      </c>
      <c r="U311" s="76">
        <f t="shared" si="107"/>
        <v>0</v>
      </c>
      <c r="V311" s="77">
        <f t="shared" si="108"/>
        <v>3.1007751937984497E-5</v>
      </c>
      <c r="W311" s="61">
        <f t="shared" si="116"/>
        <v>0.28286802660371146</v>
      </c>
      <c r="X311" s="61">
        <f t="shared" si="117"/>
        <v>0.27899638999999998</v>
      </c>
      <c r="Y311" s="64">
        <f t="shared" si="118"/>
        <v>-3.8716366037114813E-3</v>
      </c>
      <c r="Z311" s="66">
        <f t="shared" si="109"/>
        <v>0.21203725639999998</v>
      </c>
      <c r="AA311" s="67">
        <f t="shared" si="110"/>
        <v>3.6269530699999997E-2</v>
      </c>
      <c r="AB311" s="67">
        <f t="shared" si="111"/>
        <v>1.39498195E-2</v>
      </c>
      <c r="AC311" s="67">
        <f t="shared" si="112"/>
        <v>8.3698916999999998E-3</v>
      </c>
      <c r="AD311" s="67">
        <f t="shared" si="113"/>
        <v>1.3949819499999999E-3</v>
      </c>
      <c r="AE311" s="67">
        <f t="shared" si="114"/>
        <v>1.3949819499999999E-3</v>
      </c>
      <c r="AF311" s="68">
        <f t="shared" si="115"/>
        <v>5.5799277999999996E-3</v>
      </c>
      <c r="AG311" s="69">
        <f t="shared" si="119"/>
        <v>0.27899638999999998</v>
      </c>
    </row>
    <row r="312" spans="1:33">
      <c r="A312" s="101">
        <v>457</v>
      </c>
      <c r="B312" s="1" t="s">
        <v>626</v>
      </c>
      <c r="C312" s="2">
        <v>39699021</v>
      </c>
      <c r="D312" s="2">
        <v>3266</v>
      </c>
      <c r="E312" s="2">
        <v>515201</v>
      </c>
      <c r="F312" s="3">
        <v>8801.2000000000007</v>
      </c>
      <c r="G312" s="3">
        <v>0</v>
      </c>
      <c r="H312" s="4">
        <v>0</v>
      </c>
      <c r="I312" s="71">
        <v>9.7542400000000008E-3</v>
      </c>
      <c r="J312" s="74">
        <f t="shared" si="96"/>
        <v>5.1216010440343738E-5</v>
      </c>
      <c r="K312" s="75">
        <f t="shared" si="97"/>
        <v>7.9152349587572883E-5</v>
      </c>
      <c r="L312" s="75">
        <f t="shared" si="98"/>
        <v>1.7563154245899949E-5</v>
      </c>
      <c r="M312" s="75">
        <f t="shared" si="99"/>
        <v>4.9784147268580549E-4</v>
      </c>
      <c r="N312" s="75">
        <f t="shared" si="100"/>
        <v>0</v>
      </c>
      <c r="O312" s="43">
        <f t="shared" si="101"/>
        <v>0</v>
      </c>
      <c r="P312" s="76">
        <f t="shared" si="102"/>
        <v>3.8924167934661242E-5</v>
      </c>
      <c r="Q312" s="76">
        <f t="shared" si="103"/>
        <v>1.0289805446384476E-5</v>
      </c>
      <c r="R312" s="76">
        <f t="shared" si="104"/>
        <v>8.7815771229499747E-7</v>
      </c>
      <c r="S312" s="76">
        <f t="shared" si="105"/>
        <v>1.4935244180574164E-5</v>
      </c>
      <c r="T312" s="76">
        <f t="shared" si="106"/>
        <v>0</v>
      </c>
      <c r="U312" s="76">
        <f t="shared" si="107"/>
        <v>0</v>
      </c>
      <c r="V312" s="77">
        <f t="shared" si="108"/>
        <v>3.1007751937984497E-5</v>
      </c>
      <c r="W312" s="61">
        <f t="shared" si="116"/>
        <v>9.6035127211899392E-3</v>
      </c>
      <c r="X312" s="61">
        <f t="shared" si="117"/>
        <v>9.7542400000000008E-3</v>
      </c>
      <c r="Y312" s="64">
        <f t="shared" si="118"/>
        <v>1.5072727881006165E-4</v>
      </c>
      <c r="Z312" s="66">
        <f t="shared" si="109"/>
        <v>7.4132224000000007E-3</v>
      </c>
      <c r="AA312" s="67">
        <f t="shared" si="110"/>
        <v>1.2680512000000001E-3</v>
      </c>
      <c r="AB312" s="67">
        <f t="shared" si="111"/>
        <v>4.8771200000000006E-4</v>
      </c>
      <c r="AC312" s="67">
        <f t="shared" si="112"/>
        <v>2.9262720000000002E-4</v>
      </c>
      <c r="AD312" s="67">
        <f t="shared" si="113"/>
        <v>4.8771200000000005E-5</v>
      </c>
      <c r="AE312" s="67">
        <f t="shared" si="114"/>
        <v>4.8771200000000005E-5</v>
      </c>
      <c r="AF312" s="68">
        <f t="shared" si="115"/>
        <v>1.9508480000000002E-4</v>
      </c>
      <c r="AG312" s="69">
        <f t="shared" si="119"/>
        <v>9.7542400000000008E-3</v>
      </c>
    </row>
    <row r="313" spans="1:33">
      <c r="A313" s="101">
        <v>458</v>
      </c>
      <c r="B313" s="1" t="s">
        <v>628</v>
      </c>
      <c r="C313" s="2">
        <v>96535608</v>
      </c>
      <c r="D313" s="2">
        <v>2132</v>
      </c>
      <c r="E313" s="2">
        <v>818433</v>
      </c>
      <c r="F313" s="3">
        <v>9304.6</v>
      </c>
      <c r="G313" s="3">
        <v>0</v>
      </c>
      <c r="H313" s="4">
        <v>0</v>
      </c>
      <c r="I313" s="71">
        <v>2.2160019999999999E-2</v>
      </c>
      <c r="J313" s="74">
        <f t="shared" si="96"/>
        <v>1.2454132577206198E-4</v>
      </c>
      <c r="K313" s="75">
        <f t="shared" si="97"/>
        <v>5.1669568071250883E-5</v>
      </c>
      <c r="L313" s="75">
        <f t="shared" si="98"/>
        <v>2.7900304966284289E-5</v>
      </c>
      <c r="M313" s="75">
        <f t="shared" si="99"/>
        <v>5.2631638489664427E-4</v>
      </c>
      <c r="N313" s="75">
        <f t="shared" si="100"/>
        <v>0</v>
      </c>
      <c r="O313" s="43">
        <f t="shared" si="101"/>
        <v>0</v>
      </c>
      <c r="P313" s="76">
        <f t="shared" si="102"/>
        <v>9.4651407586767111E-5</v>
      </c>
      <c r="Q313" s="76">
        <f t="shared" si="103"/>
        <v>6.7170438492626153E-6</v>
      </c>
      <c r="R313" s="76">
        <f t="shared" si="104"/>
        <v>1.3950152483142145E-6</v>
      </c>
      <c r="S313" s="76">
        <f t="shared" si="105"/>
        <v>1.5789491546899329E-5</v>
      </c>
      <c r="T313" s="76">
        <f t="shared" si="106"/>
        <v>0</v>
      </c>
      <c r="U313" s="76">
        <f t="shared" si="107"/>
        <v>0</v>
      </c>
      <c r="V313" s="77">
        <f t="shared" si="108"/>
        <v>3.1007751937984497E-5</v>
      </c>
      <c r="W313" s="61">
        <f t="shared" si="116"/>
        <v>1.4956071016922775E-2</v>
      </c>
      <c r="X313" s="61">
        <f t="shared" si="117"/>
        <v>2.2160019999999999E-2</v>
      </c>
      <c r="Y313" s="64">
        <f t="shared" si="118"/>
        <v>7.2039489830772237E-3</v>
      </c>
      <c r="Z313" s="66">
        <f t="shared" si="109"/>
        <v>1.68416152E-2</v>
      </c>
      <c r="AA313" s="67">
        <f t="shared" si="110"/>
        <v>2.8808025999999998E-3</v>
      </c>
      <c r="AB313" s="67">
        <f t="shared" si="111"/>
        <v>1.108001E-3</v>
      </c>
      <c r="AC313" s="67">
        <f t="shared" si="112"/>
        <v>6.6480059999999999E-4</v>
      </c>
      <c r="AD313" s="67">
        <f t="shared" si="113"/>
        <v>1.108001E-4</v>
      </c>
      <c r="AE313" s="67">
        <f t="shared" si="114"/>
        <v>1.108001E-4</v>
      </c>
      <c r="AF313" s="68">
        <f t="shared" si="115"/>
        <v>4.4320040000000001E-4</v>
      </c>
      <c r="AG313" s="69">
        <f t="shared" si="119"/>
        <v>2.2160019999999999E-2</v>
      </c>
    </row>
    <row r="314" spans="1:33">
      <c r="A314" s="101">
        <v>459</v>
      </c>
      <c r="B314" s="1" t="s">
        <v>630</v>
      </c>
      <c r="C314" s="2">
        <v>169387041</v>
      </c>
      <c r="D314" s="2">
        <v>46293</v>
      </c>
      <c r="E314" s="2">
        <v>38772787</v>
      </c>
      <c r="F314" s="3">
        <v>380.2</v>
      </c>
      <c r="G314" s="3">
        <v>0</v>
      </c>
      <c r="H314" s="4">
        <v>0.60194300000000001</v>
      </c>
      <c r="I314" s="71">
        <v>4.3431369999999997E-2</v>
      </c>
      <c r="J314" s="74">
        <f t="shared" si="96"/>
        <v>2.1852751634139625E-4</v>
      </c>
      <c r="K314" s="75">
        <f t="shared" si="97"/>
        <v>1.1219227554983193E-3</v>
      </c>
      <c r="L314" s="75">
        <f t="shared" si="98"/>
        <v>1.3217607081982068E-3</v>
      </c>
      <c r="M314" s="75">
        <f t="shared" si="99"/>
        <v>2.1506081888281509E-5</v>
      </c>
      <c r="N314" s="75">
        <f t="shared" si="100"/>
        <v>0</v>
      </c>
      <c r="O314" s="43">
        <f t="shared" si="101"/>
        <v>6.0194300000000018E-3</v>
      </c>
      <c r="P314" s="76">
        <f t="shared" si="102"/>
        <v>1.6608091241946115E-4</v>
      </c>
      <c r="Q314" s="76">
        <f t="shared" si="103"/>
        <v>1.4584995821478151E-4</v>
      </c>
      <c r="R314" s="76">
        <f t="shared" si="104"/>
        <v>6.608803540991035E-5</v>
      </c>
      <c r="S314" s="76">
        <f t="shared" si="105"/>
        <v>6.451824566484452E-7</v>
      </c>
      <c r="T314" s="76">
        <f t="shared" si="106"/>
        <v>0</v>
      </c>
      <c r="U314" s="76">
        <f t="shared" si="107"/>
        <v>3.009715000000001E-5</v>
      </c>
      <c r="V314" s="77">
        <f t="shared" si="108"/>
        <v>3.1007751937984497E-5</v>
      </c>
      <c r="W314" s="61">
        <f t="shared" si="116"/>
        <v>4.3976899043878595E-2</v>
      </c>
      <c r="X314" s="61">
        <f t="shared" si="117"/>
        <v>4.3431369999999997E-2</v>
      </c>
      <c r="Y314" s="64">
        <f t="shared" si="118"/>
        <v>-5.4552904387859813E-4</v>
      </c>
      <c r="Z314" s="66">
        <f t="shared" si="109"/>
        <v>3.3007841199999999E-2</v>
      </c>
      <c r="AA314" s="67">
        <f t="shared" si="110"/>
        <v>5.6460781000000002E-3</v>
      </c>
      <c r="AB314" s="67">
        <f t="shared" si="111"/>
        <v>2.1715684999999998E-3</v>
      </c>
      <c r="AC314" s="67">
        <f t="shared" si="112"/>
        <v>1.3029410999999998E-3</v>
      </c>
      <c r="AD314" s="67">
        <f t="shared" si="113"/>
        <v>2.1715685E-4</v>
      </c>
      <c r="AE314" s="67">
        <f t="shared" si="114"/>
        <v>2.1715685E-4</v>
      </c>
      <c r="AF314" s="68">
        <f t="shared" si="115"/>
        <v>8.6862739999999999E-4</v>
      </c>
      <c r="AG314" s="69">
        <f t="shared" si="119"/>
        <v>4.3431369999999997E-2</v>
      </c>
    </row>
    <row r="315" spans="1:33">
      <c r="A315" s="101">
        <v>460</v>
      </c>
      <c r="B315" s="1" t="s">
        <v>632</v>
      </c>
      <c r="C315" s="2">
        <v>72592209</v>
      </c>
      <c r="D315" s="2">
        <v>7152</v>
      </c>
      <c r="E315" s="2">
        <v>1986761</v>
      </c>
      <c r="F315" s="3">
        <v>6575.1</v>
      </c>
      <c r="G315" s="3">
        <v>0</v>
      </c>
      <c r="H315" s="4">
        <v>0.24509</v>
      </c>
      <c r="I315" s="71">
        <v>1.522884E-2</v>
      </c>
      <c r="J315" s="74">
        <f t="shared" si="96"/>
        <v>9.3651763705498298E-5</v>
      </c>
      <c r="K315" s="75">
        <f t="shared" si="97"/>
        <v>1.7333055855796732E-4</v>
      </c>
      <c r="L315" s="75">
        <f t="shared" si="98"/>
        <v>6.7728497989597122E-5</v>
      </c>
      <c r="M315" s="75">
        <f t="shared" si="99"/>
        <v>3.7192172283966268E-4</v>
      </c>
      <c r="N315" s="75">
        <f t="shared" si="100"/>
        <v>0</v>
      </c>
      <c r="O315" s="43">
        <f t="shared" si="101"/>
        <v>2.4509000000000006E-3</v>
      </c>
      <c r="P315" s="76">
        <f t="shared" si="102"/>
        <v>7.1175340416178707E-5</v>
      </c>
      <c r="Q315" s="76">
        <f t="shared" si="103"/>
        <v>2.2532972612535751E-5</v>
      </c>
      <c r="R315" s="76">
        <f t="shared" si="104"/>
        <v>3.3864248994798561E-6</v>
      </c>
      <c r="S315" s="76">
        <f t="shared" si="105"/>
        <v>1.115765168518988E-5</v>
      </c>
      <c r="T315" s="76">
        <f t="shared" si="106"/>
        <v>0</v>
      </c>
      <c r="U315" s="76">
        <f t="shared" si="107"/>
        <v>1.2254500000000003E-5</v>
      </c>
      <c r="V315" s="77">
        <f t="shared" si="108"/>
        <v>3.1007751937984497E-5</v>
      </c>
      <c r="W315" s="61">
        <f t="shared" si="116"/>
        <v>1.515146415513687E-2</v>
      </c>
      <c r="X315" s="61">
        <f t="shared" si="117"/>
        <v>1.522884E-2</v>
      </c>
      <c r="Y315" s="64">
        <f t="shared" si="118"/>
        <v>7.7375844863130164E-5</v>
      </c>
      <c r="Z315" s="66">
        <f t="shared" si="109"/>
        <v>1.1573918400000001E-2</v>
      </c>
      <c r="AA315" s="67">
        <f t="shared" si="110"/>
        <v>1.9797492000000003E-3</v>
      </c>
      <c r="AB315" s="67">
        <f t="shared" si="111"/>
        <v>7.6144200000000009E-4</v>
      </c>
      <c r="AC315" s="67">
        <f t="shared" si="112"/>
        <v>4.568652E-4</v>
      </c>
      <c r="AD315" s="67">
        <f t="shared" si="113"/>
        <v>7.6144200000000009E-5</v>
      </c>
      <c r="AE315" s="67">
        <f t="shared" si="114"/>
        <v>7.6144200000000009E-5</v>
      </c>
      <c r="AF315" s="68">
        <f t="shared" si="115"/>
        <v>3.0457680000000003E-4</v>
      </c>
      <c r="AG315" s="69">
        <f t="shared" si="119"/>
        <v>1.5228839999999999E-2</v>
      </c>
    </row>
    <row r="316" spans="1:33">
      <c r="A316" s="101">
        <v>461</v>
      </c>
      <c r="B316" s="1" t="s">
        <v>634</v>
      </c>
      <c r="C316" s="2">
        <v>823089413</v>
      </c>
      <c r="D316" s="2">
        <v>46642</v>
      </c>
      <c r="E316" s="2">
        <v>12611915</v>
      </c>
      <c r="F316" s="3">
        <v>30771.3</v>
      </c>
      <c r="G316" s="3">
        <v>0</v>
      </c>
      <c r="H316" s="4">
        <v>0</v>
      </c>
      <c r="I316" s="71">
        <v>0.10635491</v>
      </c>
      <c r="J316" s="74">
        <f t="shared" si="96"/>
        <v>1.0618739431771981E-3</v>
      </c>
      <c r="K316" s="75">
        <f t="shared" si="97"/>
        <v>1.1303808602154239E-3</v>
      </c>
      <c r="L316" s="75">
        <f t="shared" si="98"/>
        <v>4.2993901114551263E-4</v>
      </c>
      <c r="M316" s="75">
        <f t="shared" si="99"/>
        <v>1.7405841599391814E-3</v>
      </c>
      <c r="N316" s="75">
        <f t="shared" si="100"/>
        <v>0</v>
      </c>
      <c r="O316" s="43">
        <f t="shared" si="101"/>
        <v>0</v>
      </c>
      <c r="P316" s="76">
        <f t="shared" si="102"/>
        <v>8.0702419681467051E-4</v>
      </c>
      <c r="Q316" s="76">
        <f t="shared" si="103"/>
        <v>1.4694951182800511E-4</v>
      </c>
      <c r="R316" s="76">
        <f t="shared" si="104"/>
        <v>2.1496950557275632E-5</v>
      </c>
      <c r="S316" s="76">
        <f t="shared" si="105"/>
        <v>5.2217524798175441E-5</v>
      </c>
      <c r="T316" s="76">
        <f t="shared" si="106"/>
        <v>0</v>
      </c>
      <c r="U316" s="76">
        <f t="shared" si="107"/>
        <v>0</v>
      </c>
      <c r="V316" s="77">
        <f t="shared" si="108"/>
        <v>3.1007751937984497E-5</v>
      </c>
      <c r="W316" s="61">
        <f t="shared" si="116"/>
        <v>0.10586959359361113</v>
      </c>
      <c r="X316" s="61">
        <f t="shared" si="117"/>
        <v>0.10635491</v>
      </c>
      <c r="Y316" s="64">
        <f t="shared" si="118"/>
        <v>4.8531640638886653E-4</v>
      </c>
      <c r="Z316" s="66">
        <f t="shared" si="109"/>
        <v>8.0829731599999996E-2</v>
      </c>
      <c r="AA316" s="67">
        <f t="shared" si="110"/>
        <v>1.3826138300000001E-2</v>
      </c>
      <c r="AB316" s="67">
        <f t="shared" si="111"/>
        <v>5.3177455000000002E-3</v>
      </c>
      <c r="AC316" s="67">
        <f t="shared" si="112"/>
        <v>3.1906472999999997E-3</v>
      </c>
      <c r="AD316" s="67">
        <f t="shared" si="113"/>
        <v>5.3177455000000002E-4</v>
      </c>
      <c r="AE316" s="67">
        <f t="shared" si="114"/>
        <v>5.3177455000000002E-4</v>
      </c>
      <c r="AF316" s="68">
        <f t="shared" si="115"/>
        <v>2.1270982000000001E-3</v>
      </c>
      <c r="AG316" s="69">
        <f t="shared" si="119"/>
        <v>0.10635491</v>
      </c>
    </row>
    <row r="317" spans="1:33">
      <c r="A317" s="101">
        <v>462</v>
      </c>
      <c r="B317" s="1" t="s">
        <v>636</v>
      </c>
      <c r="C317" s="2">
        <v>331534851</v>
      </c>
      <c r="D317" s="2">
        <v>21746</v>
      </c>
      <c r="E317" s="2">
        <v>4792003</v>
      </c>
      <c r="F317" s="3">
        <v>44200.9</v>
      </c>
      <c r="G317" s="3">
        <v>0</v>
      </c>
      <c r="H317" s="4">
        <v>0</v>
      </c>
      <c r="I317" s="71">
        <v>5.3235600000000001E-2</v>
      </c>
      <c r="J317" s="74">
        <f t="shared" si="96"/>
        <v>4.2771564543502987E-4</v>
      </c>
      <c r="K317" s="75">
        <f t="shared" si="97"/>
        <v>5.2701990022393131E-4</v>
      </c>
      <c r="L317" s="75">
        <f t="shared" si="98"/>
        <v>1.6335893726102102E-4</v>
      </c>
      <c r="M317" s="75">
        <f t="shared" si="99"/>
        <v>2.5002319172428779E-3</v>
      </c>
      <c r="N317" s="75">
        <f t="shared" si="100"/>
        <v>0</v>
      </c>
      <c r="O317" s="43">
        <f t="shared" si="101"/>
        <v>0</v>
      </c>
      <c r="P317" s="76">
        <f t="shared" si="102"/>
        <v>3.2506389053062271E-4</v>
      </c>
      <c r="Q317" s="76">
        <f t="shared" si="103"/>
        <v>6.8512587029111069E-5</v>
      </c>
      <c r="R317" s="76">
        <f t="shared" si="104"/>
        <v>8.1679468630510511E-6</v>
      </c>
      <c r="S317" s="76">
        <f t="shared" si="105"/>
        <v>7.5006957517286332E-5</v>
      </c>
      <c r="T317" s="76">
        <f t="shared" si="106"/>
        <v>0</v>
      </c>
      <c r="U317" s="76">
        <f t="shared" si="107"/>
        <v>0</v>
      </c>
      <c r="V317" s="77">
        <f t="shared" si="108"/>
        <v>3.1007751937984497E-5</v>
      </c>
      <c r="W317" s="61">
        <f t="shared" si="116"/>
        <v>5.0775913387805578E-2</v>
      </c>
      <c r="X317" s="61">
        <f t="shared" si="117"/>
        <v>5.3235600000000001E-2</v>
      </c>
      <c r="Y317" s="64">
        <f t="shared" si="118"/>
        <v>2.4596866121944228E-3</v>
      </c>
      <c r="Z317" s="66">
        <f t="shared" si="109"/>
        <v>4.0459056E-2</v>
      </c>
      <c r="AA317" s="67">
        <f t="shared" si="110"/>
        <v>6.9206280000000007E-3</v>
      </c>
      <c r="AB317" s="67">
        <f t="shared" si="111"/>
        <v>2.6617800000000003E-3</v>
      </c>
      <c r="AC317" s="67">
        <f t="shared" si="112"/>
        <v>1.5970679999999999E-3</v>
      </c>
      <c r="AD317" s="67">
        <f t="shared" si="113"/>
        <v>2.66178E-4</v>
      </c>
      <c r="AE317" s="67">
        <f t="shared" si="114"/>
        <v>2.66178E-4</v>
      </c>
      <c r="AF317" s="68">
        <f t="shared" si="115"/>
        <v>1.064712E-3</v>
      </c>
      <c r="AG317" s="69">
        <f t="shared" si="119"/>
        <v>5.3235600000000001E-2</v>
      </c>
    </row>
    <row r="318" spans="1:33">
      <c r="A318" s="101">
        <v>463</v>
      </c>
      <c r="B318" s="1" t="s">
        <v>638</v>
      </c>
      <c r="C318" s="2">
        <v>215090834</v>
      </c>
      <c r="D318" s="2">
        <v>18931</v>
      </c>
      <c r="E318" s="2">
        <v>3665411</v>
      </c>
      <c r="F318" s="3">
        <v>23908.1</v>
      </c>
      <c r="G318" s="3">
        <v>0</v>
      </c>
      <c r="H318" s="4">
        <v>0</v>
      </c>
      <c r="I318" s="71">
        <v>3.8367230000000002E-2</v>
      </c>
      <c r="J318" s="74">
        <f t="shared" si="96"/>
        <v>2.7749032903774228E-4</v>
      </c>
      <c r="K318" s="75">
        <f t="shared" si="97"/>
        <v>4.5879765157450772E-4</v>
      </c>
      <c r="L318" s="75">
        <f t="shared" si="98"/>
        <v>1.2495352060189785E-4</v>
      </c>
      <c r="M318" s="75">
        <f t="shared" si="99"/>
        <v>1.3523660083987984E-3</v>
      </c>
      <c r="N318" s="75">
        <f t="shared" si="100"/>
        <v>0</v>
      </c>
      <c r="O318" s="43">
        <f t="shared" si="101"/>
        <v>0</v>
      </c>
      <c r="P318" s="76">
        <f t="shared" si="102"/>
        <v>2.1089265006868414E-4</v>
      </c>
      <c r="Q318" s="76">
        <f t="shared" si="103"/>
        <v>5.9643694704686008E-5</v>
      </c>
      <c r="R318" s="76">
        <f t="shared" si="104"/>
        <v>6.2476760300948931E-6</v>
      </c>
      <c r="S318" s="76">
        <f t="shared" si="105"/>
        <v>4.057098025196395E-5</v>
      </c>
      <c r="T318" s="76">
        <f t="shared" si="106"/>
        <v>0</v>
      </c>
      <c r="U318" s="76">
        <f t="shared" si="107"/>
        <v>0</v>
      </c>
      <c r="V318" s="77">
        <f t="shared" si="108"/>
        <v>3.1007751937984497E-5</v>
      </c>
      <c r="W318" s="61">
        <f t="shared" si="116"/>
        <v>3.4836275299341343E-2</v>
      </c>
      <c r="X318" s="61">
        <f t="shared" si="117"/>
        <v>3.8367230000000002E-2</v>
      </c>
      <c r="Y318" s="64">
        <f t="shared" si="118"/>
        <v>3.5309547006586589E-3</v>
      </c>
      <c r="Z318" s="66">
        <f t="shared" si="109"/>
        <v>2.91590948E-2</v>
      </c>
      <c r="AA318" s="67">
        <f t="shared" si="110"/>
        <v>4.9877399000000005E-3</v>
      </c>
      <c r="AB318" s="67">
        <f t="shared" si="111"/>
        <v>1.9183615000000001E-3</v>
      </c>
      <c r="AC318" s="67">
        <f t="shared" si="112"/>
        <v>1.1510169E-3</v>
      </c>
      <c r="AD318" s="67">
        <f t="shared" si="113"/>
        <v>1.9183615000000002E-4</v>
      </c>
      <c r="AE318" s="67">
        <f t="shared" si="114"/>
        <v>1.9183615000000002E-4</v>
      </c>
      <c r="AF318" s="68">
        <f t="shared" si="115"/>
        <v>7.6734460000000009E-4</v>
      </c>
      <c r="AG318" s="69">
        <f t="shared" si="119"/>
        <v>3.8367230000000002E-2</v>
      </c>
    </row>
    <row r="319" spans="1:33">
      <c r="A319" s="101">
        <v>464</v>
      </c>
      <c r="B319" s="1" t="s">
        <v>640</v>
      </c>
      <c r="C319" s="2">
        <v>48313775</v>
      </c>
      <c r="D319" s="2">
        <v>4063</v>
      </c>
      <c r="E319" s="2">
        <v>434236</v>
      </c>
      <c r="F319" s="3">
        <v>20412.099999999999</v>
      </c>
      <c r="G319" s="3">
        <v>0</v>
      </c>
      <c r="H319" s="4">
        <v>0.249886</v>
      </c>
      <c r="I319" s="71">
        <v>1.37593E-2</v>
      </c>
      <c r="J319" s="74">
        <f t="shared" si="96"/>
        <v>6.2329970424520505E-5</v>
      </c>
      <c r="K319" s="75">
        <f t="shared" si="97"/>
        <v>9.8467849471619285E-5</v>
      </c>
      <c r="L319" s="75">
        <f t="shared" si="98"/>
        <v>1.4803064914708259E-5</v>
      </c>
      <c r="M319" s="75">
        <f t="shared" si="99"/>
        <v>1.1546141349599972E-3</v>
      </c>
      <c r="N319" s="75">
        <f t="shared" si="100"/>
        <v>0</v>
      </c>
      <c r="O319" s="43">
        <f t="shared" si="101"/>
        <v>2.4988600000000008E-3</v>
      </c>
      <c r="P319" s="76">
        <f t="shared" si="102"/>
        <v>4.7370777522635586E-5</v>
      </c>
      <c r="Q319" s="76">
        <f t="shared" si="103"/>
        <v>1.2800820431310507E-5</v>
      </c>
      <c r="R319" s="76">
        <f t="shared" si="104"/>
        <v>7.40153245735413E-7</v>
      </c>
      <c r="S319" s="76">
        <f t="shared" si="105"/>
        <v>3.4638424048799915E-5</v>
      </c>
      <c r="T319" s="76">
        <f t="shared" si="106"/>
        <v>0</v>
      </c>
      <c r="U319" s="76">
        <f t="shared" si="107"/>
        <v>1.2494300000000003E-5</v>
      </c>
      <c r="V319" s="77">
        <f t="shared" si="108"/>
        <v>3.1007751937984497E-5</v>
      </c>
      <c r="W319" s="61">
        <f t="shared" si="116"/>
        <v>1.3905222718646592E-2</v>
      </c>
      <c r="X319" s="61">
        <f t="shared" si="117"/>
        <v>1.37593E-2</v>
      </c>
      <c r="Y319" s="64">
        <f t="shared" si="118"/>
        <v>-1.4592271864659161E-4</v>
      </c>
      <c r="Z319" s="66">
        <f t="shared" si="109"/>
        <v>1.0457068E-2</v>
      </c>
      <c r="AA319" s="67">
        <f t="shared" si="110"/>
        <v>1.7887090000000001E-3</v>
      </c>
      <c r="AB319" s="67">
        <f t="shared" si="111"/>
        <v>6.8796500000000002E-4</v>
      </c>
      <c r="AC319" s="67">
        <f t="shared" si="112"/>
        <v>4.12779E-4</v>
      </c>
      <c r="AD319" s="67">
        <f t="shared" si="113"/>
        <v>6.8796500000000004E-5</v>
      </c>
      <c r="AE319" s="67">
        <f t="shared" si="114"/>
        <v>6.8796500000000004E-5</v>
      </c>
      <c r="AF319" s="68">
        <f t="shared" si="115"/>
        <v>2.7518600000000002E-4</v>
      </c>
      <c r="AG319" s="69">
        <f t="shared" si="119"/>
        <v>1.3759299999999999E-2</v>
      </c>
    </row>
    <row r="320" spans="1:33">
      <c r="A320" s="101">
        <v>465</v>
      </c>
      <c r="B320" s="1" t="s">
        <v>642</v>
      </c>
      <c r="C320" s="2">
        <v>1576983091</v>
      </c>
      <c r="D320" s="2">
        <v>48949</v>
      </c>
      <c r="E320" s="2">
        <v>14856255</v>
      </c>
      <c r="F320" s="3">
        <v>16332.9</v>
      </c>
      <c r="G320" s="3">
        <v>0</v>
      </c>
      <c r="H320" s="4">
        <v>0</v>
      </c>
      <c r="I320" s="71">
        <v>0.17051627999999999</v>
      </c>
      <c r="J320" s="74">
        <f t="shared" si="96"/>
        <v>2.0344779397179981E-3</v>
      </c>
      <c r="K320" s="75">
        <f t="shared" si="97"/>
        <v>1.1862915982737614E-3</v>
      </c>
      <c r="L320" s="75">
        <f t="shared" si="98"/>
        <v>5.0644835332505633E-4</v>
      </c>
      <c r="M320" s="75">
        <f t="shared" si="99"/>
        <v>9.2387344785142833E-4</v>
      </c>
      <c r="N320" s="75">
        <f t="shared" si="100"/>
        <v>0</v>
      </c>
      <c r="O320" s="43">
        <f t="shared" si="101"/>
        <v>0</v>
      </c>
      <c r="P320" s="76">
        <f t="shared" si="102"/>
        <v>1.5462032341856786E-3</v>
      </c>
      <c r="Q320" s="76">
        <f t="shared" si="103"/>
        <v>1.54217907775589E-4</v>
      </c>
      <c r="R320" s="76">
        <f t="shared" si="104"/>
        <v>2.5322417666252819E-5</v>
      </c>
      <c r="S320" s="76">
        <f t="shared" si="105"/>
        <v>2.771620343554285E-5</v>
      </c>
      <c r="T320" s="76">
        <f t="shared" si="106"/>
        <v>0</v>
      </c>
      <c r="U320" s="76">
        <f t="shared" si="107"/>
        <v>0</v>
      </c>
      <c r="V320" s="77">
        <f t="shared" si="108"/>
        <v>3.1007751937984497E-5</v>
      </c>
      <c r="W320" s="61">
        <f t="shared" si="116"/>
        <v>0.17844675150010478</v>
      </c>
      <c r="X320" s="61">
        <f t="shared" si="117"/>
        <v>0.17051627999999999</v>
      </c>
      <c r="Y320" s="64">
        <f t="shared" si="118"/>
        <v>-7.9304715001047854E-3</v>
      </c>
      <c r="Z320" s="66">
        <f t="shared" si="109"/>
        <v>0.12959237279999999</v>
      </c>
      <c r="AA320" s="67">
        <f t="shared" si="110"/>
        <v>2.2167116399999999E-2</v>
      </c>
      <c r="AB320" s="67">
        <f t="shared" si="111"/>
        <v>8.5258139999999996E-3</v>
      </c>
      <c r="AC320" s="67">
        <f t="shared" si="112"/>
        <v>5.1154883999999998E-3</v>
      </c>
      <c r="AD320" s="67">
        <f t="shared" si="113"/>
        <v>8.5258139999999996E-4</v>
      </c>
      <c r="AE320" s="67">
        <f t="shared" si="114"/>
        <v>8.5258139999999996E-4</v>
      </c>
      <c r="AF320" s="68">
        <f t="shared" si="115"/>
        <v>3.4103255999999998E-3</v>
      </c>
      <c r="AG320" s="69">
        <f t="shared" si="119"/>
        <v>0.17051627999999996</v>
      </c>
    </row>
    <row r="321" spans="1:33">
      <c r="A321" s="101">
        <v>466</v>
      </c>
      <c r="B321" s="1" t="s">
        <v>644</v>
      </c>
      <c r="C321" s="2">
        <v>10000096</v>
      </c>
      <c r="D321" s="2">
        <v>4120</v>
      </c>
      <c r="E321" s="2">
        <v>1073781</v>
      </c>
      <c r="F321" s="3">
        <v>19263.400000000001</v>
      </c>
      <c r="G321" s="3">
        <v>0</v>
      </c>
      <c r="H321" s="4">
        <v>0</v>
      </c>
      <c r="I321" s="71">
        <v>9.2545100000000005E-3</v>
      </c>
      <c r="J321" s="74">
        <f t="shared" si="96"/>
        <v>1.2901200287544614E-5</v>
      </c>
      <c r="K321" s="75">
        <f t="shared" si="97"/>
        <v>9.9849259124556108E-5</v>
      </c>
      <c r="L321" s="75">
        <f t="shared" si="98"/>
        <v>3.6605094573412496E-5</v>
      </c>
      <c r="M321" s="75">
        <f t="shared" si="99"/>
        <v>1.0896377113275171E-3</v>
      </c>
      <c r="N321" s="75">
        <f t="shared" si="100"/>
        <v>0</v>
      </c>
      <c r="O321" s="43">
        <f t="shared" si="101"/>
        <v>0</v>
      </c>
      <c r="P321" s="76">
        <f t="shared" si="102"/>
        <v>9.8049122185339069E-6</v>
      </c>
      <c r="Q321" s="76">
        <f t="shared" si="103"/>
        <v>1.2980403686192294E-5</v>
      </c>
      <c r="R321" s="76">
        <f t="shared" si="104"/>
        <v>1.830254728670625E-6</v>
      </c>
      <c r="S321" s="76">
        <f t="shared" si="105"/>
        <v>3.2689131339825515E-5</v>
      </c>
      <c r="T321" s="76">
        <f t="shared" si="106"/>
        <v>0</v>
      </c>
      <c r="U321" s="76">
        <f t="shared" si="107"/>
        <v>0</v>
      </c>
      <c r="V321" s="77">
        <f t="shared" si="108"/>
        <v>3.1007751937984497E-5</v>
      </c>
      <c r="W321" s="61">
        <f t="shared" si="116"/>
        <v>8.8312453911206824E-3</v>
      </c>
      <c r="X321" s="61">
        <f t="shared" si="117"/>
        <v>9.2545100000000005E-3</v>
      </c>
      <c r="Y321" s="64">
        <f t="shared" si="118"/>
        <v>4.2326460887931808E-4</v>
      </c>
      <c r="Z321" s="66">
        <f t="shared" si="109"/>
        <v>7.0334276000000003E-3</v>
      </c>
      <c r="AA321" s="67">
        <f t="shared" si="110"/>
        <v>1.2030863E-3</v>
      </c>
      <c r="AB321" s="67">
        <f t="shared" si="111"/>
        <v>4.6272550000000005E-4</v>
      </c>
      <c r="AC321" s="67">
        <f t="shared" si="112"/>
        <v>2.7763530000000003E-4</v>
      </c>
      <c r="AD321" s="67">
        <f t="shared" si="113"/>
        <v>4.6272550000000005E-5</v>
      </c>
      <c r="AE321" s="67">
        <f t="shared" si="114"/>
        <v>4.6272550000000005E-5</v>
      </c>
      <c r="AF321" s="68">
        <f t="shared" si="115"/>
        <v>1.8509020000000002E-4</v>
      </c>
      <c r="AG321" s="69">
        <f t="shared" si="119"/>
        <v>9.2545100000000022E-3</v>
      </c>
    </row>
    <row r="322" spans="1:33">
      <c r="A322" s="101">
        <v>467</v>
      </c>
      <c r="B322" s="1" t="s">
        <v>646</v>
      </c>
      <c r="C322" s="2">
        <v>910619997</v>
      </c>
      <c r="D322" s="2">
        <v>29116</v>
      </c>
      <c r="E322" s="2">
        <v>5651816</v>
      </c>
      <c r="F322" s="3">
        <v>136537</v>
      </c>
      <c r="G322" s="3">
        <v>0</v>
      </c>
      <c r="H322" s="4">
        <v>0</v>
      </c>
      <c r="I322" s="71">
        <v>0.12679687000000001</v>
      </c>
      <c r="J322" s="74">
        <f t="shared" si="96"/>
        <v>1.1747978186549685E-3</v>
      </c>
      <c r="K322" s="75">
        <f t="shared" si="97"/>
        <v>7.0563374482295526E-4</v>
      </c>
      <c r="L322" s="75">
        <f t="shared" si="98"/>
        <v>1.9266988258455489E-4</v>
      </c>
      <c r="M322" s="75">
        <f t="shared" si="99"/>
        <v>7.7232401440828309E-3</v>
      </c>
      <c r="N322" s="75">
        <f t="shared" si="100"/>
        <v>0</v>
      </c>
      <c r="O322" s="43">
        <f t="shared" si="101"/>
        <v>0</v>
      </c>
      <c r="P322" s="76">
        <f t="shared" si="102"/>
        <v>8.9284634217777601E-4</v>
      </c>
      <c r="Q322" s="76">
        <f t="shared" si="103"/>
        <v>9.173238682698419E-5</v>
      </c>
      <c r="R322" s="76">
        <f t="shared" si="104"/>
        <v>9.6334941292277447E-6</v>
      </c>
      <c r="S322" s="76">
        <f t="shared" si="105"/>
        <v>2.3169720432248493E-4</v>
      </c>
      <c r="T322" s="76">
        <f t="shared" si="106"/>
        <v>0</v>
      </c>
      <c r="U322" s="76">
        <f t="shared" si="107"/>
        <v>0</v>
      </c>
      <c r="V322" s="77">
        <f t="shared" si="108"/>
        <v>3.1007751937984497E-5</v>
      </c>
      <c r="W322" s="61">
        <f t="shared" si="116"/>
        <v>0.12569171793944572</v>
      </c>
      <c r="X322" s="61">
        <f t="shared" si="117"/>
        <v>0.12679687000000001</v>
      </c>
      <c r="Y322" s="64">
        <f t="shared" si="118"/>
        <v>1.1051520605542819E-3</v>
      </c>
      <c r="Z322" s="66">
        <f t="shared" si="109"/>
        <v>9.6365621200000001E-2</v>
      </c>
      <c r="AA322" s="67">
        <f t="shared" si="110"/>
        <v>1.6483593100000003E-2</v>
      </c>
      <c r="AB322" s="67">
        <f t="shared" si="111"/>
        <v>6.339843500000001E-3</v>
      </c>
      <c r="AC322" s="67">
        <f t="shared" si="112"/>
        <v>3.8039061000000002E-3</v>
      </c>
      <c r="AD322" s="67">
        <f t="shared" si="113"/>
        <v>6.3398434999999999E-4</v>
      </c>
      <c r="AE322" s="67">
        <f t="shared" si="114"/>
        <v>6.3398434999999999E-4</v>
      </c>
      <c r="AF322" s="68">
        <f t="shared" si="115"/>
        <v>2.5359374E-3</v>
      </c>
      <c r="AG322" s="69">
        <f t="shared" si="119"/>
        <v>0.12679687000000001</v>
      </c>
    </row>
    <row r="323" spans="1:33">
      <c r="A323" s="101">
        <v>468</v>
      </c>
      <c r="B323" s="1" t="s">
        <v>648</v>
      </c>
      <c r="C323" s="2">
        <v>242843816</v>
      </c>
      <c r="D323" s="2">
        <v>11769</v>
      </c>
      <c r="E323" s="2">
        <v>2111218</v>
      </c>
      <c r="F323" s="3">
        <v>8251.9</v>
      </c>
      <c r="G323" s="3">
        <v>0</v>
      </c>
      <c r="H323" s="4">
        <v>0.22254699999999999</v>
      </c>
      <c r="I323" s="71">
        <v>3.2621360000000002E-2</v>
      </c>
      <c r="J323" s="74">
        <f t="shared" si="96"/>
        <v>3.132946632519959E-4</v>
      </c>
      <c r="K323" s="75">
        <f t="shared" si="97"/>
        <v>2.852247404458497E-4</v>
      </c>
      <c r="L323" s="75">
        <f t="shared" si="98"/>
        <v>7.1971225561907672E-5</v>
      </c>
      <c r="M323" s="75">
        <f t="shared" si="99"/>
        <v>4.667702186583645E-4</v>
      </c>
      <c r="N323" s="75">
        <f t="shared" si="100"/>
        <v>0</v>
      </c>
      <c r="O323" s="43">
        <f t="shared" si="101"/>
        <v>2.2254700000000007E-3</v>
      </c>
      <c r="P323" s="76">
        <f t="shared" si="102"/>
        <v>2.3810394407151688E-4</v>
      </c>
      <c r="Q323" s="76">
        <f t="shared" si="103"/>
        <v>3.7079216257960461E-5</v>
      </c>
      <c r="R323" s="76">
        <f t="shared" si="104"/>
        <v>3.5985612780953836E-6</v>
      </c>
      <c r="S323" s="76">
        <f t="shared" si="105"/>
        <v>1.4003106559750935E-5</v>
      </c>
      <c r="T323" s="76">
        <f t="shared" si="106"/>
        <v>0</v>
      </c>
      <c r="U323" s="76">
        <f t="shared" si="107"/>
        <v>1.1127350000000003E-5</v>
      </c>
      <c r="V323" s="77">
        <f t="shared" si="108"/>
        <v>3.1007751937984497E-5</v>
      </c>
      <c r="W323" s="61">
        <f t="shared" si="116"/>
        <v>3.3491993010530817E-2</v>
      </c>
      <c r="X323" s="61">
        <f t="shared" si="117"/>
        <v>3.2621360000000002E-2</v>
      </c>
      <c r="Y323" s="64">
        <f t="shared" si="118"/>
        <v>-8.7063301053081493E-4</v>
      </c>
      <c r="Z323" s="66">
        <f t="shared" si="109"/>
        <v>2.4792233600000001E-2</v>
      </c>
      <c r="AA323" s="67">
        <f t="shared" si="110"/>
        <v>4.2407768000000002E-3</v>
      </c>
      <c r="AB323" s="67">
        <f t="shared" si="111"/>
        <v>1.6310680000000003E-3</v>
      </c>
      <c r="AC323" s="67">
        <f t="shared" si="112"/>
        <v>9.7864080000000008E-4</v>
      </c>
      <c r="AD323" s="67">
        <f t="shared" si="113"/>
        <v>1.6310680000000002E-4</v>
      </c>
      <c r="AE323" s="67">
        <f t="shared" si="114"/>
        <v>1.6310680000000002E-4</v>
      </c>
      <c r="AF323" s="68">
        <f t="shared" si="115"/>
        <v>6.5242720000000009E-4</v>
      </c>
      <c r="AG323" s="69">
        <f t="shared" si="119"/>
        <v>3.2621360000000002E-2</v>
      </c>
    </row>
    <row r="324" spans="1:33">
      <c r="A324" s="101">
        <v>469</v>
      </c>
      <c r="B324" s="1" t="s">
        <v>650</v>
      </c>
      <c r="C324" s="2">
        <v>46213074</v>
      </c>
      <c r="D324" s="2">
        <v>4186</v>
      </c>
      <c r="E324" s="2">
        <v>576009</v>
      </c>
      <c r="F324" s="3">
        <v>22517</v>
      </c>
      <c r="G324" s="3">
        <v>0</v>
      </c>
      <c r="H324" s="4">
        <v>0</v>
      </c>
      <c r="I324" s="71">
        <v>1.2621459999999999E-2</v>
      </c>
      <c r="J324" s="74">
        <f t="shared" ref="J324:J387" si="120">C324/$C$649</f>
        <v>5.9619840007247977E-5</v>
      </c>
      <c r="K324" s="75">
        <f t="shared" ref="K324:K387" si="121">D324/$D$649</f>
        <v>1.0144878609111453E-4</v>
      </c>
      <c r="L324" s="75">
        <f t="shared" ref="L324:L387" si="122">E324/$E$649</f>
        <v>1.9636093318969844E-5</v>
      </c>
      <c r="M324" s="75">
        <f t="shared" ref="M324:M387" si="123">F324/$F$649</f>
        <v>1.273678184845962E-3</v>
      </c>
      <c r="N324" s="75">
        <f t="shared" ref="N324:N387" si="124">G324/$G$649</f>
        <v>0</v>
      </c>
      <c r="O324" s="43">
        <f t="shared" ref="O324:O387" si="125">H324/$H$649</f>
        <v>0</v>
      </c>
      <c r="P324" s="76">
        <f t="shared" ref="P324:P387" si="126">$P$2*J324</f>
        <v>4.5311078405508465E-5</v>
      </c>
      <c r="Q324" s="76">
        <f t="shared" ref="Q324:Q387" si="127">$Q$2*K324</f>
        <v>1.3188342191844889E-5</v>
      </c>
      <c r="R324" s="76">
        <f t="shared" ref="R324:R387" si="128">$R$2*L324</f>
        <v>9.8180466594849219E-7</v>
      </c>
      <c r="S324" s="76">
        <f t="shared" ref="S324:S387" si="129">$S$2*M324</f>
        <v>3.8210345545378859E-5</v>
      </c>
      <c r="T324" s="76">
        <f t="shared" ref="T324:T387" si="130">$T$2*N324</f>
        <v>0</v>
      </c>
      <c r="U324" s="76">
        <f t="shared" ref="U324:U387" si="131">$U$2*O324</f>
        <v>0</v>
      </c>
      <c r="V324" s="77">
        <f t="shared" ref="V324:V387" si="132">$V$2/645</f>
        <v>3.1007751937984497E-5</v>
      </c>
      <c r="W324" s="61">
        <f t="shared" si="116"/>
        <v>1.2869932274666521E-2</v>
      </c>
      <c r="X324" s="61">
        <f t="shared" si="117"/>
        <v>1.2621459999999999E-2</v>
      </c>
      <c r="Y324" s="64">
        <f t="shared" si="118"/>
        <v>-2.4847227466652175E-4</v>
      </c>
      <c r="Z324" s="66">
        <f t="shared" ref="Z324:Z387" si="133">$Z$2*X324</f>
        <v>9.5923095999999996E-3</v>
      </c>
      <c r="AA324" s="67">
        <f t="shared" ref="AA324:AA387" si="134">$AA$2*X324</f>
        <v>1.6407898E-3</v>
      </c>
      <c r="AB324" s="67">
        <f t="shared" ref="AB324:AB387" si="135">$AB$2*X324</f>
        <v>6.3107300000000001E-4</v>
      </c>
      <c r="AC324" s="67">
        <f t="shared" ref="AC324:AC387" si="136">$AC$2*X324</f>
        <v>3.7864379999999996E-4</v>
      </c>
      <c r="AD324" s="67">
        <f t="shared" ref="AD324:AD387" si="137">$AD$2*X324</f>
        <v>6.3107299999999998E-5</v>
      </c>
      <c r="AE324" s="67">
        <f t="shared" ref="AE324:AE387" si="138">$AE$2*X324</f>
        <v>6.3107299999999998E-5</v>
      </c>
      <c r="AF324" s="68">
        <f t="shared" ref="AF324:AF387" si="139">$AF$2*X324</f>
        <v>2.5242919999999999E-4</v>
      </c>
      <c r="AG324" s="69">
        <f t="shared" si="119"/>
        <v>1.2621459999999999E-2</v>
      </c>
    </row>
    <row r="325" spans="1:33">
      <c r="A325" s="101">
        <v>470</v>
      </c>
      <c r="B325" s="1" t="s">
        <v>652</v>
      </c>
      <c r="C325" s="2">
        <v>218250223</v>
      </c>
      <c r="D325" s="2">
        <v>4288</v>
      </c>
      <c r="E325" s="2">
        <v>771036</v>
      </c>
      <c r="F325" s="3">
        <v>32229</v>
      </c>
      <c r="G325" s="3">
        <v>12.65</v>
      </c>
      <c r="H325" s="4">
        <v>0</v>
      </c>
      <c r="I325" s="71">
        <v>4.1918360000000002E-2</v>
      </c>
      <c r="J325" s="74">
        <f t="shared" si="120"/>
        <v>2.8156628093613061E-4</v>
      </c>
      <c r="K325" s="75">
        <f t="shared" si="121"/>
        <v>1.0392078231215937E-4</v>
      </c>
      <c r="L325" s="75">
        <f t="shared" si="122"/>
        <v>2.628454563780294E-5</v>
      </c>
      <c r="M325" s="75">
        <f t="shared" si="123"/>
        <v>1.8230392245592445E-3</v>
      </c>
      <c r="N325" s="75">
        <f t="shared" si="124"/>
        <v>2.3044706731058244E-3</v>
      </c>
      <c r="O325" s="43">
        <f t="shared" si="125"/>
        <v>0</v>
      </c>
      <c r="P325" s="76">
        <f t="shared" si="126"/>
        <v>2.1399037351145926E-4</v>
      </c>
      <c r="Q325" s="76">
        <f t="shared" si="127"/>
        <v>1.3509701700580718E-5</v>
      </c>
      <c r="R325" s="76">
        <f t="shared" si="128"/>
        <v>1.3142272818901472E-6</v>
      </c>
      <c r="S325" s="76">
        <f t="shared" si="129"/>
        <v>5.4691176736777335E-5</v>
      </c>
      <c r="T325" s="76">
        <f t="shared" si="130"/>
        <v>1.1522353365529123E-5</v>
      </c>
      <c r="U325" s="76">
        <f t="shared" si="131"/>
        <v>0</v>
      </c>
      <c r="V325" s="77">
        <f t="shared" si="132"/>
        <v>3.1007751937984497E-5</v>
      </c>
      <c r="W325" s="61">
        <f t="shared" ref="W325:W388" si="140">SUM(P325:V325)*100</f>
        <v>3.260355845342211E-2</v>
      </c>
      <c r="X325" s="61">
        <f t="shared" ref="X325:X388" si="141">I325</f>
        <v>4.1918360000000002E-2</v>
      </c>
      <c r="Y325" s="64">
        <f t="shared" ref="Y325:Y388" si="142">X325-W325</f>
        <v>9.3148015465778916E-3</v>
      </c>
      <c r="Z325" s="66">
        <f t="shared" si="133"/>
        <v>3.1857953600000002E-2</v>
      </c>
      <c r="AA325" s="67">
        <f t="shared" si="134"/>
        <v>5.4493868000000008E-3</v>
      </c>
      <c r="AB325" s="67">
        <f t="shared" si="135"/>
        <v>2.095918E-3</v>
      </c>
      <c r="AC325" s="67">
        <f t="shared" si="136"/>
        <v>1.2575507999999999E-3</v>
      </c>
      <c r="AD325" s="67">
        <f t="shared" si="137"/>
        <v>2.0959180000000002E-4</v>
      </c>
      <c r="AE325" s="67">
        <f t="shared" si="138"/>
        <v>2.0959180000000002E-4</v>
      </c>
      <c r="AF325" s="68">
        <f t="shared" si="139"/>
        <v>8.3836720000000009E-4</v>
      </c>
      <c r="AG325" s="69">
        <f t="shared" ref="AG325:AG388" si="143">SUM(Z325:AF325)</f>
        <v>4.1918360000000002E-2</v>
      </c>
    </row>
    <row r="326" spans="1:33">
      <c r="A326" s="101">
        <v>471</v>
      </c>
      <c r="B326" s="1" t="s">
        <v>654</v>
      </c>
      <c r="C326" s="2">
        <v>13437989</v>
      </c>
      <c r="D326" s="2">
        <v>6678</v>
      </c>
      <c r="E326" s="2">
        <v>498301</v>
      </c>
      <c r="F326" s="3">
        <v>38788.6</v>
      </c>
      <c r="G326" s="3">
        <v>88.96</v>
      </c>
      <c r="H326" s="4">
        <v>0.535833</v>
      </c>
      <c r="I326" s="71">
        <v>2.390347E-2</v>
      </c>
      <c r="J326" s="74">
        <f t="shared" si="120"/>
        <v>1.7336452325139815E-5</v>
      </c>
      <c r="K326" s="75">
        <f t="shared" si="121"/>
        <v>1.6184304670722953E-4</v>
      </c>
      <c r="L326" s="75">
        <f t="shared" si="122"/>
        <v>1.6987034815317111E-5</v>
      </c>
      <c r="M326" s="75">
        <f t="shared" si="123"/>
        <v>2.1940841870904683E-3</v>
      </c>
      <c r="N326" s="75">
        <f t="shared" si="124"/>
        <v>1.6205985065572658E-2</v>
      </c>
      <c r="O326" s="43">
        <f t="shared" si="125"/>
        <v>5.3583300000000014E-3</v>
      </c>
      <c r="P326" s="76">
        <f t="shared" si="126"/>
        <v>1.3175703767106259E-5</v>
      </c>
      <c r="Q326" s="76">
        <f t="shared" si="127"/>
        <v>2.103959607193984E-5</v>
      </c>
      <c r="R326" s="76">
        <f t="shared" si="128"/>
        <v>8.4935174076585556E-7</v>
      </c>
      <c r="S326" s="76">
        <f t="shared" si="129"/>
        <v>6.5822525612714046E-5</v>
      </c>
      <c r="T326" s="76">
        <f t="shared" si="130"/>
        <v>8.1029925327863296E-5</v>
      </c>
      <c r="U326" s="76">
        <f t="shared" si="131"/>
        <v>2.6791650000000006E-5</v>
      </c>
      <c r="V326" s="77">
        <f t="shared" si="132"/>
        <v>3.1007751937984497E-5</v>
      </c>
      <c r="W326" s="61">
        <f t="shared" si="140"/>
        <v>2.3971650445837378E-2</v>
      </c>
      <c r="X326" s="61">
        <f t="shared" si="141"/>
        <v>2.390347E-2</v>
      </c>
      <c r="Y326" s="64">
        <f t="shared" si="142"/>
        <v>-6.8180445837378451E-5</v>
      </c>
      <c r="Z326" s="66">
        <f t="shared" si="133"/>
        <v>1.8166637199999999E-2</v>
      </c>
      <c r="AA326" s="67">
        <f t="shared" si="134"/>
        <v>3.1074511000000003E-3</v>
      </c>
      <c r="AB326" s="67">
        <f t="shared" si="135"/>
        <v>1.1951735000000001E-3</v>
      </c>
      <c r="AC326" s="67">
        <f t="shared" si="136"/>
        <v>7.1710409999999991E-4</v>
      </c>
      <c r="AD326" s="67">
        <f t="shared" si="137"/>
        <v>1.1951735E-4</v>
      </c>
      <c r="AE326" s="67">
        <f t="shared" si="138"/>
        <v>1.1951735E-4</v>
      </c>
      <c r="AF326" s="68">
        <f t="shared" si="139"/>
        <v>4.7806939999999999E-4</v>
      </c>
      <c r="AG326" s="69">
        <f t="shared" si="143"/>
        <v>2.3903470000000003E-2</v>
      </c>
    </row>
    <row r="327" spans="1:33">
      <c r="A327" s="101">
        <v>472</v>
      </c>
      <c r="B327" s="1" t="s">
        <v>656</v>
      </c>
      <c r="C327" s="2">
        <v>109956301</v>
      </c>
      <c r="D327" s="2">
        <v>16414</v>
      </c>
      <c r="E327" s="2">
        <v>5672255</v>
      </c>
      <c r="F327" s="3">
        <v>12286.4</v>
      </c>
      <c r="G327" s="3">
        <v>0</v>
      </c>
      <c r="H327" s="4">
        <v>0.57576000000000005</v>
      </c>
      <c r="I327" s="71">
        <v>2.4325200000000002E-2</v>
      </c>
      <c r="J327" s="74">
        <f t="shared" si="120"/>
        <v>1.41855464395396E-4</v>
      </c>
      <c r="K327" s="75">
        <f t="shared" si="121"/>
        <v>3.9779750953166602E-4</v>
      </c>
      <c r="L327" s="75">
        <f t="shared" si="122"/>
        <v>1.9336664619648878E-4</v>
      </c>
      <c r="M327" s="75">
        <f t="shared" si="123"/>
        <v>6.9498244216775892E-4</v>
      </c>
      <c r="N327" s="75">
        <f t="shared" si="124"/>
        <v>0</v>
      </c>
      <c r="O327" s="43">
        <f t="shared" si="125"/>
        <v>5.7576000000000025E-3</v>
      </c>
      <c r="P327" s="76">
        <f t="shared" si="126"/>
        <v>1.0781015294050096E-4</v>
      </c>
      <c r="Q327" s="76">
        <f t="shared" si="127"/>
        <v>5.1713676239116581E-5</v>
      </c>
      <c r="R327" s="76">
        <f t="shared" si="128"/>
        <v>9.6683323098244396E-6</v>
      </c>
      <c r="S327" s="76">
        <f t="shared" si="129"/>
        <v>2.0849473265032767E-5</v>
      </c>
      <c r="T327" s="76">
        <f t="shared" si="130"/>
        <v>0</v>
      </c>
      <c r="U327" s="76">
        <f t="shared" si="131"/>
        <v>2.8788000000000013E-5</v>
      </c>
      <c r="V327" s="77">
        <f t="shared" si="132"/>
        <v>3.1007751937984497E-5</v>
      </c>
      <c r="W327" s="61">
        <f t="shared" si="140"/>
        <v>2.4983738669245928E-2</v>
      </c>
      <c r="X327" s="61">
        <f t="shared" si="141"/>
        <v>2.4325200000000002E-2</v>
      </c>
      <c r="Y327" s="64">
        <f t="shared" si="142"/>
        <v>-6.5853866924592622E-4</v>
      </c>
      <c r="Z327" s="66">
        <f t="shared" si="133"/>
        <v>1.8487152000000003E-2</v>
      </c>
      <c r="AA327" s="67">
        <f t="shared" si="134"/>
        <v>3.1622760000000003E-3</v>
      </c>
      <c r="AB327" s="67">
        <f t="shared" si="135"/>
        <v>1.2162600000000003E-3</v>
      </c>
      <c r="AC327" s="67">
        <f t="shared" si="136"/>
        <v>7.2975600000000002E-4</v>
      </c>
      <c r="AD327" s="67">
        <f t="shared" si="137"/>
        <v>1.2162600000000002E-4</v>
      </c>
      <c r="AE327" s="67">
        <f t="shared" si="138"/>
        <v>1.2162600000000002E-4</v>
      </c>
      <c r="AF327" s="68">
        <f t="shared" si="139"/>
        <v>4.8650400000000007E-4</v>
      </c>
      <c r="AG327" s="69">
        <f t="shared" si="143"/>
        <v>2.4325200000000005E-2</v>
      </c>
    </row>
    <row r="328" spans="1:33">
      <c r="A328" s="101">
        <v>473</v>
      </c>
      <c r="B328" s="1" t="s">
        <v>658</v>
      </c>
      <c r="C328" s="2">
        <v>111289567</v>
      </c>
      <c r="D328" s="2">
        <v>8772</v>
      </c>
      <c r="E328" s="2">
        <v>952185</v>
      </c>
      <c r="F328" s="3">
        <v>19640.8</v>
      </c>
      <c r="G328" s="3">
        <v>0</v>
      </c>
      <c r="H328" s="4">
        <v>0</v>
      </c>
      <c r="I328" s="71">
        <v>1.9289110000000002E-2</v>
      </c>
      <c r="J328" s="74">
        <f t="shared" si="120"/>
        <v>1.4357552105310944E-4</v>
      </c>
      <c r="K328" s="75">
        <f t="shared" si="121"/>
        <v>2.1259167500985588E-4</v>
      </c>
      <c r="L328" s="75">
        <f t="shared" si="122"/>
        <v>3.2459898225415408E-5</v>
      </c>
      <c r="M328" s="75">
        <f t="shared" si="123"/>
        <v>1.1109854107084678E-3</v>
      </c>
      <c r="N328" s="75">
        <f t="shared" si="124"/>
        <v>0</v>
      </c>
      <c r="O328" s="43">
        <f t="shared" si="125"/>
        <v>0</v>
      </c>
      <c r="P328" s="76">
        <f t="shared" si="126"/>
        <v>1.0911739600036318E-4</v>
      </c>
      <c r="Q328" s="76">
        <f t="shared" si="127"/>
        <v>2.7636917751281266E-5</v>
      </c>
      <c r="R328" s="76">
        <f t="shared" si="128"/>
        <v>1.6229949112707704E-6</v>
      </c>
      <c r="S328" s="76">
        <f t="shared" si="129"/>
        <v>3.3329562321254033E-5</v>
      </c>
      <c r="T328" s="76">
        <f t="shared" si="130"/>
        <v>0</v>
      </c>
      <c r="U328" s="76">
        <f t="shared" si="131"/>
        <v>0</v>
      </c>
      <c r="V328" s="77">
        <f t="shared" si="132"/>
        <v>3.1007751937984497E-5</v>
      </c>
      <c r="W328" s="61">
        <f t="shared" si="140"/>
        <v>2.0271462292215377E-2</v>
      </c>
      <c r="X328" s="61">
        <f t="shared" si="141"/>
        <v>1.9289110000000002E-2</v>
      </c>
      <c r="Y328" s="64">
        <f t="shared" si="142"/>
        <v>-9.8235229221537573E-4</v>
      </c>
      <c r="Z328" s="66">
        <f t="shared" si="133"/>
        <v>1.4659723600000001E-2</v>
      </c>
      <c r="AA328" s="67">
        <f t="shared" si="134"/>
        <v>2.5075843000000003E-3</v>
      </c>
      <c r="AB328" s="67">
        <f t="shared" si="135"/>
        <v>9.6445550000000008E-4</v>
      </c>
      <c r="AC328" s="67">
        <f t="shared" si="136"/>
        <v>5.7867330000000003E-4</v>
      </c>
      <c r="AD328" s="67">
        <f t="shared" si="137"/>
        <v>9.6445550000000014E-5</v>
      </c>
      <c r="AE328" s="67">
        <f t="shared" si="138"/>
        <v>9.6445550000000014E-5</v>
      </c>
      <c r="AF328" s="68">
        <f t="shared" si="139"/>
        <v>3.8578220000000006E-4</v>
      </c>
      <c r="AG328" s="69">
        <f t="shared" si="143"/>
        <v>1.9289110000000002E-2</v>
      </c>
    </row>
    <row r="329" spans="1:33">
      <c r="A329" s="101">
        <v>474</v>
      </c>
      <c r="B329" s="1" t="s">
        <v>660</v>
      </c>
      <c r="C329" s="2">
        <v>159236324</v>
      </c>
      <c r="D329" s="2">
        <v>10725</v>
      </c>
      <c r="E329" s="2">
        <v>2134772</v>
      </c>
      <c r="F329" s="3">
        <v>37641.699999999997</v>
      </c>
      <c r="G329" s="3">
        <v>0</v>
      </c>
      <c r="H329" s="4">
        <v>0</v>
      </c>
      <c r="I329" s="71">
        <v>2.7926570000000001E-2</v>
      </c>
      <c r="J329" s="74">
        <f t="shared" si="120"/>
        <v>2.0543199875044672E-4</v>
      </c>
      <c r="K329" s="75">
        <f t="shared" si="121"/>
        <v>2.5992313206574377E-4</v>
      </c>
      <c r="L329" s="75">
        <f t="shared" si="122"/>
        <v>7.2774179234567338E-5</v>
      </c>
      <c r="M329" s="75">
        <f t="shared" si="123"/>
        <v>2.1292095807841295E-3</v>
      </c>
      <c r="N329" s="75">
        <f t="shared" si="124"/>
        <v>0</v>
      </c>
      <c r="O329" s="43">
        <f t="shared" si="125"/>
        <v>0</v>
      </c>
      <c r="P329" s="76">
        <f t="shared" si="126"/>
        <v>1.5612831905033951E-4</v>
      </c>
      <c r="Q329" s="76">
        <f t="shared" si="127"/>
        <v>3.3790007168546694E-5</v>
      </c>
      <c r="R329" s="76">
        <f t="shared" si="128"/>
        <v>3.6387089617283672E-6</v>
      </c>
      <c r="S329" s="76">
        <f t="shared" si="129"/>
        <v>6.3876287423523888E-5</v>
      </c>
      <c r="T329" s="76">
        <f t="shared" si="130"/>
        <v>0</v>
      </c>
      <c r="U329" s="76">
        <f t="shared" si="131"/>
        <v>0</v>
      </c>
      <c r="V329" s="77">
        <f t="shared" si="132"/>
        <v>3.1007751937984497E-5</v>
      </c>
      <c r="W329" s="61">
        <f t="shared" si="140"/>
        <v>2.8844107454212294E-2</v>
      </c>
      <c r="X329" s="61">
        <f t="shared" si="141"/>
        <v>2.7926570000000001E-2</v>
      </c>
      <c r="Y329" s="64">
        <f t="shared" si="142"/>
        <v>-9.175374542122923E-4</v>
      </c>
      <c r="Z329" s="66">
        <f t="shared" si="133"/>
        <v>2.1224193200000002E-2</v>
      </c>
      <c r="AA329" s="67">
        <f t="shared" si="134"/>
        <v>3.6304541000000004E-3</v>
      </c>
      <c r="AB329" s="67">
        <f t="shared" si="135"/>
        <v>1.3963285000000002E-3</v>
      </c>
      <c r="AC329" s="67">
        <f t="shared" si="136"/>
        <v>8.3779709999999997E-4</v>
      </c>
      <c r="AD329" s="67">
        <f t="shared" si="137"/>
        <v>1.3963285000000001E-4</v>
      </c>
      <c r="AE329" s="67">
        <f t="shared" si="138"/>
        <v>1.3963285000000001E-4</v>
      </c>
      <c r="AF329" s="68">
        <f t="shared" si="139"/>
        <v>5.5853140000000005E-4</v>
      </c>
      <c r="AG329" s="69">
        <f t="shared" si="143"/>
        <v>2.7926570000000001E-2</v>
      </c>
    </row>
    <row r="330" spans="1:33">
      <c r="A330" s="101">
        <v>475</v>
      </c>
      <c r="B330" s="1" t="s">
        <v>662</v>
      </c>
      <c r="C330" s="2">
        <v>42559335</v>
      </c>
      <c r="D330" s="2">
        <v>4274</v>
      </c>
      <c r="E330" s="2">
        <v>367193</v>
      </c>
      <c r="F330" s="3">
        <v>12308.7</v>
      </c>
      <c r="G330" s="3">
        <v>0</v>
      </c>
      <c r="H330" s="4">
        <v>0</v>
      </c>
      <c r="I330" s="71">
        <v>1.0912389999999999E-2</v>
      </c>
      <c r="J330" s="74">
        <f t="shared" si="120"/>
        <v>5.4906123395186158E-5</v>
      </c>
      <c r="K330" s="75">
        <f t="shared" si="121"/>
        <v>1.0358148871319243E-4</v>
      </c>
      <c r="L330" s="75">
        <f t="shared" si="122"/>
        <v>1.2517575270651144E-5</v>
      </c>
      <c r="M330" s="75">
        <f t="shared" si="123"/>
        <v>6.9624384570828675E-4</v>
      </c>
      <c r="N330" s="75">
        <f t="shared" si="124"/>
        <v>0</v>
      </c>
      <c r="O330" s="43">
        <f t="shared" si="125"/>
        <v>0</v>
      </c>
      <c r="P330" s="76">
        <f t="shared" si="126"/>
        <v>4.172865378034148E-5</v>
      </c>
      <c r="Q330" s="76">
        <f t="shared" si="127"/>
        <v>1.3465593532715017E-5</v>
      </c>
      <c r="R330" s="76">
        <f t="shared" si="128"/>
        <v>6.258787635325572E-7</v>
      </c>
      <c r="S330" s="76">
        <f t="shared" si="129"/>
        <v>2.0887315371248601E-5</v>
      </c>
      <c r="T330" s="76">
        <f t="shared" si="130"/>
        <v>0</v>
      </c>
      <c r="U330" s="76">
        <f t="shared" si="131"/>
        <v>0</v>
      </c>
      <c r="V330" s="77">
        <f t="shared" si="132"/>
        <v>3.1007751937984497E-5</v>
      </c>
      <c r="W330" s="61">
        <f t="shared" si="140"/>
        <v>1.0771519338582215E-2</v>
      </c>
      <c r="X330" s="61">
        <f t="shared" si="141"/>
        <v>1.0912389999999999E-2</v>
      </c>
      <c r="Y330" s="64">
        <f t="shared" si="142"/>
        <v>1.4087066141778466E-4</v>
      </c>
      <c r="Z330" s="66">
        <f t="shared" si="133"/>
        <v>8.2934163999999998E-3</v>
      </c>
      <c r="AA330" s="67">
        <f t="shared" si="134"/>
        <v>1.4186106999999999E-3</v>
      </c>
      <c r="AB330" s="67">
        <f t="shared" si="135"/>
        <v>5.4561949999999996E-4</v>
      </c>
      <c r="AC330" s="67">
        <f t="shared" si="136"/>
        <v>3.2737169999999999E-4</v>
      </c>
      <c r="AD330" s="67">
        <f t="shared" si="137"/>
        <v>5.456195E-5</v>
      </c>
      <c r="AE330" s="67">
        <f t="shared" si="138"/>
        <v>5.456195E-5</v>
      </c>
      <c r="AF330" s="68">
        <f t="shared" si="139"/>
        <v>2.182478E-4</v>
      </c>
      <c r="AG330" s="69">
        <f t="shared" si="143"/>
        <v>1.0912390000000001E-2</v>
      </c>
    </row>
    <row r="331" spans="1:33">
      <c r="A331" s="101">
        <v>476</v>
      </c>
      <c r="B331" s="1" t="s">
        <v>664</v>
      </c>
      <c r="C331" s="2">
        <v>94591491</v>
      </c>
      <c r="D331" s="2">
        <v>5891</v>
      </c>
      <c r="E331" s="2">
        <v>584623</v>
      </c>
      <c r="F331" s="3">
        <v>16552</v>
      </c>
      <c r="G331" s="3">
        <v>0.13</v>
      </c>
      <c r="H331" s="4">
        <v>0</v>
      </c>
      <c r="I331" s="71">
        <v>1.7057880000000001E-2</v>
      </c>
      <c r="J331" s="74">
        <f t="shared" si="120"/>
        <v>1.2203320557007389E-4</v>
      </c>
      <c r="K331" s="75">
        <f t="shared" si="121"/>
        <v>1.427698993938738E-4</v>
      </c>
      <c r="L331" s="75">
        <f t="shared" si="122"/>
        <v>1.9929743779031419E-5</v>
      </c>
      <c r="M331" s="75">
        <f t="shared" si="123"/>
        <v>9.3626687905006716E-4</v>
      </c>
      <c r="N331" s="75">
        <f t="shared" si="124"/>
        <v>2.3682307312549978E-5</v>
      </c>
      <c r="O331" s="43">
        <f t="shared" si="125"/>
        <v>0</v>
      </c>
      <c r="P331" s="76">
        <f t="shared" si="126"/>
        <v>9.2745236233256163E-5</v>
      </c>
      <c r="Q331" s="76">
        <f t="shared" si="127"/>
        <v>1.8560086921203594E-5</v>
      </c>
      <c r="R331" s="76">
        <f t="shared" si="128"/>
        <v>9.9648718895157102E-7</v>
      </c>
      <c r="S331" s="76">
        <f t="shared" si="129"/>
        <v>2.8088006371502012E-5</v>
      </c>
      <c r="T331" s="76">
        <f t="shared" si="130"/>
        <v>1.184115365627499E-7</v>
      </c>
      <c r="U331" s="76">
        <f t="shared" si="131"/>
        <v>0</v>
      </c>
      <c r="V331" s="77">
        <f t="shared" si="132"/>
        <v>3.1007751937984497E-5</v>
      </c>
      <c r="W331" s="61">
        <f t="shared" si="140"/>
        <v>1.7151598018946061E-2</v>
      </c>
      <c r="X331" s="61">
        <f t="shared" si="141"/>
        <v>1.7057880000000001E-2</v>
      </c>
      <c r="Y331" s="64">
        <f t="shared" si="142"/>
        <v>-9.3718018946059578E-5</v>
      </c>
      <c r="Z331" s="66">
        <f t="shared" si="133"/>
        <v>1.2963988800000001E-2</v>
      </c>
      <c r="AA331" s="67">
        <f t="shared" si="134"/>
        <v>2.2175244000000004E-3</v>
      </c>
      <c r="AB331" s="67">
        <f t="shared" si="135"/>
        <v>8.5289400000000009E-4</v>
      </c>
      <c r="AC331" s="67">
        <f t="shared" si="136"/>
        <v>5.1173639999999997E-4</v>
      </c>
      <c r="AD331" s="67">
        <f t="shared" si="137"/>
        <v>8.5289400000000004E-5</v>
      </c>
      <c r="AE331" s="67">
        <f t="shared" si="138"/>
        <v>8.5289400000000004E-5</v>
      </c>
      <c r="AF331" s="68">
        <f t="shared" si="139"/>
        <v>3.4115760000000001E-4</v>
      </c>
      <c r="AG331" s="69">
        <f t="shared" si="143"/>
        <v>1.7057880000000004E-2</v>
      </c>
    </row>
    <row r="332" spans="1:33">
      <c r="A332" s="101">
        <v>477</v>
      </c>
      <c r="B332" s="1" t="s">
        <v>666</v>
      </c>
      <c r="C332" s="2">
        <v>174613935</v>
      </c>
      <c r="D332" s="2">
        <v>9300</v>
      </c>
      <c r="E332" s="2">
        <v>1114130</v>
      </c>
      <c r="F332" s="3">
        <v>13225.5</v>
      </c>
      <c r="G332" s="3">
        <v>0</v>
      </c>
      <c r="H332" s="4">
        <v>0</v>
      </c>
      <c r="I332" s="71">
        <v>2.83436E-2</v>
      </c>
      <c r="J332" s="74">
        <f t="shared" si="120"/>
        <v>2.2527077224371609E-4</v>
      </c>
      <c r="K332" s="75">
        <f t="shared" si="121"/>
        <v>2.2538789074232326E-4</v>
      </c>
      <c r="L332" s="75">
        <f t="shared" si="122"/>
        <v>3.7980588236405812E-5</v>
      </c>
      <c r="M332" s="75">
        <f t="shared" si="123"/>
        <v>7.4810280382290142E-4</v>
      </c>
      <c r="N332" s="75">
        <f t="shared" si="124"/>
        <v>0</v>
      </c>
      <c r="O332" s="43">
        <f t="shared" si="125"/>
        <v>0</v>
      </c>
      <c r="P332" s="76">
        <f t="shared" si="126"/>
        <v>1.7120578690522423E-4</v>
      </c>
      <c r="Q332" s="76">
        <f t="shared" si="127"/>
        <v>2.9300425796502024E-5</v>
      </c>
      <c r="R332" s="76">
        <f t="shared" si="128"/>
        <v>1.8990294118202906E-6</v>
      </c>
      <c r="S332" s="76">
        <f t="shared" si="129"/>
        <v>2.2443084114687043E-5</v>
      </c>
      <c r="T332" s="76">
        <f t="shared" si="130"/>
        <v>0</v>
      </c>
      <c r="U332" s="76">
        <f t="shared" si="131"/>
        <v>0</v>
      </c>
      <c r="V332" s="77">
        <f t="shared" si="132"/>
        <v>3.1007751937984497E-5</v>
      </c>
      <c r="W332" s="61">
        <f t="shared" si="140"/>
        <v>2.5585607816621808E-2</v>
      </c>
      <c r="X332" s="61">
        <f t="shared" si="141"/>
        <v>2.83436E-2</v>
      </c>
      <c r="Y332" s="64">
        <f t="shared" si="142"/>
        <v>2.7579921833781919E-3</v>
      </c>
      <c r="Z332" s="66">
        <f t="shared" si="133"/>
        <v>2.1541135999999999E-2</v>
      </c>
      <c r="AA332" s="67">
        <f t="shared" si="134"/>
        <v>3.6846680000000003E-3</v>
      </c>
      <c r="AB332" s="67">
        <f t="shared" si="135"/>
        <v>1.4171800000000001E-3</v>
      </c>
      <c r="AC332" s="67">
        <f t="shared" si="136"/>
        <v>8.5030799999999992E-4</v>
      </c>
      <c r="AD332" s="67">
        <f t="shared" si="137"/>
        <v>1.4171800000000001E-4</v>
      </c>
      <c r="AE332" s="67">
        <f t="shared" si="138"/>
        <v>1.4171800000000001E-4</v>
      </c>
      <c r="AF332" s="68">
        <f t="shared" si="139"/>
        <v>5.6687200000000006E-4</v>
      </c>
      <c r="AG332" s="69">
        <f t="shared" si="143"/>
        <v>2.8343599999999997E-2</v>
      </c>
    </row>
    <row r="333" spans="1:33">
      <c r="A333" s="101">
        <v>478</v>
      </c>
      <c r="B333" s="1" t="s">
        <v>668</v>
      </c>
      <c r="C333" s="2">
        <v>150094475</v>
      </c>
      <c r="D333" s="2">
        <v>19180</v>
      </c>
      <c r="E333" s="2">
        <v>2080654</v>
      </c>
      <c r="F333" s="3">
        <v>47799.4</v>
      </c>
      <c r="G333" s="3">
        <v>0</v>
      </c>
      <c r="H333" s="4">
        <v>0</v>
      </c>
      <c r="I333" s="71">
        <v>3.2732030000000002E-2</v>
      </c>
      <c r="J333" s="74">
        <f t="shared" si="120"/>
        <v>1.9363802947780279E-4</v>
      </c>
      <c r="K333" s="75">
        <f t="shared" si="121"/>
        <v>4.6483223058470539E-4</v>
      </c>
      <c r="L333" s="75">
        <f t="shared" si="122"/>
        <v>7.0929301640231115E-5</v>
      </c>
      <c r="M333" s="75">
        <f t="shared" si="123"/>
        <v>2.7037817217536119E-3</v>
      </c>
      <c r="N333" s="75">
        <f t="shared" si="124"/>
        <v>0</v>
      </c>
      <c r="O333" s="43">
        <f t="shared" si="125"/>
        <v>0</v>
      </c>
      <c r="P333" s="76">
        <f t="shared" si="126"/>
        <v>1.4716490240313012E-4</v>
      </c>
      <c r="Q333" s="76">
        <f t="shared" si="127"/>
        <v>6.0428189976011706E-5</v>
      </c>
      <c r="R333" s="76">
        <f t="shared" si="128"/>
        <v>3.5464650820115561E-6</v>
      </c>
      <c r="S333" s="76">
        <f t="shared" si="129"/>
        <v>8.111345165260836E-5</v>
      </c>
      <c r="T333" s="76">
        <f t="shared" si="130"/>
        <v>0</v>
      </c>
      <c r="U333" s="76">
        <f t="shared" si="131"/>
        <v>0</v>
      </c>
      <c r="V333" s="77">
        <f t="shared" si="132"/>
        <v>3.1007751937984497E-5</v>
      </c>
      <c r="W333" s="61">
        <f t="shared" si="140"/>
        <v>3.2326076105174621E-2</v>
      </c>
      <c r="X333" s="61">
        <f t="shared" si="141"/>
        <v>3.2732030000000002E-2</v>
      </c>
      <c r="Y333" s="64">
        <f t="shared" si="142"/>
        <v>4.0595389482538102E-4</v>
      </c>
      <c r="Z333" s="66">
        <f t="shared" si="133"/>
        <v>2.4876342800000003E-2</v>
      </c>
      <c r="AA333" s="67">
        <f t="shared" si="134"/>
        <v>4.2551639E-3</v>
      </c>
      <c r="AB333" s="67">
        <f t="shared" si="135"/>
        <v>1.6366015000000003E-3</v>
      </c>
      <c r="AC333" s="67">
        <f t="shared" si="136"/>
        <v>9.8196090000000013E-4</v>
      </c>
      <c r="AD333" s="67">
        <f t="shared" si="137"/>
        <v>1.6366015000000001E-4</v>
      </c>
      <c r="AE333" s="67">
        <f t="shared" si="138"/>
        <v>1.6366015000000001E-4</v>
      </c>
      <c r="AF333" s="68">
        <f t="shared" si="139"/>
        <v>6.5464060000000005E-4</v>
      </c>
      <c r="AG333" s="69">
        <f t="shared" si="143"/>
        <v>3.2732030000000009E-2</v>
      </c>
    </row>
    <row r="334" spans="1:33">
      <c r="A334" s="101">
        <v>479</v>
      </c>
      <c r="B334" s="1" t="s">
        <v>670</v>
      </c>
      <c r="C334" s="2">
        <v>6759559</v>
      </c>
      <c r="D334" s="2">
        <v>2177</v>
      </c>
      <c r="E334" s="2">
        <v>161604</v>
      </c>
      <c r="F334" s="3">
        <v>3704.8</v>
      </c>
      <c r="G334" s="3">
        <v>0</v>
      </c>
      <c r="H334" s="4">
        <v>0</v>
      </c>
      <c r="I334" s="71">
        <v>4.9915999999999997E-3</v>
      </c>
      <c r="J334" s="74">
        <f t="shared" si="120"/>
        <v>8.7205587340836305E-6</v>
      </c>
      <c r="K334" s="75">
        <f t="shared" si="121"/>
        <v>5.2760154639358898E-5</v>
      </c>
      <c r="L334" s="75">
        <f t="shared" si="122"/>
        <v>5.5090653526573416E-6</v>
      </c>
      <c r="M334" s="75">
        <f t="shared" si="123"/>
        <v>2.095626832711871E-4</v>
      </c>
      <c r="N334" s="75">
        <f t="shared" si="124"/>
        <v>0</v>
      </c>
      <c r="O334" s="43">
        <f t="shared" si="125"/>
        <v>0</v>
      </c>
      <c r="P334" s="76">
        <f t="shared" si="126"/>
        <v>6.627624637903559E-6</v>
      </c>
      <c r="Q334" s="76">
        <f t="shared" si="127"/>
        <v>6.8588201031166568E-6</v>
      </c>
      <c r="R334" s="76">
        <f t="shared" si="128"/>
        <v>2.7545326763286711E-7</v>
      </c>
      <c r="S334" s="76">
        <f t="shared" si="129"/>
        <v>6.2868804981356126E-6</v>
      </c>
      <c r="T334" s="76">
        <f t="shared" si="130"/>
        <v>0</v>
      </c>
      <c r="U334" s="76">
        <f t="shared" si="131"/>
        <v>0</v>
      </c>
      <c r="V334" s="77">
        <f t="shared" si="132"/>
        <v>3.1007751937984497E-5</v>
      </c>
      <c r="W334" s="61">
        <f t="shared" si="140"/>
        <v>5.1056530444773193E-3</v>
      </c>
      <c r="X334" s="61">
        <f t="shared" si="141"/>
        <v>4.9915999999999997E-3</v>
      </c>
      <c r="Y334" s="64">
        <f t="shared" si="142"/>
        <v>-1.1405304447731964E-4</v>
      </c>
      <c r="Z334" s="66">
        <f t="shared" si="133"/>
        <v>3.7936159999999997E-3</v>
      </c>
      <c r="AA334" s="67">
        <f t="shared" si="134"/>
        <v>6.4890800000000002E-4</v>
      </c>
      <c r="AB334" s="67">
        <f t="shared" si="135"/>
        <v>2.4958000000000001E-4</v>
      </c>
      <c r="AC334" s="67">
        <f t="shared" si="136"/>
        <v>1.4974799999999998E-4</v>
      </c>
      <c r="AD334" s="67">
        <f t="shared" si="137"/>
        <v>2.4958000000000001E-5</v>
      </c>
      <c r="AE334" s="67">
        <f t="shared" si="138"/>
        <v>2.4958000000000001E-5</v>
      </c>
      <c r="AF334" s="68">
        <f t="shared" si="139"/>
        <v>9.9832000000000002E-5</v>
      </c>
      <c r="AG334" s="69">
        <f t="shared" si="143"/>
        <v>4.9916000000000006E-3</v>
      </c>
    </row>
    <row r="335" spans="1:33">
      <c r="A335" s="101">
        <v>480</v>
      </c>
      <c r="B335" s="1" t="s">
        <v>672</v>
      </c>
      <c r="C335" s="2">
        <v>146750923</v>
      </c>
      <c r="D335" s="2">
        <v>3068</v>
      </c>
      <c r="E335" s="2">
        <v>909821</v>
      </c>
      <c r="F335" s="3">
        <v>25187.9</v>
      </c>
      <c r="G335" s="3">
        <v>0</v>
      </c>
      <c r="H335" s="4">
        <v>0.186587</v>
      </c>
      <c r="I335" s="71">
        <v>2.8186429999999998E-2</v>
      </c>
      <c r="J335" s="74">
        <f t="shared" si="120"/>
        <v>1.8932448748542387E-4</v>
      </c>
      <c r="K335" s="75">
        <f t="shared" si="121"/>
        <v>7.4353768687897607E-5</v>
      </c>
      <c r="L335" s="75">
        <f t="shared" si="122"/>
        <v>3.101571339954491E-5</v>
      </c>
      <c r="M335" s="75">
        <f t="shared" si="123"/>
        <v>1.4247581272852337E-3</v>
      </c>
      <c r="N335" s="75">
        <f t="shared" si="124"/>
        <v>0</v>
      </c>
      <c r="O335" s="43">
        <f t="shared" si="125"/>
        <v>1.8658700000000006E-3</v>
      </c>
      <c r="P335" s="76">
        <f t="shared" si="126"/>
        <v>1.4388661048892213E-4</v>
      </c>
      <c r="Q335" s="76">
        <f t="shared" si="127"/>
        <v>9.66598992942669E-6</v>
      </c>
      <c r="R335" s="76">
        <f t="shared" si="128"/>
        <v>1.5507856699772457E-6</v>
      </c>
      <c r="S335" s="76">
        <f t="shared" si="129"/>
        <v>4.2742743818557012E-5</v>
      </c>
      <c r="T335" s="76">
        <f t="shared" si="130"/>
        <v>0</v>
      </c>
      <c r="U335" s="76">
        <f t="shared" si="131"/>
        <v>9.3293500000000024E-6</v>
      </c>
      <c r="V335" s="77">
        <f t="shared" si="132"/>
        <v>3.1007751937984497E-5</v>
      </c>
      <c r="W335" s="61">
        <f t="shared" si="140"/>
        <v>2.3818323184486758E-2</v>
      </c>
      <c r="X335" s="61">
        <f t="shared" si="141"/>
        <v>2.8186429999999998E-2</v>
      </c>
      <c r="Y335" s="64">
        <f t="shared" si="142"/>
        <v>4.3681068155132403E-3</v>
      </c>
      <c r="Z335" s="66">
        <f t="shared" si="133"/>
        <v>2.1421686799999999E-2</v>
      </c>
      <c r="AA335" s="67">
        <f t="shared" si="134"/>
        <v>3.6642358999999999E-3</v>
      </c>
      <c r="AB335" s="67">
        <f t="shared" si="135"/>
        <v>1.4093215E-3</v>
      </c>
      <c r="AC335" s="67">
        <f t="shared" si="136"/>
        <v>8.4559289999999992E-4</v>
      </c>
      <c r="AD335" s="67">
        <f t="shared" si="137"/>
        <v>1.4093215E-4</v>
      </c>
      <c r="AE335" s="67">
        <f t="shared" si="138"/>
        <v>1.4093215E-4</v>
      </c>
      <c r="AF335" s="68">
        <f t="shared" si="139"/>
        <v>5.6372859999999998E-4</v>
      </c>
      <c r="AG335" s="69">
        <f t="shared" si="143"/>
        <v>2.8186429999999998E-2</v>
      </c>
    </row>
    <row r="336" spans="1:33">
      <c r="A336" s="101">
        <v>481</v>
      </c>
      <c r="B336" s="1" t="s">
        <v>674</v>
      </c>
      <c r="C336" s="2">
        <v>19038406</v>
      </c>
      <c r="D336" s="2">
        <v>3441</v>
      </c>
      <c r="E336" s="2">
        <v>272931</v>
      </c>
      <c r="F336" s="3">
        <v>8562.77</v>
      </c>
      <c r="G336" s="3">
        <v>0</v>
      </c>
      <c r="H336" s="4">
        <v>0</v>
      </c>
      <c r="I336" s="71">
        <v>7.3959100000000003E-3</v>
      </c>
      <c r="J336" s="74">
        <f t="shared" si="120"/>
        <v>2.4561593104865301E-5</v>
      </c>
      <c r="K336" s="75">
        <f t="shared" si="121"/>
        <v>8.3393519574659602E-5</v>
      </c>
      <c r="L336" s="75">
        <f t="shared" si="122"/>
        <v>9.3041924442843065E-6</v>
      </c>
      <c r="M336" s="75">
        <f t="shared" si="123"/>
        <v>4.8435463653477188E-4</v>
      </c>
      <c r="N336" s="75">
        <f t="shared" si="124"/>
        <v>0</v>
      </c>
      <c r="O336" s="43">
        <f t="shared" si="125"/>
        <v>0</v>
      </c>
      <c r="P336" s="76">
        <f t="shared" si="126"/>
        <v>1.8666810759697629E-5</v>
      </c>
      <c r="Q336" s="76">
        <f t="shared" si="127"/>
        <v>1.0841157544705749E-5</v>
      </c>
      <c r="R336" s="76">
        <f t="shared" si="128"/>
        <v>4.6520962221421535E-7</v>
      </c>
      <c r="S336" s="76">
        <f t="shared" si="129"/>
        <v>1.4530639096043156E-5</v>
      </c>
      <c r="T336" s="76">
        <f t="shared" si="130"/>
        <v>0</v>
      </c>
      <c r="U336" s="76">
        <f t="shared" si="131"/>
        <v>0</v>
      </c>
      <c r="V336" s="77">
        <f t="shared" si="132"/>
        <v>3.1007751937984497E-5</v>
      </c>
      <c r="W336" s="61">
        <f t="shared" si="140"/>
        <v>7.5511568960645254E-3</v>
      </c>
      <c r="X336" s="61">
        <f t="shared" si="141"/>
        <v>7.3959100000000003E-3</v>
      </c>
      <c r="Y336" s="64">
        <f t="shared" si="142"/>
        <v>-1.5524689606452504E-4</v>
      </c>
      <c r="Z336" s="66">
        <f t="shared" si="133"/>
        <v>5.6208916000000005E-3</v>
      </c>
      <c r="AA336" s="67">
        <f t="shared" si="134"/>
        <v>9.6146830000000004E-4</v>
      </c>
      <c r="AB336" s="67">
        <f t="shared" si="135"/>
        <v>3.6979550000000003E-4</v>
      </c>
      <c r="AC336" s="67">
        <f t="shared" si="136"/>
        <v>2.2187730000000001E-4</v>
      </c>
      <c r="AD336" s="67">
        <f t="shared" si="137"/>
        <v>3.6979550000000004E-5</v>
      </c>
      <c r="AE336" s="67">
        <f t="shared" si="138"/>
        <v>3.6979550000000004E-5</v>
      </c>
      <c r="AF336" s="68">
        <f t="shared" si="139"/>
        <v>1.4791820000000002E-4</v>
      </c>
      <c r="AG336" s="69">
        <f t="shared" si="143"/>
        <v>7.3959100000000003E-3</v>
      </c>
    </row>
    <row r="337" spans="1:33">
      <c r="A337" s="101">
        <v>482</v>
      </c>
      <c r="B337" s="1" t="s">
        <v>676</v>
      </c>
      <c r="C337" s="2">
        <v>1805085859</v>
      </c>
      <c r="D337" s="2">
        <v>51242</v>
      </c>
      <c r="E337" s="2">
        <v>17219735</v>
      </c>
      <c r="F337" s="3">
        <v>4763</v>
      </c>
      <c r="G337" s="3">
        <v>0.67</v>
      </c>
      <c r="H337" s="4">
        <v>0</v>
      </c>
      <c r="I337" s="71">
        <v>0.19769581</v>
      </c>
      <c r="J337" s="74">
        <f t="shared" si="120"/>
        <v>2.3287550642687345E-3</v>
      </c>
      <c r="K337" s="75">
        <f t="shared" si="121"/>
        <v>1.2418630427331321E-3</v>
      </c>
      <c r="L337" s="75">
        <f t="shared" si="122"/>
        <v>5.8701916704067332E-4</v>
      </c>
      <c r="M337" s="75">
        <f t="shared" si="123"/>
        <v>2.6941995800600955E-4</v>
      </c>
      <c r="N337" s="75">
        <f t="shared" si="124"/>
        <v>1.2205496845698834E-4</v>
      </c>
      <c r="O337" s="43">
        <f t="shared" si="125"/>
        <v>0</v>
      </c>
      <c r="P337" s="76">
        <f t="shared" si="126"/>
        <v>1.7698538488442382E-3</v>
      </c>
      <c r="Q337" s="76">
        <f t="shared" si="127"/>
        <v>1.6144219555530717E-4</v>
      </c>
      <c r="R337" s="76">
        <f t="shared" si="128"/>
        <v>2.9350958352033668E-5</v>
      </c>
      <c r="S337" s="76">
        <f t="shared" si="129"/>
        <v>8.0825987401802872E-6</v>
      </c>
      <c r="T337" s="76">
        <f t="shared" si="130"/>
        <v>6.1027484228494168E-7</v>
      </c>
      <c r="U337" s="76">
        <f t="shared" si="131"/>
        <v>0</v>
      </c>
      <c r="V337" s="77">
        <f t="shared" si="132"/>
        <v>3.1007751937984497E-5</v>
      </c>
      <c r="W337" s="61">
        <f t="shared" si="140"/>
        <v>0.20003476282720289</v>
      </c>
      <c r="X337" s="61">
        <f t="shared" si="141"/>
        <v>0.19769581</v>
      </c>
      <c r="Y337" s="64">
        <f t="shared" si="142"/>
        <v>-2.3389528272028948E-3</v>
      </c>
      <c r="Z337" s="66">
        <f t="shared" si="133"/>
        <v>0.1502488156</v>
      </c>
      <c r="AA337" s="67">
        <f t="shared" si="134"/>
        <v>2.5700455300000001E-2</v>
      </c>
      <c r="AB337" s="67">
        <f t="shared" si="135"/>
        <v>9.8847905000000007E-3</v>
      </c>
      <c r="AC337" s="67">
        <f t="shared" si="136"/>
        <v>5.9308742999999997E-3</v>
      </c>
      <c r="AD337" s="67">
        <f t="shared" si="137"/>
        <v>9.8847905000000002E-4</v>
      </c>
      <c r="AE337" s="67">
        <f t="shared" si="138"/>
        <v>9.8847905000000002E-4</v>
      </c>
      <c r="AF337" s="68">
        <f t="shared" si="139"/>
        <v>3.9539162000000001E-3</v>
      </c>
      <c r="AG337" s="69">
        <f t="shared" si="143"/>
        <v>0.19769580999999997</v>
      </c>
    </row>
    <row r="338" spans="1:33">
      <c r="A338" s="101">
        <v>483</v>
      </c>
      <c r="B338" s="1" t="s">
        <v>678</v>
      </c>
      <c r="C338" s="2">
        <v>823616178</v>
      </c>
      <c r="D338" s="2">
        <v>36593</v>
      </c>
      <c r="E338" s="2">
        <v>7157913</v>
      </c>
      <c r="F338" s="3">
        <v>66043.399999999994</v>
      </c>
      <c r="G338" s="3">
        <v>120.83</v>
      </c>
      <c r="H338" s="4">
        <v>0</v>
      </c>
      <c r="I338" s="71">
        <v>0.12389654999999999</v>
      </c>
      <c r="J338" s="74">
        <f t="shared" si="120"/>
        <v>1.0625535267301429E-3</v>
      </c>
      <c r="K338" s="75">
        <f t="shared" si="121"/>
        <v>8.8684076192836931E-4</v>
      </c>
      <c r="L338" s="75">
        <f t="shared" si="122"/>
        <v>2.440125894509763E-4</v>
      </c>
      <c r="M338" s="75">
        <f t="shared" si="123"/>
        <v>3.735756887376462E-3</v>
      </c>
      <c r="N338" s="75">
        <f t="shared" si="124"/>
        <v>2.2011793789041643E-2</v>
      </c>
      <c r="O338" s="43">
        <f t="shared" si="125"/>
        <v>0</v>
      </c>
      <c r="P338" s="76">
        <f t="shared" si="126"/>
        <v>8.0754068031490861E-4</v>
      </c>
      <c r="Q338" s="76">
        <f t="shared" si="127"/>
        <v>1.1528929905068801E-4</v>
      </c>
      <c r="R338" s="76">
        <f t="shared" si="128"/>
        <v>1.2200629472548816E-5</v>
      </c>
      <c r="S338" s="76">
        <f t="shared" si="129"/>
        <v>1.1207270662129386E-4</v>
      </c>
      <c r="T338" s="76">
        <f t="shared" si="130"/>
        <v>1.1005896894520822E-4</v>
      </c>
      <c r="U338" s="76">
        <f t="shared" si="131"/>
        <v>0</v>
      </c>
      <c r="V338" s="77">
        <f t="shared" si="132"/>
        <v>3.1007751937984497E-5</v>
      </c>
      <c r="W338" s="61">
        <f t="shared" si="140"/>
        <v>0.11881700363426322</v>
      </c>
      <c r="X338" s="61">
        <f t="shared" si="141"/>
        <v>0.12389654999999999</v>
      </c>
      <c r="Y338" s="64">
        <f t="shared" si="142"/>
        <v>5.0795463657367784E-3</v>
      </c>
      <c r="Z338" s="66">
        <f t="shared" si="133"/>
        <v>9.416137799999999E-2</v>
      </c>
      <c r="AA338" s="67">
        <f t="shared" si="134"/>
        <v>1.61065515E-2</v>
      </c>
      <c r="AB338" s="67">
        <f t="shared" si="135"/>
        <v>6.1948274999999997E-3</v>
      </c>
      <c r="AC338" s="67">
        <f t="shared" si="136"/>
        <v>3.7168964999999997E-3</v>
      </c>
      <c r="AD338" s="67">
        <f t="shared" si="137"/>
        <v>6.1948275000000001E-4</v>
      </c>
      <c r="AE338" s="67">
        <f t="shared" si="138"/>
        <v>6.1948275000000001E-4</v>
      </c>
      <c r="AF338" s="68">
        <f t="shared" si="139"/>
        <v>2.4779310000000001E-3</v>
      </c>
      <c r="AG338" s="69">
        <f t="shared" si="143"/>
        <v>0.12389654999999998</v>
      </c>
    </row>
    <row r="339" spans="1:33">
      <c r="A339" s="101">
        <v>484</v>
      </c>
      <c r="B339" s="1" t="s">
        <v>680</v>
      </c>
      <c r="C339" s="2">
        <v>387550217</v>
      </c>
      <c r="D339" s="2">
        <v>6817</v>
      </c>
      <c r="E339" s="2">
        <v>1064597</v>
      </c>
      <c r="F339" s="3">
        <v>35598.5</v>
      </c>
      <c r="G339" s="3">
        <v>0.09</v>
      </c>
      <c r="H339" s="4">
        <v>0</v>
      </c>
      <c r="I339" s="71">
        <v>4.518279E-2</v>
      </c>
      <c r="J339" s="74">
        <f t="shared" si="120"/>
        <v>4.9998149727746382E-4</v>
      </c>
      <c r="K339" s="75">
        <f t="shared" si="121"/>
        <v>1.6521174743982985E-4</v>
      </c>
      <c r="L339" s="75">
        <f t="shared" si="122"/>
        <v>3.629201286628393E-5</v>
      </c>
      <c r="M339" s="75">
        <f t="shared" si="123"/>
        <v>2.0136356025775627E-3</v>
      </c>
      <c r="N339" s="75">
        <f t="shared" si="124"/>
        <v>1.639544352407306E-5</v>
      </c>
      <c r="O339" s="43">
        <f t="shared" si="125"/>
        <v>0</v>
      </c>
      <c r="P339" s="76">
        <f t="shared" si="126"/>
        <v>3.7998593793087251E-4</v>
      </c>
      <c r="Q339" s="76">
        <f t="shared" si="127"/>
        <v>2.1477527167177883E-5</v>
      </c>
      <c r="R339" s="76">
        <f t="shared" si="128"/>
        <v>1.8146006433141966E-6</v>
      </c>
      <c r="S339" s="76">
        <f t="shared" si="129"/>
        <v>6.0409068077326881E-5</v>
      </c>
      <c r="T339" s="76">
        <f t="shared" si="130"/>
        <v>8.1977217620365302E-8</v>
      </c>
      <c r="U339" s="76">
        <f t="shared" si="131"/>
        <v>0</v>
      </c>
      <c r="V339" s="77">
        <f t="shared" si="132"/>
        <v>3.1007751937984497E-5</v>
      </c>
      <c r="W339" s="61">
        <f t="shared" si="140"/>
        <v>4.9477686297429636E-2</v>
      </c>
      <c r="X339" s="61">
        <f t="shared" si="141"/>
        <v>4.518279E-2</v>
      </c>
      <c r="Y339" s="64">
        <f t="shared" si="142"/>
        <v>-4.2948962974296359E-3</v>
      </c>
      <c r="Z339" s="66">
        <f t="shared" si="133"/>
        <v>3.43389204E-2</v>
      </c>
      <c r="AA339" s="67">
        <f t="shared" si="134"/>
        <v>5.8737627000000001E-3</v>
      </c>
      <c r="AB339" s="67">
        <f t="shared" si="135"/>
        <v>2.2591395E-3</v>
      </c>
      <c r="AC339" s="67">
        <f t="shared" si="136"/>
        <v>1.3554837E-3</v>
      </c>
      <c r="AD339" s="67">
        <f t="shared" si="137"/>
        <v>2.2591395E-4</v>
      </c>
      <c r="AE339" s="67">
        <f t="shared" si="138"/>
        <v>2.2591395E-4</v>
      </c>
      <c r="AF339" s="68">
        <f t="shared" si="139"/>
        <v>9.0365580000000001E-4</v>
      </c>
      <c r="AG339" s="69">
        <f t="shared" si="143"/>
        <v>4.518279E-2</v>
      </c>
    </row>
    <row r="340" spans="1:33">
      <c r="A340" s="101">
        <v>485</v>
      </c>
      <c r="B340" s="1" t="s">
        <v>682</v>
      </c>
      <c r="C340" s="2">
        <v>36328710</v>
      </c>
      <c r="D340" s="2">
        <v>4163</v>
      </c>
      <c r="E340" s="2">
        <v>1057646</v>
      </c>
      <c r="F340" s="3">
        <v>24812.9</v>
      </c>
      <c r="G340" s="3">
        <v>0</v>
      </c>
      <c r="H340" s="4">
        <v>0</v>
      </c>
      <c r="I340" s="71">
        <v>1.279405E-2</v>
      </c>
      <c r="J340" s="74">
        <f t="shared" si="120"/>
        <v>4.6867946457526491E-5</v>
      </c>
      <c r="K340" s="75">
        <f t="shared" si="121"/>
        <v>1.0089137517852599E-4</v>
      </c>
      <c r="L340" s="75">
        <f t="shared" si="122"/>
        <v>3.6055053921787994E-5</v>
      </c>
      <c r="M340" s="75">
        <f t="shared" si="123"/>
        <v>1.403546184339138E-3</v>
      </c>
      <c r="N340" s="75">
        <f t="shared" si="124"/>
        <v>0</v>
      </c>
      <c r="O340" s="43">
        <f t="shared" si="125"/>
        <v>0</v>
      </c>
      <c r="P340" s="76">
        <f t="shared" si="126"/>
        <v>3.5619639307720131E-5</v>
      </c>
      <c r="Q340" s="76">
        <f t="shared" si="127"/>
        <v>1.3115878773208379E-5</v>
      </c>
      <c r="R340" s="76">
        <f t="shared" si="128"/>
        <v>1.8027526960893997E-6</v>
      </c>
      <c r="S340" s="76">
        <f t="shared" si="129"/>
        <v>4.2106385530174137E-5</v>
      </c>
      <c r="T340" s="76">
        <f t="shared" si="130"/>
        <v>0</v>
      </c>
      <c r="U340" s="76">
        <f t="shared" si="131"/>
        <v>0</v>
      </c>
      <c r="V340" s="77">
        <f t="shared" si="132"/>
        <v>3.1007751937984497E-5</v>
      </c>
      <c r="W340" s="61">
        <f t="shared" si="140"/>
        <v>1.2365240824517655E-2</v>
      </c>
      <c r="X340" s="61">
        <f t="shared" si="141"/>
        <v>1.279405E-2</v>
      </c>
      <c r="Y340" s="64">
        <f t="shared" si="142"/>
        <v>4.2880917548234442E-4</v>
      </c>
      <c r="Z340" s="66">
        <f t="shared" si="133"/>
        <v>9.7234779999999989E-3</v>
      </c>
      <c r="AA340" s="67">
        <f t="shared" si="134"/>
        <v>1.6632265E-3</v>
      </c>
      <c r="AB340" s="67">
        <f t="shared" si="135"/>
        <v>6.3970249999999998E-4</v>
      </c>
      <c r="AC340" s="67">
        <f t="shared" si="136"/>
        <v>3.8382149999999996E-4</v>
      </c>
      <c r="AD340" s="67">
        <f t="shared" si="137"/>
        <v>6.3970250000000003E-5</v>
      </c>
      <c r="AE340" s="67">
        <f t="shared" si="138"/>
        <v>6.3970250000000003E-5</v>
      </c>
      <c r="AF340" s="68">
        <f t="shared" si="139"/>
        <v>2.5588100000000001E-4</v>
      </c>
      <c r="AG340" s="69">
        <f t="shared" si="143"/>
        <v>1.2794049999999998E-2</v>
      </c>
    </row>
    <row r="341" spans="1:33">
      <c r="A341" s="101">
        <v>486</v>
      </c>
      <c r="B341" s="1" t="s">
        <v>684</v>
      </c>
      <c r="C341" s="2">
        <v>23593868</v>
      </c>
      <c r="D341" s="2">
        <v>2673</v>
      </c>
      <c r="E341" s="2">
        <v>257688</v>
      </c>
      <c r="F341" s="3">
        <v>17538.599999999999</v>
      </c>
      <c r="G341" s="3">
        <v>0</v>
      </c>
      <c r="H341" s="4">
        <v>0</v>
      </c>
      <c r="I341" s="71">
        <v>9.2186999999999998E-3</v>
      </c>
      <c r="J341" s="74">
        <f t="shared" si="120"/>
        <v>3.0438629451746228E-5</v>
      </c>
      <c r="K341" s="75">
        <f t="shared" si="121"/>
        <v>6.4780842145616141E-5</v>
      </c>
      <c r="L341" s="75">
        <f t="shared" si="122"/>
        <v>8.7845599898242928E-6</v>
      </c>
      <c r="M341" s="75">
        <f t="shared" si="123"/>
        <v>9.9207408681171506E-4</v>
      </c>
      <c r="N341" s="75">
        <f t="shared" si="124"/>
        <v>0</v>
      </c>
      <c r="O341" s="43">
        <f t="shared" si="125"/>
        <v>0</v>
      </c>
      <c r="P341" s="76">
        <f t="shared" si="126"/>
        <v>2.3133358383327135E-5</v>
      </c>
      <c r="Q341" s="76">
        <f t="shared" si="127"/>
        <v>8.4215094789300994E-6</v>
      </c>
      <c r="R341" s="76">
        <f t="shared" si="128"/>
        <v>4.3922799949121467E-7</v>
      </c>
      <c r="S341" s="76">
        <f t="shared" si="129"/>
        <v>2.976222260435145E-5</v>
      </c>
      <c r="T341" s="76">
        <f t="shared" si="130"/>
        <v>0</v>
      </c>
      <c r="U341" s="76">
        <f t="shared" si="131"/>
        <v>0</v>
      </c>
      <c r="V341" s="77">
        <f t="shared" si="132"/>
        <v>3.1007751937984497E-5</v>
      </c>
      <c r="W341" s="61">
        <f t="shared" si="140"/>
        <v>9.2764070404084392E-3</v>
      </c>
      <c r="X341" s="61">
        <f t="shared" si="141"/>
        <v>9.2186999999999998E-3</v>
      </c>
      <c r="Y341" s="64">
        <f t="shared" si="142"/>
        <v>-5.7707040408439339E-5</v>
      </c>
      <c r="Z341" s="66">
        <f t="shared" si="133"/>
        <v>7.0062119999999995E-3</v>
      </c>
      <c r="AA341" s="67">
        <f t="shared" si="134"/>
        <v>1.198431E-3</v>
      </c>
      <c r="AB341" s="67">
        <f t="shared" si="135"/>
        <v>4.6093499999999999E-4</v>
      </c>
      <c r="AC341" s="67">
        <f t="shared" si="136"/>
        <v>2.7656099999999998E-4</v>
      </c>
      <c r="AD341" s="67">
        <f t="shared" si="137"/>
        <v>4.6093500000000002E-5</v>
      </c>
      <c r="AE341" s="67">
        <f t="shared" si="138"/>
        <v>4.6093500000000002E-5</v>
      </c>
      <c r="AF341" s="68">
        <f t="shared" si="139"/>
        <v>1.8437400000000001E-4</v>
      </c>
      <c r="AG341" s="69">
        <f t="shared" si="143"/>
        <v>9.2186999999999998E-3</v>
      </c>
    </row>
    <row r="342" spans="1:33">
      <c r="A342" s="101">
        <v>487</v>
      </c>
      <c r="B342" s="1" t="s">
        <v>686</v>
      </c>
      <c r="C342" s="2">
        <v>873935278</v>
      </c>
      <c r="D342" s="2">
        <v>50024</v>
      </c>
      <c r="E342" s="2">
        <v>13659891</v>
      </c>
      <c r="F342" s="3">
        <v>70531.7</v>
      </c>
      <c r="G342" s="3">
        <v>0</v>
      </c>
      <c r="H342" s="4">
        <v>0</v>
      </c>
      <c r="I342" s="71">
        <v>0.12116641</v>
      </c>
      <c r="J342" s="74">
        <f t="shared" si="120"/>
        <v>1.1274705822653084E-3</v>
      </c>
      <c r="K342" s="75">
        <f t="shared" si="121"/>
        <v>1.2123444996230085E-3</v>
      </c>
      <c r="L342" s="75">
        <f t="shared" si="122"/>
        <v>4.6566441566530439E-4</v>
      </c>
      <c r="M342" s="75">
        <f t="shared" si="123"/>
        <v>3.9896383901096922E-3</v>
      </c>
      <c r="N342" s="75">
        <f t="shared" si="124"/>
        <v>0</v>
      </c>
      <c r="O342" s="43">
        <f t="shared" si="125"/>
        <v>0</v>
      </c>
      <c r="P342" s="76">
        <f t="shared" si="126"/>
        <v>8.5687764252163445E-4</v>
      </c>
      <c r="Q342" s="76">
        <f t="shared" si="127"/>
        <v>1.5760478495099111E-4</v>
      </c>
      <c r="R342" s="76">
        <f t="shared" si="128"/>
        <v>2.3283220783265219E-5</v>
      </c>
      <c r="S342" s="76">
        <f t="shared" si="129"/>
        <v>1.1968915170329076E-4</v>
      </c>
      <c r="T342" s="76">
        <f t="shared" si="130"/>
        <v>0</v>
      </c>
      <c r="U342" s="76">
        <f t="shared" si="131"/>
        <v>0</v>
      </c>
      <c r="V342" s="77">
        <f t="shared" si="132"/>
        <v>3.1007751937984497E-5</v>
      </c>
      <c r="W342" s="61">
        <f t="shared" si="140"/>
        <v>0.11884625518971662</v>
      </c>
      <c r="X342" s="61">
        <f t="shared" si="141"/>
        <v>0.12116641</v>
      </c>
      <c r="Y342" s="64">
        <f t="shared" si="142"/>
        <v>2.3201548102833869E-3</v>
      </c>
      <c r="Z342" s="66">
        <f t="shared" si="133"/>
        <v>9.2086471599999997E-2</v>
      </c>
      <c r="AA342" s="67">
        <f t="shared" si="134"/>
        <v>1.5751633300000002E-2</v>
      </c>
      <c r="AB342" s="67">
        <f t="shared" si="135"/>
        <v>6.0583205000000005E-3</v>
      </c>
      <c r="AC342" s="67">
        <f t="shared" si="136"/>
        <v>3.6349922999999998E-3</v>
      </c>
      <c r="AD342" s="67">
        <f t="shared" si="137"/>
        <v>6.0583205000000007E-4</v>
      </c>
      <c r="AE342" s="67">
        <f t="shared" si="138"/>
        <v>6.0583205000000007E-4</v>
      </c>
      <c r="AF342" s="68">
        <f t="shared" si="139"/>
        <v>2.4233282000000003E-3</v>
      </c>
      <c r="AG342" s="69">
        <f t="shared" si="143"/>
        <v>0.12116641000000002</v>
      </c>
    </row>
    <row r="343" spans="1:33">
      <c r="A343" s="101">
        <v>488</v>
      </c>
      <c r="B343" s="1" t="s">
        <v>688</v>
      </c>
      <c r="C343" s="2">
        <v>92392106</v>
      </c>
      <c r="D343" s="2">
        <v>3884</v>
      </c>
      <c r="E343" s="2">
        <v>1201066</v>
      </c>
      <c r="F343" s="3">
        <v>20294.400000000001</v>
      </c>
      <c r="G343" s="3">
        <v>0</v>
      </c>
      <c r="H343" s="4">
        <v>0</v>
      </c>
      <c r="I343" s="71">
        <v>1.6715319999999999E-2</v>
      </c>
      <c r="J343" s="74">
        <f t="shared" si="120"/>
        <v>1.1919576217008841E-4</v>
      </c>
      <c r="K343" s="75">
        <f t="shared" si="121"/>
        <v>9.4129738456256288E-5</v>
      </c>
      <c r="L343" s="75">
        <f t="shared" si="122"/>
        <v>4.0944228403101059E-5</v>
      </c>
      <c r="M343" s="75">
        <f t="shared" si="123"/>
        <v>1.1479564131339829E-3</v>
      </c>
      <c r="N343" s="75">
        <f t="shared" si="124"/>
        <v>0</v>
      </c>
      <c r="O343" s="43">
        <f t="shared" si="125"/>
        <v>0</v>
      </c>
      <c r="P343" s="76">
        <f t="shared" si="126"/>
        <v>9.0588779249267185E-5</v>
      </c>
      <c r="Q343" s="76">
        <f t="shared" si="127"/>
        <v>1.2236865999313317E-5</v>
      </c>
      <c r="R343" s="76">
        <f t="shared" si="128"/>
        <v>2.0472114201550532E-6</v>
      </c>
      <c r="S343" s="76">
        <f t="shared" si="129"/>
        <v>3.4438692394019484E-5</v>
      </c>
      <c r="T343" s="76">
        <f t="shared" si="130"/>
        <v>0</v>
      </c>
      <c r="U343" s="76">
        <f t="shared" si="131"/>
        <v>0</v>
      </c>
      <c r="V343" s="77">
        <f t="shared" si="132"/>
        <v>3.1007751937984497E-5</v>
      </c>
      <c r="W343" s="61">
        <f t="shared" si="140"/>
        <v>1.7031930100073953E-2</v>
      </c>
      <c r="X343" s="61">
        <f t="shared" si="141"/>
        <v>1.6715319999999999E-2</v>
      </c>
      <c r="Y343" s="64">
        <f t="shared" si="142"/>
        <v>-3.1661010007395449E-4</v>
      </c>
      <c r="Z343" s="66">
        <f t="shared" si="133"/>
        <v>1.27036432E-2</v>
      </c>
      <c r="AA343" s="67">
        <f t="shared" si="134"/>
        <v>2.1729915999999998E-3</v>
      </c>
      <c r="AB343" s="67">
        <f t="shared" si="135"/>
        <v>8.3576599999999994E-4</v>
      </c>
      <c r="AC343" s="67">
        <f t="shared" si="136"/>
        <v>5.0145959999999999E-4</v>
      </c>
      <c r="AD343" s="67">
        <f t="shared" si="137"/>
        <v>8.3576600000000002E-5</v>
      </c>
      <c r="AE343" s="67">
        <f t="shared" si="138"/>
        <v>8.3576600000000002E-5</v>
      </c>
      <c r="AF343" s="68">
        <f t="shared" si="139"/>
        <v>3.3430640000000001E-4</v>
      </c>
      <c r="AG343" s="69">
        <f t="shared" si="143"/>
        <v>1.6715319999999999E-2</v>
      </c>
    </row>
    <row r="344" spans="1:33">
      <c r="A344" s="101">
        <v>489</v>
      </c>
      <c r="B344" s="1" t="s">
        <v>690</v>
      </c>
      <c r="C344" s="2">
        <v>36620540</v>
      </c>
      <c r="D344" s="2">
        <v>6097</v>
      </c>
      <c r="E344" s="2">
        <v>1064285</v>
      </c>
      <c r="F344" s="3">
        <v>17608.900000000001</v>
      </c>
      <c r="G344" s="3">
        <v>0</v>
      </c>
      <c r="H344" s="4">
        <v>0</v>
      </c>
      <c r="I344" s="71">
        <v>1.166288E-2</v>
      </c>
      <c r="J344" s="74">
        <f t="shared" si="120"/>
        <v>4.724443857119362E-5</v>
      </c>
      <c r="K344" s="75">
        <f t="shared" si="121"/>
        <v>1.477623623501016E-4</v>
      </c>
      <c r="L344" s="75">
        <f t="shared" si="122"/>
        <v>3.6281376815257789E-5</v>
      </c>
      <c r="M344" s="75">
        <f t="shared" si="123"/>
        <v>9.9605061904934331E-4</v>
      </c>
      <c r="N344" s="75">
        <f t="shared" si="124"/>
        <v>0</v>
      </c>
      <c r="O344" s="43">
        <f t="shared" si="125"/>
        <v>0</v>
      </c>
      <c r="P344" s="76">
        <f t="shared" si="126"/>
        <v>3.5905773314107149E-5</v>
      </c>
      <c r="Q344" s="76">
        <f t="shared" si="127"/>
        <v>1.9209107105513208E-5</v>
      </c>
      <c r="R344" s="76">
        <f t="shared" si="128"/>
        <v>1.8140688407628895E-6</v>
      </c>
      <c r="S344" s="76">
        <f t="shared" si="129"/>
        <v>2.98815185714803E-5</v>
      </c>
      <c r="T344" s="76">
        <f t="shared" si="130"/>
        <v>0</v>
      </c>
      <c r="U344" s="76">
        <f t="shared" si="131"/>
        <v>0</v>
      </c>
      <c r="V344" s="77">
        <f t="shared" si="132"/>
        <v>3.1007751937984497E-5</v>
      </c>
      <c r="W344" s="61">
        <f t="shared" si="140"/>
        <v>1.1781821976984805E-2</v>
      </c>
      <c r="X344" s="61">
        <f t="shared" si="141"/>
        <v>1.166288E-2</v>
      </c>
      <c r="Y344" s="64">
        <f t="shared" si="142"/>
        <v>-1.189419769848047E-4</v>
      </c>
      <c r="Z344" s="66">
        <f t="shared" si="133"/>
        <v>8.8637888000000012E-3</v>
      </c>
      <c r="AA344" s="67">
        <f t="shared" si="134"/>
        <v>1.5161744E-3</v>
      </c>
      <c r="AB344" s="67">
        <f t="shared" si="135"/>
        <v>5.8314400000000007E-4</v>
      </c>
      <c r="AC344" s="67">
        <f t="shared" si="136"/>
        <v>3.4988640000000002E-4</v>
      </c>
      <c r="AD344" s="67">
        <f t="shared" si="137"/>
        <v>5.8314400000000005E-5</v>
      </c>
      <c r="AE344" s="67">
        <f t="shared" si="138"/>
        <v>5.8314400000000005E-5</v>
      </c>
      <c r="AF344" s="68">
        <f t="shared" si="139"/>
        <v>2.3325760000000002E-4</v>
      </c>
      <c r="AG344" s="69">
        <f t="shared" si="143"/>
        <v>1.1662880000000004E-2</v>
      </c>
    </row>
    <row r="345" spans="1:33">
      <c r="A345" s="101">
        <v>490</v>
      </c>
      <c r="B345" s="1" t="s">
        <v>692</v>
      </c>
      <c r="C345" s="2">
        <v>267529360</v>
      </c>
      <c r="D345" s="2">
        <v>5675</v>
      </c>
      <c r="E345" s="2">
        <v>882369</v>
      </c>
      <c r="F345" s="3">
        <v>19466.400000000001</v>
      </c>
      <c r="G345" s="3">
        <v>0</v>
      </c>
      <c r="H345" s="4">
        <v>0</v>
      </c>
      <c r="I345" s="71">
        <v>3.251739E-2</v>
      </c>
      <c r="J345" s="74">
        <f t="shared" si="120"/>
        <v>3.45141672255809E-4</v>
      </c>
      <c r="K345" s="75">
        <f t="shared" si="121"/>
        <v>1.3753508386695531E-4</v>
      </c>
      <c r="L345" s="75">
        <f t="shared" si="122"/>
        <v>3.0079877268872713E-5</v>
      </c>
      <c r="M345" s="75">
        <f t="shared" si="123"/>
        <v>1.1011204431090036E-3</v>
      </c>
      <c r="N345" s="75">
        <f t="shared" si="124"/>
        <v>0</v>
      </c>
      <c r="O345" s="43">
        <f t="shared" si="125"/>
        <v>0</v>
      </c>
      <c r="P345" s="76">
        <f t="shared" si="126"/>
        <v>2.6230767091441483E-4</v>
      </c>
      <c r="Q345" s="76">
        <f t="shared" si="127"/>
        <v>1.7879560902704192E-5</v>
      </c>
      <c r="R345" s="76">
        <f t="shared" si="128"/>
        <v>1.5039938634436358E-6</v>
      </c>
      <c r="S345" s="76">
        <f t="shared" si="129"/>
        <v>3.3033613293270105E-5</v>
      </c>
      <c r="T345" s="76">
        <f t="shared" si="130"/>
        <v>0</v>
      </c>
      <c r="U345" s="76">
        <f t="shared" si="131"/>
        <v>0</v>
      </c>
      <c r="V345" s="77">
        <f t="shared" si="132"/>
        <v>3.1007751937984497E-5</v>
      </c>
      <c r="W345" s="61">
        <f t="shared" si="140"/>
        <v>3.4573259091181724E-2</v>
      </c>
      <c r="X345" s="61">
        <f t="shared" si="141"/>
        <v>3.251739E-2</v>
      </c>
      <c r="Y345" s="64">
        <f t="shared" si="142"/>
        <v>-2.0558690911817237E-3</v>
      </c>
      <c r="Z345" s="66">
        <f t="shared" si="133"/>
        <v>2.4713216400000002E-2</v>
      </c>
      <c r="AA345" s="67">
        <f t="shared" si="134"/>
        <v>4.2272606999999999E-3</v>
      </c>
      <c r="AB345" s="67">
        <f t="shared" si="135"/>
        <v>1.6258695E-3</v>
      </c>
      <c r="AC345" s="67">
        <f t="shared" si="136"/>
        <v>9.7552169999999994E-4</v>
      </c>
      <c r="AD345" s="67">
        <f t="shared" si="137"/>
        <v>1.6258695000000002E-4</v>
      </c>
      <c r="AE345" s="67">
        <f t="shared" si="138"/>
        <v>1.6258695000000002E-4</v>
      </c>
      <c r="AF345" s="68">
        <f t="shared" si="139"/>
        <v>6.5034780000000007E-4</v>
      </c>
      <c r="AG345" s="69">
        <f t="shared" si="143"/>
        <v>3.2517390000000007E-2</v>
      </c>
    </row>
    <row r="346" spans="1:33">
      <c r="A346" s="101">
        <v>491</v>
      </c>
      <c r="B346" s="1" t="s">
        <v>694</v>
      </c>
      <c r="C346" s="2">
        <v>642418049</v>
      </c>
      <c r="D346" s="2">
        <v>39781</v>
      </c>
      <c r="E346" s="2">
        <v>11021734</v>
      </c>
      <c r="F346" s="3">
        <v>25797.5</v>
      </c>
      <c r="G346" s="3">
        <v>0</v>
      </c>
      <c r="H346" s="4">
        <v>0</v>
      </c>
      <c r="I346" s="71">
        <v>8.6035959999999995E-2</v>
      </c>
      <c r="J346" s="74">
        <f t="shared" si="120"/>
        <v>8.2878843547928437E-4</v>
      </c>
      <c r="K346" s="75">
        <f t="shared" si="121"/>
        <v>9.6410276146455503E-4</v>
      </c>
      <c r="L346" s="75">
        <f t="shared" si="122"/>
        <v>3.7572988852754521E-4</v>
      </c>
      <c r="M346" s="75">
        <f t="shared" si="123"/>
        <v>1.4592402617384067E-3</v>
      </c>
      <c r="N346" s="75">
        <f t="shared" si="124"/>
        <v>0</v>
      </c>
      <c r="O346" s="43">
        <f t="shared" si="125"/>
        <v>0</v>
      </c>
      <c r="P346" s="76">
        <f t="shared" si="126"/>
        <v>6.2987921096425612E-4</v>
      </c>
      <c r="Q346" s="76">
        <f t="shared" si="127"/>
        <v>1.2533335899039217E-4</v>
      </c>
      <c r="R346" s="76">
        <f t="shared" si="128"/>
        <v>1.878649442637726E-5</v>
      </c>
      <c r="S346" s="76">
        <f t="shared" si="129"/>
        <v>4.3777207852152195E-5</v>
      </c>
      <c r="T346" s="76">
        <f t="shared" si="130"/>
        <v>0</v>
      </c>
      <c r="U346" s="76">
        <f t="shared" si="131"/>
        <v>0</v>
      </c>
      <c r="V346" s="77">
        <f t="shared" si="132"/>
        <v>3.1007751937984497E-5</v>
      </c>
      <c r="W346" s="61">
        <f t="shared" si="140"/>
        <v>8.4878402417116222E-2</v>
      </c>
      <c r="X346" s="61">
        <f t="shared" si="141"/>
        <v>8.6035959999999995E-2</v>
      </c>
      <c r="Y346" s="64">
        <f t="shared" si="142"/>
        <v>1.1575575828837725E-3</v>
      </c>
      <c r="Z346" s="66">
        <f t="shared" si="133"/>
        <v>6.5387329600000002E-2</v>
      </c>
      <c r="AA346" s="67">
        <f t="shared" si="134"/>
        <v>1.1184674799999999E-2</v>
      </c>
      <c r="AB346" s="67">
        <f t="shared" si="135"/>
        <v>4.3017979999999999E-3</v>
      </c>
      <c r="AC346" s="67">
        <f t="shared" si="136"/>
        <v>2.5810787999999999E-3</v>
      </c>
      <c r="AD346" s="67">
        <f t="shared" si="137"/>
        <v>4.3017979999999999E-4</v>
      </c>
      <c r="AE346" s="67">
        <f t="shared" si="138"/>
        <v>4.3017979999999999E-4</v>
      </c>
      <c r="AF346" s="68">
        <f t="shared" si="139"/>
        <v>1.7207192E-3</v>
      </c>
      <c r="AG346" s="69">
        <f t="shared" si="143"/>
        <v>8.6035959999999995E-2</v>
      </c>
    </row>
    <row r="347" spans="1:33">
      <c r="A347" s="101">
        <v>492</v>
      </c>
      <c r="B347" s="1" t="s">
        <v>696</v>
      </c>
      <c r="C347" s="2">
        <v>10514822934</v>
      </c>
      <c r="D347" s="2">
        <v>666740</v>
      </c>
      <c r="E347" s="2">
        <v>411791955</v>
      </c>
      <c r="F347" s="3">
        <v>0</v>
      </c>
      <c r="G347" s="3">
        <v>0</v>
      </c>
      <c r="H347" s="4">
        <v>0.185668</v>
      </c>
      <c r="I347" s="71">
        <v>1.3593199199999999</v>
      </c>
      <c r="J347" s="74">
        <f t="shared" si="120"/>
        <v>1.3565253439527129E-2</v>
      </c>
      <c r="K347" s="75">
        <f t="shared" si="121"/>
        <v>1.6158615298229744E-2</v>
      </c>
      <c r="L347" s="75">
        <f t="shared" si="122"/>
        <v>1.4037949504922721E-2</v>
      </c>
      <c r="M347" s="75">
        <f t="shared" si="123"/>
        <v>0</v>
      </c>
      <c r="N347" s="75">
        <f t="shared" si="124"/>
        <v>0</v>
      </c>
      <c r="O347" s="43">
        <f t="shared" si="125"/>
        <v>1.8566800000000005E-3</v>
      </c>
      <c r="P347" s="76">
        <f t="shared" si="126"/>
        <v>1.0309592614040618E-2</v>
      </c>
      <c r="Q347" s="76">
        <f t="shared" si="127"/>
        <v>2.1006199887698669E-3</v>
      </c>
      <c r="R347" s="76">
        <f t="shared" si="128"/>
        <v>7.0189747524613611E-4</v>
      </c>
      <c r="S347" s="76">
        <f t="shared" si="129"/>
        <v>0</v>
      </c>
      <c r="T347" s="76">
        <f t="shared" si="130"/>
        <v>0</v>
      </c>
      <c r="U347" s="76">
        <f t="shared" si="131"/>
        <v>9.2834000000000033E-6</v>
      </c>
      <c r="V347" s="77">
        <f t="shared" si="132"/>
        <v>3.1007751937984497E-5</v>
      </c>
      <c r="W347" s="61">
        <f t="shared" si="140"/>
        <v>1.3152401229994606</v>
      </c>
      <c r="X347" s="61">
        <f t="shared" si="141"/>
        <v>1.3593199199999999</v>
      </c>
      <c r="Y347" s="64">
        <f t="shared" si="142"/>
        <v>4.4079797000539322E-2</v>
      </c>
      <c r="Z347" s="66">
        <f t="shared" si="133"/>
        <v>1.0330831391999999</v>
      </c>
      <c r="AA347" s="67">
        <f t="shared" si="134"/>
        <v>0.1767115896</v>
      </c>
      <c r="AB347" s="67">
        <f t="shared" si="135"/>
        <v>6.7965996000000001E-2</v>
      </c>
      <c r="AC347" s="67">
        <f t="shared" si="136"/>
        <v>4.0779597599999995E-2</v>
      </c>
      <c r="AD347" s="67">
        <f t="shared" si="137"/>
        <v>6.7965995999999997E-3</v>
      </c>
      <c r="AE347" s="67">
        <f t="shared" si="138"/>
        <v>6.7965995999999997E-3</v>
      </c>
      <c r="AF347" s="68">
        <f t="shared" si="139"/>
        <v>2.7186398399999999E-2</v>
      </c>
      <c r="AG347" s="69">
        <f t="shared" si="143"/>
        <v>1.3593199199999999</v>
      </c>
    </row>
    <row r="348" spans="1:33">
      <c r="A348" s="101">
        <v>493</v>
      </c>
      <c r="B348" s="1" t="s">
        <v>698</v>
      </c>
      <c r="C348" s="2">
        <v>20159062</v>
      </c>
      <c r="D348" s="2">
        <v>2537</v>
      </c>
      <c r="E348" s="2">
        <v>281073</v>
      </c>
      <c r="F348" s="3">
        <v>19206.8</v>
      </c>
      <c r="G348" s="3">
        <v>0</v>
      </c>
      <c r="H348" s="4">
        <v>0</v>
      </c>
      <c r="I348" s="71">
        <v>9.14067E-3</v>
      </c>
      <c r="J348" s="74">
        <f t="shared" si="120"/>
        <v>2.6007359976447193E-5</v>
      </c>
      <c r="K348" s="75">
        <f t="shared" si="121"/>
        <v>6.1484847184223025E-5</v>
      </c>
      <c r="L348" s="75">
        <f t="shared" si="122"/>
        <v>9.5817524681781211E-6</v>
      </c>
      <c r="M348" s="75">
        <f t="shared" si="123"/>
        <v>1.0864361220721864E-3</v>
      </c>
      <c r="N348" s="75">
        <f t="shared" si="124"/>
        <v>0</v>
      </c>
      <c r="O348" s="43">
        <f t="shared" si="125"/>
        <v>0</v>
      </c>
      <c r="P348" s="76">
        <f t="shared" si="126"/>
        <v>1.9765593582099866E-5</v>
      </c>
      <c r="Q348" s="76">
        <f t="shared" si="127"/>
        <v>7.993030133948994E-6</v>
      </c>
      <c r="R348" s="76">
        <f t="shared" si="128"/>
        <v>4.790876234089061E-7</v>
      </c>
      <c r="S348" s="76">
        <f t="shared" si="129"/>
        <v>3.2593083662165592E-5</v>
      </c>
      <c r="T348" s="76">
        <f t="shared" si="130"/>
        <v>0</v>
      </c>
      <c r="U348" s="76">
        <f t="shared" si="131"/>
        <v>0</v>
      </c>
      <c r="V348" s="77">
        <f t="shared" si="132"/>
        <v>3.1007751937984497E-5</v>
      </c>
      <c r="W348" s="61">
        <f t="shared" si="140"/>
        <v>9.1838546939607846E-3</v>
      </c>
      <c r="X348" s="61">
        <f t="shared" si="141"/>
        <v>9.14067E-3</v>
      </c>
      <c r="Y348" s="64">
        <f t="shared" si="142"/>
        <v>-4.3184693960784601E-5</v>
      </c>
      <c r="Z348" s="66">
        <f t="shared" si="133"/>
        <v>6.9469092000000003E-3</v>
      </c>
      <c r="AA348" s="67">
        <f t="shared" si="134"/>
        <v>1.1882871000000001E-3</v>
      </c>
      <c r="AB348" s="67">
        <f t="shared" si="135"/>
        <v>4.5703350000000003E-4</v>
      </c>
      <c r="AC348" s="67">
        <f t="shared" si="136"/>
        <v>2.7422009999999997E-4</v>
      </c>
      <c r="AD348" s="67">
        <f t="shared" si="137"/>
        <v>4.5703350000000003E-5</v>
      </c>
      <c r="AE348" s="67">
        <f t="shared" si="138"/>
        <v>4.5703350000000003E-5</v>
      </c>
      <c r="AF348" s="68">
        <f t="shared" si="139"/>
        <v>1.8281340000000001E-4</v>
      </c>
      <c r="AG348" s="69">
        <f t="shared" si="143"/>
        <v>9.1406700000000035E-3</v>
      </c>
    </row>
    <row r="349" spans="1:33">
      <c r="A349" s="101">
        <v>494</v>
      </c>
      <c r="B349" s="1" t="s">
        <v>700</v>
      </c>
      <c r="C349" s="2">
        <v>243778386</v>
      </c>
      <c r="D349" s="2">
        <v>30917</v>
      </c>
      <c r="E349" s="2">
        <v>6156551</v>
      </c>
      <c r="F349" s="3">
        <v>20709.7</v>
      </c>
      <c r="G349" s="3">
        <v>0</v>
      </c>
      <c r="H349" s="4">
        <v>0</v>
      </c>
      <c r="I349" s="71">
        <v>4.0187680000000003E-2</v>
      </c>
      <c r="J349" s="74">
        <f t="shared" si="120"/>
        <v>3.1450035915258831E-4</v>
      </c>
      <c r="K349" s="75">
        <f t="shared" si="121"/>
        <v>7.4928144280434492E-4</v>
      </c>
      <c r="L349" s="75">
        <f t="shared" si="122"/>
        <v>2.098762518623791E-4</v>
      </c>
      <c r="M349" s="75">
        <f t="shared" si="123"/>
        <v>1.171447932882019E-3</v>
      </c>
      <c r="N349" s="75">
        <f t="shared" si="124"/>
        <v>0</v>
      </c>
      <c r="O349" s="43">
        <f t="shared" si="125"/>
        <v>0</v>
      </c>
      <c r="P349" s="76">
        <f t="shared" si="126"/>
        <v>2.3902027295596713E-4</v>
      </c>
      <c r="Q349" s="76">
        <f t="shared" si="127"/>
        <v>9.7406587564564842E-5</v>
      </c>
      <c r="R349" s="76">
        <f t="shared" si="128"/>
        <v>1.0493812593118955E-5</v>
      </c>
      <c r="S349" s="76">
        <f t="shared" si="129"/>
        <v>3.5143437986460568E-5</v>
      </c>
      <c r="T349" s="76">
        <f t="shared" si="130"/>
        <v>0</v>
      </c>
      <c r="U349" s="76">
        <f t="shared" si="131"/>
        <v>0</v>
      </c>
      <c r="V349" s="77">
        <f t="shared" si="132"/>
        <v>3.1007751937984497E-5</v>
      </c>
      <c r="W349" s="61">
        <f t="shared" si="140"/>
        <v>4.1307186303809598E-2</v>
      </c>
      <c r="X349" s="61">
        <f t="shared" si="141"/>
        <v>4.0187680000000003E-2</v>
      </c>
      <c r="Y349" s="64">
        <f t="shared" si="142"/>
        <v>-1.1195063038095948E-3</v>
      </c>
      <c r="Z349" s="66">
        <f t="shared" si="133"/>
        <v>3.0542636800000002E-2</v>
      </c>
      <c r="AA349" s="67">
        <f t="shared" si="134"/>
        <v>5.2243984000000009E-3</v>
      </c>
      <c r="AB349" s="67">
        <f t="shared" si="135"/>
        <v>2.0093840000000003E-3</v>
      </c>
      <c r="AC349" s="67">
        <f t="shared" si="136"/>
        <v>1.2056304E-3</v>
      </c>
      <c r="AD349" s="67">
        <f t="shared" si="137"/>
        <v>2.0093840000000003E-4</v>
      </c>
      <c r="AE349" s="67">
        <f t="shared" si="138"/>
        <v>2.0093840000000003E-4</v>
      </c>
      <c r="AF349" s="68">
        <f t="shared" si="139"/>
        <v>8.0375360000000014E-4</v>
      </c>
      <c r="AG349" s="69">
        <f t="shared" si="143"/>
        <v>4.018768000000001E-2</v>
      </c>
    </row>
    <row r="350" spans="1:33">
      <c r="A350" s="101">
        <v>495</v>
      </c>
      <c r="B350" s="1" t="s">
        <v>702</v>
      </c>
      <c r="C350" s="2">
        <v>1055932400</v>
      </c>
      <c r="D350" s="2">
        <v>103035</v>
      </c>
      <c r="E350" s="2">
        <v>30771111</v>
      </c>
      <c r="F350" s="3">
        <v>24487.599999999999</v>
      </c>
      <c r="G350" s="3">
        <v>2.76</v>
      </c>
      <c r="H350" s="4">
        <v>0</v>
      </c>
      <c r="I350" s="71">
        <v>0.16181907000000001</v>
      </c>
      <c r="J350" s="74">
        <f t="shared" si="120"/>
        <v>1.3622664604927466E-3</v>
      </c>
      <c r="K350" s="75">
        <f t="shared" si="121"/>
        <v>2.4970797121113201E-3</v>
      </c>
      <c r="L350" s="75">
        <f t="shared" si="122"/>
        <v>1.0489843164332147E-3</v>
      </c>
      <c r="M350" s="75">
        <f t="shared" si="123"/>
        <v>1.3851455308981648E-3</v>
      </c>
      <c r="N350" s="75">
        <f t="shared" si="124"/>
        <v>5.0279360140490718E-4</v>
      </c>
      <c r="O350" s="43">
        <f t="shared" si="125"/>
        <v>0</v>
      </c>
      <c r="P350" s="76">
        <f t="shared" si="126"/>
        <v>1.0353225099744873E-3</v>
      </c>
      <c r="Q350" s="76">
        <f t="shared" si="127"/>
        <v>3.246203625744716E-4</v>
      </c>
      <c r="R350" s="76">
        <f t="shared" si="128"/>
        <v>5.244921582166074E-5</v>
      </c>
      <c r="S350" s="76">
        <f t="shared" si="129"/>
        <v>4.1554365926944943E-5</v>
      </c>
      <c r="T350" s="76">
        <f t="shared" si="130"/>
        <v>2.5139680070245361E-6</v>
      </c>
      <c r="U350" s="76">
        <f t="shared" si="131"/>
        <v>0</v>
      </c>
      <c r="V350" s="77">
        <f t="shared" si="132"/>
        <v>3.1007751937984497E-5</v>
      </c>
      <c r="W350" s="61">
        <f t="shared" si="140"/>
        <v>0.14874681742425735</v>
      </c>
      <c r="X350" s="61">
        <f t="shared" si="141"/>
        <v>0.16181907000000001</v>
      </c>
      <c r="Y350" s="64">
        <f t="shared" si="142"/>
        <v>1.3072252575742654E-2</v>
      </c>
      <c r="Z350" s="66">
        <f t="shared" si="133"/>
        <v>0.12298249320000001</v>
      </c>
      <c r="AA350" s="67">
        <f t="shared" si="134"/>
        <v>2.1036479100000002E-2</v>
      </c>
      <c r="AB350" s="67">
        <f t="shared" si="135"/>
        <v>8.0909535000000012E-3</v>
      </c>
      <c r="AC350" s="67">
        <f t="shared" si="136"/>
        <v>4.8545721000000002E-3</v>
      </c>
      <c r="AD350" s="67">
        <f t="shared" si="137"/>
        <v>8.0909535000000003E-4</v>
      </c>
      <c r="AE350" s="67">
        <f t="shared" si="138"/>
        <v>8.0909535000000003E-4</v>
      </c>
      <c r="AF350" s="68">
        <f t="shared" si="139"/>
        <v>3.2363814000000001E-3</v>
      </c>
      <c r="AG350" s="69">
        <f t="shared" si="143"/>
        <v>0.16181907000000004</v>
      </c>
    </row>
    <row r="351" spans="1:33">
      <c r="A351" s="101">
        <v>496</v>
      </c>
      <c r="B351" s="1" t="s">
        <v>704</v>
      </c>
      <c r="C351" s="2">
        <v>48568893</v>
      </c>
      <c r="D351" s="2">
        <v>7800</v>
      </c>
      <c r="E351" s="2">
        <v>541125</v>
      </c>
      <c r="F351" s="3">
        <v>25616</v>
      </c>
      <c r="G351" s="3">
        <v>7.89</v>
      </c>
      <c r="H351" s="4">
        <v>0.25059300000000001</v>
      </c>
      <c r="I351" s="71">
        <v>1.763031E-2</v>
      </c>
      <c r="J351" s="74">
        <f t="shared" si="120"/>
        <v>6.2659100106371337E-5</v>
      </c>
      <c r="K351" s="75">
        <f t="shared" si="121"/>
        <v>1.8903500513872272E-4</v>
      </c>
      <c r="L351" s="75">
        <f t="shared" si="122"/>
        <v>1.8446900998469741E-5</v>
      </c>
      <c r="M351" s="75">
        <f t="shared" si="123"/>
        <v>1.4489736813524964E-3</v>
      </c>
      <c r="N351" s="75">
        <f t="shared" si="124"/>
        <v>1.4373338822770716E-3</v>
      </c>
      <c r="O351" s="43">
        <f t="shared" si="125"/>
        <v>2.5059300000000008E-3</v>
      </c>
      <c r="P351" s="76">
        <f t="shared" si="126"/>
        <v>4.7620916080842214E-5</v>
      </c>
      <c r="Q351" s="76">
        <f t="shared" si="127"/>
        <v>2.4574550668033954E-5</v>
      </c>
      <c r="R351" s="76">
        <f t="shared" si="128"/>
        <v>9.2234504992348708E-7</v>
      </c>
      <c r="S351" s="76">
        <f t="shared" si="129"/>
        <v>4.3469210440574892E-5</v>
      </c>
      <c r="T351" s="76">
        <f t="shared" si="130"/>
        <v>7.1866694113853579E-6</v>
      </c>
      <c r="U351" s="76">
        <f t="shared" si="131"/>
        <v>1.2529650000000005E-5</v>
      </c>
      <c r="V351" s="77">
        <f t="shared" si="132"/>
        <v>3.1007751937984497E-5</v>
      </c>
      <c r="W351" s="61">
        <f t="shared" si="140"/>
        <v>1.6731109358874442E-2</v>
      </c>
      <c r="X351" s="61">
        <f t="shared" si="141"/>
        <v>1.763031E-2</v>
      </c>
      <c r="Y351" s="64">
        <f t="shared" si="142"/>
        <v>8.992006411255582E-4</v>
      </c>
      <c r="Z351" s="66">
        <f t="shared" si="133"/>
        <v>1.3399035599999999E-2</v>
      </c>
      <c r="AA351" s="67">
        <f t="shared" si="134"/>
        <v>2.2919403000000002E-3</v>
      </c>
      <c r="AB351" s="67">
        <f t="shared" si="135"/>
        <v>8.8151549999999999E-4</v>
      </c>
      <c r="AC351" s="67">
        <f t="shared" si="136"/>
        <v>5.2890929999999993E-4</v>
      </c>
      <c r="AD351" s="67">
        <f t="shared" si="137"/>
        <v>8.8151550000000001E-5</v>
      </c>
      <c r="AE351" s="67">
        <f t="shared" si="138"/>
        <v>8.8151550000000001E-5</v>
      </c>
      <c r="AF351" s="68">
        <f t="shared" si="139"/>
        <v>3.5260620000000001E-4</v>
      </c>
      <c r="AG351" s="69">
        <f t="shared" si="143"/>
        <v>1.763031E-2</v>
      </c>
    </row>
    <row r="352" spans="1:33">
      <c r="A352" s="101">
        <v>497</v>
      </c>
      <c r="B352" s="1" t="s">
        <v>706</v>
      </c>
      <c r="C352" s="2">
        <v>87490547</v>
      </c>
      <c r="D352" s="2">
        <v>13226</v>
      </c>
      <c r="E352" s="2">
        <v>1364422</v>
      </c>
      <c r="F352" s="3">
        <v>29202.6</v>
      </c>
      <c r="G352" s="3">
        <v>0</v>
      </c>
      <c r="H352" s="4">
        <v>0</v>
      </c>
      <c r="I352" s="71">
        <v>2.0933690000000001E-2</v>
      </c>
      <c r="J352" s="74">
        <f t="shared" si="120"/>
        <v>1.1287222343803854E-4</v>
      </c>
      <c r="K352" s="75">
        <f t="shared" si="121"/>
        <v>3.2053550999548036E-4</v>
      </c>
      <c r="L352" s="75">
        <f t="shared" si="122"/>
        <v>4.651301927305906E-5</v>
      </c>
      <c r="M352" s="75">
        <f t="shared" si="123"/>
        <v>1.6518503602070741E-3</v>
      </c>
      <c r="N352" s="75">
        <f t="shared" si="124"/>
        <v>0</v>
      </c>
      <c r="O352" s="43">
        <f t="shared" si="125"/>
        <v>0</v>
      </c>
      <c r="P352" s="76">
        <f t="shared" si="126"/>
        <v>8.5782889812909295E-5</v>
      </c>
      <c r="Q352" s="76">
        <f t="shared" si="127"/>
        <v>4.1669616299412447E-5</v>
      </c>
      <c r="R352" s="76">
        <f t="shared" si="128"/>
        <v>2.3256509636529533E-6</v>
      </c>
      <c r="S352" s="76">
        <f t="shared" si="129"/>
        <v>4.9555510806212218E-5</v>
      </c>
      <c r="T352" s="76">
        <f t="shared" si="130"/>
        <v>0</v>
      </c>
      <c r="U352" s="76">
        <f t="shared" si="131"/>
        <v>0</v>
      </c>
      <c r="V352" s="77">
        <f t="shared" si="132"/>
        <v>3.1007751937984497E-5</v>
      </c>
      <c r="W352" s="61">
        <f t="shared" si="140"/>
        <v>2.103414198201714E-2</v>
      </c>
      <c r="X352" s="61">
        <f t="shared" si="141"/>
        <v>2.0933690000000001E-2</v>
      </c>
      <c r="Y352" s="64">
        <f t="shared" si="142"/>
        <v>-1.0045198201713915E-4</v>
      </c>
      <c r="Z352" s="66">
        <f t="shared" si="133"/>
        <v>1.5909604400000003E-2</v>
      </c>
      <c r="AA352" s="67">
        <f t="shared" si="134"/>
        <v>2.7213797000000001E-3</v>
      </c>
      <c r="AB352" s="67">
        <f t="shared" si="135"/>
        <v>1.0466845000000002E-3</v>
      </c>
      <c r="AC352" s="67">
        <f t="shared" si="136"/>
        <v>6.2801070000000005E-4</v>
      </c>
      <c r="AD352" s="67">
        <f t="shared" si="137"/>
        <v>1.0466845000000001E-4</v>
      </c>
      <c r="AE352" s="67">
        <f t="shared" si="138"/>
        <v>1.0466845000000001E-4</v>
      </c>
      <c r="AF352" s="68">
        <f t="shared" si="139"/>
        <v>4.1867380000000005E-4</v>
      </c>
      <c r="AG352" s="69">
        <f t="shared" si="143"/>
        <v>2.0933690000000008E-2</v>
      </c>
    </row>
    <row r="353" spans="1:33">
      <c r="A353" s="101">
        <v>498</v>
      </c>
      <c r="B353" s="1" t="s">
        <v>708</v>
      </c>
      <c r="C353" s="2">
        <v>235613561</v>
      </c>
      <c r="D353" s="2">
        <v>11051</v>
      </c>
      <c r="E353" s="2">
        <v>1526222</v>
      </c>
      <c r="F353" s="3">
        <v>59494.3</v>
      </c>
      <c r="G353" s="3">
        <v>0</v>
      </c>
      <c r="H353" s="4">
        <v>0</v>
      </c>
      <c r="I353" s="71">
        <v>4.1467509999999999E-2</v>
      </c>
      <c r="J353" s="74">
        <f t="shared" si="120"/>
        <v>3.0396685601044332E-4</v>
      </c>
      <c r="K353" s="75">
        <f t="shared" si="121"/>
        <v>2.6782382587025959E-4</v>
      </c>
      <c r="L353" s="75">
        <f t="shared" si="122"/>
        <v>5.2028766247514878E-5</v>
      </c>
      <c r="M353" s="75">
        <f t="shared" si="123"/>
        <v>3.3653058592477293E-3</v>
      </c>
      <c r="N353" s="75">
        <f t="shared" si="124"/>
        <v>0</v>
      </c>
      <c r="O353" s="43">
        <f t="shared" si="125"/>
        <v>0</v>
      </c>
      <c r="P353" s="76">
        <f t="shared" si="126"/>
        <v>2.3101481056793692E-4</v>
      </c>
      <c r="Q353" s="76">
        <f t="shared" si="127"/>
        <v>3.4817097363133745E-5</v>
      </c>
      <c r="R353" s="76">
        <f t="shared" si="128"/>
        <v>2.6014383123757441E-6</v>
      </c>
      <c r="S353" s="76">
        <f t="shared" si="129"/>
        <v>1.0095917577743187E-4</v>
      </c>
      <c r="T353" s="76">
        <f t="shared" si="130"/>
        <v>0</v>
      </c>
      <c r="U353" s="76">
        <f t="shared" si="131"/>
        <v>0</v>
      </c>
      <c r="V353" s="77">
        <f t="shared" si="132"/>
        <v>3.1007751937984497E-5</v>
      </c>
      <c r="W353" s="61">
        <f t="shared" si="140"/>
        <v>4.0040027395886274E-2</v>
      </c>
      <c r="X353" s="61">
        <f t="shared" si="141"/>
        <v>4.1467509999999999E-2</v>
      </c>
      <c r="Y353" s="64">
        <f t="shared" si="142"/>
        <v>1.4274826041137251E-3</v>
      </c>
      <c r="Z353" s="66">
        <f t="shared" si="133"/>
        <v>3.15153076E-2</v>
      </c>
      <c r="AA353" s="67">
        <f t="shared" si="134"/>
        <v>5.3907763000000004E-3</v>
      </c>
      <c r="AB353" s="67">
        <f t="shared" si="135"/>
        <v>2.0733754999999999E-3</v>
      </c>
      <c r="AC353" s="67">
        <f t="shared" si="136"/>
        <v>1.2440252999999998E-3</v>
      </c>
      <c r="AD353" s="67">
        <f t="shared" si="137"/>
        <v>2.0733755000000001E-4</v>
      </c>
      <c r="AE353" s="67">
        <f t="shared" si="138"/>
        <v>2.0733755000000001E-4</v>
      </c>
      <c r="AF353" s="68">
        <f t="shared" si="139"/>
        <v>8.2935020000000003E-4</v>
      </c>
      <c r="AG353" s="69">
        <f t="shared" si="143"/>
        <v>4.1467509999999999E-2</v>
      </c>
    </row>
    <row r="354" spans="1:33">
      <c r="A354" s="101">
        <v>499</v>
      </c>
      <c r="B354" s="1" t="s">
        <v>710</v>
      </c>
      <c r="C354" s="2">
        <v>62312513</v>
      </c>
      <c r="D354" s="2">
        <v>10934</v>
      </c>
      <c r="E354" s="2">
        <v>495438</v>
      </c>
      <c r="F354" s="3">
        <v>6510.2</v>
      </c>
      <c r="G354" s="3">
        <v>0</v>
      </c>
      <c r="H354" s="4">
        <v>0</v>
      </c>
      <c r="I354" s="71">
        <v>1.3267640000000001E-2</v>
      </c>
      <c r="J354" s="74">
        <f t="shared" si="120"/>
        <v>8.0389849320769264E-5</v>
      </c>
      <c r="K354" s="75">
        <f t="shared" si="121"/>
        <v>2.6498830079317874E-4</v>
      </c>
      <c r="L354" s="75">
        <f t="shared" si="122"/>
        <v>1.6889435411189376E-5</v>
      </c>
      <c r="M354" s="75">
        <f t="shared" si="123"/>
        <v>3.6825064258045839E-4</v>
      </c>
      <c r="N354" s="75">
        <f t="shared" si="124"/>
        <v>0</v>
      </c>
      <c r="O354" s="43">
        <f t="shared" si="125"/>
        <v>0</v>
      </c>
      <c r="P354" s="76">
        <f t="shared" si="126"/>
        <v>6.1096285483784642E-5</v>
      </c>
      <c r="Q354" s="76">
        <f t="shared" si="127"/>
        <v>3.4448479103113241E-5</v>
      </c>
      <c r="R354" s="76">
        <f t="shared" si="128"/>
        <v>8.4447177055946887E-7</v>
      </c>
      <c r="S354" s="76">
        <f t="shared" si="129"/>
        <v>1.1047519277413752E-5</v>
      </c>
      <c r="T354" s="76">
        <f t="shared" si="130"/>
        <v>0</v>
      </c>
      <c r="U354" s="76">
        <f t="shared" si="131"/>
        <v>0</v>
      </c>
      <c r="V354" s="77">
        <f t="shared" si="132"/>
        <v>3.1007751937984497E-5</v>
      </c>
      <c r="W354" s="61">
        <f t="shared" si="140"/>
        <v>1.3844450757285562E-2</v>
      </c>
      <c r="X354" s="61">
        <f t="shared" si="141"/>
        <v>1.3267640000000001E-2</v>
      </c>
      <c r="Y354" s="64">
        <f t="shared" si="142"/>
        <v>-5.7681075728556117E-4</v>
      </c>
      <c r="Z354" s="66">
        <f t="shared" si="133"/>
        <v>1.0083406400000001E-2</v>
      </c>
      <c r="AA354" s="67">
        <f t="shared" si="134"/>
        <v>1.7247932000000001E-3</v>
      </c>
      <c r="AB354" s="67">
        <f t="shared" si="135"/>
        <v>6.6338200000000012E-4</v>
      </c>
      <c r="AC354" s="67">
        <f t="shared" si="136"/>
        <v>3.9802920000000001E-4</v>
      </c>
      <c r="AD354" s="67">
        <f t="shared" si="137"/>
        <v>6.6338200000000001E-5</v>
      </c>
      <c r="AE354" s="67">
        <f t="shared" si="138"/>
        <v>6.6338200000000001E-5</v>
      </c>
      <c r="AF354" s="68">
        <f t="shared" si="139"/>
        <v>2.653528E-4</v>
      </c>
      <c r="AG354" s="69">
        <f t="shared" si="143"/>
        <v>1.3267640000000002E-2</v>
      </c>
    </row>
    <row r="355" spans="1:33">
      <c r="A355" s="101">
        <v>500</v>
      </c>
      <c r="B355" s="1" t="s">
        <v>712</v>
      </c>
      <c r="C355" s="2">
        <v>69926907</v>
      </c>
      <c r="D355" s="2">
        <v>9584</v>
      </c>
      <c r="E355" s="2">
        <v>737664</v>
      </c>
      <c r="F355" s="3">
        <v>28322.5</v>
      </c>
      <c r="G355" s="3">
        <v>3.08</v>
      </c>
      <c r="H355" s="4">
        <v>0</v>
      </c>
      <c r="I355" s="71">
        <v>1.7885499999999999E-2</v>
      </c>
      <c r="J355" s="74">
        <f t="shared" si="120"/>
        <v>9.0213237222473204E-5</v>
      </c>
      <c r="K355" s="75">
        <f t="shared" si="121"/>
        <v>2.3227070374993829E-4</v>
      </c>
      <c r="L355" s="75">
        <f t="shared" si="122"/>
        <v>2.5146897256891076E-5</v>
      </c>
      <c r="M355" s="75">
        <f t="shared" si="123"/>
        <v>1.6020673442421174E-3</v>
      </c>
      <c r="N355" s="75">
        <f t="shared" si="124"/>
        <v>5.6108851171272249E-4</v>
      </c>
      <c r="O355" s="43">
        <f t="shared" si="125"/>
        <v>0</v>
      </c>
      <c r="P355" s="76">
        <f t="shared" si="126"/>
        <v>6.8562060289079635E-5</v>
      </c>
      <c r="Q355" s="76">
        <f t="shared" si="127"/>
        <v>3.0195191487491978E-5</v>
      </c>
      <c r="R355" s="76">
        <f t="shared" si="128"/>
        <v>1.2573448628445538E-6</v>
      </c>
      <c r="S355" s="76">
        <f t="shared" si="129"/>
        <v>4.8062020327263522E-5</v>
      </c>
      <c r="T355" s="76">
        <f t="shared" si="130"/>
        <v>2.8054425585636126E-6</v>
      </c>
      <c r="U355" s="76">
        <f t="shared" si="131"/>
        <v>0</v>
      </c>
      <c r="V355" s="77">
        <f t="shared" si="132"/>
        <v>3.1007751937984497E-5</v>
      </c>
      <c r="W355" s="61">
        <f t="shared" si="140"/>
        <v>1.8188981146322784E-2</v>
      </c>
      <c r="X355" s="61">
        <f t="shared" si="141"/>
        <v>1.7885499999999999E-2</v>
      </c>
      <c r="Y355" s="64">
        <f t="shared" si="142"/>
        <v>-3.0348114632278503E-4</v>
      </c>
      <c r="Z355" s="66">
        <f t="shared" si="133"/>
        <v>1.3592979999999999E-2</v>
      </c>
      <c r="AA355" s="67">
        <f t="shared" si="134"/>
        <v>2.325115E-3</v>
      </c>
      <c r="AB355" s="67">
        <f t="shared" si="135"/>
        <v>8.9427499999999993E-4</v>
      </c>
      <c r="AC355" s="67">
        <f t="shared" si="136"/>
        <v>5.3656499999999992E-4</v>
      </c>
      <c r="AD355" s="67">
        <f t="shared" si="137"/>
        <v>8.942749999999999E-5</v>
      </c>
      <c r="AE355" s="67">
        <f t="shared" si="138"/>
        <v>8.942749999999999E-5</v>
      </c>
      <c r="AF355" s="68">
        <f t="shared" si="139"/>
        <v>3.5770999999999996E-4</v>
      </c>
      <c r="AG355" s="69">
        <f t="shared" si="143"/>
        <v>1.7885499999999999E-2</v>
      </c>
    </row>
    <row r="356" spans="1:33">
      <c r="A356" s="101">
        <v>501</v>
      </c>
      <c r="B356" s="1" t="s">
        <v>714</v>
      </c>
      <c r="C356" s="2">
        <v>316842764</v>
      </c>
      <c r="D356" s="2">
        <v>21186</v>
      </c>
      <c r="E356" s="2">
        <v>5739086</v>
      </c>
      <c r="F356" s="3">
        <v>62775.199999999997</v>
      </c>
      <c r="G356" s="3">
        <v>12.14</v>
      </c>
      <c r="H356" s="4">
        <v>0</v>
      </c>
      <c r="I356" s="71">
        <v>5.2503389999999997E-2</v>
      </c>
      <c r="J356" s="74">
        <f t="shared" si="120"/>
        <v>4.0876127169411474E-4</v>
      </c>
      <c r="K356" s="75">
        <f t="shared" si="121"/>
        <v>5.1344815626525378E-4</v>
      </c>
      <c r="L356" s="75">
        <f t="shared" si="122"/>
        <v>1.9564490878023325E-4</v>
      </c>
      <c r="M356" s="75">
        <f t="shared" si="123"/>
        <v>3.5508905622126494E-3</v>
      </c>
      <c r="N356" s="75">
        <f t="shared" si="124"/>
        <v>2.2115631598027441E-3</v>
      </c>
      <c r="O356" s="43">
        <f t="shared" si="125"/>
        <v>0</v>
      </c>
      <c r="P356" s="76">
        <f t="shared" si="126"/>
        <v>3.1065856648752719E-4</v>
      </c>
      <c r="Q356" s="76">
        <f t="shared" si="127"/>
        <v>6.6748260314482987E-5</v>
      </c>
      <c r="R356" s="76">
        <f t="shared" si="128"/>
        <v>9.7822454390116631E-6</v>
      </c>
      <c r="S356" s="76">
        <f t="shared" si="129"/>
        <v>1.0652671686637948E-4</v>
      </c>
      <c r="T356" s="76">
        <f t="shared" si="130"/>
        <v>1.1057815799013722E-5</v>
      </c>
      <c r="U356" s="76">
        <f t="shared" si="131"/>
        <v>0</v>
      </c>
      <c r="V356" s="77">
        <f t="shared" si="132"/>
        <v>3.1007751937984497E-5</v>
      </c>
      <c r="W356" s="61">
        <f t="shared" si="140"/>
        <v>5.3578135684439955E-2</v>
      </c>
      <c r="X356" s="61">
        <f t="shared" si="141"/>
        <v>5.2503389999999997E-2</v>
      </c>
      <c r="Y356" s="64">
        <f t="shared" si="142"/>
        <v>-1.074745684439958E-3</v>
      </c>
      <c r="Z356" s="66">
        <f t="shared" si="133"/>
        <v>3.9902576400000001E-2</v>
      </c>
      <c r="AA356" s="67">
        <f t="shared" si="134"/>
        <v>6.8254407000000001E-3</v>
      </c>
      <c r="AB356" s="67">
        <f t="shared" si="135"/>
        <v>2.6251694999999999E-3</v>
      </c>
      <c r="AC356" s="67">
        <f t="shared" si="136"/>
        <v>1.5751016999999998E-3</v>
      </c>
      <c r="AD356" s="67">
        <f t="shared" si="137"/>
        <v>2.6251695000000002E-4</v>
      </c>
      <c r="AE356" s="67">
        <f t="shared" si="138"/>
        <v>2.6251695000000002E-4</v>
      </c>
      <c r="AF356" s="68">
        <f t="shared" si="139"/>
        <v>1.0500678000000001E-3</v>
      </c>
      <c r="AG356" s="69">
        <f t="shared" si="143"/>
        <v>5.2503389999999997E-2</v>
      </c>
    </row>
    <row r="357" spans="1:33">
      <c r="A357" s="101">
        <v>502</v>
      </c>
      <c r="B357" s="1" t="s">
        <v>716</v>
      </c>
      <c r="C357" s="2">
        <v>89608281</v>
      </c>
      <c r="D357" s="2">
        <v>14583</v>
      </c>
      <c r="E357" s="2">
        <v>2007520</v>
      </c>
      <c r="F357" s="3">
        <v>29395.5</v>
      </c>
      <c r="G357" s="3">
        <v>28.55</v>
      </c>
      <c r="H357" s="4">
        <v>0</v>
      </c>
      <c r="I357" s="71">
        <v>2.4612450000000001E-2</v>
      </c>
      <c r="J357" s="74">
        <f t="shared" si="120"/>
        <v>1.1560432825880657E-4</v>
      </c>
      <c r="K357" s="75">
        <f t="shared" si="121"/>
        <v>3.5342275383820431E-4</v>
      </c>
      <c r="L357" s="75">
        <f t="shared" si="122"/>
        <v>6.8436170371814238E-5</v>
      </c>
      <c r="M357" s="75">
        <f t="shared" si="123"/>
        <v>1.6627617836585458E-3</v>
      </c>
      <c r="N357" s="75">
        <f t="shared" si="124"/>
        <v>5.2009990290253988E-3</v>
      </c>
      <c r="O357" s="43">
        <f t="shared" si="125"/>
        <v>0</v>
      </c>
      <c r="P357" s="76">
        <f t="shared" si="126"/>
        <v>8.7859289476692996E-5</v>
      </c>
      <c r="Q357" s="76">
        <f t="shared" si="127"/>
        <v>4.5944957998966559E-5</v>
      </c>
      <c r="R357" s="76">
        <f t="shared" si="128"/>
        <v>3.4218085185907121E-6</v>
      </c>
      <c r="S357" s="76">
        <f t="shared" si="129"/>
        <v>4.9882853509756375E-5</v>
      </c>
      <c r="T357" s="76">
        <f t="shared" si="130"/>
        <v>2.6004995145126995E-5</v>
      </c>
      <c r="U357" s="76">
        <f t="shared" si="131"/>
        <v>0</v>
      </c>
      <c r="V357" s="77">
        <f t="shared" si="132"/>
        <v>3.1007751937984497E-5</v>
      </c>
      <c r="W357" s="61">
        <f t="shared" si="140"/>
        <v>2.441216565871181E-2</v>
      </c>
      <c r="X357" s="61">
        <f t="shared" si="141"/>
        <v>2.4612450000000001E-2</v>
      </c>
      <c r="Y357" s="64">
        <f t="shared" si="142"/>
        <v>2.0028434128819064E-4</v>
      </c>
      <c r="Z357" s="66">
        <f t="shared" si="133"/>
        <v>1.8705462000000003E-2</v>
      </c>
      <c r="AA357" s="67">
        <f t="shared" si="134"/>
        <v>3.1996185000000002E-3</v>
      </c>
      <c r="AB357" s="67">
        <f t="shared" si="135"/>
        <v>1.2306225000000002E-3</v>
      </c>
      <c r="AC357" s="67">
        <f t="shared" si="136"/>
        <v>7.3837350000000002E-4</v>
      </c>
      <c r="AD357" s="67">
        <f t="shared" si="137"/>
        <v>1.2306225000000001E-4</v>
      </c>
      <c r="AE357" s="67">
        <f t="shared" si="138"/>
        <v>1.2306225000000001E-4</v>
      </c>
      <c r="AF357" s="68">
        <f t="shared" si="139"/>
        <v>4.9224900000000005E-4</v>
      </c>
      <c r="AG357" s="69">
        <f t="shared" si="143"/>
        <v>2.4612450000000004E-2</v>
      </c>
    </row>
    <row r="358" spans="1:33">
      <c r="A358" s="101">
        <v>503</v>
      </c>
      <c r="B358" s="1" t="s">
        <v>718</v>
      </c>
      <c r="C358" s="2">
        <v>493311116</v>
      </c>
      <c r="D358" s="2">
        <v>42278</v>
      </c>
      <c r="E358" s="2">
        <v>8506358</v>
      </c>
      <c r="F358" s="3">
        <v>90889.9</v>
      </c>
      <c r="G358" s="3">
        <v>0.14000000000000001</v>
      </c>
      <c r="H358" s="4">
        <v>0</v>
      </c>
      <c r="I358" s="71">
        <v>0.10187884</v>
      </c>
      <c r="J358" s="74">
        <f t="shared" si="120"/>
        <v>6.3642444148417714E-4</v>
      </c>
      <c r="K358" s="75">
        <f t="shared" si="121"/>
        <v>1.0246181983660154E-3</v>
      </c>
      <c r="L358" s="75">
        <f t="shared" si="122"/>
        <v>2.8998095427773817E-4</v>
      </c>
      <c r="M358" s="75">
        <f t="shared" si="123"/>
        <v>5.1412036618035699E-3</v>
      </c>
      <c r="N358" s="75">
        <f t="shared" si="124"/>
        <v>2.5504023259669207E-5</v>
      </c>
      <c r="O358" s="43">
        <f t="shared" si="125"/>
        <v>0</v>
      </c>
      <c r="P358" s="76">
        <f t="shared" si="126"/>
        <v>4.8368257552797465E-4</v>
      </c>
      <c r="Q358" s="76">
        <f t="shared" si="127"/>
        <v>1.3320036578758201E-4</v>
      </c>
      <c r="R358" s="76">
        <f t="shared" si="128"/>
        <v>1.449904771388691E-5</v>
      </c>
      <c r="S358" s="76">
        <f t="shared" si="129"/>
        <v>1.542361098541071E-4</v>
      </c>
      <c r="T358" s="76">
        <f t="shared" si="130"/>
        <v>1.2752011629834604E-7</v>
      </c>
      <c r="U358" s="76">
        <f t="shared" si="131"/>
        <v>0</v>
      </c>
      <c r="V358" s="77">
        <f t="shared" si="132"/>
        <v>3.1007751937984497E-5</v>
      </c>
      <c r="W358" s="61">
        <f t="shared" si="140"/>
        <v>8.1675337093783371E-2</v>
      </c>
      <c r="X358" s="61">
        <f t="shared" si="141"/>
        <v>0.10187884</v>
      </c>
      <c r="Y358" s="64">
        <f t="shared" si="142"/>
        <v>2.0203502906216628E-2</v>
      </c>
      <c r="Z358" s="66">
        <f t="shared" si="133"/>
        <v>7.7427918400000004E-2</v>
      </c>
      <c r="AA358" s="67">
        <f t="shared" si="134"/>
        <v>1.3244249200000001E-2</v>
      </c>
      <c r="AB358" s="67">
        <f t="shared" si="135"/>
        <v>5.0939420000000006E-3</v>
      </c>
      <c r="AC358" s="67">
        <f t="shared" si="136"/>
        <v>3.0563651999999998E-3</v>
      </c>
      <c r="AD358" s="67">
        <f t="shared" si="137"/>
        <v>5.093942E-4</v>
      </c>
      <c r="AE358" s="67">
        <f t="shared" si="138"/>
        <v>5.093942E-4</v>
      </c>
      <c r="AF358" s="68">
        <f t="shared" si="139"/>
        <v>2.0375768E-3</v>
      </c>
      <c r="AG358" s="69">
        <f t="shared" si="143"/>
        <v>0.10187884</v>
      </c>
    </row>
    <row r="359" spans="1:33">
      <c r="A359" s="101">
        <v>504</v>
      </c>
      <c r="B359" s="1" t="s">
        <v>720</v>
      </c>
      <c r="C359" s="2">
        <v>95103187</v>
      </c>
      <c r="D359" s="2">
        <v>17388</v>
      </c>
      <c r="E359" s="2">
        <v>16272499</v>
      </c>
      <c r="F359" s="3">
        <v>34981.199999999997</v>
      </c>
      <c r="G359" s="3">
        <v>113.17</v>
      </c>
      <c r="H359" s="4">
        <v>0.455291</v>
      </c>
      <c r="I359" s="71">
        <v>4.1147250000000003E-2</v>
      </c>
      <c r="J359" s="74">
        <f t="shared" si="120"/>
        <v>1.2269334849093541E-4</v>
      </c>
      <c r="K359" s="75">
        <f t="shared" si="121"/>
        <v>4.214026499169373E-4</v>
      </c>
      <c r="L359" s="75">
        <f t="shared" si="122"/>
        <v>5.547279797656694E-4</v>
      </c>
      <c r="M359" s="75">
        <f t="shared" si="123"/>
        <v>1.9787179162292297E-3</v>
      </c>
      <c r="N359" s="75">
        <f t="shared" si="124"/>
        <v>2.0616359373548315E-2</v>
      </c>
      <c r="O359" s="43">
        <f t="shared" si="125"/>
        <v>4.5529100000000012E-3</v>
      </c>
      <c r="P359" s="76">
        <f t="shared" si="126"/>
        <v>9.3246944853110907E-5</v>
      </c>
      <c r="Q359" s="76">
        <f t="shared" si="127"/>
        <v>5.4782344489201852E-5</v>
      </c>
      <c r="R359" s="76">
        <f t="shared" si="128"/>
        <v>2.7736398988283473E-5</v>
      </c>
      <c r="S359" s="76">
        <f t="shared" si="129"/>
        <v>5.9361537486876888E-5</v>
      </c>
      <c r="T359" s="76">
        <f t="shared" si="130"/>
        <v>1.0308179686774158E-4</v>
      </c>
      <c r="U359" s="76">
        <f t="shared" si="131"/>
        <v>2.2764550000000006E-5</v>
      </c>
      <c r="V359" s="77">
        <f t="shared" si="132"/>
        <v>3.1007751937984497E-5</v>
      </c>
      <c r="W359" s="61">
        <f t="shared" si="140"/>
        <v>3.9198132462319915E-2</v>
      </c>
      <c r="X359" s="61">
        <f t="shared" si="141"/>
        <v>4.1147250000000003E-2</v>
      </c>
      <c r="Y359" s="64">
        <f t="shared" si="142"/>
        <v>1.9491175376800882E-3</v>
      </c>
      <c r="Z359" s="66">
        <f t="shared" si="133"/>
        <v>3.127191E-2</v>
      </c>
      <c r="AA359" s="67">
        <f t="shared" si="134"/>
        <v>5.3491425000000009E-3</v>
      </c>
      <c r="AB359" s="67">
        <f t="shared" si="135"/>
        <v>2.0573625000000003E-3</v>
      </c>
      <c r="AC359" s="67">
        <f t="shared" si="136"/>
        <v>1.2344175E-3</v>
      </c>
      <c r="AD359" s="67">
        <f t="shared" si="137"/>
        <v>2.0573625000000001E-4</v>
      </c>
      <c r="AE359" s="67">
        <f t="shared" si="138"/>
        <v>2.0573625000000001E-4</v>
      </c>
      <c r="AF359" s="68">
        <f t="shared" si="139"/>
        <v>8.2294500000000006E-4</v>
      </c>
      <c r="AG359" s="69">
        <f t="shared" si="143"/>
        <v>4.1147249999999996E-2</v>
      </c>
    </row>
    <row r="360" spans="1:33">
      <c r="A360" s="101">
        <v>505</v>
      </c>
      <c r="B360" s="1" t="s">
        <v>722</v>
      </c>
      <c r="C360" s="2">
        <v>167332982</v>
      </c>
      <c r="D360" s="2">
        <v>5898</v>
      </c>
      <c r="E360" s="2">
        <v>918800</v>
      </c>
      <c r="F360" s="3">
        <v>13465</v>
      </c>
      <c r="G360" s="3">
        <v>0</v>
      </c>
      <c r="H360" s="4">
        <v>0</v>
      </c>
      <c r="I360" s="71">
        <v>2.416538E-2</v>
      </c>
      <c r="J360" s="74">
        <f t="shared" si="120"/>
        <v>2.1587755912484216E-4</v>
      </c>
      <c r="K360" s="75">
        <f t="shared" si="121"/>
        <v>1.4293954619335727E-4</v>
      </c>
      <c r="L360" s="75">
        <f t="shared" si="122"/>
        <v>3.1321806675710788E-5</v>
      </c>
      <c r="M360" s="75">
        <f t="shared" si="123"/>
        <v>7.6165016471780775E-4</v>
      </c>
      <c r="N360" s="75">
        <f t="shared" si="124"/>
        <v>0</v>
      </c>
      <c r="O360" s="43">
        <f t="shared" si="125"/>
        <v>0</v>
      </c>
      <c r="P360" s="76">
        <f t="shared" si="126"/>
        <v>1.6406694493488006E-4</v>
      </c>
      <c r="Q360" s="76">
        <f t="shared" si="127"/>
        <v>1.8582141005136447E-5</v>
      </c>
      <c r="R360" s="76">
        <f t="shared" si="128"/>
        <v>1.5660903337855395E-6</v>
      </c>
      <c r="S360" s="76">
        <f t="shared" si="129"/>
        <v>2.2849504941534231E-5</v>
      </c>
      <c r="T360" s="76">
        <f t="shared" si="130"/>
        <v>0</v>
      </c>
      <c r="U360" s="76">
        <f t="shared" si="131"/>
        <v>0</v>
      </c>
      <c r="V360" s="77">
        <f t="shared" si="132"/>
        <v>3.1007751937984497E-5</v>
      </c>
      <c r="W360" s="61">
        <f t="shared" si="140"/>
        <v>2.3807243315332075E-2</v>
      </c>
      <c r="X360" s="61">
        <f t="shared" si="141"/>
        <v>2.416538E-2</v>
      </c>
      <c r="Y360" s="64">
        <f t="shared" si="142"/>
        <v>3.58136684667925E-4</v>
      </c>
      <c r="Z360" s="66">
        <f t="shared" si="133"/>
        <v>1.8365688800000002E-2</v>
      </c>
      <c r="AA360" s="67">
        <f t="shared" si="134"/>
        <v>3.1414994E-3</v>
      </c>
      <c r="AB360" s="67">
        <f t="shared" si="135"/>
        <v>1.2082690000000001E-3</v>
      </c>
      <c r="AC360" s="67">
        <f t="shared" si="136"/>
        <v>7.2496140000000001E-4</v>
      </c>
      <c r="AD360" s="67">
        <f t="shared" si="137"/>
        <v>1.2082690000000001E-4</v>
      </c>
      <c r="AE360" s="67">
        <f t="shared" si="138"/>
        <v>1.2082690000000001E-4</v>
      </c>
      <c r="AF360" s="68">
        <f t="shared" si="139"/>
        <v>4.8330760000000003E-4</v>
      </c>
      <c r="AG360" s="69">
        <f t="shared" si="143"/>
        <v>2.4165380000000004E-2</v>
      </c>
    </row>
    <row r="361" spans="1:33">
      <c r="A361" s="101">
        <v>506</v>
      </c>
      <c r="B361" s="1" t="s">
        <v>724</v>
      </c>
      <c r="C361" s="2">
        <v>252453830</v>
      </c>
      <c r="D361" s="2">
        <v>17808</v>
      </c>
      <c r="E361" s="2">
        <v>5696197</v>
      </c>
      <c r="F361" s="3">
        <v>73134.899999999994</v>
      </c>
      <c r="G361" s="3">
        <v>92.77</v>
      </c>
      <c r="H361" s="4">
        <v>9.0535000000000004E-2</v>
      </c>
      <c r="I361" s="71">
        <v>5.412542E-2</v>
      </c>
      <c r="J361" s="74">
        <f t="shared" si="120"/>
        <v>3.2569261576966251E-4</v>
      </c>
      <c r="K361" s="75">
        <f t="shared" si="121"/>
        <v>4.3158145788594541E-4</v>
      </c>
      <c r="L361" s="75">
        <f t="shared" si="122"/>
        <v>1.9418282675311683E-4</v>
      </c>
      <c r="M361" s="75">
        <f t="shared" si="123"/>
        <v>4.1368888697824284E-3</v>
      </c>
      <c r="N361" s="75">
        <f t="shared" si="124"/>
        <v>1.6900058841425085E-2</v>
      </c>
      <c r="O361" s="43">
        <f t="shared" si="125"/>
        <v>9.053500000000003E-4</v>
      </c>
      <c r="P361" s="76">
        <f t="shared" si="126"/>
        <v>2.4752638798494352E-4</v>
      </c>
      <c r="Q361" s="76">
        <f t="shared" si="127"/>
        <v>5.6105589525172906E-5</v>
      </c>
      <c r="R361" s="76">
        <f t="shared" si="128"/>
        <v>9.7091413376558426E-6</v>
      </c>
      <c r="S361" s="76">
        <f t="shared" si="129"/>
        <v>1.2410666609347285E-4</v>
      </c>
      <c r="T361" s="76">
        <f t="shared" si="130"/>
        <v>8.4500294207125426E-5</v>
      </c>
      <c r="U361" s="76">
        <f t="shared" si="131"/>
        <v>4.5267500000000012E-6</v>
      </c>
      <c r="V361" s="77">
        <f t="shared" si="132"/>
        <v>3.1007751937984497E-5</v>
      </c>
      <c r="W361" s="61">
        <f t="shared" si="140"/>
        <v>5.5748258108635498E-2</v>
      </c>
      <c r="X361" s="61">
        <f t="shared" si="141"/>
        <v>5.412542E-2</v>
      </c>
      <c r="Y361" s="64">
        <f t="shared" si="142"/>
        <v>-1.6228381086354979E-3</v>
      </c>
      <c r="Z361" s="66">
        <f t="shared" si="133"/>
        <v>4.1135319199999999E-2</v>
      </c>
      <c r="AA361" s="67">
        <f t="shared" si="134"/>
        <v>7.0363046000000004E-3</v>
      </c>
      <c r="AB361" s="67">
        <f t="shared" si="135"/>
        <v>2.7062710000000001E-3</v>
      </c>
      <c r="AC361" s="67">
        <f t="shared" si="136"/>
        <v>1.6237625999999999E-3</v>
      </c>
      <c r="AD361" s="67">
        <f t="shared" si="137"/>
        <v>2.7062709999999999E-4</v>
      </c>
      <c r="AE361" s="67">
        <f t="shared" si="138"/>
        <v>2.7062709999999999E-4</v>
      </c>
      <c r="AF361" s="68">
        <f t="shared" si="139"/>
        <v>1.0825084E-3</v>
      </c>
      <c r="AG361" s="69">
        <f t="shared" si="143"/>
        <v>5.412542E-2</v>
      </c>
    </row>
    <row r="362" spans="1:33">
      <c r="A362" s="101">
        <v>507</v>
      </c>
      <c r="B362" s="1" t="s">
        <v>726</v>
      </c>
      <c r="C362" s="2">
        <v>85947211</v>
      </c>
      <c r="D362" s="2">
        <v>5582</v>
      </c>
      <c r="E362" s="2">
        <v>4076249</v>
      </c>
      <c r="F362" s="3">
        <v>18001.400000000001</v>
      </c>
      <c r="G362" s="3">
        <v>0</v>
      </c>
      <c r="H362" s="4">
        <v>0.206509</v>
      </c>
      <c r="I362" s="71">
        <v>1.847878E-2</v>
      </c>
      <c r="J362" s="74">
        <f t="shared" si="120"/>
        <v>1.1088115386760862E-4</v>
      </c>
      <c r="K362" s="75">
        <f t="shared" si="121"/>
        <v>1.352812049595321E-4</v>
      </c>
      <c r="L362" s="75">
        <f t="shared" si="122"/>
        <v>1.3895894986945952E-4</v>
      </c>
      <c r="M362" s="75">
        <f t="shared" si="123"/>
        <v>1.0182524526662568E-3</v>
      </c>
      <c r="N362" s="75">
        <f t="shared" si="124"/>
        <v>0</v>
      </c>
      <c r="O362" s="43">
        <f t="shared" si="125"/>
        <v>2.0650900000000008E-3</v>
      </c>
      <c r="P362" s="76">
        <f t="shared" si="126"/>
        <v>8.4269676939382549E-5</v>
      </c>
      <c r="Q362" s="76">
        <f t="shared" si="127"/>
        <v>1.7586556644739174E-5</v>
      </c>
      <c r="R362" s="76">
        <f t="shared" si="128"/>
        <v>6.9479474934729758E-6</v>
      </c>
      <c r="S362" s="76">
        <f t="shared" si="129"/>
        <v>3.0547573579987703E-5</v>
      </c>
      <c r="T362" s="76">
        <f t="shared" si="130"/>
        <v>0</v>
      </c>
      <c r="U362" s="76">
        <f t="shared" si="131"/>
        <v>1.0325450000000005E-5</v>
      </c>
      <c r="V362" s="77">
        <f t="shared" si="132"/>
        <v>3.1007751937984497E-5</v>
      </c>
      <c r="W362" s="61">
        <f t="shared" si="140"/>
        <v>1.8068495659556691E-2</v>
      </c>
      <c r="X362" s="61">
        <f t="shared" si="141"/>
        <v>1.847878E-2</v>
      </c>
      <c r="Y362" s="64">
        <f t="shared" si="142"/>
        <v>4.102843404433093E-4</v>
      </c>
      <c r="Z362" s="66">
        <f t="shared" si="133"/>
        <v>1.4043872800000001E-2</v>
      </c>
      <c r="AA362" s="67">
        <f t="shared" si="134"/>
        <v>2.4022414E-3</v>
      </c>
      <c r="AB362" s="67">
        <f t="shared" si="135"/>
        <v>9.2393900000000003E-4</v>
      </c>
      <c r="AC362" s="67">
        <f t="shared" si="136"/>
        <v>5.5436340000000002E-4</v>
      </c>
      <c r="AD362" s="67">
        <f t="shared" si="137"/>
        <v>9.2393900000000003E-5</v>
      </c>
      <c r="AE362" s="67">
        <f t="shared" si="138"/>
        <v>9.2393900000000003E-5</v>
      </c>
      <c r="AF362" s="68">
        <f t="shared" si="139"/>
        <v>3.6957560000000001E-4</v>
      </c>
      <c r="AG362" s="69">
        <f t="shared" si="143"/>
        <v>1.8478780000000004E-2</v>
      </c>
    </row>
    <row r="363" spans="1:33">
      <c r="A363" s="101">
        <v>508</v>
      </c>
      <c r="B363" s="1" t="s">
        <v>728</v>
      </c>
      <c r="C363" s="2">
        <v>36178057</v>
      </c>
      <c r="D363" s="2">
        <v>3815</v>
      </c>
      <c r="E363" s="2">
        <v>225310</v>
      </c>
      <c r="F363" s="3">
        <v>12950.6</v>
      </c>
      <c r="G363" s="3">
        <v>0</v>
      </c>
      <c r="H363" s="4">
        <v>0</v>
      </c>
      <c r="I363" s="71">
        <v>9.9291599999999994E-3</v>
      </c>
      <c r="J363" s="74">
        <f t="shared" si="120"/>
        <v>4.6673587870676982E-5</v>
      </c>
      <c r="K363" s="75">
        <f t="shared" si="121"/>
        <v>9.245750571849067E-5</v>
      </c>
      <c r="L363" s="75">
        <f t="shared" si="122"/>
        <v>7.6807969766046988E-6</v>
      </c>
      <c r="M363" s="75">
        <f t="shared" si="123"/>
        <v>7.3255303551388355E-4</v>
      </c>
      <c r="N363" s="75">
        <f t="shared" si="124"/>
        <v>0</v>
      </c>
      <c r="O363" s="43">
        <f t="shared" si="125"/>
        <v>0</v>
      </c>
      <c r="P363" s="76">
        <f t="shared" si="126"/>
        <v>3.5471926781714509E-5</v>
      </c>
      <c r="Q363" s="76">
        <f t="shared" si="127"/>
        <v>1.2019475743403788E-5</v>
      </c>
      <c r="R363" s="76">
        <f t="shared" si="128"/>
        <v>3.8403984883023498E-7</v>
      </c>
      <c r="S363" s="76">
        <f t="shared" si="129"/>
        <v>2.1976591065416505E-5</v>
      </c>
      <c r="T363" s="76">
        <f t="shared" si="130"/>
        <v>0</v>
      </c>
      <c r="U363" s="76">
        <f t="shared" si="131"/>
        <v>0</v>
      </c>
      <c r="V363" s="77">
        <f t="shared" si="132"/>
        <v>3.1007751937984497E-5</v>
      </c>
      <c r="W363" s="61">
        <f t="shared" si="140"/>
        <v>1.0085978537734954E-2</v>
      </c>
      <c r="X363" s="61">
        <f t="shared" si="141"/>
        <v>9.9291599999999994E-3</v>
      </c>
      <c r="Y363" s="64">
        <f t="shared" si="142"/>
        <v>-1.5681853773495506E-4</v>
      </c>
      <c r="Z363" s="66">
        <f t="shared" si="133"/>
        <v>7.5461615999999994E-3</v>
      </c>
      <c r="AA363" s="67">
        <f t="shared" si="134"/>
        <v>1.2907908E-3</v>
      </c>
      <c r="AB363" s="67">
        <f t="shared" si="135"/>
        <v>4.9645799999999997E-4</v>
      </c>
      <c r="AC363" s="67">
        <f t="shared" si="136"/>
        <v>2.9787479999999995E-4</v>
      </c>
      <c r="AD363" s="67">
        <f t="shared" si="137"/>
        <v>4.9645799999999998E-5</v>
      </c>
      <c r="AE363" s="67">
        <f t="shared" si="138"/>
        <v>4.9645799999999998E-5</v>
      </c>
      <c r="AF363" s="68">
        <f t="shared" si="139"/>
        <v>1.9858319999999999E-4</v>
      </c>
      <c r="AG363" s="69">
        <f t="shared" si="143"/>
        <v>9.9291599999999976E-3</v>
      </c>
    </row>
    <row r="364" spans="1:33">
      <c r="A364" s="101">
        <v>509</v>
      </c>
      <c r="B364" s="1" t="s">
        <v>730</v>
      </c>
      <c r="C364" s="2">
        <v>153692417</v>
      </c>
      <c r="D364" s="2">
        <v>10844</v>
      </c>
      <c r="E364" s="2">
        <v>1677385</v>
      </c>
      <c r="F364" s="3">
        <v>31369</v>
      </c>
      <c r="G364" s="3">
        <v>0.47</v>
      </c>
      <c r="H364" s="4">
        <v>0</v>
      </c>
      <c r="I364" s="71">
        <v>2.6122780000000002E-2</v>
      </c>
      <c r="J364" s="74">
        <f t="shared" si="120"/>
        <v>1.982797619536679E-4</v>
      </c>
      <c r="K364" s="75">
        <f t="shared" si="121"/>
        <v>2.6280712765696274E-4</v>
      </c>
      <c r="L364" s="75">
        <f t="shared" si="122"/>
        <v>5.7181898879774853E-5</v>
      </c>
      <c r="M364" s="75">
        <f t="shared" si="123"/>
        <v>1.7743931687361984E-3</v>
      </c>
      <c r="N364" s="75">
        <f t="shared" si="124"/>
        <v>8.562064951460376E-5</v>
      </c>
      <c r="O364" s="43">
        <f t="shared" si="125"/>
        <v>0</v>
      </c>
      <c r="P364" s="76">
        <f t="shared" si="126"/>
        <v>1.506926190847876E-4</v>
      </c>
      <c r="Q364" s="76">
        <f t="shared" si="127"/>
        <v>3.4164926595405154E-5</v>
      </c>
      <c r="R364" s="76">
        <f t="shared" si="128"/>
        <v>2.8590949439887427E-6</v>
      </c>
      <c r="S364" s="76">
        <f t="shared" si="129"/>
        <v>5.323179506208595E-5</v>
      </c>
      <c r="T364" s="76">
        <f t="shared" si="130"/>
        <v>4.281032475730188E-7</v>
      </c>
      <c r="U364" s="76">
        <f t="shared" si="131"/>
        <v>0</v>
      </c>
      <c r="V364" s="77">
        <f t="shared" si="132"/>
        <v>3.1007751937984497E-5</v>
      </c>
      <c r="W364" s="61">
        <f t="shared" si="140"/>
        <v>2.7238429087182499E-2</v>
      </c>
      <c r="X364" s="61">
        <f t="shared" si="141"/>
        <v>2.6122780000000002E-2</v>
      </c>
      <c r="Y364" s="64">
        <f t="shared" si="142"/>
        <v>-1.1156490871824971E-3</v>
      </c>
      <c r="Z364" s="66">
        <f t="shared" si="133"/>
        <v>1.9853312800000002E-2</v>
      </c>
      <c r="AA364" s="67">
        <f t="shared" si="134"/>
        <v>3.3959614000000004E-3</v>
      </c>
      <c r="AB364" s="67">
        <f t="shared" si="135"/>
        <v>1.3061390000000002E-3</v>
      </c>
      <c r="AC364" s="67">
        <f t="shared" si="136"/>
        <v>7.836834E-4</v>
      </c>
      <c r="AD364" s="67">
        <f t="shared" si="137"/>
        <v>1.306139E-4</v>
      </c>
      <c r="AE364" s="67">
        <f t="shared" si="138"/>
        <v>1.306139E-4</v>
      </c>
      <c r="AF364" s="68">
        <f t="shared" si="139"/>
        <v>5.224556E-4</v>
      </c>
      <c r="AG364" s="69">
        <f t="shared" si="143"/>
        <v>2.6122780000000002E-2</v>
      </c>
    </row>
    <row r="365" spans="1:33">
      <c r="A365" s="101">
        <v>510</v>
      </c>
      <c r="B365" s="1" t="s">
        <v>732</v>
      </c>
      <c r="C365" s="2">
        <v>98748678</v>
      </c>
      <c r="D365" s="2">
        <v>18446</v>
      </c>
      <c r="E365" s="2">
        <v>1783852</v>
      </c>
      <c r="F365" s="3">
        <v>11857.9</v>
      </c>
      <c r="G365" s="3">
        <v>0</v>
      </c>
      <c r="H365" s="4">
        <v>0.30381799999999998</v>
      </c>
      <c r="I365" s="71">
        <v>2.2167849999999999E-2</v>
      </c>
      <c r="J365" s="74">
        <f t="shared" si="120"/>
        <v>1.273964242951518E-4</v>
      </c>
      <c r="K365" s="75">
        <f t="shared" si="121"/>
        <v>4.4704355189601017E-4</v>
      </c>
      <c r="L365" s="75">
        <f t="shared" si="122"/>
        <v>6.0811349022725331E-5</v>
      </c>
      <c r="M365" s="75">
        <f t="shared" si="123"/>
        <v>6.7074426202802029E-4</v>
      </c>
      <c r="N365" s="75">
        <f t="shared" si="124"/>
        <v>0</v>
      </c>
      <c r="O365" s="43">
        <f t="shared" si="125"/>
        <v>3.0381800000000006E-3</v>
      </c>
      <c r="P365" s="76">
        <f t="shared" si="126"/>
        <v>9.6821282464315366E-5</v>
      </c>
      <c r="Q365" s="76">
        <f t="shared" si="127"/>
        <v>5.8115661746481324E-5</v>
      </c>
      <c r="R365" s="76">
        <f t="shared" si="128"/>
        <v>3.0405674511362668E-6</v>
      </c>
      <c r="S365" s="76">
        <f t="shared" si="129"/>
        <v>2.0122327860840607E-5</v>
      </c>
      <c r="T365" s="76">
        <f t="shared" si="130"/>
        <v>0</v>
      </c>
      <c r="U365" s="76">
        <f t="shared" si="131"/>
        <v>1.5190900000000004E-5</v>
      </c>
      <c r="V365" s="77">
        <f t="shared" si="132"/>
        <v>3.1007751937984497E-5</v>
      </c>
      <c r="W365" s="61">
        <f t="shared" si="140"/>
        <v>2.2429849146075806E-2</v>
      </c>
      <c r="X365" s="61">
        <f t="shared" si="141"/>
        <v>2.2167849999999999E-2</v>
      </c>
      <c r="Y365" s="64">
        <f t="shared" si="142"/>
        <v>-2.6199914607580657E-4</v>
      </c>
      <c r="Z365" s="66">
        <f t="shared" si="133"/>
        <v>1.6847566000000001E-2</v>
      </c>
      <c r="AA365" s="67">
        <f t="shared" si="134"/>
        <v>2.8818205E-3</v>
      </c>
      <c r="AB365" s="67">
        <f t="shared" si="135"/>
        <v>1.1083925000000001E-3</v>
      </c>
      <c r="AC365" s="67">
        <f t="shared" si="136"/>
        <v>6.6503549999999997E-4</v>
      </c>
      <c r="AD365" s="67">
        <f t="shared" si="137"/>
        <v>1.1083925E-4</v>
      </c>
      <c r="AE365" s="67">
        <f t="shared" si="138"/>
        <v>1.1083925E-4</v>
      </c>
      <c r="AF365" s="68">
        <f t="shared" si="139"/>
        <v>4.4335700000000002E-4</v>
      </c>
      <c r="AG365" s="69">
        <f t="shared" si="143"/>
        <v>2.2167850000000003E-2</v>
      </c>
    </row>
    <row r="366" spans="1:33">
      <c r="A366" s="101">
        <v>511</v>
      </c>
      <c r="B366" s="1" t="s">
        <v>734</v>
      </c>
      <c r="C366" s="2">
        <v>310005752</v>
      </c>
      <c r="D366" s="2">
        <v>13000</v>
      </c>
      <c r="E366" s="2">
        <v>3691715</v>
      </c>
      <c r="F366" s="3">
        <v>44367.8</v>
      </c>
      <c r="G366" s="3">
        <v>0.14000000000000001</v>
      </c>
      <c r="H366" s="4">
        <v>0</v>
      </c>
      <c r="I366" s="71">
        <v>4.5436200000000003E-2</v>
      </c>
      <c r="J366" s="74">
        <f t="shared" si="120"/>
        <v>3.9994079025270198E-4</v>
      </c>
      <c r="K366" s="75">
        <f t="shared" si="121"/>
        <v>3.1505834189787124E-4</v>
      </c>
      <c r="L366" s="75">
        <f t="shared" si="122"/>
        <v>1.2585022151917897E-4</v>
      </c>
      <c r="M366" s="75">
        <f t="shared" si="123"/>
        <v>2.5096726459834205E-3</v>
      </c>
      <c r="N366" s="75">
        <f t="shared" si="124"/>
        <v>2.5504023259669207E-5</v>
      </c>
      <c r="O366" s="43">
        <f t="shared" si="125"/>
        <v>0</v>
      </c>
      <c r="P366" s="76">
        <f t="shared" si="126"/>
        <v>3.0395500059205349E-4</v>
      </c>
      <c r="Q366" s="76">
        <f t="shared" si="127"/>
        <v>4.0957584446723264E-5</v>
      </c>
      <c r="R366" s="76">
        <f t="shared" si="128"/>
        <v>6.2925110759589488E-6</v>
      </c>
      <c r="S366" s="76">
        <f t="shared" si="129"/>
        <v>7.5290179379502618E-5</v>
      </c>
      <c r="T366" s="76">
        <f t="shared" si="130"/>
        <v>1.2752011629834604E-7</v>
      </c>
      <c r="U366" s="76">
        <f t="shared" si="131"/>
        <v>0</v>
      </c>
      <c r="V366" s="77">
        <f t="shared" si="132"/>
        <v>3.1007751937984497E-5</v>
      </c>
      <c r="W366" s="61">
        <f t="shared" si="140"/>
        <v>4.5763054754852109E-2</v>
      </c>
      <c r="X366" s="61">
        <f t="shared" si="141"/>
        <v>4.5436200000000003E-2</v>
      </c>
      <c r="Y366" s="64">
        <f t="shared" si="142"/>
        <v>-3.2685475485210586E-4</v>
      </c>
      <c r="Z366" s="66">
        <f t="shared" si="133"/>
        <v>3.4531512E-2</v>
      </c>
      <c r="AA366" s="67">
        <f t="shared" si="134"/>
        <v>5.9067060000000003E-3</v>
      </c>
      <c r="AB366" s="67">
        <f t="shared" si="135"/>
        <v>2.2718100000000004E-3</v>
      </c>
      <c r="AC366" s="67">
        <f t="shared" si="136"/>
        <v>1.3630860000000001E-3</v>
      </c>
      <c r="AD366" s="67">
        <f t="shared" si="137"/>
        <v>2.2718100000000002E-4</v>
      </c>
      <c r="AE366" s="67">
        <f t="shared" si="138"/>
        <v>2.2718100000000002E-4</v>
      </c>
      <c r="AF366" s="68">
        <f t="shared" si="139"/>
        <v>9.0872400000000008E-4</v>
      </c>
      <c r="AG366" s="69">
        <f t="shared" si="143"/>
        <v>4.5436199999999996E-2</v>
      </c>
    </row>
    <row r="367" spans="1:33">
      <c r="A367" s="101">
        <v>512</v>
      </c>
      <c r="B367" s="1" t="s">
        <v>736</v>
      </c>
      <c r="C367" s="2">
        <v>66049979</v>
      </c>
      <c r="D367" s="2">
        <v>6339</v>
      </c>
      <c r="E367" s="2">
        <v>2113865</v>
      </c>
      <c r="F367" s="3">
        <v>25012.2</v>
      </c>
      <c r="G367" s="3">
        <v>63.86</v>
      </c>
      <c r="H367" s="4">
        <v>0</v>
      </c>
      <c r="I367" s="71">
        <v>2.3003180000000002E-2</v>
      </c>
      <c r="J367" s="74">
        <f t="shared" si="120"/>
        <v>8.5211582775516925E-5</v>
      </c>
      <c r="K367" s="75">
        <f t="shared" si="121"/>
        <v>1.5362729456081583E-4</v>
      </c>
      <c r="L367" s="75">
        <f t="shared" si="122"/>
        <v>7.2061461546094231E-5</v>
      </c>
      <c r="M367" s="75">
        <f t="shared" si="123"/>
        <v>1.414819624950223E-3</v>
      </c>
      <c r="N367" s="75">
        <f t="shared" si="124"/>
        <v>1.1633478038303396E-2</v>
      </c>
      <c r="O367" s="43">
        <f t="shared" si="125"/>
        <v>0</v>
      </c>
      <c r="P367" s="76">
        <f t="shared" si="126"/>
        <v>6.4760802909392858E-5</v>
      </c>
      <c r="Q367" s="76">
        <f t="shared" si="127"/>
        <v>1.9971548292906058E-5</v>
      </c>
      <c r="R367" s="76">
        <f t="shared" si="128"/>
        <v>3.6030730773047116E-6</v>
      </c>
      <c r="S367" s="76">
        <f t="shared" si="129"/>
        <v>4.2444588748506689E-5</v>
      </c>
      <c r="T367" s="76">
        <f t="shared" si="130"/>
        <v>5.8167390191516983E-5</v>
      </c>
      <c r="U367" s="76">
        <f t="shared" si="131"/>
        <v>0</v>
      </c>
      <c r="V367" s="77">
        <f t="shared" si="132"/>
        <v>3.1007751937984497E-5</v>
      </c>
      <c r="W367" s="61">
        <f t="shared" si="140"/>
        <v>2.199551551576118E-2</v>
      </c>
      <c r="X367" s="61">
        <f t="shared" si="141"/>
        <v>2.3003180000000002E-2</v>
      </c>
      <c r="Y367" s="64">
        <f t="shared" si="142"/>
        <v>1.007664484238821E-3</v>
      </c>
      <c r="Z367" s="66">
        <f t="shared" si="133"/>
        <v>1.7482416800000001E-2</v>
      </c>
      <c r="AA367" s="67">
        <f t="shared" si="134"/>
        <v>2.9904134000000005E-3</v>
      </c>
      <c r="AB367" s="67">
        <f t="shared" si="135"/>
        <v>1.1501590000000002E-3</v>
      </c>
      <c r="AC367" s="67">
        <f t="shared" si="136"/>
        <v>6.9009539999999997E-4</v>
      </c>
      <c r="AD367" s="67">
        <f t="shared" si="137"/>
        <v>1.150159E-4</v>
      </c>
      <c r="AE367" s="67">
        <f t="shared" si="138"/>
        <v>1.150159E-4</v>
      </c>
      <c r="AF367" s="68">
        <f t="shared" si="139"/>
        <v>4.6006360000000002E-4</v>
      </c>
      <c r="AG367" s="69">
        <f t="shared" si="143"/>
        <v>2.3003180000000005E-2</v>
      </c>
    </row>
    <row r="368" spans="1:33">
      <c r="A368" s="101">
        <v>513</v>
      </c>
      <c r="B368" s="1" t="s">
        <v>738</v>
      </c>
      <c r="C368" s="2">
        <v>23135609771</v>
      </c>
      <c r="D368" s="2">
        <v>82146</v>
      </c>
      <c r="E368" s="2">
        <v>129364753</v>
      </c>
      <c r="F368" s="3">
        <v>5975.1</v>
      </c>
      <c r="G368" s="3">
        <v>1.1100000000000001</v>
      </c>
      <c r="H368" s="4">
        <v>0</v>
      </c>
      <c r="I368" s="71">
        <v>2.3473976699999999</v>
      </c>
      <c r="J368" s="74">
        <f t="shared" si="120"/>
        <v>2.9847427007715241E-2</v>
      </c>
      <c r="K368" s="75">
        <f t="shared" si="121"/>
        <v>1.9908294271955792E-3</v>
      </c>
      <c r="L368" s="75">
        <f t="shared" si="122"/>
        <v>4.4100324163224604E-3</v>
      </c>
      <c r="M368" s="75">
        <f t="shared" si="123"/>
        <v>3.3798261412590965E-4</v>
      </c>
      <c r="N368" s="75">
        <f t="shared" si="124"/>
        <v>2.0221047013023442E-4</v>
      </c>
      <c r="O368" s="43">
        <f t="shared" si="125"/>
        <v>0</v>
      </c>
      <c r="P368" s="76">
        <f t="shared" si="126"/>
        <v>2.2684044525863582E-2</v>
      </c>
      <c r="Q368" s="76">
        <f t="shared" si="127"/>
        <v>2.5880782553542529E-4</v>
      </c>
      <c r="R368" s="76">
        <f t="shared" si="128"/>
        <v>2.2050162081612302E-4</v>
      </c>
      <c r="S368" s="76">
        <f t="shared" si="129"/>
        <v>1.0139478423777289E-5</v>
      </c>
      <c r="T368" s="76">
        <f t="shared" si="130"/>
        <v>1.0110523506511721E-6</v>
      </c>
      <c r="U368" s="76">
        <f t="shared" si="131"/>
        <v>0</v>
      </c>
      <c r="V368" s="77">
        <f t="shared" si="132"/>
        <v>3.1007751937984497E-5</v>
      </c>
      <c r="W368" s="61">
        <f t="shared" si="140"/>
        <v>2.3205512254927538</v>
      </c>
      <c r="X368" s="61">
        <f t="shared" si="141"/>
        <v>2.3473976699999999</v>
      </c>
      <c r="Y368" s="64">
        <f t="shared" si="142"/>
        <v>2.6846444507246048E-2</v>
      </c>
      <c r="Z368" s="66">
        <f t="shared" si="133"/>
        <v>1.7840222291999999</v>
      </c>
      <c r="AA368" s="67">
        <f t="shared" si="134"/>
        <v>0.30516169710000002</v>
      </c>
      <c r="AB368" s="67">
        <f t="shared" si="135"/>
        <v>0.11736988349999999</v>
      </c>
      <c r="AC368" s="67">
        <f t="shared" si="136"/>
        <v>7.0421930099999988E-2</v>
      </c>
      <c r="AD368" s="67">
        <f t="shared" si="137"/>
        <v>1.173698835E-2</v>
      </c>
      <c r="AE368" s="67">
        <f t="shared" si="138"/>
        <v>1.173698835E-2</v>
      </c>
      <c r="AF368" s="68">
        <f t="shared" si="139"/>
        <v>4.6947953399999999E-2</v>
      </c>
      <c r="AG368" s="69">
        <f t="shared" si="143"/>
        <v>2.3473976700000003</v>
      </c>
    </row>
    <row r="369" spans="1:33">
      <c r="A369" s="101">
        <v>514</v>
      </c>
      <c r="B369" s="1" t="s">
        <v>740</v>
      </c>
      <c r="C369" s="2">
        <v>166135892</v>
      </c>
      <c r="D369" s="2">
        <v>8589</v>
      </c>
      <c r="E369" s="2">
        <v>1228012</v>
      </c>
      <c r="F369" s="3">
        <v>61529.4</v>
      </c>
      <c r="G369" s="3">
        <v>36.450000000000003</v>
      </c>
      <c r="H369" s="4">
        <v>7.6886999999999997E-2</v>
      </c>
      <c r="I369" s="71">
        <v>3.6029949999999998E-2</v>
      </c>
      <c r="J369" s="74">
        <f t="shared" si="120"/>
        <v>2.143331841656201E-4</v>
      </c>
      <c r="K369" s="75">
        <f t="shared" si="121"/>
        <v>2.0815662296621662E-4</v>
      </c>
      <c r="L369" s="75">
        <f t="shared" si="122"/>
        <v>4.1862815040762901E-5</v>
      </c>
      <c r="M369" s="75">
        <f t="shared" si="123"/>
        <v>3.4804216594866606E-3</v>
      </c>
      <c r="N369" s="75">
        <f t="shared" si="124"/>
        <v>6.6401546272495896E-3</v>
      </c>
      <c r="O369" s="43">
        <f t="shared" si="125"/>
        <v>7.6887000000000017E-4</v>
      </c>
      <c r="P369" s="76">
        <f t="shared" si="126"/>
        <v>1.6289321996587128E-4</v>
      </c>
      <c r="Q369" s="76">
        <f t="shared" si="127"/>
        <v>2.7060360985608161E-5</v>
      </c>
      <c r="R369" s="76">
        <f t="shared" si="128"/>
        <v>2.0931407520381452E-6</v>
      </c>
      <c r="S369" s="76">
        <f t="shared" si="129"/>
        <v>1.0441264978459981E-4</v>
      </c>
      <c r="T369" s="76">
        <f t="shared" si="130"/>
        <v>3.3200773136247948E-5</v>
      </c>
      <c r="U369" s="76">
        <f t="shared" si="131"/>
        <v>3.8443500000000007E-6</v>
      </c>
      <c r="V369" s="77">
        <f t="shared" si="132"/>
        <v>3.1007751937984497E-5</v>
      </c>
      <c r="W369" s="61">
        <f t="shared" si="140"/>
        <v>3.645122465623498E-2</v>
      </c>
      <c r="X369" s="61">
        <f t="shared" si="141"/>
        <v>3.6029949999999998E-2</v>
      </c>
      <c r="Y369" s="64">
        <f t="shared" si="142"/>
        <v>-4.2127465623498228E-4</v>
      </c>
      <c r="Z369" s="66">
        <f t="shared" si="133"/>
        <v>2.7382761999999998E-2</v>
      </c>
      <c r="AA369" s="67">
        <f t="shared" si="134"/>
        <v>4.6838935000000003E-3</v>
      </c>
      <c r="AB369" s="67">
        <f t="shared" si="135"/>
        <v>1.8014974999999999E-3</v>
      </c>
      <c r="AC369" s="67">
        <f t="shared" si="136"/>
        <v>1.0808984999999998E-3</v>
      </c>
      <c r="AD369" s="67">
        <f t="shared" si="137"/>
        <v>1.8014974999999998E-4</v>
      </c>
      <c r="AE369" s="67">
        <f t="shared" si="138"/>
        <v>1.8014974999999998E-4</v>
      </c>
      <c r="AF369" s="68">
        <f t="shared" si="139"/>
        <v>7.2059899999999994E-4</v>
      </c>
      <c r="AG369" s="69">
        <f t="shared" si="143"/>
        <v>3.6029949999999991E-2</v>
      </c>
    </row>
    <row r="370" spans="1:33">
      <c r="A370" s="101">
        <v>515</v>
      </c>
      <c r="B370" s="1" t="s">
        <v>742</v>
      </c>
      <c r="C370" s="2">
        <v>1113090029</v>
      </c>
      <c r="D370" s="2">
        <v>41497</v>
      </c>
      <c r="E370" s="2">
        <v>7380095</v>
      </c>
      <c r="F370" s="3">
        <v>56046.34</v>
      </c>
      <c r="G370" s="3">
        <v>14.67</v>
      </c>
      <c r="H370" s="4">
        <v>0</v>
      </c>
      <c r="I370" s="71">
        <v>0.13221200999999999</v>
      </c>
      <c r="J370" s="74">
        <f t="shared" si="120"/>
        <v>1.4360059545626203E-3</v>
      </c>
      <c r="K370" s="75">
        <f t="shared" si="121"/>
        <v>1.0056904625950741E-3</v>
      </c>
      <c r="L370" s="75">
        <f t="shared" si="122"/>
        <v>2.5158675319806245E-4</v>
      </c>
      <c r="M370" s="75">
        <f t="shared" si="123"/>
        <v>3.1702713771132756E-3</v>
      </c>
      <c r="N370" s="75">
        <f t="shared" si="124"/>
        <v>2.6724572944239089E-3</v>
      </c>
      <c r="O370" s="43">
        <f t="shared" si="125"/>
        <v>0</v>
      </c>
      <c r="P370" s="76">
        <f t="shared" si="126"/>
        <v>1.0913645254675914E-3</v>
      </c>
      <c r="Q370" s="76">
        <f t="shared" si="127"/>
        <v>1.3073976013735963E-4</v>
      </c>
      <c r="R370" s="76">
        <f t="shared" si="128"/>
        <v>1.2579337659903123E-5</v>
      </c>
      <c r="S370" s="76">
        <f t="shared" si="129"/>
        <v>9.5108141313398264E-5</v>
      </c>
      <c r="T370" s="76">
        <f t="shared" si="130"/>
        <v>1.3362286472119545E-5</v>
      </c>
      <c r="U370" s="76">
        <f t="shared" si="131"/>
        <v>0</v>
      </c>
      <c r="V370" s="77">
        <f t="shared" si="132"/>
        <v>3.1007751937984497E-5</v>
      </c>
      <c r="W370" s="61">
        <f t="shared" si="140"/>
        <v>0.13741618029883565</v>
      </c>
      <c r="X370" s="61">
        <f t="shared" si="141"/>
        <v>0.13221200999999999</v>
      </c>
      <c r="Y370" s="64">
        <f t="shared" si="142"/>
        <v>-5.2041702988356586E-3</v>
      </c>
      <c r="Z370" s="66">
        <f t="shared" si="133"/>
        <v>0.1004811276</v>
      </c>
      <c r="AA370" s="67">
        <f t="shared" si="134"/>
        <v>1.7187561300000001E-2</v>
      </c>
      <c r="AB370" s="67">
        <f t="shared" si="135"/>
        <v>6.6106005000000001E-3</v>
      </c>
      <c r="AC370" s="67">
        <f t="shared" si="136"/>
        <v>3.9663602999999992E-3</v>
      </c>
      <c r="AD370" s="67">
        <f t="shared" si="137"/>
        <v>6.6106005000000001E-4</v>
      </c>
      <c r="AE370" s="67">
        <f t="shared" si="138"/>
        <v>6.6106005000000001E-4</v>
      </c>
      <c r="AF370" s="68">
        <f t="shared" si="139"/>
        <v>2.6442402E-3</v>
      </c>
      <c r="AG370" s="69">
        <f t="shared" si="143"/>
        <v>0.13221200999999999</v>
      </c>
    </row>
    <row r="371" spans="1:33">
      <c r="A371" s="101">
        <v>516</v>
      </c>
      <c r="B371" s="1" t="s">
        <v>744</v>
      </c>
      <c r="C371" s="2">
        <v>30882081</v>
      </c>
      <c r="D371" s="2">
        <v>5780</v>
      </c>
      <c r="E371" s="2">
        <v>203706</v>
      </c>
      <c r="F371" s="3">
        <v>13107.5</v>
      </c>
      <c r="G371" s="3">
        <v>0</v>
      </c>
      <c r="H371" s="4">
        <v>0.26492100000000002</v>
      </c>
      <c r="I371" s="71">
        <v>1.1383519999999999E-2</v>
      </c>
      <c r="J371" s="74">
        <f t="shared" si="120"/>
        <v>3.9841208752113584E-5</v>
      </c>
      <c r="K371" s="75">
        <f t="shared" si="121"/>
        <v>1.4007978585920736E-4</v>
      </c>
      <c r="L371" s="75">
        <f t="shared" si="122"/>
        <v>6.9443186228584473E-6</v>
      </c>
      <c r="M371" s="75">
        <f t="shared" si="123"/>
        <v>7.4142811244252993E-4</v>
      </c>
      <c r="N371" s="75">
        <f t="shared" si="124"/>
        <v>0</v>
      </c>
      <c r="O371" s="43">
        <f t="shared" si="125"/>
        <v>2.6492100000000008E-3</v>
      </c>
      <c r="P371" s="76">
        <f t="shared" si="126"/>
        <v>3.0279318651606325E-5</v>
      </c>
      <c r="Q371" s="76">
        <f t="shared" si="127"/>
        <v>1.8210372161696958E-5</v>
      </c>
      <c r="R371" s="76">
        <f t="shared" si="128"/>
        <v>3.4721593114292238E-7</v>
      </c>
      <c r="S371" s="76">
        <f t="shared" si="129"/>
        <v>2.2242843373275898E-5</v>
      </c>
      <c r="T371" s="76">
        <f t="shared" si="130"/>
        <v>0</v>
      </c>
      <c r="U371" s="76">
        <f t="shared" si="131"/>
        <v>1.3246050000000005E-5</v>
      </c>
      <c r="V371" s="77">
        <f t="shared" si="132"/>
        <v>3.1007751937984497E-5</v>
      </c>
      <c r="W371" s="61">
        <f t="shared" si="140"/>
        <v>1.1533355205570662E-2</v>
      </c>
      <c r="X371" s="61">
        <f t="shared" si="141"/>
        <v>1.1383519999999999E-2</v>
      </c>
      <c r="Y371" s="64">
        <f t="shared" si="142"/>
        <v>-1.4983520557066213E-4</v>
      </c>
      <c r="Z371" s="66">
        <f t="shared" si="133"/>
        <v>8.6514751999999997E-3</v>
      </c>
      <c r="AA371" s="67">
        <f t="shared" si="134"/>
        <v>1.4798576E-3</v>
      </c>
      <c r="AB371" s="67">
        <f t="shared" si="135"/>
        <v>5.6917600000000001E-4</v>
      </c>
      <c r="AC371" s="67">
        <f t="shared" si="136"/>
        <v>3.4150559999999996E-4</v>
      </c>
      <c r="AD371" s="67">
        <f t="shared" si="137"/>
        <v>5.6917599999999999E-5</v>
      </c>
      <c r="AE371" s="67">
        <f t="shared" si="138"/>
        <v>5.6917599999999999E-5</v>
      </c>
      <c r="AF371" s="68">
        <f t="shared" si="139"/>
        <v>2.2767039999999999E-4</v>
      </c>
      <c r="AG371" s="69">
        <f t="shared" si="143"/>
        <v>1.1383519999999998E-2</v>
      </c>
    </row>
    <row r="372" spans="1:33">
      <c r="A372" s="101">
        <v>517</v>
      </c>
      <c r="B372" s="1" t="s">
        <v>746</v>
      </c>
      <c r="C372" s="2">
        <v>45038261</v>
      </c>
      <c r="D372" s="2">
        <v>2558</v>
      </c>
      <c r="E372" s="2">
        <v>521803</v>
      </c>
      <c r="F372" s="3">
        <v>22666.2</v>
      </c>
      <c r="G372" s="3">
        <v>3.99</v>
      </c>
      <c r="H372" s="4">
        <v>0</v>
      </c>
      <c r="I372" s="71">
        <v>1.2749419999999999E-2</v>
      </c>
      <c r="J372" s="74">
        <f t="shared" si="120"/>
        <v>5.8104204776005084E-5</v>
      </c>
      <c r="K372" s="75">
        <f t="shared" si="121"/>
        <v>6.1993787582673436E-5</v>
      </c>
      <c r="L372" s="75">
        <f t="shared" si="122"/>
        <v>1.7788215812805743E-5</v>
      </c>
      <c r="M372" s="75">
        <f t="shared" si="123"/>
        <v>1.2821177098794486E-3</v>
      </c>
      <c r="N372" s="75">
        <f t="shared" si="124"/>
        <v>7.2686466290057235E-4</v>
      </c>
      <c r="O372" s="43">
        <f t="shared" si="125"/>
        <v>0</v>
      </c>
      <c r="P372" s="76">
        <f t="shared" si="126"/>
        <v>4.4159195629763862E-5</v>
      </c>
      <c r="Q372" s="76">
        <f t="shared" si="127"/>
        <v>8.0591923857475477E-6</v>
      </c>
      <c r="R372" s="76">
        <f t="shared" si="128"/>
        <v>8.8941079064028721E-7</v>
      </c>
      <c r="S372" s="76">
        <f t="shared" si="129"/>
        <v>3.8463531296383456E-5</v>
      </c>
      <c r="T372" s="76">
        <f t="shared" si="130"/>
        <v>3.634323314502862E-6</v>
      </c>
      <c r="U372" s="76">
        <f t="shared" si="131"/>
        <v>0</v>
      </c>
      <c r="V372" s="77">
        <f t="shared" si="132"/>
        <v>3.1007751937984497E-5</v>
      </c>
      <c r="W372" s="61">
        <f t="shared" si="140"/>
        <v>1.2621340535502252E-2</v>
      </c>
      <c r="X372" s="61">
        <f t="shared" si="141"/>
        <v>1.2749419999999999E-2</v>
      </c>
      <c r="Y372" s="64">
        <f t="shared" si="142"/>
        <v>1.2807946449774725E-4</v>
      </c>
      <c r="Z372" s="66">
        <f t="shared" si="133"/>
        <v>9.6895591999999996E-3</v>
      </c>
      <c r="AA372" s="67">
        <f t="shared" si="134"/>
        <v>1.6574246E-3</v>
      </c>
      <c r="AB372" s="67">
        <f t="shared" si="135"/>
        <v>6.3747100000000002E-4</v>
      </c>
      <c r="AC372" s="67">
        <f t="shared" si="136"/>
        <v>3.8248259999999995E-4</v>
      </c>
      <c r="AD372" s="67">
        <f t="shared" si="137"/>
        <v>6.3747099999999991E-5</v>
      </c>
      <c r="AE372" s="67">
        <f t="shared" si="138"/>
        <v>6.3747099999999991E-5</v>
      </c>
      <c r="AF372" s="68">
        <f t="shared" si="139"/>
        <v>2.5498839999999997E-4</v>
      </c>
      <c r="AG372" s="69">
        <f t="shared" si="143"/>
        <v>1.2749420000000001E-2</v>
      </c>
    </row>
    <row r="373" spans="1:33">
      <c r="A373" s="101">
        <v>518</v>
      </c>
      <c r="B373" s="1" t="s">
        <v>748</v>
      </c>
      <c r="C373" s="2">
        <v>461301035</v>
      </c>
      <c r="D373" s="2">
        <v>15700</v>
      </c>
      <c r="E373" s="2">
        <v>1957274</v>
      </c>
      <c r="F373" s="3">
        <v>58517</v>
      </c>
      <c r="G373" s="3">
        <v>8.24</v>
      </c>
      <c r="H373" s="4">
        <v>0.17436299999999999</v>
      </c>
      <c r="I373" s="71">
        <v>6.8328429999999996E-2</v>
      </c>
      <c r="J373" s="74">
        <f t="shared" si="120"/>
        <v>5.9512799130994622E-4</v>
      </c>
      <c r="K373" s="75">
        <f t="shared" si="121"/>
        <v>3.8049353598435215E-4</v>
      </c>
      <c r="L373" s="75">
        <f t="shared" si="122"/>
        <v>6.6723288897905047E-5</v>
      </c>
      <c r="M373" s="75">
        <f t="shared" si="123"/>
        <v>3.3100247076711443E-3</v>
      </c>
      <c r="N373" s="75">
        <f t="shared" si="124"/>
        <v>1.5010939404262447E-3</v>
      </c>
      <c r="O373" s="43">
        <f t="shared" si="125"/>
        <v>1.7436300000000004E-3</v>
      </c>
      <c r="P373" s="76">
        <f t="shared" si="126"/>
        <v>4.5229727339555912E-4</v>
      </c>
      <c r="Q373" s="76">
        <f t="shared" si="127"/>
        <v>4.9464159677965782E-5</v>
      </c>
      <c r="R373" s="76">
        <f t="shared" si="128"/>
        <v>3.3361644448952525E-6</v>
      </c>
      <c r="S373" s="76">
        <f t="shared" si="129"/>
        <v>9.930074123013432E-5</v>
      </c>
      <c r="T373" s="76">
        <f t="shared" si="130"/>
        <v>7.505469702131224E-6</v>
      </c>
      <c r="U373" s="76">
        <f t="shared" si="131"/>
        <v>8.7181500000000022E-6</v>
      </c>
      <c r="V373" s="77">
        <f t="shared" si="132"/>
        <v>3.1007751937984497E-5</v>
      </c>
      <c r="W373" s="61">
        <f t="shared" si="140"/>
        <v>6.5162971038867021E-2</v>
      </c>
      <c r="X373" s="61">
        <f t="shared" si="141"/>
        <v>6.8328429999999996E-2</v>
      </c>
      <c r="Y373" s="64">
        <f t="shared" si="142"/>
        <v>3.1654589611329748E-3</v>
      </c>
      <c r="Z373" s="66">
        <f t="shared" si="133"/>
        <v>5.19296068E-2</v>
      </c>
      <c r="AA373" s="67">
        <f t="shared" si="134"/>
        <v>8.8826958999999994E-3</v>
      </c>
      <c r="AB373" s="67">
        <f t="shared" si="135"/>
        <v>3.4164215E-3</v>
      </c>
      <c r="AC373" s="67">
        <f t="shared" si="136"/>
        <v>2.0498528999999999E-3</v>
      </c>
      <c r="AD373" s="67">
        <f t="shared" si="137"/>
        <v>3.4164214999999996E-4</v>
      </c>
      <c r="AE373" s="67">
        <f t="shared" si="138"/>
        <v>3.4164214999999996E-4</v>
      </c>
      <c r="AF373" s="68">
        <f t="shared" si="139"/>
        <v>1.3665685999999999E-3</v>
      </c>
      <c r="AG373" s="69">
        <f t="shared" si="143"/>
        <v>6.8328430000000009E-2</v>
      </c>
    </row>
    <row r="374" spans="1:33">
      <c r="A374" s="101">
        <v>519</v>
      </c>
      <c r="B374" s="1" t="s">
        <v>750</v>
      </c>
      <c r="C374" s="2">
        <v>559925701</v>
      </c>
      <c r="D374" s="2">
        <v>41558</v>
      </c>
      <c r="E374" s="2">
        <v>13812533</v>
      </c>
      <c r="F374" s="3">
        <v>6748.5</v>
      </c>
      <c r="G374" s="3">
        <v>0.61</v>
      </c>
      <c r="H374" s="4">
        <v>0.26134600000000002</v>
      </c>
      <c r="I374" s="71">
        <v>7.8191849999999993E-2</v>
      </c>
      <c r="J374" s="74">
        <f t="shared" si="120"/>
        <v>7.2236442677598486E-4</v>
      </c>
      <c r="K374" s="75">
        <f t="shared" si="121"/>
        <v>1.0071688132762872E-3</v>
      </c>
      <c r="L374" s="75">
        <f t="shared" si="122"/>
        <v>4.7086796727021719E-4</v>
      </c>
      <c r="M374" s="75">
        <f t="shared" si="123"/>
        <v>3.8173012525793732E-4</v>
      </c>
      <c r="N374" s="75">
        <f t="shared" si="124"/>
        <v>1.1112467277427297E-4</v>
      </c>
      <c r="O374" s="43">
        <f t="shared" si="125"/>
        <v>2.613460000000001E-3</v>
      </c>
      <c r="P374" s="76">
        <f t="shared" si="126"/>
        <v>5.4899696434974855E-4</v>
      </c>
      <c r="Q374" s="76">
        <f t="shared" si="127"/>
        <v>1.3093194572591732E-4</v>
      </c>
      <c r="R374" s="76">
        <f t="shared" si="128"/>
        <v>2.3543398363510861E-5</v>
      </c>
      <c r="S374" s="76">
        <f t="shared" si="129"/>
        <v>1.1451903757738118E-5</v>
      </c>
      <c r="T374" s="76">
        <f t="shared" si="130"/>
        <v>5.5562336387136489E-7</v>
      </c>
      <c r="U374" s="76">
        <f t="shared" si="131"/>
        <v>1.3067300000000006E-5</v>
      </c>
      <c r="V374" s="77">
        <f t="shared" si="132"/>
        <v>3.1007751937984497E-5</v>
      </c>
      <c r="W374" s="61">
        <f t="shared" si="140"/>
        <v>7.5955488749877079E-2</v>
      </c>
      <c r="X374" s="61">
        <f t="shared" si="141"/>
        <v>7.8191849999999993E-2</v>
      </c>
      <c r="Y374" s="64">
        <f t="shared" si="142"/>
        <v>2.2363612501229146E-3</v>
      </c>
      <c r="Z374" s="66">
        <f t="shared" si="133"/>
        <v>5.9425805999999998E-2</v>
      </c>
      <c r="AA374" s="67">
        <f t="shared" si="134"/>
        <v>1.0164940499999999E-2</v>
      </c>
      <c r="AB374" s="67">
        <f t="shared" si="135"/>
        <v>3.9095924999999997E-3</v>
      </c>
      <c r="AC374" s="67">
        <f t="shared" si="136"/>
        <v>2.3457554999999999E-3</v>
      </c>
      <c r="AD374" s="67">
        <f t="shared" si="137"/>
        <v>3.9095925E-4</v>
      </c>
      <c r="AE374" s="67">
        <f t="shared" si="138"/>
        <v>3.9095925E-4</v>
      </c>
      <c r="AF374" s="68">
        <f t="shared" si="139"/>
        <v>1.563837E-3</v>
      </c>
      <c r="AG374" s="69">
        <f t="shared" si="143"/>
        <v>7.8191850000000007E-2</v>
      </c>
    </row>
    <row r="375" spans="1:33">
      <c r="A375" s="101">
        <v>520</v>
      </c>
      <c r="B375" s="1" t="s">
        <v>752</v>
      </c>
      <c r="C375" s="2">
        <v>15045211</v>
      </c>
      <c r="D375" s="2">
        <v>10204</v>
      </c>
      <c r="E375" s="2">
        <v>1347122</v>
      </c>
      <c r="F375" s="3">
        <v>4768.2</v>
      </c>
      <c r="G375" s="3">
        <v>0</v>
      </c>
      <c r="H375" s="4">
        <v>2.9688789999999998</v>
      </c>
      <c r="I375" s="71">
        <v>2.3763630000000001E-2</v>
      </c>
      <c r="J375" s="74">
        <f t="shared" si="120"/>
        <v>1.9409941712496499E-5</v>
      </c>
      <c r="K375" s="75">
        <f t="shared" si="121"/>
        <v>2.4729656313275986E-4</v>
      </c>
      <c r="L375" s="75">
        <f t="shared" si="122"/>
        <v>4.5923263879622188E-5</v>
      </c>
      <c r="M375" s="75">
        <f t="shared" si="123"/>
        <v>2.697140969481954E-4</v>
      </c>
      <c r="N375" s="75">
        <f t="shared" si="124"/>
        <v>0</v>
      </c>
      <c r="O375" s="43">
        <f t="shared" si="125"/>
        <v>2.9688790000000007E-2</v>
      </c>
      <c r="P375" s="76">
        <f t="shared" si="126"/>
        <v>1.475155570149734E-5</v>
      </c>
      <c r="Q375" s="76">
        <f t="shared" si="127"/>
        <v>3.2148553207258781E-5</v>
      </c>
      <c r="R375" s="76">
        <f t="shared" si="128"/>
        <v>2.2961631939811097E-6</v>
      </c>
      <c r="S375" s="76">
        <f t="shared" si="129"/>
        <v>8.0914229084458619E-6</v>
      </c>
      <c r="T375" s="76">
        <f t="shared" si="130"/>
        <v>0</v>
      </c>
      <c r="U375" s="76">
        <f t="shared" si="131"/>
        <v>1.4844395000000003E-4</v>
      </c>
      <c r="V375" s="77">
        <f t="shared" si="132"/>
        <v>3.1007751937984497E-5</v>
      </c>
      <c r="W375" s="61">
        <f t="shared" si="140"/>
        <v>2.3673939694916761E-2</v>
      </c>
      <c r="X375" s="61">
        <f t="shared" si="141"/>
        <v>2.3763630000000001E-2</v>
      </c>
      <c r="Y375" s="64">
        <f t="shared" si="142"/>
        <v>8.969030508323983E-5</v>
      </c>
      <c r="Z375" s="66">
        <f t="shared" si="133"/>
        <v>1.8060358800000002E-2</v>
      </c>
      <c r="AA375" s="67">
        <f t="shared" si="134"/>
        <v>3.0892719000000001E-3</v>
      </c>
      <c r="AB375" s="67">
        <f t="shared" si="135"/>
        <v>1.1881815000000001E-3</v>
      </c>
      <c r="AC375" s="67">
        <f t="shared" si="136"/>
        <v>7.1290890000000003E-4</v>
      </c>
      <c r="AD375" s="67">
        <f t="shared" si="137"/>
        <v>1.1881815000000001E-4</v>
      </c>
      <c r="AE375" s="67">
        <f t="shared" si="138"/>
        <v>1.1881815000000001E-4</v>
      </c>
      <c r="AF375" s="68">
        <f t="shared" si="139"/>
        <v>4.7527260000000004E-4</v>
      </c>
      <c r="AG375" s="69">
        <f t="shared" si="143"/>
        <v>2.3763630000000004E-2</v>
      </c>
    </row>
    <row r="376" spans="1:33">
      <c r="A376" s="101">
        <v>521</v>
      </c>
      <c r="B376" s="1" t="s">
        <v>754</v>
      </c>
      <c r="C376" s="2">
        <v>625569152</v>
      </c>
      <c r="D376" s="2">
        <v>58510</v>
      </c>
      <c r="E376" s="2">
        <v>16374290</v>
      </c>
      <c r="F376" s="3">
        <v>55858</v>
      </c>
      <c r="G376" s="3">
        <v>34.369999999999997</v>
      </c>
      <c r="H376" s="4">
        <v>0</v>
      </c>
      <c r="I376" s="71">
        <v>9.7037570000000004E-2</v>
      </c>
      <c r="J376" s="74">
        <f t="shared" si="120"/>
        <v>8.0705154467131514E-4</v>
      </c>
      <c r="K376" s="75">
        <f t="shared" si="121"/>
        <v>1.4180048911111112E-3</v>
      </c>
      <c r="L376" s="75">
        <f t="shared" si="122"/>
        <v>5.5819802550285632E-4</v>
      </c>
      <c r="M376" s="75">
        <f t="shared" si="123"/>
        <v>3.1596178908880287E-3</v>
      </c>
      <c r="N376" s="75">
        <f t="shared" si="124"/>
        <v>6.2612377102487897E-3</v>
      </c>
      <c r="O376" s="43">
        <f t="shared" si="125"/>
        <v>0</v>
      </c>
      <c r="P376" s="76">
        <f t="shared" si="126"/>
        <v>6.1335917395019947E-4</v>
      </c>
      <c r="Q376" s="76">
        <f t="shared" si="127"/>
        <v>1.8434063584444447E-4</v>
      </c>
      <c r="R376" s="76">
        <f t="shared" si="128"/>
        <v>2.7909901275142818E-5</v>
      </c>
      <c r="S376" s="76">
        <f t="shared" si="129"/>
        <v>9.4788536726640862E-5</v>
      </c>
      <c r="T376" s="76">
        <f t="shared" si="130"/>
        <v>3.1306188551243949E-5</v>
      </c>
      <c r="U376" s="76">
        <f t="shared" si="131"/>
        <v>0</v>
      </c>
      <c r="V376" s="77">
        <f t="shared" si="132"/>
        <v>3.1007751937984497E-5</v>
      </c>
      <c r="W376" s="61">
        <f t="shared" si="140"/>
        <v>9.8271218828565612E-2</v>
      </c>
      <c r="X376" s="61">
        <f t="shared" si="141"/>
        <v>9.7037570000000004E-2</v>
      </c>
      <c r="Y376" s="64">
        <f t="shared" si="142"/>
        <v>-1.2336488285656089E-3</v>
      </c>
      <c r="Z376" s="66">
        <f t="shared" si="133"/>
        <v>7.3748553199999997E-2</v>
      </c>
      <c r="AA376" s="67">
        <f t="shared" si="134"/>
        <v>1.2614884100000001E-2</v>
      </c>
      <c r="AB376" s="67">
        <f t="shared" si="135"/>
        <v>4.8518785000000002E-3</v>
      </c>
      <c r="AC376" s="67">
        <f t="shared" si="136"/>
        <v>2.9111270999999999E-3</v>
      </c>
      <c r="AD376" s="67">
        <f t="shared" si="137"/>
        <v>4.8518785000000001E-4</v>
      </c>
      <c r="AE376" s="67">
        <f t="shared" si="138"/>
        <v>4.8518785000000001E-4</v>
      </c>
      <c r="AF376" s="68">
        <f t="shared" si="139"/>
        <v>1.9407514E-3</v>
      </c>
      <c r="AG376" s="69">
        <f t="shared" si="143"/>
        <v>9.703756999999999E-2</v>
      </c>
    </row>
    <row r="377" spans="1:33">
      <c r="A377" s="101">
        <v>522</v>
      </c>
      <c r="B377" s="1" t="s">
        <v>756</v>
      </c>
      <c r="C377" s="2">
        <v>667025943</v>
      </c>
      <c r="D377" s="2">
        <v>24962</v>
      </c>
      <c r="E377" s="2">
        <v>3286052</v>
      </c>
      <c r="F377" s="3">
        <v>69269.98</v>
      </c>
      <c r="G377" s="3">
        <v>251.51</v>
      </c>
      <c r="H377" s="4">
        <v>0</v>
      </c>
      <c r="I377" s="71">
        <v>0.11423879000000001</v>
      </c>
      <c r="J377" s="74">
        <f t="shared" si="120"/>
        <v>8.6053526762456243E-4</v>
      </c>
      <c r="K377" s="75">
        <f t="shared" si="121"/>
        <v>6.049604869580509E-4</v>
      </c>
      <c r="L377" s="75">
        <f t="shared" si="122"/>
        <v>1.1202120752104133E-4</v>
      </c>
      <c r="M377" s="75">
        <f t="shared" si="123"/>
        <v>3.9182689696991646E-3</v>
      </c>
      <c r="N377" s="75">
        <f t="shared" si="124"/>
        <v>4.5817977785995723E-2</v>
      </c>
      <c r="O377" s="43">
        <f t="shared" si="125"/>
        <v>0</v>
      </c>
      <c r="P377" s="76">
        <f t="shared" si="126"/>
        <v>6.5400680339466747E-4</v>
      </c>
      <c r="Q377" s="76">
        <f t="shared" si="127"/>
        <v>7.8644863304546626E-5</v>
      </c>
      <c r="R377" s="76">
        <f t="shared" si="128"/>
        <v>5.601060376052067E-6</v>
      </c>
      <c r="S377" s="76">
        <f t="shared" si="129"/>
        <v>1.1754806909097493E-4</v>
      </c>
      <c r="T377" s="76">
        <f t="shared" si="130"/>
        <v>2.2908988892997862E-4</v>
      </c>
      <c r="U377" s="76">
        <f t="shared" si="131"/>
        <v>0</v>
      </c>
      <c r="V377" s="77">
        <f t="shared" si="132"/>
        <v>3.1007751937984497E-5</v>
      </c>
      <c r="W377" s="61">
        <f t="shared" si="140"/>
        <v>0.11158984370342043</v>
      </c>
      <c r="X377" s="61">
        <f t="shared" si="141"/>
        <v>0.11423879000000001</v>
      </c>
      <c r="Y377" s="64">
        <f t="shared" si="142"/>
        <v>2.6489462965795796E-3</v>
      </c>
      <c r="Z377" s="66">
        <f t="shared" si="133"/>
        <v>8.6821480400000012E-2</v>
      </c>
      <c r="AA377" s="67">
        <f t="shared" si="134"/>
        <v>1.4851042700000001E-2</v>
      </c>
      <c r="AB377" s="67">
        <f t="shared" si="135"/>
        <v>5.7119395000000007E-3</v>
      </c>
      <c r="AC377" s="67">
        <f t="shared" si="136"/>
        <v>3.4271637000000002E-3</v>
      </c>
      <c r="AD377" s="67">
        <f t="shared" si="137"/>
        <v>5.7119395E-4</v>
      </c>
      <c r="AE377" s="67">
        <f t="shared" si="138"/>
        <v>5.7119395E-4</v>
      </c>
      <c r="AF377" s="68">
        <f t="shared" si="139"/>
        <v>2.2847758E-3</v>
      </c>
      <c r="AG377" s="69">
        <f t="shared" si="143"/>
        <v>0.11423879000000002</v>
      </c>
    </row>
    <row r="378" spans="1:33">
      <c r="A378" s="101">
        <v>523</v>
      </c>
      <c r="B378" s="1" t="s">
        <v>758</v>
      </c>
      <c r="C378" s="2">
        <v>111923434</v>
      </c>
      <c r="D378" s="2">
        <v>7454</v>
      </c>
      <c r="E378" s="2">
        <v>897565</v>
      </c>
      <c r="F378" s="3">
        <v>19242.2</v>
      </c>
      <c r="G378" s="3">
        <v>0</v>
      </c>
      <c r="H378" s="4">
        <v>0</v>
      </c>
      <c r="I378" s="71">
        <v>1.9149579999999999E-2</v>
      </c>
      <c r="J378" s="74">
        <f t="shared" si="120"/>
        <v>1.4439327771491198E-4</v>
      </c>
      <c r="K378" s="75">
        <f t="shared" si="121"/>
        <v>1.8064960619282555E-4</v>
      </c>
      <c r="L378" s="75">
        <f t="shared" si="122"/>
        <v>3.0597907497697376E-5</v>
      </c>
      <c r="M378" s="75">
        <f t="shared" si="123"/>
        <v>1.0884385294862979E-3</v>
      </c>
      <c r="N378" s="75">
        <f t="shared" si="124"/>
        <v>0</v>
      </c>
      <c r="O378" s="43">
        <f t="shared" si="125"/>
        <v>0</v>
      </c>
      <c r="P378" s="76">
        <f t="shared" si="126"/>
        <v>1.097388910633331E-4</v>
      </c>
      <c r="Q378" s="76">
        <f t="shared" si="127"/>
        <v>2.3484448805067323E-5</v>
      </c>
      <c r="R378" s="76">
        <f t="shared" si="128"/>
        <v>1.529895374884869E-6</v>
      </c>
      <c r="S378" s="76">
        <f t="shared" si="129"/>
        <v>3.2653155884588936E-5</v>
      </c>
      <c r="T378" s="76">
        <f t="shared" si="130"/>
        <v>0</v>
      </c>
      <c r="U378" s="76">
        <f t="shared" si="131"/>
        <v>0</v>
      </c>
      <c r="V378" s="77">
        <f t="shared" si="132"/>
        <v>3.1007751937984497E-5</v>
      </c>
      <c r="W378" s="61">
        <f t="shared" si="140"/>
        <v>1.9841414306585873E-2</v>
      </c>
      <c r="X378" s="61">
        <f t="shared" si="141"/>
        <v>1.9149579999999999E-2</v>
      </c>
      <c r="Y378" s="64">
        <f t="shared" si="142"/>
        <v>-6.9183430658587355E-4</v>
      </c>
      <c r="Z378" s="66">
        <f t="shared" si="133"/>
        <v>1.45536808E-2</v>
      </c>
      <c r="AA378" s="67">
        <f t="shared" si="134"/>
        <v>2.4894454E-3</v>
      </c>
      <c r="AB378" s="67">
        <f t="shared" si="135"/>
        <v>9.5747900000000001E-4</v>
      </c>
      <c r="AC378" s="67">
        <f t="shared" si="136"/>
        <v>5.7448739999999996E-4</v>
      </c>
      <c r="AD378" s="67">
        <f t="shared" si="137"/>
        <v>9.5747899999999999E-5</v>
      </c>
      <c r="AE378" s="67">
        <f t="shared" si="138"/>
        <v>9.5747899999999999E-5</v>
      </c>
      <c r="AF378" s="68">
        <f t="shared" si="139"/>
        <v>3.8299159999999999E-4</v>
      </c>
      <c r="AG378" s="69">
        <f t="shared" si="143"/>
        <v>1.9149579999999999E-2</v>
      </c>
    </row>
    <row r="379" spans="1:33">
      <c r="A379" s="101">
        <v>524</v>
      </c>
      <c r="B379" s="1" t="s">
        <v>760</v>
      </c>
      <c r="C379" s="2">
        <v>247537678</v>
      </c>
      <c r="D379" s="2">
        <v>59773</v>
      </c>
      <c r="E379" s="2">
        <v>43980316</v>
      </c>
      <c r="F379" s="3">
        <v>3892.3</v>
      </c>
      <c r="G379" s="3">
        <v>0</v>
      </c>
      <c r="H379" s="4">
        <v>1.333726</v>
      </c>
      <c r="I379" s="71">
        <v>6.0394240000000002E-2</v>
      </c>
      <c r="J379" s="74">
        <f t="shared" si="120"/>
        <v>3.1935025049676784E-4</v>
      </c>
      <c r="K379" s="75">
        <f t="shared" si="121"/>
        <v>1.4486140207893429E-3</v>
      </c>
      <c r="L379" s="75">
        <f t="shared" si="122"/>
        <v>1.4992848882114387E-3</v>
      </c>
      <c r="M379" s="75">
        <f t="shared" si="123"/>
        <v>2.2016865474423493E-4</v>
      </c>
      <c r="N379" s="75">
        <f t="shared" si="124"/>
        <v>0</v>
      </c>
      <c r="O379" s="43">
        <f t="shared" si="125"/>
        <v>1.3337260000000004E-2</v>
      </c>
      <c r="P379" s="76">
        <f t="shared" si="126"/>
        <v>2.4270619037754357E-4</v>
      </c>
      <c r="Q379" s="76">
        <f t="shared" si="127"/>
        <v>1.8831982270261458E-4</v>
      </c>
      <c r="R379" s="76">
        <f t="shared" si="128"/>
        <v>7.4964244410571937E-5</v>
      </c>
      <c r="S379" s="76">
        <f t="shared" si="129"/>
        <v>6.6050596423270475E-6</v>
      </c>
      <c r="T379" s="76">
        <f t="shared" si="130"/>
        <v>0</v>
      </c>
      <c r="U379" s="76">
        <f t="shared" si="131"/>
        <v>6.6686300000000026E-5</v>
      </c>
      <c r="V379" s="77">
        <f t="shared" si="132"/>
        <v>3.1007751937984497E-5</v>
      </c>
      <c r="W379" s="61">
        <f t="shared" si="140"/>
        <v>6.1028936907104168E-2</v>
      </c>
      <c r="X379" s="61">
        <f t="shared" si="141"/>
        <v>6.0394240000000002E-2</v>
      </c>
      <c r="Y379" s="64">
        <f t="shared" si="142"/>
        <v>-6.3469690710416665E-4</v>
      </c>
      <c r="Z379" s="66">
        <f t="shared" si="133"/>
        <v>4.5899622399999999E-2</v>
      </c>
      <c r="AA379" s="67">
        <f t="shared" si="134"/>
        <v>7.851251200000001E-3</v>
      </c>
      <c r="AB379" s="67">
        <f t="shared" si="135"/>
        <v>3.0197120000000004E-3</v>
      </c>
      <c r="AC379" s="67">
        <f t="shared" si="136"/>
        <v>1.8118272000000001E-3</v>
      </c>
      <c r="AD379" s="67">
        <f t="shared" si="137"/>
        <v>3.0197120000000001E-4</v>
      </c>
      <c r="AE379" s="67">
        <f t="shared" si="138"/>
        <v>3.0197120000000001E-4</v>
      </c>
      <c r="AF379" s="68">
        <f t="shared" si="139"/>
        <v>1.2078848000000001E-3</v>
      </c>
      <c r="AG379" s="69">
        <f t="shared" si="143"/>
        <v>6.0394240000000002E-2</v>
      </c>
    </row>
    <row r="380" spans="1:33">
      <c r="A380" s="101">
        <v>525</v>
      </c>
      <c r="B380" s="1" t="s">
        <v>762</v>
      </c>
      <c r="C380" s="2">
        <v>43096989</v>
      </c>
      <c r="D380" s="2">
        <v>5287</v>
      </c>
      <c r="E380" s="2">
        <v>741295</v>
      </c>
      <c r="F380" s="3">
        <v>20403.12</v>
      </c>
      <c r="G380" s="3">
        <v>0</v>
      </c>
      <c r="H380" s="4">
        <v>0</v>
      </c>
      <c r="I380" s="71">
        <v>1.3020779999999999E-2</v>
      </c>
      <c r="J380" s="74">
        <f t="shared" si="120"/>
        <v>5.559975493026337E-5</v>
      </c>
      <c r="K380" s="75">
        <f t="shared" si="121"/>
        <v>1.2813180412415731E-4</v>
      </c>
      <c r="L380" s="75">
        <f t="shared" si="122"/>
        <v>2.5270677709698548E-5</v>
      </c>
      <c r="M380" s="75">
        <f t="shared" si="123"/>
        <v>1.1541061796329149E-3</v>
      </c>
      <c r="N380" s="75">
        <f t="shared" si="124"/>
        <v>0</v>
      </c>
      <c r="O380" s="43">
        <f t="shared" si="125"/>
        <v>0</v>
      </c>
      <c r="P380" s="76">
        <f t="shared" si="126"/>
        <v>4.2255813747000164E-5</v>
      </c>
      <c r="Q380" s="76">
        <f t="shared" si="127"/>
        <v>1.6657134536140451E-5</v>
      </c>
      <c r="R380" s="76">
        <f t="shared" si="128"/>
        <v>1.2635338854849275E-6</v>
      </c>
      <c r="S380" s="76">
        <f t="shared" si="129"/>
        <v>3.4623185388987443E-5</v>
      </c>
      <c r="T380" s="76">
        <f t="shared" si="130"/>
        <v>0</v>
      </c>
      <c r="U380" s="76">
        <f t="shared" si="131"/>
        <v>0</v>
      </c>
      <c r="V380" s="77">
        <f t="shared" si="132"/>
        <v>3.1007751937984497E-5</v>
      </c>
      <c r="W380" s="61">
        <f t="shared" si="140"/>
        <v>1.258074194955975E-2</v>
      </c>
      <c r="X380" s="61">
        <f t="shared" si="141"/>
        <v>1.3020779999999999E-2</v>
      </c>
      <c r="Y380" s="64">
        <f t="shared" si="142"/>
        <v>4.4003805044024943E-4</v>
      </c>
      <c r="Z380" s="66">
        <f t="shared" si="133"/>
        <v>9.895792799999999E-3</v>
      </c>
      <c r="AA380" s="67">
        <f t="shared" si="134"/>
        <v>1.6927013999999999E-3</v>
      </c>
      <c r="AB380" s="67">
        <f t="shared" si="135"/>
        <v>6.5103899999999996E-4</v>
      </c>
      <c r="AC380" s="67">
        <f t="shared" si="136"/>
        <v>3.9062339999999996E-4</v>
      </c>
      <c r="AD380" s="67">
        <f t="shared" si="137"/>
        <v>6.5103899999999999E-5</v>
      </c>
      <c r="AE380" s="67">
        <f t="shared" si="138"/>
        <v>6.5103899999999999E-5</v>
      </c>
      <c r="AF380" s="68">
        <f t="shared" si="139"/>
        <v>2.6041559999999999E-4</v>
      </c>
      <c r="AG380" s="69">
        <f t="shared" si="143"/>
        <v>1.3020779999999999E-2</v>
      </c>
    </row>
    <row r="381" spans="1:33">
      <c r="A381" s="101">
        <v>526</v>
      </c>
      <c r="B381" s="1" t="s">
        <v>764</v>
      </c>
      <c r="C381" s="2">
        <v>358326350</v>
      </c>
      <c r="D381" s="2">
        <v>52143</v>
      </c>
      <c r="E381" s="2">
        <v>6937545</v>
      </c>
      <c r="F381" s="3">
        <v>32879.800000000003</v>
      </c>
      <c r="G381" s="3">
        <v>3.67</v>
      </c>
      <c r="H381" s="4">
        <v>0.19616900000000001</v>
      </c>
      <c r="I381" s="71">
        <v>6.1584119999999999E-2</v>
      </c>
      <c r="J381" s="74">
        <f t="shared" si="120"/>
        <v>4.6227956308167559E-4</v>
      </c>
      <c r="K381" s="75">
        <f t="shared" si="121"/>
        <v>1.2636990093523614E-3</v>
      </c>
      <c r="L381" s="75">
        <f t="shared" si="122"/>
        <v>2.3650026479543317E-4</v>
      </c>
      <c r="M381" s="75">
        <f t="shared" si="123"/>
        <v>1.8598518444774288E-3</v>
      </c>
      <c r="N381" s="75">
        <f t="shared" si="124"/>
        <v>6.6856975259275704E-4</v>
      </c>
      <c r="O381" s="43">
        <f t="shared" si="125"/>
        <v>1.9616900000000007E-3</v>
      </c>
      <c r="P381" s="76">
        <f t="shared" si="126"/>
        <v>3.5133246794207343E-4</v>
      </c>
      <c r="Q381" s="76">
        <f t="shared" si="127"/>
        <v>1.6428087121580698E-4</v>
      </c>
      <c r="R381" s="76">
        <f t="shared" si="128"/>
        <v>1.1825013239771659E-5</v>
      </c>
      <c r="S381" s="76">
        <f t="shared" si="129"/>
        <v>5.5795555334322863E-5</v>
      </c>
      <c r="T381" s="76">
        <f t="shared" si="130"/>
        <v>3.3428487629637851E-6</v>
      </c>
      <c r="U381" s="76">
        <f t="shared" si="131"/>
        <v>9.8084500000000043E-6</v>
      </c>
      <c r="V381" s="77">
        <f t="shared" si="132"/>
        <v>3.1007751937984497E-5</v>
      </c>
      <c r="W381" s="61">
        <f t="shared" si="140"/>
        <v>6.2739295843292325E-2</v>
      </c>
      <c r="X381" s="61">
        <f t="shared" si="141"/>
        <v>6.1584119999999999E-2</v>
      </c>
      <c r="Y381" s="64">
        <f t="shared" si="142"/>
        <v>-1.1551758432923262E-3</v>
      </c>
      <c r="Z381" s="66">
        <f t="shared" si="133"/>
        <v>4.6803931200000003E-2</v>
      </c>
      <c r="AA381" s="67">
        <f t="shared" si="134"/>
        <v>8.0059355999999998E-3</v>
      </c>
      <c r="AB381" s="67">
        <f t="shared" si="135"/>
        <v>3.0792060000000001E-3</v>
      </c>
      <c r="AC381" s="67">
        <f t="shared" si="136"/>
        <v>1.8475236E-3</v>
      </c>
      <c r="AD381" s="67">
        <f t="shared" si="137"/>
        <v>3.0792059999999998E-4</v>
      </c>
      <c r="AE381" s="67">
        <f t="shared" si="138"/>
        <v>3.0792059999999998E-4</v>
      </c>
      <c r="AF381" s="68">
        <f t="shared" si="139"/>
        <v>1.2316823999999999E-3</v>
      </c>
      <c r="AG381" s="69">
        <f t="shared" si="143"/>
        <v>6.1584119999999999E-2</v>
      </c>
    </row>
    <row r="382" spans="1:33">
      <c r="A382" s="101">
        <v>527</v>
      </c>
      <c r="B382" s="1" t="s">
        <v>766</v>
      </c>
      <c r="C382" s="2">
        <v>193329184</v>
      </c>
      <c r="D382" s="2">
        <v>26406</v>
      </c>
      <c r="E382" s="2">
        <v>3871372</v>
      </c>
      <c r="F382" s="3">
        <v>39807.1</v>
      </c>
      <c r="G382" s="3">
        <v>0</v>
      </c>
      <c r="H382" s="4">
        <v>0</v>
      </c>
      <c r="I382" s="71">
        <v>3.7262160000000003E-2</v>
      </c>
      <c r="J382" s="74">
        <f t="shared" si="120"/>
        <v>2.4941545803275941E-4</v>
      </c>
      <c r="K382" s="75">
        <f t="shared" si="121"/>
        <v>6.399561981657836E-4</v>
      </c>
      <c r="L382" s="75">
        <f t="shared" si="122"/>
        <v>1.319747119653459E-4</v>
      </c>
      <c r="M382" s="75">
        <f t="shared" si="123"/>
        <v>2.2516958241320644E-3</v>
      </c>
      <c r="N382" s="75">
        <f t="shared" si="124"/>
        <v>0</v>
      </c>
      <c r="O382" s="43">
        <f t="shared" si="125"/>
        <v>0</v>
      </c>
      <c r="P382" s="76">
        <f t="shared" si="126"/>
        <v>1.8955574810489715E-4</v>
      </c>
      <c r="Q382" s="76">
        <f t="shared" si="127"/>
        <v>8.3194305761551864E-5</v>
      </c>
      <c r="R382" s="76">
        <f t="shared" si="128"/>
        <v>6.5987355982672954E-6</v>
      </c>
      <c r="S382" s="76">
        <f t="shared" si="129"/>
        <v>6.7550874723961926E-5</v>
      </c>
      <c r="T382" s="76">
        <f t="shared" si="130"/>
        <v>0</v>
      </c>
      <c r="U382" s="76">
        <f t="shared" si="131"/>
        <v>0</v>
      </c>
      <c r="V382" s="77">
        <f t="shared" si="132"/>
        <v>3.1007751937984497E-5</v>
      </c>
      <c r="W382" s="61">
        <f t="shared" si="140"/>
        <v>3.7790741612666268E-2</v>
      </c>
      <c r="X382" s="61">
        <f t="shared" si="141"/>
        <v>3.7262160000000003E-2</v>
      </c>
      <c r="Y382" s="64">
        <f t="shared" si="142"/>
        <v>-5.2858161266626513E-4</v>
      </c>
      <c r="Z382" s="66">
        <f t="shared" si="133"/>
        <v>2.8319241600000003E-2</v>
      </c>
      <c r="AA382" s="67">
        <f t="shared" si="134"/>
        <v>4.8440808000000009E-3</v>
      </c>
      <c r="AB382" s="67">
        <f t="shared" si="135"/>
        <v>1.8631080000000003E-3</v>
      </c>
      <c r="AC382" s="67">
        <f t="shared" si="136"/>
        <v>1.1178647999999999E-3</v>
      </c>
      <c r="AD382" s="67">
        <f t="shared" si="137"/>
        <v>1.8631080000000003E-4</v>
      </c>
      <c r="AE382" s="67">
        <f t="shared" si="138"/>
        <v>1.8631080000000003E-4</v>
      </c>
      <c r="AF382" s="68">
        <f t="shared" si="139"/>
        <v>7.452432000000001E-4</v>
      </c>
      <c r="AG382" s="69">
        <f t="shared" si="143"/>
        <v>3.7262160000000003E-2</v>
      </c>
    </row>
    <row r="383" spans="1:33">
      <c r="A383" s="101">
        <v>528</v>
      </c>
      <c r="B383" s="1" t="s">
        <v>768</v>
      </c>
      <c r="C383" s="2">
        <v>3200664640</v>
      </c>
      <c r="D383" s="2">
        <v>146995</v>
      </c>
      <c r="E383" s="2">
        <v>43092060</v>
      </c>
      <c r="F383" s="3">
        <v>41309.5</v>
      </c>
      <c r="G383" s="3">
        <v>0.03</v>
      </c>
      <c r="H383" s="4">
        <v>0</v>
      </c>
      <c r="I383" s="71">
        <v>0.39916536000000002</v>
      </c>
      <c r="J383" s="74">
        <f t="shared" si="120"/>
        <v>4.1292019170517842E-3</v>
      </c>
      <c r="K383" s="75">
        <f t="shared" si="121"/>
        <v>3.5624616128675061E-3</v>
      </c>
      <c r="L383" s="75">
        <f t="shared" si="122"/>
        <v>1.4690043236592618E-3</v>
      </c>
      <c r="M383" s="75">
        <f t="shared" si="123"/>
        <v>2.3366793523513021E-3</v>
      </c>
      <c r="N383" s="75">
        <f t="shared" si="124"/>
        <v>5.4651478413576866E-6</v>
      </c>
      <c r="O383" s="43">
        <f t="shared" si="125"/>
        <v>0</v>
      </c>
      <c r="P383" s="76">
        <f t="shared" si="126"/>
        <v>3.1381934569593558E-3</v>
      </c>
      <c r="Q383" s="76">
        <f t="shared" si="127"/>
        <v>4.6312000967277579E-4</v>
      </c>
      <c r="R383" s="76">
        <f t="shared" si="128"/>
        <v>7.3450216182963102E-5</v>
      </c>
      <c r="S383" s="76">
        <f t="shared" si="129"/>
        <v>7.0100380570539068E-5</v>
      </c>
      <c r="T383" s="76">
        <f t="shared" si="130"/>
        <v>2.7325739206788432E-8</v>
      </c>
      <c r="U383" s="76">
        <f t="shared" si="131"/>
        <v>0</v>
      </c>
      <c r="V383" s="77">
        <f t="shared" si="132"/>
        <v>3.1007751937984497E-5</v>
      </c>
      <c r="W383" s="61">
        <f t="shared" si="140"/>
        <v>0.37758991410628251</v>
      </c>
      <c r="X383" s="61">
        <f t="shared" si="141"/>
        <v>0.39916536000000002</v>
      </c>
      <c r="Y383" s="64">
        <f t="shared" si="142"/>
        <v>2.1575445893717515E-2</v>
      </c>
      <c r="Z383" s="66">
        <f t="shared" si="133"/>
        <v>0.3033656736</v>
      </c>
      <c r="AA383" s="67">
        <f t="shared" si="134"/>
        <v>5.1891496800000006E-2</v>
      </c>
      <c r="AB383" s="67">
        <f t="shared" si="135"/>
        <v>1.9958268000000001E-2</v>
      </c>
      <c r="AC383" s="67">
        <f t="shared" si="136"/>
        <v>1.19749608E-2</v>
      </c>
      <c r="AD383" s="67">
        <f t="shared" si="137"/>
        <v>1.9958268000000003E-3</v>
      </c>
      <c r="AE383" s="67">
        <f t="shared" si="138"/>
        <v>1.9958268000000003E-3</v>
      </c>
      <c r="AF383" s="68">
        <f t="shared" si="139"/>
        <v>7.9833072000000012E-3</v>
      </c>
      <c r="AG383" s="69">
        <f t="shared" si="143"/>
        <v>0.39916535999999997</v>
      </c>
    </row>
    <row r="384" spans="1:33">
      <c r="A384" s="101">
        <v>529</v>
      </c>
      <c r="B384" s="1" t="s">
        <v>770</v>
      </c>
      <c r="C384" s="2">
        <v>152102853</v>
      </c>
      <c r="D384" s="2">
        <v>15039</v>
      </c>
      <c r="E384" s="2">
        <v>3674465</v>
      </c>
      <c r="F384" s="3">
        <v>14353.5</v>
      </c>
      <c r="G384" s="3">
        <v>0</v>
      </c>
      <c r="H384" s="4">
        <v>0.12588199999999999</v>
      </c>
      <c r="I384" s="71">
        <v>2.665584E-2</v>
      </c>
      <c r="J384" s="74">
        <f t="shared" si="120"/>
        <v>1.9622905328708405E-4</v>
      </c>
      <c r="K384" s="75">
        <f t="shared" si="121"/>
        <v>3.6447403106169889E-4</v>
      </c>
      <c r="L384" s="75">
        <f t="shared" si="122"/>
        <v>1.2526217062109885E-4</v>
      </c>
      <c r="M384" s="75">
        <f t="shared" si="123"/>
        <v>8.1190832820475707E-4</v>
      </c>
      <c r="N384" s="75">
        <f t="shared" si="124"/>
        <v>0</v>
      </c>
      <c r="O384" s="43">
        <f t="shared" si="125"/>
        <v>1.2588200000000003E-3</v>
      </c>
      <c r="P384" s="76">
        <f t="shared" si="126"/>
        <v>1.4913408049818387E-4</v>
      </c>
      <c r="Q384" s="76">
        <f t="shared" si="127"/>
        <v>4.7381624038020855E-5</v>
      </c>
      <c r="R384" s="76">
        <f t="shared" si="128"/>
        <v>6.2631085310549427E-6</v>
      </c>
      <c r="S384" s="76">
        <f t="shared" si="129"/>
        <v>2.4357249846142711E-5</v>
      </c>
      <c r="T384" s="76">
        <f t="shared" si="130"/>
        <v>0</v>
      </c>
      <c r="U384" s="76">
        <f t="shared" si="131"/>
        <v>6.2941000000000021E-6</v>
      </c>
      <c r="V384" s="77">
        <f t="shared" si="132"/>
        <v>3.1007751937984497E-5</v>
      </c>
      <c r="W384" s="61">
        <f t="shared" si="140"/>
        <v>2.6443791485138687E-2</v>
      </c>
      <c r="X384" s="61">
        <f t="shared" si="141"/>
        <v>2.665584E-2</v>
      </c>
      <c r="Y384" s="64">
        <f t="shared" si="142"/>
        <v>2.1204851486131271E-4</v>
      </c>
      <c r="Z384" s="66">
        <f t="shared" si="133"/>
        <v>2.0258438400000002E-2</v>
      </c>
      <c r="AA384" s="67">
        <f t="shared" si="134"/>
        <v>3.4652592000000001E-3</v>
      </c>
      <c r="AB384" s="67">
        <f t="shared" si="135"/>
        <v>1.3327920000000002E-3</v>
      </c>
      <c r="AC384" s="67">
        <f t="shared" si="136"/>
        <v>7.9967519999999998E-4</v>
      </c>
      <c r="AD384" s="67">
        <f t="shared" si="137"/>
        <v>1.332792E-4</v>
      </c>
      <c r="AE384" s="67">
        <f t="shared" si="138"/>
        <v>1.332792E-4</v>
      </c>
      <c r="AF384" s="68">
        <f t="shared" si="139"/>
        <v>5.3311679999999998E-4</v>
      </c>
      <c r="AG384" s="69">
        <f t="shared" si="143"/>
        <v>2.665584E-2</v>
      </c>
    </row>
    <row r="385" spans="1:33">
      <c r="A385" s="101">
        <v>530</v>
      </c>
      <c r="B385" s="1" t="s">
        <v>772</v>
      </c>
      <c r="C385" s="2">
        <v>515545417</v>
      </c>
      <c r="D385" s="2">
        <v>41907</v>
      </c>
      <c r="E385" s="2">
        <v>9142551</v>
      </c>
      <c r="F385" s="3">
        <v>34473.4</v>
      </c>
      <c r="G385" s="3">
        <v>0.36</v>
      </c>
      <c r="H385" s="4">
        <v>0</v>
      </c>
      <c r="I385" s="71">
        <v>7.5640910000000006E-2</v>
      </c>
      <c r="J385" s="74">
        <f t="shared" si="120"/>
        <v>6.6510908315707247E-4</v>
      </c>
      <c r="K385" s="75">
        <f t="shared" si="121"/>
        <v>1.0156269179933915E-3</v>
      </c>
      <c r="L385" s="75">
        <f t="shared" si="122"/>
        <v>3.1166871456772565E-4</v>
      </c>
      <c r="M385" s="75">
        <f t="shared" si="123"/>
        <v>1.9499941172211569E-3</v>
      </c>
      <c r="N385" s="75">
        <f t="shared" si="124"/>
        <v>6.5581774096292242E-5</v>
      </c>
      <c r="O385" s="43">
        <f t="shared" si="125"/>
        <v>0</v>
      </c>
      <c r="P385" s="76">
        <f t="shared" si="126"/>
        <v>5.0548290319937512E-4</v>
      </c>
      <c r="Q385" s="76">
        <f t="shared" si="127"/>
        <v>1.320314993391409E-4</v>
      </c>
      <c r="R385" s="76">
        <f t="shared" si="128"/>
        <v>1.5583435728386284E-5</v>
      </c>
      <c r="S385" s="76">
        <f t="shared" si="129"/>
        <v>5.8499823516634703E-5</v>
      </c>
      <c r="T385" s="76">
        <f t="shared" si="130"/>
        <v>3.2790887048146121E-7</v>
      </c>
      <c r="U385" s="76">
        <f t="shared" si="131"/>
        <v>0</v>
      </c>
      <c r="V385" s="77">
        <f t="shared" si="132"/>
        <v>3.1007751937984497E-5</v>
      </c>
      <c r="W385" s="61">
        <f t="shared" si="140"/>
        <v>7.4293332259200304E-2</v>
      </c>
      <c r="X385" s="61">
        <f t="shared" si="141"/>
        <v>7.5640910000000006E-2</v>
      </c>
      <c r="Y385" s="64">
        <f t="shared" si="142"/>
        <v>1.3475777407997019E-3</v>
      </c>
      <c r="Z385" s="66">
        <f t="shared" si="133"/>
        <v>5.7487091600000005E-2</v>
      </c>
      <c r="AA385" s="67">
        <f t="shared" si="134"/>
        <v>9.8333183000000011E-3</v>
      </c>
      <c r="AB385" s="67">
        <f t="shared" si="135"/>
        <v>3.7820455000000005E-3</v>
      </c>
      <c r="AC385" s="67">
        <f t="shared" si="136"/>
        <v>2.2692273000000001E-3</v>
      </c>
      <c r="AD385" s="67">
        <f t="shared" si="137"/>
        <v>3.7820455000000001E-4</v>
      </c>
      <c r="AE385" s="67">
        <f t="shared" si="138"/>
        <v>3.7820455000000001E-4</v>
      </c>
      <c r="AF385" s="68">
        <f t="shared" si="139"/>
        <v>1.5128182E-3</v>
      </c>
      <c r="AG385" s="69">
        <f t="shared" si="143"/>
        <v>7.5640909999999992E-2</v>
      </c>
    </row>
    <row r="386" spans="1:33">
      <c r="A386" s="101">
        <v>531</v>
      </c>
      <c r="B386" s="1" t="s">
        <v>774</v>
      </c>
      <c r="C386" s="2">
        <v>56775528</v>
      </c>
      <c r="D386" s="2">
        <v>13105</v>
      </c>
      <c r="E386" s="2">
        <v>1425172</v>
      </c>
      <c r="F386" s="3">
        <v>8426.7000000000007</v>
      </c>
      <c r="G386" s="3">
        <v>0</v>
      </c>
      <c r="H386" s="4">
        <v>0.2999</v>
      </c>
      <c r="I386" s="71">
        <v>1.556311E-2</v>
      </c>
      <c r="J386" s="74">
        <f t="shared" si="120"/>
        <v>7.3246542649100293E-5</v>
      </c>
      <c r="K386" s="75">
        <f t="shared" si="121"/>
        <v>3.1760304389012327E-4</v>
      </c>
      <c r="L386" s="75">
        <f t="shared" si="122"/>
        <v>4.8583981131515122E-5</v>
      </c>
      <c r="M386" s="75">
        <f t="shared" si="123"/>
        <v>4.766578123303046E-4</v>
      </c>
      <c r="N386" s="75">
        <f t="shared" si="124"/>
        <v>0</v>
      </c>
      <c r="O386" s="43">
        <f t="shared" si="125"/>
        <v>2.9990000000000008E-3</v>
      </c>
      <c r="P386" s="76">
        <f t="shared" si="126"/>
        <v>5.5667372413316223E-5</v>
      </c>
      <c r="Q386" s="76">
        <f t="shared" si="127"/>
        <v>4.1288395705716026E-5</v>
      </c>
      <c r="R386" s="76">
        <f t="shared" si="128"/>
        <v>2.4291990565757562E-6</v>
      </c>
      <c r="S386" s="76">
        <f t="shared" si="129"/>
        <v>1.4299734369909137E-5</v>
      </c>
      <c r="T386" s="76">
        <f t="shared" si="130"/>
        <v>0</v>
      </c>
      <c r="U386" s="76">
        <f t="shared" si="131"/>
        <v>1.4995000000000005E-5</v>
      </c>
      <c r="V386" s="77">
        <f t="shared" si="132"/>
        <v>3.1007751937984497E-5</v>
      </c>
      <c r="W386" s="61">
        <f t="shared" si="140"/>
        <v>1.5968745348350168E-2</v>
      </c>
      <c r="X386" s="61">
        <f t="shared" si="141"/>
        <v>1.556311E-2</v>
      </c>
      <c r="Y386" s="64">
        <f t="shared" si="142"/>
        <v>-4.0563534835016783E-4</v>
      </c>
      <c r="Z386" s="66">
        <f t="shared" si="133"/>
        <v>1.18279636E-2</v>
      </c>
      <c r="AA386" s="67">
        <f t="shared" si="134"/>
        <v>2.0232042999999999E-3</v>
      </c>
      <c r="AB386" s="67">
        <f t="shared" si="135"/>
        <v>7.7815550000000005E-4</v>
      </c>
      <c r="AC386" s="67">
        <f t="shared" si="136"/>
        <v>4.6689329999999996E-4</v>
      </c>
      <c r="AD386" s="67">
        <f t="shared" si="137"/>
        <v>7.7815549999999997E-5</v>
      </c>
      <c r="AE386" s="67">
        <f t="shared" si="138"/>
        <v>7.7815549999999997E-5</v>
      </c>
      <c r="AF386" s="68">
        <f t="shared" si="139"/>
        <v>3.1126219999999999E-4</v>
      </c>
      <c r="AG386" s="69">
        <f t="shared" si="143"/>
        <v>1.5563110000000002E-2</v>
      </c>
    </row>
    <row r="387" spans="1:33">
      <c r="A387" s="101">
        <v>532</v>
      </c>
      <c r="B387" s="1" t="s">
        <v>776</v>
      </c>
      <c r="C387" s="2">
        <v>45804028</v>
      </c>
      <c r="D387" s="2">
        <v>3537</v>
      </c>
      <c r="E387" s="2">
        <v>722147</v>
      </c>
      <c r="F387" s="3">
        <v>43433.3</v>
      </c>
      <c r="G387" s="3">
        <v>0</v>
      </c>
      <c r="H387" s="4">
        <v>0.123359</v>
      </c>
      <c r="I387" s="71">
        <v>1.6689369999999999E-2</v>
      </c>
      <c r="J387" s="74">
        <f t="shared" si="120"/>
        <v>5.9092126636014449E-5</v>
      </c>
      <c r="K387" s="75">
        <f t="shared" si="121"/>
        <v>8.5720104253290041E-5</v>
      </c>
      <c r="L387" s="75">
        <f t="shared" si="122"/>
        <v>2.4617924167876051E-5</v>
      </c>
      <c r="M387" s="75">
        <f t="shared" si="123"/>
        <v>2.4568124841617498E-3</v>
      </c>
      <c r="N387" s="75">
        <f t="shared" si="124"/>
        <v>0</v>
      </c>
      <c r="O387" s="43">
        <f t="shared" si="125"/>
        <v>1.2335900000000003E-3</v>
      </c>
      <c r="P387" s="76">
        <f t="shared" si="126"/>
        <v>4.4910016243370983E-5</v>
      </c>
      <c r="Q387" s="76">
        <f t="shared" si="127"/>
        <v>1.1143613552927706E-5</v>
      </c>
      <c r="R387" s="76">
        <f t="shared" si="128"/>
        <v>1.2308962083938027E-6</v>
      </c>
      <c r="S387" s="76">
        <f t="shared" si="129"/>
        <v>7.3704374524852494E-5</v>
      </c>
      <c r="T387" s="76">
        <f t="shared" si="130"/>
        <v>0</v>
      </c>
      <c r="U387" s="76">
        <f t="shared" si="131"/>
        <v>6.1679500000000017E-6</v>
      </c>
      <c r="V387" s="77">
        <f t="shared" si="132"/>
        <v>3.1007751937984497E-5</v>
      </c>
      <c r="W387" s="61">
        <f t="shared" si="140"/>
        <v>1.681646024675295E-2</v>
      </c>
      <c r="X387" s="61">
        <f t="shared" si="141"/>
        <v>1.6689369999999999E-2</v>
      </c>
      <c r="Y387" s="64">
        <f t="shared" si="142"/>
        <v>-1.2709024675295125E-4</v>
      </c>
      <c r="Z387" s="66">
        <f t="shared" si="133"/>
        <v>1.2683921199999998E-2</v>
      </c>
      <c r="AA387" s="67">
        <f t="shared" si="134"/>
        <v>2.1696180999999999E-3</v>
      </c>
      <c r="AB387" s="67">
        <f t="shared" si="135"/>
        <v>8.3446849999999995E-4</v>
      </c>
      <c r="AC387" s="67">
        <f t="shared" si="136"/>
        <v>5.0068109999999992E-4</v>
      </c>
      <c r="AD387" s="67">
        <f t="shared" si="137"/>
        <v>8.3446849999999992E-5</v>
      </c>
      <c r="AE387" s="67">
        <f t="shared" si="138"/>
        <v>8.3446849999999992E-5</v>
      </c>
      <c r="AF387" s="68">
        <f t="shared" si="139"/>
        <v>3.3378739999999997E-4</v>
      </c>
      <c r="AG387" s="69">
        <f t="shared" si="143"/>
        <v>1.6689369999999995E-2</v>
      </c>
    </row>
    <row r="388" spans="1:33">
      <c r="A388" s="101">
        <v>533</v>
      </c>
      <c r="B388" s="1" t="s">
        <v>778</v>
      </c>
      <c r="C388" s="2">
        <v>38728622</v>
      </c>
      <c r="D388" s="2">
        <v>14107</v>
      </c>
      <c r="E388" s="2">
        <v>1494278</v>
      </c>
      <c r="F388" s="3">
        <v>7463.5</v>
      </c>
      <c r="G388" s="3">
        <v>0</v>
      </c>
      <c r="H388" s="4">
        <v>0</v>
      </c>
      <c r="I388" s="71">
        <v>1.2715310000000001E-2</v>
      </c>
      <c r="J388" s="74">
        <f t="shared" ref="J388:J451" si="144">C388/$C$649</f>
        <v>4.9964091272984442E-5</v>
      </c>
      <c r="K388" s="75">
        <f t="shared" ref="K388:K451" si="145">D388/$D$649</f>
        <v>3.4188677147332843E-4</v>
      </c>
      <c r="L388" s="75">
        <f t="shared" ref="L388:L451" si="146">E388/$E$649</f>
        <v>5.0939798253991907E-5</v>
      </c>
      <c r="M388" s="75">
        <f t="shared" ref="M388:M451" si="147">F388/$F$649</f>
        <v>4.2217422980849302E-4</v>
      </c>
      <c r="N388" s="75">
        <f t="shared" ref="N388:N451" si="148">G388/$G$649</f>
        <v>0</v>
      </c>
      <c r="O388" s="43">
        <f t="shared" ref="O388:O451" si="149">H388/$H$649</f>
        <v>0</v>
      </c>
      <c r="P388" s="76">
        <f t="shared" ref="P388:P451" si="150">$P$2*J388</f>
        <v>3.7972709367468176E-5</v>
      </c>
      <c r="Q388" s="76">
        <f t="shared" ref="Q388:Q451" si="151">$Q$2*K388</f>
        <v>4.4445280291532699E-5</v>
      </c>
      <c r="R388" s="76">
        <f t="shared" ref="R388:R451" si="152">$R$2*L388</f>
        <v>2.5469899126995956E-6</v>
      </c>
      <c r="S388" s="76">
        <f t="shared" ref="S388:S451" si="153">$S$2*M388</f>
        <v>1.266522689425479E-5</v>
      </c>
      <c r="T388" s="76">
        <f t="shared" ref="T388:T451" si="154">$T$2*N388</f>
        <v>0</v>
      </c>
      <c r="U388" s="76">
        <f t="shared" ref="U388:U451" si="155">$U$2*O388</f>
        <v>0</v>
      </c>
      <c r="V388" s="77">
        <f t="shared" ref="V388:V451" si="156">$V$2/645</f>
        <v>3.1007751937984497E-5</v>
      </c>
      <c r="W388" s="61">
        <f t="shared" si="140"/>
        <v>1.2863795840393976E-2</v>
      </c>
      <c r="X388" s="61">
        <f t="shared" si="141"/>
        <v>1.2715310000000001E-2</v>
      </c>
      <c r="Y388" s="64">
        <f t="shared" si="142"/>
        <v>-1.4848584039397518E-4</v>
      </c>
      <c r="Z388" s="66">
        <f t="shared" ref="Z388:Z451" si="157">$Z$2*X388</f>
        <v>9.6636356000000014E-3</v>
      </c>
      <c r="AA388" s="67">
        <f t="shared" ref="AA388:AA451" si="158">$AA$2*X388</f>
        <v>1.6529903000000001E-3</v>
      </c>
      <c r="AB388" s="67">
        <f t="shared" ref="AB388:AB451" si="159">$AB$2*X388</f>
        <v>6.3576550000000011E-4</v>
      </c>
      <c r="AC388" s="67">
        <f t="shared" ref="AC388:AC451" si="160">$AC$2*X388</f>
        <v>3.814593E-4</v>
      </c>
      <c r="AD388" s="67">
        <f t="shared" ref="AD388:AD451" si="161">$AD$2*X388</f>
        <v>6.357655E-5</v>
      </c>
      <c r="AE388" s="67">
        <f t="shared" ref="AE388:AE451" si="162">$AE$2*X388</f>
        <v>6.357655E-5</v>
      </c>
      <c r="AF388" s="68">
        <f t="shared" ref="AF388:AF451" si="163">$AF$2*X388</f>
        <v>2.543062E-4</v>
      </c>
      <c r="AG388" s="69">
        <f t="shared" si="143"/>
        <v>1.2715310000000001E-2</v>
      </c>
    </row>
    <row r="389" spans="1:33">
      <c r="A389" s="101">
        <v>534</v>
      </c>
      <c r="B389" s="1" t="s">
        <v>780</v>
      </c>
      <c r="C389" s="2">
        <v>120419635</v>
      </c>
      <c r="D389" s="2">
        <v>25116</v>
      </c>
      <c r="E389" s="2">
        <v>8883011</v>
      </c>
      <c r="F389" s="3">
        <v>25490.400000000001</v>
      </c>
      <c r="G389" s="3">
        <v>0</v>
      </c>
      <c r="H389" s="4">
        <v>0.40234700000000001</v>
      </c>
      <c r="I389" s="71">
        <v>3.0470379999999998E-2</v>
      </c>
      <c r="J389" s="74">
        <f t="shared" si="144"/>
        <v>1.5535429156760268E-4</v>
      </c>
      <c r="K389" s="75">
        <f t="shared" si="145"/>
        <v>6.086927165466872E-4</v>
      </c>
      <c r="L389" s="75">
        <f t="shared" si="146"/>
        <v>3.0282102006988721E-4</v>
      </c>
      <c r="M389" s="75">
        <f t="shared" si="147"/>
        <v>1.4418690945950843E-3</v>
      </c>
      <c r="N389" s="75">
        <f t="shared" si="148"/>
        <v>0</v>
      </c>
      <c r="O389" s="43">
        <f t="shared" si="149"/>
        <v>4.0234700000000012E-3</v>
      </c>
      <c r="P389" s="76">
        <f t="shared" si="150"/>
        <v>1.1806926159137803E-4</v>
      </c>
      <c r="Q389" s="76">
        <f t="shared" si="151"/>
        <v>7.9130053151069344E-5</v>
      </c>
      <c r="R389" s="76">
        <f t="shared" si="152"/>
        <v>1.5141051003494361E-5</v>
      </c>
      <c r="S389" s="76">
        <f t="shared" si="153"/>
        <v>4.3256072837852524E-5</v>
      </c>
      <c r="T389" s="76">
        <f t="shared" si="154"/>
        <v>0</v>
      </c>
      <c r="U389" s="76">
        <f t="shared" si="155"/>
        <v>2.0117350000000005E-5</v>
      </c>
      <c r="V389" s="77">
        <f t="shared" si="156"/>
        <v>3.1007751937984497E-5</v>
      </c>
      <c r="W389" s="61">
        <f t="shared" ref="W389:W452" si="164">SUM(P389:V389)*100</f>
        <v>3.0672154052177873E-2</v>
      </c>
      <c r="X389" s="61">
        <f t="shared" ref="X389:X452" si="165">I389</f>
        <v>3.0470379999999998E-2</v>
      </c>
      <c r="Y389" s="64">
        <f t="shared" ref="Y389:Y452" si="166">X389-W389</f>
        <v>-2.0177405217787492E-4</v>
      </c>
      <c r="Z389" s="66">
        <f t="shared" si="157"/>
        <v>2.3157488800000001E-2</v>
      </c>
      <c r="AA389" s="67">
        <f t="shared" si="158"/>
        <v>3.9611493999999999E-3</v>
      </c>
      <c r="AB389" s="67">
        <f t="shared" si="159"/>
        <v>1.5235190000000001E-3</v>
      </c>
      <c r="AC389" s="67">
        <f t="shared" si="160"/>
        <v>9.1411139999999992E-4</v>
      </c>
      <c r="AD389" s="67">
        <f t="shared" si="161"/>
        <v>1.5235189999999999E-4</v>
      </c>
      <c r="AE389" s="67">
        <f t="shared" si="162"/>
        <v>1.5235189999999999E-4</v>
      </c>
      <c r="AF389" s="68">
        <f t="shared" si="163"/>
        <v>6.0940759999999995E-4</v>
      </c>
      <c r="AG389" s="69">
        <f t="shared" ref="AG389:AG452" si="167">SUM(Z389:AF389)</f>
        <v>3.0470380000000002E-2</v>
      </c>
    </row>
    <row r="390" spans="1:33">
      <c r="A390" s="101">
        <v>535</v>
      </c>
      <c r="B390" s="1" t="s">
        <v>782</v>
      </c>
      <c r="C390" s="2">
        <v>8310269473</v>
      </c>
      <c r="D390" s="2">
        <v>364571</v>
      </c>
      <c r="E390" s="2">
        <v>185570146</v>
      </c>
      <c r="F390" s="3">
        <v>102295.93</v>
      </c>
      <c r="G390" s="3">
        <v>49.03</v>
      </c>
      <c r="H390" s="4">
        <v>0.13573299999999999</v>
      </c>
      <c r="I390" s="71">
        <v>0.95643878999999998</v>
      </c>
      <c r="J390" s="74">
        <f t="shared" si="144"/>
        <v>1.0721142168499264E-2</v>
      </c>
      <c r="K390" s="75">
        <f t="shared" si="145"/>
        <v>8.8354719049268306E-3</v>
      </c>
      <c r="L390" s="75">
        <f t="shared" si="146"/>
        <v>6.3260690441830922E-3</v>
      </c>
      <c r="M390" s="75">
        <f t="shared" si="147"/>
        <v>5.7863878154074512E-3</v>
      </c>
      <c r="N390" s="75">
        <f t="shared" si="148"/>
        <v>8.9318732887255798E-3</v>
      </c>
      <c r="O390" s="43">
        <f t="shared" si="149"/>
        <v>1.3573300000000003E-3</v>
      </c>
      <c r="P390" s="76">
        <f t="shared" si="150"/>
        <v>8.1480680480594415E-3</v>
      </c>
      <c r="Q390" s="76">
        <f t="shared" si="151"/>
        <v>1.1486113476404881E-3</v>
      </c>
      <c r="R390" s="76">
        <f t="shared" si="152"/>
        <v>3.1630345220915465E-4</v>
      </c>
      <c r="S390" s="76">
        <f t="shared" si="153"/>
        <v>1.7359163446222352E-4</v>
      </c>
      <c r="T390" s="76">
        <f t="shared" si="154"/>
        <v>4.4659366443627897E-5</v>
      </c>
      <c r="U390" s="76">
        <f t="shared" si="155"/>
        <v>6.7866500000000022E-6</v>
      </c>
      <c r="V390" s="77">
        <f t="shared" si="156"/>
        <v>3.1007751937984497E-5</v>
      </c>
      <c r="W390" s="61">
        <f t="shared" si="164"/>
        <v>0.98690282507529181</v>
      </c>
      <c r="X390" s="61">
        <f t="shared" si="165"/>
        <v>0.95643878999999998</v>
      </c>
      <c r="Y390" s="64">
        <f t="shared" si="166"/>
        <v>-3.0464035075291829E-2</v>
      </c>
      <c r="Z390" s="66">
        <f t="shared" si="157"/>
        <v>0.72689348040000001</v>
      </c>
      <c r="AA390" s="67">
        <f t="shared" si="158"/>
        <v>0.1243370427</v>
      </c>
      <c r="AB390" s="67">
        <f t="shared" si="159"/>
        <v>4.7821939500000001E-2</v>
      </c>
      <c r="AC390" s="67">
        <f t="shared" si="160"/>
        <v>2.86931637E-2</v>
      </c>
      <c r="AD390" s="67">
        <f t="shared" si="161"/>
        <v>4.7821939500000002E-3</v>
      </c>
      <c r="AE390" s="67">
        <f t="shared" si="162"/>
        <v>4.7821939500000002E-3</v>
      </c>
      <c r="AF390" s="68">
        <f t="shared" si="163"/>
        <v>1.9128775800000001E-2</v>
      </c>
      <c r="AG390" s="69">
        <f t="shared" si="167"/>
        <v>0.95643879000000009</v>
      </c>
    </row>
    <row r="391" spans="1:33">
      <c r="A391" s="101">
        <v>536</v>
      </c>
      <c r="B391" s="1" t="s">
        <v>784</v>
      </c>
      <c r="C391" s="2">
        <v>1291610006</v>
      </c>
      <c r="D391" s="2">
        <v>70081</v>
      </c>
      <c r="E391" s="2">
        <v>25514706</v>
      </c>
      <c r="F391" s="3">
        <v>50888.4</v>
      </c>
      <c r="G391" s="3">
        <v>0</v>
      </c>
      <c r="H391" s="4">
        <v>0</v>
      </c>
      <c r="I391" s="71">
        <v>0.16709428000000001</v>
      </c>
      <c r="J391" s="74">
        <f t="shared" si="144"/>
        <v>1.666315941447232E-3</v>
      </c>
      <c r="K391" s="75">
        <f t="shared" si="145"/>
        <v>1.6984310506572857E-3</v>
      </c>
      <c r="L391" s="75">
        <f t="shared" si="146"/>
        <v>8.6979395811884858E-4</v>
      </c>
      <c r="M391" s="75">
        <f t="shared" si="147"/>
        <v>2.8785115664482505E-3</v>
      </c>
      <c r="N391" s="75">
        <f t="shared" si="148"/>
        <v>0</v>
      </c>
      <c r="O391" s="43">
        <f t="shared" si="149"/>
        <v>0</v>
      </c>
      <c r="P391" s="76">
        <f t="shared" si="150"/>
        <v>1.2664001154998963E-3</v>
      </c>
      <c r="Q391" s="76">
        <f t="shared" si="151"/>
        <v>2.2079603658544715E-4</v>
      </c>
      <c r="R391" s="76">
        <f t="shared" si="152"/>
        <v>4.3489697905942432E-5</v>
      </c>
      <c r="S391" s="76">
        <f t="shared" si="153"/>
        <v>8.6355346993447507E-5</v>
      </c>
      <c r="T391" s="76">
        <f t="shared" si="154"/>
        <v>0</v>
      </c>
      <c r="U391" s="76">
        <f t="shared" si="155"/>
        <v>0</v>
      </c>
      <c r="V391" s="77">
        <f t="shared" si="156"/>
        <v>3.1007751937984497E-5</v>
      </c>
      <c r="W391" s="61">
        <f t="shared" si="164"/>
        <v>0.16480489489227179</v>
      </c>
      <c r="X391" s="61">
        <f t="shared" si="165"/>
        <v>0.16709428000000001</v>
      </c>
      <c r="Y391" s="64">
        <f t="shared" si="166"/>
        <v>2.2893851077282201E-3</v>
      </c>
      <c r="Z391" s="66">
        <f t="shared" si="157"/>
        <v>0.12699165280000002</v>
      </c>
      <c r="AA391" s="67">
        <f t="shared" si="158"/>
        <v>2.1722256400000001E-2</v>
      </c>
      <c r="AB391" s="67">
        <f t="shared" si="159"/>
        <v>8.3547140000000009E-3</v>
      </c>
      <c r="AC391" s="67">
        <f t="shared" si="160"/>
        <v>5.0128284000000006E-3</v>
      </c>
      <c r="AD391" s="67">
        <f t="shared" si="161"/>
        <v>8.3547140000000009E-4</v>
      </c>
      <c r="AE391" s="67">
        <f t="shared" si="162"/>
        <v>8.3547140000000009E-4</v>
      </c>
      <c r="AF391" s="68">
        <f t="shared" si="163"/>
        <v>3.3418856000000004E-3</v>
      </c>
      <c r="AG391" s="69">
        <f t="shared" si="167"/>
        <v>0.16709428000000007</v>
      </c>
    </row>
    <row r="392" spans="1:33">
      <c r="A392" s="101">
        <v>537</v>
      </c>
      <c r="B392" s="1" t="s">
        <v>786</v>
      </c>
      <c r="C392" s="2">
        <v>304583167</v>
      </c>
      <c r="D392" s="2">
        <v>28475</v>
      </c>
      <c r="E392" s="2">
        <v>7213532</v>
      </c>
      <c r="F392" s="3">
        <v>41788.9</v>
      </c>
      <c r="G392" s="3">
        <v>40.04</v>
      </c>
      <c r="H392" s="4">
        <v>0.121338</v>
      </c>
      <c r="I392" s="71">
        <v>5.4482860000000001E-2</v>
      </c>
      <c r="J392" s="74">
        <f t="shared" si="144"/>
        <v>3.9294507189547472E-4</v>
      </c>
      <c r="K392" s="75">
        <f t="shared" si="145"/>
        <v>6.9009894504168336E-4</v>
      </c>
      <c r="L392" s="75">
        <f t="shared" si="146"/>
        <v>2.4590863599592225E-4</v>
      </c>
      <c r="M392" s="75">
        <f t="shared" si="147"/>
        <v>2.3637967002135907E-3</v>
      </c>
      <c r="N392" s="75">
        <f t="shared" si="148"/>
        <v>7.294150652265392E-3</v>
      </c>
      <c r="O392" s="43">
        <f t="shared" si="149"/>
        <v>1.2133800000000004E-3</v>
      </c>
      <c r="P392" s="76">
        <f t="shared" si="150"/>
        <v>2.986382546405608E-4</v>
      </c>
      <c r="Q392" s="76">
        <f t="shared" si="151"/>
        <v>8.971286285541884E-5</v>
      </c>
      <c r="R392" s="76">
        <f t="shared" si="152"/>
        <v>1.2295431799796113E-5</v>
      </c>
      <c r="S392" s="76">
        <f t="shared" si="153"/>
        <v>7.0913901006407725E-5</v>
      </c>
      <c r="T392" s="76">
        <f t="shared" si="154"/>
        <v>3.6470753261326959E-5</v>
      </c>
      <c r="U392" s="76">
        <f t="shared" si="155"/>
        <v>6.066900000000002E-6</v>
      </c>
      <c r="V392" s="77">
        <f t="shared" si="156"/>
        <v>3.1007751937984497E-5</v>
      </c>
      <c r="W392" s="61">
        <f t="shared" si="164"/>
        <v>5.4510585550149489E-2</v>
      </c>
      <c r="X392" s="61">
        <f t="shared" si="165"/>
        <v>5.4482860000000001E-2</v>
      </c>
      <c r="Y392" s="64">
        <f t="shared" si="166"/>
        <v>-2.7725550149487743E-5</v>
      </c>
      <c r="Z392" s="66">
        <f t="shared" si="157"/>
        <v>4.1406973600000001E-2</v>
      </c>
      <c r="AA392" s="67">
        <f t="shared" si="158"/>
        <v>7.0827718000000001E-3</v>
      </c>
      <c r="AB392" s="67">
        <f t="shared" si="159"/>
        <v>2.7241430000000001E-3</v>
      </c>
      <c r="AC392" s="67">
        <f t="shared" si="160"/>
        <v>1.6344858E-3</v>
      </c>
      <c r="AD392" s="67">
        <f t="shared" si="161"/>
        <v>2.7241430000000001E-4</v>
      </c>
      <c r="AE392" s="67">
        <f t="shared" si="162"/>
        <v>2.7241430000000001E-4</v>
      </c>
      <c r="AF392" s="68">
        <f t="shared" si="163"/>
        <v>1.0896572E-3</v>
      </c>
      <c r="AG392" s="69">
        <f t="shared" si="167"/>
        <v>5.4482860000000008E-2</v>
      </c>
    </row>
    <row r="393" spans="1:33">
      <c r="A393" s="101">
        <v>538</v>
      </c>
      <c r="B393" s="1" t="s">
        <v>788</v>
      </c>
      <c r="C393" s="2">
        <v>171441989</v>
      </c>
      <c r="D393" s="2">
        <v>22704</v>
      </c>
      <c r="E393" s="2">
        <v>4402937</v>
      </c>
      <c r="F393" s="3">
        <v>68874.5</v>
      </c>
      <c r="G393" s="3">
        <v>19.39</v>
      </c>
      <c r="H393" s="4">
        <v>0.25676199999999999</v>
      </c>
      <c r="I393" s="71">
        <v>4.2387569999999999E-2</v>
      </c>
      <c r="J393" s="74">
        <f t="shared" si="144"/>
        <v>2.2117862046364559E-4</v>
      </c>
      <c r="K393" s="75">
        <f t="shared" si="145"/>
        <v>5.5023727649609758E-4</v>
      </c>
      <c r="L393" s="75">
        <f t="shared" si="146"/>
        <v>1.5009571345160429E-4</v>
      </c>
      <c r="M393" s="75">
        <f t="shared" si="147"/>
        <v>3.8958985718423062E-3</v>
      </c>
      <c r="N393" s="75">
        <f t="shared" si="148"/>
        <v>3.5323072214641848E-3</v>
      </c>
      <c r="O393" s="43">
        <f t="shared" si="149"/>
        <v>2.5676200000000005E-3</v>
      </c>
      <c r="P393" s="76">
        <f t="shared" si="150"/>
        <v>1.6809575155237065E-4</v>
      </c>
      <c r="Q393" s="76">
        <f t="shared" si="151"/>
        <v>7.1530845944492693E-5</v>
      </c>
      <c r="R393" s="76">
        <f t="shared" si="152"/>
        <v>7.5047856725802153E-6</v>
      </c>
      <c r="S393" s="76">
        <f t="shared" si="153"/>
        <v>1.1687695715526918E-4</v>
      </c>
      <c r="T393" s="76">
        <f t="shared" si="154"/>
        <v>1.7661536107320923E-5</v>
      </c>
      <c r="U393" s="76">
        <f t="shared" si="155"/>
        <v>1.2838100000000003E-5</v>
      </c>
      <c r="V393" s="77">
        <f t="shared" si="156"/>
        <v>3.1007751937984497E-5</v>
      </c>
      <c r="W393" s="61">
        <f t="shared" si="164"/>
        <v>4.2551572837001818E-2</v>
      </c>
      <c r="X393" s="61">
        <f t="shared" si="165"/>
        <v>4.2387569999999999E-2</v>
      </c>
      <c r="Y393" s="64">
        <f t="shared" si="166"/>
        <v>-1.6400283700181845E-4</v>
      </c>
      <c r="Z393" s="66">
        <f t="shared" si="157"/>
        <v>3.2214553200000003E-2</v>
      </c>
      <c r="AA393" s="67">
        <f t="shared" si="158"/>
        <v>5.5103840999999997E-3</v>
      </c>
      <c r="AB393" s="67">
        <f t="shared" si="159"/>
        <v>2.1193785000000001E-3</v>
      </c>
      <c r="AC393" s="67">
        <f t="shared" si="160"/>
        <v>1.2716271E-3</v>
      </c>
      <c r="AD393" s="67">
        <f t="shared" si="161"/>
        <v>2.1193785000000001E-4</v>
      </c>
      <c r="AE393" s="67">
        <f t="shared" si="162"/>
        <v>2.1193785000000001E-4</v>
      </c>
      <c r="AF393" s="68">
        <f t="shared" si="163"/>
        <v>8.4775140000000002E-4</v>
      </c>
      <c r="AG393" s="69">
        <f t="shared" si="167"/>
        <v>4.2387570000000006E-2</v>
      </c>
    </row>
    <row r="394" spans="1:33">
      <c r="A394" s="101">
        <v>539</v>
      </c>
      <c r="B394" s="1" t="s">
        <v>790</v>
      </c>
      <c r="C394" s="2">
        <v>155643552</v>
      </c>
      <c r="D394" s="2">
        <v>10623</v>
      </c>
      <c r="E394" s="2">
        <v>1521428</v>
      </c>
      <c r="F394" s="3">
        <v>17404.5</v>
      </c>
      <c r="G394" s="3">
        <v>0</v>
      </c>
      <c r="H394" s="4">
        <v>0</v>
      </c>
      <c r="I394" s="71">
        <v>2.4621799999999999E-2</v>
      </c>
      <c r="J394" s="74">
        <f t="shared" si="144"/>
        <v>2.0079693613109963E-4</v>
      </c>
      <c r="K394" s="75">
        <f t="shared" si="145"/>
        <v>2.5745113584469895E-4</v>
      </c>
      <c r="L394" s="75">
        <f t="shared" si="146"/>
        <v>5.1865339232709305E-5</v>
      </c>
      <c r="M394" s="75">
        <f t="shared" si="147"/>
        <v>9.8448869601419132E-4</v>
      </c>
      <c r="N394" s="75">
        <f t="shared" si="148"/>
        <v>0</v>
      </c>
      <c r="O394" s="43">
        <f t="shared" si="149"/>
        <v>0</v>
      </c>
      <c r="P394" s="76">
        <f t="shared" si="150"/>
        <v>1.5260567145963572E-4</v>
      </c>
      <c r="Q394" s="76">
        <f t="shared" si="151"/>
        <v>3.3468647659810865E-5</v>
      </c>
      <c r="R394" s="76">
        <f t="shared" si="152"/>
        <v>2.5932669616354654E-6</v>
      </c>
      <c r="S394" s="76">
        <f t="shared" si="153"/>
        <v>2.9534660880425738E-5</v>
      </c>
      <c r="T394" s="76">
        <f t="shared" si="154"/>
        <v>0</v>
      </c>
      <c r="U394" s="76">
        <f t="shared" si="155"/>
        <v>0</v>
      </c>
      <c r="V394" s="77">
        <f t="shared" si="156"/>
        <v>3.1007751937984497E-5</v>
      </c>
      <c r="W394" s="61">
        <f t="shared" si="164"/>
        <v>2.4920999889949228E-2</v>
      </c>
      <c r="X394" s="61">
        <f t="shared" si="165"/>
        <v>2.4621799999999999E-2</v>
      </c>
      <c r="Y394" s="64">
        <f t="shared" si="166"/>
        <v>-2.9919988994922889E-4</v>
      </c>
      <c r="Z394" s="66">
        <f t="shared" si="157"/>
        <v>1.8712567999999999E-2</v>
      </c>
      <c r="AA394" s="67">
        <f t="shared" si="158"/>
        <v>3.2008340000000001E-3</v>
      </c>
      <c r="AB394" s="67">
        <f t="shared" si="159"/>
        <v>1.23109E-3</v>
      </c>
      <c r="AC394" s="67">
        <f t="shared" si="160"/>
        <v>7.3865399999999994E-4</v>
      </c>
      <c r="AD394" s="67">
        <f t="shared" si="161"/>
        <v>1.2310899999999999E-4</v>
      </c>
      <c r="AE394" s="67">
        <f t="shared" si="162"/>
        <v>1.2310899999999999E-4</v>
      </c>
      <c r="AF394" s="68">
        <f t="shared" si="163"/>
        <v>4.9243599999999996E-4</v>
      </c>
      <c r="AG394" s="69">
        <f t="shared" si="167"/>
        <v>2.4621799999999996E-2</v>
      </c>
    </row>
    <row r="395" spans="1:33">
      <c r="A395" s="101">
        <v>540</v>
      </c>
      <c r="B395" s="1" t="s">
        <v>792</v>
      </c>
      <c r="C395" s="2">
        <v>58216522</v>
      </c>
      <c r="D395" s="2">
        <v>15733</v>
      </c>
      <c r="E395" s="2">
        <v>4095361</v>
      </c>
      <c r="F395" s="3">
        <v>2969.5</v>
      </c>
      <c r="G395" s="3">
        <v>6.16</v>
      </c>
      <c r="H395" s="4">
        <v>0.112858</v>
      </c>
      <c r="I395" s="71">
        <v>1.6237640000000001E-2</v>
      </c>
      <c r="J395" s="74">
        <f t="shared" si="144"/>
        <v>7.5105580023056515E-5</v>
      </c>
      <c r="K395" s="75">
        <f t="shared" si="145"/>
        <v>3.8129329946763135E-4</v>
      </c>
      <c r="L395" s="75">
        <f t="shared" si="146"/>
        <v>1.3961047617462518E-4</v>
      </c>
      <c r="M395" s="75">
        <f t="shared" si="147"/>
        <v>1.6797030554248276E-4</v>
      </c>
      <c r="N395" s="75">
        <f t="shared" si="148"/>
        <v>1.122177023425445E-3</v>
      </c>
      <c r="O395" s="43">
        <f t="shared" si="149"/>
        <v>1.1285800000000003E-3</v>
      </c>
      <c r="P395" s="76">
        <f t="shared" si="150"/>
        <v>5.7080240817522948E-5</v>
      </c>
      <c r="Q395" s="76">
        <f t="shared" si="151"/>
        <v>4.9568128930792079E-5</v>
      </c>
      <c r="R395" s="76">
        <f t="shared" si="152"/>
        <v>6.9805238087312591E-6</v>
      </c>
      <c r="S395" s="76">
        <f t="shared" si="153"/>
        <v>5.0391091662744829E-6</v>
      </c>
      <c r="T395" s="76">
        <f t="shared" si="154"/>
        <v>5.6108851171272252E-6</v>
      </c>
      <c r="U395" s="76">
        <f t="shared" si="155"/>
        <v>5.6429000000000015E-6</v>
      </c>
      <c r="V395" s="77">
        <f t="shared" si="156"/>
        <v>3.1007751937984497E-5</v>
      </c>
      <c r="W395" s="61">
        <f t="shared" si="164"/>
        <v>1.6092953977843247E-2</v>
      </c>
      <c r="X395" s="61">
        <f t="shared" si="165"/>
        <v>1.6237640000000001E-2</v>
      </c>
      <c r="Y395" s="64">
        <f t="shared" si="166"/>
        <v>1.4468602215675364E-4</v>
      </c>
      <c r="Z395" s="66">
        <f t="shared" si="157"/>
        <v>1.2340606400000001E-2</v>
      </c>
      <c r="AA395" s="67">
        <f t="shared" si="158"/>
        <v>2.1108932E-3</v>
      </c>
      <c r="AB395" s="67">
        <f t="shared" si="159"/>
        <v>8.118820000000001E-4</v>
      </c>
      <c r="AC395" s="67">
        <f t="shared" si="160"/>
        <v>4.871292E-4</v>
      </c>
      <c r="AD395" s="67">
        <f t="shared" si="161"/>
        <v>8.118820000000001E-5</v>
      </c>
      <c r="AE395" s="67">
        <f t="shared" si="162"/>
        <v>8.118820000000001E-5</v>
      </c>
      <c r="AF395" s="68">
        <f t="shared" si="163"/>
        <v>3.2475280000000004E-4</v>
      </c>
      <c r="AG395" s="69">
        <f t="shared" si="167"/>
        <v>1.6237639999999998E-2</v>
      </c>
    </row>
    <row r="396" spans="1:33">
      <c r="A396" s="101">
        <v>541</v>
      </c>
      <c r="B396" s="1" t="s">
        <v>794</v>
      </c>
      <c r="C396" s="2">
        <v>250351980</v>
      </c>
      <c r="D396" s="2">
        <v>24694</v>
      </c>
      <c r="E396" s="2">
        <v>2594086</v>
      </c>
      <c r="F396" s="3">
        <v>41052.199999999997</v>
      </c>
      <c r="G396" s="3">
        <v>17.72</v>
      </c>
      <c r="H396" s="4">
        <v>0</v>
      </c>
      <c r="I396" s="71">
        <v>4.2739180000000002E-2</v>
      </c>
      <c r="J396" s="74">
        <f t="shared" si="144"/>
        <v>3.2298100301870737E-4</v>
      </c>
      <c r="K396" s="75">
        <f t="shared" si="145"/>
        <v>5.9846543806354091E-4</v>
      </c>
      <c r="L396" s="75">
        <f t="shared" si="146"/>
        <v>8.8432150840409116E-5</v>
      </c>
      <c r="M396" s="75">
        <f t="shared" si="147"/>
        <v>2.3221251312312207E-3</v>
      </c>
      <c r="N396" s="75">
        <f t="shared" si="148"/>
        <v>3.2280806582952733E-3</v>
      </c>
      <c r="O396" s="43">
        <f t="shared" si="149"/>
        <v>0</v>
      </c>
      <c r="P396" s="76">
        <f t="shared" si="150"/>
        <v>2.4546556229421758E-4</v>
      </c>
      <c r="Q396" s="76">
        <f t="shared" si="151"/>
        <v>7.7800506948260315E-5</v>
      </c>
      <c r="R396" s="76">
        <f t="shared" si="152"/>
        <v>4.4216075420204556E-6</v>
      </c>
      <c r="S396" s="76">
        <f t="shared" si="153"/>
        <v>6.9663753936936618E-5</v>
      </c>
      <c r="T396" s="76">
        <f t="shared" si="154"/>
        <v>1.6140403291476367E-5</v>
      </c>
      <c r="U396" s="76">
        <f t="shared" si="155"/>
        <v>0</v>
      </c>
      <c r="V396" s="77">
        <f t="shared" si="156"/>
        <v>3.1007751937984497E-5</v>
      </c>
      <c r="W396" s="61">
        <f t="shared" si="164"/>
        <v>4.444995859508958E-2</v>
      </c>
      <c r="X396" s="61">
        <f t="shared" si="165"/>
        <v>4.2739180000000002E-2</v>
      </c>
      <c r="Y396" s="64">
        <f t="shared" si="166"/>
        <v>-1.7107785950895779E-3</v>
      </c>
      <c r="Z396" s="66">
        <f t="shared" si="157"/>
        <v>3.2481776800000001E-2</v>
      </c>
      <c r="AA396" s="67">
        <f t="shared" si="158"/>
        <v>5.5560934000000008E-3</v>
      </c>
      <c r="AB396" s="67">
        <f t="shared" si="159"/>
        <v>2.1369590000000003E-3</v>
      </c>
      <c r="AC396" s="67">
        <f t="shared" si="160"/>
        <v>1.2821753999999999E-3</v>
      </c>
      <c r="AD396" s="67">
        <f t="shared" si="161"/>
        <v>2.136959E-4</v>
      </c>
      <c r="AE396" s="67">
        <f t="shared" si="162"/>
        <v>2.136959E-4</v>
      </c>
      <c r="AF396" s="68">
        <f t="shared" si="163"/>
        <v>8.5478360000000001E-4</v>
      </c>
      <c r="AG396" s="69">
        <f t="shared" si="167"/>
        <v>4.2739180000000002E-2</v>
      </c>
    </row>
    <row r="397" spans="1:33">
      <c r="A397" s="101">
        <v>542</v>
      </c>
      <c r="B397" s="1" t="s">
        <v>796</v>
      </c>
      <c r="C397" s="2">
        <v>66735843</v>
      </c>
      <c r="D397" s="2">
        <v>12072</v>
      </c>
      <c r="E397" s="2">
        <v>3029184</v>
      </c>
      <c r="F397" s="3">
        <v>32967.199999999997</v>
      </c>
      <c r="G397" s="3">
        <v>0</v>
      </c>
      <c r="H397" s="4">
        <v>0.26212600000000003</v>
      </c>
      <c r="I397" s="71">
        <v>2.0945869999999998E-2</v>
      </c>
      <c r="J397" s="74">
        <f t="shared" si="144"/>
        <v>8.6096421164470036E-5</v>
      </c>
      <c r="K397" s="75">
        <f t="shared" si="145"/>
        <v>2.9256802333777702E-4</v>
      </c>
      <c r="L397" s="75">
        <f t="shared" si="146"/>
        <v>1.0326460125506781E-4</v>
      </c>
      <c r="M397" s="75">
        <f t="shared" si="147"/>
        <v>1.8647956413133985E-3</v>
      </c>
      <c r="N397" s="75">
        <f t="shared" si="148"/>
        <v>0</v>
      </c>
      <c r="O397" s="43">
        <f t="shared" si="149"/>
        <v>2.6212600000000011E-3</v>
      </c>
      <c r="P397" s="76">
        <f t="shared" si="150"/>
        <v>6.5433280084997223E-5</v>
      </c>
      <c r="Q397" s="76">
        <f t="shared" si="151"/>
        <v>3.8033843033911011E-5</v>
      </c>
      <c r="R397" s="76">
        <f t="shared" si="152"/>
        <v>5.1632300627533909E-6</v>
      </c>
      <c r="S397" s="76">
        <f t="shared" si="153"/>
        <v>5.594386923940195E-5</v>
      </c>
      <c r="T397" s="76">
        <f t="shared" si="154"/>
        <v>0</v>
      </c>
      <c r="U397" s="76">
        <f t="shared" si="155"/>
        <v>1.3106300000000005E-5</v>
      </c>
      <c r="V397" s="77">
        <f t="shared" si="156"/>
        <v>3.1007751937984497E-5</v>
      </c>
      <c r="W397" s="61">
        <f t="shared" si="164"/>
        <v>2.0868827435904808E-2</v>
      </c>
      <c r="X397" s="61">
        <f t="shared" si="165"/>
        <v>2.0945869999999998E-2</v>
      </c>
      <c r="Y397" s="64">
        <f t="shared" si="166"/>
        <v>7.7042564095190086E-5</v>
      </c>
      <c r="Z397" s="66">
        <f t="shared" si="157"/>
        <v>1.5918861199999999E-2</v>
      </c>
      <c r="AA397" s="67">
        <f t="shared" si="158"/>
        <v>2.7229630999999997E-3</v>
      </c>
      <c r="AB397" s="67">
        <f t="shared" si="159"/>
        <v>1.0472934999999999E-3</v>
      </c>
      <c r="AC397" s="67">
        <f t="shared" si="160"/>
        <v>6.2837609999999997E-4</v>
      </c>
      <c r="AD397" s="67">
        <f t="shared" si="161"/>
        <v>1.0472934999999999E-4</v>
      </c>
      <c r="AE397" s="67">
        <f t="shared" si="162"/>
        <v>1.0472934999999999E-4</v>
      </c>
      <c r="AF397" s="68">
        <f t="shared" si="163"/>
        <v>4.1891739999999996E-4</v>
      </c>
      <c r="AG397" s="69">
        <f t="shared" si="167"/>
        <v>2.0945869999999998E-2</v>
      </c>
    </row>
    <row r="398" spans="1:33">
      <c r="A398" s="101">
        <v>543</v>
      </c>
      <c r="B398" s="1" t="s">
        <v>798</v>
      </c>
      <c r="C398" s="2">
        <v>748185214</v>
      </c>
      <c r="D398" s="2">
        <v>35307</v>
      </c>
      <c r="E398" s="2">
        <v>6445033</v>
      </c>
      <c r="F398" s="3">
        <v>37041.4</v>
      </c>
      <c r="G398" s="3">
        <v>0</v>
      </c>
      <c r="H398" s="4">
        <v>0</v>
      </c>
      <c r="I398" s="71">
        <v>9.3095140000000007E-2</v>
      </c>
      <c r="J398" s="74">
        <f t="shared" si="144"/>
        <v>9.652394635004932E-4</v>
      </c>
      <c r="K398" s="75">
        <f t="shared" si="145"/>
        <v>8.5567422133754915E-4</v>
      </c>
      <c r="L398" s="75">
        <f t="shared" si="146"/>
        <v>2.1971057645252102E-4</v>
      </c>
      <c r="M398" s="75">
        <f t="shared" si="147"/>
        <v>2.0952535025160197E-3</v>
      </c>
      <c r="N398" s="75">
        <f t="shared" si="148"/>
        <v>0</v>
      </c>
      <c r="O398" s="43">
        <f t="shared" si="149"/>
        <v>0</v>
      </c>
      <c r="P398" s="76">
        <f t="shared" si="150"/>
        <v>7.3358199226037485E-4</v>
      </c>
      <c r="Q398" s="76">
        <f t="shared" si="151"/>
        <v>1.112376487738814E-4</v>
      </c>
      <c r="R398" s="76">
        <f t="shared" si="152"/>
        <v>1.0985528822626052E-5</v>
      </c>
      <c r="S398" s="76">
        <f t="shared" si="153"/>
        <v>6.285760507548059E-5</v>
      </c>
      <c r="T398" s="76">
        <f t="shared" si="154"/>
        <v>0</v>
      </c>
      <c r="U398" s="76">
        <f t="shared" si="155"/>
        <v>0</v>
      </c>
      <c r="V398" s="77">
        <f t="shared" si="156"/>
        <v>3.1007751937984497E-5</v>
      </c>
      <c r="W398" s="61">
        <f t="shared" si="164"/>
        <v>9.4967052687034731E-2</v>
      </c>
      <c r="X398" s="61">
        <f t="shared" si="165"/>
        <v>9.3095140000000007E-2</v>
      </c>
      <c r="Y398" s="64">
        <f t="shared" si="166"/>
        <v>-1.8719126870347241E-3</v>
      </c>
      <c r="Z398" s="66">
        <f t="shared" si="157"/>
        <v>7.0752306400000006E-2</v>
      </c>
      <c r="AA398" s="67">
        <f t="shared" si="158"/>
        <v>1.2102368200000001E-2</v>
      </c>
      <c r="AB398" s="67">
        <f t="shared" si="159"/>
        <v>4.6547570000000007E-3</v>
      </c>
      <c r="AC398" s="67">
        <f t="shared" si="160"/>
        <v>2.7928542000000001E-3</v>
      </c>
      <c r="AD398" s="67">
        <f t="shared" si="161"/>
        <v>4.6547570000000005E-4</v>
      </c>
      <c r="AE398" s="67">
        <f t="shared" si="162"/>
        <v>4.6547570000000005E-4</v>
      </c>
      <c r="AF398" s="68">
        <f t="shared" si="163"/>
        <v>1.8619028000000002E-3</v>
      </c>
      <c r="AG398" s="69">
        <f t="shared" si="167"/>
        <v>9.3095139999999993E-2</v>
      </c>
    </row>
    <row r="399" spans="1:33">
      <c r="A399" s="101">
        <v>544</v>
      </c>
      <c r="B399" s="1" t="s">
        <v>800</v>
      </c>
      <c r="C399" s="2">
        <v>113104246</v>
      </c>
      <c r="D399" s="2">
        <v>4463</v>
      </c>
      <c r="E399" s="2">
        <v>692050</v>
      </c>
      <c r="F399" s="3">
        <v>23203.5</v>
      </c>
      <c r="G399" s="3">
        <v>5.75</v>
      </c>
      <c r="H399" s="4">
        <v>0</v>
      </c>
      <c r="I399" s="71">
        <v>2.330643E-2</v>
      </c>
      <c r="J399" s="74">
        <f t="shared" si="144"/>
        <v>1.4591665230190957E-4</v>
      </c>
      <c r="K399" s="75">
        <f t="shared" si="145"/>
        <v>1.081619522992461E-4</v>
      </c>
      <c r="L399" s="75">
        <f t="shared" si="146"/>
        <v>2.3591920232831575E-5</v>
      </c>
      <c r="M399" s="75">
        <f t="shared" si="147"/>
        <v>1.3125101817326144E-3</v>
      </c>
      <c r="N399" s="75">
        <f t="shared" si="148"/>
        <v>1.0474866695935566E-3</v>
      </c>
      <c r="O399" s="43">
        <f t="shared" si="149"/>
        <v>0</v>
      </c>
      <c r="P399" s="76">
        <f t="shared" si="150"/>
        <v>1.1089665574945127E-4</v>
      </c>
      <c r="Q399" s="76">
        <f t="shared" si="151"/>
        <v>1.4061053798901994E-5</v>
      </c>
      <c r="R399" s="76">
        <f t="shared" si="152"/>
        <v>1.1795960116415789E-6</v>
      </c>
      <c r="S399" s="76">
        <f t="shared" si="153"/>
        <v>3.937530545197843E-5</v>
      </c>
      <c r="T399" s="76">
        <f t="shared" si="154"/>
        <v>5.2374333479677834E-6</v>
      </c>
      <c r="U399" s="76">
        <f t="shared" si="155"/>
        <v>0</v>
      </c>
      <c r="V399" s="77">
        <f t="shared" si="156"/>
        <v>3.1007751937984497E-5</v>
      </c>
      <c r="W399" s="61">
        <f t="shared" si="164"/>
        <v>2.0175779629792556E-2</v>
      </c>
      <c r="X399" s="61">
        <f t="shared" si="165"/>
        <v>2.330643E-2</v>
      </c>
      <c r="Y399" s="64">
        <f t="shared" si="166"/>
        <v>3.1306503702074433E-3</v>
      </c>
      <c r="Z399" s="66">
        <f t="shared" si="157"/>
        <v>1.7712886800000001E-2</v>
      </c>
      <c r="AA399" s="67">
        <f t="shared" si="158"/>
        <v>3.0298359000000001E-3</v>
      </c>
      <c r="AB399" s="67">
        <f t="shared" si="159"/>
        <v>1.1653214999999999E-3</v>
      </c>
      <c r="AC399" s="67">
        <f t="shared" si="160"/>
        <v>6.9919289999999994E-4</v>
      </c>
      <c r="AD399" s="67">
        <f t="shared" si="161"/>
        <v>1.1653215E-4</v>
      </c>
      <c r="AE399" s="67">
        <f t="shared" si="162"/>
        <v>1.1653215E-4</v>
      </c>
      <c r="AF399" s="68">
        <f t="shared" si="163"/>
        <v>4.6612859999999999E-4</v>
      </c>
      <c r="AG399" s="69">
        <f t="shared" si="167"/>
        <v>2.3306430000000003E-2</v>
      </c>
    </row>
    <row r="400" spans="1:33">
      <c r="A400" s="101">
        <v>545</v>
      </c>
      <c r="B400" s="1" t="s">
        <v>802</v>
      </c>
      <c r="C400" s="2">
        <v>63642168</v>
      </c>
      <c r="D400" s="2">
        <v>3192</v>
      </c>
      <c r="E400" s="2">
        <v>688461</v>
      </c>
      <c r="F400" s="3">
        <v>31826.2</v>
      </c>
      <c r="G400" s="3">
        <v>0</v>
      </c>
      <c r="H400" s="4">
        <v>0</v>
      </c>
      <c r="I400" s="71">
        <v>1.6324709999999999E-2</v>
      </c>
      <c r="J400" s="74">
        <f t="shared" si="144"/>
        <v>8.2105247399781218E-5</v>
      </c>
      <c r="K400" s="75">
        <f t="shared" si="145"/>
        <v>7.7358940564461914E-5</v>
      </c>
      <c r="L400" s="75">
        <f t="shared" si="146"/>
        <v>2.3469571556123775E-5</v>
      </c>
      <c r="M400" s="75">
        <f t="shared" si="147"/>
        <v>1.8002547695760783E-3</v>
      </c>
      <c r="N400" s="75">
        <f t="shared" si="148"/>
        <v>0</v>
      </c>
      <c r="O400" s="43">
        <f t="shared" si="149"/>
        <v>0</v>
      </c>
      <c r="P400" s="76">
        <f t="shared" si="150"/>
        <v>6.2399988023833724E-5</v>
      </c>
      <c r="Q400" s="76">
        <f t="shared" si="151"/>
        <v>1.0056662273380049E-5</v>
      </c>
      <c r="R400" s="76">
        <f t="shared" si="152"/>
        <v>1.1734785778061888E-6</v>
      </c>
      <c r="S400" s="76">
        <f t="shared" si="153"/>
        <v>5.4007643087282346E-5</v>
      </c>
      <c r="T400" s="76">
        <f t="shared" si="154"/>
        <v>0</v>
      </c>
      <c r="U400" s="76">
        <f t="shared" si="155"/>
        <v>0</v>
      </c>
      <c r="V400" s="77">
        <f t="shared" si="156"/>
        <v>3.1007751937984497E-5</v>
      </c>
      <c r="W400" s="61">
        <f t="shared" si="164"/>
        <v>1.586455239002868E-2</v>
      </c>
      <c r="X400" s="61">
        <f t="shared" si="165"/>
        <v>1.6324709999999999E-2</v>
      </c>
      <c r="Y400" s="64">
        <f t="shared" si="166"/>
        <v>4.6015760997131921E-4</v>
      </c>
      <c r="Z400" s="66">
        <f t="shared" si="157"/>
        <v>1.2406779599999999E-2</v>
      </c>
      <c r="AA400" s="67">
        <f t="shared" si="158"/>
        <v>2.1222123000000002E-3</v>
      </c>
      <c r="AB400" s="67">
        <f t="shared" si="159"/>
        <v>8.1623549999999996E-4</v>
      </c>
      <c r="AC400" s="67">
        <f t="shared" si="160"/>
        <v>4.8974129999999991E-4</v>
      </c>
      <c r="AD400" s="67">
        <f t="shared" si="161"/>
        <v>8.1623549999999999E-5</v>
      </c>
      <c r="AE400" s="67">
        <f t="shared" si="162"/>
        <v>8.1623549999999999E-5</v>
      </c>
      <c r="AF400" s="68">
        <f t="shared" si="163"/>
        <v>3.264942E-4</v>
      </c>
      <c r="AG400" s="69">
        <f t="shared" si="167"/>
        <v>1.6324709999999999E-2</v>
      </c>
    </row>
    <row r="401" spans="1:33">
      <c r="A401" s="101">
        <v>546</v>
      </c>
      <c r="B401" s="1" t="s">
        <v>804</v>
      </c>
      <c r="C401" s="2">
        <v>913104564</v>
      </c>
      <c r="D401" s="2">
        <v>106013</v>
      </c>
      <c r="E401" s="2">
        <v>146304718</v>
      </c>
      <c r="F401" s="3">
        <v>44.5</v>
      </c>
      <c r="G401" s="3">
        <v>0</v>
      </c>
      <c r="H401" s="4">
        <v>4.7711000000000003E-2</v>
      </c>
      <c r="I401" s="71">
        <v>0.14957564000000001</v>
      </c>
      <c r="J401" s="74">
        <f t="shared" si="144"/>
        <v>1.1780031775330056E-3</v>
      </c>
      <c r="K401" s="75">
        <f t="shared" si="145"/>
        <v>2.5692523076630016E-3</v>
      </c>
      <c r="L401" s="75">
        <f t="shared" si="146"/>
        <v>4.9875142500439527E-3</v>
      </c>
      <c r="M401" s="75">
        <f t="shared" si="147"/>
        <v>2.5171505629366836E-6</v>
      </c>
      <c r="N401" s="75">
        <f t="shared" si="148"/>
        <v>0</v>
      </c>
      <c r="O401" s="43">
        <f t="shared" si="149"/>
        <v>4.7711000000000015E-4</v>
      </c>
      <c r="P401" s="76">
        <f t="shared" si="150"/>
        <v>8.9528241492508427E-4</v>
      </c>
      <c r="Q401" s="76">
        <f t="shared" si="151"/>
        <v>3.3400279999619024E-4</v>
      </c>
      <c r="R401" s="76">
        <f t="shared" si="152"/>
        <v>2.4937571250219763E-4</v>
      </c>
      <c r="S401" s="76">
        <f t="shared" si="153"/>
        <v>7.5514516888100509E-8</v>
      </c>
      <c r="T401" s="76">
        <f t="shared" si="154"/>
        <v>0</v>
      </c>
      <c r="U401" s="76">
        <f t="shared" si="155"/>
        <v>2.3855500000000008E-6</v>
      </c>
      <c r="V401" s="77">
        <f t="shared" si="156"/>
        <v>3.1007751937984497E-5</v>
      </c>
      <c r="W401" s="61">
        <f t="shared" si="164"/>
        <v>0.15121297438783446</v>
      </c>
      <c r="X401" s="61">
        <f t="shared" si="165"/>
        <v>0.14957564000000001</v>
      </c>
      <c r="Y401" s="64">
        <f t="shared" si="166"/>
        <v>-1.6373343878344493E-3</v>
      </c>
      <c r="Z401" s="66">
        <f t="shared" si="157"/>
        <v>0.11367748640000001</v>
      </c>
      <c r="AA401" s="67">
        <f t="shared" si="158"/>
        <v>1.9444833200000001E-2</v>
      </c>
      <c r="AB401" s="67">
        <f t="shared" si="159"/>
        <v>7.4787820000000007E-3</v>
      </c>
      <c r="AC401" s="67">
        <f t="shared" si="160"/>
        <v>4.4872692000000004E-3</v>
      </c>
      <c r="AD401" s="67">
        <f t="shared" si="161"/>
        <v>7.4787820000000007E-4</v>
      </c>
      <c r="AE401" s="67">
        <f t="shared" si="162"/>
        <v>7.4787820000000007E-4</v>
      </c>
      <c r="AF401" s="68">
        <f t="shared" si="163"/>
        <v>2.9915128000000003E-3</v>
      </c>
      <c r="AG401" s="69">
        <f t="shared" si="167"/>
        <v>0.14957564000000001</v>
      </c>
    </row>
    <row r="402" spans="1:33">
      <c r="A402" s="101">
        <v>547</v>
      </c>
      <c r="B402" s="1" t="s">
        <v>806</v>
      </c>
      <c r="C402" s="2">
        <v>80607122</v>
      </c>
      <c r="D402" s="2">
        <v>5395</v>
      </c>
      <c r="E402" s="2">
        <v>667250</v>
      </c>
      <c r="F402" s="3">
        <v>12281.8</v>
      </c>
      <c r="G402" s="3">
        <v>0</v>
      </c>
      <c r="H402" s="4">
        <v>0</v>
      </c>
      <c r="I402" s="71">
        <v>1.409911E-2</v>
      </c>
      <c r="J402" s="74">
        <f t="shared" si="144"/>
        <v>1.0399186423055776E-4</v>
      </c>
      <c r="K402" s="75">
        <f t="shared" si="145"/>
        <v>1.3074921188761655E-4</v>
      </c>
      <c r="L402" s="75">
        <f t="shared" si="146"/>
        <v>2.2746490535881607E-5</v>
      </c>
      <c r="M402" s="75">
        <f t="shared" si="147"/>
        <v>6.947222423342868E-4</v>
      </c>
      <c r="N402" s="75">
        <f t="shared" si="148"/>
        <v>0</v>
      </c>
      <c r="O402" s="43">
        <f t="shared" si="149"/>
        <v>0</v>
      </c>
      <c r="P402" s="76">
        <f t="shared" si="150"/>
        <v>7.9033816815223898E-5</v>
      </c>
      <c r="Q402" s="76">
        <f t="shared" si="151"/>
        <v>1.6997397545390152E-5</v>
      </c>
      <c r="R402" s="76">
        <f t="shared" si="152"/>
        <v>1.1373245267940804E-6</v>
      </c>
      <c r="S402" s="76">
        <f t="shared" si="153"/>
        <v>2.0841667270028602E-5</v>
      </c>
      <c r="T402" s="76">
        <f t="shared" si="154"/>
        <v>0</v>
      </c>
      <c r="U402" s="76">
        <f t="shared" si="155"/>
        <v>0</v>
      </c>
      <c r="V402" s="77">
        <f t="shared" si="156"/>
        <v>3.1007751937984497E-5</v>
      </c>
      <c r="W402" s="61">
        <f t="shared" si="164"/>
        <v>1.4901795809542123E-2</v>
      </c>
      <c r="X402" s="61">
        <f t="shared" si="165"/>
        <v>1.409911E-2</v>
      </c>
      <c r="Y402" s="64">
        <f t="shared" si="166"/>
        <v>-8.0268580954212347E-4</v>
      </c>
      <c r="Z402" s="66">
        <f t="shared" si="157"/>
        <v>1.07153236E-2</v>
      </c>
      <c r="AA402" s="67">
        <f t="shared" si="158"/>
        <v>1.8328843E-3</v>
      </c>
      <c r="AB402" s="67">
        <f t="shared" si="159"/>
        <v>7.0495550000000001E-4</v>
      </c>
      <c r="AC402" s="67">
        <f t="shared" si="160"/>
        <v>4.2297329999999998E-4</v>
      </c>
      <c r="AD402" s="67">
        <f t="shared" si="161"/>
        <v>7.0495550000000006E-5</v>
      </c>
      <c r="AE402" s="67">
        <f t="shared" si="162"/>
        <v>7.0495550000000006E-5</v>
      </c>
      <c r="AF402" s="68">
        <f t="shared" si="163"/>
        <v>2.8198220000000003E-4</v>
      </c>
      <c r="AG402" s="69">
        <f t="shared" si="167"/>
        <v>1.4099110000000002E-2</v>
      </c>
    </row>
    <row r="403" spans="1:33">
      <c r="A403" s="101">
        <v>548</v>
      </c>
      <c r="B403" s="1" t="s">
        <v>808</v>
      </c>
      <c r="C403" s="2">
        <v>736409664</v>
      </c>
      <c r="D403" s="2">
        <v>19964</v>
      </c>
      <c r="E403" s="2">
        <v>4036422</v>
      </c>
      <c r="F403" s="3">
        <v>65630.100000000006</v>
      </c>
      <c r="G403" s="3">
        <v>0</v>
      </c>
      <c r="H403" s="4">
        <v>0</v>
      </c>
      <c r="I403" s="71">
        <v>9.0315660000000006E-2</v>
      </c>
      <c r="J403" s="74">
        <f t="shared" si="144"/>
        <v>9.5004773643647341E-4</v>
      </c>
      <c r="K403" s="75">
        <f t="shared" si="145"/>
        <v>4.8383267212685391E-4</v>
      </c>
      <c r="L403" s="75">
        <f t="shared" si="146"/>
        <v>1.3760125113799072E-4</v>
      </c>
      <c r="M403" s="75">
        <f t="shared" si="147"/>
        <v>3.7123784979908058E-3</v>
      </c>
      <c r="N403" s="75">
        <f t="shared" si="148"/>
        <v>0</v>
      </c>
      <c r="O403" s="43">
        <f t="shared" si="149"/>
        <v>0</v>
      </c>
      <c r="P403" s="76">
        <f t="shared" si="150"/>
        <v>7.2203627969171977E-4</v>
      </c>
      <c r="Q403" s="76">
        <f t="shared" si="151"/>
        <v>6.2898247376491016E-5</v>
      </c>
      <c r="R403" s="76">
        <f t="shared" si="152"/>
        <v>6.880062556899536E-6</v>
      </c>
      <c r="S403" s="76">
        <f t="shared" si="153"/>
        <v>1.1137135493972417E-4</v>
      </c>
      <c r="T403" s="76">
        <f t="shared" si="154"/>
        <v>0</v>
      </c>
      <c r="U403" s="76">
        <f t="shared" si="155"/>
        <v>0</v>
      </c>
      <c r="V403" s="77">
        <f t="shared" si="156"/>
        <v>3.1007751937984497E-5</v>
      </c>
      <c r="W403" s="61">
        <f t="shared" si="164"/>
        <v>9.3419369650281914E-2</v>
      </c>
      <c r="X403" s="61">
        <f t="shared" si="165"/>
        <v>9.0315660000000006E-2</v>
      </c>
      <c r="Y403" s="64">
        <f t="shared" si="166"/>
        <v>-3.1037096502819078E-3</v>
      </c>
      <c r="Z403" s="66">
        <f t="shared" si="157"/>
        <v>6.8639901600000011E-2</v>
      </c>
      <c r="AA403" s="67">
        <f t="shared" si="158"/>
        <v>1.1741035800000001E-2</v>
      </c>
      <c r="AB403" s="67">
        <f t="shared" si="159"/>
        <v>4.5157830000000006E-3</v>
      </c>
      <c r="AC403" s="67">
        <f t="shared" si="160"/>
        <v>2.7094698000000002E-3</v>
      </c>
      <c r="AD403" s="67">
        <f t="shared" si="161"/>
        <v>4.5157830000000005E-4</v>
      </c>
      <c r="AE403" s="67">
        <f t="shared" si="162"/>
        <v>4.5157830000000005E-4</v>
      </c>
      <c r="AF403" s="68">
        <f t="shared" si="163"/>
        <v>1.8063132000000002E-3</v>
      </c>
      <c r="AG403" s="69">
        <f t="shared" si="167"/>
        <v>9.0315660000000034E-2</v>
      </c>
    </row>
    <row r="404" spans="1:33">
      <c r="A404" s="101">
        <v>549</v>
      </c>
      <c r="B404" s="1" t="s">
        <v>810</v>
      </c>
      <c r="C404" s="2">
        <v>48043100</v>
      </c>
      <c r="D404" s="2">
        <v>3481</v>
      </c>
      <c r="E404" s="2">
        <v>808046</v>
      </c>
      <c r="F404" s="3">
        <v>15253.3</v>
      </c>
      <c r="G404" s="3">
        <v>9.7899999999999991</v>
      </c>
      <c r="H404" s="4">
        <v>0</v>
      </c>
      <c r="I404" s="71">
        <v>1.171264E-2</v>
      </c>
      <c r="J404" s="74">
        <f t="shared" si="144"/>
        <v>6.1980770538056293E-5</v>
      </c>
      <c r="K404" s="75">
        <f t="shared" si="145"/>
        <v>8.4362929857422292E-5</v>
      </c>
      <c r="L404" s="75">
        <f t="shared" si="146"/>
        <v>2.7546213100872221E-5</v>
      </c>
      <c r="M404" s="75">
        <f t="shared" si="147"/>
        <v>8.6280567823914867E-4</v>
      </c>
      <c r="N404" s="75">
        <f t="shared" si="148"/>
        <v>1.783459912229725E-3</v>
      </c>
      <c r="O404" s="43">
        <f t="shared" si="149"/>
        <v>0</v>
      </c>
      <c r="P404" s="76">
        <f t="shared" si="150"/>
        <v>4.7105385608922781E-5</v>
      </c>
      <c r="Q404" s="76">
        <f t="shared" si="151"/>
        <v>1.0967180881464898E-5</v>
      </c>
      <c r="R404" s="76">
        <f t="shared" si="152"/>
        <v>1.3773106550436111E-6</v>
      </c>
      <c r="S404" s="76">
        <f t="shared" si="153"/>
        <v>2.5884170347174458E-5</v>
      </c>
      <c r="T404" s="76">
        <f t="shared" si="154"/>
        <v>8.9172995611486252E-6</v>
      </c>
      <c r="U404" s="76">
        <f t="shared" si="155"/>
        <v>0</v>
      </c>
      <c r="V404" s="77">
        <f t="shared" si="156"/>
        <v>3.1007751937984497E-5</v>
      </c>
      <c r="W404" s="61">
        <f t="shared" si="164"/>
        <v>1.2525909899173886E-2</v>
      </c>
      <c r="X404" s="61">
        <f t="shared" si="165"/>
        <v>1.171264E-2</v>
      </c>
      <c r="Y404" s="64">
        <f t="shared" si="166"/>
        <v>-8.1326989917388653E-4</v>
      </c>
      <c r="Z404" s="66">
        <f t="shared" si="157"/>
        <v>8.9016063999999995E-3</v>
      </c>
      <c r="AA404" s="67">
        <f t="shared" si="158"/>
        <v>1.5226432E-3</v>
      </c>
      <c r="AB404" s="67">
        <f t="shared" si="159"/>
        <v>5.8563199999999999E-4</v>
      </c>
      <c r="AC404" s="67">
        <f t="shared" si="160"/>
        <v>3.5137919999999998E-4</v>
      </c>
      <c r="AD404" s="67">
        <f t="shared" si="161"/>
        <v>5.8563200000000002E-5</v>
      </c>
      <c r="AE404" s="67">
        <f t="shared" si="162"/>
        <v>5.8563200000000002E-5</v>
      </c>
      <c r="AF404" s="68">
        <f t="shared" si="163"/>
        <v>2.3425280000000001E-4</v>
      </c>
      <c r="AG404" s="69">
        <f t="shared" si="167"/>
        <v>1.171264E-2</v>
      </c>
    </row>
    <row r="405" spans="1:33">
      <c r="A405" s="101">
        <v>550</v>
      </c>
      <c r="B405" s="1" t="s">
        <v>812</v>
      </c>
      <c r="C405" s="2">
        <v>524844148</v>
      </c>
      <c r="D405" s="2">
        <v>40244</v>
      </c>
      <c r="E405" s="2">
        <v>4706769</v>
      </c>
      <c r="F405" s="3">
        <v>28870.7</v>
      </c>
      <c r="G405" s="3">
        <v>0</v>
      </c>
      <c r="H405" s="4">
        <v>0</v>
      </c>
      <c r="I405" s="71">
        <v>7.3259459999999998E-2</v>
      </c>
      <c r="J405" s="74">
        <f t="shared" si="144"/>
        <v>6.7710544709707866E-4</v>
      </c>
      <c r="K405" s="75">
        <f t="shared" si="145"/>
        <v>9.75323685487533E-4</v>
      </c>
      <c r="L405" s="75">
        <f t="shared" si="146"/>
        <v>1.6045331811626967E-4</v>
      </c>
      <c r="M405" s="75">
        <f t="shared" si="147"/>
        <v>1.6330763765702498E-3</v>
      </c>
      <c r="N405" s="75">
        <f t="shared" si="148"/>
        <v>0</v>
      </c>
      <c r="O405" s="43">
        <f t="shared" si="149"/>
        <v>0</v>
      </c>
      <c r="P405" s="76">
        <f t="shared" si="150"/>
        <v>5.1460013979377978E-4</v>
      </c>
      <c r="Q405" s="76">
        <f t="shared" si="151"/>
        <v>1.2679207911337929E-4</v>
      </c>
      <c r="R405" s="76">
        <f t="shared" si="152"/>
        <v>8.0226659058134843E-6</v>
      </c>
      <c r="S405" s="76">
        <f t="shared" si="153"/>
        <v>4.899229129710749E-5</v>
      </c>
      <c r="T405" s="76">
        <f t="shared" si="154"/>
        <v>0</v>
      </c>
      <c r="U405" s="76">
        <f t="shared" si="155"/>
        <v>0</v>
      </c>
      <c r="V405" s="77">
        <f t="shared" si="156"/>
        <v>3.1007751937984497E-5</v>
      </c>
      <c r="W405" s="61">
        <f t="shared" si="164"/>
        <v>7.2941492804806454E-2</v>
      </c>
      <c r="X405" s="61">
        <f t="shared" si="165"/>
        <v>7.3259459999999998E-2</v>
      </c>
      <c r="Y405" s="64">
        <f t="shared" si="166"/>
        <v>3.1796719519354422E-4</v>
      </c>
      <c r="Z405" s="66">
        <f t="shared" si="157"/>
        <v>5.5677189599999996E-2</v>
      </c>
      <c r="AA405" s="67">
        <f t="shared" si="158"/>
        <v>9.5237298000000001E-3</v>
      </c>
      <c r="AB405" s="67">
        <f t="shared" si="159"/>
        <v>3.6629729999999999E-3</v>
      </c>
      <c r="AC405" s="67">
        <f t="shared" si="160"/>
        <v>2.1977837999999999E-3</v>
      </c>
      <c r="AD405" s="67">
        <f t="shared" si="161"/>
        <v>3.6629730000000001E-4</v>
      </c>
      <c r="AE405" s="67">
        <f t="shared" si="162"/>
        <v>3.6629730000000001E-4</v>
      </c>
      <c r="AF405" s="68">
        <f t="shared" si="163"/>
        <v>1.4651892000000001E-3</v>
      </c>
      <c r="AG405" s="69">
        <f t="shared" si="167"/>
        <v>7.3259459999999998E-2</v>
      </c>
    </row>
    <row r="406" spans="1:33">
      <c r="A406" s="101">
        <v>551</v>
      </c>
      <c r="B406" s="1" t="s">
        <v>814</v>
      </c>
      <c r="C406" s="2">
        <v>110689625</v>
      </c>
      <c r="D406" s="2">
        <v>2518</v>
      </c>
      <c r="E406" s="2">
        <v>413109</v>
      </c>
      <c r="F406" s="3">
        <v>17660.099999999999</v>
      </c>
      <c r="G406" s="3">
        <v>6.08</v>
      </c>
      <c r="H406" s="4">
        <v>0</v>
      </c>
      <c r="I406" s="71">
        <v>1.89584E-2</v>
      </c>
      <c r="J406" s="74">
        <f t="shared" si="144"/>
        <v>1.4280153129312014E-4</v>
      </c>
      <c r="K406" s="75">
        <f t="shared" si="145"/>
        <v>6.1024377299910746E-5</v>
      </c>
      <c r="L406" s="75">
        <f t="shared" si="146"/>
        <v>1.4082847446665441E-5</v>
      </c>
      <c r="M406" s="75">
        <f t="shared" si="147"/>
        <v>9.9894675632625001E-4</v>
      </c>
      <c r="N406" s="75">
        <f t="shared" si="148"/>
        <v>1.1076032958484913E-3</v>
      </c>
      <c r="O406" s="43">
        <f t="shared" si="149"/>
        <v>0</v>
      </c>
      <c r="P406" s="76">
        <f t="shared" si="150"/>
        <v>1.0852916378277131E-4</v>
      </c>
      <c r="Q406" s="76">
        <f t="shared" si="151"/>
        <v>7.9331690489883969E-6</v>
      </c>
      <c r="R406" s="76">
        <f t="shared" si="152"/>
        <v>7.0414237233327203E-7</v>
      </c>
      <c r="S406" s="76">
        <f t="shared" si="153"/>
        <v>2.9968402689787499E-5</v>
      </c>
      <c r="T406" s="76">
        <f t="shared" si="154"/>
        <v>5.5380164792424567E-6</v>
      </c>
      <c r="U406" s="76">
        <f t="shared" si="155"/>
        <v>0</v>
      </c>
      <c r="V406" s="77">
        <f t="shared" si="156"/>
        <v>3.1007751937984497E-5</v>
      </c>
      <c r="W406" s="61">
        <f t="shared" si="164"/>
        <v>1.8368064631110743E-2</v>
      </c>
      <c r="X406" s="61">
        <f t="shared" si="165"/>
        <v>1.89584E-2</v>
      </c>
      <c r="Y406" s="64">
        <f t="shared" si="166"/>
        <v>5.9033536888925681E-4</v>
      </c>
      <c r="Z406" s="66">
        <f t="shared" si="157"/>
        <v>1.4408384E-2</v>
      </c>
      <c r="AA406" s="67">
        <f t="shared" si="158"/>
        <v>2.4645920000000003E-3</v>
      </c>
      <c r="AB406" s="67">
        <f t="shared" si="159"/>
        <v>9.479200000000001E-4</v>
      </c>
      <c r="AC406" s="67">
        <f t="shared" si="160"/>
        <v>5.6875199999999995E-4</v>
      </c>
      <c r="AD406" s="67">
        <f t="shared" si="161"/>
        <v>9.479200000000001E-5</v>
      </c>
      <c r="AE406" s="67">
        <f t="shared" si="162"/>
        <v>9.479200000000001E-5</v>
      </c>
      <c r="AF406" s="68">
        <f t="shared" si="163"/>
        <v>3.7916800000000004E-4</v>
      </c>
      <c r="AG406" s="69">
        <f t="shared" si="167"/>
        <v>1.89584E-2</v>
      </c>
    </row>
    <row r="407" spans="1:33">
      <c r="A407" s="101">
        <v>552</v>
      </c>
      <c r="B407" s="1" t="s">
        <v>816</v>
      </c>
      <c r="C407" s="2">
        <v>49527323</v>
      </c>
      <c r="D407" s="2">
        <v>4223</v>
      </c>
      <c r="E407" s="2">
        <v>237515</v>
      </c>
      <c r="F407" s="3">
        <v>27175.3</v>
      </c>
      <c r="G407" s="3">
        <v>16.89</v>
      </c>
      <c r="H407" s="4">
        <v>0</v>
      </c>
      <c r="I407" s="71">
        <v>1.5813359999999999E-2</v>
      </c>
      <c r="J407" s="74">
        <f t="shared" si="144"/>
        <v>6.389557797534293E-5</v>
      </c>
      <c r="K407" s="75">
        <f t="shared" si="145"/>
        <v>1.0234549060267002E-4</v>
      </c>
      <c r="L407" s="75">
        <f t="shared" si="146"/>
        <v>8.0968642931883406E-6</v>
      </c>
      <c r="M407" s="75">
        <f t="shared" si="147"/>
        <v>1.5371757683814216E-3</v>
      </c>
      <c r="N407" s="75">
        <f t="shared" si="148"/>
        <v>3.0768782346843777E-3</v>
      </c>
      <c r="O407" s="43">
        <f t="shared" si="149"/>
        <v>0</v>
      </c>
      <c r="P407" s="76">
        <f t="shared" si="150"/>
        <v>4.8560639261260628E-5</v>
      </c>
      <c r="Q407" s="76">
        <f t="shared" si="151"/>
        <v>1.3304913778347102E-5</v>
      </c>
      <c r="R407" s="76">
        <f t="shared" si="152"/>
        <v>4.0484321465941703E-7</v>
      </c>
      <c r="S407" s="76">
        <f t="shared" si="153"/>
        <v>4.611527305144265E-5</v>
      </c>
      <c r="T407" s="76">
        <f t="shared" si="154"/>
        <v>1.5384391173421888E-5</v>
      </c>
      <c r="U407" s="76">
        <f t="shared" si="155"/>
        <v>0</v>
      </c>
      <c r="V407" s="77">
        <f t="shared" si="156"/>
        <v>3.1007751937984497E-5</v>
      </c>
      <c r="W407" s="61">
        <f t="shared" si="164"/>
        <v>1.5477781241711617E-2</v>
      </c>
      <c r="X407" s="61">
        <f t="shared" si="165"/>
        <v>1.5813359999999999E-2</v>
      </c>
      <c r="Y407" s="64">
        <f t="shared" si="166"/>
        <v>3.3557875828838131E-4</v>
      </c>
      <c r="Z407" s="66">
        <f t="shared" si="157"/>
        <v>1.20181536E-2</v>
      </c>
      <c r="AA407" s="67">
        <f t="shared" si="158"/>
        <v>2.0557367999999997E-3</v>
      </c>
      <c r="AB407" s="67">
        <f t="shared" si="159"/>
        <v>7.9066800000000001E-4</v>
      </c>
      <c r="AC407" s="67">
        <f t="shared" si="160"/>
        <v>4.7440079999999993E-4</v>
      </c>
      <c r="AD407" s="67">
        <f t="shared" si="161"/>
        <v>7.9066799999999993E-5</v>
      </c>
      <c r="AE407" s="67">
        <f t="shared" si="162"/>
        <v>7.9066799999999993E-5</v>
      </c>
      <c r="AF407" s="68">
        <f t="shared" si="163"/>
        <v>3.1626719999999997E-4</v>
      </c>
      <c r="AG407" s="69">
        <f t="shared" si="167"/>
        <v>1.5813359999999999E-2</v>
      </c>
    </row>
    <row r="408" spans="1:33">
      <c r="A408" s="101">
        <v>553</v>
      </c>
      <c r="B408" s="1" t="s">
        <v>818</v>
      </c>
      <c r="C408" s="2">
        <v>30252388</v>
      </c>
      <c r="D408" s="2">
        <v>8326</v>
      </c>
      <c r="E408" s="2">
        <v>2908458</v>
      </c>
      <c r="F408" s="3">
        <v>21249.7</v>
      </c>
      <c r="G408" s="3">
        <v>0</v>
      </c>
      <c r="H408" s="4">
        <v>0</v>
      </c>
      <c r="I408" s="71">
        <v>1.304803E-2</v>
      </c>
      <c r="J408" s="74">
        <f t="shared" si="144"/>
        <v>3.9028836999615924E-5</v>
      </c>
      <c r="K408" s="75">
        <f t="shared" si="145"/>
        <v>2.0178275035705198E-4</v>
      </c>
      <c r="L408" s="75">
        <f t="shared" si="146"/>
        <v>9.9149063126278234E-5</v>
      </c>
      <c r="M408" s="75">
        <f t="shared" si="147"/>
        <v>1.2019931307243965E-3</v>
      </c>
      <c r="N408" s="75">
        <f t="shared" si="148"/>
        <v>0</v>
      </c>
      <c r="O408" s="43">
        <f t="shared" si="149"/>
        <v>0</v>
      </c>
      <c r="P408" s="76">
        <f t="shared" si="150"/>
        <v>2.9661916119708102E-5</v>
      </c>
      <c r="Q408" s="76">
        <f t="shared" si="151"/>
        <v>2.6231757546416757E-5</v>
      </c>
      <c r="R408" s="76">
        <f t="shared" si="152"/>
        <v>4.9574531563139124E-6</v>
      </c>
      <c r="S408" s="76">
        <f t="shared" si="153"/>
        <v>3.6059793921731893E-5</v>
      </c>
      <c r="T408" s="76">
        <f t="shared" si="154"/>
        <v>0</v>
      </c>
      <c r="U408" s="76">
        <f t="shared" si="155"/>
        <v>0</v>
      </c>
      <c r="V408" s="77">
        <f t="shared" si="156"/>
        <v>3.1007751937984497E-5</v>
      </c>
      <c r="W408" s="61">
        <f t="shared" si="164"/>
        <v>1.2791867268215516E-2</v>
      </c>
      <c r="X408" s="61">
        <f t="shared" si="165"/>
        <v>1.304803E-2</v>
      </c>
      <c r="Y408" s="64">
        <f t="shared" si="166"/>
        <v>2.5616273178448445E-4</v>
      </c>
      <c r="Z408" s="66">
        <f t="shared" si="157"/>
        <v>9.9165028000000009E-3</v>
      </c>
      <c r="AA408" s="67">
        <f t="shared" si="158"/>
        <v>1.6962439000000001E-3</v>
      </c>
      <c r="AB408" s="67">
        <f t="shared" si="159"/>
        <v>6.5240150000000011E-4</v>
      </c>
      <c r="AC408" s="67">
        <f t="shared" si="160"/>
        <v>3.9144089999999999E-4</v>
      </c>
      <c r="AD408" s="67">
        <f t="shared" si="161"/>
        <v>6.5240150000000003E-5</v>
      </c>
      <c r="AE408" s="67">
        <f t="shared" si="162"/>
        <v>6.5240150000000003E-5</v>
      </c>
      <c r="AF408" s="68">
        <f t="shared" si="163"/>
        <v>2.6096060000000001E-4</v>
      </c>
      <c r="AG408" s="69">
        <f t="shared" si="167"/>
        <v>1.304803E-2</v>
      </c>
    </row>
    <row r="409" spans="1:33">
      <c r="A409" s="101">
        <v>554</v>
      </c>
      <c r="B409" s="1" t="s">
        <v>820</v>
      </c>
      <c r="C409" s="2">
        <v>717243473</v>
      </c>
      <c r="D409" s="2">
        <v>48893</v>
      </c>
      <c r="E409" s="2">
        <v>24665853</v>
      </c>
      <c r="F409" s="3">
        <v>37405.699999999997</v>
      </c>
      <c r="G409" s="3">
        <v>0</v>
      </c>
      <c r="H409" s="4">
        <v>6.3785999999999995E-2</v>
      </c>
      <c r="I409" s="71">
        <v>9.8414070000000006E-2</v>
      </c>
      <c r="J409" s="74">
        <f t="shared" si="144"/>
        <v>9.2532128692635518E-4</v>
      </c>
      <c r="K409" s="75">
        <f t="shared" si="145"/>
        <v>1.1849344238778936E-3</v>
      </c>
      <c r="L409" s="75">
        <f t="shared" si="146"/>
        <v>8.4085663817751513E-4</v>
      </c>
      <c r="M409" s="75">
        <f t="shared" si="147"/>
        <v>2.1158601980233865E-3</v>
      </c>
      <c r="N409" s="75">
        <f t="shared" si="148"/>
        <v>0</v>
      </c>
      <c r="O409" s="43">
        <f t="shared" si="149"/>
        <v>6.3786000000000018E-4</v>
      </c>
      <c r="P409" s="76">
        <f t="shared" si="150"/>
        <v>7.0324417806403E-4</v>
      </c>
      <c r="Q409" s="76">
        <f t="shared" si="151"/>
        <v>1.5404147510412618E-4</v>
      </c>
      <c r="R409" s="76">
        <f t="shared" si="152"/>
        <v>4.2042831908875759E-5</v>
      </c>
      <c r="S409" s="76">
        <f t="shared" si="153"/>
        <v>6.3475805940701598E-5</v>
      </c>
      <c r="T409" s="76">
        <f t="shared" si="154"/>
        <v>0</v>
      </c>
      <c r="U409" s="76">
        <f t="shared" si="155"/>
        <v>3.189300000000001E-6</v>
      </c>
      <c r="V409" s="77">
        <f t="shared" si="156"/>
        <v>3.1007751937984497E-5</v>
      </c>
      <c r="W409" s="61">
        <f t="shared" si="164"/>
        <v>9.9700134295571799E-2</v>
      </c>
      <c r="X409" s="61">
        <f t="shared" si="165"/>
        <v>9.8414070000000006E-2</v>
      </c>
      <c r="Y409" s="64">
        <f t="shared" si="166"/>
        <v>-1.2860642955717927E-3</v>
      </c>
      <c r="Z409" s="66">
        <f t="shared" si="157"/>
        <v>7.4794693200000012E-2</v>
      </c>
      <c r="AA409" s="67">
        <f t="shared" si="158"/>
        <v>1.2793829100000001E-2</v>
      </c>
      <c r="AB409" s="67">
        <f t="shared" si="159"/>
        <v>4.9207035000000008E-3</v>
      </c>
      <c r="AC409" s="67">
        <f t="shared" si="160"/>
        <v>2.9524221000000002E-3</v>
      </c>
      <c r="AD409" s="67">
        <f t="shared" si="161"/>
        <v>4.9207035000000006E-4</v>
      </c>
      <c r="AE409" s="67">
        <f t="shared" si="162"/>
        <v>4.9207035000000006E-4</v>
      </c>
      <c r="AF409" s="68">
        <f t="shared" si="163"/>
        <v>1.9682814000000002E-3</v>
      </c>
      <c r="AG409" s="69">
        <f t="shared" si="167"/>
        <v>9.8414070000000006E-2</v>
      </c>
    </row>
    <row r="410" spans="1:33">
      <c r="A410" s="101">
        <v>555</v>
      </c>
      <c r="B410" s="1" t="s">
        <v>822</v>
      </c>
      <c r="C410" s="2">
        <v>899234737</v>
      </c>
      <c r="D410" s="2">
        <v>51400</v>
      </c>
      <c r="E410" s="2">
        <v>16447550</v>
      </c>
      <c r="F410" s="3">
        <v>18723.8</v>
      </c>
      <c r="G410" s="3">
        <v>0</v>
      </c>
      <c r="H410" s="4">
        <v>0.12078800000000001</v>
      </c>
      <c r="I410" s="71">
        <v>0.11343002000000001</v>
      </c>
      <c r="J410" s="74">
        <f t="shared" si="144"/>
        <v>1.1601096077032164E-3</v>
      </c>
      <c r="K410" s="75">
        <f t="shared" si="145"/>
        <v>1.2456922133500447E-3</v>
      </c>
      <c r="L410" s="75">
        <f t="shared" si="146"/>
        <v>5.6069545209957224E-4</v>
      </c>
      <c r="M410" s="75">
        <f t="shared" si="147"/>
        <v>1.0591151395576153E-3</v>
      </c>
      <c r="N410" s="75">
        <f t="shared" si="148"/>
        <v>0</v>
      </c>
      <c r="O410" s="43">
        <f t="shared" si="149"/>
        <v>1.2078800000000004E-3</v>
      </c>
      <c r="P410" s="76">
        <f t="shared" si="150"/>
        <v>8.8168330185444451E-4</v>
      </c>
      <c r="Q410" s="76">
        <f t="shared" si="151"/>
        <v>1.6193998773550582E-4</v>
      </c>
      <c r="R410" s="76">
        <f t="shared" si="152"/>
        <v>2.8034772604978613E-5</v>
      </c>
      <c r="S410" s="76">
        <f t="shared" si="153"/>
        <v>3.1773454186728458E-5</v>
      </c>
      <c r="T410" s="76">
        <f t="shared" si="154"/>
        <v>0</v>
      </c>
      <c r="U410" s="76">
        <f t="shared" si="155"/>
        <v>6.0394000000000018E-6</v>
      </c>
      <c r="V410" s="77">
        <f t="shared" si="156"/>
        <v>3.1007751937984497E-5</v>
      </c>
      <c r="W410" s="61">
        <f t="shared" si="164"/>
        <v>0.11404786683196419</v>
      </c>
      <c r="X410" s="61">
        <f t="shared" si="165"/>
        <v>0.11343002000000001</v>
      </c>
      <c r="Y410" s="64">
        <f t="shared" si="166"/>
        <v>-6.1784683196418333E-4</v>
      </c>
      <c r="Z410" s="66">
        <f t="shared" si="157"/>
        <v>8.6206815200000009E-2</v>
      </c>
      <c r="AA410" s="67">
        <f t="shared" si="158"/>
        <v>1.4745902600000001E-2</v>
      </c>
      <c r="AB410" s="67">
        <f t="shared" si="159"/>
        <v>5.6715010000000007E-3</v>
      </c>
      <c r="AC410" s="67">
        <f t="shared" si="160"/>
        <v>3.4029006000000001E-3</v>
      </c>
      <c r="AD410" s="67">
        <f t="shared" si="161"/>
        <v>5.6715010000000002E-4</v>
      </c>
      <c r="AE410" s="67">
        <f t="shared" si="162"/>
        <v>5.6715010000000002E-4</v>
      </c>
      <c r="AF410" s="68">
        <f t="shared" si="163"/>
        <v>2.2686004000000001E-3</v>
      </c>
      <c r="AG410" s="69">
        <f t="shared" si="167"/>
        <v>0.11343001999999999</v>
      </c>
    </row>
    <row r="411" spans="1:33">
      <c r="A411" s="101">
        <v>556</v>
      </c>
      <c r="B411" s="1" t="s">
        <v>824</v>
      </c>
      <c r="C411" s="2">
        <v>283687624</v>
      </c>
      <c r="D411" s="2">
        <v>15449</v>
      </c>
      <c r="E411" s="2">
        <v>2719262</v>
      </c>
      <c r="F411" s="3">
        <v>29494.5</v>
      </c>
      <c r="G411" s="3">
        <v>3.23</v>
      </c>
      <c r="H411" s="4">
        <v>0</v>
      </c>
      <c r="I411" s="71">
        <v>4.1882799999999998E-2</v>
      </c>
      <c r="J411" s="74">
        <f t="shared" si="144"/>
        <v>3.6598757215147216E-4</v>
      </c>
      <c r="K411" s="75">
        <f t="shared" si="145"/>
        <v>3.7441048646001635E-4</v>
      </c>
      <c r="L411" s="75">
        <f t="shared" si="146"/>
        <v>9.2699389055949784E-5</v>
      </c>
      <c r="M411" s="75">
        <f t="shared" si="147"/>
        <v>1.6683617365963149E-3</v>
      </c>
      <c r="N411" s="75">
        <f t="shared" si="148"/>
        <v>5.8841425091951097E-4</v>
      </c>
      <c r="O411" s="43">
        <f t="shared" si="149"/>
        <v>0</v>
      </c>
      <c r="P411" s="76">
        <f t="shared" si="150"/>
        <v>2.7815055483511883E-4</v>
      </c>
      <c r="Q411" s="76">
        <f t="shared" si="151"/>
        <v>4.8673363239802128E-5</v>
      </c>
      <c r="R411" s="76">
        <f t="shared" si="152"/>
        <v>4.6349694527974894E-6</v>
      </c>
      <c r="S411" s="76">
        <f t="shared" si="153"/>
        <v>5.0050852097889444E-5</v>
      </c>
      <c r="T411" s="76">
        <f t="shared" si="154"/>
        <v>2.9420712545975549E-6</v>
      </c>
      <c r="U411" s="76">
        <f t="shared" si="155"/>
        <v>0</v>
      </c>
      <c r="V411" s="77">
        <f t="shared" si="156"/>
        <v>3.1007751937984497E-5</v>
      </c>
      <c r="W411" s="61">
        <f t="shared" si="164"/>
        <v>4.1545956281818994E-2</v>
      </c>
      <c r="X411" s="61">
        <f t="shared" si="165"/>
        <v>4.1882799999999998E-2</v>
      </c>
      <c r="Y411" s="64">
        <f t="shared" si="166"/>
        <v>3.3684371818100411E-4</v>
      </c>
      <c r="Z411" s="66">
        <f t="shared" si="157"/>
        <v>3.1830928000000001E-2</v>
      </c>
      <c r="AA411" s="67">
        <f t="shared" si="158"/>
        <v>5.4447639999999995E-3</v>
      </c>
      <c r="AB411" s="67">
        <f t="shared" si="159"/>
        <v>2.09414E-3</v>
      </c>
      <c r="AC411" s="67">
        <f t="shared" si="160"/>
        <v>1.256484E-3</v>
      </c>
      <c r="AD411" s="67">
        <f t="shared" si="161"/>
        <v>2.09414E-4</v>
      </c>
      <c r="AE411" s="67">
        <f t="shared" si="162"/>
        <v>2.09414E-4</v>
      </c>
      <c r="AF411" s="68">
        <f t="shared" si="163"/>
        <v>8.3765599999999999E-4</v>
      </c>
      <c r="AG411" s="69">
        <f t="shared" si="167"/>
        <v>4.1882799999999998E-2</v>
      </c>
    </row>
    <row r="412" spans="1:33">
      <c r="A412" s="101">
        <v>557</v>
      </c>
      <c r="B412" s="1" t="s">
        <v>826</v>
      </c>
      <c r="C412" s="2">
        <v>606337122</v>
      </c>
      <c r="D412" s="2">
        <v>17377</v>
      </c>
      <c r="E412" s="2">
        <v>3441935</v>
      </c>
      <c r="F412" s="3">
        <v>16568.099999999999</v>
      </c>
      <c r="G412" s="3">
        <v>0</v>
      </c>
      <c r="H412" s="4">
        <v>0</v>
      </c>
      <c r="I412" s="71">
        <v>7.2915949999999993E-2</v>
      </c>
      <c r="J412" s="74">
        <f t="shared" si="144"/>
        <v>7.8224015576404198E-4</v>
      </c>
      <c r="K412" s="75">
        <f t="shared" si="145"/>
        <v>4.2113606208917756E-4</v>
      </c>
      <c r="L412" s="75">
        <f t="shared" si="146"/>
        <v>1.1733524451497889E-4</v>
      </c>
      <c r="M412" s="75">
        <f t="shared" si="147"/>
        <v>9.3717757846721941E-4</v>
      </c>
      <c r="N412" s="75">
        <f t="shared" si="148"/>
        <v>0</v>
      </c>
      <c r="O412" s="43">
        <f t="shared" si="149"/>
        <v>0</v>
      </c>
      <c r="P412" s="76">
        <f t="shared" si="150"/>
        <v>5.9450251838067195E-4</v>
      </c>
      <c r="Q412" s="76">
        <f t="shared" si="151"/>
        <v>5.4747688071593086E-5</v>
      </c>
      <c r="R412" s="76">
        <f t="shared" si="152"/>
        <v>5.8667622257489448E-6</v>
      </c>
      <c r="S412" s="76">
        <f t="shared" si="153"/>
        <v>2.8115327354016582E-5</v>
      </c>
      <c r="T412" s="76">
        <f t="shared" si="154"/>
        <v>0</v>
      </c>
      <c r="U412" s="76">
        <f t="shared" si="155"/>
        <v>0</v>
      </c>
      <c r="V412" s="77">
        <f t="shared" si="156"/>
        <v>3.1007751937984497E-5</v>
      </c>
      <c r="W412" s="61">
        <f t="shared" si="164"/>
        <v>7.1424004797001506E-2</v>
      </c>
      <c r="X412" s="61">
        <f t="shared" si="165"/>
        <v>7.2915949999999993E-2</v>
      </c>
      <c r="Y412" s="64">
        <f t="shared" si="166"/>
        <v>1.4919452029984875E-3</v>
      </c>
      <c r="Z412" s="66">
        <f t="shared" si="157"/>
        <v>5.5416121999999998E-2</v>
      </c>
      <c r="AA412" s="67">
        <f t="shared" si="158"/>
        <v>9.4790734999999991E-3</v>
      </c>
      <c r="AB412" s="67">
        <f t="shared" si="159"/>
        <v>3.6457974999999998E-3</v>
      </c>
      <c r="AC412" s="67">
        <f t="shared" si="160"/>
        <v>2.1874784999999998E-3</v>
      </c>
      <c r="AD412" s="67">
        <f t="shared" si="161"/>
        <v>3.6457974999999995E-4</v>
      </c>
      <c r="AE412" s="67">
        <f t="shared" si="162"/>
        <v>3.6457974999999995E-4</v>
      </c>
      <c r="AF412" s="68">
        <f t="shared" si="163"/>
        <v>1.4583189999999998E-3</v>
      </c>
      <c r="AG412" s="69">
        <f t="shared" si="167"/>
        <v>7.2915950000000007E-2</v>
      </c>
    </row>
    <row r="413" spans="1:33">
      <c r="A413" s="101">
        <v>558</v>
      </c>
      <c r="B413" s="1" t="s">
        <v>828</v>
      </c>
      <c r="C413" s="2">
        <v>1230471584</v>
      </c>
      <c r="D413" s="2">
        <v>262051</v>
      </c>
      <c r="E413" s="2">
        <v>263803650</v>
      </c>
      <c r="F413" s="3">
        <v>14.1</v>
      </c>
      <c r="G413" s="3">
        <v>0</v>
      </c>
      <c r="H413" s="4">
        <v>0.66365099999999999</v>
      </c>
      <c r="I413" s="71">
        <v>0.25032597000000001</v>
      </c>
      <c r="J413" s="74">
        <f t="shared" si="144"/>
        <v>1.5874407958999868E-3</v>
      </c>
      <c r="K413" s="75">
        <f t="shared" si="145"/>
        <v>6.3508733502060811E-3</v>
      </c>
      <c r="L413" s="75">
        <f t="shared" si="146"/>
        <v>8.9930419303949401E-3</v>
      </c>
      <c r="M413" s="75">
        <f t="shared" si="147"/>
        <v>7.9756905477319642E-7</v>
      </c>
      <c r="N413" s="75">
        <f t="shared" si="148"/>
        <v>0</v>
      </c>
      <c r="O413" s="43">
        <f t="shared" si="149"/>
        <v>6.6365100000000017E-3</v>
      </c>
      <c r="P413" s="76">
        <f t="shared" si="150"/>
        <v>1.2064550048839901E-3</v>
      </c>
      <c r="Q413" s="76">
        <f t="shared" si="151"/>
        <v>8.2561353552679055E-4</v>
      </c>
      <c r="R413" s="76">
        <f t="shared" si="152"/>
        <v>4.4965209651974704E-4</v>
      </c>
      <c r="S413" s="76">
        <f t="shared" si="153"/>
        <v>2.3927071643195891E-8</v>
      </c>
      <c r="T413" s="76">
        <f t="shared" si="154"/>
        <v>0</v>
      </c>
      <c r="U413" s="76">
        <f t="shared" si="155"/>
        <v>3.3182550000000006E-5</v>
      </c>
      <c r="V413" s="77">
        <f t="shared" si="156"/>
        <v>3.1007751937984497E-5</v>
      </c>
      <c r="W413" s="61">
        <f t="shared" si="164"/>
        <v>0.25459348659401554</v>
      </c>
      <c r="X413" s="61">
        <f t="shared" si="165"/>
        <v>0.25032597000000001</v>
      </c>
      <c r="Y413" s="64">
        <f t="shared" si="166"/>
        <v>-4.2675165940155302E-3</v>
      </c>
      <c r="Z413" s="66">
        <f t="shared" si="157"/>
        <v>0.19024773720000002</v>
      </c>
      <c r="AA413" s="67">
        <f t="shared" si="158"/>
        <v>3.2542376099999999E-2</v>
      </c>
      <c r="AB413" s="67">
        <f t="shared" si="159"/>
        <v>1.2516298500000002E-2</v>
      </c>
      <c r="AC413" s="67">
        <f t="shared" si="160"/>
        <v>7.5097790999999999E-3</v>
      </c>
      <c r="AD413" s="67">
        <f t="shared" si="161"/>
        <v>1.2516298500000001E-3</v>
      </c>
      <c r="AE413" s="67">
        <f t="shared" si="162"/>
        <v>1.2516298500000001E-3</v>
      </c>
      <c r="AF413" s="68">
        <f t="shared" si="163"/>
        <v>5.0065194000000002E-3</v>
      </c>
      <c r="AG413" s="69">
        <f t="shared" si="167"/>
        <v>0.25032597000000001</v>
      </c>
    </row>
    <row r="414" spans="1:33">
      <c r="A414" s="101">
        <v>559</v>
      </c>
      <c r="B414" s="1" t="s">
        <v>830</v>
      </c>
      <c r="C414" s="2">
        <v>36122730</v>
      </c>
      <c r="D414" s="2">
        <v>4123</v>
      </c>
      <c r="E414" s="2">
        <v>226693</v>
      </c>
      <c r="F414" s="3">
        <v>26000.5</v>
      </c>
      <c r="G414" s="3">
        <v>0</v>
      </c>
      <c r="H414" s="4">
        <v>0.227247</v>
      </c>
      <c r="I414" s="71">
        <v>1.3846809999999999E-2</v>
      </c>
      <c r="J414" s="74">
        <f t="shared" si="144"/>
        <v>4.6602210085072825E-5</v>
      </c>
      <c r="K414" s="75">
        <f t="shared" si="145"/>
        <v>9.9921964895763313E-5</v>
      </c>
      <c r="L414" s="75">
        <f t="shared" si="146"/>
        <v>7.7279433181725126E-6</v>
      </c>
      <c r="M414" s="75">
        <f t="shared" si="147"/>
        <v>1.4707229935198931E-3</v>
      </c>
      <c r="N414" s="75">
        <f t="shared" si="148"/>
        <v>0</v>
      </c>
      <c r="O414" s="43">
        <f t="shared" si="149"/>
        <v>2.2724700000000008E-3</v>
      </c>
      <c r="P414" s="76">
        <f t="shared" si="150"/>
        <v>3.541767966465535E-5</v>
      </c>
      <c r="Q414" s="76">
        <f t="shared" si="151"/>
        <v>1.2989855436449231E-5</v>
      </c>
      <c r="R414" s="76">
        <f t="shared" si="152"/>
        <v>3.8639716590862564E-7</v>
      </c>
      <c r="S414" s="76">
        <f t="shared" si="153"/>
        <v>4.4121689805596791E-5</v>
      </c>
      <c r="T414" s="76">
        <f t="shared" si="154"/>
        <v>0</v>
      </c>
      <c r="U414" s="76">
        <f t="shared" si="155"/>
        <v>1.1362350000000005E-5</v>
      </c>
      <c r="V414" s="77">
        <f t="shared" si="156"/>
        <v>3.1007751937984497E-5</v>
      </c>
      <c r="W414" s="61">
        <f t="shared" si="164"/>
        <v>1.3528572401059449E-2</v>
      </c>
      <c r="X414" s="61">
        <f t="shared" si="165"/>
        <v>1.3846809999999999E-2</v>
      </c>
      <c r="Y414" s="64">
        <f t="shared" si="166"/>
        <v>3.1823759894055066E-4</v>
      </c>
      <c r="Z414" s="66">
        <f t="shared" si="157"/>
        <v>1.05235756E-2</v>
      </c>
      <c r="AA414" s="67">
        <f t="shared" si="158"/>
        <v>1.8000853E-3</v>
      </c>
      <c r="AB414" s="67">
        <f t="shared" si="159"/>
        <v>6.9234050000000001E-4</v>
      </c>
      <c r="AC414" s="67">
        <f t="shared" si="160"/>
        <v>4.1540429999999996E-4</v>
      </c>
      <c r="AD414" s="67">
        <f t="shared" si="161"/>
        <v>6.9234049999999998E-5</v>
      </c>
      <c r="AE414" s="67">
        <f t="shared" si="162"/>
        <v>6.9234049999999998E-5</v>
      </c>
      <c r="AF414" s="68">
        <f t="shared" si="163"/>
        <v>2.7693619999999999E-4</v>
      </c>
      <c r="AG414" s="69">
        <f t="shared" si="167"/>
        <v>1.3846809999999999E-2</v>
      </c>
    </row>
    <row r="415" spans="1:33">
      <c r="A415" s="101">
        <v>560</v>
      </c>
      <c r="B415" s="1" t="s">
        <v>832</v>
      </c>
      <c r="C415" s="2">
        <v>154611839</v>
      </c>
      <c r="D415" s="2">
        <v>13570</v>
      </c>
      <c r="E415" s="2">
        <v>2467889</v>
      </c>
      <c r="F415" s="3">
        <v>59839.199999999997</v>
      </c>
      <c r="G415" s="3">
        <v>0</v>
      </c>
      <c r="H415" s="4">
        <v>0</v>
      </c>
      <c r="I415" s="71">
        <v>3.3370070000000002E-2</v>
      </c>
      <c r="J415" s="74">
        <f t="shared" si="144"/>
        <v>1.9946591530367323E-4</v>
      </c>
      <c r="K415" s="75">
        <f t="shared" si="145"/>
        <v>3.2887243842723941E-4</v>
      </c>
      <c r="L415" s="75">
        <f t="shared" si="146"/>
        <v>8.4130106829683523E-5</v>
      </c>
      <c r="M415" s="75">
        <f t="shared" si="147"/>
        <v>3.384815190240018E-3</v>
      </c>
      <c r="N415" s="75">
        <f t="shared" si="148"/>
        <v>0</v>
      </c>
      <c r="O415" s="43">
        <f t="shared" si="149"/>
        <v>0</v>
      </c>
      <c r="P415" s="76">
        <f t="shared" si="150"/>
        <v>1.5159409563079166E-4</v>
      </c>
      <c r="Q415" s="76">
        <f t="shared" si="151"/>
        <v>4.2753416995541127E-5</v>
      </c>
      <c r="R415" s="76">
        <f t="shared" si="152"/>
        <v>4.206505341484176E-6</v>
      </c>
      <c r="S415" s="76">
        <f t="shared" si="153"/>
        <v>1.0154445570720053E-4</v>
      </c>
      <c r="T415" s="76">
        <f t="shared" si="154"/>
        <v>0</v>
      </c>
      <c r="U415" s="76">
        <f t="shared" si="155"/>
        <v>0</v>
      </c>
      <c r="V415" s="77">
        <f t="shared" si="156"/>
        <v>3.1007751937984497E-5</v>
      </c>
      <c r="W415" s="61">
        <f t="shared" si="164"/>
        <v>3.31106225613002E-2</v>
      </c>
      <c r="X415" s="61">
        <f t="shared" si="165"/>
        <v>3.3370070000000002E-2</v>
      </c>
      <c r="Y415" s="64">
        <f t="shared" si="166"/>
        <v>2.5944743869980164E-4</v>
      </c>
      <c r="Z415" s="66">
        <f t="shared" si="157"/>
        <v>2.5361253200000003E-2</v>
      </c>
      <c r="AA415" s="67">
        <f t="shared" si="158"/>
        <v>4.3381091000000002E-3</v>
      </c>
      <c r="AB415" s="67">
        <f t="shared" si="159"/>
        <v>1.6685035000000002E-3</v>
      </c>
      <c r="AC415" s="67">
        <f t="shared" si="160"/>
        <v>1.0011021000000001E-3</v>
      </c>
      <c r="AD415" s="67">
        <f t="shared" si="161"/>
        <v>1.6685035E-4</v>
      </c>
      <c r="AE415" s="67">
        <f t="shared" si="162"/>
        <v>1.6685035E-4</v>
      </c>
      <c r="AF415" s="68">
        <f t="shared" si="163"/>
        <v>6.674014E-4</v>
      </c>
      <c r="AG415" s="69">
        <f t="shared" si="167"/>
        <v>3.3370070000000002E-2</v>
      </c>
    </row>
    <row r="416" spans="1:33">
      <c r="A416" s="101">
        <v>561</v>
      </c>
      <c r="B416" s="1" t="s">
        <v>834</v>
      </c>
      <c r="C416" s="2">
        <v>265438620</v>
      </c>
      <c r="D416" s="2">
        <v>41318</v>
      </c>
      <c r="E416" s="2">
        <v>6036483</v>
      </c>
      <c r="F416" s="3">
        <v>96913.5</v>
      </c>
      <c r="G416" s="3">
        <v>180.4</v>
      </c>
      <c r="H416" s="4">
        <v>8.9545E-2</v>
      </c>
      <c r="I416" s="71">
        <v>7.6373410000000003E-2</v>
      </c>
      <c r="J416" s="74">
        <f t="shared" si="144"/>
        <v>3.4244439260077558E-4</v>
      </c>
      <c r="K416" s="75">
        <f t="shared" si="145"/>
        <v>1.0013523515797109E-3</v>
      </c>
      <c r="L416" s="75">
        <f t="shared" si="146"/>
        <v>2.057831448924844E-4</v>
      </c>
      <c r="M416" s="75">
        <f t="shared" si="147"/>
        <v>5.4819296872171755E-3</v>
      </c>
      <c r="N416" s="75">
        <f t="shared" si="148"/>
        <v>3.2863755686030893E-2</v>
      </c>
      <c r="O416" s="43">
        <f t="shared" si="149"/>
        <v>8.9545000000000022E-4</v>
      </c>
      <c r="P416" s="76">
        <f t="shared" si="150"/>
        <v>2.6025773837658943E-4</v>
      </c>
      <c r="Q416" s="76">
        <f t="shared" si="151"/>
        <v>1.3017580570536243E-4</v>
      </c>
      <c r="R416" s="76">
        <f t="shared" si="152"/>
        <v>1.028915724462422E-5</v>
      </c>
      <c r="S416" s="76">
        <f t="shared" si="153"/>
        <v>1.6445789061651526E-4</v>
      </c>
      <c r="T416" s="76">
        <f t="shared" si="154"/>
        <v>1.6431877843015448E-4</v>
      </c>
      <c r="U416" s="76">
        <f t="shared" si="155"/>
        <v>4.4772500000000011E-6</v>
      </c>
      <c r="V416" s="77">
        <f t="shared" si="156"/>
        <v>3.1007751937984497E-5</v>
      </c>
      <c r="W416" s="61">
        <f t="shared" si="164"/>
        <v>7.6498437231123026E-2</v>
      </c>
      <c r="X416" s="61">
        <f t="shared" si="165"/>
        <v>7.6373410000000003E-2</v>
      </c>
      <c r="Y416" s="64">
        <f t="shared" si="166"/>
        <v>-1.2502723112302327E-4</v>
      </c>
      <c r="Z416" s="66">
        <f t="shared" si="157"/>
        <v>5.8043791600000005E-2</v>
      </c>
      <c r="AA416" s="67">
        <f t="shared" si="158"/>
        <v>9.9285433000000003E-3</v>
      </c>
      <c r="AB416" s="67">
        <f t="shared" si="159"/>
        <v>3.8186705000000003E-3</v>
      </c>
      <c r="AC416" s="67">
        <f t="shared" si="160"/>
        <v>2.2912023000000001E-3</v>
      </c>
      <c r="AD416" s="67">
        <f t="shared" si="161"/>
        <v>3.8186705E-4</v>
      </c>
      <c r="AE416" s="67">
        <f t="shared" si="162"/>
        <v>3.8186705E-4</v>
      </c>
      <c r="AF416" s="68">
        <f t="shared" si="163"/>
        <v>1.5274682E-3</v>
      </c>
      <c r="AG416" s="69">
        <f t="shared" si="167"/>
        <v>7.6373410000000003E-2</v>
      </c>
    </row>
    <row r="417" spans="1:33">
      <c r="A417" s="101">
        <v>562</v>
      </c>
      <c r="B417" s="1" t="s">
        <v>836</v>
      </c>
      <c r="C417" s="2">
        <v>2178779032</v>
      </c>
      <c r="D417" s="2">
        <v>207610</v>
      </c>
      <c r="E417" s="2">
        <v>78333433</v>
      </c>
      <c r="F417" s="3">
        <v>45807.7</v>
      </c>
      <c r="G417" s="3">
        <v>0</v>
      </c>
      <c r="H417" s="4">
        <v>0</v>
      </c>
      <c r="I417" s="71">
        <v>0.30539395000000003</v>
      </c>
      <c r="J417" s="74">
        <f t="shared" si="144"/>
        <v>2.8108594831624191E-3</v>
      </c>
      <c r="K417" s="75">
        <f t="shared" si="145"/>
        <v>5.0314817201090037E-3</v>
      </c>
      <c r="L417" s="75">
        <f t="shared" si="146"/>
        <v>2.6703794565419497E-3</v>
      </c>
      <c r="M417" s="75">
        <f t="shared" si="147"/>
        <v>2.5911208503783083E-3</v>
      </c>
      <c r="N417" s="75">
        <f t="shared" si="148"/>
        <v>0</v>
      </c>
      <c r="O417" s="43">
        <f t="shared" si="149"/>
        <v>0</v>
      </c>
      <c r="P417" s="76">
        <f t="shared" si="150"/>
        <v>2.1362532072034387E-3</v>
      </c>
      <c r="Q417" s="76">
        <f t="shared" si="151"/>
        <v>6.540926236141705E-4</v>
      </c>
      <c r="R417" s="76">
        <f t="shared" si="152"/>
        <v>1.335189728270975E-4</v>
      </c>
      <c r="S417" s="76">
        <f t="shared" si="153"/>
        <v>7.7733625511349242E-5</v>
      </c>
      <c r="T417" s="76">
        <f t="shared" si="154"/>
        <v>0</v>
      </c>
      <c r="U417" s="76">
        <f t="shared" si="155"/>
        <v>0</v>
      </c>
      <c r="V417" s="77">
        <f t="shared" si="156"/>
        <v>3.1007751937984497E-5</v>
      </c>
      <c r="W417" s="61">
        <f t="shared" si="164"/>
        <v>0.30326061810940408</v>
      </c>
      <c r="X417" s="61">
        <f t="shared" si="165"/>
        <v>0.30539395000000003</v>
      </c>
      <c r="Y417" s="64">
        <f t="shared" si="166"/>
        <v>2.1333318905959464E-3</v>
      </c>
      <c r="Z417" s="66">
        <f t="shared" si="157"/>
        <v>0.23209940200000001</v>
      </c>
      <c r="AA417" s="67">
        <f t="shared" si="158"/>
        <v>3.9701213500000006E-2</v>
      </c>
      <c r="AB417" s="67">
        <f t="shared" si="159"/>
        <v>1.5269697500000002E-2</v>
      </c>
      <c r="AC417" s="67">
        <f t="shared" si="160"/>
        <v>9.1618185000000001E-3</v>
      </c>
      <c r="AD417" s="67">
        <f t="shared" si="161"/>
        <v>1.5269697500000002E-3</v>
      </c>
      <c r="AE417" s="67">
        <f t="shared" si="162"/>
        <v>1.5269697500000002E-3</v>
      </c>
      <c r="AF417" s="68">
        <f t="shared" si="163"/>
        <v>6.107879000000001E-3</v>
      </c>
      <c r="AG417" s="69">
        <f t="shared" si="167"/>
        <v>0.30539394999999997</v>
      </c>
    </row>
    <row r="418" spans="1:33">
      <c r="A418" s="101">
        <v>563</v>
      </c>
      <c r="B418" s="1" t="s">
        <v>838</v>
      </c>
      <c r="C418" s="2">
        <v>196610265</v>
      </c>
      <c r="D418" s="2">
        <v>37910</v>
      </c>
      <c r="E418" s="2">
        <v>6248925</v>
      </c>
      <c r="F418" s="3">
        <v>67863.199999999997</v>
      </c>
      <c r="G418" s="3">
        <v>12.21</v>
      </c>
      <c r="H418" s="4">
        <v>0.184807</v>
      </c>
      <c r="I418" s="71">
        <v>4.8448499999999999E-2</v>
      </c>
      <c r="J418" s="74">
        <f t="shared" si="144"/>
        <v>2.5364840571052744E-4</v>
      </c>
      <c r="K418" s="75">
        <f t="shared" si="145"/>
        <v>9.1875859548833062E-4</v>
      </c>
      <c r="L418" s="75">
        <f t="shared" si="146"/>
        <v>2.1302527294407491E-4</v>
      </c>
      <c r="M418" s="75">
        <f t="shared" si="147"/>
        <v>3.8386942041052753E-3</v>
      </c>
      <c r="N418" s="75">
        <f t="shared" si="148"/>
        <v>2.2243151714325788E-3</v>
      </c>
      <c r="O418" s="43">
        <f t="shared" si="149"/>
        <v>1.8480700000000005E-3</v>
      </c>
      <c r="P418" s="76">
        <f t="shared" si="150"/>
        <v>1.9277278834000085E-4</v>
      </c>
      <c r="Q418" s="76">
        <f t="shared" si="151"/>
        <v>1.1943861741348299E-4</v>
      </c>
      <c r="R418" s="76">
        <f t="shared" si="152"/>
        <v>1.0651263647203746E-5</v>
      </c>
      <c r="S418" s="76">
        <f t="shared" si="153"/>
        <v>1.1516082612315826E-4</v>
      </c>
      <c r="T418" s="76">
        <f t="shared" si="154"/>
        <v>1.1121575857162894E-5</v>
      </c>
      <c r="U418" s="76">
        <f t="shared" si="155"/>
        <v>9.2403500000000021E-6</v>
      </c>
      <c r="V418" s="77">
        <f t="shared" si="156"/>
        <v>3.1007751937984497E-5</v>
      </c>
      <c r="W418" s="61">
        <f t="shared" si="164"/>
        <v>4.8939317331899324E-2</v>
      </c>
      <c r="X418" s="61">
        <f t="shared" si="165"/>
        <v>4.8448499999999999E-2</v>
      </c>
      <c r="Y418" s="64">
        <f t="shared" si="166"/>
        <v>-4.9081733189932503E-4</v>
      </c>
      <c r="Z418" s="66">
        <f t="shared" si="157"/>
        <v>3.6820859999999997E-2</v>
      </c>
      <c r="AA418" s="67">
        <f t="shared" si="158"/>
        <v>6.2983049999999997E-3</v>
      </c>
      <c r="AB418" s="67">
        <f t="shared" si="159"/>
        <v>2.4224250000000002E-3</v>
      </c>
      <c r="AC418" s="67">
        <f t="shared" si="160"/>
        <v>1.453455E-3</v>
      </c>
      <c r="AD418" s="67">
        <f t="shared" si="161"/>
        <v>2.422425E-4</v>
      </c>
      <c r="AE418" s="67">
        <f t="shared" si="162"/>
        <v>2.422425E-4</v>
      </c>
      <c r="AF418" s="68">
        <f t="shared" si="163"/>
        <v>9.6896999999999999E-4</v>
      </c>
      <c r="AG418" s="69">
        <f t="shared" si="167"/>
        <v>4.8448499999999999E-2</v>
      </c>
    </row>
    <row r="419" spans="1:33">
      <c r="A419" s="101">
        <v>564</v>
      </c>
      <c r="B419" s="1" t="s">
        <v>840</v>
      </c>
      <c r="C419" s="2">
        <v>850479122</v>
      </c>
      <c r="D419" s="2">
        <v>35674</v>
      </c>
      <c r="E419" s="2">
        <v>6655519</v>
      </c>
      <c r="F419" s="3">
        <v>62182</v>
      </c>
      <c r="G419" s="3">
        <v>45.83</v>
      </c>
      <c r="H419" s="4">
        <v>0</v>
      </c>
      <c r="I419" s="71">
        <v>0.10495167</v>
      </c>
      <c r="J419" s="74">
        <f t="shared" si="144"/>
        <v>1.0972096161173943E-3</v>
      </c>
      <c r="K419" s="75">
        <f t="shared" si="145"/>
        <v>8.6456856068189676E-4</v>
      </c>
      <c r="L419" s="75">
        <f t="shared" si="146"/>
        <v>2.2688602464575531E-4</v>
      </c>
      <c r="M419" s="75">
        <f t="shared" si="147"/>
        <v>3.5173360967309859E-3</v>
      </c>
      <c r="N419" s="75">
        <f t="shared" si="148"/>
        <v>8.3489241856474251E-3</v>
      </c>
      <c r="O419" s="43">
        <f t="shared" si="149"/>
        <v>0</v>
      </c>
      <c r="P419" s="76">
        <f t="shared" si="150"/>
        <v>8.338793082492197E-4</v>
      </c>
      <c r="Q419" s="76">
        <f t="shared" si="151"/>
        <v>1.1239391288864659E-4</v>
      </c>
      <c r="R419" s="76">
        <f t="shared" si="152"/>
        <v>1.1344301232287766E-5</v>
      </c>
      <c r="S419" s="76">
        <f t="shared" si="153"/>
        <v>1.0552008290192958E-4</v>
      </c>
      <c r="T419" s="76">
        <f t="shared" si="154"/>
        <v>4.1744620928237123E-5</v>
      </c>
      <c r="U419" s="76">
        <f t="shared" si="155"/>
        <v>0</v>
      </c>
      <c r="V419" s="77">
        <f t="shared" si="156"/>
        <v>3.1007751937984497E-5</v>
      </c>
      <c r="W419" s="61">
        <f t="shared" si="164"/>
        <v>0.11358899781383053</v>
      </c>
      <c r="X419" s="61">
        <f t="shared" si="165"/>
        <v>0.10495167</v>
      </c>
      <c r="Y419" s="64">
        <f t="shared" si="166"/>
        <v>-8.6373278138305309E-3</v>
      </c>
      <c r="Z419" s="66">
        <f t="shared" si="157"/>
        <v>7.97632692E-2</v>
      </c>
      <c r="AA419" s="67">
        <f t="shared" si="158"/>
        <v>1.3643717099999999E-2</v>
      </c>
      <c r="AB419" s="67">
        <f t="shared" si="159"/>
        <v>5.2475834999999998E-3</v>
      </c>
      <c r="AC419" s="67">
        <f t="shared" si="160"/>
        <v>3.1485501E-3</v>
      </c>
      <c r="AD419" s="67">
        <f t="shared" si="161"/>
        <v>5.2475834999999996E-4</v>
      </c>
      <c r="AE419" s="67">
        <f t="shared" si="162"/>
        <v>5.2475834999999996E-4</v>
      </c>
      <c r="AF419" s="68">
        <f t="shared" si="163"/>
        <v>2.0990333999999999E-3</v>
      </c>
      <c r="AG419" s="69">
        <f t="shared" si="167"/>
        <v>0.10495167</v>
      </c>
    </row>
    <row r="420" spans="1:33">
      <c r="A420" s="101">
        <v>565</v>
      </c>
      <c r="B420" s="1" t="s">
        <v>842</v>
      </c>
      <c r="C420" s="2">
        <v>210642765</v>
      </c>
      <c r="D420" s="2">
        <v>12799</v>
      </c>
      <c r="E420" s="2">
        <v>1508877</v>
      </c>
      <c r="F420" s="3">
        <v>55905.7</v>
      </c>
      <c r="G420" s="3">
        <v>0</v>
      </c>
      <c r="H420" s="4">
        <v>0</v>
      </c>
      <c r="I420" s="71">
        <v>4.7281959999999998E-2</v>
      </c>
      <c r="J420" s="74">
        <f t="shared" si="144"/>
        <v>2.7175184122104354E-4</v>
      </c>
      <c r="K420" s="75">
        <f t="shared" si="145"/>
        <v>3.1018705522698874E-4</v>
      </c>
      <c r="L420" s="75">
        <f t="shared" si="146"/>
        <v>5.1437476808256929E-5</v>
      </c>
      <c r="M420" s="75">
        <f t="shared" si="147"/>
        <v>3.1623160500307721E-3</v>
      </c>
      <c r="N420" s="75">
        <f t="shared" si="148"/>
        <v>0</v>
      </c>
      <c r="O420" s="43">
        <f t="shared" si="149"/>
        <v>0</v>
      </c>
      <c r="P420" s="76">
        <f t="shared" si="150"/>
        <v>2.065313993279931E-4</v>
      </c>
      <c r="Q420" s="76">
        <f t="shared" si="151"/>
        <v>4.0324317179508537E-5</v>
      </c>
      <c r="R420" s="76">
        <f t="shared" si="152"/>
        <v>2.5718738404128467E-6</v>
      </c>
      <c r="S420" s="76">
        <f t="shared" si="153"/>
        <v>9.4869481500923161E-5</v>
      </c>
      <c r="T420" s="76">
        <f t="shared" si="154"/>
        <v>0</v>
      </c>
      <c r="U420" s="76">
        <f t="shared" si="155"/>
        <v>0</v>
      </c>
      <c r="V420" s="77">
        <f t="shared" si="156"/>
        <v>3.1007751937984497E-5</v>
      </c>
      <c r="W420" s="61">
        <f t="shared" si="164"/>
        <v>3.7530482378682208E-2</v>
      </c>
      <c r="X420" s="61">
        <f t="shared" si="165"/>
        <v>4.7281959999999998E-2</v>
      </c>
      <c r="Y420" s="64">
        <f t="shared" si="166"/>
        <v>9.7514776213177903E-3</v>
      </c>
      <c r="Z420" s="66">
        <f t="shared" si="157"/>
        <v>3.5934289600000002E-2</v>
      </c>
      <c r="AA420" s="67">
        <f t="shared" si="158"/>
        <v>6.1466547999999999E-3</v>
      </c>
      <c r="AB420" s="67">
        <f t="shared" si="159"/>
        <v>2.3640980000000002E-3</v>
      </c>
      <c r="AC420" s="67">
        <f t="shared" si="160"/>
        <v>1.4184587999999999E-3</v>
      </c>
      <c r="AD420" s="67">
        <f t="shared" si="161"/>
        <v>2.3640980000000001E-4</v>
      </c>
      <c r="AE420" s="67">
        <f t="shared" si="162"/>
        <v>2.3640980000000001E-4</v>
      </c>
      <c r="AF420" s="68">
        <f t="shared" si="163"/>
        <v>9.4563920000000003E-4</v>
      </c>
      <c r="AG420" s="69">
        <f t="shared" si="167"/>
        <v>4.7281959999999998E-2</v>
      </c>
    </row>
    <row r="421" spans="1:33">
      <c r="A421" s="101">
        <v>566</v>
      </c>
      <c r="B421" s="1" t="s">
        <v>844</v>
      </c>
      <c r="C421" s="2">
        <v>218804098</v>
      </c>
      <c r="D421" s="2">
        <v>2808</v>
      </c>
      <c r="E421" s="2">
        <v>316738</v>
      </c>
      <c r="F421" s="3">
        <v>22821.3</v>
      </c>
      <c r="G421" s="3">
        <v>0</v>
      </c>
      <c r="H421" s="4">
        <v>0</v>
      </c>
      <c r="I421" s="71">
        <v>3.1343650000000001E-2</v>
      </c>
      <c r="J421" s="74">
        <f t="shared" si="144"/>
        <v>2.8228083930729661E-4</v>
      </c>
      <c r="K421" s="75">
        <f t="shared" si="145"/>
        <v>6.8052601849940184E-5</v>
      </c>
      <c r="L421" s="75">
        <f t="shared" si="146"/>
        <v>1.0797569006150721E-5</v>
      </c>
      <c r="M421" s="75">
        <f t="shared" si="147"/>
        <v>1.2908909694819538E-3</v>
      </c>
      <c r="N421" s="75">
        <f t="shared" si="148"/>
        <v>0</v>
      </c>
      <c r="O421" s="43">
        <f t="shared" si="149"/>
        <v>0</v>
      </c>
      <c r="P421" s="76">
        <f t="shared" si="150"/>
        <v>2.1453343787354543E-4</v>
      </c>
      <c r="Q421" s="76">
        <f t="shared" si="151"/>
        <v>8.8468382404922239E-6</v>
      </c>
      <c r="R421" s="76">
        <f t="shared" si="152"/>
        <v>5.3987845030753604E-7</v>
      </c>
      <c r="S421" s="76">
        <f t="shared" si="153"/>
        <v>3.8726729084458613E-5</v>
      </c>
      <c r="T421" s="76">
        <f t="shared" si="154"/>
        <v>0</v>
      </c>
      <c r="U421" s="76">
        <f t="shared" si="155"/>
        <v>0</v>
      </c>
      <c r="V421" s="77">
        <f t="shared" si="156"/>
        <v>3.1007751937984497E-5</v>
      </c>
      <c r="W421" s="61">
        <f t="shared" si="164"/>
        <v>2.936546355867883E-2</v>
      </c>
      <c r="X421" s="61">
        <f t="shared" si="165"/>
        <v>3.1343650000000001E-2</v>
      </c>
      <c r="Y421" s="64">
        <f t="shared" si="166"/>
        <v>1.9781864413211704E-3</v>
      </c>
      <c r="Z421" s="66">
        <f t="shared" si="157"/>
        <v>2.3821174000000001E-2</v>
      </c>
      <c r="AA421" s="67">
        <f t="shared" si="158"/>
        <v>4.0746745000000001E-3</v>
      </c>
      <c r="AB421" s="67">
        <f t="shared" si="159"/>
        <v>1.5671825E-3</v>
      </c>
      <c r="AC421" s="67">
        <f t="shared" si="160"/>
        <v>9.4030950000000002E-4</v>
      </c>
      <c r="AD421" s="67">
        <f t="shared" si="161"/>
        <v>1.5671825E-4</v>
      </c>
      <c r="AE421" s="67">
        <f t="shared" si="162"/>
        <v>1.5671825E-4</v>
      </c>
      <c r="AF421" s="68">
        <f t="shared" si="163"/>
        <v>6.2687300000000001E-4</v>
      </c>
      <c r="AG421" s="69">
        <f t="shared" si="167"/>
        <v>3.1343650000000001E-2</v>
      </c>
    </row>
    <row r="422" spans="1:33">
      <c r="A422" s="101">
        <v>567</v>
      </c>
      <c r="B422" s="1" t="s">
        <v>846</v>
      </c>
      <c r="C422" s="2">
        <v>83841516</v>
      </c>
      <c r="D422" s="2">
        <v>11309</v>
      </c>
      <c r="E422" s="2">
        <v>3982680</v>
      </c>
      <c r="F422" s="3">
        <v>13736.7</v>
      </c>
      <c r="G422" s="3">
        <v>1.52</v>
      </c>
      <c r="H422" s="4">
        <v>0</v>
      </c>
      <c r="I422" s="71">
        <v>1.7014689999999999E-2</v>
      </c>
      <c r="J422" s="74">
        <f t="shared" si="144"/>
        <v>1.0816458065276336E-4</v>
      </c>
      <c r="K422" s="75">
        <f t="shared" si="145"/>
        <v>2.7407652219407888E-4</v>
      </c>
      <c r="L422" s="75">
        <f t="shared" si="146"/>
        <v>1.357691913487373E-4</v>
      </c>
      <c r="M422" s="75">
        <f t="shared" si="147"/>
        <v>7.7701892444701902E-4</v>
      </c>
      <c r="N422" s="75">
        <f t="shared" si="148"/>
        <v>2.7690082396212282E-4</v>
      </c>
      <c r="O422" s="43">
        <f t="shared" si="149"/>
        <v>0</v>
      </c>
      <c r="P422" s="76">
        <f t="shared" si="150"/>
        <v>8.2205081296100145E-5</v>
      </c>
      <c r="Q422" s="76">
        <f t="shared" si="151"/>
        <v>3.5629947885230255E-5</v>
      </c>
      <c r="R422" s="76">
        <f t="shared" si="152"/>
        <v>6.7884595674368656E-6</v>
      </c>
      <c r="S422" s="76">
        <f t="shared" si="153"/>
        <v>2.3310567733410569E-5</v>
      </c>
      <c r="T422" s="76">
        <f t="shared" si="154"/>
        <v>1.3845041198106142E-6</v>
      </c>
      <c r="U422" s="76">
        <f t="shared" si="155"/>
        <v>0</v>
      </c>
      <c r="V422" s="77">
        <f t="shared" si="156"/>
        <v>3.1007751937984497E-5</v>
      </c>
      <c r="W422" s="61">
        <f t="shared" si="164"/>
        <v>1.8032631253997296E-2</v>
      </c>
      <c r="X422" s="61">
        <f t="shared" si="165"/>
        <v>1.7014689999999999E-2</v>
      </c>
      <c r="Y422" s="64">
        <f t="shared" si="166"/>
        <v>-1.0179412539972968E-3</v>
      </c>
      <c r="Z422" s="66">
        <f t="shared" si="157"/>
        <v>1.2931164399999999E-2</v>
      </c>
      <c r="AA422" s="67">
        <f t="shared" si="158"/>
        <v>2.2119097E-3</v>
      </c>
      <c r="AB422" s="67">
        <f t="shared" si="159"/>
        <v>8.5073449999999997E-4</v>
      </c>
      <c r="AC422" s="67">
        <f t="shared" si="160"/>
        <v>5.1044069999999994E-4</v>
      </c>
      <c r="AD422" s="67">
        <f t="shared" si="161"/>
        <v>8.5073449999999994E-5</v>
      </c>
      <c r="AE422" s="67">
        <f t="shared" si="162"/>
        <v>8.5073449999999994E-5</v>
      </c>
      <c r="AF422" s="68">
        <f t="shared" si="163"/>
        <v>3.4029379999999998E-4</v>
      </c>
      <c r="AG422" s="69">
        <f t="shared" si="167"/>
        <v>1.7014689999999999E-2</v>
      </c>
    </row>
    <row r="423" spans="1:33">
      <c r="A423" s="101">
        <v>568</v>
      </c>
      <c r="B423" s="1" t="s">
        <v>848</v>
      </c>
      <c r="C423" s="2">
        <v>84707948</v>
      </c>
      <c r="D423" s="2">
        <v>6004</v>
      </c>
      <c r="E423" s="2">
        <v>598706</v>
      </c>
      <c r="F423" s="3">
        <v>32537.200000000001</v>
      </c>
      <c r="G423" s="3">
        <v>0</v>
      </c>
      <c r="H423" s="4">
        <v>0</v>
      </c>
      <c r="I423" s="71">
        <v>1.844842E-2</v>
      </c>
      <c r="J423" s="74">
        <f t="shared" si="144"/>
        <v>1.0928237119872791E-4</v>
      </c>
      <c r="K423" s="75">
        <f t="shared" si="145"/>
        <v>1.4550848344267836E-4</v>
      </c>
      <c r="L423" s="75">
        <f t="shared" si="146"/>
        <v>2.0409831941214738E-5</v>
      </c>
      <c r="M423" s="75">
        <f t="shared" si="147"/>
        <v>1.8404726134018756E-3</v>
      </c>
      <c r="N423" s="75">
        <f t="shared" si="148"/>
        <v>0</v>
      </c>
      <c r="O423" s="43">
        <f t="shared" si="149"/>
        <v>0</v>
      </c>
      <c r="P423" s="76">
        <f t="shared" si="150"/>
        <v>8.3054602111033214E-5</v>
      </c>
      <c r="Q423" s="76">
        <f t="shared" si="151"/>
        <v>1.8916102847548189E-5</v>
      </c>
      <c r="R423" s="76">
        <f t="shared" si="152"/>
        <v>1.0204915970607368E-6</v>
      </c>
      <c r="S423" s="76">
        <f t="shared" si="153"/>
        <v>5.5214178402056268E-5</v>
      </c>
      <c r="T423" s="76">
        <f t="shared" si="154"/>
        <v>0</v>
      </c>
      <c r="U423" s="76">
        <f t="shared" si="155"/>
        <v>0</v>
      </c>
      <c r="V423" s="77">
        <f t="shared" si="156"/>
        <v>3.1007751937984497E-5</v>
      </c>
      <c r="W423" s="61">
        <f t="shared" si="164"/>
        <v>1.8921312689568291E-2</v>
      </c>
      <c r="X423" s="61">
        <f t="shared" si="165"/>
        <v>1.844842E-2</v>
      </c>
      <c r="Y423" s="64">
        <f t="shared" si="166"/>
        <v>-4.7289268956829042E-4</v>
      </c>
      <c r="Z423" s="66">
        <f t="shared" si="157"/>
        <v>1.40207992E-2</v>
      </c>
      <c r="AA423" s="67">
        <f t="shared" si="158"/>
        <v>2.3982946000000002E-3</v>
      </c>
      <c r="AB423" s="67">
        <f t="shared" si="159"/>
        <v>9.2242100000000009E-4</v>
      </c>
      <c r="AC423" s="67">
        <f t="shared" si="160"/>
        <v>5.5345259999999995E-4</v>
      </c>
      <c r="AD423" s="67">
        <f t="shared" si="161"/>
        <v>9.2242100000000009E-5</v>
      </c>
      <c r="AE423" s="67">
        <f t="shared" si="162"/>
        <v>9.2242100000000009E-5</v>
      </c>
      <c r="AF423" s="68">
        <f t="shared" si="163"/>
        <v>3.6896840000000004E-4</v>
      </c>
      <c r="AG423" s="69">
        <f t="shared" si="167"/>
        <v>1.844842E-2</v>
      </c>
    </row>
    <row r="424" spans="1:33">
      <c r="A424" s="101">
        <v>569</v>
      </c>
      <c r="B424" s="1" t="s">
        <v>850</v>
      </c>
      <c r="C424" s="2">
        <v>213200644</v>
      </c>
      <c r="D424" s="2">
        <v>8612</v>
      </c>
      <c r="E424" s="2">
        <v>3150932</v>
      </c>
      <c r="F424" s="3">
        <v>10308.200000000001</v>
      </c>
      <c r="G424" s="3">
        <v>0</v>
      </c>
      <c r="H424" s="4">
        <v>0</v>
      </c>
      <c r="I424" s="71">
        <v>3.0971760000000001E-2</v>
      </c>
      <c r="J424" s="74">
        <f t="shared" si="144"/>
        <v>2.7505178047065713E-4</v>
      </c>
      <c r="K424" s="75">
        <f t="shared" si="145"/>
        <v>2.0871403387880515E-4</v>
      </c>
      <c r="L424" s="75">
        <f t="shared" si="146"/>
        <v>1.0741497926894943E-4</v>
      </c>
      <c r="M424" s="75">
        <f t="shared" si="147"/>
        <v>5.8308520073851512E-4</v>
      </c>
      <c r="N424" s="75">
        <f t="shared" si="148"/>
        <v>0</v>
      </c>
      <c r="O424" s="43">
        <f t="shared" si="149"/>
        <v>0</v>
      </c>
      <c r="P424" s="76">
        <f t="shared" si="150"/>
        <v>2.0903935315769943E-4</v>
      </c>
      <c r="Q424" s="76">
        <f t="shared" si="151"/>
        <v>2.7132824404244669E-5</v>
      </c>
      <c r="R424" s="76">
        <f t="shared" si="152"/>
        <v>5.3707489634474722E-6</v>
      </c>
      <c r="S424" s="76">
        <f t="shared" si="153"/>
        <v>1.7492556022155453E-5</v>
      </c>
      <c r="T424" s="76">
        <f t="shared" si="154"/>
        <v>0</v>
      </c>
      <c r="U424" s="76">
        <f t="shared" si="155"/>
        <v>0</v>
      </c>
      <c r="V424" s="77">
        <f t="shared" si="156"/>
        <v>3.1007751937984497E-5</v>
      </c>
      <c r="W424" s="61">
        <f t="shared" si="164"/>
        <v>2.9004323448553151E-2</v>
      </c>
      <c r="X424" s="61">
        <f t="shared" si="165"/>
        <v>3.0971760000000001E-2</v>
      </c>
      <c r="Y424" s="64">
        <f t="shared" si="166"/>
        <v>1.9674365514468495E-3</v>
      </c>
      <c r="Z424" s="66">
        <f t="shared" si="157"/>
        <v>2.3538537599999999E-2</v>
      </c>
      <c r="AA424" s="67">
        <f t="shared" si="158"/>
        <v>4.0263288000000003E-3</v>
      </c>
      <c r="AB424" s="67">
        <f t="shared" si="159"/>
        <v>1.548588E-3</v>
      </c>
      <c r="AC424" s="67">
        <f t="shared" si="160"/>
        <v>9.2915279999999999E-4</v>
      </c>
      <c r="AD424" s="67">
        <f t="shared" si="161"/>
        <v>1.5485880000000002E-4</v>
      </c>
      <c r="AE424" s="67">
        <f t="shared" si="162"/>
        <v>1.5485880000000002E-4</v>
      </c>
      <c r="AF424" s="68">
        <f t="shared" si="163"/>
        <v>6.1943520000000006E-4</v>
      </c>
      <c r="AG424" s="69">
        <f t="shared" si="167"/>
        <v>3.0971760000000001E-2</v>
      </c>
    </row>
    <row r="425" spans="1:33">
      <c r="A425" s="101">
        <v>570</v>
      </c>
      <c r="B425" s="1" t="s">
        <v>852</v>
      </c>
      <c r="C425" s="2">
        <v>580646539</v>
      </c>
      <c r="D425" s="2">
        <v>28804</v>
      </c>
      <c r="E425" s="2">
        <v>4626457</v>
      </c>
      <c r="F425" s="3">
        <v>139306.6</v>
      </c>
      <c r="G425" s="3">
        <v>9.83</v>
      </c>
      <c r="H425" s="4">
        <v>0</v>
      </c>
      <c r="I425" s="71">
        <v>9.2704990000000001E-2</v>
      </c>
      <c r="J425" s="74">
        <f t="shared" si="144"/>
        <v>7.4909653826409116E-4</v>
      </c>
      <c r="K425" s="75">
        <f t="shared" si="145"/>
        <v>6.9807234461740633E-4</v>
      </c>
      <c r="L425" s="75">
        <f t="shared" si="146"/>
        <v>1.577154894944372E-4</v>
      </c>
      <c r="M425" s="75">
        <f t="shared" si="147"/>
        <v>7.879903069905516E-3</v>
      </c>
      <c r="N425" s="75">
        <f t="shared" si="148"/>
        <v>1.7907467760182021E-3</v>
      </c>
      <c r="O425" s="43">
        <f t="shared" si="149"/>
        <v>0</v>
      </c>
      <c r="P425" s="76">
        <f t="shared" si="150"/>
        <v>5.6931336908070925E-4</v>
      </c>
      <c r="Q425" s="76">
        <f t="shared" si="151"/>
        <v>9.074940480026283E-5</v>
      </c>
      <c r="R425" s="76">
        <f t="shared" si="152"/>
        <v>7.8857744747218604E-6</v>
      </c>
      <c r="S425" s="76">
        <f t="shared" si="153"/>
        <v>2.3639709209716546E-4</v>
      </c>
      <c r="T425" s="76">
        <f t="shared" si="154"/>
        <v>8.9537338800910107E-6</v>
      </c>
      <c r="U425" s="76">
        <f t="shared" si="155"/>
        <v>0</v>
      </c>
      <c r="V425" s="77">
        <f t="shared" si="156"/>
        <v>3.1007751937984497E-5</v>
      </c>
      <c r="W425" s="61">
        <f t="shared" si="164"/>
        <v>9.4430712627093502E-2</v>
      </c>
      <c r="X425" s="61">
        <f t="shared" si="165"/>
        <v>9.2704990000000001E-2</v>
      </c>
      <c r="Y425" s="64">
        <f t="shared" si="166"/>
        <v>-1.7257226270935011E-3</v>
      </c>
      <c r="Z425" s="66">
        <f t="shared" si="157"/>
        <v>7.0455792399999995E-2</v>
      </c>
      <c r="AA425" s="67">
        <f t="shared" si="158"/>
        <v>1.2051648700000001E-2</v>
      </c>
      <c r="AB425" s="67">
        <f t="shared" si="159"/>
        <v>4.6352494999999999E-3</v>
      </c>
      <c r="AC425" s="67">
        <f t="shared" si="160"/>
        <v>2.7811496999999999E-3</v>
      </c>
      <c r="AD425" s="67">
        <f t="shared" si="161"/>
        <v>4.6352494999999999E-4</v>
      </c>
      <c r="AE425" s="67">
        <f t="shared" si="162"/>
        <v>4.6352494999999999E-4</v>
      </c>
      <c r="AF425" s="68">
        <f t="shared" si="163"/>
        <v>1.8540998E-3</v>
      </c>
      <c r="AG425" s="69">
        <f t="shared" si="167"/>
        <v>9.2704989999999987E-2</v>
      </c>
    </row>
    <row r="426" spans="1:33">
      <c r="A426" s="101">
        <v>571</v>
      </c>
      <c r="B426" s="1" t="s">
        <v>854</v>
      </c>
      <c r="C426" s="2">
        <v>15965432</v>
      </c>
      <c r="D426" s="2">
        <v>3873</v>
      </c>
      <c r="E426" s="2">
        <v>269467</v>
      </c>
      <c r="F426" s="3">
        <v>16135.9</v>
      </c>
      <c r="G426" s="3">
        <v>18.899999999999999</v>
      </c>
      <c r="H426" s="4">
        <v>0</v>
      </c>
      <c r="I426" s="71">
        <v>1.046973E-2</v>
      </c>
      <c r="J426" s="74">
        <f t="shared" si="144"/>
        <v>2.0597125858509154E-5</v>
      </c>
      <c r="K426" s="75">
        <f t="shared" si="145"/>
        <v>9.3863150628496552E-5</v>
      </c>
      <c r="L426" s="75">
        <f t="shared" si="146"/>
        <v>9.186105005968391E-6</v>
      </c>
      <c r="M426" s="75">
        <f t="shared" si="147"/>
        <v>9.1273010715707938E-4</v>
      </c>
      <c r="N426" s="75">
        <f t="shared" si="148"/>
        <v>3.4430431400553426E-3</v>
      </c>
      <c r="O426" s="43">
        <f t="shared" si="149"/>
        <v>0</v>
      </c>
      <c r="P426" s="76">
        <f t="shared" si="150"/>
        <v>1.5653815652466959E-5</v>
      </c>
      <c r="Q426" s="76">
        <f t="shared" si="151"/>
        <v>1.2202209581704552E-5</v>
      </c>
      <c r="R426" s="76">
        <f t="shared" si="152"/>
        <v>4.5930525029841958E-7</v>
      </c>
      <c r="S426" s="76">
        <f t="shared" si="153"/>
        <v>2.738190321471238E-5</v>
      </c>
      <c r="T426" s="76">
        <f t="shared" si="154"/>
        <v>1.7215215700276712E-5</v>
      </c>
      <c r="U426" s="76">
        <f t="shared" si="155"/>
        <v>0</v>
      </c>
      <c r="V426" s="77">
        <f t="shared" si="156"/>
        <v>3.1007751937984497E-5</v>
      </c>
      <c r="W426" s="61">
        <f t="shared" si="164"/>
        <v>1.0392020133744351E-2</v>
      </c>
      <c r="X426" s="61">
        <f t="shared" si="165"/>
        <v>1.046973E-2</v>
      </c>
      <c r="Y426" s="64">
        <f t="shared" si="166"/>
        <v>7.7709866255649268E-5</v>
      </c>
      <c r="Z426" s="66">
        <f t="shared" si="157"/>
        <v>7.9569948000000005E-3</v>
      </c>
      <c r="AA426" s="67">
        <f t="shared" si="158"/>
        <v>1.3610649E-3</v>
      </c>
      <c r="AB426" s="67">
        <f t="shared" si="159"/>
        <v>5.2348650000000004E-4</v>
      </c>
      <c r="AC426" s="67">
        <f t="shared" si="160"/>
        <v>3.1409189999999999E-4</v>
      </c>
      <c r="AD426" s="67">
        <f t="shared" si="161"/>
        <v>5.2348649999999999E-5</v>
      </c>
      <c r="AE426" s="67">
        <f t="shared" si="162"/>
        <v>5.2348649999999999E-5</v>
      </c>
      <c r="AF426" s="68">
        <f t="shared" si="163"/>
        <v>2.093946E-4</v>
      </c>
      <c r="AG426" s="69">
        <f t="shared" si="167"/>
        <v>1.0469730000000002E-2</v>
      </c>
    </row>
    <row r="427" spans="1:33">
      <c r="A427" s="101">
        <v>572</v>
      </c>
      <c r="B427" s="1" t="s">
        <v>856</v>
      </c>
      <c r="C427" s="2">
        <v>287069929</v>
      </c>
      <c r="D427" s="2">
        <v>18494</v>
      </c>
      <c r="E427" s="2">
        <v>5368483</v>
      </c>
      <c r="F427" s="3">
        <v>23093.8</v>
      </c>
      <c r="G427" s="3">
        <v>0</v>
      </c>
      <c r="H427" s="4">
        <v>0</v>
      </c>
      <c r="I427" s="71">
        <v>4.0525609999999997E-2</v>
      </c>
      <c r="J427" s="74">
        <f t="shared" si="144"/>
        <v>3.703511096853682E-4</v>
      </c>
      <c r="K427" s="75">
        <f t="shared" si="145"/>
        <v>4.482068442353254E-4</v>
      </c>
      <c r="L427" s="75">
        <f t="shared" si="146"/>
        <v>1.8301108692625148E-4</v>
      </c>
      <c r="M427" s="75">
        <f t="shared" si="147"/>
        <v>1.3063049813561165E-3</v>
      </c>
      <c r="N427" s="75">
        <f t="shared" si="148"/>
        <v>0</v>
      </c>
      <c r="O427" s="43">
        <f t="shared" si="149"/>
        <v>0</v>
      </c>
      <c r="P427" s="76">
        <f t="shared" si="150"/>
        <v>2.8146684336087985E-4</v>
      </c>
      <c r="Q427" s="76">
        <f t="shared" si="151"/>
        <v>5.8266889750592303E-5</v>
      </c>
      <c r="R427" s="76">
        <f t="shared" si="152"/>
        <v>9.1505543463125741E-6</v>
      </c>
      <c r="S427" s="76">
        <f t="shared" si="153"/>
        <v>3.9189149440683495E-5</v>
      </c>
      <c r="T427" s="76">
        <f t="shared" si="154"/>
        <v>0</v>
      </c>
      <c r="U427" s="76">
        <f t="shared" si="155"/>
        <v>0</v>
      </c>
      <c r="V427" s="77">
        <f t="shared" si="156"/>
        <v>3.1007751937984497E-5</v>
      </c>
      <c r="W427" s="61">
        <f t="shared" si="164"/>
        <v>4.1908118883645269E-2</v>
      </c>
      <c r="X427" s="61">
        <f t="shared" si="165"/>
        <v>4.0525609999999997E-2</v>
      </c>
      <c r="Y427" s="64">
        <f t="shared" si="166"/>
        <v>-1.3825088836452726E-3</v>
      </c>
      <c r="Z427" s="66">
        <f t="shared" si="157"/>
        <v>3.0799463599999997E-2</v>
      </c>
      <c r="AA427" s="67">
        <f t="shared" si="158"/>
        <v>5.2683293000000001E-3</v>
      </c>
      <c r="AB427" s="67">
        <f t="shared" si="159"/>
        <v>2.0262804999999998E-3</v>
      </c>
      <c r="AC427" s="67">
        <f t="shared" si="160"/>
        <v>1.2157682999999998E-3</v>
      </c>
      <c r="AD427" s="67">
        <f t="shared" si="161"/>
        <v>2.0262804999999999E-4</v>
      </c>
      <c r="AE427" s="67">
        <f t="shared" si="162"/>
        <v>2.0262804999999999E-4</v>
      </c>
      <c r="AF427" s="68">
        <f t="shared" si="163"/>
        <v>8.1051219999999995E-4</v>
      </c>
      <c r="AG427" s="69">
        <f t="shared" si="167"/>
        <v>4.0525610000000004E-2</v>
      </c>
    </row>
    <row r="428" spans="1:33">
      <c r="A428" s="101">
        <v>573</v>
      </c>
      <c r="B428" s="1" t="s">
        <v>858</v>
      </c>
      <c r="C428" s="2">
        <v>90424565</v>
      </c>
      <c r="D428" s="2">
        <v>7323</v>
      </c>
      <c r="E428" s="2">
        <v>1333213</v>
      </c>
      <c r="F428" s="3">
        <v>32801.300000000003</v>
      </c>
      <c r="G428" s="3">
        <v>27.8</v>
      </c>
      <c r="H428" s="4">
        <v>0.32713300000000001</v>
      </c>
      <c r="I428" s="71">
        <v>2.367524E-2</v>
      </c>
      <c r="J428" s="74">
        <f t="shared" si="144"/>
        <v>1.1665742248665378E-4</v>
      </c>
      <c r="K428" s="75">
        <f t="shared" si="145"/>
        <v>1.7747478751677776E-4</v>
      </c>
      <c r="L428" s="75">
        <f t="shared" si="146"/>
        <v>4.5449107361280373E-5</v>
      </c>
      <c r="M428" s="75">
        <f t="shared" si="147"/>
        <v>1.8554114777540461E-3</v>
      </c>
      <c r="N428" s="75">
        <f t="shared" si="148"/>
        <v>5.0643703329914568E-3</v>
      </c>
      <c r="O428" s="43">
        <f t="shared" si="149"/>
        <v>3.2713300000000011E-3</v>
      </c>
      <c r="P428" s="76">
        <f t="shared" si="150"/>
        <v>8.865964108985688E-5</v>
      </c>
      <c r="Q428" s="76">
        <f t="shared" si="151"/>
        <v>2.307172237718111E-5</v>
      </c>
      <c r="R428" s="76">
        <f t="shared" si="152"/>
        <v>2.2724553680640189E-6</v>
      </c>
      <c r="S428" s="76">
        <f t="shared" si="153"/>
        <v>5.5662344332621379E-5</v>
      </c>
      <c r="T428" s="76">
        <f t="shared" si="154"/>
        <v>2.5321851664957284E-5</v>
      </c>
      <c r="U428" s="76">
        <f t="shared" si="155"/>
        <v>1.6356650000000005E-5</v>
      </c>
      <c r="V428" s="77">
        <f t="shared" si="156"/>
        <v>3.1007751937984497E-5</v>
      </c>
      <c r="W428" s="61">
        <f t="shared" si="164"/>
        <v>2.4235241677066519E-2</v>
      </c>
      <c r="X428" s="61">
        <f t="shared" si="165"/>
        <v>2.367524E-2</v>
      </c>
      <c r="Y428" s="64">
        <f t="shared" si="166"/>
        <v>-5.6000167706651838E-4</v>
      </c>
      <c r="Z428" s="66">
        <f t="shared" si="157"/>
        <v>1.7993182400000002E-2</v>
      </c>
      <c r="AA428" s="67">
        <f t="shared" si="158"/>
        <v>3.0777812E-3</v>
      </c>
      <c r="AB428" s="67">
        <f t="shared" si="159"/>
        <v>1.1837620000000001E-3</v>
      </c>
      <c r="AC428" s="67">
        <f t="shared" si="160"/>
        <v>7.1025720000000001E-4</v>
      </c>
      <c r="AD428" s="67">
        <f t="shared" si="161"/>
        <v>1.1837620000000001E-4</v>
      </c>
      <c r="AE428" s="67">
        <f t="shared" si="162"/>
        <v>1.1837620000000001E-4</v>
      </c>
      <c r="AF428" s="68">
        <f t="shared" si="163"/>
        <v>4.7350480000000003E-4</v>
      </c>
      <c r="AG428" s="69">
        <f t="shared" si="167"/>
        <v>2.3675240000000004E-2</v>
      </c>
    </row>
    <row r="429" spans="1:33">
      <c r="A429" s="101">
        <v>574</v>
      </c>
      <c r="B429" s="1" t="s">
        <v>860</v>
      </c>
      <c r="C429" s="2">
        <v>635339355</v>
      </c>
      <c r="D429" s="2">
        <v>54261</v>
      </c>
      <c r="E429" s="2">
        <v>14698586</v>
      </c>
      <c r="F429" s="3">
        <v>37823.300000000003</v>
      </c>
      <c r="G429" s="3">
        <v>0</v>
      </c>
      <c r="H429" s="4">
        <v>0</v>
      </c>
      <c r="I429" s="71">
        <v>8.5556789999999994E-2</v>
      </c>
      <c r="J429" s="74">
        <f t="shared" si="144"/>
        <v>8.1965615824232179E-4</v>
      </c>
      <c r="K429" s="75">
        <f t="shared" si="145"/>
        <v>1.3150292838246453E-3</v>
      </c>
      <c r="L429" s="75">
        <f t="shared" si="146"/>
        <v>5.0107343175697554E-4</v>
      </c>
      <c r="M429" s="75">
        <f t="shared" si="147"/>
        <v>2.1394818176881589E-3</v>
      </c>
      <c r="N429" s="75">
        <f t="shared" si="148"/>
        <v>0</v>
      </c>
      <c r="O429" s="43">
        <f t="shared" si="149"/>
        <v>0</v>
      </c>
      <c r="P429" s="76">
        <f t="shared" si="150"/>
        <v>6.2293868026416462E-4</v>
      </c>
      <c r="Q429" s="76">
        <f t="shared" si="151"/>
        <v>1.7095380689720389E-4</v>
      </c>
      <c r="R429" s="76">
        <f t="shared" si="152"/>
        <v>2.5053671587848778E-5</v>
      </c>
      <c r="S429" s="76">
        <f t="shared" si="153"/>
        <v>6.4184454530644765E-5</v>
      </c>
      <c r="T429" s="76">
        <f t="shared" si="154"/>
        <v>0</v>
      </c>
      <c r="U429" s="76">
        <f t="shared" si="155"/>
        <v>0</v>
      </c>
      <c r="V429" s="77">
        <f t="shared" si="156"/>
        <v>3.1007751937984497E-5</v>
      </c>
      <c r="W429" s="61">
        <f t="shared" si="164"/>
        <v>9.1413836521784669E-2</v>
      </c>
      <c r="X429" s="61">
        <f t="shared" si="165"/>
        <v>8.5556789999999994E-2</v>
      </c>
      <c r="Y429" s="64">
        <f t="shared" si="166"/>
        <v>-5.8570465217846757E-3</v>
      </c>
      <c r="Z429" s="66">
        <f t="shared" si="157"/>
        <v>6.5023160400000002E-2</v>
      </c>
      <c r="AA429" s="67">
        <f t="shared" si="158"/>
        <v>1.1122382699999999E-2</v>
      </c>
      <c r="AB429" s="67">
        <f t="shared" si="159"/>
        <v>4.2778395E-3</v>
      </c>
      <c r="AC429" s="67">
        <f t="shared" si="160"/>
        <v>2.5667036999999998E-3</v>
      </c>
      <c r="AD429" s="67">
        <f t="shared" si="161"/>
        <v>4.2778394999999999E-4</v>
      </c>
      <c r="AE429" s="67">
        <f t="shared" si="162"/>
        <v>4.2778394999999999E-4</v>
      </c>
      <c r="AF429" s="68">
        <f t="shared" si="163"/>
        <v>1.7111358E-3</v>
      </c>
      <c r="AG429" s="69">
        <f t="shared" si="167"/>
        <v>8.5556790000000008E-2</v>
      </c>
    </row>
    <row r="430" spans="1:33">
      <c r="A430" s="101">
        <v>575</v>
      </c>
      <c r="B430" s="1" t="s">
        <v>862</v>
      </c>
      <c r="C430" s="2">
        <v>91826000</v>
      </c>
      <c r="D430" s="2">
        <v>6587</v>
      </c>
      <c r="E430" s="2">
        <v>1619430</v>
      </c>
      <c r="F430" s="3">
        <v>27385.1</v>
      </c>
      <c r="G430" s="3">
        <v>0</v>
      </c>
      <c r="H430" s="4">
        <v>0</v>
      </c>
      <c r="I430" s="71">
        <v>2.0724820000000001E-2</v>
      </c>
      <c r="J430" s="74">
        <f t="shared" si="144"/>
        <v>1.1846542449233204E-4</v>
      </c>
      <c r="K430" s="75">
        <f t="shared" si="145"/>
        <v>1.5963763831394444E-4</v>
      </c>
      <c r="L430" s="75">
        <f t="shared" si="146"/>
        <v>5.5206218311761341E-5</v>
      </c>
      <c r="M430" s="75">
        <f t="shared" si="147"/>
        <v>1.5490431433949972E-3</v>
      </c>
      <c r="N430" s="75">
        <f t="shared" si="148"/>
        <v>0</v>
      </c>
      <c r="O430" s="43">
        <f t="shared" si="149"/>
        <v>0</v>
      </c>
      <c r="P430" s="76">
        <f t="shared" si="150"/>
        <v>9.0033722614172353E-5</v>
      </c>
      <c r="Q430" s="76">
        <f t="shared" si="151"/>
        <v>2.0752892980812779E-5</v>
      </c>
      <c r="R430" s="76">
        <f t="shared" si="152"/>
        <v>2.7603109155880674E-6</v>
      </c>
      <c r="S430" s="76">
        <f t="shared" si="153"/>
        <v>4.6471294301849915E-5</v>
      </c>
      <c r="T430" s="76">
        <f t="shared" si="154"/>
        <v>0</v>
      </c>
      <c r="U430" s="76">
        <f t="shared" si="155"/>
        <v>0</v>
      </c>
      <c r="V430" s="77">
        <f t="shared" si="156"/>
        <v>3.1007751937984497E-5</v>
      </c>
      <c r="W430" s="61">
        <f t="shared" si="164"/>
        <v>1.910259727504076E-2</v>
      </c>
      <c r="X430" s="61">
        <f t="shared" si="165"/>
        <v>2.0724820000000001E-2</v>
      </c>
      <c r="Y430" s="64">
        <f t="shared" si="166"/>
        <v>1.6222227249592415E-3</v>
      </c>
      <c r="Z430" s="66">
        <f t="shared" si="157"/>
        <v>1.57508632E-2</v>
      </c>
      <c r="AA430" s="67">
        <f t="shared" si="158"/>
        <v>2.6942266000000003E-3</v>
      </c>
      <c r="AB430" s="67">
        <f t="shared" si="159"/>
        <v>1.036241E-3</v>
      </c>
      <c r="AC430" s="67">
        <f t="shared" si="160"/>
        <v>6.2174460000000002E-4</v>
      </c>
      <c r="AD430" s="67">
        <f t="shared" si="161"/>
        <v>1.036241E-4</v>
      </c>
      <c r="AE430" s="67">
        <f t="shared" si="162"/>
        <v>1.036241E-4</v>
      </c>
      <c r="AF430" s="68">
        <f t="shared" si="163"/>
        <v>4.1449640000000001E-4</v>
      </c>
      <c r="AG430" s="69">
        <f t="shared" si="167"/>
        <v>2.0724820000000005E-2</v>
      </c>
    </row>
    <row r="431" spans="1:33">
      <c r="A431" s="101">
        <v>576</v>
      </c>
      <c r="B431" s="1" t="s">
        <v>864</v>
      </c>
      <c r="C431" s="2">
        <v>11850001</v>
      </c>
      <c r="D431" s="2">
        <v>3358</v>
      </c>
      <c r="E431" s="2">
        <v>516699</v>
      </c>
      <c r="F431" s="3">
        <v>22355</v>
      </c>
      <c r="G431" s="3">
        <v>0</v>
      </c>
      <c r="H431" s="4">
        <v>0</v>
      </c>
      <c r="I431" s="71">
        <v>9.08985E-3</v>
      </c>
      <c r="J431" s="74">
        <f t="shared" si="144"/>
        <v>1.5287776868202459E-5</v>
      </c>
      <c r="K431" s="75">
        <f t="shared" si="145"/>
        <v>8.1381993237927044E-5</v>
      </c>
      <c r="L431" s="75">
        <f t="shared" si="146"/>
        <v>1.7614220926788299E-5</v>
      </c>
      <c r="M431" s="75">
        <f t="shared" si="147"/>
        <v>1.2645146254932486E-3</v>
      </c>
      <c r="N431" s="75">
        <f t="shared" si="148"/>
        <v>0</v>
      </c>
      <c r="O431" s="43">
        <f t="shared" si="149"/>
        <v>0</v>
      </c>
      <c r="P431" s="76">
        <f t="shared" si="150"/>
        <v>1.1618710419833869E-5</v>
      </c>
      <c r="Q431" s="76">
        <f t="shared" si="151"/>
        <v>1.0579659120930515E-5</v>
      </c>
      <c r="R431" s="76">
        <f t="shared" si="152"/>
        <v>8.8071104633941493E-7</v>
      </c>
      <c r="S431" s="76">
        <f t="shared" si="153"/>
        <v>3.7935438764797453E-5</v>
      </c>
      <c r="T431" s="76">
        <f t="shared" si="154"/>
        <v>0</v>
      </c>
      <c r="U431" s="76">
        <f t="shared" si="155"/>
        <v>0</v>
      </c>
      <c r="V431" s="77">
        <f t="shared" si="156"/>
        <v>3.1007751937984497E-5</v>
      </c>
      <c r="W431" s="61">
        <f t="shared" si="164"/>
        <v>9.2022271289885754E-3</v>
      </c>
      <c r="X431" s="61">
        <f t="shared" si="165"/>
        <v>9.08985E-3</v>
      </c>
      <c r="Y431" s="64">
        <f t="shared" si="166"/>
        <v>-1.1237712898857534E-4</v>
      </c>
      <c r="Z431" s="66">
        <f t="shared" si="157"/>
        <v>6.9082860000000005E-3</v>
      </c>
      <c r="AA431" s="67">
        <f t="shared" si="158"/>
        <v>1.1816805E-3</v>
      </c>
      <c r="AB431" s="67">
        <f t="shared" si="159"/>
        <v>4.5449250000000003E-4</v>
      </c>
      <c r="AC431" s="67">
        <f t="shared" si="160"/>
        <v>2.726955E-4</v>
      </c>
      <c r="AD431" s="67">
        <f t="shared" si="161"/>
        <v>4.5449250000000002E-5</v>
      </c>
      <c r="AE431" s="67">
        <f t="shared" si="162"/>
        <v>4.5449250000000002E-5</v>
      </c>
      <c r="AF431" s="68">
        <f t="shared" si="163"/>
        <v>1.8179700000000001E-4</v>
      </c>
      <c r="AG431" s="69">
        <f t="shared" si="167"/>
        <v>9.0898499999999983E-3</v>
      </c>
    </row>
    <row r="432" spans="1:33">
      <c r="A432" s="101">
        <v>577</v>
      </c>
      <c r="B432" s="1" t="s">
        <v>866</v>
      </c>
      <c r="C432" s="2">
        <v>96815566</v>
      </c>
      <c r="D432" s="2">
        <v>12135</v>
      </c>
      <c r="E432" s="2">
        <v>1706768</v>
      </c>
      <c r="F432" s="3">
        <v>35192.300000000003</v>
      </c>
      <c r="G432" s="3">
        <v>0</v>
      </c>
      <c r="H432" s="4">
        <v>0</v>
      </c>
      <c r="I432" s="71">
        <v>2.2756740000000001E-2</v>
      </c>
      <c r="J432" s="74">
        <f t="shared" si="144"/>
        <v>1.2490250172778286E-4</v>
      </c>
      <c r="K432" s="75">
        <f t="shared" si="145"/>
        <v>2.9409484453312822E-4</v>
      </c>
      <c r="L432" s="75">
        <f t="shared" si="146"/>
        <v>5.8183562621124889E-5</v>
      </c>
      <c r="M432" s="75">
        <f t="shared" si="147"/>
        <v>1.9906588259783519E-3</v>
      </c>
      <c r="N432" s="75">
        <f t="shared" si="148"/>
        <v>0</v>
      </c>
      <c r="O432" s="43">
        <f t="shared" si="149"/>
        <v>0</v>
      </c>
      <c r="P432" s="76">
        <f t="shared" si="150"/>
        <v>9.492590131311498E-5</v>
      </c>
      <c r="Q432" s="76">
        <f t="shared" si="151"/>
        <v>3.8232329789306672E-5</v>
      </c>
      <c r="R432" s="76">
        <f t="shared" si="152"/>
        <v>2.9091781310562447E-6</v>
      </c>
      <c r="S432" s="76">
        <f t="shared" si="153"/>
        <v>5.9719764779350555E-5</v>
      </c>
      <c r="T432" s="76">
        <f t="shared" si="154"/>
        <v>0</v>
      </c>
      <c r="U432" s="76">
        <f t="shared" si="155"/>
        <v>0</v>
      </c>
      <c r="V432" s="77">
        <f t="shared" si="156"/>
        <v>3.1007751937984497E-5</v>
      </c>
      <c r="W432" s="61">
        <f t="shared" si="164"/>
        <v>2.2679492595081296E-2</v>
      </c>
      <c r="X432" s="61">
        <f t="shared" si="165"/>
        <v>2.2756740000000001E-2</v>
      </c>
      <c r="Y432" s="64">
        <f t="shared" si="166"/>
        <v>7.7247404918705243E-5</v>
      </c>
      <c r="Z432" s="66">
        <f t="shared" si="157"/>
        <v>1.7295122400000001E-2</v>
      </c>
      <c r="AA432" s="67">
        <f t="shared" si="158"/>
        <v>2.9583762E-3</v>
      </c>
      <c r="AB432" s="67">
        <f t="shared" si="159"/>
        <v>1.137837E-3</v>
      </c>
      <c r="AC432" s="67">
        <f t="shared" si="160"/>
        <v>6.8270220000000005E-4</v>
      </c>
      <c r="AD432" s="67">
        <f t="shared" si="161"/>
        <v>1.1378370000000001E-4</v>
      </c>
      <c r="AE432" s="67">
        <f t="shared" si="162"/>
        <v>1.1378370000000001E-4</v>
      </c>
      <c r="AF432" s="68">
        <f t="shared" si="163"/>
        <v>4.5513480000000005E-4</v>
      </c>
      <c r="AG432" s="69">
        <f t="shared" si="167"/>
        <v>2.2756740000000004E-2</v>
      </c>
    </row>
    <row r="433" spans="1:33">
      <c r="A433" s="101">
        <v>578</v>
      </c>
      <c r="B433" s="1" t="s">
        <v>868</v>
      </c>
      <c r="C433" s="2">
        <v>80104189</v>
      </c>
      <c r="D433" s="2">
        <v>18269</v>
      </c>
      <c r="E433" s="2">
        <v>485503</v>
      </c>
      <c r="F433" s="3">
        <v>48994.7</v>
      </c>
      <c r="G433" s="3">
        <v>0</v>
      </c>
      <c r="H433" s="4">
        <v>0</v>
      </c>
      <c r="I433" s="71">
        <v>2.3715719999999999E-2</v>
      </c>
      <c r="J433" s="74">
        <f t="shared" si="144"/>
        <v>1.0334302652297818E-4</v>
      </c>
      <c r="K433" s="75">
        <f t="shared" si="145"/>
        <v>4.4275391139478532E-4</v>
      </c>
      <c r="L433" s="75">
        <f t="shared" si="146"/>
        <v>1.6550752183802365E-5</v>
      </c>
      <c r="M433" s="75">
        <f t="shared" si="147"/>
        <v>2.7713940828295266E-3</v>
      </c>
      <c r="N433" s="75">
        <f t="shared" si="148"/>
        <v>0</v>
      </c>
      <c r="O433" s="43">
        <f t="shared" si="149"/>
        <v>0</v>
      </c>
      <c r="P433" s="76">
        <f t="shared" si="150"/>
        <v>7.8540700157463423E-5</v>
      </c>
      <c r="Q433" s="76">
        <f t="shared" si="151"/>
        <v>5.755800848132209E-5</v>
      </c>
      <c r="R433" s="76">
        <f t="shared" si="152"/>
        <v>8.2753760919011831E-7</v>
      </c>
      <c r="S433" s="76">
        <f t="shared" si="153"/>
        <v>8.314182248488579E-5</v>
      </c>
      <c r="T433" s="76">
        <f t="shared" si="154"/>
        <v>0</v>
      </c>
      <c r="U433" s="76">
        <f t="shared" si="155"/>
        <v>0</v>
      </c>
      <c r="V433" s="77">
        <f t="shared" si="156"/>
        <v>3.1007751937984497E-5</v>
      </c>
      <c r="W433" s="61">
        <f t="shared" si="164"/>
        <v>2.5107582067084591E-2</v>
      </c>
      <c r="X433" s="61">
        <f t="shared" si="165"/>
        <v>2.3715719999999999E-2</v>
      </c>
      <c r="Y433" s="64">
        <f t="shared" si="166"/>
        <v>-1.391862067084592E-3</v>
      </c>
      <c r="Z433" s="66">
        <f t="shared" si="157"/>
        <v>1.8023947200000001E-2</v>
      </c>
      <c r="AA433" s="67">
        <f t="shared" si="158"/>
        <v>3.0830435999999999E-3</v>
      </c>
      <c r="AB433" s="67">
        <f t="shared" si="159"/>
        <v>1.1857860000000001E-3</v>
      </c>
      <c r="AC433" s="67">
        <f t="shared" si="160"/>
        <v>7.1147159999999997E-4</v>
      </c>
      <c r="AD433" s="67">
        <f t="shared" si="161"/>
        <v>1.185786E-4</v>
      </c>
      <c r="AE433" s="67">
        <f t="shared" si="162"/>
        <v>1.185786E-4</v>
      </c>
      <c r="AF433" s="68">
        <f t="shared" si="163"/>
        <v>4.7431440000000001E-4</v>
      </c>
      <c r="AG433" s="69">
        <f t="shared" si="167"/>
        <v>2.3715719999999999E-2</v>
      </c>
    </row>
    <row r="434" spans="1:33">
      <c r="A434" s="101">
        <v>579</v>
      </c>
      <c r="B434" s="1" t="s">
        <v>870</v>
      </c>
      <c r="C434" s="2">
        <v>48400002</v>
      </c>
      <c r="D434" s="2">
        <v>4273</v>
      </c>
      <c r="E434" s="2">
        <v>316494</v>
      </c>
      <c r="F434" s="3">
        <v>12461.9</v>
      </c>
      <c r="G434" s="3">
        <v>0</v>
      </c>
      <c r="H434" s="4">
        <v>0</v>
      </c>
      <c r="I434" s="71">
        <v>1.215689E-2</v>
      </c>
      <c r="J434" s="74">
        <f t="shared" si="144"/>
        <v>6.2441212536315635E-5</v>
      </c>
      <c r="K434" s="75">
        <f t="shared" si="145"/>
        <v>1.0355725345612337E-4</v>
      </c>
      <c r="L434" s="75">
        <f t="shared" si="146"/>
        <v>1.0789251068809763E-5</v>
      </c>
      <c r="M434" s="75">
        <f t="shared" si="147"/>
        <v>7.0490963146653161E-4</v>
      </c>
      <c r="N434" s="75">
        <f t="shared" si="148"/>
        <v>0</v>
      </c>
      <c r="O434" s="43">
        <f t="shared" si="149"/>
        <v>0</v>
      </c>
      <c r="P434" s="76">
        <f t="shared" si="150"/>
        <v>4.7455321527599886E-5</v>
      </c>
      <c r="Q434" s="76">
        <f t="shared" si="151"/>
        <v>1.3462442949296038E-5</v>
      </c>
      <c r="R434" s="76">
        <f t="shared" si="152"/>
        <v>5.3946255344048814E-7</v>
      </c>
      <c r="S434" s="76">
        <f t="shared" si="153"/>
        <v>2.1147288943995947E-5</v>
      </c>
      <c r="T434" s="76">
        <f t="shared" si="154"/>
        <v>0</v>
      </c>
      <c r="U434" s="76">
        <f t="shared" si="155"/>
        <v>0</v>
      </c>
      <c r="V434" s="77">
        <f t="shared" si="156"/>
        <v>3.1007751937984497E-5</v>
      </c>
      <c r="W434" s="61">
        <f t="shared" si="164"/>
        <v>1.1361226791231686E-2</v>
      </c>
      <c r="X434" s="61">
        <f t="shared" si="165"/>
        <v>1.215689E-2</v>
      </c>
      <c r="Y434" s="64">
        <f t="shared" si="166"/>
        <v>7.9566320876831367E-4</v>
      </c>
      <c r="Z434" s="66">
        <f t="shared" si="157"/>
        <v>9.2392363999999998E-3</v>
      </c>
      <c r="AA434" s="67">
        <f t="shared" si="158"/>
        <v>1.5803957000000001E-3</v>
      </c>
      <c r="AB434" s="67">
        <f t="shared" si="159"/>
        <v>6.0784450000000002E-4</v>
      </c>
      <c r="AC434" s="67">
        <f t="shared" si="160"/>
        <v>3.6470669999999998E-4</v>
      </c>
      <c r="AD434" s="67">
        <f t="shared" si="161"/>
        <v>6.0784450000000004E-5</v>
      </c>
      <c r="AE434" s="67">
        <f t="shared" si="162"/>
        <v>6.0784450000000004E-5</v>
      </c>
      <c r="AF434" s="68">
        <f t="shared" si="163"/>
        <v>2.4313780000000002E-4</v>
      </c>
      <c r="AG434" s="69">
        <f t="shared" si="167"/>
        <v>1.215689E-2</v>
      </c>
    </row>
    <row r="435" spans="1:33">
      <c r="A435" s="101">
        <v>580</v>
      </c>
      <c r="B435" s="1" t="s">
        <v>872</v>
      </c>
      <c r="C435" s="2">
        <v>56837039</v>
      </c>
      <c r="D435" s="2">
        <v>4446</v>
      </c>
      <c r="E435" s="2">
        <v>507061</v>
      </c>
      <c r="F435" s="3">
        <v>15949.7</v>
      </c>
      <c r="G435" s="3">
        <v>0</v>
      </c>
      <c r="H435" s="4">
        <v>0</v>
      </c>
      <c r="I435" s="71">
        <v>1.173221E-2</v>
      </c>
      <c r="J435" s="74">
        <f t="shared" si="144"/>
        <v>7.3325898460373218E-5</v>
      </c>
      <c r="K435" s="75">
        <f t="shared" si="145"/>
        <v>1.0774995292907196E-4</v>
      </c>
      <c r="L435" s="75">
        <f t="shared" si="146"/>
        <v>1.7285662401820405E-5</v>
      </c>
      <c r="M435" s="75">
        <f t="shared" si="147"/>
        <v>9.0219767041957812E-4</v>
      </c>
      <c r="N435" s="75">
        <f t="shared" si="148"/>
        <v>0</v>
      </c>
      <c r="O435" s="43">
        <f t="shared" si="149"/>
        <v>0</v>
      </c>
      <c r="P435" s="76">
        <f t="shared" si="150"/>
        <v>5.572768282988365E-5</v>
      </c>
      <c r="Q435" s="76">
        <f t="shared" si="151"/>
        <v>1.4007493880779355E-5</v>
      </c>
      <c r="R435" s="76">
        <f t="shared" si="152"/>
        <v>8.6428312009102025E-7</v>
      </c>
      <c r="S435" s="76">
        <f t="shared" si="153"/>
        <v>2.7065930112587341E-5</v>
      </c>
      <c r="T435" s="76">
        <f t="shared" si="154"/>
        <v>0</v>
      </c>
      <c r="U435" s="76">
        <f t="shared" si="155"/>
        <v>0</v>
      </c>
      <c r="V435" s="77">
        <f t="shared" si="156"/>
        <v>3.1007751937984497E-5</v>
      </c>
      <c r="W435" s="61">
        <f t="shared" si="164"/>
        <v>1.2867314188132585E-2</v>
      </c>
      <c r="X435" s="61">
        <f t="shared" si="165"/>
        <v>1.173221E-2</v>
      </c>
      <c r="Y435" s="64">
        <f t="shared" si="166"/>
        <v>-1.1351041881325855E-3</v>
      </c>
      <c r="Z435" s="66">
        <f t="shared" si="157"/>
        <v>8.9164796000000008E-3</v>
      </c>
      <c r="AA435" s="67">
        <f t="shared" si="158"/>
        <v>1.5251873E-3</v>
      </c>
      <c r="AB435" s="67">
        <f t="shared" si="159"/>
        <v>5.8661050000000006E-4</v>
      </c>
      <c r="AC435" s="67">
        <f t="shared" si="160"/>
        <v>3.5196629999999999E-4</v>
      </c>
      <c r="AD435" s="67">
        <f t="shared" si="161"/>
        <v>5.8661050000000003E-5</v>
      </c>
      <c r="AE435" s="67">
        <f t="shared" si="162"/>
        <v>5.8661050000000003E-5</v>
      </c>
      <c r="AF435" s="68">
        <f t="shared" si="163"/>
        <v>2.3464420000000001E-4</v>
      </c>
      <c r="AG435" s="69">
        <f t="shared" si="167"/>
        <v>1.173221E-2</v>
      </c>
    </row>
    <row r="436" spans="1:33">
      <c r="A436" s="101">
        <v>581</v>
      </c>
      <c r="B436" s="1" t="s">
        <v>874</v>
      </c>
      <c r="C436" s="2">
        <v>1135151342</v>
      </c>
      <c r="D436" s="2">
        <v>113068</v>
      </c>
      <c r="E436" s="2">
        <v>46098182</v>
      </c>
      <c r="F436" s="3">
        <v>209.3</v>
      </c>
      <c r="G436" s="3">
        <v>7.48</v>
      </c>
      <c r="H436" s="4">
        <v>0</v>
      </c>
      <c r="I436" s="71">
        <v>0.15643019999999999</v>
      </c>
      <c r="J436" s="74">
        <f t="shared" si="144"/>
        <v>1.4644674230944437E-3</v>
      </c>
      <c r="K436" s="75">
        <f t="shared" si="145"/>
        <v>2.7402320462852695E-3</v>
      </c>
      <c r="L436" s="75">
        <f t="shared" si="146"/>
        <v>1.5714827434759803E-3</v>
      </c>
      <c r="M436" s="75">
        <f t="shared" si="147"/>
        <v>1.1839092422980852E-5</v>
      </c>
      <c r="N436" s="75">
        <f t="shared" si="148"/>
        <v>1.3626435284451832E-3</v>
      </c>
      <c r="O436" s="43">
        <f t="shared" si="149"/>
        <v>0</v>
      </c>
      <c r="P436" s="76">
        <f t="shared" si="150"/>
        <v>1.1129952415517771E-3</v>
      </c>
      <c r="Q436" s="76">
        <f t="shared" si="151"/>
        <v>3.5623016601708503E-4</v>
      </c>
      <c r="R436" s="76">
        <f t="shared" si="152"/>
        <v>7.8574137173799023E-5</v>
      </c>
      <c r="S436" s="76">
        <f t="shared" si="153"/>
        <v>3.5517277268942555E-7</v>
      </c>
      <c r="T436" s="76">
        <f t="shared" si="154"/>
        <v>6.8132176422259161E-6</v>
      </c>
      <c r="U436" s="76">
        <f t="shared" si="155"/>
        <v>0</v>
      </c>
      <c r="V436" s="77">
        <f t="shared" si="156"/>
        <v>3.1007751937984497E-5</v>
      </c>
      <c r="W436" s="61">
        <f t="shared" si="164"/>
        <v>0.1585975687095561</v>
      </c>
      <c r="X436" s="61">
        <f t="shared" si="165"/>
        <v>0.15643019999999999</v>
      </c>
      <c r="Y436" s="64">
        <f t="shared" si="166"/>
        <v>-2.1673687095561112E-3</v>
      </c>
      <c r="Z436" s="66">
        <f t="shared" si="157"/>
        <v>0.11888695199999999</v>
      </c>
      <c r="AA436" s="67">
        <f t="shared" si="158"/>
        <v>2.0335926000000001E-2</v>
      </c>
      <c r="AB436" s="67">
        <f t="shared" si="159"/>
        <v>7.8215100000000003E-3</v>
      </c>
      <c r="AC436" s="67">
        <f t="shared" si="160"/>
        <v>4.6929059999999993E-3</v>
      </c>
      <c r="AD436" s="67">
        <f t="shared" si="161"/>
        <v>7.8215100000000003E-4</v>
      </c>
      <c r="AE436" s="67">
        <f t="shared" si="162"/>
        <v>7.8215100000000003E-4</v>
      </c>
      <c r="AF436" s="68">
        <f t="shared" si="163"/>
        <v>3.1286040000000001E-3</v>
      </c>
      <c r="AG436" s="69">
        <f t="shared" si="167"/>
        <v>0.15643020000000002</v>
      </c>
    </row>
    <row r="437" spans="1:33">
      <c r="A437" s="101">
        <v>582</v>
      </c>
      <c r="B437" s="1" t="s">
        <v>876</v>
      </c>
      <c r="C437" s="2">
        <v>11364375119</v>
      </c>
      <c r="D437" s="2">
        <v>604682</v>
      </c>
      <c r="E437" s="2">
        <v>352788160</v>
      </c>
      <c r="F437" s="3">
        <v>43050.48</v>
      </c>
      <c r="G437" s="3">
        <v>0</v>
      </c>
      <c r="H437" s="4">
        <v>0.18593699999999999</v>
      </c>
      <c r="I437" s="71">
        <v>1.3745342300000001</v>
      </c>
      <c r="J437" s="74">
        <f t="shared" si="144"/>
        <v>1.4661267207135576E-2</v>
      </c>
      <c r="K437" s="75">
        <f t="shared" si="145"/>
        <v>1.4654623715037582E-2</v>
      </c>
      <c r="L437" s="75">
        <f t="shared" si="146"/>
        <v>1.2026515612755469E-2</v>
      </c>
      <c r="M437" s="75">
        <f t="shared" si="147"/>
        <v>2.4351582014987519E-3</v>
      </c>
      <c r="N437" s="75">
        <f t="shared" si="148"/>
        <v>0</v>
      </c>
      <c r="O437" s="43">
        <f t="shared" si="149"/>
        <v>1.8593700000000004E-3</v>
      </c>
      <c r="P437" s="76">
        <f t="shared" si="150"/>
        <v>1.1142563077423038E-2</v>
      </c>
      <c r="Q437" s="76">
        <f t="shared" si="151"/>
        <v>1.9051010829548858E-3</v>
      </c>
      <c r="R437" s="76">
        <f t="shared" si="152"/>
        <v>6.0132578063777349E-4</v>
      </c>
      <c r="S437" s="76">
        <f t="shared" si="153"/>
        <v>7.3054746044962551E-5</v>
      </c>
      <c r="T437" s="76">
        <f t="shared" si="154"/>
        <v>0</v>
      </c>
      <c r="U437" s="76">
        <f t="shared" si="155"/>
        <v>9.2968500000000023E-6</v>
      </c>
      <c r="V437" s="77">
        <f t="shared" si="156"/>
        <v>3.1007751937984497E-5</v>
      </c>
      <c r="W437" s="61">
        <f t="shared" si="164"/>
        <v>1.3762349288998643</v>
      </c>
      <c r="X437" s="61">
        <f t="shared" si="165"/>
        <v>1.3745342300000001</v>
      </c>
      <c r="Y437" s="64">
        <f t="shared" si="166"/>
        <v>-1.7006988998642392E-3</v>
      </c>
      <c r="Z437" s="66">
        <f t="shared" si="157"/>
        <v>1.0446460148000001</v>
      </c>
      <c r="AA437" s="67">
        <f t="shared" si="158"/>
        <v>0.17868944990000002</v>
      </c>
      <c r="AB437" s="67">
        <f t="shared" si="159"/>
        <v>6.872671150000001E-2</v>
      </c>
      <c r="AC437" s="67">
        <f t="shared" si="160"/>
        <v>4.12360269E-2</v>
      </c>
      <c r="AD437" s="67">
        <f t="shared" si="161"/>
        <v>6.8726711500000006E-3</v>
      </c>
      <c r="AE437" s="67">
        <f t="shared" si="162"/>
        <v>6.8726711500000006E-3</v>
      </c>
      <c r="AF437" s="68">
        <f t="shared" si="163"/>
        <v>2.7490684600000002E-2</v>
      </c>
      <c r="AG437" s="69">
        <f t="shared" si="167"/>
        <v>1.3745342300000003</v>
      </c>
    </row>
    <row r="438" spans="1:33">
      <c r="A438" s="101">
        <v>583</v>
      </c>
      <c r="B438" s="1" t="s">
        <v>878</v>
      </c>
      <c r="C438" s="2">
        <v>16063665</v>
      </c>
      <c r="D438" s="2">
        <v>6163</v>
      </c>
      <c r="E438" s="2">
        <v>875017</v>
      </c>
      <c r="F438" s="3">
        <v>27330.6</v>
      </c>
      <c r="G438" s="3">
        <v>0</v>
      </c>
      <c r="H438" s="4">
        <v>0</v>
      </c>
      <c r="I438" s="71">
        <v>1.1408E-2</v>
      </c>
      <c r="J438" s="74">
        <f t="shared" si="144"/>
        <v>2.0723857002674807E-5</v>
      </c>
      <c r="K438" s="75">
        <f t="shared" si="145"/>
        <v>1.4936188931666004E-4</v>
      </c>
      <c r="L438" s="75">
        <f t="shared" si="146"/>
        <v>2.9829248271615613E-5</v>
      </c>
      <c r="M438" s="75">
        <f t="shared" si="147"/>
        <v>1.5459603410201647E-3</v>
      </c>
      <c r="N438" s="75">
        <f t="shared" si="148"/>
        <v>0</v>
      </c>
      <c r="O438" s="43">
        <f t="shared" si="149"/>
        <v>0</v>
      </c>
      <c r="P438" s="76">
        <f t="shared" si="150"/>
        <v>1.5750131322032855E-5</v>
      </c>
      <c r="Q438" s="76">
        <f t="shared" si="151"/>
        <v>1.9417045611165805E-5</v>
      </c>
      <c r="R438" s="76">
        <f t="shared" si="152"/>
        <v>1.4914624135807808E-6</v>
      </c>
      <c r="S438" s="76">
        <f t="shared" si="153"/>
        <v>4.6378810230604941E-5</v>
      </c>
      <c r="T438" s="76">
        <f t="shared" si="154"/>
        <v>0</v>
      </c>
      <c r="U438" s="76">
        <f t="shared" si="155"/>
        <v>0</v>
      </c>
      <c r="V438" s="77">
        <f t="shared" si="156"/>
        <v>3.1007751937984497E-5</v>
      </c>
      <c r="W438" s="61">
        <f t="shared" si="164"/>
        <v>1.1404520151536889E-2</v>
      </c>
      <c r="X438" s="61">
        <f t="shared" si="165"/>
        <v>1.1408E-2</v>
      </c>
      <c r="Y438" s="64">
        <f t="shared" si="166"/>
        <v>3.4798484631112098E-6</v>
      </c>
      <c r="Z438" s="66">
        <f t="shared" si="157"/>
        <v>8.6700800000000001E-3</v>
      </c>
      <c r="AA438" s="67">
        <f t="shared" si="158"/>
        <v>1.4830399999999999E-3</v>
      </c>
      <c r="AB438" s="67">
        <f t="shared" si="159"/>
        <v>5.7039999999999999E-4</v>
      </c>
      <c r="AC438" s="67">
        <f t="shared" si="160"/>
        <v>3.4224E-4</v>
      </c>
      <c r="AD438" s="67">
        <f t="shared" si="161"/>
        <v>5.7040000000000003E-5</v>
      </c>
      <c r="AE438" s="67">
        <f t="shared" si="162"/>
        <v>5.7040000000000003E-5</v>
      </c>
      <c r="AF438" s="68">
        <f t="shared" si="163"/>
        <v>2.2816000000000001E-4</v>
      </c>
      <c r="AG438" s="69">
        <f t="shared" si="167"/>
        <v>1.1408E-2</v>
      </c>
    </row>
    <row r="439" spans="1:33">
      <c r="A439" s="101">
        <v>584</v>
      </c>
      <c r="B439" s="1" t="s">
        <v>880</v>
      </c>
      <c r="C439" s="2">
        <v>313676282</v>
      </c>
      <c r="D439" s="2">
        <v>3436</v>
      </c>
      <c r="E439" s="2">
        <v>738667</v>
      </c>
      <c r="F439" s="3">
        <v>7833</v>
      </c>
      <c r="G439" s="3">
        <v>22.35</v>
      </c>
      <c r="H439" s="4">
        <v>0</v>
      </c>
      <c r="I439" s="71">
        <v>3.7058830000000001E-2</v>
      </c>
      <c r="J439" s="74">
        <f t="shared" si="144"/>
        <v>4.0467616906220952E-4</v>
      </c>
      <c r="K439" s="75">
        <f t="shared" si="145"/>
        <v>8.3272343289314264E-5</v>
      </c>
      <c r="L439" s="75">
        <f t="shared" si="146"/>
        <v>2.5181089433747559E-5</v>
      </c>
      <c r="M439" s="75">
        <f t="shared" si="147"/>
        <v>4.430750642580459E-4</v>
      </c>
      <c r="N439" s="75">
        <f t="shared" si="148"/>
        <v>4.0715351418114769E-3</v>
      </c>
      <c r="O439" s="43">
        <f t="shared" si="149"/>
        <v>0</v>
      </c>
      <c r="P439" s="76">
        <f t="shared" si="150"/>
        <v>3.0755388848727926E-4</v>
      </c>
      <c r="Q439" s="76">
        <f t="shared" si="151"/>
        <v>1.0825404627610855E-5</v>
      </c>
      <c r="R439" s="76">
        <f t="shared" si="152"/>
        <v>1.2590544716873781E-6</v>
      </c>
      <c r="S439" s="76">
        <f t="shared" si="153"/>
        <v>1.3292251927741376E-5</v>
      </c>
      <c r="T439" s="76">
        <f t="shared" si="154"/>
        <v>2.0357675709057384E-5</v>
      </c>
      <c r="U439" s="76">
        <f t="shared" si="155"/>
        <v>0</v>
      </c>
      <c r="V439" s="77">
        <f t="shared" si="156"/>
        <v>3.1007751937984497E-5</v>
      </c>
      <c r="W439" s="61">
        <f t="shared" si="164"/>
        <v>3.8429602716136081E-2</v>
      </c>
      <c r="X439" s="61">
        <f t="shared" si="165"/>
        <v>3.7058830000000001E-2</v>
      </c>
      <c r="Y439" s="64">
        <f t="shared" si="166"/>
        <v>-1.3707727161360803E-3</v>
      </c>
      <c r="Z439" s="66">
        <f t="shared" si="157"/>
        <v>2.8164710799999999E-2</v>
      </c>
      <c r="AA439" s="67">
        <f t="shared" si="158"/>
        <v>4.8176479000000003E-3</v>
      </c>
      <c r="AB439" s="67">
        <f t="shared" si="159"/>
        <v>1.8529415E-3</v>
      </c>
      <c r="AC439" s="67">
        <f t="shared" si="160"/>
        <v>1.1117649E-3</v>
      </c>
      <c r="AD439" s="67">
        <f t="shared" si="161"/>
        <v>1.8529415000000002E-4</v>
      </c>
      <c r="AE439" s="67">
        <f t="shared" si="162"/>
        <v>1.8529415000000002E-4</v>
      </c>
      <c r="AF439" s="68">
        <f t="shared" si="163"/>
        <v>7.4117660000000006E-4</v>
      </c>
      <c r="AG439" s="69">
        <f t="shared" si="167"/>
        <v>3.7058830000000001E-2</v>
      </c>
    </row>
    <row r="440" spans="1:33">
      <c r="A440" s="101">
        <v>585</v>
      </c>
      <c r="B440" s="1" t="s">
        <v>882</v>
      </c>
      <c r="C440" s="2">
        <v>144102035</v>
      </c>
      <c r="D440" s="2">
        <v>10414</v>
      </c>
      <c r="E440" s="2">
        <v>1346929</v>
      </c>
      <c r="F440" s="3">
        <v>26463.200000000001</v>
      </c>
      <c r="G440" s="3">
        <v>0</v>
      </c>
      <c r="H440" s="4">
        <v>0</v>
      </c>
      <c r="I440" s="71">
        <v>2.3778179999999999E-2</v>
      </c>
      <c r="J440" s="74">
        <f t="shared" si="144"/>
        <v>1.8590713682926284E-4</v>
      </c>
      <c r="K440" s="75">
        <f t="shared" si="145"/>
        <v>2.5238596711726392E-4</v>
      </c>
      <c r="L440" s="75">
        <f t="shared" si="146"/>
        <v>4.591668452754512E-5</v>
      </c>
      <c r="M440" s="75">
        <f t="shared" si="147"/>
        <v>1.4968957028563157E-3</v>
      </c>
      <c r="N440" s="75">
        <f t="shared" si="148"/>
        <v>0</v>
      </c>
      <c r="O440" s="43">
        <f t="shared" si="149"/>
        <v>0</v>
      </c>
      <c r="P440" s="76">
        <f t="shared" si="150"/>
        <v>1.4128942399023976E-4</v>
      </c>
      <c r="Q440" s="76">
        <f t="shared" si="151"/>
        <v>3.2810175725244312E-5</v>
      </c>
      <c r="R440" s="76">
        <f t="shared" si="152"/>
        <v>2.2958342263772562E-6</v>
      </c>
      <c r="S440" s="76">
        <f t="shared" si="153"/>
        <v>4.4906871085689467E-5</v>
      </c>
      <c r="T440" s="76">
        <f t="shared" si="154"/>
        <v>0</v>
      </c>
      <c r="U440" s="76">
        <f t="shared" si="155"/>
        <v>0</v>
      </c>
      <c r="V440" s="77">
        <f t="shared" si="156"/>
        <v>3.1007751937984497E-5</v>
      </c>
      <c r="W440" s="61">
        <f t="shared" si="164"/>
        <v>2.5231005696553527E-2</v>
      </c>
      <c r="X440" s="61">
        <f t="shared" si="165"/>
        <v>2.3778179999999999E-2</v>
      </c>
      <c r="Y440" s="64">
        <f t="shared" si="166"/>
        <v>-1.452825696553528E-3</v>
      </c>
      <c r="Z440" s="66">
        <f t="shared" si="157"/>
        <v>1.80714168E-2</v>
      </c>
      <c r="AA440" s="67">
        <f t="shared" si="158"/>
        <v>3.0911634000000002E-3</v>
      </c>
      <c r="AB440" s="67">
        <f t="shared" si="159"/>
        <v>1.1889090000000001E-3</v>
      </c>
      <c r="AC440" s="67">
        <f t="shared" si="160"/>
        <v>7.1334539999999991E-4</v>
      </c>
      <c r="AD440" s="67">
        <f t="shared" si="161"/>
        <v>1.188909E-4</v>
      </c>
      <c r="AE440" s="67">
        <f t="shared" si="162"/>
        <v>1.188909E-4</v>
      </c>
      <c r="AF440" s="68">
        <f t="shared" si="163"/>
        <v>4.7556360000000002E-4</v>
      </c>
      <c r="AG440" s="69">
        <f t="shared" si="167"/>
        <v>2.3778179999999999E-2</v>
      </c>
    </row>
    <row r="441" spans="1:33">
      <c r="A441" s="101">
        <v>586</v>
      </c>
      <c r="B441" s="1" t="s">
        <v>884</v>
      </c>
      <c r="C441" s="2">
        <v>70768751</v>
      </c>
      <c r="D441" s="2">
        <v>9935</v>
      </c>
      <c r="E441" s="2">
        <v>1005934</v>
      </c>
      <c r="F441" s="3">
        <v>34582.9</v>
      </c>
      <c r="G441" s="3">
        <v>0</v>
      </c>
      <c r="H441" s="4">
        <v>0</v>
      </c>
      <c r="I441" s="71">
        <v>1.9395929999999999E-2</v>
      </c>
      <c r="J441" s="74">
        <f t="shared" si="144"/>
        <v>9.1299306601693938E-5</v>
      </c>
      <c r="K441" s="75">
        <f t="shared" si="145"/>
        <v>2.4077727898118081E-4</v>
      </c>
      <c r="L441" s="75">
        <f t="shared" si="146"/>
        <v>3.429219664401878E-5</v>
      </c>
      <c r="M441" s="75">
        <f t="shared" si="147"/>
        <v>1.9561880045614165E-3</v>
      </c>
      <c r="N441" s="75">
        <f t="shared" si="148"/>
        <v>0</v>
      </c>
      <c r="O441" s="43">
        <f t="shared" si="149"/>
        <v>0</v>
      </c>
      <c r="P441" s="76">
        <f t="shared" si="150"/>
        <v>6.9387473017287399E-5</v>
      </c>
      <c r="Q441" s="76">
        <f t="shared" si="151"/>
        <v>3.1301046267553506E-5</v>
      </c>
      <c r="R441" s="76">
        <f t="shared" si="152"/>
        <v>1.714609832200939E-6</v>
      </c>
      <c r="S441" s="76">
        <f t="shared" si="153"/>
        <v>5.8685640136842491E-5</v>
      </c>
      <c r="T441" s="76">
        <f t="shared" si="154"/>
        <v>0</v>
      </c>
      <c r="U441" s="76">
        <f t="shared" si="155"/>
        <v>0</v>
      </c>
      <c r="V441" s="77">
        <f t="shared" si="156"/>
        <v>3.1007751937984497E-5</v>
      </c>
      <c r="W441" s="61">
        <f t="shared" si="164"/>
        <v>1.9209652119186883E-2</v>
      </c>
      <c r="X441" s="61">
        <f t="shared" si="165"/>
        <v>1.9395929999999999E-2</v>
      </c>
      <c r="Y441" s="64">
        <f t="shared" si="166"/>
        <v>1.8627788081311547E-4</v>
      </c>
      <c r="Z441" s="66">
        <f t="shared" si="157"/>
        <v>1.4740906799999998E-2</v>
      </c>
      <c r="AA441" s="67">
        <f t="shared" si="158"/>
        <v>2.5214708999999999E-3</v>
      </c>
      <c r="AB441" s="67">
        <f t="shared" si="159"/>
        <v>9.6979649999999994E-4</v>
      </c>
      <c r="AC441" s="67">
        <f t="shared" si="160"/>
        <v>5.8187789999999994E-4</v>
      </c>
      <c r="AD441" s="67">
        <f t="shared" si="161"/>
        <v>9.6979649999999999E-5</v>
      </c>
      <c r="AE441" s="67">
        <f t="shared" si="162"/>
        <v>9.6979649999999999E-5</v>
      </c>
      <c r="AF441" s="68">
        <f t="shared" si="163"/>
        <v>3.879186E-4</v>
      </c>
      <c r="AG441" s="69">
        <f t="shared" si="167"/>
        <v>1.9395929999999995E-2</v>
      </c>
    </row>
    <row r="442" spans="1:33">
      <c r="A442" s="101">
        <v>587</v>
      </c>
      <c r="B442" s="1" t="s">
        <v>886</v>
      </c>
      <c r="C442" s="2">
        <v>4598447420</v>
      </c>
      <c r="D442" s="2">
        <v>186253</v>
      </c>
      <c r="E442" s="2">
        <v>78378274</v>
      </c>
      <c r="F442" s="3">
        <v>32972.199999999997</v>
      </c>
      <c r="G442" s="3">
        <v>0</v>
      </c>
      <c r="H442" s="4">
        <v>0.36040299999999997</v>
      </c>
      <c r="I442" s="71">
        <v>0.53050949999999997</v>
      </c>
      <c r="J442" s="74">
        <f t="shared" si="144"/>
        <v>5.9324921657914866E-3</v>
      </c>
      <c r="K442" s="75">
        <f t="shared" si="145"/>
        <v>4.5138893348849393E-3</v>
      </c>
      <c r="L442" s="75">
        <f t="shared" si="146"/>
        <v>2.6719080820677941E-3</v>
      </c>
      <c r="M442" s="75">
        <f t="shared" si="147"/>
        <v>1.8650784672193464E-3</v>
      </c>
      <c r="N442" s="75">
        <f t="shared" si="148"/>
        <v>0</v>
      </c>
      <c r="O442" s="43">
        <f t="shared" si="149"/>
        <v>3.6040300000000007E-3</v>
      </c>
      <c r="P442" s="76">
        <f t="shared" si="150"/>
        <v>4.5086940460015296E-3</v>
      </c>
      <c r="Q442" s="76">
        <f t="shared" si="151"/>
        <v>5.8680561353504214E-4</v>
      </c>
      <c r="R442" s="76">
        <f t="shared" si="152"/>
        <v>1.3359540410338972E-4</v>
      </c>
      <c r="S442" s="76">
        <f t="shared" si="153"/>
        <v>5.5952354016580389E-5</v>
      </c>
      <c r="T442" s="76">
        <f t="shared" si="154"/>
        <v>0</v>
      </c>
      <c r="U442" s="76">
        <f t="shared" si="155"/>
        <v>1.8020150000000004E-5</v>
      </c>
      <c r="V442" s="77">
        <f t="shared" si="156"/>
        <v>3.1007751937984497E-5</v>
      </c>
      <c r="W442" s="61">
        <f t="shared" si="164"/>
        <v>0.53340753195945267</v>
      </c>
      <c r="X442" s="61">
        <f t="shared" si="165"/>
        <v>0.53050949999999997</v>
      </c>
      <c r="Y442" s="64">
        <f t="shared" si="166"/>
        <v>-2.8980319594527071E-3</v>
      </c>
      <c r="Z442" s="66">
        <f t="shared" si="157"/>
        <v>0.40318721999999996</v>
      </c>
      <c r="AA442" s="67">
        <f t="shared" si="158"/>
        <v>6.8966235000000001E-2</v>
      </c>
      <c r="AB442" s="67">
        <f t="shared" si="159"/>
        <v>2.6525475E-2</v>
      </c>
      <c r="AC442" s="67">
        <f t="shared" si="160"/>
        <v>1.5915284999999998E-2</v>
      </c>
      <c r="AD442" s="67">
        <f t="shared" si="161"/>
        <v>2.6525475000000001E-3</v>
      </c>
      <c r="AE442" s="67">
        <f t="shared" si="162"/>
        <v>2.6525475000000001E-3</v>
      </c>
      <c r="AF442" s="68">
        <f t="shared" si="163"/>
        <v>1.061019E-2</v>
      </c>
      <c r="AG442" s="69">
        <f t="shared" si="167"/>
        <v>0.53050949999999986</v>
      </c>
    </row>
    <row r="443" spans="1:33">
      <c r="A443" s="101">
        <v>588</v>
      </c>
      <c r="B443" s="1" t="s">
        <v>888</v>
      </c>
      <c r="C443" s="2">
        <v>762846096</v>
      </c>
      <c r="D443" s="2">
        <v>29501</v>
      </c>
      <c r="E443" s="2">
        <v>7160418</v>
      </c>
      <c r="F443" s="3">
        <v>16871.8</v>
      </c>
      <c r="G443" s="3">
        <v>0</v>
      </c>
      <c r="H443" s="4">
        <v>0</v>
      </c>
      <c r="I443" s="71">
        <v>8.9219190000000004E-2</v>
      </c>
      <c r="J443" s="74">
        <f t="shared" si="144"/>
        <v>9.8415357943238595E-4</v>
      </c>
      <c r="K443" s="75">
        <f t="shared" si="145"/>
        <v>7.1496431879454611E-4</v>
      </c>
      <c r="L443" s="75">
        <f t="shared" si="146"/>
        <v>2.4409798466834966E-4</v>
      </c>
      <c r="M443" s="75">
        <f t="shared" si="147"/>
        <v>9.5435642399449745E-4</v>
      </c>
      <c r="N443" s="75">
        <f t="shared" si="148"/>
        <v>0</v>
      </c>
      <c r="O443" s="43">
        <f t="shared" si="149"/>
        <v>0</v>
      </c>
      <c r="P443" s="76">
        <f t="shared" si="150"/>
        <v>7.4795672036861332E-4</v>
      </c>
      <c r="Q443" s="76">
        <f t="shared" si="151"/>
        <v>9.2945361443290999E-5</v>
      </c>
      <c r="R443" s="76">
        <f t="shared" si="152"/>
        <v>1.2204899233417484E-5</v>
      </c>
      <c r="S443" s="76">
        <f t="shared" si="153"/>
        <v>2.8630692719834923E-5</v>
      </c>
      <c r="T443" s="76">
        <f t="shared" si="154"/>
        <v>0</v>
      </c>
      <c r="U443" s="76">
        <f t="shared" si="155"/>
        <v>0</v>
      </c>
      <c r="V443" s="77">
        <f t="shared" si="156"/>
        <v>3.1007751937984497E-5</v>
      </c>
      <c r="W443" s="61">
        <f t="shared" si="164"/>
        <v>9.1274542570314116E-2</v>
      </c>
      <c r="X443" s="61">
        <f t="shared" si="165"/>
        <v>8.9219190000000004E-2</v>
      </c>
      <c r="Y443" s="64">
        <f t="shared" si="166"/>
        <v>-2.0553525703141118E-3</v>
      </c>
      <c r="Z443" s="66">
        <f t="shared" si="157"/>
        <v>6.7806584400000008E-2</v>
      </c>
      <c r="AA443" s="67">
        <f t="shared" si="158"/>
        <v>1.1598494700000002E-2</v>
      </c>
      <c r="AB443" s="67">
        <f t="shared" si="159"/>
        <v>4.4609595000000002E-3</v>
      </c>
      <c r="AC443" s="67">
        <f t="shared" si="160"/>
        <v>2.6765756999999999E-3</v>
      </c>
      <c r="AD443" s="67">
        <f t="shared" si="161"/>
        <v>4.4609595000000003E-4</v>
      </c>
      <c r="AE443" s="67">
        <f t="shared" si="162"/>
        <v>4.4609595000000003E-4</v>
      </c>
      <c r="AF443" s="68">
        <f t="shared" si="163"/>
        <v>1.7843838000000001E-3</v>
      </c>
      <c r="AG443" s="69">
        <f t="shared" si="167"/>
        <v>8.9219190000000018E-2</v>
      </c>
    </row>
    <row r="444" spans="1:33">
      <c r="A444" s="101">
        <v>589</v>
      </c>
      <c r="B444" s="1" t="s">
        <v>890</v>
      </c>
      <c r="C444" s="2">
        <v>236207459</v>
      </c>
      <c r="D444" s="2">
        <v>43974</v>
      </c>
      <c r="E444" s="2">
        <v>5610599</v>
      </c>
      <c r="F444" s="3">
        <v>64.5</v>
      </c>
      <c r="G444" s="3">
        <v>1.83</v>
      </c>
      <c r="H444" s="4">
        <v>0</v>
      </c>
      <c r="I444" s="71">
        <v>4.0800900000000001E-2</v>
      </c>
      <c r="J444" s="74">
        <f t="shared" si="144"/>
        <v>3.04733048359834E-4</v>
      </c>
      <c r="K444" s="75">
        <f t="shared" si="145"/>
        <v>1.065721194355153E-3</v>
      </c>
      <c r="L444" s="75">
        <f t="shared" si="146"/>
        <v>1.9126479888216833E-4</v>
      </c>
      <c r="M444" s="75">
        <f t="shared" si="147"/>
        <v>3.6484541867284516E-6</v>
      </c>
      <c r="N444" s="75">
        <f t="shared" si="148"/>
        <v>3.333740183228189E-4</v>
      </c>
      <c r="O444" s="43">
        <f t="shared" si="149"/>
        <v>0</v>
      </c>
      <c r="P444" s="76">
        <f t="shared" si="150"/>
        <v>2.3159711675347383E-4</v>
      </c>
      <c r="Q444" s="76">
        <f t="shared" si="151"/>
        <v>1.385437552661699E-4</v>
      </c>
      <c r="R444" s="76">
        <f t="shared" si="152"/>
        <v>9.5632399441084171E-6</v>
      </c>
      <c r="S444" s="76">
        <f t="shared" si="153"/>
        <v>1.0945362560185354E-7</v>
      </c>
      <c r="T444" s="76">
        <f t="shared" si="154"/>
        <v>1.6668700916140946E-6</v>
      </c>
      <c r="U444" s="76">
        <f t="shared" si="155"/>
        <v>0</v>
      </c>
      <c r="V444" s="77">
        <f t="shared" si="156"/>
        <v>3.1007751937984497E-5</v>
      </c>
      <c r="W444" s="61">
        <f t="shared" si="164"/>
        <v>4.1248818761895255E-2</v>
      </c>
      <c r="X444" s="61">
        <f t="shared" si="165"/>
        <v>4.0800900000000001E-2</v>
      </c>
      <c r="Y444" s="64">
        <f t="shared" si="166"/>
        <v>-4.4791876189525376E-4</v>
      </c>
      <c r="Z444" s="66">
        <f t="shared" si="157"/>
        <v>3.1008684000000002E-2</v>
      </c>
      <c r="AA444" s="67">
        <f t="shared" si="158"/>
        <v>5.3041170000000006E-3</v>
      </c>
      <c r="AB444" s="67">
        <f t="shared" si="159"/>
        <v>2.0400450000000003E-3</v>
      </c>
      <c r="AC444" s="67">
        <f t="shared" si="160"/>
        <v>1.2240269999999999E-3</v>
      </c>
      <c r="AD444" s="67">
        <f t="shared" si="161"/>
        <v>2.0400450000000002E-4</v>
      </c>
      <c r="AE444" s="67">
        <f t="shared" si="162"/>
        <v>2.0400450000000002E-4</v>
      </c>
      <c r="AF444" s="68">
        <f t="shared" si="163"/>
        <v>8.1601800000000006E-4</v>
      </c>
      <c r="AG444" s="69">
        <f t="shared" si="167"/>
        <v>4.0800900000000008E-2</v>
      </c>
    </row>
    <row r="445" spans="1:33">
      <c r="A445" s="101">
        <v>590</v>
      </c>
      <c r="B445" s="1" t="s">
        <v>892</v>
      </c>
      <c r="C445" s="2">
        <v>158452212</v>
      </c>
      <c r="D445" s="2">
        <v>10575</v>
      </c>
      <c r="E445" s="2">
        <v>1132400</v>
      </c>
      <c r="F445" s="3">
        <v>49794.400000000001</v>
      </c>
      <c r="G445" s="3">
        <v>56.4</v>
      </c>
      <c r="H445" s="4">
        <v>0</v>
      </c>
      <c r="I445" s="71">
        <v>3.5678670000000003E-2</v>
      </c>
      <c r="J445" s="74">
        <f t="shared" si="144"/>
        <v>2.0442040986571328E-4</v>
      </c>
      <c r="K445" s="75">
        <f t="shared" si="145"/>
        <v>2.5628784350538371E-4</v>
      </c>
      <c r="L445" s="75">
        <f t="shared" si="146"/>
        <v>3.8603410839763708E-5</v>
      </c>
      <c r="M445" s="75">
        <f t="shared" si="147"/>
        <v>2.8166292582268407E-3</v>
      </c>
      <c r="N445" s="75">
        <f t="shared" si="148"/>
        <v>1.0274477941752451E-2</v>
      </c>
      <c r="O445" s="43">
        <f t="shared" si="149"/>
        <v>0</v>
      </c>
      <c r="P445" s="76">
        <f t="shared" si="150"/>
        <v>1.5535951149794211E-4</v>
      </c>
      <c r="Q445" s="76">
        <f t="shared" si="151"/>
        <v>3.3317419655699886E-5</v>
      </c>
      <c r="R445" s="76">
        <f t="shared" si="152"/>
        <v>1.9301705419881854E-6</v>
      </c>
      <c r="S445" s="76">
        <f t="shared" si="153"/>
        <v>8.4498877746805214E-5</v>
      </c>
      <c r="T445" s="76">
        <f t="shared" si="154"/>
        <v>5.1372389708762258E-5</v>
      </c>
      <c r="U445" s="76">
        <f t="shared" si="155"/>
        <v>0</v>
      </c>
      <c r="V445" s="77">
        <f t="shared" si="156"/>
        <v>3.1007751937984497E-5</v>
      </c>
      <c r="W445" s="61">
        <f t="shared" si="164"/>
        <v>3.5748612108918214E-2</v>
      </c>
      <c r="X445" s="61">
        <f t="shared" si="165"/>
        <v>3.5678670000000003E-2</v>
      </c>
      <c r="Y445" s="64">
        <f t="shared" si="166"/>
        <v>-6.9942108918211177E-5</v>
      </c>
      <c r="Z445" s="66">
        <f t="shared" si="157"/>
        <v>2.7115789200000004E-2</v>
      </c>
      <c r="AA445" s="67">
        <f t="shared" si="158"/>
        <v>4.6382271000000004E-3</v>
      </c>
      <c r="AB445" s="67">
        <f t="shared" si="159"/>
        <v>1.7839335000000003E-3</v>
      </c>
      <c r="AC445" s="67">
        <f t="shared" si="160"/>
        <v>1.0703601000000001E-3</v>
      </c>
      <c r="AD445" s="67">
        <f t="shared" si="161"/>
        <v>1.7839335000000001E-4</v>
      </c>
      <c r="AE445" s="67">
        <f t="shared" si="162"/>
        <v>1.7839335000000001E-4</v>
      </c>
      <c r="AF445" s="68">
        <f t="shared" si="163"/>
        <v>7.1357340000000003E-4</v>
      </c>
      <c r="AG445" s="69">
        <f t="shared" si="167"/>
        <v>3.567867000000001E-2</v>
      </c>
    </row>
    <row r="446" spans="1:33">
      <c r="A446" s="101">
        <v>591</v>
      </c>
      <c r="B446" s="1" t="s">
        <v>894</v>
      </c>
      <c r="C446" s="2">
        <v>93606152</v>
      </c>
      <c r="D446" s="2">
        <v>9599</v>
      </c>
      <c r="E446" s="2">
        <v>1935612</v>
      </c>
      <c r="F446" s="3">
        <v>8437</v>
      </c>
      <c r="G446" s="3">
        <v>0</v>
      </c>
      <c r="H446" s="4">
        <v>0</v>
      </c>
      <c r="I446" s="71">
        <v>1.6392500000000001E-2</v>
      </c>
      <c r="J446" s="74">
        <f t="shared" si="144"/>
        <v>1.2076201219451742E-4</v>
      </c>
      <c r="K446" s="75">
        <f t="shared" si="145"/>
        <v>2.3263423260597429E-4</v>
      </c>
      <c r="L446" s="75">
        <f t="shared" si="146"/>
        <v>6.598483332954496E-5</v>
      </c>
      <c r="M446" s="75">
        <f t="shared" si="147"/>
        <v>4.7724043369655732E-4</v>
      </c>
      <c r="N446" s="75">
        <f t="shared" si="148"/>
        <v>0</v>
      </c>
      <c r="O446" s="43">
        <f t="shared" si="149"/>
        <v>0</v>
      </c>
      <c r="P446" s="76">
        <f t="shared" si="150"/>
        <v>9.1779129267833244E-5</v>
      </c>
      <c r="Q446" s="76">
        <f t="shared" si="151"/>
        <v>3.0242450238776657E-5</v>
      </c>
      <c r="R446" s="76">
        <f t="shared" si="152"/>
        <v>3.2992416664772483E-6</v>
      </c>
      <c r="S446" s="76">
        <f t="shared" si="153"/>
        <v>1.4317213010896719E-5</v>
      </c>
      <c r="T446" s="76">
        <f t="shared" si="154"/>
        <v>0</v>
      </c>
      <c r="U446" s="76">
        <f t="shared" si="155"/>
        <v>0</v>
      </c>
      <c r="V446" s="77">
        <f t="shared" si="156"/>
        <v>3.1007751937984497E-5</v>
      </c>
      <c r="W446" s="61">
        <f t="shared" si="164"/>
        <v>1.7064578612196839E-2</v>
      </c>
      <c r="X446" s="61">
        <f t="shared" si="165"/>
        <v>1.6392500000000001E-2</v>
      </c>
      <c r="Y446" s="64">
        <f t="shared" si="166"/>
        <v>-6.7207861219683793E-4</v>
      </c>
      <c r="Z446" s="66">
        <f t="shared" si="157"/>
        <v>1.24583E-2</v>
      </c>
      <c r="AA446" s="67">
        <f t="shared" si="158"/>
        <v>2.1310250000000004E-3</v>
      </c>
      <c r="AB446" s="67">
        <f t="shared" si="159"/>
        <v>8.1962500000000004E-4</v>
      </c>
      <c r="AC446" s="67">
        <f t="shared" si="160"/>
        <v>4.9177499999999996E-4</v>
      </c>
      <c r="AD446" s="67">
        <f t="shared" si="161"/>
        <v>8.1962500000000007E-5</v>
      </c>
      <c r="AE446" s="67">
        <f t="shared" si="162"/>
        <v>8.1962500000000007E-5</v>
      </c>
      <c r="AF446" s="68">
        <f t="shared" si="163"/>
        <v>3.2785000000000003E-4</v>
      </c>
      <c r="AG446" s="69">
        <f t="shared" si="167"/>
        <v>1.6392500000000004E-2</v>
      </c>
    </row>
    <row r="447" spans="1:33">
      <c r="A447" s="101">
        <v>592</v>
      </c>
      <c r="B447" s="1" t="s">
        <v>896</v>
      </c>
      <c r="C447" s="2">
        <v>39414682</v>
      </c>
      <c r="D447" s="2">
        <v>2729</v>
      </c>
      <c r="E447" s="2">
        <v>518358</v>
      </c>
      <c r="F447" s="3">
        <v>24323.46</v>
      </c>
      <c r="G447" s="3">
        <v>0</v>
      </c>
      <c r="H447" s="4">
        <v>0</v>
      </c>
      <c r="I447" s="71">
        <v>1.216272E-2</v>
      </c>
      <c r="J447" s="74">
        <f t="shared" si="144"/>
        <v>5.0849182523035728E-5</v>
      </c>
      <c r="K447" s="75">
        <f t="shared" si="145"/>
        <v>6.613801654148389E-5</v>
      </c>
      <c r="L447" s="75">
        <f t="shared" si="146"/>
        <v>1.7670776082725393E-5</v>
      </c>
      <c r="M447" s="75">
        <f t="shared" si="147"/>
        <v>1.3758609220577058E-3</v>
      </c>
      <c r="N447" s="75">
        <f t="shared" si="148"/>
        <v>0</v>
      </c>
      <c r="O447" s="43">
        <f t="shared" si="149"/>
        <v>0</v>
      </c>
      <c r="P447" s="76">
        <f t="shared" si="150"/>
        <v>3.8645378717507157E-5</v>
      </c>
      <c r="Q447" s="76">
        <f t="shared" si="151"/>
        <v>8.5979421503929065E-6</v>
      </c>
      <c r="R447" s="76">
        <f t="shared" si="152"/>
        <v>8.8353880413626964E-7</v>
      </c>
      <c r="S447" s="76">
        <f t="shared" si="153"/>
        <v>4.1275827661731171E-5</v>
      </c>
      <c r="T447" s="76">
        <f t="shared" si="154"/>
        <v>0</v>
      </c>
      <c r="U447" s="76">
        <f t="shared" si="155"/>
        <v>0</v>
      </c>
      <c r="V447" s="77">
        <f t="shared" si="156"/>
        <v>3.1007751937984497E-5</v>
      </c>
      <c r="W447" s="61">
        <f t="shared" si="164"/>
        <v>1.2041043927175199E-2</v>
      </c>
      <c r="X447" s="61">
        <f t="shared" si="165"/>
        <v>1.216272E-2</v>
      </c>
      <c r="Y447" s="64">
        <f t="shared" si="166"/>
        <v>1.2167607282480113E-4</v>
      </c>
      <c r="Z447" s="66">
        <f t="shared" si="157"/>
        <v>9.2436671999999998E-3</v>
      </c>
      <c r="AA447" s="67">
        <f t="shared" si="158"/>
        <v>1.5811536000000001E-3</v>
      </c>
      <c r="AB447" s="67">
        <f t="shared" si="159"/>
        <v>6.0813600000000001E-4</v>
      </c>
      <c r="AC447" s="67">
        <f t="shared" si="160"/>
        <v>3.6488159999999999E-4</v>
      </c>
      <c r="AD447" s="67">
        <f t="shared" si="161"/>
        <v>6.0813600000000003E-5</v>
      </c>
      <c r="AE447" s="67">
        <f t="shared" si="162"/>
        <v>6.0813600000000003E-5</v>
      </c>
      <c r="AF447" s="68">
        <f t="shared" si="163"/>
        <v>2.4325440000000001E-4</v>
      </c>
      <c r="AG447" s="69">
        <f t="shared" si="167"/>
        <v>1.2162719999999998E-2</v>
      </c>
    </row>
    <row r="448" spans="1:33">
      <c r="A448" s="101">
        <v>593</v>
      </c>
      <c r="B448" s="1" t="s">
        <v>898</v>
      </c>
      <c r="C448" s="2">
        <v>15994398</v>
      </c>
      <c r="D448" s="2">
        <v>2862</v>
      </c>
      <c r="E448" s="2">
        <v>1958867</v>
      </c>
      <c r="F448" s="3">
        <v>11033.8</v>
      </c>
      <c r="G448" s="3">
        <v>66.28</v>
      </c>
      <c r="H448" s="4">
        <v>0</v>
      </c>
      <c r="I448" s="71">
        <v>1.3887500000000001E-2</v>
      </c>
      <c r="J448" s="74">
        <f t="shared" si="144"/>
        <v>2.0634495116517181E-5</v>
      </c>
      <c r="K448" s="75">
        <f t="shared" si="145"/>
        <v>6.9361305731669801E-5</v>
      </c>
      <c r="L448" s="75">
        <f t="shared" si="146"/>
        <v>6.6777594119971225E-5</v>
      </c>
      <c r="M448" s="75">
        <f t="shared" si="147"/>
        <v>6.2412889620968041E-4</v>
      </c>
      <c r="N448" s="75">
        <f t="shared" si="148"/>
        <v>1.207433329750625E-2</v>
      </c>
      <c r="O448" s="43">
        <f t="shared" si="149"/>
        <v>0</v>
      </c>
      <c r="P448" s="76">
        <f t="shared" si="150"/>
        <v>1.5682216288553057E-5</v>
      </c>
      <c r="Q448" s="76">
        <f t="shared" si="151"/>
        <v>9.0169697451170744E-6</v>
      </c>
      <c r="R448" s="76">
        <f t="shared" si="152"/>
        <v>3.3388797059985615E-6</v>
      </c>
      <c r="S448" s="76">
        <f t="shared" si="153"/>
        <v>1.8723866886290413E-5</v>
      </c>
      <c r="T448" s="76">
        <f t="shared" si="154"/>
        <v>6.037166648753125E-5</v>
      </c>
      <c r="U448" s="76">
        <f t="shared" si="155"/>
        <v>0</v>
      </c>
      <c r="V448" s="77">
        <f t="shared" si="156"/>
        <v>3.1007751937984497E-5</v>
      </c>
      <c r="W448" s="61">
        <f t="shared" si="164"/>
        <v>1.3814135105147486E-2</v>
      </c>
      <c r="X448" s="61">
        <f t="shared" si="165"/>
        <v>1.3887500000000001E-2</v>
      </c>
      <c r="Y448" s="64">
        <f t="shared" si="166"/>
        <v>7.3364894852514378E-5</v>
      </c>
      <c r="Z448" s="66">
        <f t="shared" si="157"/>
        <v>1.0554500000000001E-2</v>
      </c>
      <c r="AA448" s="67">
        <f t="shared" si="158"/>
        <v>1.8053750000000001E-3</v>
      </c>
      <c r="AB448" s="67">
        <f t="shared" si="159"/>
        <v>6.9437500000000011E-4</v>
      </c>
      <c r="AC448" s="67">
        <f t="shared" si="160"/>
        <v>4.16625E-4</v>
      </c>
      <c r="AD448" s="67">
        <f t="shared" si="161"/>
        <v>6.9437500000000001E-5</v>
      </c>
      <c r="AE448" s="67">
        <f t="shared" si="162"/>
        <v>6.9437500000000001E-5</v>
      </c>
      <c r="AF448" s="68">
        <f t="shared" si="163"/>
        <v>2.7775E-4</v>
      </c>
      <c r="AG448" s="69">
        <f t="shared" si="167"/>
        <v>1.3887500000000002E-2</v>
      </c>
    </row>
    <row r="449" spans="1:33">
      <c r="A449" s="101">
        <v>594</v>
      </c>
      <c r="B449" s="1" t="s">
        <v>900</v>
      </c>
      <c r="C449" s="2">
        <v>83066764</v>
      </c>
      <c r="D449" s="2">
        <v>5217</v>
      </c>
      <c r="E449" s="2">
        <v>1224697</v>
      </c>
      <c r="F449" s="3">
        <v>22584.6</v>
      </c>
      <c r="G449" s="3">
        <v>66.39</v>
      </c>
      <c r="H449" s="4">
        <v>0</v>
      </c>
      <c r="I449" s="71">
        <v>2.3660319999999999E-2</v>
      </c>
      <c r="J449" s="74">
        <f t="shared" si="144"/>
        <v>1.0716506717557517E-4</v>
      </c>
      <c r="K449" s="75">
        <f t="shared" si="145"/>
        <v>1.2643533612932264E-4</v>
      </c>
      <c r="L449" s="75">
        <f t="shared" si="146"/>
        <v>4.1749806998610111E-5</v>
      </c>
      <c r="M449" s="75">
        <f t="shared" si="147"/>
        <v>1.2775019910943781E-3</v>
      </c>
      <c r="N449" s="75">
        <f t="shared" si="148"/>
        <v>1.2094372172924561E-2</v>
      </c>
      <c r="O449" s="43">
        <f t="shared" si="149"/>
        <v>0</v>
      </c>
      <c r="P449" s="76">
        <f t="shared" si="150"/>
        <v>8.1445451053437131E-5</v>
      </c>
      <c r="Q449" s="76">
        <f t="shared" si="151"/>
        <v>1.6436593696811944E-5</v>
      </c>
      <c r="R449" s="76">
        <f t="shared" si="152"/>
        <v>2.0874903499305055E-6</v>
      </c>
      <c r="S449" s="76">
        <f t="shared" si="153"/>
        <v>3.8325059732831342E-5</v>
      </c>
      <c r="T449" s="76">
        <f t="shared" si="154"/>
        <v>6.0471860864622803E-5</v>
      </c>
      <c r="U449" s="76">
        <f t="shared" si="155"/>
        <v>0</v>
      </c>
      <c r="V449" s="77">
        <f t="shared" si="156"/>
        <v>3.1007751937984497E-5</v>
      </c>
      <c r="W449" s="61">
        <f t="shared" si="164"/>
        <v>2.2977420763561823E-2</v>
      </c>
      <c r="X449" s="61">
        <f t="shared" si="165"/>
        <v>2.3660319999999999E-2</v>
      </c>
      <c r="Y449" s="64">
        <f t="shared" si="166"/>
        <v>6.8289923643817529E-4</v>
      </c>
      <c r="Z449" s="66">
        <f t="shared" si="157"/>
        <v>1.79818432E-2</v>
      </c>
      <c r="AA449" s="67">
        <f t="shared" si="158"/>
        <v>3.0758415999999999E-3</v>
      </c>
      <c r="AB449" s="67">
        <f t="shared" si="159"/>
        <v>1.1830160000000001E-3</v>
      </c>
      <c r="AC449" s="67">
        <f t="shared" si="160"/>
        <v>7.0980959999999993E-4</v>
      </c>
      <c r="AD449" s="67">
        <f t="shared" si="161"/>
        <v>1.1830159999999999E-4</v>
      </c>
      <c r="AE449" s="67">
        <f t="shared" si="162"/>
        <v>1.1830159999999999E-4</v>
      </c>
      <c r="AF449" s="68">
        <f t="shared" si="163"/>
        <v>4.7320639999999997E-4</v>
      </c>
      <c r="AG449" s="69">
        <f t="shared" si="167"/>
        <v>2.3660319999999995E-2</v>
      </c>
    </row>
    <row r="450" spans="1:33">
      <c r="A450" s="101">
        <v>595</v>
      </c>
      <c r="B450" s="1" t="s">
        <v>902</v>
      </c>
      <c r="C450" s="2">
        <v>20346035</v>
      </c>
      <c r="D450" s="2">
        <v>2395</v>
      </c>
      <c r="E450" s="2">
        <v>99082</v>
      </c>
      <c r="F450" s="3">
        <v>12381.2</v>
      </c>
      <c r="G450" s="3">
        <v>0</v>
      </c>
      <c r="H450" s="4">
        <v>0</v>
      </c>
      <c r="I450" s="71">
        <v>7.6664899999999998E-3</v>
      </c>
      <c r="J450" s="74">
        <f t="shared" si="144"/>
        <v>2.6248575272916658E-5</v>
      </c>
      <c r="K450" s="75">
        <f t="shared" si="145"/>
        <v>5.8043440680415505E-5</v>
      </c>
      <c r="L450" s="75">
        <f t="shared" si="146"/>
        <v>3.3776961787579189E-6</v>
      </c>
      <c r="M450" s="75">
        <f t="shared" si="147"/>
        <v>7.0034482134453187E-4</v>
      </c>
      <c r="N450" s="75">
        <f t="shared" si="148"/>
        <v>0</v>
      </c>
      <c r="O450" s="43">
        <f t="shared" si="149"/>
        <v>0</v>
      </c>
      <c r="P450" s="76">
        <f t="shared" si="150"/>
        <v>1.9948917207416659E-5</v>
      </c>
      <c r="Q450" s="76">
        <f t="shared" si="151"/>
        <v>7.5456472884540163E-6</v>
      </c>
      <c r="R450" s="76">
        <f t="shared" si="152"/>
        <v>1.6888480893789596E-7</v>
      </c>
      <c r="S450" s="76">
        <f t="shared" si="153"/>
        <v>2.1010344640335954E-5</v>
      </c>
      <c r="T450" s="76">
        <f t="shared" si="154"/>
        <v>0</v>
      </c>
      <c r="U450" s="76">
        <f t="shared" si="155"/>
        <v>0</v>
      </c>
      <c r="V450" s="77">
        <f t="shared" si="156"/>
        <v>3.1007751937984497E-5</v>
      </c>
      <c r="W450" s="61">
        <f t="shared" si="164"/>
        <v>7.9681545883129017E-3</v>
      </c>
      <c r="X450" s="61">
        <f t="shared" si="165"/>
        <v>7.6664899999999998E-3</v>
      </c>
      <c r="Y450" s="64">
        <f t="shared" si="166"/>
        <v>-3.0166458831290197E-4</v>
      </c>
      <c r="Z450" s="66">
        <f t="shared" si="157"/>
        <v>5.8265323999999999E-3</v>
      </c>
      <c r="AA450" s="67">
        <f t="shared" si="158"/>
        <v>9.9664369999999999E-4</v>
      </c>
      <c r="AB450" s="67">
        <f t="shared" si="159"/>
        <v>3.833245E-4</v>
      </c>
      <c r="AC450" s="67">
        <f t="shared" si="160"/>
        <v>2.2999469999999999E-4</v>
      </c>
      <c r="AD450" s="67">
        <f t="shared" si="161"/>
        <v>3.8332450000000003E-5</v>
      </c>
      <c r="AE450" s="67">
        <f t="shared" si="162"/>
        <v>3.8332450000000003E-5</v>
      </c>
      <c r="AF450" s="68">
        <f t="shared" si="163"/>
        <v>1.5332980000000001E-4</v>
      </c>
      <c r="AG450" s="69">
        <f t="shared" si="167"/>
        <v>7.6664899999999998E-3</v>
      </c>
    </row>
    <row r="451" spans="1:33">
      <c r="A451" s="101">
        <v>596</v>
      </c>
      <c r="B451" s="1" t="s">
        <v>904</v>
      </c>
      <c r="C451" s="2">
        <v>130057122</v>
      </c>
      <c r="D451" s="2">
        <v>5451</v>
      </c>
      <c r="E451" s="2">
        <v>1455200</v>
      </c>
      <c r="F451" s="3">
        <v>18908.5</v>
      </c>
      <c r="G451" s="3">
        <v>64.53</v>
      </c>
      <c r="H451" s="4">
        <v>0</v>
      </c>
      <c r="I451" s="71">
        <v>2.4874770000000001E-2</v>
      </c>
      <c r="J451" s="74">
        <f t="shared" si="144"/>
        <v>1.6778768721256525E-4</v>
      </c>
      <c r="K451" s="75">
        <f t="shared" si="145"/>
        <v>1.3210638628348431E-4</v>
      </c>
      <c r="L451" s="75">
        <f t="shared" si="146"/>
        <v>4.960763286296728E-5</v>
      </c>
      <c r="M451" s="75">
        <f t="shared" si="147"/>
        <v>1.0695627285233322E-3</v>
      </c>
      <c r="N451" s="75">
        <f t="shared" si="148"/>
        <v>1.1755533006760384E-2</v>
      </c>
      <c r="O451" s="43">
        <f t="shared" si="149"/>
        <v>0</v>
      </c>
      <c r="P451" s="76">
        <f t="shared" si="150"/>
        <v>1.2751864228154958E-4</v>
      </c>
      <c r="Q451" s="76">
        <f t="shared" si="151"/>
        <v>1.7173830216852961E-5</v>
      </c>
      <c r="R451" s="76">
        <f t="shared" si="152"/>
        <v>2.4803816431483642E-6</v>
      </c>
      <c r="S451" s="76">
        <f t="shared" si="153"/>
        <v>3.2086881855699965E-5</v>
      </c>
      <c r="T451" s="76">
        <f t="shared" si="154"/>
        <v>5.8777665033801923E-5</v>
      </c>
      <c r="U451" s="76">
        <f t="shared" si="155"/>
        <v>0</v>
      </c>
      <c r="V451" s="77">
        <f t="shared" si="156"/>
        <v>3.1007751937984497E-5</v>
      </c>
      <c r="W451" s="61">
        <f t="shared" si="164"/>
        <v>2.6904515296903728E-2</v>
      </c>
      <c r="X451" s="61">
        <f t="shared" si="165"/>
        <v>2.4874770000000001E-2</v>
      </c>
      <c r="Y451" s="64">
        <f t="shared" si="166"/>
        <v>-2.0297452969037268E-3</v>
      </c>
      <c r="Z451" s="66">
        <f t="shared" si="157"/>
        <v>1.8904825199999999E-2</v>
      </c>
      <c r="AA451" s="67">
        <f t="shared" si="158"/>
        <v>3.2337201000000003E-3</v>
      </c>
      <c r="AB451" s="67">
        <f t="shared" si="159"/>
        <v>1.2437385E-3</v>
      </c>
      <c r="AC451" s="67">
        <f t="shared" si="160"/>
        <v>7.4624309999999998E-4</v>
      </c>
      <c r="AD451" s="67">
        <f t="shared" si="161"/>
        <v>1.2437385000000002E-4</v>
      </c>
      <c r="AE451" s="67">
        <f t="shared" si="162"/>
        <v>1.2437385000000002E-4</v>
      </c>
      <c r="AF451" s="68">
        <f t="shared" si="163"/>
        <v>4.9749540000000006E-4</v>
      </c>
      <c r="AG451" s="69">
        <f t="shared" si="167"/>
        <v>2.4874770000000001E-2</v>
      </c>
    </row>
    <row r="452" spans="1:33">
      <c r="A452" s="101">
        <v>597</v>
      </c>
      <c r="B452" s="1" t="s">
        <v>906</v>
      </c>
      <c r="C452" s="2">
        <v>176039401</v>
      </c>
      <c r="D452" s="2">
        <v>10568</v>
      </c>
      <c r="E452" s="2">
        <v>2803804</v>
      </c>
      <c r="F452" s="3">
        <v>26713.4</v>
      </c>
      <c r="G452" s="3">
        <v>0</v>
      </c>
      <c r="H452" s="4">
        <v>0</v>
      </c>
      <c r="I452" s="71">
        <v>2.942374E-2</v>
      </c>
      <c r="J452" s="74">
        <f t="shared" ref="J452:J515" si="168">C452/$C$649</f>
        <v>2.2710977682618061E-4</v>
      </c>
      <c r="K452" s="75">
        <f t="shared" ref="K452:K515" si="169">D452/$D$649</f>
        <v>2.5611819670590022E-4</v>
      </c>
      <c r="L452" s="75">
        <f t="shared" ref="L452:L515" si="170">E452/$E$649</f>
        <v>9.5581417984963649E-5</v>
      </c>
      <c r="M452" s="75">
        <f t="shared" ref="M452:M515" si="171">F452/$F$649</f>
        <v>1.5110483111899508E-3</v>
      </c>
      <c r="N452" s="75">
        <f t="shared" ref="N452:N515" si="172">G452/$G$649</f>
        <v>0</v>
      </c>
      <c r="O452" s="43">
        <f t="shared" ref="O452:O515" si="173">H452/$H$649</f>
        <v>0</v>
      </c>
      <c r="P452" s="76">
        <f t="shared" ref="P452:P515" si="174">$P$2*J452</f>
        <v>1.7260343038789726E-4</v>
      </c>
      <c r="Q452" s="76">
        <f t="shared" ref="Q452:Q515" si="175">$Q$2*K452</f>
        <v>3.329536557176703E-5</v>
      </c>
      <c r="R452" s="76">
        <f t="shared" ref="R452:R515" si="176">$R$2*L452</f>
        <v>4.7790708992481825E-6</v>
      </c>
      <c r="S452" s="76">
        <f t="shared" ref="S452:S515" si="177">$S$2*M452</f>
        <v>4.5331449335698522E-5</v>
      </c>
      <c r="T452" s="76">
        <f t="shared" ref="T452:T515" si="178">$T$2*N452</f>
        <v>0</v>
      </c>
      <c r="U452" s="76">
        <f t="shared" ref="U452:U515" si="179">$U$2*O452</f>
        <v>0</v>
      </c>
      <c r="V452" s="77">
        <f t="shared" ref="V452:V515" si="180">$V$2/645</f>
        <v>3.1007751937984497E-5</v>
      </c>
      <c r="W452" s="61">
        <f t="shared" si="164"/>
        <v>2.8701706813259547E-2</v>
      </c>
      <c r="X452" s="61">
        <f t="shared" si="165"/>
        <v>2.942374E-2</v>
      </c>
      <c r="Y452" s="64">
        <f t="shared" si="166"/>
        <v>7.2203318674045336E-4</v>
      </c>
      <c r="Z452" s="66">
        <f t="shared" ref="Z452:Z515" si="181">$Z$2*X452</f>
        <v>2.2362042400000001E-2</v>
      </c>
      <c r="AA452" s="67">
        <f t="shared" ref="AA452:AA515" si="182">$AA$2*X452</f>
        <v>3.8250862000000002E-3</v>
      </c>
      <c r="AB452" s="67">
        <f t="shared" ref="AB452:AB515" si="183">$AB$2*X452</f>
        <v>1.4711870000000001E-3</v>
      </c>
      <c r="AC452" s="67">
        <f t="shared" ref="AC452:AC515" si="184">$AC$2*X452</f>
        <v>8.8271219999999997E-4</v>
      </c>
      <c r="AD452" s="67">
        <f t="shared" ref="AD452:AD515" si="185">$AD$2*X452</f>
        <v>1.471187E-4</v>
      </c>
      <c r="AE452" s="67">
        <f t="shared" ref="AE452:AE515" si="186">$AE$2*X452</f>
        <v>1.471187E-4</v>
      </c>
      <c r="AF452" s="68">
        <f t="shared" ref="AF452:AF515" si="187">$AF$2*X452</f>
        <v>5.8847480000000002E-4</v>
      </c>
      <c r="AG452" s="69">
        <f t="shared" si="167"/>
        <v>2.942374E-2</v>
      </c>
    </row>
    <row r="453" spans="1:33">
      <c r="A453" s="101">
        <v>598</v>
      </c>
      <c r="B453" s="1" t="s">
        <v>908</v>
      </c>
      <c r="C453" s="2">
        <v>64074861</v>
      </c>
      <c r="D453" s="2">
        <v>15635</v>
      </c>
      <c r="E453" s="2">
        <v>988966</v>
      </c>
      <c r="F453" s="3">
        <v>13724.32</v>
      </c>
      <c r="G453" s="3">
        <v>19.100000000000001</v>
      </c>
      <c r="H453" s="4">
        <v>0.89743099999999998</v>
      </c>
      <c r="I453" s="71">
        <v>2.2746010000000001E-2</v>
      </c>
      <c r="J453" s="74">
        <f t="shared" si="168"/>
        <v>8.2663467946465828E-5</v>
      </c>
      <c r="K453" s="75">
        <f t="shared" si="169"/>
        <v>3.7891824427486282E-4</v>
      </c>
      <c r="L453" s="75">
        <f t="shared" si="170"/>
        <v>3.3713759099750757E-5</v>
      </c>
      <c r="M453" s="75">
        <f t="shared" si="171"/>
        <v>7.7631864750389188E-4</v>
      </c>
      <c r="N453" s="75">
        <f t="shared" si="172"/>
        <v>3.4794774589977273E-3</v>
      </c>
      <c r="O453" s="43">
        <f t="shared" si="173"/>
        <v>8.9743100000000027E-3</v>
      </c>
      <c r="P453" s="76">
        <f t="shared" si="174"/>
        <v>6.2824235639314031E-5</v>
      </c>
      <c r="Q453" s="76">
        <f t="shared" si="175"/>
        <v>4.9259371755732166E-5</v>
      </c>
      <c r="R453" s="76">
        <f t="shared" si="176"/>
        <v>1.6856879549875379E-6</v>
      </c>
      <c r="S453" s="76">
        <f t="shared" si="177"/>
        <v>2.3289559425116755E-5</v>
      </c>
      <c r="T453" s="76">
        <f t="shared" si="178"/>
        <v>1.7397387294988638E-5</v>
      </c>
      <c r="U453" s="76">
        <f t="shared" si="179"/>
        <v>4.4871550000000016E-5</v>
      </c>
      <c r="V453" s="77">
        <f t="shared" si="180"/>
        <v>3.1007751937984497E-5</v>
      </c>
      <c r="W453" s="61">
        <f t="shared" ref="W453:W516" si="188">SUM(P453:V453)*100</f>
        <v>2.3033554400812364E-2</v>
      </c>
      <c r="X453" s="61">
        <f t="shared" ref="X453:X516" si="189">I453</f>
        <v>2.2746010000000001E-2</v>
      </c>
      <c r="Y453" s="64">
        <f t="shared" ref="Y453:Y516" si="190">X453-W453</f>
        <v>-2.8754440081236315E-4</v>
      </c>
      <c r="Z453" s="66">
        <f t="shared" si="181"/>
        <v>1.7286967600000001E-2</v>
      </c>
      <c r="AA453" s="67">
        <f t="shared" si="182"/>
        <v>2.9569813000000001E-3</v>
      </c>
      <c r="AB453" s="67">
        <f t="shared" si="183"/>
        <v>1.1373005000000001E-3</v>
      </c>
      <c r="AC453" s="67">
        <f t="shared" si="184"/>
        <v>6.823803E-4</v>
      </c>
      <c r="AD453" s="67">
        <f t="shared" si="185"/>
        <v>1.1373005E-4</v>
      </c>
      <c r="AE453" s="67">
        <f t="shared" si="186"/>
        <v>1.1373005E-4</v>
      </c>
      <c r="AF453" s="68">
        <f t="shared" si="187"/>
        <v>4.549202E-4</v>
      </c>
      <c r="AG453" s="69">
        <f t="shared" ref="AG453:AG516" si="191">SUM(Z453:AF453)</f>
        <v>2.2746010000000004E-2</v>
      </c>
    </row>
    <row r="454" spans="1:33">
      <c r="A454" s="101">
        <v>599</v>
      </c>
      <c r="B454" s="1" t="s">
        <v>910</v>
      </c>
      <c r="C454" s="2">
        <v>30723796</v>
      </c>
      <c r="D454" s="2">
        <v>4818</v>
      </c>
      <c r="E454" s="2">
        <v>319753</v>
      </c>
      <c r="F454" s="3">
        <v>15893</v>
      </c>
      <c r="G454" s="3">
        <v>0</v>
      </c>
      <c r="H454" s="4">
        <v>0</v>
      </c>
      <c r="I454" s="71">
        <v>1.0396570000000001E-2</v>
      </c>
      <c r="J454" s="74">
        <f t="shared" si="168"/>
        <v>3.9637004063727192E-5</v>
      </c>
      <c r="K454" s="75">
        <f t="shared" si="169"/>
        <v>1.1676546855876489E-4</v>
      </c>
      <c r="L454" s="75">
        <f t="shared" si="170"/>
        <v>1.0900350076162985E-5</v>
      </c>
      <c r="M454" s="75">
        <f t="shared" si="171"/>
        <v>8.9899042464612838E-4</v>
      </c>
      <c r="N454" s="75">
        <f t="shared" si="172"/>
        <v>0</v>
      </c>
      <c r="O454" s="43">
        <f t="shared" si="173"/>
        <v>0</v>
      </c>
      <c r="P454" s="76">
        <f t="shared" si="174"/>
        <v>3.0124123088432667E-5</v>
      </c>
      <c r="Q454" s="76">
        <f t="shared" si="175"/>
        <v>1.5179510912639437E-5</v>
      </c>
      <c r="R454" s="76">
        <f t="shared" si="176"/>
        <v>5.4501750380814931E-7</v>
      </c>
      <c r="S454" s="76">
        <f t="shared" si="177"/>
        <v>2.6969712739383852E-5</v>
      </c>
      <c r="T454" s="76">
        <f t="shared" si="178"/>
        <v>0</v>
      </c>
      <c r="U454" s="76">
        <f t="shared" si="179"/>
        <v>0</v>
      </c>
      <c r="V454" s="77">
        <f t="shared" si="180"/>
        <v>3.1007751937984497E-5</v>
      </c>
      <c r="W454" s="61">
        <f t="shared" si="188"/>
        <v>1.0382611618224862E-2</v>
      </c>
      <c r="X454" s="61">
        <f t="shared" si="189"/>
        <v>1.0396570000000001E-2</v>
      </c>
      <c r="Y454" s="64">
        <f t="shared" si="190"/>
        <v>1.3958381775138959E-5</v>
      </c>
      <c r="Z454" s="66">
        <f t="shared" si="181"/>
        <v>7.9013932000000005E-3</v>
      </c>
      <c r="AA454" s="67">
        <f t="shared" si="182"/>
        <v>1.3515541000000001E-3</v>
      </c>
      <c r="AB454" s="67">
        <f t="shared" si="183"/>
        <v>5.1982850000000002E-4</v>
      </c>
      <c r="AC454" s="67">
        <f t="shared" si="184"/>
        <v>3.1189710000000003E-4</v>
      </c>
      <c r="AD454" s="67">
        <f t="shared" si="185"/>
        <v>5.1982850000000003E-5</v>
      </c>
      <c r="AE454" s="67">
        <f t="shared" si="186"/>
        <v>5.1982850000000003E-5</v>
      </c>
      <c r="AF454" s="68">
        <f t="shared" si="187"/>
        <v>2.0793140000000001E-4</v>
      </c>
      <c r="AG454" s="69">
        <f t="shared" si="191"/>
        <v>1.0396570000000001E-2</v>
      </c>
    </row>
    <row r="455" spans="1:33">
      <c r="A455" s="101">
        <v>600</v>
      </c>
      <c r="B455" s="1" t="s">
        <v>912</v>
      </c>
      <c r="C455" s="2">
        <v>2205408820</v>
      </c>
      <c r="D455" s="2">
        <v>105516</v>
      </c>
      <c r="E455" s="2">
        <v>43086452</v>
      </c>
      <c r="F455" s="3">
        <v>4734.6000000000004</v>
      </c>
      <c r="G455" s="3">
        <v>0.16</v>
      </c>
      <c r="H455" s="4">
        <v>9.153E-2</v>
      </c>
      <c r="I455" s="71">
        <v>0.25717672000000003</v>
      </c>
      <c r="J455" s="74">
        <f t="shared" si="168"/>
        <v>2.8452147762118908E-3</v>
      </c>
      <c r="K455" s="75">
        <f t="shared" si="169"/>
        <v>2.5572073848996752E-3</v>
      </c>
      <c r="L455" s="75">
        <f t="shared" si="170"/>
        <v>1.4688131474600483E-3</v>
      </c>
      <c r="M455" s="75">
        <f t="shared" si="171"/>
        <v>2.6781350686022528E-4</v>
      </c>
      <c r="N455" s="75">
        <f t="shared" si="172"/>
        <v>2.9147455153907664E-5</v>
      </c>
      <c r="O455" s="43">
        <f t="shared" si="173"/>
        <v>9.1530000000000029E-4</v>
      </c>
      <c r="P455" s="76">
        <f t="shared" si="174"/>
        <v>2.1623632299210371E-3</v>
      </c>
      <c r="Q455" s="76">
        <f t="shared" si="175"/>
        <v>3.3243696003695778E-4</v>
      </c>
      <c r="R455" s="76">
        <f t="shared" si="176"/>
        <v>7.3440657373002416E-5</v>
      </c>
      <c r="S455" s="76">
        <f t="shared" si="177"/>
        <v>8.0344052058067589E-6</v>
      </c>
      <c r="T455" s="76">
        <f t="shared" si="178"/>
        <v>1.4573727576953832E-7</v>
      </c>
      <c r="U455" s="76">
        <f t="shared" si="179"/>
        <v>4.5765000000000018E-6</v>
      </c>
      <c r="V455" s="77">
        <f t="shared" si="180"/>
        <v>3.1007751937984497E-5</v>
      </c>
      <c r="W455" s="61">
        <f t="shared" si="188"/>
        <v>0.26120052417505579</v>
      </c>
      <c r="X455" s="61">
        <f t="shared" si="189"/>
        <v>0.25717672000000003</v>
      </c>
      <c r="Y455" s="64">
        <f t="shared" si="190"/>
        <v>-4.0238041750557674E-3</v>
      </c>
      <c r="Z455" s="66">
        <f t="shared" si="181"/>
        <v>0.19545430720000001</v>
      </c>
      <c r="AA455" s="67">
        <f t="shared" si="182"/>
        <v>3.3432973600000006E-2</v>
      </c>
      <c r="AB455" s="67">
        <f t="shared" si="183"/>
        <v>1.2858836000000002E-2</v>
      </c>
      <c r="AC455" s="67">
        <f t="shared" si="184"/>
        <v>7.7153016000000001E-3</v>
      </c>
      <c r="AD455" s="67">
        <f t="shared" si="185"/>
        <v>1.2858836000000002E-3</v>
      </c>
      <c r="AE455" s="67">
        <f t="shared" si="186"/>
        <v>1.2858836000000002E-3</v>
      </c>
      <c r="AF455" s="68">
        <f t="shared" si="187"/>
        <v>5.143534400000001E-3</v>
      </c>
      <c r="AG455" s="69">
        <f t="shared" si="191"/>
        <v>0.25717671999999997</v>
      </c>
    </row>
    <row r="456" spans="1:33">
      <c r="A456" s="101">
        <v>601</v>
      </c>
      <c r="B456" s="1" t="s">
        <v>914</v>
      </c>
      <c r="C456" s="2">
        <v>102542094</v>
      </c>
      <c r="D456" s="2">
        <v>8787</v>
      </c>
      <c r="E456" s="2">
        <v>1356440</v>
      </c>
      <c r="F456" s="3">
        <v>18027.900000000001</v>
      </c>
      <c r="G456" s="3">
        <v>5.0999999999999996</v>
      </c>
      <c r="H456" s="4">
        <v>0</v>
      </c>
      <c r="I456" s="71">
        <v>1.9666880000000001E-2</v>
      </c>
      <c r="J456" s="74">
        <f t="shared" si="168"/>
        <v>1.3229033927256566E-4</v>
      </c>
      <c r="K456" s="75">
        <f t="shared" si="169"/>
        <v>2.1295520386589188E-4</v>
      </c>
      <c r="L456" s="75">
        <f t="shared" si="170"/>
        <v>4.6240913634306852E-5</v>
      </c>
      <c r="M456" s="75">
        <f t="shared" si="171"/>
        <v>1.0197514299677807E-3</v>
      </c>
      <c r="N456" s="75">
        <f t="shared" si="172"/>
        <v>9.2907513303080666E-4</v>
      </c>
      <c r="O456" s="43">
        <f t="shared" si="173"/>
        <v>0</v>
      </c>
      <c r="P456" s="76">
        <f t="shared" si="174"/>
        <v>1.0054065784714991E-4</v>
      </c>
      <c r="Q456" s="76">
        <f t="shared" si="175"/>
        <v>2.7684176502565945E-5</v>
      </c>
      <c r="R456" s="76">
        <f t="shared" si="176"/>
        <v>2.3120456817153427E-6</v>
      </c>
      <c r="S456" s="76">
        <f t="shared" si="177"/>
        <v>3.0592542899033422E-5</v>
      </c>
      <c r="T456" s="76">
        <f t="shared" si="178"/>
        <v>4.6453756651540335E-6</v>
      </c>
      <c r="U456" s="76">
        <f t="shared" si="179"/>
        <v>0</v>
      </c>
      <c r="V456" s="77">
        <f t="shared" si="180"/>
        <v>3.1007751937984497E-5</v>
      </c>
      <c r="W456" s="61">
        <f t="shared" si="188"/>
        <v>1.9678255053360315E-2</v>
      </c>
      <c r="X456" s="61">
        <f t="shared" si="189"/>
        <v>1.9666880000000001E-2</v>
      </c>
      <c r="Y456" s="64">
        <f t="shared" si="190"/>
        <v>-1.1375053360313664E-5</v>
      </c>
      <c r="Z456" s="66">
        <f t="shared" si="181"/>
        <v>1.4946828800000001E-2</v>
      </c>
      <c r="AA456" s="67">
        <f t="shared" si="182"/>
        <v>2.5566944000000001E-3</v>
      </c>
      <c r="AB456" s="67">
        <f t="shared" si="183"/>
        <v>9.8334400000000015E-4</v>
      </c>
      <c r="AC456" s="67">
        <f t="shared" si="184"/>
        <v>5.9000640000000004E-4</v>
      </c>
      <c r="AD456" s="67">
        <f t="shared" si="185"/>
        <v>9.8334400000000012E-5</v>
      </c>
      <c r="AE456" s="67">
        <f t="shared" si="186"/>
        <v>9.8334400000000012E-5</v>
      </c>
      <c r="AF456" s="68">
        <f t="shared" si="187"/>
        <v>3.9333760000000005E-4</v>
      </c>
      <c r="AG456" s="69">
        <f t="shared" si="191"/>
        <v>1.9666880000000005E-2</v>
      </c>
    </row>
    <row r="457" spans="1:33">
      <c r="A457" s="101">
        <v>602</v>
      </c>
      <c r="B457" s="1" t="s">
        <v>916</v>
      </c>
      <c r="C457" s="2">
        <v>788978715</v>
      </c>
      <c r="D457" s="2">
        <v>40132</v>
      </c>
      <c r="E457" s="2">
        <v>10566620</v>
      </c>
      <c r="F457" s="3">
        <v>16347</v>
      </c>
      <c r="G457" s="3">
        <v>0</v>
      </c>
      <c r="H457" s="4">
        <v>0</v>
      </c>
      <c r="I457" s="71">
        <v>9.9019330000000003E-2</v>
      </c>
      <c r="J457" s="74">
        <f t="shared" si="168"/>
        <v>1.0178674709547368E-3</v>
      </c>
      <c r="K457" s="75">
        <f t="shared" si="169"/>
        <v>9.7260933669579747E-4</v>
      </c>
      <c r="L457" s="75">
        <f t="shared" si="170"/>
        <v>3.6021509453167079E-4</v>
      </c>
      <c r="M457" s="75">
        <f t="shared" si="171"/>
        <v>9.2467101690620155E-4</v>
      </c>
      <c r="N457" s="75">
        <f t="shared" si="172"/>
        <v>0</v>
      </c>
      <c r="O457" s="43">
        <f t="shared" si="173"/>
        <v>0</v>
      </c>
      <c r="P457" s="76">
        <f t="shared" si="174"/>
        <v>7.735792779256E-4</v>
      </c>
      <c r="Q457" s="76">
        <f t="shared" si="175"/>
        <v>1.2643921377045368E-4</v>
      </c>
      <c r="R457" s="76">
        <f t="shared" si="176"/>
        <v>1.8010754726583539E-5</v>
      </c>
      <c r="S457" s="76">
        <f t="shared" si="177"/>
        <v>2.7740130507186047E-5</v>
      </c>
      <c r="T457" s="76">
        <f t="shared" si="178"/>
        <v>0</v>
      </c>
      <c r="U457" s="76">
        <f t="shared" si="179"/>
        <v>0</v>
      </c>
      <c r="V457" s="77">
        <f t="shared" si="180"/>
        <v>3.1007751937984497E-5</v>
      </c>
      <c r="W457" s="61">
        <f t="shared" si="188"/>
        <v>9.7677712886780774E-2</v>
      </c>
      <c r="X457" s="61">
        <f t="shared" si="189"/>
        <v>9.9019330000000003E-2</v>
      </c>
      <c r="Y457" s="64">
        <f t="shared" si="190"/>
        <v>1.3416171132192289E-3</v>
      </c>
      <c r="Z457" s="66">
        <f t="shared" si="181"/>
        <v>7.525469080000001E-2</v>
      </c>
      <c r="AA457" s="67">
        <f t="shared" si="182"/>
        <v>1.2872512900000001E-2</v>
      </c>
      <c r="AB457" s="67">
        <f t="shared" si="183"/>
        <v>4.9509665000000008E-3</v>
      </c>
      <c r="AC457" s="67">
        <f t="shared" si="184"/>
        <v>2.9705799E-3</v>
      </c>
      <c r="AD457" s="67">
        <f t="shared" si="185"/>
        <v>4.9509665E-4</v>
      </c>
      <c r="AE457" s="67">
        <f t="shared" si="186"/>
        <v>4.9509665E-4</v>
      </c>
      <c r="AF457" s="68">
        <f t="shared" si="187"/>
        <v>1.9803866E-3</v>
      </c>
      <c r="AG457" s="69">
        <f t="shared" si="191"/>
        <v>9.9019330000000017E-2</v>
      </c>
    </row>
    <row r="458" spans="1:33">
      <c r="A458" s="101">
        <v>603</v>
      </c>
      <c r="B458" s="1" t="s">
        <v>918</v>
      </c>
      <c r="C458" s="2">
        <v>323094421</v>
      </c>
      <c r="D458" s="2">
        <v>3699</v>
      </c>
      <c r="E458" s="2">
        <v>1729598</v>
      </c>
      <c r="F458" s="3">
        <v>41498.9</v>
      </c>
      <c r="G458" s="3">
        <v>13.42</v>
      </c>
      <c r="H458" s="4">
        <v>0</v>
      </c>
      <c r="I458" s="71">
        <v>4.512708E-2</v>
      </c>
      <c r="J458" s="74">
        <f t="shared" si="168"/>
        <v>4.1682658217573717E-4</v>
      </c>
      <c r="K458" s="75">
        <f t="shared" si="169"/>
        <v>8.9646215898478893E-5</v>
      </c>
      <c r="L458" s="75">
        <f t="shared" si="170"/>
        <v>5.8961835201018744E-5</v>
      </c>
      <c r="M458" s="75">
        <f t="shared" si="171"/>
        <v>2.3473927976686102E-3</v>
      </c>
      <c r="N458" s="75">
        <f t="shared" si="172"/>
        <v>2.4447428010340054E-3</v>
      </c>
      <c r="O458" s="43">
        <f t="shared" si="173"/>
        <v>0</v>
      </c>
      <c r="P458" s="76">
        <f t="shared" si="174"/>
        <v>3.1678820245356024E-4</v>
      </c>
      <c r="Q458" s="76">
        <f t="shared" si="175"/>
        <v>1.1654008066802257E-5</v>
      </c>
      <c r="R458" s="76">
        <f t="shared" si="176"/>
        <v>2.9480917600509376E-6</v>
      </c>
      <c r="S458" s="76">
        <f t="shared" si="177"/>
        <v>7.0421783930058301E-5</v>
      </c>
      <c r="T458" s="76">
        <f t="shared" si="178"/>
        <v>1.2223714005170028E-5</v>
      </c>
      <c r="U458" s="76">
        <f t="shared" si="179"/>
        <v>0</v>
      </c>
      <c r="V458" s="77">
        <f t="shared" si="180"/>
        <v>3.1007751937984497E-5</v>
      </c>
      <c r="W458" s="61">
        <f t="shared" si="188"/>
        <v>4.4504355215362633E-2</v>
      </c>
      <c r="X458" s="61">
        <f t="shared" si="189"/>
        <v>4.512708E-2</v>
      </c>
      <c r="Y458" s="64">
        <f t="shared" si="190"/>
        <v>6.2272478463736708E-4</v>
      </c>
      <c r="Z458" s="66">
        <f t="shared" si="181"/>
        <v>3.4296580799999997E-2</v>
      </c>
      <c r="AA458" s="67">
        <f t="shared" si="182"/>
        <v>5.8665204000000002E-3</v>
      </c>
      <c r="AB458" s="67">
        <f t="shared" si="183"/>
        <v>2.2563539999999999E-3</v>
      </c>
      <c r="AC458" s="67">
        <f t="shared" si="184"/>
        <v>1.3538123999999999E-3</v>
      </c>
      <c r="AD458" s="67">
        <f t="shared" si="185"/>
        <v>2.2563539999999999E-4</v>
      </c>
      <c r="AE458" s="67">
        <f t="shared" si="186"/>
        <v>2.2563539999999999E-4</v>
      </c>
      <c r="AF458" s="68">
        <f t="shared" si="187"/>
        <v>9.0254159999999996E-4</v>
      </c>
      <c r="AG458" s="69">
        <f t="shared" si="191"/>
        <v>4.512708E-2</v>
      </c>
    </row>
    <row r="459" spans="1:33">
      <c r="A459" s="101">
        <v>604</v>
      </c>
      <c r="B459" s="1" t="s">
        <v>920</v>
      </c>
      <c r="C459" s="2">
        <v>255462369</v>
      </c>
      <c r="D459" s="2">
        <v>14333</v>
      </c>
      <c r="E459" s="2">
        <v>2387148</v>
      </c>
      <c r="F459" s="3">
        <v>28833.3</v>
      </c>
      <c r="G459" s="3">
        <v>0</v>
      </c>
      <c r="H459" s="4">
        <v>0</v>
      </c>
      <c r="I459" s="71">
        <v>3.496991E-2</v>
      </c>
      <c r="J459" s="74">
        <f t="shared" si="168"/>
        <v>3.2957395492999548E-4</v>
      </c>
      <c r="K459" s="75">
        <f t="shared" si="169"/>
        <v>3.4736393957093755E-4</v>
      </c>
      <c r="L459" s="75">
        <f t="shared" si="170"/>
        <v>8.1377653637690093E-5</v>
      </c>
      <c r="M459" s="75">
        <f t="shared" si="171"/>
        <v>1.6309608387937592E-3</v>
      </c>
      <c r="N459" s="75">
        <f t="shared" si="172"/>
        <v>0</v>
      </c>
      <c r="O459" s="43">
        <f t="shared" si="173"/>
        <v>0</v>
      </c>
      <c r="P459" s="76">
        <f t="shared" si="174"/>
        <v>2.5047620574679657E-4</v>
      </c>
      <c r="Q459" s="76">
        <f t="shared" si="175"/>
        <v>4.5157312144221882E-5</v>
      </c>
      <c r="R459" s="76">
        <f t="shared" si="176"/>
        <v>4.0688826818845051E-6</v>
      </c>
      <c r="S459" s="76">
        <f t="shared" si="177"/>
        <v>4.892882516381277E-5</v>
      </c>
      <c r="T459" s="76">
        <f t="shared" si="178"/>
        <v>0</v>
      </c>
      <c r="U459" s="76">
        <f t="shared" si="179"/>
        <v>0</v>
      </c>
      <c r="V459" s="77">
        <f t="shared" si="180"/>
        <v>3.1007751937984497E-5</v>
      </c>
      <c r="W459" s="61">
        <f t="shared" si="188"/>
        <v>3.7963897767470015E-2</v>
      </c>
      <c r="X459" s="61">
        <f t="shared" si="189"/>
        <v>3.496991E-2</v>
      </c>
      <c r="Y459" s="64">
        <f t="shared" si="190"/>
        <v>-2.9939877674700147E-3</v>
      </c>
      <c r="Z459" s="66">
        <f t="shared" si="181"/>
        <v>2.6577131600000001E-2</v>
      </c>
      <c r="AA459" s="67">
        <f t="shared" si="182"/>
        <v>4.5460882999999999E-3</v>
      </c>
      <c r="AB459" s="67">
        <f t="shared" si="183"/>
        <v>1.7484955E-3</v>
      </c>
      <c r="AC459" s="67">
        <f t="shared" si="184"/>
        <v>1.0490973E-3</v>
      </c>
      <c r="AD459" s="67">
        <f t="shared" si="185"/>
        <v>1.7484955E-4</v>
      </c>
      <c r="AE459" s="67">
        <f t="shared" si="186"/>
        <v>1.7484955E-4</v>
      </c>
      <c r="AF459" s="68">
        <f t="shared" si="187"/>
        <v>6.9939820000000002E-4</v>
      </c>
      <c r="AG459" s="69">
        <f t="shared" si="191"/>
        <v>3.4969910000000007E-2</v>
      </c>
    </row>
    <row r="460" spans="1:33">
      <c r="A460" s="101">
        <v>605</v>
      </c>
      <c r="B460" s="1" t="s">
        <v>922</v>
      </c>
      <c r="C460" s="2">
        <v>116907666</v>
      </c>
      <c r="D460" s="2">
        <v>5723</v>
      </c>
      <c r="E460" s="2">
        <v>609164</v>
      </c>
      <c r="F460" s="3">
        <v>20932.2</v>
      </c>
      <c r="G460" s="3">
        <v>30.23</v>
      </c>
      <c r="H460" s="4">
        <v>0</v>
      </c>
      <c r="I460" s="71">
        <v>2.1389410000000001E-2</v>
      </c>
      <c r="J460" s="74">
        <f t="shared" si="168"/>
        <v>1.508234735161912E-4</v>
      </c>
      <c r="K460" s="75">
        <f t="shared" si="169"/>
        <v>1.3869837620627054E-4</v>
      </c>
      <c r="L460" s="75">
        <f t="shared" si="170"/>
        <v>2.0766344190033399E-5</v>
      </c>
      <c r="M460" s="75">
        <f t="shared" si="171"/>
        <v>1.1840336856967022E-3</v>
      </c>
      <c r="N460" s="75">
        <f t="shared" si="172"/>
        <v>5.5070473081414292E-3</v>
      </c>
      <c r="O460" s="43">
        <f t="shared" si="173"/>
        <v>0</v>
      </c>
      <c r="P460" s="76">
        <f t="shared" si="174"/>
        <v>1.1462583987230531E-4</v>
      </c>
      <c r="Q460" s="76">
        <f t="shared" si="175"/>
        <v>1.8030788906815171E-5</v>
      </c>
      <c r="R460" s="76">
        <f t="shared" si="176"/>
        <v>1.03831720950167E-6</v>
      </c>
      <c r="S460" s="76">
        <f t="shared" si="177"/>
        <v>3.5521010570901069E-5</v>
      </c>
      <c r="T460" s="76">
        <f t="shared" si="178"/>
        <v>2.7535236540707147E-5</v>
      </c>
      <c r="U460" s="76">
        <f t="shared" si="179"/>
        <v>0</v>
      </c>
      <c r="V460" s="77">
        <f t="shared" si="180"/>
        <v>3.1007751937984497E-5</v>
      </c>
      <c r="W460" s="61">
        <f t="shared" si="188"/>
        <v>2.2775894503821486E-2</v>
      </c>
      <c r="X460" s="61">
        <f t="shared" si="189"/>
        <v>2.1389410000000001E-2</v>
      </c>
      <c r="Y460" s="64">
        <f t="shared" si="190"/>
        <v>-1.3864845038214849E-3</v>
      </c>
      <c r="Z460" s="66">
        <f t="shared" si="181"/>
        <v>1.6255951600000002E-2</v>
      </c>
      <c r="AA460" s="67">
        <f t="shared" si="182"/>
        <v>2.7806233000000004E-3</v>
      </c>
      <c r="AB460" s="67">
        <f t="shared" si="183"/>
        <v>1.0694705000000001E-3</v>
      </c>
      <c r="AC460" s="67">
        <f t="shared" si="184"/>
        <v>6.4168229999999997E-4</v>
      </c>
      <c r="AD460" s="67">
        <f t="shared" si="185"/>
        <v>1.0694705000000001E-4</v>
      </c>
      <c r="AE460" s="67">
        <f t="shared" si="186"/>
        <v>1.0694705000000001E-4</v>
      </c>
      <c r="AF460" s="68">
        <f t="shared" si="187"/>
        <v>4.2778820000000003E-4</v>
      </c>
      <c r="AG460" s="69">
        <f t="shared" si="191"/>
        <v>2.1389410000000005E-2</v>
      </c>
    </row>
    <row r="461" spans="1:33">
      <c r="A461" s="101">
        <v>606</v>
      </c>
      <c r="B461" s="1" t="s">
        <v>924</v>
      </c>
      <c r="C461" s="2">
        <v>2538609668</v>
      </c>
      <c r="D461" s="2">
        <v>180009</v>
      </c>
      <c r="E461" s="2">
        <v>45749894</v>
      </c>
      <c r="F461" s="3">
        <v>19562</v>
      </c>
      <c r="G461" s="3">
        <v>0</v>
      </c>
      <c r="H461" s="4">
        <v>0</v>
      </c>
      <c r="I461" s="71">
        <v>0.32475496999999998</v>
      </c>
      <c r="J461" s="74">
        <f t="shared" si="168"/>
        <v>3.2750797371110373E-3</v>
      </c>
      <c r="K461" s="75">
        <f t="shared" si="169"/>
        <v>4.3625643897456847E-3</v>
      </c>
      <c r="L461" s="75">
        <f t="shared" si="170"/>
        <v>1.5596096378997179E-3</v>
      </c>
      <c r="M461" s="75">
        <f t="shared" si="171"/>
        <v>1.1065280744307281E-3</v>
      </c>
      <c r="N461" s="75">
        <f t="shared" si="172"/>
        <v>0</v>
      </c>
      <c r="O461" s="43">
        <f t="shared" si="173"/>
        <v>0</v>
      </c>
      <c r="P461" s="76">
        <f t="shared" si="174"/>
        <v>2.4890606002043883E-3</v>
      </c>
      <c r="Q461" s="76">
        <f t="shared" si="175"/>
        <v>5.6713337066693903E-4</v>
      </c>
      <c r="R461" s="76">
        <f t="shared" si="176"/>
        <v>7.7980481894985893E-5</v>
      </c>
      <c r="S461" s="76">
        <f t="shared" si="177"/>
        <v>3.3195842232921843E-5</v>
      </c>
      <c r="T461" s="76">
        <f t="shared" si="178"/>
        <v>0</v>
      </c>
      <c r="U461" s="76">
        <f t="shared" si="179"/>
        <v>0</v>
      </c>
      <c r="V461" s="77">
        <f t="shared" si="180"/>
        <v>3.1007751937984497E-5</v>
      </c>
      <c r="W461" s="61">
        <f t="shared" si="188"/>
        <v>0.31983780469372197</v>
      </c>
      <c r="X461" s="61">
        <f t="shared" si="189"/>
        <v>0.32475496999999998</v>
      </c>
      <c r="Y461" s="64">
        <f t="shared" si="190"/>
        <v>4.9171653062780041E-3</v>
      </c>
      <c r="Z461" s="66">
        <f t="shared" si="181"/>
        <v>0.24681377719999997</v>
      </c>
      <c r="AA461" s="67">
        <f t="shared" si="182"/>
        <v>4.2218146099999999E-2</v>
      </c>
      <c r="AB461" s="67">
        <f t="shared" si="183"/>
        <v>1.62377485E-2</v>
      </c>
      <c r="AC461" s="67">
        <f t="shared" si="184"/>
        <v>9.7426490999999987E-3</v>
      </c>
      <c r="AD461" s="67">
        <f t="shared" si="185"/>
        <v>1.62377485E-3</v>
      </c>
      <c r="AE461" s="67">
        <f t="shared" si="186"/>
        <v>1.62377485E-3</v>
      </c>
      <c r="AF461" s="68">
        <f t="shared" si="187"/>
        <v>6.4950994E-3</v>
      </c>
      <c r="AG461" s="69">
        <f t="shared" si="191"/>
        <v>0.32475496999999992</v>
      </c>
    </row>
    <row r="462" spans="1:33">
      <c r="A462" s="101">
        <v>607</v>
      </c>
      <c r="B462" s="1" t="s">
        <v>926</v>
      </c>
      <c r="C462" s="2">
        <v>153954488</v>
      </c>
      <c r="D462" s="2">
        <v>5601</v>
      </c>
      <c r="E462" s="2">
        <v>5665482</v>
      </c>
      <c r="F462" s="3">
        <v>28932.799999999999</v>
      </c>
      <c r="G462" s="3">
        <v>0</v>
      </c>
      <c r="H462" s="4">
        <v>0.26192799999999999</v>
      </c>
      <c r="I462" s="71">
        <v>2.7210979999999999E-2</v>
      </c>
      <c r="J462" s="74">
        <f t="shared" si="168"/>
        <v>1.9861786175396552E-4</v>
      </c>
      <c r="K462" s="75">
        <f t="shared" si="169"/>
        <v>1.3574167484384437E-4</v>
      </c>
      <c r="L462" s="75">
        <f t="shared" si="170"/>
        <v>1.9313575525546289E-4</v>
      </c>
      <c r="M462" s="75">
        <f t="shared" si="171"/>
        <v>1.6365890743221233E-3</v>
      </c>
      <c r="N462" s="75">
        <f t="shared" si="172"/>
        <v>0</v>
      </c>
      <c r="O462" s="43">
        <f t="shared" si="173"/>
        <v>2.6192800000000007E-3</v>
      </c>
      <c r="P462" s="76">
        <f t="shared" si="174"/>
        <v>1.5094957493301379E-4</v>
      </c>
      <c r="Q462" s="76">
        <f t="shared" si="175"/>
        <v>1.7646417729699769E-5</v>
      </c>
      <c r="R462" s="76">
        <f t="shared" si="176"/>
        <v>9.6567877627731453E-6</v>
      </c>
      <c r="S462" s="76">
        <f t="shared" si="177"/>
        <v>4.9097672229663693E-5</v>
      </c>
      <c r="T462" s="76">
        <f t="shared" si="178"/>
        <v>0</v>
      </c>
      <c r="U462" s="76">
        <f t="shared" si="179"/>
        <v>1.3096400000000004E-5</v>
      </c>
      <c r="V462" s="77">
        <f t="shared" si="180"/>
        <v>3.1007751937984497E-5</v>
      </c>
      <c r="W462" s="61">
        <f t="shared" si="188"/>
        <v>2.714546045931349E-2</v>
      </c>
      <c r="X462" s="61">
        <f t="shared" si="189"/>
        <v>2.7210979999999999E-2</v>
      </c>
      <c r="Y462" s="64">
        <f t="shared" si="190"/>
        <v>6.5519540686509448E-5</v>
      </c>
      <c r="Z462" s="66">
        <f t="shared" si="181"/>
        <v>2.06803448E-2</v>
      </c>
      <c r="AA462" s="67">
        <f t="shared" si="182"/>
        <v>3.5374273999999998E-3</v>
      </c>
      <c r="AB462" s="67">
        <f t="shared" si="183"/>
        <v>1.360549E-3</v>
      </c>
      <c r="AC462" s="67">
        <f t="shared" si="184"/>
        <v>8.163294E-4</v>
      </c>
      <c r="AD462" s="67">
        <f t="shared" si="185"/>
        <v>1.3605489999999999E-4</v>
      </c>
      <c r="AE462" s="67">
        <f t="shared" si="186"/>
        <v>1.3605489999999999E-4</v>
      </c>
      <c r="AF462" s="68">
        <f t="shared" si="187"/>
        <v>5.4421959999999996E-4</v>
      </c>
      <c r="AG462" s="69">
        <f t="shared" si="191"/>
        <v>2.7210980000000003E-2</v>
      </c>
    </row>
    <row r="463" spans="1:33">
      <c r="A463" s="101">
        <v>608</v>
      </c>
      <c r="B463" s="1" t="s">
        <v>928</v>
      </c>
      <c r="C463" s="2">
        <v>111202083</v>
      </c>
      <c r="D463" s="2">
        <v>13763</v>
      </c>
      <c r="E463" s="2">
        <v>3259563</v>
      </c>
      <c r="F463" s="3">
        <v>17245.099999999999</v>
      </c>
      <c r="G463" s="3">
        <v>7.25</v>
      </c>
      <c r="H463" s="4">
        <v>0</v>
      </c>
      <c r="I463" s="71">
        <v>2.0367179999999999E-2</v>
      </c>
      <c r="J463" s="74">
        <f t="shared" si="168"/>
        <v>1.4346265727600615E-4</v>
      </c>
      <c r="K463" s="75">
        <f t="shared" si="169"/>
        <v>3.3354984304156938E-4</v>
      </c>
      <c r="L463" s="75">
        <f t="shared" si="170"/>
        <v>1.1111819997094023E-4</v>
      </c>
      <c r="M463" s="75">
        <f t="shared" si="171"/>
        <v>9.7547220613257077E-4</v>
      </c>
      <c r="N463" s="75">
        <f t="shared" si="172"/>
        <v>1.3207440616614409E-3</v>
      </c>
      <c r="O463" s="43">
        <f t="shared" si="173"/>
        <v>0</v>
      </c>
      <c r="P463" s="76">
        <f t="shared" si="174"/>
        <v>1.0903161952976468E-4</v>
      </c>
      <c r="Q463" s="76">
        <f t="shared" si="175"/>
        <v>4.336147959540402E-5</v>
      </c>
      <c r="R463" s="76">
        <f t="shared" si="176"/>
        <v>5.5559099985470119E-6</v>
      </c>
      <c r="S463" s="76">
        <f t="shared" si="177"/>
        <v>2.9264166183977122E-5</v>
      </c>
      <c r="T463" s="76">
        <f t="shared" si="178"/>
        <v>6.6037203083072048E-6</v>
      </c>
      <c r="U463" s="76">
        <f t="shared" si="179"/>
        <v>0</v>
      </c>
      <c r="V463" s="77">
        <f t="shared" si="180"/>
        <v>3.1007751937984497E-5</v>
      </c>
      <c r="W463" s="61">
        <f t="shared" si="188"/>
        <v>2.2482464755398453E-2</v>
      </c>
      <c r="X463" s="61">
        <f t="shared" si="189"/>
        <v>2.0367179999999999E-2</v>
      </c>
      <c r="Y463" s="64">
        <f t="shared" si="190"/>
        <v>-2.1152847553984541E-3</v>
      </c>
      <c r="Z463" s="66">
        <f t="shared" si="181"/>
        <v>1.54790568E-2</v>
      </c>
      <c r="AA463" s="67">
        <f t="shared" si="182"/>
        <v>2.6477333999999999E-3</v>
      </c>
      <c r="AB463" s="67">
        <f t="shared" si="183"/>
        <v>1.0183589999999999E-3</v>
      </c>
      <c r="AC463" s="67">
        <f t="shared" si="184"/>
        <v>6.1101539999999994E-4</v>
      </c>
      <c r="AD463" s="67">
        <f t="shared" si="185"/>
        <v>1.018359E-4</v>
      </c>
      <c r="AE463" s="67">
        <f t="shared" si="186"/>
        <v>1.018359E-4</v>
      </c>
      <c r="AF463" s="68">
        <f t="shared" si="187"/>
        <v>4.0734359999999999E-4</v>
      </c>
      <c r="AG463" s="69">
        <f t="shared" si="191"/>
        <v>2.0367179999999999E-2</v>
      </c>
    </row>
    <row r="464" spans="1:33">
      <c r="A464" s="101">
        <v>609</v>
      </c>
      <c r="B464" s="1" t="s">
        <v>930</v>
      </c>
      <c r="C464" s="2">
        <v>25705689</v>
      </c>
      <c r="D464" s="2">
        <v>2084</v>
      </c>
      <c r="E464" s="2">
        <v>380797</v>
      </c>
      <c r="F464" s="3">
        <v>13112.3</v>
      </c>
      <c r="G464" s="3">
        <v>31.63</v>
      </c>
      <c r="H464" s="4">
        <v>0</v>
      </c>
      <c r="I464" s="71">
        <v>1.1254800000000001E-2</v>
      </c>
      <c r="J464" s="74">
        <f t="shared" si="168"/>
        <v>3.3163105866016929E-5</v>
      </c>
      <c r="K464" s="75">
        <f t="shared" si="169"/>
        <v>5.0506275731935664E-5</v>
      </c>
      <c r="L464" s="75">
        <f t="shared" si="170"/>
        <v>1.2981334367316761E-5</v>
      </c>
      <c r="M464" s="75">
        <f t="shared" si="171"/>
        <v>7.4169962531223988E-4</v>
      </c>
      <c r="N464" s="75">
        <f t="shared" si="172"/>
        <v>5.7620875407381209E-3</v>
      </c>
      <c r="O464" s="43">
        <f t="shared" si="173"/>
        <v>0</v>
      </c>
      <c r="P464" s="76">
        <f t="shared" si="174"/>
        <v>2.5203960458172866E-5</v>
      </c>
      <c r="Q464" s="76">
        <f t="shared" si="175"/>
        <v>6.5658158451516363E-6</v>
      </c>
      <c r="R464" s="76">
        <f t="shared" si="176"/>
        <v>6.4906671836583812E-7</v>
      </c>
      <c r="S464" s="76">
        <f t="shared" si="177"/>
        <v>2.2250988759367197E-5</v>
      </c>
      <c r="T464" s="76">
        <f t="shared" si="178"/>
        <v>2.8810437703690604E-5</v>
      </c>
      <c r="U464" s="76">
        <f t="shared" si="179"/>
        <v>0</v>
      </c>
      <c r="V464" s="77">
        <f t="shared" si="180"/>
        <v>3.1007751937984497E-5</v>
      </c>
      <c r="W464" s="61">
        <f t="shared" si="188"/>
        <v>1.1448802142273264E-2</v>
      </c>
      <c r="X464" s="61">
        <f t="shared" si="189"/>
        <v>1.1254800000000001E-2</v>
      </c>
      <c r="Y464" s="64">
        <f t="shared" si="190"/>
        <v>-1.9400214227326303E-4</v>
      </c>
      <c r="Z464" s="66">
        <f t="shared" si="181"/>
        <v>8.5536480000000005E-3</v>
      </c>
      <c r="AA464" s="67">
        <f t="shared" si="182"/>
        <v>1.4631240000000001E-3</v>
      </c>
      <c r="AB464" s="67">
        <f t="shared" si="183"/>
        <v>5.6274000000000005E-4</v>
      </c>
      <c r="AC464" s="67">
        <f t="shared" si="184"/>
        <v>3.3764400000000001E-4</v>
      </c>
      <c r="AD464" s="67">
        <f t="shared" si="185"/>
        <v>5.6274000000000004E-5</v>
      </c>
      <c r="AE464" s="67">
        <f t="shared" si="186"/>
        <v>5.6274000000000004E-5</v>
      </c>
      <c r="AF464" s="68">
        <f t="shared" si="187"/>
        <v>2.2509600000000001E-4</v>
      </c>
      <c r="AG464" s="69">
        <f t="shared" si="191"/>
        <v>1.1254800000000001E-2</v>
      </c>
    </row>
    <row r="465" spans="1:33">
      <c r="A465" s="101">
        <v>610</v>
      </c>
      <c r="B465" s="1" t="s">
        <v>932</v>
      </c>
      <c r="C465" s="2">
        <v>75071690</v>
      </c>
      <c r="D465" s="2">
        <v>4002</v>
      </c>
      <c r="E465" s="2">
        <v>2103711</v>
      </c>
      <c r="F465" s="3">
        <v>12020.1</v>
      </c>
      <c r="G465" s="3">
        <v>0</v>
      </c>
      <c r="H465" s="4">
        <v>0</v>
      </c>
      <c r="I465" s="71">
        <v>1.394276E-2</v>
      </c>
      <c r="J465" s="74">
        <f t="shared" si="168"/>
        <v>9.685056109605949E-5</v>
      </c>
      <c r="K465" s="75">
        <f t="shared" si="169"/>
        <v>9.6989498790406198E-5</v>
      </c>
      <c r="L465" s="75">
        <f t="shared" si="170"/>
        <v>7.1715312629044641E-5</v>
      </c>
      <c r="M465" s="75">
        <f t="shared" si="171"/>
        <v>6.7991913441697155E-4</v>
      </c>
      <c r="N465" s="75">
        <f t="shared" si="172"/>
        <v>0</v>
      </c>
      <c r="O465" s="43">
        <f t="shared" si="173"/>
        <v>0</v>
      </c>
      <c r="P465" s="76">
        <f t="shared" si="174"/>
        <v>7.3606426433005213E-5</v>
      </c>
      <c r="Q465" s="76">
        <f t="shared" si="175"/>
        <v>1.2608634842752806E-5</v>
      </c>
      <c r="R465" s="76">
        <f t="shared" si="176"/>
        <v>3.5857656314522321E-6</v>
      </c>
      <c r="S465" s="76">
        <f t="shared" si="177"/>
        <v>2.0397574032509146E-5</v>
      </c>
      <c r="T465" s="76">
        <f t="shared" si="178"/>
        <v>0</v>
      </c>
      <c r="U465" s="76">
        <f t="shared" si="179"/>
        <v>0</v>
      </c>
      <c r="V465" s="77">
        <f t="shared" si="180"/>
        <v>3.1007751937984497E-5</v>
      </c>
      <c r="W465" s="61">
        <f t="shared" si="188"/>
        <v>1.4120615287770389E-2</v>
      </c>
      <c r="X465" s="61">
        <f t="shared" si="189"/>
        <v>1.394276E-2</v>
      </c>
      <c r="Y465" s="64">
        <f t="shared" si="190"/>
        <v>-1.7785528777038845E-4</v>
      </c>
      <c r="Z465" s="66">
        <f t="shared" si="181"/>
        <v>1.0596497600000001E-2</v>
      </c>
      <c r="AA465" s="67">
        <f t="shared" si="182"/>
        <v>1.8125588000000002E-3</v>
      </c>
      <c r="AB465" s="67">
        <f t="shared" si="183"/>
        <v>6.9713800000000003E-4</v>
      </c>
      <c r="AC465" s="67">
        <f t="shared" si="184"/>
        <v>4.1828279999999997E-4</v>
      </c>
      <c r="AD465" s="67">
        <f t="shared" si="185"/>
        <v>6.9713800000000003E-5</v>
      </c>
      <c r="AE465" s="67">
        <f t="shared" si="186"/>
        <v>6.9713800000000003E-5</v>
      </c>
      <c r="AF465" s="68">
        <f t="shared" si="187"/>
        <v>2.7885520000000001E-4</v>
      </c>
      <c r="AG465" s="69">
        <f t="shared" si="191"/>
        <v>1.394276E-2</v>
      </c>
    </row>
    <row r="466" spans="1:33">
      <c r="A466" s="101">
        <v>611</v>
      </c>
      <c r="B466" s="1" t="s">
        <v>934</v>
      </c>
      <c r="C466" s="2">
        <v>158814187</v>
      </c>
      <c r="D466" s="2">
        <v>29932</v>
      </c>
      <c r="E466" s="2">
        <v>5580185</v>
      </c>
      <c r="F466" s="3">
        <v>24261.3</v>
      </c>
      <c r="G466" s="3">
        <v>0</v>
      </c>
      <c r="H466" s="4">
        <v>0</v>
      </c>
      <c r="I466" s="71">
        <v>3.2686029999999998E-2</v>
      </c>
      <c r="J466" s="74">
        <f t="shared" si="168"/>
        <v>2.0488739658004924E-4</v>
      </c>
      <c r="K466" s="75">
        <f t="shared" si="169"/>
        <v>7.2540971459131396E-4</v>
      </c>
      <c r="L466" s="75">
        <f t="shared" si="170"/>
        <v>1.9022798844656202E-4</v>
      </c>
      <c r="M466" s="75">
        <f t="shared" si="171"/>
        <v>1.3723448303949609E-3</v>
      </c>
      <c r="N466" s="75">
        <f t="shared" si="172"/>
        <v>0</v>
      </c>
      <c r="O466" s="43">
        <f t="shared" si="173"/>
        <v>0</v>
      </c>
      <c r="P466" s="76">
        <f t="shared" si="174"/>
        <v>1.5571442140083742E-4</v>
      </c>
      <c r="Q466" s="76">
        <f t="shared" si="175"/>
        <v>9.4303262896870812E-5</v>
      </c>
      <c r="R466" s="76">
        <f t="shared" si="176"/>
        <v>9.5113994223281024E-6</v>
      </c>
      <c r="S466" s="76">
        <f t="shared" si="177"/>
        <v>4.1170344911848825E-5</v>
      </c>
      <c r="T466" s="76">
        <f t="shared" si="178"/>
        <v>0</v>
      </c>
      <c r="U466" s="76">
        <f t="shared" si="179"/>
        <v>0</v>
      </c>
      <c r="V466" s="77">
        <f t="shared" si="180"/>
        <v>3.1007751937984497E-5</v>
      </c>
      <c r="W466" s="61">
        <f t="shared" si="188"/>
        <v>3.3170718056986966E-2</v>
      </c>
      <c r="X466" s="61">
        <f t="shared" si="189"/>
        <v>3.2686029999999998E-2</v>
      </c>
      <c r="Y466" s="64">
        <f t="shared" si="190"/>
        <v>-4.8468805698696771E-4</v>
      </c>
      <c r="Z466" s="66">
        <f t="shared" si="181"/>
        <v>2.4841382799999999E-2</v>
      </c>
      <c r="AA466" s="67">
        <f t="shared" si="182"/>
        <v>4.2491839E-3</v>
      </c>
      <c r="AB466" s="67">
        <f t="shared" si="183"/>
        <v>1.6343015000000001E-3</v>
      </c>
      <c r="AC466" s="67">
        <f t="shared" si="184"/>
        <v>9.8058089999999987E-4</v>
      </c>
      <c r="AD466" s="67">
        <f t="shared" si="185"/>
        <v>1.6343015E-4</v>
      </c>
      <c r="AE466" s="67">
        <f t="shared" si="186"/>
        <v>1.6343015E-4</v>
      </c>
      <c r="AF466" s="68">
        <f t="shared" si="187"/>
        <v>6.5372059999999998E-4</v>
      </c>
      <c r="AG466" s="69">
        <f t="shared" si="191"/>
        <v>3.2686029999999998E-2</v>
      </c>
    </row>
    <row r="467" spans="1:33">
      <c r="A467" s="101">
        <v>612</v>
      </c>
      <c r="B467" s="1" t="s">
        <v>936</v>
      </c>
      <c r="C467" s="2">
        <v>672739113</v>
      </c>
      <c r="D467" s="2">
        <v>43921</v>
      </c>
      <c r="E467" s="2">
        <v>10006438</v>
      </c>
      <c r="F467" s="3">
        <v>90330.2</v>
      </c>
      <c r="G467" s="3">
        <v>0</v>
      </c>
      <c r="H467" s="4">
        <v>0</v>
      </c>
      <c r="I467" s="71">
        <v>9.9138909999999997E-2</v>
      </c>
      <c r="J467" s="74">
        <f t="shared" si="168"/>
        <v>8.6790587191144049E-4</v>
      </c>
      <c r="K467" s="75">
        <f t="shared" si="169"/>
        <v>1.0644367257304924E-3</v>
      </c>
      <c r="L467" s="75">
        <f t="shared" si="170"/>
        <v>3.4111854217292782E-4</v>
      </c>
      <c r="M467" s="75">
        <f t="shared" si="171"/>
        <v>5.1095441298917577E-3</v>
      </c>
      <c r="N467" s="75">
        <f t="shared" si="172"/>
        <v>0</v>
      </c>
      <c r="O467" s="43">
        <f t="shared" si="173"/>
        <v>0</v>
      </c>
      <c r="P467" s="76">
        <f t="shared" si="174"/>
        <v>6.596084626526948E-4</v>
      </c>
      <c r="Q467" s="76">
        <f t="shared" si="175"/>
        <v>1.3837677434496402E-4</v>
      </c>
      <c r="R467" s="76">
        <f t="shared" si="176"/>
        <v>1.7055927108646393E-5</v>
      </c>
      <c r="S467" s="76">
        <f t="shared" si="177"/>
        <v>1.5328632389675272E-4</v>
      </c>
      <c r="T467" s="76">
        <f t="shared" si="178"/>
        <v>0</v>
      </c>
      <c r="U467" s="76">
        <f t="shared" si="179"/>
        <v>0</v>
      </c>
      <c r="V467" s="77">
        <f t="shared" si="180"/>
        <v>3.1007751937984497E-5</v>
      </c>
      <c r="W467" s="61">
        <f t="shared" si="188"/>
        <v>9.993352399410424E-2</v>
      </c>
      <c r="X467" s="61">
        <f t="shared" si="189"/>
        <v>9.9138909999999997E-2</v>
      </c>
      <c r="Y467" s="64">
        <f t="shared" si="190"/>
        <v>-7.9461399410424294E-4</v>
      </c>
      <c r="Z467" s="66">
        <f t="shared" si="181"/>
        <v>7.5345571599999994E-2</v>
      </c>
      <c r="AA467" s="67">
        <f t="shared" si="182"/>
        <v>1.28880583E-2</v>
      </c>
      <c r="AB467" s="67">
        <f t="shared" si="183"/>
        <v>4.9569455000000005E-3</v>
      </c>
      <c r="AC467" s="67">
        <f t="shared" si="184"/>
        <v>2.9741672999999999E-3</v>
      </c>
      <c r="AD467" s="67">
        <f t="shared" si="185"/>
        <v>4.9569454999999994E-4</v>
      </c>
      <c r="AE467" s="67">
        <f t="shared" si="186"/>
        <v>4.9569454999999994E-4</v>
      </c>
      <c r="AF467" s="68">
        <f t="shared" si="187"/>
        <v>1.9827781999999998E-3</v>
      </c>
      <c r="AG467" s="69">
        <f t="shared" si="191"/>
        <v>9.9138909999999983E-2</v>
      </c>
    </row>
    <row r="468" spans="1:33">
      <c r="A468" s="101">
        <v>613</v>
      </c>
      <c r="B468" s="1" t="s">
        <v>938</v>
      </c>
      <c r="C468" s="2">
        <v>38826877</v>
      </c>
      <c r="D468" s="2">
        <v>5568</v>
      </c>
      <c r="E468" s="2">
        <v>718386</v>
      </c>
      <c r="F468" s="3">
        <v>9045.7999999999993</v>
      </c>
      <c r="G468" s="3">
        <v>0</v>
      </c>
      <c r="H468" s="4">
        <v>0</v>
      </c>
      <c r="I468" s="71">
        <v>1.001836E-2</v>
      </c>
      <c r="J468" s="74">
        <f t="shared" si="168"/>
        <v>5.0090850799518256E-5</v>
      </c>
      <c r="K468" s="75">
        <f t="shared" si="169"/>
        <v>1.3494191136056516E-4</v>
      </c>
      <c r="L468" s="75">
        <f t="shared" si="170"/>
        <v>2.4489712027141019E-5</v>
      </c>
      <c r="M468" s="75">
        <f t="shared" si="171"/>
        <v>5.1167731600477865E-4</v>
      </c>
      <c r="N468" s="75">
        <f t="shared" si="172"/>
        <v>0</v>
      </c>
      <c r="O468" s="43">
        <f t="shared" si="173"/>
        <v>0</v>
      </c>
      <c r="P468" s="76">
        <f t="shared" si="174"/>
        <v>3.8069046607633874E-5</v>
      </c>
      <c r="Q468" s="76">
        <f t="shared" si="175"/>
        <v>1.7542448476873472E-5</v>
      </c>
      <c r="R468" s="76">
        <f t="shared" si="176"/>
        <v>1.2244856013570511E-6</v>
      </c>
      <c r="S468" s="76">
        <f t="shared" si="177"/>
        <v>1.535031948014336E-5</v>
      </c>
      <c r="T468" s="76">
        <f t="shared" si="178"/>
        <v>0</v>
      </c>
      <c r="U468" s="76">
        <f t="shared" si="179"/>
        <v>0</v>
      </c>
      <c r="V468" s="77">
        <f t="shared" si="180"/>
        <v>3.1007751937984497E-5</v>
      </c>
      <c r="W468" s="61">
        <f t="shared" si="188"/>
        <v>1.0319405210399226E-2</v>
      </c>
      <c r="X468" s="61">
        <f t="shared" si="189"/>
        <v>1.001836E-2</v>
      </c>
      <c r="Y468" s="64">
        <f t="shared" si="190"/>
        <v>-3.010452103992256E-4</v>
      </c>
      <c r="Z468" s="66">
        <f t="shared" si="181"/>
        <v>7.6139536000000008E-3</v>
      </c>
      <c r="AA468" s="67">
        <f t="shared" si="182"/>
        <v>1.3023868000000001E-3</v>
      </c>
      <c r="AB468" s="67">
        <f t="shared" si="183"/>
        <v>5.0091800000000004E-4</v>
      </c>
      <c r="AC468" s="67">
        <f t="shared" si="184"/>
        <v>3.0055080000000002E-4</v>
      </c>
      <c r="AD468" s="67">
        <f t="shared" si="185"/>
        <v>5.00918E-5</v>
      </c>
      <c r="AE468" s="67">
        <f t="shared" si="186"/>
        <v>5.00918E-5</v>
      </c>
      <c r="AF468" s="68">
        <f t="shared" si="187"/>
        <v>2.003672E-4</v>
      </c>
      <c r="AG468" s="69">
        <f t="shared" si="191"/>
        <v>1.0018360000000002E-2</v>
      </c>
    </row>
    <row r="469" spans="1:33">
      <c r="A469" s="101">
        <v>614</v>
      </c>
      <c r="B469" s="1" t="s">
        <v>940</v>
      </c>
      <c r="C469" s="2">
        <v>241944529</v>
      </c>
      <c r="D469" s="2">
        <v>29239</v>
      </c>
      <c r="E469" s="2">
        <v>8639416</v>
      </c>
      <c r="F469" s="3">
        <v>14604</v>
      </c>
      <c r="G469" s="3">
        <v>28.91</v>
      </c>
      <c r="H469" s="4">
        <v>0</v>
      </c>
      <c r="I469" s="71">
        <v>4.2501669999999998E-2</v>
      </c>
      <c r="J469" s="74">
        <f t="shared" si="168"/>
        <v>3.1213448621939687E-4</v>
      </c>
      <c r="K469" s="75">
        <f t="shared" si="169"/>
        <v>7.0861468144245052E-4</v>
      </c>
      <c r="L469" s="75">
        <f t="shared" si="170"/>
        <v>2.9451688914131758E-4</v>
      </c>
      <c r="M469" s="75">
        <f t="shared" si="171"/>
        <v>8.2607790609274894E-4</v>
      </c>
      <c r="N469" s="75">
        <f t="shared" si="172"/>
        <v>5.2665808031216906E-3</v>
      </c>
      <c r="O469" s="43">
        <f t="shared" si="173"/>
        <v>0</v>
      </c>
      <c r="P469" s="76">
        <f t="shared" si="174"/>
        <v>2.3722220952674162E-4</v>
      </c>
      <c r="Q469" s="76">
        <f t="shared" si="175"/>
        <v>9.2119908587518567E-5</v>
      </c>
      <c r="R469" s="76">
        <f t="shared" si="176"/>
        <v>1.4725844457065879E-5</v>
      </c>
      <c r="S469" s="76">
        <f t="shared" si="177"/>
        <v>2.4782337182782466E-5</v>
      </c>
      <c r="T469" s="76">
        <f t="shared" si="178"/>
        <v>2.6332904015608453E-5</v>
      </c>
      <c r="U469" s="76">
        <f t="shared" si="179"/>
        <v>0</v>
      </c>
      <c r="V469" s="77">
        <f t="shared" si="180"/>
        <v>3.1007751937984497E-5</v>
      </c>
      <c r="W469" s="61">
        <f t="shared" si="188"/>
        <v>4.2619095570770149E-2</v>
      </c>
      <c r="X469" s="61">
        <f t="shared" si="189"/>
        <v>4.2501669999999998E-2</v>
      </c>
      <c r="Y469" s="64">
        <f t="shared" si="190"/>
        <v>-1.1742557077015076E-4</v>
      </c>
      <c r="Z469" s="66">
        <f t="shared" si="181"/>
        <v>3.2301269199999996E-2</v>
      </c>
      <c r="AA469" s="67">
        <f t="shared" si="182"/>
        <v>5.5252171000000003E-3</v>
      </c>
      <c r="AB469" s="67">
        <f t="shared" si="183"/>
        <v>2.1250835E-3</v>
      </c>
      <c r="AC469" s="67">
        <f t="shared" si="184"/>
        <v>1.2750500999999998E-3</v>
      </c>
      <c r="AD469" s="67">
        <f t="shared" si="185"/>
        <v>2.1250834999999999E-4</v>
      </c>
      <c r="AE469" s="67">
        <f t="shared" si="186"/>
        <v>2.1250834999999999E-4</v>
      </c>
      <c r="AF469" s="68">
        <f t="shared" si="187"/>
        <v>8.5003339999999996E-4</v>
      </c>
      <c r="AG469" s="69">
        <f t="shared" si="191"/>
        <v>4.2501669999999998E-2</v>
      </c>
    </row>
    <row r="470" spans="1:33">
      <c r="A470" s="101">
        <v>615</v>
      </c>
      <c r="B470" s="1" t="s">
        <v>942</v>
      </c>
      <c r="C470" s="2">
        <v>819801810</v>
      </c>
      <c r="D470" s="2">
        <v>21634</v>
      </c>
      <c r="E470" s="2">
        <v>9115659</v>
      </c>
      <c r="F470" s="3">
        <v>6898.6</v>
      </c>
      <c r="G470" s="3">
        <v>0</v>
      </c>
      <c r="H470" s="4">
        <v>4.7746999999999998E-2</v>
      </c>
      <c r="I470" s="71">
        <v>9.3542539999999993E-2</v>
      </c>
      <c r="J470" s="74">
        <f t="shared" si="168"/>
        <v>1.0576325814173778E-3</v>
      </c>
      <c r="K470" s="75">
        <f t="shared" si="169"/>
        <v>5.2430555143219589E-4</v>
      </c>
      <c r="L470" s="75">
        <f t="shared" si="170"/>
        <v>3.107519687850491E-4</v>
      </c>
      <c r="M470" s="75">
        <f t="shared" si="171"/>
        <v>3.9022055895449455E-4</v>
      </c>
      <c r="N470" s="75">
        <f t="shared" si="172"/>
        <v>0</v>
      </c>
      <c r="O470" s="43">
        <f t="shared" si="173"/>
        <v>4.7747000000000013E-4</v>
      </c>
      <c r="P470" s="76">
        <f t="shared" si="174"/>
        <v>8.0380076187720707E-4</v>
      </c>
      <c r="Q470" s="76">
        <f t="shared" si="175"/>
        <v>6.8159721686185471E-5</v>
      </c>
      <c r="R470" s="76">
        <f t="shared" si="176"/>
        <v>1.5537598439252455E-5</v>
      </c>
      <c r="S470" s="76">
        <f t="shared" si="177"/>
        <v>1.1706616768634836E-5</v>
      </c>
      <c r="T470" s="76">
        <f t="shared" si="178"/>
        <v>0</v>
      </c>
      <c r="U470" s="76">
        <f t="shared" si="179"/>
        <v>2.3873500000000005E-6</v>
      </c>
      <c r="V470" s="77">
        <f t="shared" si="180"/>
        <v>3.1007751937984497E-5</v>
      </c>
      <c r="W470" s="61">
        <f t="shared" si="188"/>
        <v>9.3259980070926424E-2</v>
      </c>
      <c r="X470" s="61">
        <f t="shared" si="189"/>
        <v>9.3542539999999993E-2</v>
      </c>
      <c r="Y470" s="64">
        <f t="shared" si="190"/>
        <v>2.8255992907356975E-4</v>
      </c>
      <c r="Z470" s="66">
        <f t="shared" si="181"/>
        <v>7.1092330400000001E-2</v>
      </c>
      <c r="AA470" s="67">
        <f t="shared" si="182"/>
        <v>1.21605302E-2</v>
      </c>
      <c r="AB470" s="67">
        <f t="shared" si="183"/>
        <v>4.6771269999999997E-3</v>
      </c>
      <c r="AC470" s="67">
        <f t="shared" si="184"/>
        <v>2.8062761999999995E-3</v>
      </c>
      <c r="AD470" s="67">
        <f t="shared" si="185"/>
        <v>4.6771269999999998E-4</v>
      </c>
      <c r="AE470" s="67">
        <f t="shared" si="186"/>
        <v>4.6771269999999998E-4</v>
      </c>
      <c r="AF470" s="68">
        <f t="shared" si="187"/>
        <v>1.8708507999999999E-3</v>
      </c>
      <c r="AG470" s="69">
        <f t="shared" si="191"/>
        <v>9.3542540000000007E-2</v>
      </c>
    </row>
    <row r="471" spans="1:33">
      <c r="A471" s="101">
        <v>616</v>
      </c>
      <c r="B471" s="1" t="s">
        <v>944</v>
      </c>
      <c r="C471" s="2">
        <v>473844710</v>
      </c>
      <c r="D471" s="2">
        <v>50453</v>
      </c>
      <c r="E471" s="2">
        <v>17668820</v>
      </c>
      <c r="F471" s="3">
        <v>11884.3</v>
      </c>
      <c r="G471" s="3">
        <v>9.5299999999999994</v>
      </c>
      <c r="H471" s="4">
        <v>0.53085000000000004</v>
      </c>
      <c r="I471" s="71">
        <v>7.4836539999999993E-2</v>
      </c>
      <c r="J471" s="74">
        <f t="shared" si="168"/>
        <v>6.1131068230779924E-4</v>
      </c>
      <c r="K471" s="75">
        <f t="shared" si="169"/>
        <v>1.2227414249056383E-3</v>
      </c>
      <c r="L471" s="75">
        <f t="shared" si="170"/>
        <v>6.0232843298643041E-4</v>
      </c>
      <c r="M471" s="75">
        <f t="shared" si="171"/>
        <v>6.7223758281142532E-4</v>
      </c>
      <c r="N471" s="75">
        <f t="shared" si="172"/>
        <v>1.736095297604625E-3</v>
      </c>
      <c r="O471" s="43">
        <f t="shared" si="173"/>
        <v>5.3085000000000016E-3</v>
      </c>
      <c r="P471" s="76">
        <f t="shared" si="174"/>
        <v>4.6459611855392743E-4</v>
      </c>
      <c r="Q471" s="76">
        <f t="shared" si="175"/>
        <v>1.5895638523773299E-4</v>
      </c>
      <c r="R471" s="76">
        <f t="shared" si="176"/>
        <v>3.0116421649321521E-5</v>
      </c>
      <c r="S471" s="76">
        <f t="shared" si="177"/>
        <v>2.0167127484342759E-5</v>
      </c>
      <c r="T471" s="76">
        <f t="shared" si="178"/>
        <v>8.6804764880231253E-6</v>
      </c>
      <c r="U471" s="76">
        <f t="shared" si="179"/>
        <v>2.6542500000000009E-5</v>
      </c>
      <c r="V471" s="77">
        <f t="shared" si="180"/>
        <v>3.1007751937984497E-5</v>
      </c>
      <c r="W471" s="61">
        <f t="shared" si="188"/>
        <v>7.400667813513323E-2</v>
      </c>
      <c r="X471" s="61">
        <f t="shared" si="189"/>
        <v>7.4836539999999993E-2</v>
      </c>
      <c r="Y471" s="64">
        <f t="shared" si="190"/>
        <v>8.2986186486676272E-4</v>
      </c>
      <c r="Z471" s="66">
        <f t="shared" si="181"/>
        <v>5.6875770399999998E-2</v>
      </c>
      <c r="AA471" s="67">
        <f t="shared" si="182"/>
        <v>9.7287501999999988E-3</v>
      </c>
      <c r="AB471" s="67">
        <f t="shared" si="183"/>
        <v>3.7418269999999997E-3</v>
      </c>
      <c r="AC471" s="67">
        <f t="shared" si="184"/>
        <v>2.2450961999999999E-3</v>
      </c>
      <c r="AD471" s="67">
        <f t="shared" si="185"/>
        <v>3.741827E-4</v>
      </c>
      <c r="AE471" s="67">
        <f t="shared" si="186"/>
        <v>3.741827E-4</v>
      </c>
      <c r="AF471" s="68">
        <f t="shared" si="187"/>
        <v>1.4967308E-3</v>
      </c>
      <c r="AG471" s="69">
        <f t="shared" si="191"/>
        <v>7.4836540000000007E-2</v>
      </c>
    </row>
    <row r="472" spans="1:33">
      <c r="A472" s="101">
        <v>617</v>
      </c>
      <c r="B472" s="1" t="s">
        <v>946</v>
      </c>
      <c r="C472" s="2">
        <v>50103586</v>
      </c>
      <c r="D472" s="2">
        <v>8248</v>
      </c>
      <c r="E472" s="2">
        <v>630505</v>
      </c>
      <c r="F472" s="3">
        <v>12586.9</v>
      </c>
      <c r="G472" s="3">
        <v>0</v>
      </c>
      <c r="H472" s="4">
        <v>0</v>
      </c>
      <c r="I472" s="71">
        <v>1.343829E-2</v>
      </c>
      <c r="J472" s="74">
        <f t="shared" si="168"/>
        <v>6.4639019276436569E-5</v>
      </c>
      <c r="K472" s="75">
        <f t="shared" si="169"/>
        <v>1.9989240030566475E-4</v>
      </c>
      <c r="L472" s="75">
        <f t="shared" si="170"/>
        <v>2.1493856898203123E-5</v>
      </c>
      <c r="M472" s="75">
        <f t="shared" si="171"/>
        <v>7.1198027911523014E-4</v>
      </c>
      <c r="N472" s="75">
        <f t="shared" si="172"/>
        <v>0</v>
      </c>
      <c r="O472" s="43">
        <f t="shared" si="173"/>
        <v>0</v>
      </c>
      <c r="P472" s="76">
        <f t="shared" si="174"/>
        <v>4.9125654650091794E-5</v>
      </c>
      <c r="Q472" s="76">
        <f t="shared" si="175"/>
        <v>2.5986012039736417E-5</v>
      </c>
      <c r="R472" s="76">
        <f t="shared" si="176"/>
        <v>1.0746928449101561E-6</v>
      </c>
      <c r="S472" s="76">
        <f t="shared" si="177"/>
        <v>2.1359408373456904E-5</v>
      </c>
      <c r="T472" s="76">
        <f t="shared" si="178"/>
        <v>0</v>
      </c>
      <c r="U472" s="76">
        <f t="shared" si="179"/>
        <v>0</v>
      </c>
      <c r="V472" s="77">
        <f t="shared" si="180"/>
        <v>3.1007751937984497E-5</v>
      </c>
      <c r="W472" s="61">
        <f t="shared" si="188"/>
        <v>1.2855351984617978E-2</v>
      </c>
      <c r="X472" s="61">
        <f t="shared" si="189"/>
        <v>1.343829E-2</v>
      </c>
      <c r="Y472" s="64">
        <f t="shared" si="190"/>
        <v>5.829380153820219E-4</v>
      </c>
      <c r="Z472" s="66">
        <f t="shared" si="181"/>
        <v>1.0213100400000001E-2</v>
      </c>
      <c r="AA472" s="67">
        <f t="shared" si="182"/>
        <v>1.7469777000000001E-3</v>
      </c>
      <c r="AB472" s="67">
        <f t="shared" si="183"/>
        <v>6.7191450000000008E-4</v>
      </c>
      <c r="AC472" s="67">
        <f t="shared" si="184"/>
        <v>4.031487E-4</v>
      </c>
      <c r="AD472" s="67">
        <f t="shared" si="185"/>
        <v>6.7191450000000005E-5</v>
      </c>
      <c r="AE472" s="67">
        <f t="shared" si="186"/>
        <v>6.7191450000000005E-5</v>
      </c>
      <c r="AF472" s="68">
        <f t="shared" si="187"/>
        <v>2.6876580000000002E-4</v>
      </c>
      <c r="AG472" s="69">
        <f t="shared" si="191"/>
        <v>1.343829E-2</v>
      </c>
    </row>
    <row r="473" spans="1:33">
      <c r="A473" s="101">
        <v>618</v>
      </c>
      <c r="B473" s="1" t="s">
        <v>948</v>
      </c>
      <c r="C473" s="2">
        <v>52687112</v>
      </c>
      <c r="D473" s="2">
        <v>5413</v>
      </c>
      <c r="E473" s="2">
        <v>1353664</v>
      </c>
      <c r="F473" s="3">
        <v>18439.5</v>
      </c>
      <c r="G473" s="3">
        <v>32.76</v>
      </c>
      <c r="H473" s="4">
        <v>0.31342300000000001</v>
      </c>
      <c r="I473" s="71">
        <v>1.7851720000000001E-2</v>
      </c>
      <c r="J473" s="74">
        <f t="shared" si="168"/>
        <v>6.7972045916788728E-5</v>
      </c>
      <c r="K473" s="75">
        <f t="shared" si="169"/>
        <v>1.3118544651485975E-4</v>
      </c>
      <c r="L473" s="75">
        <f t="shared" si="170"/>
        <v>4.6146280052099873E-5</v>
      </c>
      <c r="M473" s="75">
        <f t="shared" si="171"/>
        <v>1.0430336585454153E-3</v>
      </c>
      <c r="N473" s="75">
        <f t="shared" si="172"/>
        <v>5.9679414427625931E-3</v>
      </c>
      <c r="O473" s="43">
        <f t="shared" si="173"/>
        <v>3.1342300000000009E-3</v>
      </c>
      <c r="P473" s="76">
        <f t="shared" si="174"/>
        <v>5.1658754896759434E-5</v>
      </c>
      <c r="Q473" s="76">
        <f t="shared" si="175"/>
        <v>1.705410804693177E-5</v>
      </c>
      <c r="R473" s="76">
        <f t="shared" si="176"/>
        <v>2.3073140026049938E-6</v>
      </c>
      <c r="S473" s="76">
        <f t="shared" si="177"/>
        <v>3.1291009756362462E-5</v>
      </c>
      <c r="T473" s="76">
        <f t="shared" si="178"/>
        <v>2.9839707213812967E-5</v>
      </c>
      <c r="U473" s="76">
        <f t="shared" si="179"/>
        <v>1.5671150000000003E-5</v>
      </c>
      <c r="V473" s="77">
        <f t="shared" si="180"/>
        <v>3.1007751937984497E-5</v>
      </c>
      <c r="W473" s="61">
        <f t="shared" si="188"/>
        <v>1.7882979585445616E-2</v>
      </c>
      <c r="X473" s="61">
        <f t="shared" si="189"/>
        <v>1.7851720000000001E-2</v>
      </c>
      <c r="Y473" s="64">
        <f t="shared" si="190"/>
        <v>-3.1259585445614357E-5</v>
      </c>
      <c r="Z473" s="66">
        <f t="shared" si="181"/>
        <v>1.3567307200000002E-2</v>
      </c>
      <c r="AA473" s="67">
        <f t="shared" si="182"/>
        <v>2.3207236000000004E-3</v>
      </c>
      <c r="AB473" s="67">
        <f t="shared" si="183"/>
        <v>8.9258600000000012E-4</v>
      </c>
      <c r="AC473" s="67">
        <f t="shared" si="184"/>
        <v>5.3555159999999998E-4</v>
      </c>
      <c r="AD473" s="67">
        <f t="shared" si="185"/>
        <v>8.9258600000000006E-5</v>
      </c>
      <c r="AE473" s="67">
        <f t="shared" si="186"/>
        <v>8.9258600000000006E-5</v>
      </c>
      <c r="AF473" s="68">
        <f t="shared" si="187"/>
        <v>3.5703440000000003E-4</v>
      </c>
      <c r="AG473" s="69">
        <f t="shared" si="191"/>
        <v>1.7851720000000001E-2</v>
      </c>
    </row>
    <row r="474" spans="1:33">
      <c r="A474" s="101">
        <v>619</v>
      </c>
      <c r="B474" s="1" t="s">
        <v>950</v>
      </c>
      <c r="C474" s="2">
        <v>43214583</v>
      </c>
      <c r="D474" s="2">
        <v>2831</v>
      </c>
      <c r="E474" s="2">
        <v>545089</v>
      </c>
      <c r="F474" s="3">
        <v>15838.8</v>
      </c>
      <c r="G474" s="3">
        <v>0.05</v>
      </c>
      <c r="H474" s="4">
        <v>0</v>
      </c>
      <c r="I474" s="71">
        <v>1.221039E-2</v>
      </c>
      <c r="J474" s="74">
        <f t="shared" si="168"/>
        <v>5.5751463848519113E-5</v>
      </c>
      <c r="K474" s="75">
        <f t="shared" si="169"/>
        <v>6.8610012762528727E-5</v>
      </c>
      <c r="L474" s="75">
        <f t="shared" si="170"/>
        <v>1.8582033390353195E-5</v>
      </c>
      <c r="M474" s="75">
        <f t="shared" si="171"/>
        <v>8.959245918256527E-4</v>
      </c>
      <c r="N474" s="75">
        <f t="shared" si="172"/>
        <v>9.1085797355961445E-6</v>
      </c>
      <c r="O474" s="43">
        <f t="shared" si="173"/>
        <v>0</v>
      </c>
      <c r="P474" s="76">
        <f t="shared" si="174"/>
        <v>4.2371112524874528E-5</v>
      </c>
      <c r="Q474" s="76">
        <f t="shared" si="175"/>
        <v>8.9193016591287343E-6</v>
      </c>
      <c r="R474" s="76">
        <f t="shared" si="176"/>
        <v>9.2910166951765979E-7</v>
      </c>
      <c r="S474" s="76">
        <f t="shared" si="177"/>
        <v>2.6877737754769582E-5</v>
      </c>
      <c r="T474" s="76">
        <f t="shared" si="178"/>
        <v>4.5542898677980722E-8</v>
      </c>
      <c r="U474" s="76">
        <f t="shared" si="179"/>
        <v>0</v>
      </c>
      <c r="V474" s="77">
        <f t="shared" si="180"/>
        <v>3.1007751937984497E-5</v>
      </c>
      <c r="W474" s="61">
        <f t="shared" si="188"/>
        <v>1.1015054844495296E-2</v>
      </c>
      <c r="X474" s="61">
        <f t="shared" si="189"/>
        <v>1.221039E-2</v>
      </c>
      <c r="Y474" s="64">
        <f t="shared" si="190"/>
        <v>1.1953351555047034E-3</v>
      </c>
      <c r="Z474" s="66">
        <f t="shared" si="181"/>
        <v>9.2798963999999994E-3</v>
      </c>
      <c r="AA474" s="67">
        <f t="shared" si="182"/>
        <v>1.5873507E-3</v>
      </c>
      <c r="AB474" s="67">
        <f t="shared" si="183"/>
        <v>6.1051950000000008E-4</v>
      </c>
      <c r="AC474" s="67">
        <f t="shared" si="184"/>
        <v>3.6631169999999999E-4</v>
      </c>
      <c r="AD474" s="67">
        <f t="shared" si="185"/>
        <v>6.1051949999999994E-5</v>
      </c>
      <c r="AE474" s="67">
        <f t="shared" si="186"/>
        <v>6.1051949999999994E-5</v>
      </c>
      <c r="AF474" s="68">
        <f t="shared" si="187"/>
        <v>2.4420779999999998E-4</v>
      </c>
      <c r="AG474" s="69">
        <f t="shared" si="191"/>
        <v>1.221039E-2</v>
      </c>
    </row>
    <row r="475" spans="1:33">
      <c r="A475" s="101">
        <v>620</v>
      </c>
      <c r="B475" s="1" t="s">
        <v>952</v>
      </c>
      <c r="C475" s="2">
        <v>32998355</v>
      </c>
      <c r="D475" s="2">
        <v>2543</v>
      </c>
      <c r="E475" s="2">
        <v>346319</v>
      </c>
      <c r="F475" s="3">
        <v>17812</v>
      </c>
      <c r="G475" s="3">
        <v>9.8699999999999992</v>
      </c>
      <c r="H475" s="4">
        <v>0</v>
      </c>
      <c r="I475" s="71">
        <v>1.1073879999999999E-2</v>
      </c>
      <c r="J475" s="74">
        <f t="shared" si="168"/>
        <v>4.2571430015721771E-5</v>
      </c>
      <c r="K475" s="75">
        <f t="shared" si="169"/>
        <v>6.1630258726637422E-5</v>
      </c>
      <c r="L475" s="75">
        <f t="shared" si="170"/>
        <v>1.18059825491135E-5</v>
      </c>
      <c r="M475" s="75">
        <f t="shared" si="171"/>
        <v>1.0075390073489485E-3</v>
      </c>
      <c r="N475" s="75">
        <f t="shared" si="172"/>
        <v>1.7980336398066789E-3</v>
      </c>
      <c r="O475" s="43">
        <f t="shared" si="173"/>
        <v>0</v>
      </c>
      <c r="P475" s="76">
        <f t="shared" si="174"/>
        <v>3.2354286811948549E-5</v>
      </c>
      <c r="Q475" s="76">
        <f t="shared" si="175"/>
        <v>8.0119336344628655E-6</v>
      </c>
      <c r="R475" s="76">
        <f t="shared" si="176"/>
        <v>5.9029912745567503E-7</v>
      </c>
      <c r="S475" s="76">
        <f t="shared" si="177"/>
        <v>3.0226170220468453E-5</v>
      </c>
      <c r="T475" s="76">
        <f t="shared" si="178"/>
        <v>8.9901681990333946E-6</v>
      </c>
      <c r="U475" s="76">
        <f t="shared" si="179"/>
        <v>0</v>
      </c>
      <c r="V475" s="77">
        <f t="shared" si="180"/>
        <v>3.1007751937984497E-5</v>
      </c>
      <c r="W475" s="61">
        <f t="shared" si="188"/>
        <v>1.1118060993135342E-2</v>
      </c>
      <c r="X475" s="61">
        <f t="shared" si="189"/>
        <v>1.1073879999999999E-2</v>
      </c>
      <c r="Y475" s="64">
        <f t="shared" si="190"/>
        <v>-4.4180993135342628E-5</v>
      </c>
      <c r="Z475" s="66">
        <f t="shared" si="181"/>
        <v>8.4161488000000003E-3</v>
      </c>
      <c r="AA475" s="67">
        <f t="shared" si="182"/>
        <v>1.4396044000000001E-3</v>
      </c>
      <c r="AB475" s="67">
        <f t="shared" si="183"/>
        <v>5.5369399999999997E-4</v>
      </c>
      <c r="AC475" s="67">
        <f t="shared" si="184"/>
        <v>3.3221639999999995E-4</v>
      </c>
      <c r="AD475" s="67">
        <f t="shared" si="185"/>
        <v>5.5369399999999999E-5</v>
      </c>
      <c r="AE475" s="67">
        <f t="shared" si="186"/>
        <v>5.5369399999999999E-5</v>
      </c>
      <c r="AF475" s="68">
        <f t="shared" si="187"/>
        <v>2.214776E-4</v>
      </c>
      <c r="AG475" s="69">
        <f t="shared" si="191"/>
        <v>1.1073880000000001E-2</v>
      </c>
    </row>
    <row r="476" spans="1:33">
      <c r="A476" s="101">
        <v>621</v>
      </c>
      <c r="B476" s="1" t="s">
        <v>954</v>
      </c>
      <c r="C476" s="2">
        <v>336958987</v>
      </c>
      <c r="D476" s="2">
        <v>26478</v>
      </c>
      <c r="E476" s="2">
        <v>8980110</v>
      </c>
      <c r="F476" s="3">
        <v>56656.6</v>
      </c>
      <c r="G476" s="3">
        <v>0</v>
      </c>
      <c r="H476" s="4">
        <v>0.15956200000000001</v>
      </c>
      <c r="I476" s="71">
        <v>5.8244619999999997E-2</v>
      </c>
      <c r="J476" s="74">
        <f t="shared" si="168"/>
        <v>4.3471336474921259E-4</v>
      </c>
      <c r="K476" s="75">
        <f t="shared" si="169"/>
        <v>6.4170113667475653E-4</v>
      </c>
      <c r="L476" s="75">
        <f t="shared" si="170"/>
        <v>3.0613111596279624E-4</v>
      </c>
      <c r="M476" s="75">
        <f t="shared" si="171"/>
        <v>3.2047908445860338E-3</v>
      </c>
      <c r="N476" s="75">
        <f t="shared" si="172"/>
        <v>0</v>
      </c>
      <c r="O476" s="43">
        <f t="shared" si="173"/>
        <v>1.5956200000000005E-3</v>
      </c>
      <c r="P476" s="76">
        <f t="shared" si="174"/>
        <v>3.3038215720940158E-4</v>
      </c>
      <c r="Q476" s="76">
        <f t="shared" si="175"/>
        <v>8.3421147767718349E-5</v>
      </c>
      <c r="R476" s="76">
        <f t="shared" si="176"/>
        <v>1.5306555798139814E-5</v>
      </c>
      <c r="S476" s="76">
        <f t="shared" si="177"/>
        <v>9.6143725337581004E-5</v>
      </c>
      <c r="T476" s="76">
        <f t="shared" si="178"/>
        <v>0</v>
      </c>
      <c r="U476" s="76">
        <f t="shared" si="179"/>
        <v>7.9781000000000024E-6</v>
      </c>
      <c r="V476" s="77">
        <f t="shared" si="180"/>
        <v>3.1007751937984497E-5</v>
      </c>
      <c r="W476" s="61">
        <f t="shared" si="188"/>
        <v>5.6423943805082526E-2</v>
      </c>
      <c r="X476" s="61">
        <f t="shared" si="189"/>
        <v>5.8244619999999997E-2</v>
      </c>
      <c r="Y476" s="64">
        <f t="shared" si="190"/>
        <v>1.8206761949174713E-3</v>
      </c>
      <c r="Z476" s="66">
        <f t="shared" si="181"/>
        <v>4.4265911200000001E-2</v>
      </c>
      <c r="AA476" s="67">
        <f t="shared" si="182"/>
        <v>7.5718006000000003E-3</v>
      </c>
      <c r="AB476" s="67">
        <f t="shared" si="183"/>
        <v>2.9122309999999999E-3</v>
      </c>
      <c r="AC476" s="67">
        <f t="shared" si="184"/>
        <v>1.7473385999999997E-3</v>
      </c>
      <c r="AD476" s="67">
        <f t="shared" si="185"/>
        <v>2.9122309999999999E-4</v>
      </c>
      <c r="AE476" s="67">
        <f t="shared" si="186"/>
        <v>2.9122309999999999E-4</v>
      </c>
      <c r="AF476" s="68">
        <f t="shared" si="187"/>
        <v>1.1648924E-3</v>
      </c>
      <c r="AG476" s="69">
        <f t="shared" si="191"/>
        <v>5.8244620000000004E-2</v>
      </c>
    </row>
    <row r="477" spans="1:33">
      <c r="A477" s="101">
        <v>622</v>
      </c>
      <c r="B477" s="1" t="s">
        <v>956</v>
      </c>
      <c r="C477" s="2">
        <v>346220688</v>
      </c>
      <c r="D477" s="2">
        <v>23862</v>
      </c>
      <c r="E477" s="2">
        <v>4999762</v>
      </c>
      <c r="F477" s="3">
        <v>21350</v>
      </c>
      <c r="G477" s="3">
        <v>0</v>
      </c>
      <c r="H477" s="4">
        <v>0</v>
      </c>
      <c r="I477" s="71">
        <v>5.3562039999999998E-2</v>
      </c>
      <c r="J477" s="74">
        <f t="shared" si="168"/>
        <v>4.4666195600317175E-4</v>
      </c>
      <c r="K477" s="75">
        <f t="shared" si="169"/>
        <v>5.7830170418207716E-4</v>
      </c>
      <c r="L477" s="75">
        <f t="shared" si="170"/>
        <v>1.7044142227749795E-4</v>
      </c>
      <c r="M477" s="75">
        <f t="shared" si="171"/>
        <v>1.2076666183977124E-3</v>
      </c>
      <c r="N477" s="75">
        <f t="shared" si="172"/>
        <v>0</v>
      </c>
      <c r="O477" s="43">
        <f t="shared" si="173"/>
        <v>0</v>
      </c>
      <c r="P477" s="76">
        <f t="shared" si="174"/>
        <v>3.3946308656241053E-4</v>
      </c>
      <c r="Q477" s="76">
        <f t="shared" si="175"/>
        <v>7.517922154367004E-5</v>
      </c>
      <c r="R477" s="76">
        <f t="shared" si="176"/>
        <v>8.5220711138748976E-6</v>
      </c>
      <c r="S477" s="76">
        <f t="shared" si="177"/>
        <v>3.6229998551931369E-5</v>
      </c>
      <c r="T477" s="76">
        <f t="shared" si="178"/>
        <v>0</v>
      </c>
      <c r="U477" s="76">
        <f t="shared" si="179"/>
        <v>0</v>
      </c>
      <c r="V477" s="77">
        <f t="shared" si="180"/>
        <v>3.1007751937984497E-5</v>
      </c>
      <c r="W477" s="61">
        <f t="shared" si="188"/>
        <v>4.9040212970987138E-2</v>
      </c>
      <c r="X477" s="61">
        <f t="shared" si="189"/>
        <v>5.3562039999999998E-2</v>
      </c>
      <c r="Y477" s="64">
        <f t="shared" si="190"/>
        <v>4.5218270290128607E-3</v>
      </c>
      <c r="Z477" s="66">
        <f t="shared" si="181"/>
        <v>4.0707150399999996E-2</v>
      </c>
      <c r="AA477" s="67">
        <f t="shared" si="182"/>
        <v>6.9630652000000001E-3</v>
      </c>
      <c r="AB477" s="67">
        <f t="shared" si="183"/>
        <v>2.6781019999999999E-3</v>
      </c>
      <c r="AC477" s="67">
        <f t="shared" si="184"/>
        <v>1.6068611999999999E-3</v>
      </c>
      <c r="AD477" s="67">
        <f t="shared" si="185"/>
        <v>2.6781020000000001E-4</v>
      </c>
      <c r="AE477" s="67">
        <f t="shared" si="186"/>
        <v>2.6781020000000001E-4</v>
      </c>
      <c r="AF477" s="68">
        <f t="shared" si="187"/>
        <v>1.0712408000000001E-3</v>
      </c>
      <c r="AG477" s="69">
        <f t="shared" si="191"/>
        <v>5.3562039999999998E-2</v>
      </c>
    </row>
    <row r="478" spans="1:33">
      <c r="A478" s="101">
        <v>623</v>
      </c>
      <c r="B478" s="1" t="s">
        <v>958</v>
      </c>
      <c r="C478" s="2">
        <v>4300596730</v>
      </c>
      <c r="D478" s="2">
        <v>108813</v>
      </c>
      <c r="E478" s="2">
        <v>185528432</v>
      </c>
      <c r="F478" s="3">
        <v>779.3</v>
      </c>
      <c r="G478" s="3">
        <v>9.27</v>
      </c>
      <c r="H478" s="4">
        <v>7.6966999999999994E-2</v>
      </c>
      <c r="I478" s="71">
        <v>0.46852808000000001</v>
      </c>
      <c r="J478" s="74">
        <f t="shared" si="168"/>
        <v>5.5482327139348888E-3</v>
      </c>
      <c r="K478" s="75">
        <f t="shared" si="169"/>
        <v>2.6371110274563893E-3</v>
      </c>
      <c r="L478" s="75">
        <f t="shared" si="170"/>
        <v>6.3246470177968596E-3</v>
      </c>
      <c r="M478" s="75">
        <f t="shared" si="171"/>
        <v>4.4081245701046233E-5</v>
      </c>
      <c r="N478" s="75">
        <f t="shared" si="172"/>
        <v>1.6887306829795252E-3</v>
      </c>
      <c r="O478" s="43">
        <f t="shared" si="173"/>
        <v>7.6967000000000018E-4</v>
      </c>
      <c r="P478" s="76">
        <f t="shared" si="174"/>
        <v>4.2166568625905156E-3</v>
      </c>
      <c r="Q478" s="76">
        <f t="shared" si="175"/>
        <v>3.4282443356933059E-4</v>
      </c>
      <c r="R478" s="76">
        <f t="shared" si="176"/>
        <v>3.1623235088984301E-4</v>
      </c>
      <c r="S478" s="76">
        <f t="shared" si="177"/>
        <v>1.322437371031387E-6</v>
      </c>
      <c r="T478" s="76">
        <f t="shared" si="178"/>
        <v>8.443653414897627E-6</v>
      </c>
      <c r="U478" s="76">
        <f t="shared" si="179"/>
        <v>3.848350000000001E-6</v>
      </c>
      <c r="V478" s="77">
        <f t="shared" si="180"/>
        <v>3.1007751937984497E-5</v>
      </c>
      <c r="W478" s="61">
        <f t="shared" si="188"/>
        <v>0.49203358397736036</v>
      </c>
      <c r="X478" s="61">
        <f t="shared" si="189"/>
        <v>0.46852808000000001</v>
      </c>
      <c r="Y478" s="64">
        <f t="shared" si="190"/>
        <v>-2.3505503977360342E-2</v>
      </c>
      <c r="Z478" s="66">
        <f t="shared" si="181"/>
        <v>0.35608134080000003</v>
      </c>
      <c r="AA478" s="67">
        <f t="shared" si="182"/>
        <v>6.0908650400000007E-2</v>
      </c>
      <c r="AB478" s="67">
        <f t="shared" si="183"/>
        <v>2.3426404000000001E-2</v>
      </c>
      <c r="AC478" s="67">
        <f t="shared" si="184"/>
        <v>1.4055842399999999E-2</v>
      </c>
      <c r="AD478" s="67">
        <f t="shared" si="185"/>
        <v>2.3426404000000001E-3</v>
      </c>
      <c r="AE478" s="67">
        <f t="shared" si="186"/>
        <v>2.3426404000000001E-3</v>
      </c>
      <c r="AF478" s="68">
        <f t="shared" si="187"/>
        <v>9.3705616000000005E-3</v>
      </c>
      <c r="AG478" s="69">
        <f t="shared" si="191"/>
        <v>0.46852808000000001</v>
      </c>
    </row>
    <row r="479" spans="1:33">
      <c r="A479" s="101">
        <v>624</v>
      </c>
      <c r="B479" s="1" t="s">
        <v>960</v>
      </c>
      <c r="C479" s="2">
        <v>13454104</v>
      </c>
      <c r="D479" s="2">
        <v>1641</v>
      </c>
      <c r="E479" s="2">
        <v>504580</v>
      </c>
      <c r="F479" s="3">
        <v>10669.7</v>
      </c>
      <c r="G479" s="3">
        <v>0.6</v>
      </c>
      <c r="H479" s="4">
        <v>0</v>
      </c>
      <c r="I479" s="71">
        <v>6.9370200000000003E-3</v>
      </c>
      <c r="J479" s="74">
        <f t="shared" si="168"/>
        <v>1.7357242409818377E-5</v>
      </c>
      <c r="K479" s="75">
        <f t="shared" si="169"/>
        <v>3.9770056850338978E-5</v>
      </c>
      <c r="L479" s="75">
        <f t="shared" si="170"/>
        <v>1.7201085342218271E-5</v>
      </c>
      <c r="M479" s="75">
        <f t="shared" si="171"/>
        <v>6.0353351373855133E-4</v>
      </c>
      <c r="N479" s="75">
        <f t="shared" si="172"/>
        <v>1.0930295682715373E-4</v>
      </c>
      <c r="O479" s="43">
        <f t="shared" si="173"/>
        <v>0</v>
      </c>
      <c r="P479" s="76">
        <f t="shared" si="174"/>
        <v>1.3191504231461966E-5</v>
      </c>
      <c r="Q479" s="76">
        <f t="shared" si="175"/>
        <v>5.1701073905440677E-6</v>
      </c>
      <c r="R479" s="76">
        <f t="shared" si="176"/>
        <v>8.6005426711091361E-7</v>
      </c>
      <c r="S479" s="76">
        <f t="shared" si="177"/>
        <v>1.8106005412156538E-5</v>
      </c>
      <c r="T479" s="76">
        <f t="shared" si="178"/>
        <v>5.4651478413576861E-7</v>
      </c>
      <c r="U479" s="76">
        <f t="shared" si="179"/>
        <v>0</v>
      </c>
      <c r="V479" s="77">
        <f t="shared" si="180"/>
        <v>3.1007751937984497E-5</v>
      </c>
      <c r="W479" s="61">
        <f t="shared" si="188"/>
        <v>6.8881938023393745E-3</v>
      </c>
      <c r="X479" s="61">
        <f t="shared" si="189"/>
        <v>6.9370200000000003E-3</v>
      </c>
      <c r="Y479" s="64">
        <f t="shared" si="190"/>
        <v>4.8826197660625792E-5</v>
      </c>
      <c r="Z479" s="66">
        <f t="shared" si="181"/>
        <v>5.2721351999999999E-3</v>
      </c>
      <c r="AA479" s="67">
        <f t="shared" si="182"/>
        <v>9.0181260000000009E-4</v>
      </c>
      <c r="AB479" s="67">
        <f t="shared" si="183"/>
        <v>3.4685100000000002E-4</v>
      </c>
      <c r="AC479" s="67">
        <f t="shared" si="184"/>
        <v>2.081106E-4</v>
      </c>
      <c r="AD479" s="67">
        <f t="shared" si="185"/>
        <v>3.4685100000000004E-5</v>
      </c>
      <c r="AE479" s="67">
        <f t="shared" si="186"/>
        <v>3.4685100000000004E-5</v>
      </c>
      <c r="AF479" s="68">
        <f t="shared" si="187"/>
        <v>1.3874040000000002E-4</v>
      </c>
      <c r="AG479" s="69">
        <f t="shared" si="191"/>
        <v>6.9370200000000003E-3</v>
      </c>
    </row>
    <row r="480" spans="1:33">
      <c r="A480" s="101">
        <v>625</v>
      </c>
      <c r="B480" s="1" t="s">
        <v>962</v>
      </c>
      <c r="C480" s="2">
        <v>207086767</v>
      </c>
      <c r="D480" s="2">
        <v>20475</v>
      </c>
      <c r="E480" s="2">
        <v>3338803</v>
      </c>
      <c r="F480" s="3">
        <v>52016.800000000003</v>
      </c>
      <c r="G480" s="3">
        <v>0</v>
      </c>
      <c r="H480" s="4">
        <v>0</v>
      </c>
      <c r="I480" s="71">
        <v>4.0033949999999999E-2</v>
      </c>
      <c r="J480" s="74">
        <f t="shared" si="168"/>
        <v>2.6716422102018666E-4</v>
      </c>
      <c r="K480" s="75">
        <f t="shared" si="169"/>
        <v>4.9621688848914723E-4</v>
      </c>
      <c r="L480" s="75">
        <f t="shared" si="170"/>
        <v>1.138194842123239E-4</v>
      </c>
      <c r="M480" s="75">
        <f t="shared" si="171"/>
        <v>2.942339716902582E-3</v>
      </c>
      <c r="N480" s="75">
        <f t="shared" si="172"/>
        <v>0</v>
      </c>
      <c r="O480" s="43">
        <f t="shared" si="173"/>
        <v>0</v>
      </c>
      <c r="P480" s="76">
        <f t="shared" si="174"/>
        <v>2.0304480797534187E-4</v>
      </c>
      <c r="Q480" s="76">
        <f t="shared" si="175"/>
        <v>6.4508195503589147E-5</v>
      </c>
      <c r="R480" s="76">
        <f t="shared" si="176"/>
        <v>5.6909742106161949E-6</v>
      </c>
      <c r="S480" s="76">
        <f t="shared" si="177"/>
        <v>8.8270191507077456E-5</v>
      </c>
      <c r="T480" s="76">
        <f t="shared" si="178"/>
        <v>0</v>
      </c>
      <c r="U480" s="76">
        <f t="shared" si="179"/>
        <v>0</v>
      </c>
      <c r="V480" s="77">
        <f t="shared" si="180"/>
        <v>3.1007751937984497E-5</v>
      </c>
      <c r="W480" s="61">
        <f t="shared" si="188"/>
        <v>3.9252192113460913E-2</v>
      </c>
      <c r="X480" s="61">
        <f t="shared" si="189"/>
        <v>4.0033949999999999E-2</v>
      </c>
      <c r="Y480" s="64">
        <f t="shared" si="190"/>
        <v>7.8175788653908618E-4</v>
      </c>
      <c r="Z480" s="66">
        <f t="shared" si="181"/>
        <v>3.0425801999999998E-2</v>
      </c>
      <c r="AA480" s="67">
        <f t="shared" si="182"/>
        <v>5.2044135000000004E-3</v>
      </c>
      <c r="AB480" s="67">
        <f t="shared" si="183"/>
        <v>2.0016974999999999E-3</v>
      </c>
      <c r="AC480" s="67">
        <f t="shared" si="184"/>
        <v>1.2010184999999998E-3</v>
      </c>
      <c r="AD480" s="67">
        <f t="shared" si="185"/>
        <v>2.0016975E-4</v>
      </c>
      <c r="AE480" s="67">
        <f t="shared" si="186"/>
        <v>2.0016975E-4</v>
      </c>
      <c r="AF480" s="68">
        <f t="shared" si="187"/>
        <v>8.00679E-4</v>
      </c>
      <c r="AG480" s="69">
        <f t="shared" si="191"/>
        <v>4.0033949999999999E-2</v>
      </c>
    </row>
    <row r="481" spans="1:33">
      <c r="A481" s="101">
        <v>626</v>
      </c>
      <c r="B481" s="1" t="s">
        <v>964</v>
      </c>
      <c r="C481" s="2">
        <v>9266521254</v>
      </c>
      <c r="D481" s="2">
        <v>676407</v>
      </c>
      <c r="E481" s="2">
        <v>426289136</v>
      </c>
      <c r="F481" s="3">
        <v>0</v>
      </c>
      <c r="G481" s="3">
        <v>8.91</v>
      </c>
      <c r="H481" s="4">
        <v>0.22774900000000001</v>
      </c>
      <c r="I481" s="71">
        <v>1.2184816599999999</v>
      </c>
      <c r="J481" s="74">
        <f t="shared" si="168"/>
        <v>1.1954809900489262E-2</v>
      </c>
      <c r="K481" s="75">
        <f t="shared" si="169"/>
        <v>1.6392897528316415E-2</v>
      </c>
      <c r="L481" s="75">
        <f t="shared" si="170"/>
        <v>1.4532157058933156E-2</v>
      </c>
      <c r="M481" s="75">
        <f t="shared" si="171"/>
        <v>0</v>
      </c>
      <c r="N481" s="75">
        <f t="shared" si="172"/>
        <v>1.623148908883233E-3</v>
      </c>
      <c r="O481" s="43">
        <f t="shared" si="173"/>
        <v>2.2774900000000005E-3</v>
      </c>
      <c r="P481" s="76">
        <f t="shared" si="174"/>
        <v>9.0856555243718391E-3</v>
      </c>
      <c r="Q481" s="76">
        <f t="shared" si="175"/>
        <v>2.1310766786811338E-3</v>
      </c>
      <c r="R481" s="76">
        <f t="shared" si="176"/>
        <v>7.2660785294665785E-4</v>
      </c>
      <c r="S481" s="76">
        <f t="shared" si="177"/>
        <v>0</v>
      </c>
      <c r="T481" s="76">
        <f t="shared" si="178"/>
        <v>8.1157445444161658E-6</v>
      </c>
      <c r="U481" s="76">
        <f t="shared" si="179"/>
        <v>1.1387450000000002E-5</v>
      </c>
      <c r="V481" s="77">
        <f t="shared" si="180"/>
        <v>3.1007751937984497E-5</v>
      </c>
      <c r="W481" s="61">
        <f t="shared" si="188"/>
        <v>1.1993851002482034</v>
      </c>
      <c r="X481" s="61">
        <f t="shared" si="189"/>
        <v>1.2184816599999999</v>
      </c>
      <c r="Y481" s="64">
        <f t="shared" si="190"/>
        <v>1.9096559751796471E-2</v>
      </c>
      <c r="Z481" s="66">
        <f t="shared" si="181"/>
        <v>0.92604606159999991</v>
      </c>
      <c r="AA481" s="67">
        <f t="shared" si="182"/>
        <v>0.15840261580000001</v>
      </c>
      <c r="AB481" s="67">
        <f t="shared" si="183"/>
        <v>6.0924082999999997E-2</v>
      </c>
      <c r="AC481" s="67">
        <f t="shared" si="184"/>
        <v>3.6554449799999993E-2</v>
      </c>
      <c r="AD481" s="67">
        <f t="shared" si="185"/>
        <v>6.0924082999999993E-3</v>
      </c>
      <c r="AE481" s="67">
        <f t="shared" si="186"/>
        <v>6.0924082999999993E-3</v>
      </c>
      <c r="AF481" s="68">
        <f t="shared" si="187"/>
        <v>2.4369633199999997E-2</v>
      </c>
      <c r="AG481" s="69">
        <f t="shared" si="191"/>
        <v>1.2184816599999999</v>
      </c>
    </row>
    <row r="482" spans="1:33">
      <c r="A482" s="101">
        <v>627</v>
      </c>
      <c r="B482" s="1" t="s">
        <v>966</v>
      </c>
      <c r="C482" s="2">
        <v>72066456</v>
      </c>
      <c r="D482" s="2">
        <v>6304</v>
      </c>
      <c r="E482" s="2">
        <v>760541</v>
      </c>
      <c r="F482" s="3">
        <v>22031.5</v>
      </c>
      <c r="G482" s="3">
        <v>0</v>
      </c>
      <c r="H482" s="4">
        <v>0</v>
      </c>
      <c r="I482" s="71">
        <v>1.6139500000000001E-2</v>
      </c>
      <c r="J482" s="74">
        <f t="shared" si="168"/>
        <v>9.2973485741489002E-5</v>
      </c>
      <c r="K482" s="75">
        <f t="shared" si="169"/>
        <v>1.5277906056339848E-4</v>
      </c>
      <c r="L482" s="75">
        <f t="shared" si="170"/>
        <v>2.5926772062420284E-5</v>
      </c>
      <c r="M482" s="75">
        <f t="shared" si="171"/>
        <v>1.2462157893784168E-3</v>
      </c>
      <c r="N482" s="75">
        <f t="shared" si="172"/>
        <v>0</v>
      </c>
      <c r="O482" s="43">
        <f t="shared" si="173"/>
        <v>0</v>
      </c>
      <c r="P482" s="76">
        <f t="shared" si="174"/>
        <v>7.0659849163531648E-5</v>
      </c>
      <c r="Q482" s="76">
        <f t="shared" si="175"/>
        <v>1.9861277873241803E-5</v>
      </c>
      <c r="R482" s="76">
        <f t="shared" si="176"/>
        <v>1.2963386031210143E-6</v>
      </c>
      <c r="S482" s="76">
        <f t="shared" si="177"/>
        <v>3.7386473681352501E-5</v>
      </c>
      <c r="T482" s="76">
        <f t="shared" si="178"/>
        <v>0</v>
      </c>
      <c r="U482" s="76">
        <f t="shared" si="179"/>
        <v>0</v>
      </c>
      <c r="V482" s="77">
        <f t="shared" si="180"/>
        <v>3.1007751937984497E-5</v>
      </c>
      <c r="W482" s="61">
        <f t="shared" si="188"/>
        <v>1.6021169125923149E-2</v>
      </c>
      <c r="X482" s="61">
        <f t="shared" si="189"/>
        <v>1.6139500000000001E-2</v>
      </c>
      <c r="Y482" s="64">
        <f t="shared" si="190"/>
        <v>1.1833087407685239E-4</v>
      </c>
      <c r="Z482" s="66">
        <f t="shared" si="181"/>
        <v>1.2266020000000001E-2</v>
      </c>
      <c r="AA482" s="67">
        <f t="shared" si="182"/>
        <v>2.0981350000000001E-3</v>
      </c>
      <c r="AB482" s="67">
        <f t="shared" si="183"/>
        <v>8.0697500000000014E-4</v>
      </c>
      <c r="AC482" s="67">
        <f t="shared" si="184"/>
        <v>4.8418500000000004E-4</v>
      </c>
      <c r="AD482" s="67">
        <f t="shared" si="185"/>
        <v>8.0697500000000011E-5</v>
      </c>
      <c r="AE482" s="67">
        <f t="shared" si="186"/>
        <v>8.0697500000000011E-5</v>
      </c>
      <c r="AF482" s="68">
        <f t="shared" si="187"/>
        <v>3.2279000000000005E-4</v>
      </c>
      <c r="AG482" s="69">
        <f t="shared" si="191"/>
        <v>1.6139500000000001E-2</v>
      </c>
    </row>
    <row r="483" spans="1:33">
      <c r="A483" s="101">
        <v>628</v>
      </c>
      <c r="B483" s="1" t="s">
        <v>968</v>
      </c>
      <c r="C483" s="2">
        <v>58068894</v>
      </c>
      <c r="D483" s="2">
        <v>5943</v>
      </c>
      <c r="E483" s="2">
        <v>653017</v>
      </c>
      <c r="F483" s="3">
        <v>9677.2000000000007</v>
      </c>
      <c r="G483" s="3">
        <v>0</v>
      </c>
      <c r="H483" s="4">
        <v>0</v>
      </c>
      <c r="I483" s="71">
        <v>1.231871E-2</v>
      </c>
      <c r="J483" s="74">
        <f t="shared" si="168"/>
        <v>7.4915124011829258E-5</v>
      </c>
      <c r="K483" s="75">
        <f t="shared" si="169"/>
        <v>1.4403013276146528E-4</v>
      </c>
      <c r="L483" s="75">
        <f t="shared" si="170"/>
        <v>2.2261288887628025E-5</v>
      </c>
      <c r="M483" s="75">
        <f t="shared" si="171"/>
        <v>5.4739257140788494E-4</v>
      </c>
      <c r="N483" s="75">
        <f t="shared" si="172"/>
        <v>0</v>
      </c>
      <c r="O483" s="43">
        <f t="shared" si="173"/>
        <v>0</v>
      </c>
      <c r="P483" s="76">
        <f t="shared" si="174"/>
        <v>5.6935494248990235E-5</v>
      </c>
      <c r="Q483" s="76">
        <f t="shared" si="175"/>
        <v>1.8723917258990487E-5</v>
      </c>
      <c r="R483" s="76">
        <f t="shared" si="176"/>
        <v>1.1130644443814013E-6</v>
      </c>
      <c r="S483" s="76">
        <f t="shared" si="177"/>
        <v>1.6421777142236547E-5</v>
      </c>
      <c r="T483" s="76">
        <f t="shared" si="178"/>
        <v>0</v>
      </c>
      <c r="U483" s="76">
        <f t="shared" si="179"/>
        <v>0</v>
      </c>
      <c r="V483" s="77">
        <f t="shared" si="180"/>
        <v>3.1007751937984497E-5</v>
      </c>
      <c r="W483" s="61">
        <f t="shared" si="188"/>
        <v>1.2420200503258316E-2</v>
      </c>
      <c r="X483" s="61">
        <f t="shared" si="189"/>
        <v>1.231871E-2</v>
      </c>
      <c r="Y483" s="64">
        <f t="shared" si="190"/>
        <v>-1.0149050325831618E-4</v>
      </c>
      <c r="Z483" s="66">
        <f t="shared" si="181"/>
        <v>9.3622196000000008E-3</v>
      </c>
      <c r="AA483" s="67">
        <f t="shared" si="182"/>
        <v>1.6014323E-3</v>
      </c>
      <c r="AB483" s="67">
        <f t="shared" si="183"/>
        <v>6.1593550000000003E-4</v>
      </c>
      <c r="AC483" s="67">
        <f t="shared" si="184"/>
        <v>3.6956130000000002E-4</v>
      </c>
      <c r="AD483" s="67">
        <f t="shared" si="185"/>
        <v>6.1593550000000003E-5</v>
      </c>
      <c r="AE483" s="67">
        <f t="shared" si="186"/>
        <v>6.1593550000000003E-5</v>
      </c>
      <c r="AF483" s="68">
        <f t="shared" si="187"/>
        <v>2.4637420000000001E-4</v>
      </c>
      <c r="AG483" s="69">
        <f t="shared" si="191"/>
        <v>1.2318710000000002E-2</v>
      </c>
    </row>
    <row r="484" spans="1:33">
      <c r="A484" s="101">
        <v>629</v>
      </c>
      <c r="B484" s="1" t="s">
        <v>970</v>
      </c>
      <c r="C484" s="2">
        <v>21122525</v>
      </c>
      <c r="D484" s="2">
        <v>6486</v>
      </c>
      <c r="E484" s="2">
        <v>1613843</v>
      </c>
      <c r="F484" s="3">
        <v>6001.3</v>
      </c>
      <c r="G484" s="3">
        <v>0</v>
      </c>
      <c r="H484" s="4">
        <v>0.25849699999999998</v>
      </c>
      <c r="I484" s="71">
        <v>9.7647199999999993E-3</v>
      </c>
      <c r="J484" s="74">
        <f t="shared" si="168"/>
        <v>2.7250330957189641E-5</v>
      </c>
      <c r="K484" s="75">
        <f t="shared" si="169"/>
        <v>1.5718987734996868E-4</v>
      </c>
      <c r="L484" s="75">
        <f t="shared" si="170"/>
        <v>5.5015758000597654E-5</v>
      </c>
      <c r="M484" s="75">
        <f t="shared" si="171"/>
        <v>3.3946462187307689E-4</v>
      </c>
      <c r="N484" s="75">
        <f t="shared" si="172"/>
        <v>0</v>
      </c>
      <c r="O484" s="43">
        <f t="shared" si="173"/>
        <v>2.5849700000000007E-3</v>
      </c>
      <c r="P484" s="76">
        <f t="shared" si="174"/>
        <v>2.0710251527464126E-5</v>
      </c>
      <c r="Q484" s="76">
        <f t="shared" si="175"/>
        <v>2.0434684055495927E-5</v>
      </c>
      <c r="R484" s="76">
        <f t="shared" si="176"/>
        <v>2.750787900029883E-6</v>
      </c>
      <c r="S484" s="76">
        <f t="shared" si="177"/>
        <v>1.0183938656192306E-5</v>
      </c>
      <c r="T484" s="76">
        <f t="shared" si="178"/>
        <v>0</v>
      </c>
      <c r="U484" s="76">
        <f t="shared" si="179"/>
        <v>1.2924850000000004E-5</v>
      </c>
      <c r="V484" s="77">
        <f t="shared" si="180"/>
        <v>3.1007751937984497E-5</v>
      </c>
      <c r="W484" s="61">
        <f t="shared" si="188"/>
        <v>9.8012264077166726E-3</v>
      </c>
      <c r="X484" s="61">
        <f t="shared" si="189"/>
        <v>9.7647199999999993E-3</v>
      </c>
      <c r="Y484" s="64">
        <f t="shared" si="190"/>
        <v>-3.6506407716673309E-5</v>
      </c>
      <c r="Z484" s="66">
        <f t="shared" si="181"/>
        <v>7.4211871999999993E-3</v>
      </c>
      <c r="AA484" s="67">
        <f t="shared" si="182"/>
        <v>1.2694136E-3</v>
      </c>
      <c r="AB484" s="67">
        <f t="shared" si="183"/>
        <v>4.8823599999999997E-4</v>
      </c>
      <c r="AC484" s="67">
        <f t="shared" si="184"/>
        <v>2.9294159999999995E-4</v>
      </c>
      <c r="AD484" s="67">
        <f t="shared" si="185"/>
        <v>4.8823599999999998E-5</v>
      </c>
      <c r="AE484" s="67">
        <f t="shared" si="186"/>
        <v>4.8823599999999998E-5</v>
      </c>
      <c r="AF484" s="68">
        <f t="shared" si="187"/>
        <v>1.9529439999999999E-4</v>
      </c>
      <c r="AG484" s="69">
        <f t="shared" si="191"/>
        <v>9.7647199999999993E-3</v>
      </c>
    </row>
    <row r="485" spans="1:33">
      <c r="A485" s="101">
        <v>630</v>
      </c>
      <c r="B485" s="1" t="s">
        <v>972</v>
      </c>
      <c r="C485" s="2">
        <v>321038985</v>
      </c>
      <c r="D485" s="2">
        <v>20650</v>
      </c>
      <c r="E485" s="2">
        <v>7988240</v>
      </c>
      <c r="F485" s="3">
        <v>10494.9</v>
      </c>
      <c r="G485" s="3">
        <v>0</v>
      </c>
      <c r="H485" s="4">
        <v>0.113036</v>
      </c>
      <c r="I485" s="71">
        <v>4.2285679999999999E-2</v>
      </c>
      <c r="J485" s="74">
        <f t="shared" si="168"/>
        <v>4.1417484848095765E-4</v>
      </c>
      <c r="K485" s="75">
        <f t="shared" si="169"/>
        <v>5.004580584762339E-4</v>
      </c>
      <c r="L485" s="75">
        <f t="shared" si="170"/>
        <v>2.7231835977272519E-4</v>
      </c>
      <c r="M485" s="75">
        <f t="shared" si="171"/>
        <v>5.9364592006661129E-4</v>
      </c>
      <c r="N485" s="75">
        <f t="shared" si="172"/>
        <v>0</v>
      </c>
      <c r="O485" s="43">
        <f t="shared" si="173"/>
        <v>1.1303600000000004E-3</v>
      </c>
      <c r="P485" s="76">
        <f t="shared" si="174"/>
        <v>3.147728848455278E-4</v>
      </c>
      <c r="Q485" s="76">
        <f t="shared" si="175"/>
        <v>6.5059547601910406E-5</v>
      </c>
      <c r="R485" s="76">
        <f t="shared" si="176"/>
        <v>1.3615917988636261E-5</v>
      </c>
      <c r="S485" s="76">
        <f t="shared" si="177"/>
        <v>1.7809377601998336E-5</v>
      </c>
      <c r="T485" s="76">
        <f t="shared" si="178"/>
        <v>0</v>
      </c>
      <c r="U485" s="76">
        <f t="shared" si="179"/>
        <v>5.6518000000000024E-6</v>
      </c>
      <c r="V485" s="77">
        <f t="shared" si="180"/>
        <v>3.1007751937984497E-5</v>
      </c>
      <c r="W485" s="61">
        <f t="shared" si="188"/>
        <v>4.4791727997605724E-2</v>
      </c>
      <c r="X485" s="61">
        <f t="shared" si="189"/>
        <v>4.2285679999999999E-2</v>
      </c>
      <c r="Y485" s="64">
        <f t="shared" si="190"/>
        <v>-2.5060479976057246E-3</v>
      </c>
      <c r="Z485" s="66">
        <f t="shared" si="181"/>
        <v>3.2137116799999997E-2</v>
      </c>
      <c r="AA485" s="67">
        <f t="shared" si="182"/>
        <v>5.4971383999999996E-3</v>
      </c>
      <c r="AB485" s="67">
        <f t="shared" si="183"/>
        <v>2.1142840000000001E-3</v>
      </c>
      <c r="AC485" s="67">
        <f t="shared" si="184"/>
        <v>1.2685704E-3</v>
      </c>
      <c r="AD485" s="67">
        <f t="shared" si="185"/>
        <v>2.114284E-4</v>
      </c>
      <c r="AE485" s="67">
        <f t="shared" si="186"/>
        <v>2.114284E-4</v>
      </c>
      <c r="AF485" s="68">
        <f t="shared" si="187"/>
        <v>8.4571359999999999E-4</v>
      </c>
      <c r="AG485" s="69">
        <f t="shared" si="191"/>
        <v>4.2285679999999992E-2</v>
      </c>
    </row>
    <row r="486" spans="1:33">
      <c r="A486" s="101">
        <v>631</v>
      </c>
      <c r="B486" s="1" t="s">
        <v>974</v>
      </c>
      <c r="C486" s="2">
        <v>12105118</v>
      </c>
      <c r="D486" s="2">
        <v>2803</v>
      </c>
      <c r="E486" s="2">
        <v>305996</v>
      </c>
      <c r="F486" s="3">
        <v>9365.6</v>
      </c>
      <c r="G486" s="3">
        <v>0</v>
      </c>
      <c r="H486" s="4">
        <v>0</v>
      </c>
      <c r="I486" s="71">
        <v>6.8983200000000003E-3</v>
      </c>
      <c r="J486" s="74">
        <f t="shared" si="168"/>
        <v>1.5616905259945653E-5</v>
      </c>
      <c r="K486" s="75">
        <f t="shared" si="169"/>
        <v>6.7931425564594846E-5</v>
      </c>
      <c r="L486" s="75">
        <f t="shared" si="170"/>
        <v>1.0431375223705701E-5</v>
      </c>
      <c r="M486" s="75">
        <f t="shared" si="171"/>
        <v>5.2976686094920915E-4</v>
      </c>
      <c r="N486" s="75">
        <f t="shared" si="172"/>
        <v>0</v>
      </c>
      <c r="O486" s="43">
        <f t="shared" si="173"/>
        <v>0</v>
      </c>
      <c r="P486" s="76">
        <f t="shared" si="174"/>
        <v>1.1868847997558697E-5</v>
      </c>
      <c r="Q486" s="76">
        <f t="shared" si="175"/>
        <v>8.8310853233973299E-6</v>
      </c>
      <c r="R486" s="76">
        <f t="shared" si="176"/>
        <v>5.2156876118528505E-7</v>
      </c>
      <c r="S486" s="76">
        <f t="shared" si="177"/>
        <v>1.5893005828476274E-5</v>
      </c>
      <c r="T486" s="76">
        <f t="shared" si="178"/>
        <v>0</v>
      </c>
      <c r="U486" s="76">
        <f t="shared" si="179"/>
        <v>0</v>
      </c>
      <c r="V486" s="77">
        <f t="shared" si="180"/>
        <v>3.1007751937984497E-5</v>
      </c>
      <c r="W486" s="61">
        <f t="shared" si="188"/>
        <v>6.812225984860208E-3</v>
      </c>
      <c r="X486" s="61">
        <f t="shared" si="189"/>
        <v>6.8983200000000003E-3</v>
      </c>
      <c r="Y486" s="64">
        <f t="shared" si="190"/>
        <v>8.6094015139792299E-5</v>
      </c>
      <c r="Z486" s="66">
        <f t="shared" si="181"/>
        <v>5.2427232000000004E-3</v>
      </c>
      <c r="AA486" s="67">
        <f t="shared" si="182"/>
        <v>8.9678160000000002E-4</v>
      </c>
      <c r="AB486" s="67">
        <f t="shared" si="183"/>
        <v>3.4491600000000002E-4</v>
      </c>
      <c r="AC486" s="67">
        <f t="shared" si="184"/>
        <v>2.0694960000000002E-4</v>
      </c>
      <c r="AD486" s="67">
        <f t="shared" si="185"/>
        <v>3.44916E-5</v>
      </c>
      <c r="AE486" s="67">
        <f t="shared" si="186"/>
        <v>3.44916E-5</v>
      </c>
      <c r="AF486" s="68">
        <f t="shared" si="187"/>
        <v>1.379664E-4</v>
      </c>
      <c r="AG486" s="69">
        <f t="shared" si="191"/>
        <v>6.8983200000000012E-3</v>
      </c>
    </row>
    <row r="487" spans="1:33">
      <c r="A487" s="101">
        <v>632</v>
      </c>
      <c r="B487" s="1" t="s">
        <v>976</v>
      </c>
      <c r="C487" s="2">
        <v>19720602</v>
      </c>
      <c r="D487" s="2">
        <v>4277</v>
      </c>
      <c r="E487" s="2">
        <v>421238</v>
      </c>
      <c r="F487" s="3">
        <v>12105.7</v>
      </c>
      <c r="G487" s="3">
        <v>0</v>
      </c>
      <c r="H487" s="4">
        <v>0</v>
      </c>
      <c r="I487" s="71">
        <v>8.8740599999999996E-3</v>
      </c>
      <c r="J487" s="74">
        <f t="shared" si="168"/>
        <v>2.5441699378981248E-5</v>
      </c>
      <c r="K487" s="75">
        <f t="shared" si="169"/>
        <v>1.0365419448439963E-4</v>
      </c>
      <c r="L487" s="75">
        <f t="shared" si="170"/>
        <v>1.43599643017665E-5</v>
      </c>
      <c r="M487" s="75">
        <f t="shared" si="171"/>
        <v>6.8476111392680027E-4</v>
      </c>
      <c r="N487" s="75">
        <f t="shared" si="172"/>
        <v>0</v>
      </c>
      <c r="O487" s="43">
        <f t="shared" si="173"/>
        <v>0</v>
      </c>
      <c r="P487" s="76">
        <f t="shared" si="174"/>
        <v>1.9335691528025747E-5</v>
      </c>
      <c r="Q487" s="76">
        <f t="shared" si="175"/>
        <v>1.3475045282971953E-5</v>
      </c>
      <c r="R487" s="76">
        <f t="shared" si="176"/>
        <v>7.1799821508832503E-7</v>
      </c>
      <c r="S487" s="76">
        <f t="shared" si="177"/>
        <v>2.0542833417804008E-5</v>
      </c>
      <c r="T487" s="76">
        <f t="shared" si="178"/>
        <v>0</v>
      </c>
      <c r="U487" s="76">
        <f t="shared" si="179"/>
        <v>0</v>
      </c>
      <c r="V487" s="77">
        <f t="shared" si="180"/>
        <v>3.1007751937984497E-5</v>
      </c>
      <c r="W487" s="61">
        <f t="shared" si="188"/>
        <v>8.5079320381874525E-3</v>
      </c>
      <c r="X487" s="61">
        <f t="shared" si="189"/>
        <v>8.8740599999999996E-3</v>
      </c>
      <c r="Y487" s="64">
        <f t="shared" si="190"/>
        <v>3.6612796181254709E-4</v>
      </c>
      <c r="Z487" s="66">
        <f t="shared" si="181"/>
        <v>6.7442855999999994E-3</v>
      </c>
      <c r="AA487" s="67">
        <f t="shared" si="182"/>
        <v>1.1536278E-3</v>
      </c>
      <c r="AB487" s="67">
        <f t="shared" si="183"/>
        <v>4.4370299999999999E-4</v>
      </c>
      <c r="AC487" s="67">
        <f t="shared" si="184"/>
        <v>2.6622179999999997E-4</v>
      </c>
      <c r="AD487" s="67">
        <f t="shared" si="185"/>
        <v>4.4370299999999998E-5</v>
      </c>
      <c r="AE487" s="67">
        <f t="shared" si="186"/>
        <v>4.4370299999999998E-5</v>
      </c>
      <c r="AF487" s="68">
        <f t="shared" si="187"/>
        <v>1.7748119999999999E-4</v>
      </c>
      <c r="AG487" s="69">
        <f t="shared" si="191"/>
        <v>8.8740600000000013E-3</v>
      </c>
    </row>
    <row r="488" spans="1:33">
      <c r="A488" s="101">
        <v>633</v>
      </c>
      <c r="B488" s="1" t="s">
        <v>978</v>
      </c>
      <c r="C488" s="2">
        <v>8033791360</v>
      </c>
      <c r="D488" s="2">
        <v>419400</v>
      </c>
      <c r="E488" s="2">
        <v>595672514</v>
      </c>
      <c r="F488" s="3">
        <v>508.1</v>
      </c>
      <c r="G488" s="3">
        <v>0</v>
      </c>
      <c r="H488" s="4">
        <v>1.088435</v>
      </c>
      <c r="I488" s="71">
        <v>1.0162252899999999</v>
      </c>
      <c r="J488" s="74">
        <f t="shared" si="168"/>
        <v>1.0364455641596384E-2</v>
      </c>
      <c r="K488" s="75">
        <f t="shared" si="169"/>
        <v>1.0164266814766707E-2</v>
      </c>
      <c r="L488" s="75">
        <f t="shared" si="170"/>
        <v>2.0306420685179176E-2</v>
      </c>
      <c r="M488" s="75">
        <f t="shared" si="171"/>
        <v>2.8740768562429867E-5</v>
      </c>
      <c r="N488" s="75">
        <f t="shared" si="172"/>
        <v>0</v>
      </c>
      <c r="O488" s="43">
        <f t="shared" si="173"/>
        <v>1.0884350000000003E-2</v>
      </c>
      <c r="P488" s="76">
        <f t="shared" si="174"/>
        <v>7.8769862876132517E-3</v>
      </c>
      <c r="Q488" s="76">
        <f t="shared" si="175"/>
        <v>1.321354685919672E-3</v>
      </c>
      <c r="R488" s="76">
        <f t="shared" si="176"/>
        <v>1.0153210342589588E-3</v>
      </c>
      <c r="S488" s="76">
        <f t="shared" si="177"/>
        <v>8.6222305687289601E-7</v>
      </c>
      <c r="T488" s="76">
        <f t="shared" si="178"/>
        <v>0</v>
      </c>
      <c r="U488" s="76">
        <f t="shared" si="179"/>
        <v>5.4421750000000011E-5</v>
      </c>
      <c r="V488" s="77">
        <f t="shared" si="180"/>
        <v>3.1007751937984497E-5</v>
      </c>
      <c r="W488" s="61">
        <f t="shared" si="188"/>
        <v>1.0299953732786737</v>
      </c>
      <c r="X488" s="61">
        <f t="shared" si="189"/>
        <v>1.0162252899999999</v>
      </c>
      <c r="Y488" s="64">
        <f t="shared" si="190"/>
        <v>-1.3770083278673795E-2</v>
      </c>
      <c r="Z488" s="66">
        <f t="shared" si="181"/>
        <v>0.77233122040000002</v>
      </c>
      <c r="AA488" s="67">
        <f t="shared" si="182"/>
        <v>0.13210928769999999</v>
      </c>
      <c r="AB488" s="67">
        <f t="shared" si="183"/>
        <v>5.0811264500000002E-2</v>
      </c>
      <c r="AC488" s="67">
        <f t="shared" si="184"/>
        <v>3.0486758699999998E-2</v>
      </c>
      <c r="AD488" s="67">
        <f t="shared" si="185"/>
        <v>5.08112645E-3</v>
      </c>
      <c r="AE488" s="67">
        <f t="shared" si="186"/>
        <v>5.08112645E-3</v>
      </c>
      <c r="AF488" s="68">
        <f t="shared" si="187"/>
        <v>2.03245058E-2</v>
      </c>
      <c r="AG488" s="69">
        <f t="shared" si="191"/>
        <v>1.0162252899999999</v>
      </c>
    </row>
    <row r="489" spans="1:33">
      <c r="A489" s="101">
        <v>634</v>
      </c>
      <c r="B489" s="1" t="s">
        <v>980</v>
      </c>
      <c r="C489" s="2">
        <v>40973194</v>
      </c>
      <c r="D489" s="2">
        <v>10468</v>
      </c>
      <c r="E489" s="2">
        <v>2110421</v>
      </c>
      <c r="F489" s="3">
        <v>14159.7</v>
      </c>
      <c r="G489" s="3">
        <v>0</v>
      </c>
      <c r="H489" s="4">
        <v>0.33180199999999999</v>
      </c>
      <c r="I489" s="71">
        <v>1.47761E-2</v>
      </c>
      <c r="J489" s="74">
        <f t="shared" si="168"/>
        <v>5.2859830767066756E-5</v>
      </c>
      <c r="K489" s="75">
        <f t="shared" si="169"/>
        <v>2.5369467099899351E-4</v>
      </c>
      <c r="L489" s="75">
        <f t="shared" si="170"/>
        <v>7.194405590592102E-5</v>
      </c>
      <c r="M489" s="75">
        <f t="shared" si="171"/>
        <v>8.0094599609021493E-4</v>
      </c>
      <c r="N489" s="75">
        <f t="shared" si="172"/>
        <v>0</v>
      </c>
      <c r="O489" s="43">
        <f t="shared" si="173"/>
        <v>3.318020000000001E-3</v>
      </c>
      <c r="P489" s="76">
        <f t="shared" si="174"/>
        <v>4.0173471382970733E-5</v>
      </c>
      <c r="Q489" s="76">
        <f t="shared" si="175"/>
        <v>3.2980307229869156E-5</v>
      </c>
      <c r="R489" s="76">
        <f t="shared" si="176"/>
        <v>3.5972027952960513E-6</v>
      </c>
      <c r="S489" s="76">
        <f t="shared" si="177"/>
        <v>2.4028379882706446E-5</v>
      </c>
      <c r="T489" s="76">
        <f t="shared" si="178"/>
        <v>0</v>
      </c>
      <c r="U489" s="76">
        <f t="shared" si="179"/>
        <v>1.6590100000000006E-5</v>
      </c>
      <c r="V489" s="77">
        <f t="shared" si="180"/>
        <v>3.1007751937984497E-5</v>
      </c>
      <c r="W489" s="61">
        <f t="shared" si="188"/>
        <v>1.4837721322882689E-2</v>
      </c>
      <c r="X489" s="61">
        <f t="shared" si="189"/>
        <v>1.47761E-2</v>
      </c>
      <c r="Y489" s="64">
        <f t="shared" si="190"/>
        <v>-6.1621322882688886E-5</v>
      </c>
      <c r="Z489" s="66">
        <f t="shared" si="181"/>
        <v>1.1229836E-2</v>
      </c>
      <c r="AA489" s="67">
        <f t="shared" si="182"/>
        <v>1.9208930000000001E-3</v>
      </c>
      <c r="AB489" s="67">
        <f t="shared" si="183"/>
        <v>7.3880500000000004E-4</v>
      </c>
      <c r="AC489" s="67">
        <f t="shared" si="184"/>
        <v>4.4328299999999999E-4</v>
      </c>
      <c r="AD489" s="67">
        <f t="shared" si="185"/>
        <v>7.3880499999999998E-5</v>
      </c>
      <c r="AE489" s="67">
        <f t="shared" si="186"/>
        <v>7.3880499999999998E-5</v>
      </c>
      <c r="AF489" s="68">
        <f t="shared" si="187"/>
        <v>2.9552199999999999E-4</v>
      </c>
      <c r="AG489" s="69">
        <f t="shared" si="191"/>
        <v>1.4776099999999999E-2</v>
      </c>
    </row>
    <row r="490" spans="1:33">
      <c r="A490" s="101">
        <v>635</v>
      </c>
      <c r="B490" s="1" t="s">
        <v>982</v>
      </c>
      <c r="C490" s="2">
        <v>31680750657</v>
      </c>
      <c r="D490" s="2">
        <v>765463</v>
      </c>
      <c r="E490" s="2">
        <v>595355236</v>
      </c>
      <c r="F490" s="3">
        <v>0</v>
      </c>
      <c r="G490" s="3">
        <v>79.209999999999994</v>
      </c>
      <c r="H490" s="4">
        <v>1.25993</v>
      </c>
      <c r="I490" s="71">
        <v>3.5526625100000002</v>
      </c>
      <c r="J490" s="74">
        <f t="shared" si="168"/>
        <v>4.0871578581417378E-2</v>
      </c>
      <c r="K490" s="75">
        <f t="shared" si="169"/>
        <v>1.8551192581859246E-2</v>
      </c>
      <c r="L490" s="75">
        <f t="shared" si="170"/>
        <v>2.029560470762317E-2</v>
      </c>
      <c r="M490" s="75">
        <f t="shared" si="171"/>
        <v>0</v>
      </c>
      <c r="N490" s="75">
        <f t="shared" si="172"/>
        <v>1.4429812017131411E-2</v>
      </c>
      <c r="O490" s="43">
        <f t="shared" si="173"/>
        <v>1.2599300000000004E-2</v>
      </c>
      <c r="P490" s="76">
        <f t="shared" si="174"/>
        <v>3.1062399721877208E-2</v>
      </c>
      <c r="Q490" s="76">
        <f t="shared" si="175"/>
        <v>2.4116550356417022E-3</v>
      </c>
      <c r="R490" s="76">
        <f t="shared" si="176"/>
        <v>1.0147802353811586E-3</v>
      </c>
      <c r="S490" s="76">
        <f t="shared" si="177"/>
        <v>0</v>
      </c>
      <c r="T490" s="76">
        <f t="shared" si="178"/>
        <v>7.2149060085657061E-5</v>
      </c>
      <c r="U490" s="76">
        <f t="shared" si="179"/>
        <v>6.2996500000000026E-5</v>
      </c>
      <c r="V490" s="77">
        <f t="shared" si="180"/>
        <v>3.1007751937984497E-5</v>
      </c>
      <c r="W490" s="61">
        <f t="shared" si="188"/>
        <v>3.4654988304923715</v>
      </c>
      <c r="X490" s="61">
        <f t="shared" si="189"/>
        <v>3.5526625100000002</v>
      </c>
      <c r="Y490" s="64">
        <f t="shared" si="190"/>
        <v>8.7163679507628711E-2</v>
      </c>
      <c r="Z490" s="66">
        <f t="shared" si="181"/>
        <v>2.7000235076000001</v>
      </c>
      <c r="AA490" s="67">
        <f t="shared" si="182"/>
        <v>0.46184612630000005</v>
      </c>
      <c r="AB490" s="67">
        <f t="shared" si="183"/>
        <v>0.17763312550000002</v>
      </c>
      <c r="AC490" s="67">
        <f t="shared" si="184"/>
        <v>0.1065798753</v>
      </c>
      <c r="AD490" s="67">
        <f t="shared" si="185"/>
        <v>1.776331255E-2</v>
      </c>
      <c r="AE490" s="67">
        <f t="shared" si="186"/>
        <v>1.776331255E-2</v>
      </c>
      <c r="AF490" s="68">
        <f t="shared" si="187"/>
        <v>7.1053250200000001E-2</v>
      </c>
      <c r="AG490" s="69">
        <f t="shared" si="191"/>
        <v>3.5526625100000002</v>
      </c>
    </row>
    <row r="491" spans="1:33">
      <c r="A491" s="101">
        <v>636</v>
      </c>
      <c r="B491" s="1" t="s">
        <v>984</v>
      </c>
      <c r="C491" s="2">
        <v>10409398437</v>
      </c>
      <c r="D491" s="2">
        <v>149263</v>
      </c>
      <c r="E491" s="2">
        <v>222630911</v>
      </c>
      <c r="F491" s="3">
        <v>0</v>
      </c>
      <c r="G491" s="3">
        <v>0</v>
      </c>
      <c r="H491" s="4">
        <v>0</v>
      </c>
      <c r="I491" s="71">
        <v>1.08186819</v>
      </c>
      <c r="J491" s="74">
        <f t="shared" si="168"/>
        <v>1.342924449011198E-2</v>
      </c>
      <c r="K491" s="75">
        <f t="shared" si="169"/>
        <v>3.6174271759001502E-3</v>
      </c>
      <c r="L491" s="75">
        <f t="shared" si="170"/>
        <v>7.5894670813880863E-3</v>
      </c>
      <c r="M491" s="75">
        <f t="shared" si="171"/>
        <v>0</v>
      </c>
      <c r="N491" s="75">
        <f t="shared" si="172"/>
        <v>0</v>
      </c>
      <c r="O491" s="43">
        <f t="shared" si="173"/>
        <v>0</v>
      </c>
      <c r="P491" s="76">
        <f t="shared" si="174"/>
        <v>1.0206225812485105E-2</v>
      </c>
      <c r="Q491" s="76">
        <f t="shared" si="175"/>
        <v>4.7026553286701954E-4</v>
      </c>
      <c r="R491" s="76">
        <f t="shared" si="176"/>
        <v>3.7947335406940435E-4</v>
      </c>
      <c r="S491" s="76">
        <f t="shared" si="177"/>
        <v>0</v>
      </c>
      <c r="T491" s="76">
        <f t="shared" si="178"/>
        <v>0</v>
      </c>
      <c r="U491" s="76">
        <f t="shared" si="179"/>
        <v>0</v>
      </c>
      <c r="V491" s="77">
        <f t="shared" si="180"/>
        <v>3.1007751937984497E-5</v>
      </c>
      <c r="W491" s="61">
        <f t="shared" si="188"/>
        <v>1.1086972451359511</v>
      </c>
      <c r="X491" s="61">
        <f t="shared" si="189"/>
        <v>1.08186819</v>
      </c>
      <c r="Y491" s="64">
        <f t="shared" si="190"/>
        <v>-2.682905513595113E-2</v>
      </c>
      <c r="Z491" s="66">
        <f t="shared" si="181"/>
        <v>0.82221982439999997</v>
      </c>
      <c r="AA491" s="67">
        <f t="shared" si="182"/>
        <v>0.14064286470000001</v>
      </c>
      <c r="AB491" s="67">
        <f t="shared" si="183"/>
        <v>5.4093409500000002E-2</v>
      </c>
      <c r="AC491" s="67">
        <f t="shared" si="184"/>
        <v>3.2456045699999998E-2</v>
      </c>
      <c r="AD491" s="67">
        <f t="shared" si="185"/>
        <v>5.40934095E-3</v>
      </c>
      <c r="AE491" s="67">
        <f t="shared" si="186"/>
        <v>5.40934095E-3</v>
      </c>
      <c r="AF491" s="68">
        <f t="shared" si="187"/>
        <v>2.16373638E-2</v>
      </c>
      <c r="AG491" s="69">
        <f t="shared" si="191"/>
        <v>1.08186819</v>
      </c>
    </row>
    <row r="492" spans="1:33">
      <c r="A492" s="101">
        <v>637</v>
      </c>
      <c r="B492" s="1" t="s">
        <v>986</v>
      </c>
      <c r="C492" s="2">
        <v>3480584732</v>
      </c>
      <c r="D492" s="2">
        <v>221950</v>
      </c>
      <c r="E492" s="2">
        <v>95445280</v>
      </c>
      <c r="F492" s="3">
        <v>80131.8</v>
      </c>
      <c r="G492" s="3">
        <v>2.5099999999999998</v>
      </c>
      <c r="H492" s="4">
        <v>0.18987799999999999</v>
      </c>
      <c r="I492" s="71">
        <v>0.45518124999999998</v>
      </c>
      <c r="J492" s="74">
        <f t="shared" si="168"/>
        <v>4.4903289673720922E-3</v>
      </c>
      <c r="K492" s="75">
        <f t="shared" si="169"/>
        <v>5.3790153064794243E-3</v>
      </c>
      <c r="L492" s="75">
        <f t="shared" si="170"/>
        <v>3.253720731681634E-3</v>
      </c>
      <c r="M492" s="75">
        <f t="shared" si="171"/>
        <v>4.5326697860478601E-3</v>
      </c>
      <c r="N492" s="75">
        <f t="shared" si="172"/>
        <v>4.5725070272692643E-4</v>
      </c>
      <c r="O492" s="43">
        <f t="shared" si="173"/>
        <v>1.8987800000000005E-3</v>
      </c>
      <c r="P492" s="76">
        <f t="shared" si="174"/>
        <v>3.4126500152027901E-3</v>
      </c>
      <c r="Q492" s="76">
        <f t="shared" si="175"/>
        <v>6.9927198984232519E-4</v>
      </c>
      <c r="R492" s="76">
        <f t="shared" si="176"/>
        <v>1.6268603658408171E-4</v>
      </c>
      <c r="S492" s="76">
        <f t="shared" si="177"/>
        <v>1.359800935814358E-4</v>
      </c>
      <c r="T492" s="76">
        <f t="shared" si="178"/>
        <v>2.2862535136346321E-6</v>
      </c>
      <c r="U492" s="76">
        <f t="shared" si="179"/>
        <v>9.4939000000000024E-6</v>
      </c>
      <c r="V492" s="77">
        <f t="shared" si="180"/>
        <v>3.1007751937984497E-5</v>
      </c>
      <c r="W492" s="61">
        <f t="shared" si="188"/>
        <v>0.44533760406622513</v>
      </c>
      <c r="X492" s="61">
        <f t="shared" si="189"/>
        <v>0.45518124999999998</v>
      </c>
      <c r="Y492" s="64">
        <f t="shared" si="190"/>
        <v>9.8436459337748472E-3</v>
      </c>
      <c r="Z492" s="66">
        <f t="shared" si="181"/>
        <v>0.34593774999999999</v>
      </c>
      <c r="AA492" s="67">
        <f t="shared" si="182"/>
        <v>5.9173562499999999E-2</v>
      </c>
      <c r="AB492" s="67">
        <f t="shared" si="183"/>
        <v>2.27590625E-2</v>
      </c>
      <c r="AC492" s="67">
        <f t="shared" si="184"/>
        <v>1.3655437499999999E-2</v>
      </c>
      <c r="AD492" s="67">
        <f t="shared" si="185"/>
        <v>2.2759062500000002E-3</v>
      </c>
      <c r="AE492" s="67">
        <f t="shared" si="186"/>
        <v>2.2759062500000002E-3</v>
      </c>
      <c r="AF492" s="68">
        <f t="shared" si="187"/>
        <v>9.1036250000000006E-3</v>
      </c>
      <c r="AG492" s="69">
        <f t="shared" si="191"/>
        <v>0.45518124999999998</v>
      </c>
    </row>
    <row r="493" spans="1:33">
      <c r="A493" s="101">
        <v>638</v>
      </c>
      <c r="B493" s="1" t="s">
        <v>988</v>
      </c>
      <c r="C493" s="2">
        <v>16546170</v>
      </c>
      <c r="D493" s="2">
        <v>2793</v>
      </c>
      <c r="E493" s="2">
        <v>105475</v>
      </c>
      <c r="F493" s="3">
        <v>7097.6</v>
      </c>
      <c r="G493" s="3">
        <v>0</v>
      </c>
      <c r="H493" s="4">
        <v>0</v>
      </c>
      <c r="I493" s="71">
        <v>6.66162E-3</v>
      </c>
      <c r="J493" s="74">
        <f t="shared" si="168"/>
        <v>2.1346340391308448E-5</v>
      </c>
      <c r="K493" s="75">
        <f t="shared" si="169"/>
        <v>6.7689072993904183E-5</v>
      </c>
      <c r="L493" s="75">
        <f t="shared" si="170"/>
        <v>3.5956329550724808E-6</v>
      </c>
      <c r="M493" s="75">
        <f t="shared" si="171"/>
        <v>4.0147703001122264E-4</v>
      </c>
      <c r="N493" s="75">
        <f t="shared" si="172"/>
        <v>0</v>
      </c>
      <c r="O493" s="43">
        <f t="shared" si="173"/>
        <v>0</v>
      </c>
      <c r="P493" s="76">
        <f t="shared" si="174"/>
        <v>1.622321869739442E-5</v>
      </c>
      <c r="Q493" s="76">
        <f t="shared" si="175"/>
        <v>8.7995794892075434E-6</v>
      </c>
      <c r="R493" s="76">
        <f t="shared" si="176"/>
        <v>1.7978164775362404E-7</v>
      </c>
      <c r="S493" s="76">
        <f t="shared" si="177"/>
        <v>1.2044310900336678E-5</v>
      </c>
      <c r="T493" s="76">
        <f t="shared" si="178"/>
        <v>0</v>
      </c>
      <c r="U493" s="76">
        <f t="shared" si="179"/>
        <v>0</v>
      </c>
      <c r="V493" s="77">
        <f t="shared" si="180"/>
        <v>3.1007751937984497E-5</v>
      </c>
      <c r="W493" s="61">
        <f t="shared" si="188"/>
        <v>6.8254642672676757E-3</v>
      </c>
      <c r="X493" s="61">
        <f t="shared" si="189"/>
        <v>6.66162E-3</v>
      </c>
      <c r="Y493" s="64">
        <f t="shared" si="190"/>
        <v>-1.6384426726767567E-4</v>
      </c>
      <c r="Z493" s="66">
        <f t="shared" si="181"/>
        <v>5.0628312000000003E-3</v>
      </c>
      <c r="AA493" s="67">
        <f t="shared" si="182"/>
        <v>8.6601060000000005E-4</v>
      </c>
      <c r="AB493" s="67">
        <f t="shared" si="183"/>
        <v>3.3308100000000005E-4</v>
      </c>
      <c r="AC493" s="67">
        <f t="shared" si="184"/>
        <v>1.9984859999999999E-4</v>
      </c>
      <c r="AD493" s="67">
        <f t="shared" si="185"/>
        <v>3.33081E-5</v>
      </c>
      <c r="AE493" s="67">
        <f t="shared" si="186"/>
        <v>3.33081E-5</v>
      </c>
      <c r="AF493" s="68">
        <f t="shared" si="187"/>
        <v>1.332324E-4</v>
      </c>
      <c r="AG493" s="69">
        <f t="shared" si="191"/>
        <v>6.6616199999999992E-3</v>
      </c>
    </row>
    <row r="494" spans="1:33">
      <c r="A494" s="101">
        <v>639</v>
      </c>
      <c r="B494" s="1" t="s">
        <v>990</v>
      </c>
      <c r="C494" s="2">
        <v>1183810302</v>
      </c>
      <c r="D494" s="2">
        <v>83639</v>
      </c>
      <c r="E494" s="2">
        <v>27248782</v>
      </c>
      <c r="F494" s="3">
        <v>43663.7</v>
      </c>
      <c r="G494" s="3">
        <v>0</v>
      </c>
      <c r="H494" s="4">
        <v>0</v>
      </c>
      <c r="I494" s="71">
        <v>0.14878304000000001</v>
      </c>
      <c r="J494" s="74">
        <f t="shared" si="168"/>
        <v>1.5272427193259619E-3</v>
      </c>
      <c r="K494" s="75">
        <f t="shared" si="169"/>
        <v>2.0270126659996963E-3</v>
      </c>
      <c r="L494" s="75">
        <f t="shared" si="170"/>
        <v>9.2890844792401818E-4</v>
      </c>
      <c r="M494" s="75">
        <f t="shared" si="171"/>
        <v>2.4698451019078307E-3</v>
      </c>
      <c r="N494" s="75">
        <f t="shared" si="172"/>
        <v>0</v>
      </c>
      <c r="O494" s="43">
        <f t="shared" si="173"/>
        <v>0</v>
      </c>
      <c r="P494" s="76">
        <f t="shared" si="174"/>
        <v>1.160704466687731E-3</v>
      </c>
      <c r="Q494" s="76">
        <f t="shared" si="175"/>
        <v>2.6351164657996054E-4</v>
      </c>
      <c r="R494" s="76">
        <f t="shared" si="176"/>
        <v>4.6445422396200909E-5</v>
      </c>
      <c r="S494" s="76">
        <f t="shared" si="177"/>
        <v>7.4095353057234924E-5</v>
      </c>
      <c r="T494" s="76">
        <f t="shared" si="178"/>
        <v>0</v>
      </c>
      <c r="U494" s="76">
        <f t="shared" si="179"/>
        <v>0</v>
      </c>
      <c r="V494" s="77">
        <f t="shared" si="180"/>
        <v>3.1007751937984497E-5</v>
      </c>
      <c r="W494" s="61">
        <f t="shared" si="188"/>
        <v>0.15757646406591119</v>
      </c>
      <c r="X494" s="61">
        <f t="shared" si="189"/>
        <v>0.14878304000000001</v>
      </c>
      <c r="Y494" s="64">
        <f t="shared" si="190"/>
        <v>-8.7934240659111873E-3</v>
      </c>
      <c r="Z494" s="66">
        <f t="shared" si="181"/>
        <v>0.11307511040000001</v>
      </c>
      <c r="AA494" s="67">
        <f t="shared" si="182"/>
        <v>1.9341795200000001E-2</v>
      </c>
      <c r="AB494" s="67">
        <f t="shared" si="183"/>
        <v>7.439152000000001E-3</v>
      </c>
      <c r="AC494" s="67">
        <f t="shared" si="184"/>
        <v>4.4634912000000001E-3</v>
      </c>
      <c r="AD494" s="67">
        <f t="shared" si="185"/>
        <v>7.4391520000000001E-4</v>
      </c>
      <c r="AE494" s="67">
        <f t="shared" si="186"/>
        <v>7.4391520000000001E-4</v>
      </c>
      <c r="AF494" s="68">
        <f t="shared" si="187"/>
        <v>2.9756608E-3</v>
      </c>
      <c r="AG494" s="69">
        <f t="shared" si="191"/>
        <v>0.14878304000000003</v>
      </c>
    </row>
    <row r="495" spans="1:33">
      <c r="A495" s="101">
        <v>640</v>
      </c>
      <c r="B495" s="1" t="s">
        <v>992</v>
      </c>
      <c r="C495" s="2">
        <v>12423127</v>
      </c>
      <c r="D495" s="2">
        <v>2566</v>
      </c>
      <c r="E495" s="2">
        <v>119049</v>
      </c>
      <c r="F495" s="3">
        <v>11735.1</v>
      </c>
      <c r="G495" s="3">
        <v>0</v>
      </c>
      <c r="H495" s="4">
        <v>0</v>
      </c>
      <c r="I495" s="71">
        <v>7.2722200000000002E-3</v>
      </c>
      <c r="J495" s="74">
        <f t="shared" si="168"/>
        <v>1.6027171101617748E-5</v>
      </c>
      <c r="K495" s="75">
        <f t="shared" si="169"/>
        <v>6.2187669639225966E-5</v>
      </c>
      <c r="L495" s="75">
        <f t="shared" si="170"/>
        <v>4.0583693545240461E-6</v>
      </c>
      <c r="M495" s="75">
        <f t="shared" si="171"/>
        <v>6.6379805777793885E-4</v>
      </c>
      <c r="N495" s="75">
        <f t="shared" si="172"/>
        <v>0</v>
      </c>
      <c r="O495" s="43">
        <f t="shared" si="173"/>
        <v>0</v>
      </c>
      <c r="P495" s="76">
        <f t="shared" si="174"/>
        <v>1.2180650037229488E-5</v>
      </c>
      <c r="Q495" s="76">
        <f t="shared" si="175"/>
        <v>8.0843970530993759E-6</v>
      </c>
      <c r="R495" s="76">
        <f t="shared" si="176"/>
        <v>2.0291846772620231E-7</v>
      </c>
      <c r="S495" s="76">
        <f t="shared" si="177"/>
        <v>1.9913941733338166E-5</v>
      </c>
      <c r="T495" s="76">
        <f t="shared" si="178"/>
        <v>0</v>
      </c>
      <c r="U495" s="76">
        <f t="shared" si="179"/>
        <v>0</v>
      </c>
      <c r="V495" s="77">
        <f t="shared" si="180"/>
        <v>3.1007751937984497E-5</v>
      </c>
      <c r="W495" s="61">
        <f t="shared" si="188"/>
        <v>7.1389659229377728E-3</v>
      </c>
      <c r="X495" s="61">
        <f t="shared" si="189"/>
        <v>7.2722200000000002E-3</v>
      </c>
      <c r="Y495" s="64">
        <f t="shared" si="190"/>
        <v>1.3325407706222744E-4</v>
      </c>
      <c r="Z495" s="66">
        <f t="shared" si="181"/>
        <v>5.5268872000000004E-3</v>
      </c>
      <c r="AA495" s="67">
        <f t="shared" si="182"/>
        <v>9.4538860000000001E-4</v>
      </c>
      <c r="AB495" s="67">
        <f t="shared" si="183"/>
        <v>3.6361100000000001E-4</v>
      </c>
      <c r="AC495" s="67">
        <f t="shared" si="184"/>
        <v>2.1816660000000001E-4</v>
      </c>
      <c r="AD495" s="67">
        <f t="shared" si="185"/>
        <v>3.63611E-5</v>
      </c>
      <c r="AE495" s="67">
        <f t="shared" si="186"/>
        <v>3.63611E-5</v>
      </c>
      <c r="AF495" s="68">
        <f t="shared" si="187"/>
        <v>1.454444E-4</v>
      </c>
      <c r="AG495" s="69">
        <f t="shared" si="191"/>
        <v>7.2722200000000002E-3</v>
      </c>
    </row>
    <row r="496" spans="1:33">
      <c r="A496" s="101">
        <v>641</v>
      </c>
      <c r="B496" s="1" t="s">
        <v>994</v>
      </c>
      <c r="C496" s="2">
        <v>33032119</v>
      </c>
      <c r="D496" s="2">
        <v>2103</v>
      </c>
      <c r="E496" s="2">
        <v>209004</v>
      </c>
      <c r="F496" s="3">
        <v>9631.7000000000007</v>
      </c>
      <c r="G496" s="3">
        <v>6.94</v>
      </c>
      <c r="H496" s="4">
        <v>2.4365999999999999E-2</v>
      </c>
      <c r="I496" s="71">
        <v>9.4553999999999992E-3</v>
      </c>
      <c r="J496" s="74">
        <f t="shared" si="168"/>
        <v>4.2614989210204373E-5</v>
      </c>
      <c r="K496" s="75">
        <f t="shared" si="169"/>
        <v>5.0966745616247936E-5</v>
      </c>
      <c r="L496" s="75">
        <f t="shared" si="170"/>
        <v>7.1249269508600966E-6</v>
      </c>
      <c r="M496" s="75">
        <f t="shared" si="171"/>
        <v>5.4481885566375857E-4</v>
      </c>
      <c r="N496" s="75">
        <f t="shared" si="172"/>
        <v>1.264270867300745E-3</v>
      </c>
      <c r="O496" s="43">
        <f t="shared" si="173"/>
        <v>2.4366000000000006E-4</v>
      </c>
      <c r="P496" s="76">
        <f t="shared" si="174"/>
        <v>3.2387391799755325E-5</v>
      </c>
      <c r="Q496" s="76">
        <f t="shared" si="175"/>
        <v>6.6256769301122318E-6</v>
      </c>
      <c r="R496" s="76">
        <f t="shared" si="176"/>
        <v>3.5624634754300483E-7</v>
      </c>
      <c r="S496" s="76">
        <f t="shared" si="177"/>
        <v>1.6344565669912758E-5</v>
      </c>
      <c r="T496" s="76">
        <f t="shared" si="178"/>
        <v>6.3213543365037251E-6</v>
      </c>
      <c r="U496" s="76">
        <f t="shared" si="179"/>
        <v>1.2183000000000003E-6</v>
      </c>
      <c r="V496" s="77">
        <f t="shared" si="180"/>
        <v>3.1007751937984497E-5</v>
      </c>
      <c r="W496" s="61">
        <f t="shared" si="188"/>
        <v>9.4261287021811541E-3</v>
      </c>
      <c r="X496" s="61">
        <f t="shared" si="189"/>
        <v>9.4553999999999992E-3</v>
      </c>
      <c r="Y496" s="64">
        <f t="shared" si="190"/>
        <v>2.9271297818845091E-5</v>
      </c>
      <c r="Z496" s="66">
        <f t="shared" si="181"/>
        <v>7.1861039999999996E-3</v>
      </c>
      <c r="AA496" s="67">
        <f t="shared" si="182"/>
        <v>1.229202E-3</v>
      </c>
      <c r="AB496" s="67">
        <f t="shared" si="183"/>
        <v>4.7276999999999996E-4</v>
      </c>
      <c r="AC496" s="67">
        <f t="shared" si="184"/>
        <v>2.8366199999999995E-4</v>
      </c>
      <c r="AD496" s="67">
        <f t="shared" si="185"/>
        <v>4.7276999999999995E-5</v>
      </c>
      <c r="AE496" s="67">
        <f t="shared" si="186"/>
        <v>4.7276999999999995E-5</v>
      </c>
      <c r="AF496" s="68">
        <f t="shared" si="187"/>
        <v>1.8910799999999998E-4</v>
      </c>
      <c r="AG496" s="69">
        <f t="shared" si="191"/>
        <v>9.4553999999999992E-3</v>
      </c>
    </row>
    <row r="497" spans="1:33">
      <c r="A497" s="101">
        <v>642</v>
      </c>
      <c r="B497" s="1" t="s">
        <v>996</v>
      </c>
      <c r="C497" s="2">
        <v>873736135</v>
      </c>
      <c r="D497" s="2">
        <v>46512</v>
      </c>
      <c r="E497" s="2">
        <v>13830333</v>
      </c>
      <c r="F497" s="3">
        <v>35484.9</v>
      </c>
      <c r="G497" s="3">
        <v>0.42</v>
      </c>
      <c r="H497" s="4">
        <v>0</v>
      </c>
      <c r="I497" s="71">
        <v>0.11443915</v>
      </c>
      <c r="J497" s="74">
        <f t="shared" si="168"/>
        <v>1.1272136663588149E-3</v>
      </c>
      <c r="K497" s="75">
        <f t="shared" si="169"/>
        <v>1.127230276796445E-3</v>
      </c>
      <c r="L497" s="75">
        <f t="shared" si="170"/>
        <v>4.7147476761722157E-4</v>
      </c>
      <c r="M497" s="75">
        <f t="shared" si="171"/>
        <v>2.0072097979944256E-3</v>
      </c>
      <c r="N497" s="75">
        <f t="shared" si="172"/>
        <v>7.6512069779007607E-5</v>
      </c>
      <c r="O497" s="43">
        <f t="shared" si="173"/>
        <v>0</v>
      </c>
      <c r="P497" s="76">
        <f t="shared" si="174"/>
        <v>8.5668238643269931E-4</v>
      </c>
      <c r="Q497" s="76">
        <f t="shared" si="175"/>
        <v>1.4653993598353785E-4</v>
      </c>
      <c r="R497" s="76">
        <f t="shared" si="176"/>
        <v>2.3573738380861078E-5</v>
      </c>
      <c r="S497" s="76">
        <f t="shared" si="177"/>
        <v>6.0216293939832768E-5</v>
      </c>
      <c r="T497" s="76">
        <f t="shared" si="178"/>
        <v>3.8256034889503806E-7</v>
      </c>
      <c r="U497" s="76">
        <f t="shared" si="179"/>
        <v>0</v>
      </c>
      <c r="V497" s="77">
        <f t="shared" si="180"/>
        <v>3.1007751937984497E-5</v>
      </c>
      <c r="W497" s="61">
        <f t="shared" si="188"/>
        <v>0.11184026670238106</v>
      </c>
      <c r="X497" s="61">
        <f t="shared" si="189"/>
        <v>0.11443915</v>
      </c>
      <c r="Y497" s="64">
        <f t="shared" si="190"/>
        <v>2.5988832976189397E-3</v>
      </c>
      <c r="Z497" s="66">
        <f t="shared" si="181"/>
        <v>8.6973754E-2</v>
      </c>
      <c r="AA497" s="67">
        <f t="shared" si="182"/>
        <v>1.4877089500000001E-2</v>
      </c>
      <c r="AB497" s="67">
        <f t="shared" si="183"/>
        <v>5.7219575000000003E-3</v>
      </c>
      <c r="AC497" s="67">
        <f t="shared" si="184"/>
        <v>3.4331744999999999E-3</v>
      </c>
      <c r="AD497" s="67">
        <f t="shared" si="185"/>
        <v>5.7219574999999999E-4</v>
      </c>
      <c r="AE497" s="67">
        <f t="shared" si="186"/>
        <v>5.7219574999999999E-4</v>
      </c>
      <c r="AF497" s="68">
        <f t="shared" si="187"/>
        <v>2.288783E-3</v>
      </c>
      <c r="AG497" s="69">
        <f t="shared" si="191"/>
        <v>0.11443915</v>
      </c>
    </row>
    <row r="498" spans="1:33">
      <c r="A498" s="101">
        <v>643</v>
      </c>
      <c r="B498" s="1" t="s">
        <v>998</v>
      </c>
      <c r="C498" s="2">
        <v>8350778</v>
      </c>
      <c r="D498" s="2">
        <v>4077</v>
      </c>
      <c r="E498" s="2">
        <v>374263</v>
      </c>
      <c r="F498" s="3">
        <v>16484.900000000001</v>
      </c>
      <c r="G498" s="3">
        <v>2.99</v>
      </c>
      <c r="H498" s="4">
        <v>0</v>
      </c>
      <c r="I498" s="71">
        <v>8.3457300000000009E-3</v>
      </c>
      <c r="J498" s="74">
        <f t="shared" si="168"/>
        <v>1.0773402528817846E-5</v>
      </c>
      <c r="K498" s="75">
        <f t="shared" si="169"/>
        <v>9.8807143070586226E-5</v>
      </c>
      <c r="L498" s="75">
        <f t="shared" si="170"/>
        <v>1.2758590914096153E-5</v>
      </c>
      <c r="M498" s="75">
        <f t="shared" si="171"/>
        <v>9.3247135539224583E-4</v>
      </c>
      <c r="N498" s="75">
        <f t="shared" si="172"/>
        <v>5.4469306818864945E-4</v>
      </c>
      <c r="O498" s="43">
        <f t="shared" si="173"/>
        <v>0</v>
      </c>
      <c r="P498" s="76">
        <f t="shared" si="174"/>
        <v>8.1877859219015631E-6</v>
      </c>
      <c r="Q498" s="76">
        <f t="shared" si="175"/>
        <v>1.2844928599176211E-5</v>
      </c>
      <c r="R498" s="76">
        <f t="shared" si="176"/>
        <v>6.3792954570480774E-7</v>
      </c>
      <c r="S498" s="76">
        <f t="shared" si="177"/>
        <v>2.7974140661767373E-5</v>
      </c>
      <c r="T498" s="76">
        <f t="shared" si="178"/>
        <v>2.7234653409432473E-6</v>
      </c>
      <c r="U498" s="76">
        <f t="shared" si="179"/>
        <v>0</v>
      </c>
      <c r="V498" s="77">
        <f t="shared" si="180"/>
        <v>3.1007751937984497E-5</v>
      </c>
      <c r="W498" s="61">
        <f t="shared" si="188"/>
        <v>8.3376002007477697E-3</v>
      </c>
      <c r="X498" s="61">
        <f t="shared" si="189"/>
        <v>8.3457300000000009E-3</v>
      </c>
      <c r="Y498" s="64">
        <f t="shared" si="190"/>
        <v>8.1297992522311874E-6</v>
      </c>
      <c r="Z498" s="66">
        <f t="shared" si="181"/>
        <v>6.3427548000000011E-3</v>
      </c>
      <c r="AA498" s="67">
        <f t="shared" si="182"/>
        <v>1.0849449000000001E-3</v>
      </c>
      <c r="AB498" s="67">
        <f t="shared" si="183"/>
        <v>4.1728650000000006E-4</v>
      </c>
      <c r="AC498" s="67">
        <f t="shared" si="184"/>
        <v>2.5037190000000003E-4</v>
      </c>
      <c r="AD498" s="67">
        <f t="shared" si="185"/>
        <v>4.1728650000000002E-5</v>
      </c>
      <c r="AE498" s="67">
        <f t="shared" si="186"/>
        <v>4.1728650000000002E-5</v>
      </c>
      <c r="AF498" s="68">
        <f t="shared" si="187"/>
        <v>1.6691460000000001E-4</v>
      </c>
      <c r="AG498" s="69">
        <f t="shared" si="191"/>
        <v>8.3457300000000009E-3</v>
      </c>
    </row>
    <row r="499" spans="1:33">
      <c r="A499" s="101">
        <v>644</v>
      </c>
      <c r="B499" s="1" t="s">
        <v>1000</v>
      </c>
      <c r="C499" s="2">
        <v>94220831</v>
      </c>
      <c r="D499" s="2">
        <v>8406</v>
      </c>
      <c r="E499" s="2">
        <v>329211</v>
      </c>
      <c r="F499" s="3">
        <v>25486.6</v>
      </c>
      <c r="G499" s="3">
        <v>0.11</v>
      </c>
      <c r="H499" s="4">
        <v>0</v>
      </c>
      <c r="I499" s="71">
        <v>2.097628E-2</v>
      </c>
      <c r="J499" s="74">
        <f t="shared" si="168"/>
        <v>1.2155501427085224E-4</v>
      </c>
      <c r="K499" s="75">
        <f t="shared" si="169"/>
        <v>2.0372157092257733E-4</v>
      </c>
      <c r="L499" s="75">
        <f t="shared" si="170"/>
        <v>1.1222772417846564E-5</v>
      </c>
      <c r="M499" s="75">
        <f t="shared" si="171"/>
        <v>1.4416541469065636E-3</v>
      </c>
      <c r="N499" s="75">
        <f t="shared" si="172"/>
        <v>2.0038875418311518E-5</v>
      </c>
      <c r="O499" s="43">
        <f t="shared" si="173"/>
        <v>0</v>
      </c>
      <c r="P499" s="76">
        <f t="shared" si="174"/>
        <v>9.2381810845847709E-5</v>
      </c>
      <c r="Q499" s="76">
        <f t="shared" si="175"/>
        <v>2.6483804219935056E-5</v>
      </c>
      <c r="R499" s="76">
        <f t="shared" si="176"/>
        <v>5.6113862089232828E-7</v>
      </c>
      <c r="S499" s="76">
        <f t="shared" si="177"/>
        <v>4.3249624407196906E-5</v>
      </c>
      <c r="T499" s="76">
        <f t="shared" si="178"/>
        <v>1.0019437709155759E-7</v>
      </c>
      <c r="U499" s="76">
        <f t="shared" si="179"/>
        <v>0</v>
      </c>
      <c r="V499" s="77">
        <f t="shared" si="180"/>
        <v>3.1007751937984497E-5</v>
      </c>
      <c r="W499" s="61">
        <f t="shared" si="188"/>
        <v>1.9378432440894804E-2</v>
      </c>
      <c r="X499" s="61">
        <f t="shared" si="189"/>
        <v>2.097628E-2</v>
      </c>
      <c r="Y499" s="64">
        <f t="shared" si="190"/>
        <v>1.5978475591051956E-3</v>
      </c>
      <c r="Z499" s="66">
        <f t="shared" si="181"/>
        <v>1.5941972799999999E-2</v>
      </c>
      <c r="AA499" s="67">
        <f t="shared" si="182"/>
        <v>2.7269163999999999E-3</v>
      </c>
      <c r="AB499" s="67">
        <f t="shared" si="183"/>
        <v>1.0488140000000001E-3</v>
      </c>
      <c r="AC499" s="67">
        <f t="shared" si="184"/>
        <v>6.2928840000000001E-4</v>
      </c>
      <c r="AD499" s="67">
        <f t="shared" si="185"/>
        <v>1.048814E-4</v>
      </c>
      <c r="AE499" s="67">
        <f t="shared" si="186"/>
        <v>1.048814E-4</v>
      </c>
      <c r="AF499" s="68">
        <f t="shared" si="187"/>
        <v>4.1952560000000001E-4</v>
      </c>
      <c r="AG499" s="69">
        <f t="shared" si="191"/>
        <v>2.097628E-2</v>
      </c>
    </row>
    <row r="500" spans="1:33">
      <c r="A500" s="101">
        <v>645</v>
      </c>
      <c r="B500" s="1" t="s">
        <v>1002</v>
      </c>
      <c r="C500" s="2">
        <v>20944191358</v>
      </c>
      <c r="D500" s="2">
        <v>629921</v>
      </c>
      <c r="E500" s="2">
        <v>371619083</v>
      </c>
      <c r="F500" s="3">
        <v>55787.7</v>
      </c>
      <c r="G500" s="3">
        <v>19.34</v>
      </c>
      <c r="H500" s="4">
        <v>0.35839300000000002</v>
      </c>
      <c r="I500" s="71">
        <v>2.3576396100000001</v>
      </c>
      <c r="J500" s="74">
        <f t="shared" si="168"/>
        <v>2.7020261362512819E-2</v>
      </c>
      <c r="K500" s="75">
        <f t="shared" si="169"/>
        <v>1.5266297368203764E-2</v>
      </c>
      <c r="L500" s="75">
        <f t="shared" si="170"/>
        <v>1.2668460029093297E-2</v>
      </c>
      <c r="M500" s="75">
        <f t="shared" si="171"/>
        <v>3.1556413586504004E-3</v>
      </c>
      <c r="N500" s="75">
        <f t="shared" si="172"/>
        <v>3.5231986417285886E-3</v>
      </c>
      <c r="O500" s="43">
        <f t="shared" si="173"/>
        <v>3.5839300000000012E-3</v>
      </c>
      <c r="P500" s="76">
        <f t="shared" si="174"/>
        <v>2.0535398635509742E-2</v>
      </c>
      <c r="Q500" s="76">
        <f t="shared" si="175"/>
        <v>1.9846186578664892E-3</v>
      </c>
      <c r="R500" s="76">
        <f t="shared" si="176"/>
        <v>6.3342300145466488E-4</v>
      </c>
      <c r="S500" s="76">
        <f t="shared" si="177"/>
        <v>9.4669240759512015E-5</v>
      </c>
      <c r="T500" s="76">
        <f t="shared" si="178"/>
        <v>1.7615993208642944E-5</v>
      </c>
      <c r="U500" s="76">
        <f t="shared" si="179"/>
        <v>1.7919650000000007E-5</v>
      </c>
      <c r="V500" s="77">
        <f t="shared" si="180"/>
        <v>3.1007751937984497E-5</v>
      </c>
      <c r="W500" s="61">
        <f t="shared" si="188"/>
        <v>2.3314652930737032</v>
      </c>
      <c r="X500" s="61">
        <f t="shared" si="189"/>
        <v>2.3576396100000001</v>
      </c>
      <c r="Y500" s="64">
        <f t="shared" si="190"/>
        <v>2.6174316926296903E-2</v>
      </c>
      <c r="Z500" s="66">
        <f t="shared" si="181"/>
        <v>1.7918061036000001</v>
      </c>
      <c r="AA500" s="67">
        <f t="shared" si="182"/>
        <v>0.30649314930000005</v>
      </c>
      <c r="AB500" s="67">
        <f t="shared" si="183"/>
        <v>0.11788198050000001</v>
      </c>
      <c r="AC500" s="67">
        <f t="shared" si="184"/>
        <v>7.0729188299999995E-2</v>
      </c>
      <c r="AD500" s="67">
        <f t="shared" si="185"/>
        <v>1.178819805E-2</v>
      </c>
      <c r="AE500" s="67">
        <f t="shared" si="186"/>
        <v>1.178819805E-2</v>
      </c>
      <c r="AF500" s="68">
        <f t="shared" si="187"/>
        <v>4.7152792200000002E-2</v>
      </c>
      <c r="AG500" s="69">
        <f t="shared" si="191"/>
        <v>2.3576396100000006</v>
      </c>
    </row>
    <row r="501" spans="1:33">
      <c r="A501" s="101">
        <v>646</v>
      </c>
      <c r="B501" s="1" t="s">
        <v>1004</v>
      </c>
      <c r="C501" s="2">
        <v>1095381444</v>
      </c>
      <c r="D501" s="2">
        <v>51900</v>
      </c>
      <c r="E501" s="2">
        <v>10940902</v>
      </c>
      <c r="F501" s="3">
        <v>33099.599999999999</v>
      </c>
      <c r="G501" s="3">
        <v>2.95</v>
      </c>
      <c r="H501" s="4">
        <v>0</v>
      </c>
      <c r="I501" s="71">
        <v>0.13784197000000001</v>
      </c>
      <c r="J501" s="74">
        <f t="shared" si="168"/>
        <v>1.413159973694636E-3</v>
      </c>
      <c r="K501" s="75">
        <f t="shared" si="169"/>
        <v>1.2578098418845783E-3</v>
      </c>
      <c r="L501" s="75">
        <f t="shared" si="170"/>
        <v>3.7297433315400247E-4</v>
      </c>
      <c r="M501" s="75">
        <f t="shared" si="171"/>
        <v>1.8722848713029002E-3</v>
      </c>
      <c r="N501" s="75">
        <f t="shared" si="172"/>
        <v>5.3740620440017261E-4</v>
      </c>
      <c r="O501" s="43">
        <f t="shared" si="173"/>
        <v>0</v>
      </c>
      <c r="P501" s="76">
        <f t="shared" si="174"/>
        <v>1.0740015800079234E-3</v>
      </c>
      <c r="Q501" s="76">
        <f t="shared" si="175"/>
        <v>1.6351527944499517E-4</v>
      </c>
      <c r="R501" s="76">
        <f t="shared" si="176"/>
        <v>1.8648716657700125E-5</v>
      </c>
      <c r="S501" s="76">
        <f t="shared" si="177"/>
        <v>5.6168546139087E-5</v>
      </c>
      <c r="T501" s="76">
        <f t="shared" si="178"/>
        <v>2.6870310220008631E-6</v>
      </c>
      <c r="U501" s="76">
        <f t="shared" si="179"/>
        <v>0</v>
      </c>
      <c r="V501" s="77">
        <f t="shared" si="180"/>
        <v>3.1007751937984497E-5</v>
      </c>
      <c r="W501" s="61">
        <f t="shared" si="188"/>
        <v>0.13460289052096913</v>
      </c>
      <c r="X501" s="61">
        <f t="shared" si="189"/>
        <v>0.13784197000000001</v>
      </c>
      <c r="Y501" s="64">
        <f t="shared" si="190"/>
        <v>3.2390794790308763E-3</v>
      </c>
      <c r="Z501" s="66">
        <f t="shared" si="181"/>
        <v>0.10475989720000001</v>
      </c>
      <c r="AA501" s="67">
        <f t="shared" si="182"/>
        <v>1.7919456100000002E-2</v>
      </c>
      <c r="AB501" s="67">
        <f t="shared" si="183"/>
        <v>6.8920985000000008E-3</v>
      </c>
      <c r="AC501" s="67">
        <f t="shared" si="184"/>
        <v>4.1352591000000001E-3</v>
      </c>
      <c r="AD501" s="67">
        <f t="shared" si="185"/>
        <v>6.8920985000000005E-4</v>
      </c>
      <c r="AE501" s="67">
        <f t="shared" si="186"/>
        <v>6.8920985000000005E-4</v>
      </c>
      <c r="AF501" s="68">
        <f t="shared" si="187"/>
        <v>2.7568394000000002E-3</v>
      </c>
      <c r="AG501" s="69">
        <f t="shared" si="191"/>
        <v>0.13784197000000004</v>
      </c>
    </row>
    <row r="502" spans="1:33">
      <c r="A502" s="101">
        <v>647</v>
      </c>
      <c r="B502" s="1" t="s">
        <v>1006</v>
      </c>
      <c r="C502" s="2">
        <v>4942709620</v>
      </c>
      <c r="D502" s="2">
        <v>408258</v>
      </c>
      <c r="E502" s="2">
        <v>248330124</v>
      </c>
      <c r="F502" s="3">
        <v>24351.1</v>
      </c>
      <c r="G502" s="3">
        <v>0</v>
      </c>
      <c r="H502" s="4">
        <v>0.11866400000000001</v>
      </c>
      <c r="I502" s="71">
        <v>0.66121430000000003</v>
      </c>
      <c r="J502" s="74">
        <f t="shared" si="168"/>
        <v>6.3766274614557228E-3</v>
      </c>
      <c r="K502" s="75">
        <f t="shared" si="169"/>
        <v>9.8942375805031631E-3</v>
      </c>
      <c r="L502" s="75">
        <f t="shared" si="170"/>
        <v>8.4655508660027076E-3</v>
      </c>
      <c r="M502" s="75">
        <f t="shared" si="171"/>
        <v>1.3774243836657859E-3</v>
      </c>
      <c r="N502" s="75">
        <f t="shared" si="172"/>
        <v>0</v>
      </c>
      <c r="O502" s="43">
        <f t="shared" si="173"/>
        <v>1.1866400000000003E-3</v>
      </c>
      <c r="P502" s="76">
        <f t="shared" si="174"/>
        <v>4.8462368707063493E-3</v>
      </c>
      <c r="Q502" s="76">
        <f t="shared" si="175"/>
        <v>1.2862508854654113E-3</v>
      </c>
      <c r="R502" s="76">
        <f t="shared" si="176"/>
        <v>4.2327754330013541E-4</v>
      </c>
      <c r="S502" s="76">
        <f t="shared" si="177"/>
        <v>4.1322731509973575E-5</v>
      </c>
      <c r="T502" s="76">
        <f t="shared" si="178"/>
        <v>0</v>
      </c>
      <c r="U502" s="76">
        <f t="shared" si="179"/>
        <v>5.9332000000000019E-6</v>
      </c>
      <c r="V502" s="77">
        <f t="shared" si="180"/>
        <v>3.1007751937984497E-5</v>
      </c>
      <c r="W502" s="61">
        <f t="shared" si="188"/>
        <v>0.66340289829198529</v>
      </c>
      <c r="X502" s="61">
        <f t="shared" si="189"/>
        <v>0.66121430000000003</v>
      </c>
      <c r="Y502" s="64">
        <f t="shared" si="190"/>
        <v>-2.1885982919852554E-3</v>
      </c>
      <c r="Z502" s="66">
        <f t="shared" si="181"/>
        <v>0.50252286800000001</v>
      </c>
      <c r="AA502" s="67">
        <f t="shared" si="182"/>
        <v>8.5957859000000011E-2</v>
      </c>
      <c r="AB502" s="67">
        <f t="shared" si="183"/>
        <v>3.3060715000000004E-2</v>
      </c>
      <c r="AC502" s="67">
        <f t="shared" si="184"/>
        <v>1.9836428999999999E-2</v>
      </c>
      <c r="AD502" s="67">
        <f t="shared" si="185"/>
        <v>3.3060715000000004E-3</v>
      </c>
      <c r="AE502" s="67">
        <f t="shared" si="186"/>
        <v>3.3060715000000004E-3</v>
      </c>
      <c r="AF502" s="68">
        <f t="shared" si="187"/>
        <v>1.3224286000000002E-2</v>
      </c>
      <c r="AG502" s="69">
        <f t="shared" si="191"/>
        <v>0.66121429999999992</v>
      </c>
    </row>
    <row r="503" spans="1:33">
      <c r="A503" s="101">
        <v>648</v>
      </c>
      <c r="B503" s="1" t="s">
        <v>1008</v>
      </c>
      <c r="C503" s="2">
        <v>36259897</v>
      </c>
      <c r="D503" s="2">
        <v>10397</v>
      </c>
      <c r="E503" s="2">
        <v>2529627</v>
      </c>
      <c r="F503" s="3">
        <v>37278.800000000003</v>
      </c>
      <c r="G503" s="3">
        <v>0</v>
      </c>
      <c r="H503" s="4">
        <v>0.53874699999999998</v>
      </c>
      <c r="I503" s="71">
        <v>1.9307339999999999E-2</v>
      </c>
      <c r="J503" s="74">
        <f t="shared" si="168"/>
        <v>4.6779170280239115E-5</v>
      </c>
      <c r="K503" s="75">
        <f t="shared" si="169"/>
        <v>2.5197396774708977E-4</v>
      </c>
      <c r="L503" s="75">
        <f t="shared" si="170"/>
        <v>8.6234749516389032E-5</v>
      </c>
      <c r="M503" s="75">
        <f t="shared" si="171"/>
        <v>2.108682076530428E-3</v>
      </c>
      <c r="N503" s="75">
        <f t="shared" si="172"/>
        <v>0</v>
      </c>
      <c r="O503" s="43">
        <f t="shared" si="173"/>
        <v>5.387470000000001E-3</v>
      </c>
      <c r="P503" s="76">
        <f t="shared" si="174"/>
        <v>3.5552169412981725E-5</v>
      </c>
      <c r="Q503" s="76">
        <f t="shared" si="175"/>
        <v>3.2756615807121675E-5</v>
      </c>
      <c r="R503" s="76">
        <f t="shared" si="176"/>
        <v>4.3117374758194521E-6</v>
      </c>
      <c r="S503" s="76">
        <f t="shared" si="177"/>
        <v>6.3260462295912842E-5</v>
      </c>
      <c r="T503" s="76">
        <f t="shared" si="178"/>
        <v>0</v>
      </c>
      <c r="U503" s="76">
        <f t="shared" si="179"/>
        <v>2.6937350000000004E-5</v>
      </c>
      <c r="V503" s="77">
        <f t="shared" si="180"/>
        <v>3.1007751937984497E-5</v>
      </c>
      <c r="W503" s="61">
        <f t="shared" si="188"/>
        <v>1.9382608692982018E-2</v>
      </c>
      <c r="X503" s="61">
        <f t="shared" si="189"/>
        <v>1.9307339999999999E-2</v>
      </c>
      <c r="Y503" s="64">
        <f t="shared" si="190"/>
        <v>-7.5268692982018853E-5</v>
      </c>
      <c r="Z503" s="66">
        <f t="shared" si="181"/>
        <v>1.46735784E-2</v>
      </c>
      <c r="AA503" s="67">
        <f t="shared" si="182"/>
        <v>2.5099542000000001E-3</v>
      </c>
      <c r="AB503" s="67">
        <f t="shared" si="183"/>
        <v>9.6536699999999996E-4</v>
      </c>
      <c r="AC503" s="67">
        <f t="shared" si="184"/>
        <v>5.7922019999999993E-4</v>
      </c>
      <c r="AD503" s="67">
        <f t="shared" si="185"/>
        <v>9.6536699999999993E-5</v>
      </c>
      <c r="AE503" s="67">
        <f t="shared" si="186"/>
        <v>9.6536699999999993E-5</v>
      </c>
      <c r="AF503" s="68">
        <f t="shared" si="187"/>
        <v>3.8614679999999997E-4</v>
      </c>
      <c r="AG503" s="69">
        <f t="shared" si="191"/>
        <v>1.9307339999999999E-2</v>
      </c>
    </row>
    <row r="504" spans="1:33">
      <c r="A504" s="101">
        <v>649</v>
      </c>
      <c r="B504" s="1" t="s">
        <v>1010</v>
      </c>
      <c r="C504" s="2">
        <v>496814108</v>
      </c>
      <c r="D504" s="2">
        <v>38342</v>
      </c>
      <c r="E504" s="2">
        <v>7877731</v>
      </c>
      <c r="F504" s="3">
        <v>46756.5</v>
      </c>
      <c r="G504" s="3">
        <v>60.55</v>
      </c>
      <c r="H504" s="4">
        <v>9.2690999999999996E-2</v>
      </c>
      <c r="I504" s="71">
        <v>8.8434449999999998E-2</v>
      </c>
      <c r="J504" s="74">
        <f t="shared" si="168"/>
        <v>6.40943678239271E-4</v>
      </c>
      <c r="K504" s="75">
        <f t="shared" si="169"/>
        <v>9.2922822654216755E-4</v>
      </c>
      <c r="L504" s="75">
        <f t="shared" si="170"/>
        <v>2.6855111822513477E-4</v>
      </c>
      <c r="M504" s="75">
        <f t="shared" si="171"/>
        <v>2.64478989429099E-3</v>
      </c>
      <c r="N504" s="75">
        <f t="shared" si="172"/>
        <v>1.1030490059806931E-2</v>
      </c>
      <c r="O504" s="43">
        <f t="shared" si="173"/>
        <v>9.2691000000000019E-4</v>
      </c>
      <c r="P504" s="76">
        <f t="shared" si="174"/>
        <v>4.8711719546184595E-4</v>
      </c>
      <c r="Q504" s="76">
        <f t="shared" si="175"/>
        <v>1.2079966945048179E-4</v>
      </c>
      <c r="R504" s="76">
        <f t="shared" si="176"/>
        <v>1.3427555911256739E-5</v>
      </c>
      <c r="S504" s="76">
        <f t="shared" si="177"/>
        <v>7.9343696828729703E-5</v>
      </c>
      <c r="T504" s="76">
        <f t="shared" si="178"/>
        <v>5.5152450299034656E-5</v>
      </c>
      <c r="U504" s="76">
        <f t="shared" si="179"/>
        <v>4.6345500000000012E-6</v>
      </c>
      <c r="V504" s="77">
        <f t="shared" si="180"/>
        <v>3.1007751937984497E-5</v>
      </c>
      <c r="W504" s="61">
        <f t="shared" si="188"/>
        <v>7.9148286988933336E-2</v>
      </c>
      <c r="X504" s="61">
        <f t="shared" si="189"/>
        <v>8.8434449999999998E-2</v>
      </c>
      <c r="Y504" s="64">
        <f t="shared" si="190"/>
        <v>9.2861630110666615E-3</v>
      </c>
      <c r="Z504" s="66">
        <f t="shared" si="181"/>
        <v>6.7210181999999993E-2</v>
      </c>
      <c r="AA504" s="67">
        <f t="shared" si="182"/>
        <v>1.1496478500000001E-2</v>
      </c>
      <c r="AB504" s="67">
        <f t="shared" si="183"/>
        <v>4.4217225000000001E-3</v>
      </c>
      <c r="AC504" s="67">
        <f t="shared" si="184"/>
        <v>2.6530334999999997E-3</v>
      </c>
      <c r="AD504" s="67">
        <f t="shared" si="185"/>
        <v>4.4217224999999998E-4</v>
      </c>
      <c r="AE504" s="67">
        <f t="shared" si="186"/>
        <v>4.4217224999999998E-4</v>
      </c>
      <c r="AF504" s="68">
        <f t="shared" si="187"/>
        <v>1.7686889999999999E-3</v>
      </c>
      <c r="AG504" s="69">
        <f t="shared" si="191"/>
        <v>8.8434449999999998E-2</v>
      </c>
    </row>
    <row r="505" spans="1:33">
      <c r="A505" s="101">
        <v>650</v>
      </c>
      <c r="B505" s="1" t="s">
        <v>1012</v>
      </c>
      <c r="C505" s="2">
        <v>182856395</v>
      </c>
      <c r="D505" s="2">
        <v>31450</v>
      </c>
      <c r="E505" s="2">
        <v>3241126</v>
      </c>
      <c r="F505" s="3">
        <v>74155.199999999997</v>
      </c>
      <c r="G505" s="3">
        <v>1.08</v>
      </c>
      <c r="H505" s="4">
        <v>0.47580099999999997</v>
      </c>
      <c r="I505" s="71">
        <v>4.6018629999999998E-2</v>
      </c>
      <c r="J505" s="74">
        <f t="shared" si="168"/>
        <v>2.3590443289278138E-4</v>
      </c>
      <c r="K505" s="75">
        <f t="shared" si="169"/>
        <v>7.6219883482215765E-4</v>
      </c>
      <c r="L505" s="75">
        <f t="shared" si="170"/>
        <v>1.1048968435309076E-4</v>
      </c>
      <c r="M505" s="75">
        <f t="shared" si="171"/>
        <v>4.1946023241501654E-3</v>
      </c>
      <c r="N505" s="75">
        <f t="shared" si="172"/>
        <v>1.9674532228887673E-4</v>
      </c>
      <c r="O505" s="43">
        <f t="shared" si="173"/>
        <v>4.7580100000000009E-3</v>
      </c>
      <c r="P505" s="76">
        <f t="shared" si="174"/>
        <v>1.7928736899851385E-4</v>
      </c>
      <c r="Q505" s="76">
        <f t="shared" si="175"/>
        <v>9.9085848526880491E-5</v>
      </c>
      <c r="R505" s="76">
        <f t="shared" si="176"/>
        <v>5.5244842176545388E-6</v>
      </c>
      <c r="S505" s="76">
        <f t="shared" si="177"/>
        <v>1.2583806972450495E-4</v>
      </c>
      <c r="T505" s="76">
        <f t="shared" si="178"/>
        <v>9.8372661144438363E-7</v>
      </c>
      <c r="U505" s="76">
        <f t="shared" si="179"/>
        <v>2.3790050000000004E-5</v>
      </c>
      <c r="V505" s="77">
        <f t="shared" si="180"/>
        <v>3.1007751937984497E-5</v>
      </c>
      <c r="W505" s="61">
        <f t="shared" si="188"/>
        <v>4.6551730001698273E-2</v>
      </c>
      <c r="X505" s="61">
        <f t="shared" si="189"/>
        <v>4.6018629999999998E-2</v>
      </c>
      <c r="Y505" s="64">
        <f t="shared" si="190"/>
        <v>-5.3310000169827509E-4</v>
      </c>
      <c r="Z505" s="66">
        <f t="shared" si="181"/>
        <v>3.4974158800000002E-2</v>
      </c>
      <c r="AA505" s="67">
        <f t="shared" si="182"/>
        <v>5.9824218999999998E-3</v>
      </c>
      <c r="AB505" s="67">
        <f t="shared" si="183"/>
        <v>2.3009315000000002E-3</v>
      </c>
      <c r="AC505" s="67">
        <f t="shared" si="184"/>
        <v>1.3805588999999999E-3</v>
      </c>
      <c r="AD505" s="67">
        <f t="shared" si="185"/>
        <v>2.3009315E-4</v>
      </c>
      <c r="AE505" s="67">
        <f t="shared" si="186"/>
        <v>2.3009315E-4</v>
      </c>
      <c r="AF505" s="68">
        <f t="shared" si="187"/>
        <v>9.2037260000000002E-4</v>
      </c>
      <c r="AG505" s="69">
        <f t="shared" si="191"/>
        <v>4.6018629999999998E-2</v>
      </c>
    </row>
    <row r="506" spans="1:33">
      <c r="A506" s="101">
        <v>651</v>
      </c>
      <c r="B506" s="1" t="s">
        <v>1014</v>
      </c>
      <c r="C506" s="2">
        <v>194669723</v>
      </c>
      <c r="D506" s="2">
        <v>31662</v>
      </c>
      <c r="E506" s="2">
        <v>13286139</v>
      </c>
      <c r="F506" s="3">
        <v>48552.7</v>
      </c>
      <c r="G506" s="3">
        <v>18.12</v>
      </c>
      <c r="H506" s="4">
        <v>0.39750400000000002</v>
      </c>
      <c r="I506" s="71">
        <v>4.5773349999999997E-2</v>
      </c>
      <c r="J506" s="74">
        <f t="shared" si="168"/>
        <v>2.5114489764336564E-4</v>
      </c>
      <c r="K506" s="75">
        <f t="shared" si="169"/>
        <v>7.6733670932079988E-4</v>
      </c>
      <c r="L506" s="75">
        <f t="shared" si="170"/>
        <v>4.5292324469375429E-4</v>
      </c>
      <c r="M506" s="75">
        <f t="shared" si="171"/>
        <v>2.7463922727437285E-3</v>
      </c>
      <c r="N506" s="75">
        <f t="shared" si="172"/>
        <v>3.3009492961800428E-3</v>
      </c>
      <c r="O506" s="43">
        <f t="shared" si="173"/>
        <v>3.9750400000000017E-3</v>
      </c>
      <c r="P506" s="76">
        <f t="shared" si="174"/>
        <v>1.908701222089579E-4</v>
      </c>
      <c r="Q506" s="76">
        <f t="shared" si="175"/>
        <v>9.9753772211703983E-5</v>
      </c>
      <c r="R506" s="76">
        <f t="shared" si="176"/>
        <v>2.2646162234687716E-5</v>
      </c>
      <c r="S506" s="76">
        <f t="shared" si="177"/>
        <v>8.2391768182311846E-5</v>
      </c>
      <c r="T506" s="76">
        <f t="shared" si="178"/>
        <v>1.6504746480900215E-5</v>
      </c>
      <c r="U506" s="76">
        <f t="shared" si="179"/>
        <v>1.9875200000000009E-5</v>
      </c>
      <c r="V506" s="77">
        <f t="shared" si="180"/>
        <v>3.1007751937984497E-5</v>
      </c>
      <c r="W506" s="61">
        <f t="shared" si="188"/>
        <v>4.6304952325654618E-2</v>
      </c>
      <c r="X506" s="61">
        <f t="shared" si="189"/>
        <v>4.5773349999999997E-2</v>
      </c>
      <c r="Y506" s="64">
        <f t="shared" si="190"/>
        <v>-5.316023256546204E-4</v>
      </c>
      <c r="Z506" s="66">
        <f t="shared" si="181"/>
        <v>3.4787746000000001E-2</v>
      </c>
      <c r="AA506" s="67">
        <f t="shared" si="182"/>
        <v>5.9505354999999996E-3</v>
      </c>
      <c r="AB506" s="67">
        <f t="shared" si="183"/>
        <v>2.2886675E-3</v>
      </c>
      <c r="AC506" s="67">
        <f t="shared" si="184"/>
        <v>1.3732004999999999E-3</v>
      </c>
      <c r="AD506" s="67">
        <f t="shared" si="185"/>
        <v>2.2886675E-4</v>
      </c>
      <c r="AE506" s="67">
        <f t="shared" si="186"/>
        <v>2.2886675E-4</v>
      </c>
      <c r="AF506" s="68">
        <f t="shared" si="187"/>
        <v>9.15467E-4</v>
      </c>
      <c r="AG506" s="69">
        <f t="shared" si="191"/>
        <v>4.5773350000000004E-2</v>
      </c>
    </row>
    <row r="507" spans="1:33">
      <c r="A507" s="101">
        <v>652</v>
      </c>
      <c r="B507" s="1" t="s">
        <v>1016</v>
      </c>
      <c r="C507" s="2">
        <v>129269442</v>
      </c>
      <c r="D507" s="2">
        <v>7198</v>
      </c>
      <c r="E507" s="2">
        <v>871869</v>
      </c>
      <c r="F507" s="3">
        <v>60770.8</v>
      </c>
      <c r="G507" s="3">
        <v>0</v>
      </c>
      <c r="H507" s="4">
        <v>0</v>
      </c>
      <c r="I507" s="71">
        <v>2.7564149999999999E-2</v>
      </c>
      <c r="J507" s="74">
        <f t="shared" si="168"/>
        <v>1.6677149522375902E-4</v>
      </c>
      <c r="K507" s="75">
        <f t="shared" si="169"/>
        <v>1.7444538038314438E-4</v>
      </c>
      <c r="L507" s="75">
        <f t="shared" si="170"/>
        <v>2.9721933243954384E-5</v>
      </c>
      <c r="M507" s="75">
        <f t="shared" si="171"/>
        <v>3.4375113130362387E-3</v>
      </c>
      <c r="N507" s="75">
        <f t="shared" si="172"/>
        <v>0</v>
      </c>
      <c r="O507" s="43">
        <f t="shared" si="173"/>
        <v>0</v>
      </c>
      <c r="P507" s="76">
        <f t="shared" si="174"/>
        <v>1.2674633637005684E-4</v>
      </c>
      <c r="Q507" s="76">
        <f t="shared" si="175"/>
        <v>2.2677899449808768E-5</v>
      </c>
      <c r="R507" s="76">
        <f t="shared" si="176"/>
        <v>1.4860966621977193E-6</v>
      </c>
      <c r="S507" s="76">
        <f t="shared" si="177"/>
        <v>1.0312533939108716E-4</v>
      </c>
      <c r="T507" s="76">
        <f t="shared" si="178"/>
        <v>0</v>
      </c>
      <c r="U507" s="76">
        <f t="shared" si="179"/>
        <v>0</v>
      </c>
      <c r="V507" s="77">
        <f t="shared" si="180"/>
        <v>3.1007751937984497E-5</v>
      </c>
      <c r="W507" s="61">
        <f t="shared" si="188"/>
        <v>2.8504342381113497E-2</v>
      </c>
      <c r="X507" s="61">
        <f t="shared" si="189"/>
        <v>2.7564149999999999E-2</v>
      </c>
      <c r="Y507" s="64">
        <f t="shared" si="190"/>
        <v>-9.4019238111349782E-4</v>
      </c>
      <c r="Z507" s="66">
        <f t="shared" si="181"/>
        <v>2.0948754E-2</v>
      </c>
      <c r="AA507" s="67">
        <f t="shared" si="182"/>
        <v>3.5833394999999998E-3</v>
      </c>
      <c r="AB507" s="67">
        <f t="shared" si="183"/>
        <v>1.3782075E-3</v>
      </c>
      <c r="AC507" s="67">
        <f t="shared" si="184"/>
        <v>8.2692449999999999E-4</v>
      </c>
      <c r="AD507" s="67">
        <f t="shared" si="185"/>
        <v>1.3782074999999999E-4</v>
      </c>
      <c r="AE507" s="67">
        <f t="shared" si="186"/>
        <v>1.3782074999999999E-4</v>
      </c>
      <c r="AF507" s="68">
        <f t="shared" si="187"/>
        <v>5.5128299999999996E-4</v>
      </c>
      <c r="AG507" s="69">
        <f t="shared" si="191"/>
        <v>2.7564149999999999E-2</v>
      </c>
    </row>
    <row r="508" spans="1:33">
      <c r="A508" s="101">
        <v>653</v>
      </c>
      <c r="B508" s="1" t="s">
        <v>1018</v>
      </c>
      <c r="C508" s="2">
        <v>820477008</v>
      </c>
      <c r="D508" s="2">
        <v>78821</v>
      </c>
      <c r="E508" s="2">
        <v>30646522</v>
      </c>
      <c r="F508" s="3">
        <v>2394.1999999999998</v>
      </c>
      <c r="G508" s="3">
        <v>0</v>
      </c>
      <c r="H508" s="4">
        <v>0.18659300000000001</v>
      </c>
      <c r="I508" s="71">
        <v>0.11409329</v>
      </c>
      <c r="J508" s="74">
        <f t="shared" si="168"/>
        <v>1.058503659518203E-3</v>
      </c>
      <c r="K508" s="75">
        <f t="shared" si="169"/>
        <v>1.9102471974409313E-3</v>
      </c>
      <c r="L508" s="75">
        <f t="shared" si="170"/>
        <v>1.0447370889931622E-3</v>
      </c>
      <c r="M508" s="75">
        <f t="shared" si="171"/>
        <v>1.3542835680411253E-4</v>
      </c>
      <c r="N508" s="75">
        <f t="shared" si="172"/>
        <v>0</v>
      </c>
      <c r="O508" s="43">
        <f t="shared" si="173"/>
        <v>1.8659300000000007E-3</v>
      </c>
      <c r="P508" s="76">
        <f t="shared" si="174"/>
        <v>8.0446278123383428E-4</v>
      </c>
      <c r="Q508" s="76">
        <f t="shared" si="175"/>
        <v>2.4833213566732111E-4</v>
      </c>
      <c r="R508" s="76">
        <f t="shared" si="176"/>
        <v>5.2236854449658115E-5</v>
      </c>
      <c r="S508" s="76">
        <f t="shared" si="177"/>
        <v>4.0628507041233759E-6</v>
      </c>
      <c r="T508" s="76">
        <f t="shared" si="178"/>
        <v>0</v>
      </c>
      <c r="U508" s="76">
        <f t="shared" si="179"/>
        <v>9.3296500000000031E-6</v>
      </c>
      <c r="V508" s="77">
        <f t="shared" si="180"/>
        <v>3.1007751937984497E-5</v>
      </c>
      <c r="W508" s="61">
        <f t="shared" si="188"/>
        <v>0.11494320239929215</v>
      </c>
      <c r="X508" s="61">
        <f t="shared" si="189"/>
        <v>0.11409329</v>
      </c>
      <c r="Y508" s="64">
        <f t="shared" si="190"/>
        <v>-8.4991239929214923E-4</v>
      </c>
      <c r="Z508" s="66">
        <f t="shared" si="181"/>
        <v>8.6710900399999999E-2</v>
      </c>
      <c r="AA508" s="67">
        <f t="shared" si="182"/>
        <v>1.4832127700000001E-2</v>
      </c>
      <c r="AB508" s="67">
        <f t="shared" si="183"/>
        <v>5.7046645000000005E-3</v>
      </c>
      <c r="AC508" s="67">
        <f t="shared" si="184"/>
        <v>3.4227986999999997E-3</v>
      </c>
      <c r="AD508" s="67">
        <f t="shared" si="185"/>
        <v>5.7046644999999999E-4</v>
      </c>
      <c r="AE508" s="67">
        <f t="shared" si="186"/>
        <v>5.7046644999999999E-4</v>
      </c>
      <c r="AF508" s="68">
        <f t="shared" si="187"/>
        <v>2.2818657999999999E-3</v>
      </c>
      <c r="AG508" s="69">
        <f t="shared" si="191"/>
        <v>0.11409329</v>
      </c>
    </row>
    <row r="509" spans="1:33">
      <c r="A509" s="101">
        <v>654</v>
      </c>
      <c r="B509" s="1" t="s">
        <v>1020</v>
      </c>
      <c r="C509" s="2">
        <v>1436203145</v>
      </c>
      <c r="D509" s="2">
        <v>73942</v>
      </c>
      <c r="E509" s="2">
        <v>109175790</v>
      </c>
      <c r="F509" s="3">
        <v>779.6</v>
      </c>
      <c r="G509" s="3">
        <v>0</v>
      </c>
      <c r="H509" s="4">
        <v>1.9298</v>
      </c>
      <c r="I509" s="71">
        <v>0.23648706</v>
      </c>
      <c r="J509" s="74">
        <f t="shared" si="168"/>
        <v>1.852856655300757E-3</v>
      </c>
      <c r="K509" s="75">
        <f t="shared" si="169"/>
        <v>1.7920033782009533E-3</v>
      </c>
      <c r="L509" s="75">
        <f t="shared" si="170"/>
        <v>3.7217925424989102E-3</v>
      </c>
      <c r="M509" s="75">
        <f t="shared" si="171"/>
        <v>4.4098215255403119E-5</v>
      </c>
      <c r="N509" s="75">
        <f t="shared" si="172"/>
        <v>0</v>
      </c>
      <c r="O509" s="43">
        <f t="shared" si="173"/>
        <v>1.9298000000000006E-2</v>
      </c>
      <c r="P509" s="76">
        <f t="shared" si="174"/>
        <v>1.4081710580285754E-3</v>
      </c>
      <c r="Q509" s="76">
        <f t="shared" si="175"/>
        <v>2.3296043916612395E-4</v>
      </c>
      <c r="R509" s="76">
        <f t="shared" si="176"/>
        <v>1.8608962712494552E-4</v>
      </c>
      <c r="S509" s="76">
        <f t="shared" si="177"/>
        <v>1.3229464576620936E-6</v>
      </c>
      <c r="T509" s="76">
        <f t="shared" si="178"/>
        <v>0</v>
      </c>
      <c r="U509" s="76">
        <f t="shared" si="179"/>
        <v>9.6490000000000033E-5</v>
      </c>
      <c r="V509" s="77">
        <f t="shared" si="180"/>
        <v>3.1007751937984497E-5</v>
      </c>
      <c r="W509" s="61">
        <f t="shared" si="188"/>
        <v>0.19560418227152912</v>
      </c>
      <c r="X509" s="61">
        <f t="shared" si="189"/>
        <v>0.23648706</v>
      </c>
      <c r="Y509" s="64">
        <f t="shared" si="190"/>
        <v>4.0882877728470879E-2</v>
      </c>
      <c r="Z509" s="66">
        <f t="shared" si="181"/>
        <v>0.17973016559999999</v>
      </c>
      <c r="AA509" s="67">
        <f t="shared" si="182"/>
        <v>3.0743317799999999E-2</v>
      </c>
      <c r="AB509" s="67">
        <f t="shared" si="183"/>
        <v>1.1824353000000001E-2</v>
      </c>
      <c r="AC509" s="67">
        <f t="shared" si="184"/>
        <v>7.0946118000000001E-3</v>
      </c>
      <c r="AD509" s="67">
        <f t="shared" si="185"/>
        <v>1.1824353E-3</v>
      </c>
      <c r="AE509" s="67">
        <f t="shared" si="186"/>
        <v>1.1824353E-3</v>
      </c>
      <c r="AF509" s="68">
        <f t="shared" si="187"/>
        <v>4.7297412E-3</v>
      </c>
      <c r="AG509" s="69">
        <f t="shared" si="191"/>
        <v>0.23648706000000003</v>
      </c>
    </row>
    <row r="510" spans="1:33">
      <c r="A510" s="101">
        <v>655</v>
      </c>
      <c r="B510" s="1" t="s">
        <v>1022</v>
      </c>
      <c r="C510" s="2">
        <v>100530720</v>
      </c>
      <c r="D510" s="2">
        <v>12099</v>
      </c>
      <c r="E510" s="2">
        <v>1781620</v>
      </c>
      <c r="F510" s="3">
        <v>22528.7</v>
      </c>
      <c r="G510" s="3">
        <v>0</v>
      </c>
      <c r="H510" s="4">
        <v>0</v>
      </c>
      <c r="I510" s="71">
        <v>2.0842590000000001E-2</v>
      </c>
      <c r="J510" s="74">
        <f t="shared" si="168"/>
        <v>1.2969545030078381E-4</v>
      </c>
      <c r="K510" s="75">
        <f t="shared" si="169"/>
        <v>2.9322237527864181E-4</v>
      </c>
      <c r="L510" s="75">
        <f t="shared" si="170"/>
        <v>6.073526034999984E-5</v>
      </c>
      <c r="M510" s="75">
        <f t="shared" si="171"/>
        <v>1.2743399974658803E-3</v>
      </c>
      <c r="N510" s="75">
        <f t="shared" si="172"/>
        <v>0</v>
      </c>
      <c r="O510" s="43">
        <f t="shared" si="173"/>
        <v>0</v>
      </c>
      <c r="P510" s="76">
        <f t="shared" si="174"/>
        <v>9.8568542228595705E-5</v>
      </c>
      <c r="Q510" s="76">
        <f t="shared" si="175"/>
        <v>3.8118908786223436E-5</v>
      </c>
      <c r="R510" s="76">
        <f t="shared" si="176"/>
        <v>3.036763017499992E-6</v>
      </c>
      <c r="S510" s="76">
        <f t="shared" si="177"/>
        <v>3.8230199923976406E-5</v>
      </c>
      <c r="T510" s="76">
        <f t="shared" si="178"/>
        <v>0</v>
      </c>
      <c r="U510" s="76">
        <f t="shared" si="179"/>
        <v>0</v>
      </c>
      <c r="V510" s="77">
        <f t="shared" si="180"/>
        <v>3.1007751937984497E-5</v>
      </c>
      <c r="W510" s="61">
        <f t="shared" si="188"/>
        <v>2.0896216589428005E-2</v>
      </c>
      <c r="X510" s="61">
        <f t="shared" si="189"/>
        <v>2.0842590000000001E-2</v>
      </c>
      <c r="Y510" s="64">
        <f t="shared" si="190"/>
        <v>-5.3626589428003996E-5</v>
      </c>
      <c r="Z510" s="66">
        <f t="shared" si="181"/>
        <v>1.5840368400000002E-2</v>
      </c>
      <c r="AA510" s="67">
        <f t="shared" si="182"/>
        <v>2.7095367E-3</v>
      </c>
      <c r="AB510" s="67">
        <f t="shared" si="183"/>
        <v>1.0421295000000001E-3</v>
      </c>
      <c r="AC510" s="67">
        <f t="shared" si="184"/>
        <v>6.2527770000000006E-4</v>
      </c>
      <c r="AD510" s="67">
        <f t="shared" si="185"/>
        <v>1.0421295000000001E-4</v>
      </c>
      <c r="AE510" s="67">
        <f t="shared" si="186"/>
        <v>1.0421295000000001E-4</v>
      </c>
      <c r="AF510" s="68">
        <f t="shared" si="187"/>
        <v>4.1685180000000004E-4</v>
      </c>
      <c r="AG510" s="69">
        <f t="shared" si="191"/>
        <v>2.0842590000000005E-2</v>
      </c>
    </row>
    <row r="511" spans="1:33">
      <c r="A511" s="101">
        <v>656</v>
      </c>
      <c r="B511" s="1" t="s">
        <v>1024</v>
      </c>
      <c r="C511" s="2">
        <v>237160750</v>
      </c>
      <c r="D511" s="2">
        <v>14346</v>
      </c>
      <c r="E511" s="2">
        <v>6708077</v>
      </c>
      <c r="F511" s="3">
        <v>44581.7</v>
      </c>
      <c r="G511" s="3">
        <v>0</v>
      </c>
      <c r="H511" s="4">
        <v>0.14363100000000001</v>
      </c>
      <c r="I511" s="71">
        <v>3.9581470000000001E-2</v>
      </c>
      <c r="J511" s="74">
        <f t="shared" si="168"/>
        <v>3.0596289636562448E-4</v>
      </c>
      <c r="K511" s="75">
        <f t="shared" si="169"/>
        <v>3.476789979128354E-4</v>
      </c>
      <c r="L511" s="75">
        <f t="shared" si="170"/>
        <v>2.286777219849608E-4</v>
      </c>
      <c r="M511" s="75">
        <f t="shared" si="171"/>
        <v>2.5217719382398729E-3</v>
      </c>
      <c r="N511" s="75">
        <f t="shared" si="172"/>
        <v>0</v>
      </c>
      <c r="O511" s="43">
        <f t="shared" si="173"/>
        <v>1.4363100000000005E-3</v>
      </c>
      <c r="P511" s="76">
        <f t="shared" si="174"/>
        <v>2.3253180123787459E-4</v>
      </c>
      <c r="Q511" s="76">
        <f t="shared" si="175"/>
        <v>4.5198269728668603E-5</v>
      </c>
      <c r="R511" s="76">
        <f t="shared" si="176"/>
        <v>1.143388609924804E-5</v>
      </c>
      <c r="S511" s="76">
        <f t="shared" si="177"/>
        <v>7.5653158147196187E-5</v>
      </c>
      <c r="T511" s="76">
        <f t="shared" si="178"/>
        <v>0</v>
      </c>
      <c r="U511" s="76">
        <f t="shared" si="179"/>
        <v>7.1815500000000024E-6</v>
      </c>
      <c r="V511" s="77">
        <f t="shared" si="180"/>
        <v>3.1007751937984497E-5</v>
      </c>
      <c r="W511" s="61">
        <f t="shared" si="188"/>
        <v>4.0300641715097195E-2</v>
      </c>
      <c r="X511" s="61">
        <f t="shared" si="189"/>
        <v>3.9581470000000001E-2</v>
      </c>
      <c r="Y511" s="64">
        <f t="shared" si="190"/>
        <v>-7.1917171509719435E-4</v>
      </c>
      <c r="Z511" s="66">
        <f t="shared" si="181"/>
        <v>3.0081917200000002E-2</v>
      </c>
      <c r="AA511" s="67">
        <f t="shared" si="182"/>
        <v>5.1455911000000002E-3</v>
      </c>
      <c r="AB511" s="67">
        <f t="shared" si="183"/>
        <v>1.9790735000000002E-3</v>
      </c>
      <c r="AC511" s="67">
        <f t="shared" si="184"/>
        <v>1.1874441E-3</v>
      </c>
      <c r="AD511" s="67">
        <f t="shared" si="185"/>
        <v>1.9790735E-4</v>
      </c>
      <c r="AE511" s="67">
        <f t="shared" si="186"/>
        <v>1.9790735E-4</v>
      </c>
      <c r="AF511" s="68">
        <f t="shared" si="187"/>
        <v>7.9162939999999999E-4</v>
      </c>
      <c r="AG511" s="69">
        <f t="shared" si="191"/>
        <v>3.9581469999999994E-2</v>
      </c>
    </row>
    <row r="512" spans="1:33">
      <c r="A512" s="101">
        <v>657</v>
      </c>
      <c r="B512" s="1" t="s">
        <v>1026</v>
      </c>
      <c r="C512" s="2">
        <v>1393365582</v>
      </c>
      <c r="D512" s="2">
        <v>332445</v>
      </c>
      <c r="E512" s="2">
        <v>141784471</v>
      </c>
      <c r="F512" s="3">
        <v>87.9</v>
      </c>
      <c r="G512" s="3">
        <v>0</v>
      </c>
      <c r="H512" s="4">
        <v>0.90283999999999998</v>
      </c>
      <c r="I512" s="71">
        <v>0.26946207</v>
      </c>
      <c r="J512" s="74">
        <f t="shared" si="168"/>
        <v>1.7975915878360735E-3</v>
      </c>
      <c r="K512" s="75">
        <f t="shared" si="169"/>
        <v>8.0568900363259845E-3</v>
      </c>
      <c r="L512" s="75">
        <f t="shared" si="170"/>
        <v>4.8334194495863328E-3</v>
      </c>
      <c r="M512" s="75">
        <f t="shared" si="171"/>
        <v>4.972079426564821E-6</v>
      </c>
      <c r="N512" s="75">
        <f t="shared" si="172"/>
        <v>0</v>
      </c>
      <c r="O512" s="43">
        <f t="shared" si="173"/>
        <v>9.0284000000000024E-3</v>
      </c>
      <c r="P512" s="76">
        <f t="shared" si="174"/>
        <v>1.3661696067554159E-3</v>
      </c>
      <c r="Q512" s="76">
        <f t="shared" si="175"/>
        <v>1.0473957047223781E-3</v>
      </c>
      <c r="R512" s="76">
        <f t="shared" si="176"/>
        <v>2.4167097247931665E-4</v>
      </c>
      <c r="S512" s="76">
        <f t="shared" si="177"/>
        <v>1.4916238279694461E-7</v>
      </c>
      <c r="T512" s="76">
        <f t="shared" si="178"/>
        <v>0</v>
      </c>
      <c r="U512" s="76">
        <f t="shared" si="179"/>
        <v>4.5142000000000016E-5</v>
      </c>
      <c r="V512" s="77">
        <f t="shared" si="180"/>
        <v>3.1007751937984497E-5</v>
      </c>
      <c r="W512" s="61">
        <f t="shared" si="188"/>
        <v>0.27315351982778924</v>
      </c>
      <c r="X512" s="61">
        <f t="shared" si="189"/>
        <v>0.26946207</v>
      </c>
      <c r="Y512" s="64">
        <f t="shared" si="190"/>
        <v>-3.6914498277892394E-3</v>
      </c>
      <c r="Z512" s="66">
        <f t="shared" si="181"/>
        <v>0.20479117320000001</v>
      </c>
      <c r="AA512" s="67">
        <f t="shared" si="182"/>
        <v>3.5030069099999998E-2</v>
      </c>
      <c r="AB512" s="67">
        <f t="shared" si="183"/>
        <v>1.34731035E-2</v>
      </c>
      <c r="AC512" s="67">
        <f t="shared" si="184"/>
        <v>8.0838621000000003E-3</v>
      </c>
      <c r="AD512" s="67">
        <f t="shared" si="185"/>
        <v>1.3473103500000001E-3</v>
      </c>
      <c r="AE512" s="67">
        <f t="shared" si="186"/>
        <v>1.3473103500000001E-3</v>
      </c>
      <c r="AF512" s="68">
        <f t="shared" si="187"/>
        <v>5.3892414000000005E-3</v>
      </c>
      <c r="AG512" s="69">
        <f t="shared" si="191"/>
        <v>0.26946207000000005</v>
      </c>
    </row>
    <row r="513" spans="1:33">
      <c r="A513" s="101">
        <v>658</v>
      </c>
      <c r="B513" s="1" t="s">
        <v>1028</v>
      </c>
      <c r="C513" s="2">
        <v>63743639</v>
      </c>
      <c r="D513" s="2">
        <v>9027</v>
      </c>
      <c r="E513" s="2">
        <v>937651</v>
      </c>
      <c r="F513" s="3">
        <v>23314.400000000001</v>
      </c>
      <c r="G513" s="3">
        <v>0</v>
      </c>
      <c r="H513" s="4">
        <v>0</v>
      </c>
      <c r="I513" s="71">
        <v>1.64814E-2</v>
      </c>
      <c r="J513" s="74">
        <f t="shared" si="168"/>
        <v>8.2236155912497245E-5</v>
      </c>
      <c r="K513" s="75">
        <f t="shared" si="169"/>
        <v>2.1877166556246797E-4</v>
      </c>
      <c r="L513" s="75">
        <f t="shared" si="170"/>
        <v>3.1964435515114167E-5</v>
      </c>
      <c r="M513" s="75">
        <f t="shared" si="171"/>
        <v>1.3187832603265399E-3</v>
      </c>
      <c r="N513" s="75">
        <f t="shared" si="172"/>
        <v>0</v>
      </c>
      <c r="O513" s="43">
        <f t="shared" si="173"/>
        <v>0</v>
      </c>
      <c r="P513" s="76">
        <f t="shared" si="174"/>
        <v>6.2499478493497902E-5</v>
      </c>
      <c r="Q513" s="76">
        <f t="shared" si="175"/>
        <v>2.8440316523120836E-5</v>
      </c>
      <c r="R513" s="76">
        <f t="shared" si="176"/>
        <v>1.5982217757557085E-6</v>
      </c>
      <c r="S513" s="76">
        <f t="shared" si="177"/>
        <v>3.9563497809796193E-5</v>
      </c>
      <c r="T513" s="76">
        <f t="shared" si="178"/>
        <v>0</v>
      </c>
      <c r="U513" s="76">
        <f t="shared" si="179"/>
        <v>0</v>
      </c>
      <c r="V513" s="77">
        <f t="shared" si="180"/>
        <v>3.1007751937984497E-5</v>
      </c>
      <c r="W513" s="61">
        <f t="shared" si="188"/>
        <v>1.6310926654015515E-2</v>
      </c>
      <c r="X513" s="61">
        <f t="shared" si="189"/>
        <v>1.64814E-2</v>
      </c>
      <c r="Y513" s="64">
        <f t="shared" si="190"/>
        <v>1.7047334598448496E-4</v>
      </c>
      <c r="Z513" s="66">
        <f t="shared" si="181"/>
        <v>1.2525864000000001E-2</v>
      </c>
      <c r="AA513" s="67">
        <f t="shared" si="182"/>
        <v>2.1425820000000001E-3</v>
      </c>
      <c r="AB513" s="67">
        <f t="shared" si="183"/>
        <v>8.240700000000001E-4</v>
      </c>
      <c r="AC513" s="67">
        <f t="shared" si="184"/>
        <v>4.9444199999999999E-4</v>
      </c>
      <c r="AD513" s="67">
        <f t="shared" si="185"/>
        <v>8.2406999999999999E-5</v>
      </c>
      <c r="AE513" s="67">
        <f t="shared" si="186"/>
        <v>8.2406999999999999E-5</v>
      </c>
      <c r="AF513" s="68">
        <f t="shared" si="187"/>
        <v>3.29628E-4</v>
      </c>
      <c r="AG513" s="69">
        <f t="shared" si="191"/>
        <v>1.64814E-2</v>
      </c>
    </row>
    <row r="514" spans="1:33">
      <c r="A514" s="101">
        <v>659</v>
      </c>
      <c r="B514" s="1" t="s">
        <v>1030</v>
      </c>
      <c r="C514" s="2">
        <v>14982943</v>
      </c>
      <c r="D514" s="2">
        <v>3622</v>
      </c>
      <c r="E514" s="2">
        <v>217401</v>
      </c>
      <c r="F514" s="3">
        <v>10706.8</v>
      </c>
      <c r="G514" s="3">
        <v>0.11</v>
      </c>
      <c r="H514" s="4">
        <v>0.209566</v>
      </c>
      <c r="I514" s="71">
        <v>8.4457000000000004E-3</v>
      </c>
      <c r="J514" s="74">
        <f t="shared" si="168"/>
        <v>1.9329609289737272E-5</v>
      </c>
      <c r="K514" s="75">
        <f t="shared" si="169"/>
        <v>8.7780101104160732E-5</v>
      </c>
      <c r="L514" s="75">
        <f t="shared" si="170"/>
        <v>7.4111799010733574E-6</v>
      </c>
      <c r="M514" s="75">
        <f t="shared" si="171"/>
        <v>6.0563208196068503E-4</v>
      </c>
      <c r="N514" s="75">
        <f t="shared" si="172"/>
        <v>2.0038875418311518E-5</v>
      </c>
      <c r="O514" s="43">
        <f t="shared" si="173"/>
        <v>2.0956600000000005E-3</v>
      </c>
      <c r="P514" s="76">
        <f t="shared" si="174"/>
        <v>1.4690503060200327E-5</v>
      </c>
      <c r="Q514" s="76">
        <f t="shared" si="175"/>
        <v>1.1411413143540896E-5</v>
      </c>
      <c r="R514" s="76">
        <f t="shared" si="176"/>
        <v>3.7055899505366791E-7</v>
      </c>
      <c r="S514" s="76">
        <f t="shared" si="177"/>
        <v>1.816896245882055E-5</v>
      </c>
      <c r="T514" s="76">
        <f t="shared" si="178"/>
        <v>1.0019437709155759E-7</v>
      </c>
      <c r="U514" s="76">
        <f t="shared" si="179"/>
        <v>1.0478300000000003E-5</v>
      </c>
      <c r="V514" s="77">
        <f t="shared" si="180"/>
        <v>3.1007751937984497E-5</v>
      </c>
      <c r="W514" s="61">
        <f t="shared" si="188"/>
        <v>8.6227683972691493E-3</v>
      </c>
      <c r="X514" s="61">
        <f t="shared" si="189"/>
        <v>8.4457000000000004E-3</v>
      </c>
      <c r="Y514" s="64">
        <f t="shared" si="190"/>
        <v>-1.7706839726914884E-4</v>
      </c>
      <c r="Z514" s="66">
        <f t="shared" si="181"/>
        <v>6.4187320000000008E-3</v>
      </c>
      <c r="AA514" s="67">
        <f t="shared" si="182"/>
        <v>1.0979410000000001E-3</v>
      </c>
      <c r="AB514" s="67">
        <f t="shared" si="183"/>
        <v>4.2228500000000005E-4</v>
      </c>
      <c r="AC514" s="67">
        <f t="shared" si="184"/>
        <v>2.5337100000000001E-4</v>
      </c>
      <c r="AD514" s="67">
        <f t="shared" si="185"/>
        <v>4.2228500000000004E-5</v>
      </c>
      <c r="AE514" s="67">
        <f t="shared" si="186"/>
        <v>4.2228500000000004E-5</v>
      </c>
      <c r="AF514" s="68">
        <f t="shared" si="187"/>
        <v>1.6891400000000002E-4</v>
      </c>
      <c r="AG514" s="69">
        <f t="shared" si="191"/>
        <v>8.4457000000000004E-3</v>
      </c>
    </row>
    <row r="515" spans="1:33">
      <c r="A515" s="101">
        <v>660</v>
      </c>
      <c r="B515" s="1" t="s">
        <v>1032</v>
      </c>
      <c r="C515" s="2">
        <v>209457378</v>
      </c>
      <c r="D515" s="2">
        <v>3031</v>
      </c>
      <c r="E515" s="2">
        <v>1635125</v>
      </c>
      <c r="F515" s="3">
        <v>14571.6</v>
      </c>
      <c r="G515" s="3">
        <v>0</v>
      </c>
      <c r="H515" s="4">
        <v>0</v>
      </c>
      <c r="I515" s="71">
        <v>3.5086800000000001E-2</v>
      </c>
      <c r="J515" s="74">
        <f t="shared" si="168"/>
        <v>2.7022256439157593E-4</v>
      </c>
      <c r="K515" s="75">
        <f t="shared" si="169"/>
        <v>7.3457064176342122E-5</v>
      </c>
      <c r="L515" s="75">
        <f t="shared" si="170"/>
        <v>5.5741259404246409E-5</v>
      </c>
      <c r="M515" s="75">
        <f t="shared" si="171"/>
        <v>8.2424519422220628E-4</v>
      </c>
      <c r="N515" s="75">
        <f t="shared" si="172"/>
        <v>0</v>
      </c>
      <c r="O515" s="43">
        <f t="shared" si="173"/>
        <v>0</v>
      </c>
      <c r="P515" s="76">
        <f t="shared" si="174"/>
        <v>2.0536914893759772E-4</v>
      </c>
      <c r="Q515" s="76">
        <f t="shared" si="175"/>
        <v>9.5494183429244766E-6</v>
      </c>
      <c r="R515" s="76">
        <f t="shared" si="176"/>
        <v>2.7870629702123208E-6</v>
      </c>
      <c r="S515" s="76">
        <f t="shared" si="177"/>
        <v>2.4727355826666186E-5</v>
      </c>
      <c r="T515" s="76">
        <f t="shared" si="178"/>
        <v>0</v>
      </c>
      <c r="U515" s="76">
        <f t="shared" si="179"/>
        <v>0</v>
      </c>
      <c r="V515" s="77">
        <f t="shared" si="180"/>
        <v>3.1007751937984497E-5</v>
      </c>
      <c r="W515" s="61">
        <f t="shared" si="188"/>
        <v>2.734407380153852E-2</v>
      </c>
      <c r="X515" s="61">
        <f t="shared" si="189"/>
        <v>3.5086800000000001E-2</v>
      </c>
      <c r="Y515" s="64">
        <f t="shared" si="190"/>
        <v>7.7427261984614817E-3</v>
      </c>
      <c r="Z515" s="66">
        <f t="shared" si="181"/>
        <v>2.6665968000000002E-2</v>
      </c>
      <c r="AA515" s="67">
        <f t="shared" si="182"/>
        <v>4.5612840000000005E-3</v>
      </c>
      <c r="AB515" s="67">
        <f t="shared" si="183"/>
        <v>1.7543400000000001E-3</v>
      </c>
      <c r="AC515" s="67">
        <f t="shared" si="184"/>
        <v>1.052604E-3</v>
      </c>
      <c r="AD515" s="67">
        <f t="shared" si="185"/>
        <v>1.75434E-4</v>
      </c>
      <c r="AE515" s="67">
        <f t="shared" si="186"/>
        <v>1.75434E-4</v>
      </c>
      <c r="AF515" s="68">
        <f t="shared" si="187"/>
        <v>7.01736E-4</v>
      </c>
      <c r="AG515" s="69">
        <f t="shared" si="191"/>
        <v>3.5086800000000008E-2</v>
      </c>
    </row>
    <row r="516" spans="1:33">
      <c r="A516" s="101">
        <v>661</v>
      </c>
      <c r="B516" s="1" t="s">
        <v>1034</v>
      </c>
      <c r="C516" s="2">
        <v>82483445</v>
      </c>
      <c r="D516" s="2">
        <v>11256</v>
      </c>
      <c r="E516" s="2">
        <v>1664095</v>
      </c>
      <c r="F516" s="3">
        <v>20231.099999999999</v>
      </c>
      <c r="G516" s="3">
        <v>0</v>
      </c>
      <c r="H516" s="4">
        <v>0</v>
      </c>
      <c r="I516" s="71">
        <v>1.8702549999999998E-2</v>
      </c>
      <c r="J516" s="74">
        <f t="shared" ref="J516:J579" si="192">C516/$C$649</f>
        <v>1.0641252287494742E-4</v>
      </c>
      <c r="K516" s="75">
        <f t="shared" ref="K516:K579" si="193">D516/$D$649</f>
        <v>2.7279205356941832E-4</v>
      </c>
      <c r="L516" s="75">
        <f t="shared" ref="L516:L579" si="194">E516/$E$649</f>
        <v>5.6728844013949655E-5</v>
      </c>
      <c r="M516" s="75">
        <f t="shared" ref="M516:M579" si="195">F516/$F$649</f>
        <v>1.1443758371646818E-3</v>
      </c>
      <c r="N516" s="75">
        <f t="shared" ref="N516:N579" si="196">G516/$G$649</f>
        <v>0</v>
      </c>
      <c r="O516" s="43">
        <f t="shared" ref="O516:O579" si="197">H516/$H$649</f>
        <v>0</v>
      </c>
      <c r="P516" s="76">
        <f t="shared" ref="P516:P579" si="198">$P$2*J516</f>
        <v>8.0873517384960039E-5</v>
      </c>
      <c r="Q516" s="76">
        <f t="shared" ref="Q516:Q579" si="199">$Q$2*K516</f>
        <v>3.5462966964024382E-5</v>
      </c>
      <c r="R516" s="76">
        <f t="shared" ref="R516:R579" si="200">$R$2*L516</f>
        <v>2.8364422006974828E-6</v>
      </c>
      <c r="S516" s="76">
        <f t="shared" ref="S516:S579" si="201">$S$2*M516</f>
        <v>3.4331275114940453E-5</v>
      </c>
      <c r="T516" s="76">
        <f t="shared" ref="T516:T579" si="202">$T$2*N516</f>
        <v>0</v>
      </c>
      <c r="U516" s="76">
        <f t="shared" ref="U516:U579" si="203">$U$2*O516</f>
        <v>0</v>
      </c>
      <c r="V516" s="77">
        <f t="shared" ref="V516:V579" si="204">$V$2/645</f>
        <v>3.1007751937984497E-5</v>
      </c>
      <c r="W516" s="61">
        <f t="shared" si="188"/>
        <v>1.8451195360260686E-2</v>
      </c>
      <c r="X516" s="61">
        <f t="shared" si="189"/>
        <v>1.8702549999999998E-2</v>
      </c>
      <c r="Y516" s="64">
        <f t="shared" si="190"/>
        <v>2.5135463973931238E-4</v>
      </c>
      <c r="Z516" s="66">
        <f t="shared" ref="Z516:Z579" si="205">$Z$2*X516</f>
        <v>1.4213937999999999E-2</v>
      </c>
      <c r="AA516" s="67">
        <f t="shared" ref="AA516:AA579" si="206">$AA$2*X516</f>
        <v>2.4313314999999999E-3</v>
      </c>
      <c r="AB516" s="67">
        <f t="shared" ref="AB516:AB579" si="207">$AB$2*X516</f>
        <v>9.3512749999999996E-4</v>
      </c>
      <c r="AC516" s="67">
        <f t="shared" ref="AC516:AC579" si="208">$AC$2*X516</f>
        <v>5.6107649999999993E-4</v>
      </c>
      <c r="AD516" s="67">
        <f t="shared" ref="AD516:AD579" si="209">$AD$2*X516</f>
        <v>9.3512749999999993E-5</v>
      </c>
      <c r="AE516" s="67">
        <f t="shared" ref="AE516:AE579" si="210">$AE$2*X516</f>
        <v>9.3512749999999993E-5</v>
      </c>
      <c r="AF516" s="68">
        <f t="shared" ref="AF516:AF579" si="211">$AF$2*X516</f>
        <v>3.7405099999999997E-4</v>
      </c>
      <c r="AG516" s="69">
        <f t="shared" si="191"/>
        <v>1.8702549999999998E-2</v>
      </c>
    </row>
    <row r="517" spans="1:33">
      <c r="A517" s="101">
        <v>662</v>
      </c>
      <c r="B517" s="1" t="s">
        <v>1036</v>
      </c>
      <c r="C517" s="2">
        <v>177344490</v>
      </c>
      <c r="D517" s="2">
        <v>26387</v>
      </c>
      <c r="E517" s="2">
        <v>17932030</v>
      </c>
      <c r="F517" s="3">
        <v>14340</v>
      </c>
      <c r="G517" s="3">
        <v>0</v>
      </c>
      <c r="H517" s="4">
        <v>7.9616999999999993E-2</v>
      </c>
      <c r="I517" s="71">
        <v>3.4118030000000001E-2</v>
      </c>
      <c r="J517" s="74">
        <f t="shared" si="192"/>
        <v>2.2879348212081691E-4</v>
      </c>
      <c r="K517" s="75">
        <f t="shared" si="193"/>
        <v>6.3949572828147139E-4</v>
      </c>
      <c r="L517" s="75">
        <f t="shared" si="194"/>
        <v>6.1130123744345462E-4</v>
      </c>
      <c r="M517" s="75">
        <f t="shared" si="195"/>
        <v>8.1114469825869769E-4</v>
      </c>
      <c r="N517" s="75">
        <f t="shared" si="196"/>
        <v>0</v>
      </c>
      <c r="O517" s="43">
        <f t="shared" si="197"/>
        <v>7.9617000000000012E-4</v>
      </c>
      <c r="P517" s="76">
        <f t="shared" si="198"/>
        <v>1.7388304641182084E-4</v>
      </c>
      <c r="Q517" s="76">
        <f t="shared" si="199"/>
        <v>8.3134444676591279E-5</v>
      </c>
      <c r="R517" s="76">
        <f t="shared" si="200"/>
        <v>3.0565061872172732E-5</v>
      </c>
      <c r="S517" s="76">
        <f t="shared" si="201"/>
        <v>2.4334340947760931E-5</v>
      </c>
      <c r="T517" s="76">
        <f t="shared" si="202"/>
        <v>0</v>
      </c>
      <c r="U517" s="76">
        <f t="shared" si="203"/>
        <v>3.980850000000001E-6</v>
      </c>
      <c r="V517" s="77">
        <f t="shared" si="204"/>
        <v>3.1007751937984497E-5</v>
      </c>
      <c r="W517" s="61">
        <f t="shared" ref="W517:W580" si="212">SUM(P517:V517)*100</f>
        <v>3.4690549584633031E-2</v>
      </c>
      <c r="X517" s="61">
        <f t="shared" ref="X517:X580" si="213">I517</f>
        <v>3.4118030000000001E-2</v>
      </c>
      <c r="Y517" s="64">
        <f t="shared" ref="Y517:Y580" si="214">X517-W517</f>
        <v>-5.7251958463302999E-4</v>
      </c>
      <c r="Z517" s="66">
        <f t="shared" si="205"/>
        <v>2.5929702799999999E-2</v>
      </c>
      <c r="AA517" s="67">
        <f t="shared" si="206"/>
        <v>4.4353439000000003E-3</v>
      </c>
      <c r="AB517" s="67">
        <f t="shared" si="207"/>
        <v>1.7059015000000001E-3</v>
      </c>
      <c r="AC517" s="67">
        <f t="shared" si="208"/>
        <v>1.0235409E-3</v>
      </c>
      <c r="AD517" s="67">
        <f t="shared" si="209"/>
        <v>1.7059015E-4</v>
      </c>
      <c r="AE517" s="67">
        <f t="shared" si="210"/>
        <v>1.7059015E-4</v>
      </c>
      <c r="AF517" s="68">
        <f t="shared" si="211"/>
        <v>6.8236060000000001E-4</v>
      </c>
      <c r="AG517" s="69">
        <f t="shared" ref="AG517:AG580" si="215">SUM(Z517:AF517)</f>
        <v>3.4118029999999994E-2</v>
      </c>
    </row>
    <row r="518" spans="1:33">
      <c r="A518" s="101">
        <v>663</v>
      </c>
      <c r="B518" s="1" t="s">
        <v>1038</v>
      </c>
      <c r="C518" s="2">
        <v>330220431</v>
      </c>
      <c r="D518" s="2">
        <v>38878</v>
      </c>
      <c r="E518" s="2">
        <v>6427152</v>
      </c>
      <c r="F518" s="3">
        <v>7885.9</v>
      </c>
      <c r="G518" s="3">
        <v>0</v>
      </c>
      <c r="H518" s="4">
        <v>0</v>
      </c>
      <c r="I518" s="71">
        <v>6.3723059999999998E-2</v>
      </c>
      <c r="J518" s="74">
        <f t="shared" si="192"/>
        <v>4.2601990214596999E-4</v>
      </c>
      <c r="K518" s="75">
        <f t="shared" si="193"/>
        <v>9.4221832433118754E-4</v>
      </c>
      <c r="L518" s="75">
        <f t="shared" si="194"/>
        <v>2.1910101482303866E-4</v>
      </c>
      <c r="M518" s="75">
        <f t="shared" si="195"/>
        <v>4.4606736234297515E-4</v>
      </c>
      <c r="N518" s="75">
        <f t="shared" si="196"/>
        <v>0</v>
      </c>
      <c r="O518" s="43">
        <f t="shared" si="197"/>
        <v>0</v>
      </c>
      <c r="P518" s="76">
        <f t="shared" si="198"/>
        <v>3.2377512563093718E-4</v>
      </c>
      <c r="Q518" s="76">
        <f t="shared" si="199"/>
        <v>1.2248838216305437E-4</v>
      </c>
      <c r="R518" s="76">
        <f t="shared" si="200"/>
        <v>1.0955050741151934E-5</v>
      </c>
      <c r="S518" s="76">
        <f t="shared" si="201"/>
        <v>1.3382020870289255E-5</v>
      </c>
      <c r="T518" s="76">
        <f t="shared" si="202"/>
        <v>0</v>
      </c>
      <c r="U518" s="76">
        <f t="shared" si="203"/>
        <v>0</v>
      </c>
      <c r="V518" s="77">
        <f t="shared" si="204"/>
        <v>3.1007751937984497E-5</v>
      </c>
      <c r="W518" s="61">
        <f t="shared" si="212"/>
        <v>5.0160833134341727E-2</v>
      </c>
      <c r="X518" s="61">
        <f t="shared" si="213"/>
        <v>6.3723059999999998E-2</v>
      </c>
      <c r="Y518" s="64">
        <f t="shared" si="214"/>
        <v>1.3562226865658271E-2</v>
      </c>
      <c r="Z518" s="66">
        <f t="shared" si="205"/>
        <v>4.8429525600000002E-2</v>
      </c>
      <c r="AA518" s="67">
        <f t="shared" si="206"/>
        <v>8.2839977999999998E-3</v>
      </c>
      <c r="AB518" s="67">
        <f t="shared" si="207"/>
        <v>3.1861530000000002E-3</v>
      </c>
      <c r="AC518" s="67">
        <f t="shared" si="208"/>
        <v>1.9116917999999999E-3</v>
      </c>
      <c r="AD518" s="67">
        <f t="shared" si="209"/>
        <v>3.1861530000000001E-4</v>
      </c>
      <c r="AE518" s="67">
        <f t="shared" si="210"/>
        <v>3.1861530000000001E-4</v>
      </c>
      <c r="AF518" s="68">
        <f t="shared" si="211"/>
        <v>1.2744612E-3</v>
      </c>
      <c r="AG518" s="69">
        <f t="shared" si="215"/>
        <v>6.3723059999999984E-2</v>
      </c>
    </row>
    <row r="519" spans="1:33">
      <c r="A519" s="101">
        <v>664</v>
      </c>
      <c r="B519" s="1" t="s">
        <v>1040</v>
      </c>
      <c r="C519" s="2">
        <v>3049411120</v>
      </c>
      <c r="D519" s="2">
        <v>110074</v>
      </c>
      <c r="E519" s="2">
        <v>47768431</v>
      </c>
      <c r="F519" s="3">
        <v>31240.400000000001</v>
      </c>
      <c r="G519" s="3">
        <v>0</v>
      </c>
      <c r="H519" s="4">
        <v>0.145148</v>
      </c>
      <c r="I519" s="71">
        <v>0.37746299999999999</v>
      </c>
      <c r="J519" s="74">
        <f t="shared" si="192"/>
        <v>3.9340685947600647E-3</v>
      </c>
      <c r="K519" s="75">
        <f t="shared" si="193"/>
        <v>2.6676716866204826E-3</v>
      </c>
      <c r="L519" s="75">
        <f t="shared" si="194"/>
        <v>1.6284213767784393E-3</v>
      </c>
      <c r="M519" s="75">
        <f t="shared" si="195"/>
        <v>1.7671188864352176E-3</v>
      </c>
      <c r="N519" s="75">
        <f t="shared" si="196"/>
        <v>0</v>
      </c>
      <c r="O519" s="43">
        <f t="shared" si="197"/>
        <v>1.4514800000000004E-3</v>
      </c>
      <c r="P519" s="76">
        <f t="shared" si="198"/>
        <v>2.9898921320176491E-3</v>
      </c>
      <c r="Q519" s="76">
        <f t="shared" si="199"/>
        <v>3.4679731926066275E-4</v>
      </c>
      <c r="R519" s="76">
        <f t="shared" si="200"/>
        <v>8.1421068838921968E-5</v>
      </c>
      <c r="S519" s="76">
        <f t="shared" si="201"/>
        <v>5.3013566593056525E-5</v>
      </c>
      <c r="T519" s="76">
        <f t="shared" si="202"/>
        <v>0</v>
      </c>
      <c r="U519" s="76">
        <f t="shared" si="203"/>
        <v>7.2574000000000027E-6</v>
      </c>
      <c r="V519" s="77">
        <f t="shared" si="204"/>
        <v>3.1007751937984497E-5</v>
      </c>
      <c r="W519" s="61">
        <f t="shared" si="212"/>
        <v>0.35093892386482745</v>
      </c>
      <c r="X519" s="61">
        <f t="shared" si="213"/>
        <v>0.37746299999999999</v>
      </c>
      <c r="Y519" s="64">
        <f t="shared" si="214"/>
        <v>2.6524076135172547E-2</v>
      </c>
      <c r="Z519" s="66">
        <f t="shared" si="205"/>
        <v>0.28687188000000002</v>
      </c>
      <c r="AA519" s="67">
        <f t="shared" si="206"/>
        <v>4.907019E-2</v>
      </c>
      <c r="AB519" s="67">
        <f t="shared" si="207"/>
        <v>1.8873150000000002E-2</v>
      </c>
      <c r="AC519" s="67">
        <f t="shared" si="208"/>
        <v>1.132389E-2</v>
      </c>
      <c r="AD519" s="67">
        <f t="shared" si="209"/>
        <v>1.8873150000000001E-3</v>
      </c>
      <c r="AE519" s="67">
        <f t="shared" si="210"/>
        <v>1.8873150000000001E-3</v>
      </c>
      <c r="AF519" s="68">
        <f t="shared" si="211"/>
        <v>7.5492600000000003E-3</v>
      </c>
      <c r="AG519" s="69">
        <f t="shared" si="215"/>
        <v>0.37746300000000005</v>
      </c>
    </row>
    <row r="520" spans="1:33">
      <c r="A520" s="101">
        <v>665</v>
      </c>
      <c r="B520" s="1" t="s">
        <v>1042</v>
      </c>
      <c r="C520" s="2">
        <v>42680904</v>
      </c>
      <c r="D520" s="2">
        <v>13005</v>
      </c>
      <c r="E520" s="2">
        <v>473570</v>
      </c>
      <c r="F520" s="3">
        <v>22999.599999999999</v>
      </c>
      <c r="G520" s="3">
        <v>0</v>
      </c>
      <c r="H520" s="4">
        <v>2.0863109999999998</v>
      </c>
      <c r="I520" s="71">
        <v>2.554478E-2</v>
      </c>
      <c r="J520" s="74">
        <f t="shared" si="192"/>
        <v>5.5062960491325684E-5</v>
      </c>
      <c r="K520" s="75">
        <f t="shared" si="193"/>
        <v>3.1517951818321656E-4</v>
      </c>
      <c r="L520" s="75">
        <f t="shared" si="194"/>
        <v>1.6143957321959465E-5</v>
      </c>
      <c r="M520" s="75">
        <f t="shared" si="195"/>
        <v>1.3009765412880573E-3</v>
      </c>
      <c r="N520" s="75">
        <f t="shared" si="196"/>
        <v>0</v>
      </c>
      <c r="O520" s="43">
        <f t="shared" si="197"/>
        <v>2.0863110000000004E-2</v>
      </c>
      <c r="P520" s="76">
        <f t="shared" si="198"/>
        <v>4.1847849973407522E-5</v>
      </c>
      <c r="Q520" s="76">
        <f t="shared" si="199"/>
        <v>4.0973337363818151E-5</v>
      </c>
      <c r="R520" s="76">
        <f t="shared" si="200"/>
        <v>8.071978660979733E-7</v>
      </c>
      <c r="S520" s="76">
        <f t="shared" si="201"/>
        <v>3.9029296238641719E-5</v>
      </c>
      <c r="T520" s="76">
        <f t="shared" si="202"/>
        <v>0</v>
      </c>
      <c r="U520" s="76">
        <f t="shared" si="203"/>
        <v>1.0431555000000002E-4</v>
      </c>
      <c r="V520" s="77">
        <f t="shared" si="204"/>
        <v>3.1007751937984497E-5</v>
      </c>
      <c r="W520" s="61">
        <f t="shared" si="212"/>
        <v>2.5798098337994985E-2</v>
      </c>
      <c r="X520" s="61">
        <f t="shared" si="213"/>
        <v>2.554478E-2</v>
      </c>
      <c r="Y520" s="64">
        <f t="shared" si="214"/>
        <v>-2.5331833799498507E-4</v>
      </c>
      <c r="Z520" s="66">
        <f t="shared" si="205"/>
        <v>1.9414032800000001E-2</v>
      </c>
      <c r="AA520" s="67">
        <f t="shared" si="206"/>
        <v>3.3208214E-3</v>
      </c>
      <c r="AB520" s="67">
        <f t="shared" si="207"/>
        <v>1.2772390000000001E-3</v>
      </c>
      <c r="AC520" s="67">
        <f t="shared" si="208"/>
        <v>7.6634339999999998E-4</v>
      </c>
      <c r="AD520" s="67">
        <f t="shared" si="209"/>
        <v>1.2772390000000001E-4</v>
      </c>
      <c r="AE520" s="67">
        <f t="shared" si="210"/>
        <v>1.2772390000000001E-4</v>
      </c>
      <c r="AF520" s="68">
        <f t="shared" si="211"/>
        <v>5.1089560000000002E-4</v>
      </c>
      <c r="AG520" s="69">
        <f t="shared" si="215"/>
        <v>2.5544780000000003E-2</v>
      </c>
    </row>
    <row r="521" spans="1:33">
      <c r="A521" s="101">
        <v>666</v>
      </c>
      <c r="B521" s="1" t="s">
        <v>1044</v>
      </c>
      <c r="C521" s="2">
        <v>224212129</v>
      </c>
      <c r="D521" s="2">
        <v>15501</v>
      </c>
      <c r="E521" s="2">
        <v>1743745</v>
      </c>
      <c r="F521" s="3">
        <v>12753</v>
      </c>
      <c r="G521" s="3">
        <v>0</v>
      </c>
      <c r="H521" s="4">
        <v>0</v>
      </c>
      <c r="I521" s="71">
        <v>3.1978899999999998E-2</v>
      </c>
      <c r="J521" s="74">
        <f t="shared" si="192"/>
        <v>2.892577814378772E-4</v>
      </c>
      <c r="K521" s="75">
        <f t="shared" si="193"/>
        <v>3.7567071982760783E-4</v>
      </c>
      <c r="L521" s="75">
        <f t="shared" si="194"/>
        <v>5.9444105117258711E-5</v>
      </c>
      <c r="M521" s="75">
        <f t="shared" si="195"/>
        <v>7.2137575571082086E-4</v>
      </c>
      <c r="N521" s="75">
        <f t="shared" si="196"/>
        <v>0</v>
      </c>
      <c r="O521" s="43">
        <f t="shared" si="197"/>
        <v>0</v>
      </c>
      <c r="P521" s="76">
        <f t="shared" si="198"/>
        <v>2.1983591389278668E-4</v>
      </c>
      <c r="Q521" s="76">
        <f t="shared" si="199"/>
        <v>4.8837193577589017E-5</v>
      </c>
      <c r="R521" s="76">
        <f t="shared" si="200"/>
        <v>2.9722052558629358E-6</v>
      </c>
      <c r="S521" s="76">
        <f t="shared" si="201"/>
        <v>2.1641272671324625E-5</v>
      </c>
      <c r="T521" s="76">
        <f t="shared" si="202"/>
        <v>0</v>
      </c>
      <c r="U521" s="76">
        <f t="shared" si="203"/>
        <v>0</v>
      </c>
      <c r="V521" s="77">
        <f t="shared" si="204"/>
        <v>3.1007751937984497E-5</v>
      </c>
      <c r="W521" s="61">
        <f t="shared" si="212"/>
        <v>3.2429433733554773E-2</v>
      </c>
      <c r="X521" s="61">
        <f t="shared" si="213"/>
        <v>3.1978899999999998E-2</v>
      </c>
      <c r="Y521" s="64">
        <f t="shared" si="214"/>
        <v>-4.5053373355477544E-4</v>
      </c>
      <c r="Z521" s="66">
        <f t="shared" si="205"/>
        <v>2.4303963999999997E-2</v>
      </c>
      <c r="AA521" s="67">
        <f t="shared" si="206"/>
        <v>4.1572570000000001E-3</v>
      </c>
      <c r="AB521" s="67">
        <f t="shared" si="207"/>
        <v>1.5989450000000001E-3</v>
      </c>
      <c r="AC521" s="67">
        <f t="shared" si="208"/>
        <v>9.5936699999999992E-4</v>
      </c>
      <c r="AD521" s="67">
        <f t="shared" si="209"/>
        <v>1.5989449999999998E-4</v>
      </c>
      <c r="AE521" s="67">
        <f t="shared" si="210"/>
        <v>1.5989449999999998E-4</v>
      </c>
      <c r="AF521" s="68">
        <f t="shared" si="211"/>
        <v>6.3957799999999991E-4</v>
      </c>
      <c r="AG521" s="69">
        <f t="shared" si="215"/>
        <v>3.1978899999999998E-2</v>
      </c>
    </row>
    <row r="522" spans="1:33">
      <c r="A522" s="101">
        <v>667</v>
      </c>
      <c r="B522" s="1" t="s">
        <v>1046</v>
      </c>
      <c r="C522" s="2">
        <v>13624281</v>
      </c>
      <c r="D522" s="2">
        <v>5792</v>
      </c>
      <c r="E522" s="2">
        <v>870265</v>
      </c>
      <c r="F522" s="3">
        <v>28564.400000000001</v>
      </c>
      <c r="G522" s="3">
        <v>0</v>
      </c>
      <c r="H522" s="4">
        <v>0.40354899999999999</v>
      </c>
      <c r="I522" s="71">
        <v>1.319672E-2</v>
      </c>
      <c r="J522" s="74">
        <f t="shared" si="192"/>
        <v>1.7576789058303901E-5</v>
      </c>
      <c r="K522" s="75">
        <f t="shared" si="193"/>
        <v>1.4037060894403616E-4</v>
      </c>
      <c r="L522" s="75">
        <f t="shared" si="194"/>
        <v>2.9667253032909715E-5</v>
      </c>
      <c r="M522" s="75">
        <f t="shared" si="195"/>
        <v>1.615750461571879E-3</v>
      </c>
      <c r="N522" s="75">
        <f t="shared" si="196"/>
        <v>0</v>
      </c>
      <c r="O522" s="43">
        <f t="shared" si="197"/>
        <v>4.035490000000001E-3</v>
      </c>
      <c r="P522" s="76">
        <f t="shared" si="198"/>
        <v>1.3358359684310964E-5</v>
      </c>
      <c r="Q522" s="76">
        <f t="shared" si="199"/>
        <v>1.8248179162724701E-5</v>
      </c>
      <c r="R522" s="76">
        <f t="shared" si="200"/>
        <v>1.4833626516454859E-6</v>
      </c>
      <c r="S522" s="76">
        <f t="shared" si="201"/>
        <v>4.8472513847156366E-5</v>
      </c>
      <c r="T522" s="76">
        <f t="shared" si="202"/>
        <v>0</v>
      </c>
      <c r="U522" s="76">
        <f t="shared" si="203"/>
        <v>2.0177450000000004E-5</v>
      </c>
      <c r="V522" s="77">
        <f t="shared" si="204"/>
        <v>3.1007751937984497E-5</v>
      </c>
      <c r="W522" s="61">
        <f t="shared" si="212"/>
        <v>1.3274761728382201E-2</v>
      </c>
      <c r="X522" s="61">
        <f t="shared" si="213"/>
        <v>1.319672E-2</v>
      </c>
      <c r="Y522" s="64">
        <f t="shared" si="214"/>
        <v>-7.8041728382200956E-5</v>
      </c>
      <c r="Z522" s="66">
        <f t="shared" si="205"/>
        <v>1.0029507200000001E-2</v>
      </c>
      <c r="AA522" s="67">
        <f t="shared" si="206"/>
        <v>1.7155736000000002E-3</v>
      </c>
      <c r="AB522" s="67">
        <f t="shared" si="207"/>
        <v>6.5983600000000002E-4</v>
      </c>
      <c r="AC522" s="67">
        <f t="shared" si="208"/>
        <v>3.9590159999999998E-4</v>
      </c>
      <c r="AD522" s="67">
        <f t="shared" si="209"/>
        <v>6.598360000000001E-5</v>
      </c>
      <c r="AE522" s="67">
        <f t="shared" si="210"/>
        <v>6.598360000000001E-5</v>
      </c>
      <c r="AF522" s="68">
        <f t="shared" si="211"/>
        <v>2.6393440000000004E-4</v>
      </c>
      <c r="AG522" s="69">
        <f t="shared" si="215"/>
        <v>1.3196720000000002E-2</v>
      </c>
    </row>
    <row r="523" spans="1:33">
      <c r="A523" s="101">
        <v>668</v>
      </c>
      <c r="B523" s="1" t="s">
        <v>1048</v>
      </c>
      <c r="C523" s="2">
        <v>238289955</v>
      </c>
      <c r="D523" s="2">
        <v>36686</v>
      </c>
      <c r="E523" s="2">
        <v>10121302</v>
      </c>
      <c r="F523" s="3">
        <v>36737.5</v>
      </c>
      <c r="G523" s="3">
        <v>0</v>
      </c>
      <c r="H523" s="4">
        <v>0.16217799999999999</v>
      </c>
      <c r="I523" s="71">
        <v>4.5873480000000001E-2</v>
      </c>
      <c r="J523" s="74">
        <f t="shared" si="192"/>
        <v>3.0741969236745256E-4</v>
      </c>
      <c r="K523" s="75">
        <f t="shared" si="193"/>
        <v>8.8909464083579263E-4</v>
      </c>
      <c r="L523" s="75">
        <f t="shared" si="194"/>
        <v>3.4503424526609154E-4</v>
      </c>
      <c r="M523" s="75">
        <f t="shared" si="195"/>
        <v>2.0780633439525039E-3</v>
      </c>
      <c r="N523" s="75">
        <f t="shared" si="196"/>
        <v>0</v>
      </c>
      <c r="O523" s="43">
        <f t="shared" si="197"/>
        <v>1.6217800000000004E-3</v>
      </c>
      <c r="P523" s="76">
        <f t="shared" si="198"/>
        <v>2.3363896619926395E-4</v>
      </c>
      <c r="Q523" s="76">
        <f t="shared" si="199"/>
        <v>1.1558230330865305E-4</v>
      </c>
      <c r="R523" s="76">
        <f t="shared" si="200"/>
        <v>1.7251712263304578E-5</v>
      </c>
      <c r="S523" s="76">
        <f t="shared" si="201"/>
        <v>6.2341900318575109E-5</v>
      </c>
      <c r="T523" s="76">
        <f t="shared" si="202"/>
        <v>0</v>
      </c>
      <c r="U523" s="76">
        <f t="shared" si="203"/>
        <v>8.1089000000000029E-6</v>
      </c>
      <c r="V523" s="77">
        <f t="shared" si="204"/>
        <v>3.1007751937984497E-5</v>
      </c>
      <c r="W523" s="61">
        <f t="shared" si="212"/>
        <v>4.6793153402778113E-2</v>
      </c>
      <c r="X523" s="61">
        <f t="shared" si="213"/>
        <v>4.5873480000000001E-2</v>
      </c>
      <c r="Y523" s="64">
        <f t="shared" si="214"/>
        <v>-9.1967340277811227E-4</v>
      </c>
      <c r="Z523" s="66">
        <f t="shared" si="205"/>
        <v>3.4863844800000002E-2</v>
      </c>
      <c r="AA523" s="67">
        <f t="shared" si="206"/>
        <v>5.9635524000000006E-3</v>
      </c>
      <c r="AB523" s="67">
        <f t="shared" si="207"/>
        <v>2.2936740000000003E-3</v>
      </c>
      <c r="AC523" s="67">
        <f t="shared" si="208"/>
        <v>1.3762043999999999E-3</v>
      </c>
      <c r="AD523" s="67">
        <f t="shared" si="209"/>
        <v>2.2936740000000002E-4</v>
      </c>
      <c r="AE523" s="67">
        <f t="shared" si="210"/>
        <v>2.2936740000000002E-4</v>
      </c>
      <c r="AF523" s="68">
        <f t="shared" si="211"/>
        <v>9.1746960000000006E-4</v>
      </c>
      <c r="AG523" s="69">
        <f t="shared" si="215"/>
        <v>4.5873480000000001E-2</v>
      </c>
    </row>
    <row r="524" spans="1:33">
      <c r="A524" s="101">
        <v>669</v>
      </c>
      <c r="B524" s="1" t="s">
        <v>1050</v>
      </c>
      <c r="C524" s="2">
        <v>13134118721</v>
      </c>
      <c r="D524" s="2">
        <v>586625</v>
      </c>
      <c r="E524" s="2">
        <v>304732217</v>
      </c>
      <c r="F524" s="3">
        <v>11104.6</v>
      </c>
      <c r="G524" s="3">
        <v>0</v>
      </c>
      <c r="H524" s="4">
        <v>0</v>
      </c>
      <c r="I524" s="71">
        <v>1.49239538</v>
      </c>
      <c r="J524" s="74">
        <f t="shared" si="192"/>
        <v>1.6944426955502256E-2</v>
      </c>
      <c r="K524" s="75">
        <f t="shared" si="193"/>
        <v>1.4217007678141439E-2</v>
      </c>
      <c r="L524" s="75">
        <f t="shared" si="194"/>
        <v>1.0388292978596808E-2</v>
      </c>
      <c r="M524" s="75">
        <f t="shared" si="195"/>
        <v>6.2813371103790337E-4</v>
      </c>
      <c r="N524" s="75">
        <f t="shared" si="196"/>
        <v>0</v>
      </c>
      <c r="O524" s="43">
        <f t="shared" si="197"/>
        <v>0</v>
      </c>
      <c r="P524" s="76">
        <f t="shared" si="198"/>
        <v>1.2877764486181715E-2</v>
      </c>
      <c r="Q524" s="76">
        <f t="shared" si="199"/>
        <v>1.8482109981583872E-3</v>
      </c>
      <c r="R524" s="76">
        <f t="shared" si="200"/>
        <v>5.1941464892984047E-4</v>
      </c>
      <c r="S524" s="76">
        <f t="shared" si="201"/>
        <v>1.88440113311371E-5</v>
      </c>
      <c r="T524" s="76">
        <f t="shared" si="202"/>
        <v>0</v>
      </c>
      <c r="U524" s="76">
        <f t="shared" si="203"/>
        <v>0</v>
      </c>
      <c r="V524" s="77">
        <f t="shared" si="204"/>
        <v>3.1007751937984497E-5</v>
      </c>
      <c r="W524" s="61">
        <f t="shared" si="212"/>
        <v>1.5295241896539062</v>
      </c>
      <c r="X524" s="61">
        <f t="shared" si="213"/>
        <v>1.49239538</v>
      </c>
      <c r="Y524" s="64">
        <f t="shared" si="214"/>
        <v>-3.7128809653906192E-2</v>
      </c>
      <c r="Z524" s="66">
        <f t="shared" si="205"/>
        <v>1.1342204888</v>
      </c>
      <c r="AA524" s="67">
        <f t="shared" si="206"/>
        <v>0.19401139940000001</v>
      </c>
      <c r="AB524" s="67">
        <f t="shared" si="207"/>
        <v>7.4619769000000002E-2</v>
      </c>
      <c r="AC524" s="67">
        <f t="shared" si="208"/>
        <v>4.4771861400000001E-2</v>
      </c>
      <c r="AD524" s="67">
        <f t="shared" si="209"/>
        <v>7.4619769000000002E-3</v>
      </c>
      <c r="AE524" s="67">
        <f t="shared" si="210"/>
        <v>7.4619769000000002E-3</v>
      </c>
      <c r="AF524" s="68">
        <f t="shared" si="211"/>
        <v>2.9847907600000001E-2</v>
      </c>
      <c r="AG524" s="69">
        <f t="shared" si="215"/>
        <v>1.4923953799999998</v>
      </c>
    </row>
    <row r="525" spans="1:33">
      <c r="A525" s="101">
        <v>670</v>
      </c>
      <c r="B525" s="1" t="s">
        <v>1052</v>
      </c>
      <c r="C525" s="2">
        <v>211354554</v>
      </c>
      <c r="D525" s="2">
        <v>7435</v>
      </c>
      <c r="E525" s="2">
        <v>1680590</v>
      </c>
      <c r="F525" s="3">
        <v>47422.46</v>
      </c>
      <c r="G525" s="3">
        <v>89.88</v>
      </c>
      <c r="H525" s="4">
        <v>0</v>
      </c>
      <c r="I525" s="71">
        <v>4.2374420000000003E-2</v>
      </c>
      <c r="J525" s="74">
        <f t="shared" si="192"/>
        <v>2.726701256506601E-4</v>
      </c>
      <c r="K525" s="75">
        <f t="shared" si="193"/>
        <v>1.8018913630851328E-4</v>
      </c>
      <c r="L525" s="75">
        <f t="shared" si="194"/>
        <v>5.7291157032142786E-5</v>
      </c>
      <c r="M525" s="75">
        <f t="shared" si="195"/>
        <v>2.6824600423560083E-3</v>
      </c>
      <c r="N525" s="75">
        <f t="shared" si="196"/>
        <v>1.6373582932707628E-2</v>
      </c>
      <c r="O525" s="43">
        <f t="shared" si="197"/>
        <v>0</v>
      </c>
      <c r="P525" s="76">
        <f t="shared" si="198"/>
        <v>2.0722929549450169E-4</v>
      </c>
      <c r="Q525" s="76">
        <f t="shared" si="199"/>
        <v>2.3424587720106727E-5</v>
      </c>
      <c r="R525" s="76">
        <f t="shared" si="200"/>
        <v>2.8645578516071394E-6</v>
      </c>
      <c r="S525" s="76">
        <f t="shared" si="201"/>
        <v>8.0473801270680245E-5</v>
      </c>
      <c r="T525" s="76">
        <f t="shared" si="202"/>
        <v>8.1867914663538141E-5</v>
      </c>
      <c r="U525" s="76">
        <f t="shared" si="203"/>
        <v>0</v>
      </c>
      <c r="V525" s="77">
        <f t="shared" si="204"/>
        <v>3.1007751937984497E-5</v>
      </c>
      <c r="W525" s="61">
        <f t="shared" si="212"/>
        <v>4.2686790893841843E-2</v>
      </c>
      <c r="X525" s="61">
        <f t="shared" si="213"/>
        <v>4.2374420000000003E-2</v>
      </c>
      <c r="Y525" s="64">
        <f t="shared" si="214"/>
        <v>-3.1237089384184014E-4</v>
      </c>
      <c r="Z525" s="66">
        <f t="shared" si="205"/>
        <v>3.2204559200000003E-2</v>
      </c>
      <c r="AA525" s="67">
        <f t="shared" si="206"/>
        <v>5.5086746000000009E-3</v>
      </c>
      <c r="AB525" s="67">
        <f t="shared" si="207"/>
        <v>2.1187210000000001E-3</v>
      </c>
      <c r="AC525" s="67">
        <f t="shared" si="208"/>
        <v>1.2712325999999999E-3</v>
      </c>
      <c r="AD525" s="67">
        <f t="shared" si="209"/>
        <v>2.1187210000000003E-4</v>
      </c>
      <c r="AE525" s="67">
        <f t="shared" si="210"/>
        <v>2.1187210000000003E-4</v>
      </c>
      <c r="AF525" s="68">
        <f t="shared" si="211"/>
        <v>8.4748840000000011E-4</v>
      </c>
      <c r="AG525" s="69">
        <f t="shared" si="215"/>
        <v>4.2374420000000003E-2</v>
      </c>
    </row>
    <row r="526" spans="1:33">
      <c r="A526" s="101">
        <v>671</v>
      </c>
      <c r="B526" s="1" t="s">
        <v>1054</v>
      </c>
      <c r="C526" s="2">
        <v>5494699166</v>
      </c>
      <c r="D526" s="2">
        <v>241311</v>
      </c>
      <c r="E526" s="2">
        <v>72324532</v>
      </c>
      <c r="F526" s="3">
        <v>3318.2</v>
      </c>
      <c r="G526" s="3">
        <v>0</v>
      </c>
      <c r="H526" s="4">
        <v>0</v>
      </c>
      <c r="I526" s="71">
        <v>0.64629868999999995</v>
      </c>
      <c r="J526" s="74">
        <f t="shared" si="192"/>
        <v>7.088753394004452E-3</v>
      </c>
      <c r="K526" s="75">
        <f t="shared" si="193"/>
        <v>5.8482341185936313E-3</v>
      </c>
      <c r="L526" s="75">
        <f t="shared" si="194"/>
        <v>2.4655365794680651E-3</v>
      </c>
      <c r="M526" s="75">
        <f t="shared" si="195"/>
        <v>1.8769458422329222E-4</v>
      </c>
      <c r="N526" s="75">
        <f t="shared" si="196"/>
        <v>0</v>
      </c>
      <c r="O526" s="43">
        <f t="shared" si="197"/>
        <v>0</v>
      </c>
      <c r="P526" s="76">
        <f t="shared" si="198"/>
        <v>5.3874525794433839E-3</v>
      </c>
      <c r="Q526" s="76">
        <f t="shared" si="199"/>
        <v>7.6027043541717211E-4</v>
      </c>
      <c r="R526" s="76">
        <f t="shared" si="200"/>
        <v>1.2327682897340326E-4</v>
      </c>
      <c r="S526" s="76">
        <f t="shared" si="201"/>
        <v>5.6308375266987661E-6</v>
      </c>
      <c r="T526" s="76">
        <f t="shared" si="202"/>
        <v>0</v>
      </c>
      <c r="U526" s="76">
        <f t="shared" si="203"/>
        <v>0</v>
      </c>
      <c r="V526" s="77">
        <f t="shared" si="204"/>
        <v>3.1007751937984497E-5</v>
      </c>
      <c r="W526" s="61">
        <f t="shared" si="212"/>
        <v>0.63076384332986424</v>
      </c>
      <c r="X526" s="61">
        <f t="shared" si="213"/>
        <v>0.64629868999999995</v>
      </c>
      <c r="Y526" s="64">
        <f t="shared" si="214"/>
        <v>1.5534846670135716E-2</v>
      </c>
      <c r="Z526" s="66">
        <f t="shared" si="205"/>
        <v>0.49118700439999996</v>
      </c>
      <c r="AA526" s="67">
        <f t="shared" si="206"/>
        <v>8.4018829699999992E-2</v>
      </c>
      <c r="AB526" s="67">
        <f t="shared" si="207"/>
        <v>3.2314934499999996E-2</v>
      </c>
      <c r="AC526" s="67">
        <f t="shared" si="208"/>
        <v>1.9388960699999999E-2</v>
      </c>
      <c r="AD526" s="67">
        <f t="shared" si="209"/>
        <v>3.2314934499999997E-3</v>
      </c>
      <c r="AE526" s="67">
        <f t="shared" si="210"/>
        <v>3.2314934499999997E-3</v>
      </c>
      <c r="AF526" s="68">
        <f t="shared" si="211"/>
        <v>1.2925973799999999E-2</v>
      </c>
      <c r="AG526" s="69">
        <f t="shared" si="215"/>
        <v>0.64629868999999984</v>
      </c>
    </row>
    <row r="527" spans="1:33">
      <c r="A527" s="101">
        <v>672</v>
      </c>
      <c r="B527" s="1" t="s">
        <v>1056</v>
      </c>
      <c r="C527" s="2">
        <v>4642274882</v>
      </c>
      <c r="D527" s="2">
        <v>262480</v>
      </c>
      <c r="E527" s="2">
        <v>79356437</v>
      </c>
      <c r="F527" s="3">
        <v>5034.3999999999996</v>
      </c>
      <c r="G527" s="3">
        <v>0</v>
      </c>
      <c r="H527" s="4">
        <v>0.12914200000000001</v>
      </c>
      <c r="I527" s="71">
        <v>0.57761867</v>
      </c>
      <c r="J527" s="74">
        <f t="shared" si="192"/>
        <v>5.9890343095225819E-3</v>
      </c>
      <c r="K527" s="75">
        <f t="shared" si="193"/>
        <v>6.3612702754887104E-3</v>
      </c>
      <c r="L527" s="75">
        <f t="shared" si="194"/>
        <v>2.7052535679007645E-3</v>
      </c>
      <c r="M527" s="75">
        <f t="shared" si="195"/>
        <v>2.847717481808638E-4</v>
      </c>
      <c r="N527" s="75">
        <f t="shared" si="196"/>
        <v>0</v>
      </c>
      <c r="O527" s="43">
        <f t="shared" si="197"/>
        <v>1.2914200000000004E-3</v>
      </c>
      <c r="P527" s="76">
        <f t="shared" si="198"/>
        <v>4.5516660752371622E-3</v>
      </c>
      <c r="Q527" s="76">
        <f t="shared" si="199"/>
        <v>8.2696513581353244E-4</v>
      </c>
      <c r="R527" s="76">
        <f t="shared" si="200"/>
        <v>1.3526267839503823E-4</v>
      </c>
      <c r="S527" s="76">
        <f t="shared" si="201"/>
        <v>8.5431524454259127E-6</v>
      </c>
      <c r="T527" s="76">
        <f t="shared" si="202"/>
        <v>0</v>
      </c>
      <c r="U527" s="76">
        <f t="shared" si="203"/>
        <v>6.4571000000000021E-6</v>
      </c>
      <c r="V527" s="77">
        <f t="shared" si="204"/>
        <v>3.1007751937984497E-5</v>
      </c>
      <c r="W527" s="61">
        <f t="shared" si="212"/>
        <v>0.55599018938291433</v>
      </c>
      <c r="X527" s="61">
        <f t="shared" si="213"/>
        <v>0.57761867</v>
      </c>
      <c r="Y527" s="64">
        <f t="shared" si="214"/>
        <v>2.1628480617085666E-2</v>
      </c>
      <c r="Z527" s="66">
        <f t="shared" si="205"/>
        <v>0.43899018919999999</v>
      </c>
      <c r="AA527" s="67">
        <f t="shared" si="206"/>
        <v>7.509042710000001E-2</v>
      </c>
      <c r="AB527" s="67">
        <f t="shared" si="207"/>
        <v>2.8880933500000001E-2</v>
      </c>
      <c r="AC527" s="67">
        <f t="shared" si="208"/>
        <v>1.7328560099999998E-2</v>
      </c>
      <c r="AD527" s="67">
        <f t="shared" si="209"/>
        <v>2.8880933499999999E-3</v>
      </c>
      <c r="AE527" s="67">
        <f t="shared" si="210"/>
        <v>2.8880933499999999E-3</v>
      </c>
      <c r="AF527" s="68">
        <f t="shared" si="211"/>
        <v>1.15523734E-2</v>
      </c>
      <c r="AG527" s="69">
        <f t="shared" si="215"/>
        <v>0.57761866999999989</v>
      </c>
    </row>
    <row r="528" spans="1:33">
      <c r="A528" s="101">
        <v>673</v>
      </c>
      <c r="B528" s="1" t="s">
        <v>1058</v>
      </c>
      <c r="C528" s="2">
        <v>173904871</v>
      </c>
      <c r="D528" s="2">
        <v>11363</v>
      </c>
      <c r="E528" s="2">
        <v>1735022</v>
      </c>
      <c r="F528" s="3">
        <v>29194.3</v>
      </c>
      <c r="G528" s="3">
        <v>0</v>
      </c>
      <c r="H528" s="4">
        <v>0</v>
      </c>
      <c r="I528" s="71">
        <v>2.8776889999999999E-2</v>
      </c>
      <c r="J528" s="74">
        <f t="shared" si="192"/>
        <v>2.2435600335742867E-4</v>
      </c>
      <c r="K528" s="75">
        <f t="shared" si="193"/>
        <v>2.7538522607580853E-4</v>
      </c>
      <c r="L528" s="75">
        <f t="shared" si="194"/>
        <v>5.9146738857319415E-5</v>
      </c>
      <c r="M528" s="75">
        <f t="shared" si="195"/>
        <v>1.6513808692032006E-3</v>
      </c>
      <c r="N528" s="75">
        <f t="shared" si="196"/>
        <v>0</v>
      </c>
      <c r="O528" s="43">
        <f t="shared" si="197"/>
        <v>0</v>
      </c>
      <c r="P528" s="76">
        <f t="shared" si="198"/>
        <v>1.7051056255164577E-4</v>
      </c>
      <c r="Q528" s="76">
        <f t="shared" si="199"/>
        <v>3.5800079389855112E-5</v>
      </c>
      <c r="R528" s="76">
        <f t="shared" si="200"/>
        <v>2.9573369428659709E-6</v>
      </c>
      <c r="S528" s="76">
        <f t="shared" si="201"/>
        <v>4.9541426076096014E-5</v>
      </c>
      <c r="T528" s="76">
        <f t="shared" si="202"/>
        <v>0</v>
      </c>
      <c r="U528" s="76">
        <f t="shared" si="203"/>
        <v>0</v>
      </c>
      <c r="V528" s="77">
        <f t="shared" si="204"/>
        <v>3.1007751937984497E-5</v>
      </c>
      <c r="W528" s="61">
        <f t="shared" si="212"/>
        <v>2.8981715689844735E-2</v>
      </c>
      <c r="X528" s="61">
        <f t="shared" si="213"/>
        <v>2.8776889999999999E-2</v>
      </c>
      <c r="Y528" s="64">
        <f t="shared" si="214"/>
        <v>-2.0482568984473565E-4</v>
      </c>
      <c r="Z528" s="66">
        <f t="shared" si="205"/>
        <v>2.1870436399999998E-2</v>
      </c>
      <c r="AA528" s="67">
        <f t="shared" si="206"/>
        <v>3.7409957000000002E-3</v>
      </c>
      <c r="AB528" s="67">
        <f t="shared" si="207"/>
        <v>1.4388445000000001E-3</v>
      </c>
      <c r="AC528" s="67">
        <f t="shared" si="208"/>
        <v>8.633066999999999E-4</v>
      </c>
      <c r="AD528" s="67">
        <f t="shared" si="209"/>
        <v>1.4388445000000001E-4</v>
      </c>
      <c r="AE528" s="67">
        <f t="shared" si="210"/>
        <v>1.4388445000000001E-4</v>
      </c>
      <c r="AF528" s="68">
        <f t="shared" si="211"/>
        <v>5.7553780000000004E-4</v>
      </c>
      <c r="AG528" s="69">
        <f t="shared" si="215"/>
        <v>2.8776889999999999E-2</v>
      </c>
    </row>
    <row r="529" spans="1:33">
      <c r="A529" s="101">
        <v>674</v>
      </c>
      <c r="B529" s="1" t="s">
        <v>1060</v>
      </c>
      <c r="C529" s="2">
        <v>137939264</v>
      </c>
      <c r="D529" s="2">
        <v>14686</v>
      </c>
      <c r="E529" s="2">
        <v>1177663</v>
      </c>
      <c r="F529" s="3">
        <v>32066.6</v>
      </c>
      <c r="G529" s="3">
        <v>0</v>
      </c>
      <c r="H529" s="4">
        <v>0</v>
      </c>
      <c r="I529" s="71">
        <v>2.750375E-2</v>
      </c>
      <c r="J529" s="74">
        <f t="shared" si="192"/>
        <v>1.7795649885566021E-4</v>
      </c>
      <c r="K529" s="75">
        <f t="shared" si="193"/>
        <v>3.5591898531631822E-4</v>
      </c>
      <c r="L529" s="75">
        <f t="shared" si="194"/>
        <v>4.0146422306418796E-5</v>
      </c>
      <c r="M529" s="75">
        <f t="shared" si="195"/>
        <v>1.8138530391340552E-3</v>
      </c>
      <c r="N529" s="75">
        <f t="shared" si="196"/>
        <v>0</v>
      </c>
      <c r="O529" s="43">
        <f t="shared" si="197"/>
        <v>0</v>
      </c>
      <c r="P529" s="76">
        <f t="shared" si="198"/>
        <v>1.3524693913030176E-4</v>
      </c>
      <c r="Q529" s="76">
        <f t="shared" si="199"/>
        <v>4.6269468091121372E-5</v>
      </c>
      <c r="R529" s="76">
        <f t="shared" si="200"/>
        <v>2.0073211153209398E-6</v>
      </c>
      <c r="S529" s="76">
        <f t="shared" si="201"/>
        <v>5.4415591174021655E-5</v>
      </c>
      <c r="T529" s="76">
        <f t="shared" si="202"/>
        <v>0</v>
      </c>
      <c r="U529" s="76">
        <f t="shared" si="203"/>
        <v>0</v>
      </c>
      <c r="V529" s="77">
        <f t="shared" si="204"/>
        <v>3.1007751937984497E-5</v>
      </c>
      <c r="W529" s="61">
        <f t="shared" si="212"/>
        <v>2.6894707144875019E-2</v>
      </c>
      <c r="X529" s="61">
        <f t="shared" si="213"/>
        <v>2.750375E-2</v>
      </c>
      <c r="Y529" s="64">
        <f t="shared" si="214"/>
        <v>6.0904285512498185E-4</v>
      </c>
      <c r="Z529" s="66">
        <f t="shared" si="205"/>
        <v>2.0902850000000001E-2</v>
      </c>
      <c r="AA529" s="67">
        <f t="shared" si="206"/>
        <v>3.5754875000000002E-3</v>
      </c>
      <c r="AB529" s="67">
        <f t="shared" si="207"/>
        <v>1.3751875000000001E-3</v>
      </c>
      <c r="AC529" s="67">
        <f t="shared" si="208"/>
        <v>8.2511249999999998E-4</v>
      </c>
      <c r="AD529" s="67">
        <f t="shared" si="209"/>
        <v>1.3751875000000001E-4</v>
      </c>
      <c r="AE529" s="67">
        <f t="shared" si="210"/>
        <v>1.3751875000000001E-4</v>
      </c>
      <c r="AF529" s="68">
        <f t="shared" si="211"/>
        <v>5.5007500000000002E-4</v>
      </c>
      <c r="AG529" s="69">
        <f t="shared" si="215"/>
        <v>2.750375E-2</v>
      </c>
    </row>
    <row r="530" spans="1:33">
      <c r="A530" s="101">
        <v>675</v>
      </c>
      <c r="B530" s="1" t="s">
        <v>1062</v>
      </c>
      <c r="C530" s="2">
        <v>4134637347</v>
      </c>
      <c r="D530" s="2">
        <v>244528</v>
      </c>
      <c r="E530" s="2">
        <v>91167183</v>
      </c>
      <c r="F530" s="3">
        <v>0</v>
      </c>
      <c r="G530" s="3">
        <v>0</v>
      </c>
      <c r="H530" s="4">
        <v>0</v>
      </c>
      <c r="I530" s="71">
        <v>0.50313121000000005</v>
      </c>
      <c r="J530" s="74">
        <f t="shared" si="192"/>
        <v>5.3341272453793541E-3</v>
      </c>
      <c r="K530" s="75">
        <f t="shared" si="193"/>
        <v>5.9261989405848198E-3</v>
      </c>
      <c r="L530" s="75">
        <f t="shared" si="194"/>
        <v>3.107880802236773E-3</v>
      </c>
      <c r="M530" s="75">
        <f t="shared" si="195"/>
        <v>0</v>
      </c>
      <c r="N530" s="75">
        <f t="shared" si="196"/>
        <v>0</v>
      </c>
      <c r="O530" s="43">
        <f t="shared" si="197"/>
        <v>0</v>
      </c>
      <c r="P530" s="76">
        <f t="shared" si="198"/>
        <v>4.053936706488309E-3</v>
      </c>
      <c r="Q530" s="76">
        <f t="shared" si="199"/>
        <v>7.7040586227602656E-4</v>
      </c>
      <c r="R530" s="76">
        <f t="shared" si="200"/>
        <v>1.5539404011183865E-4</v>
      </c>
      <c r="S530" s="76">
        <f t="shared" si="201"/>
        <v>0</v>
      </c>
      <c r="T530" s="76">
        <f t="shared" si="202"/>
        <v>0</v>
      </c>
      <c r="U530" s="76">
        <f t="shared" si="203"/>
        <v>0</v>
      </c>
      <c r="V530" s="77">
        <f t="shared" si="204"/>
        <v>3.1007751937984497E-5</v>
      </c>
      <c r="W530" s="61">
        <f t="shared" si="212"/>
        <v>0.50107443608141589</v>
      </c>
      <c r="X530" s="61">
        <f t="shared" si="213"/>
        <v>0.50313121000000005</v>
      </c>
      <c r="Y530" s="64">
        <f t="shared" si="214"/>
        <v>2.0567739185841649E-3</v>
      </c>
      <c r="Z530" s="66">
        <f t="shared" si="205"/>
        <v>0.38237971960000006</v>
      </c>
      <c r="AA530" s="67">
        <f t="shared" si="206"/>
        <v>6.5407057300000015E-2</v>
      </c>
      <c r="AB530" s="67">
        <f t="shared" si="207"/>
        <v>2.5156560500000005E-2</v>
      </c>
      <c r="AC530" s="67">
        <f t="shared" si="208"/>
        <v>1.5093936300000001E-2</v>
      </c>
      <c r="AD530" s="67">
        <f t="shared" si="209"/>
        <v>2.5156560500000005E-3</v>
      </c>
      <c r="AE530" s="67">
        <f t="shared" si="210"/>
        <v>2.5156560500000005E-3</v>
      </c>
      <c r="AF530" s="68">
        <f t="shared" si="211"/>
        <v>1.0062624200000002E-2</v>
      </c>
      <c r="AG530" s="69">
        <f t="shared" si="215"/>
        <v>0.50313121000000005</v>
      </c>
    </row>
    <row r="531" spans="1:33">
      <c r="A531" s="101">
        <v>676</v>
      </c>
      <c r="B531" s="1" t="s">
        <v>1064</v>
      </c>
      <c r="C531" s="2">
        <v>425805909</v>
      </c>
      <c r="D531" s="2">
        <v>5714</v>
      </c>
      <c r="E531" s="2">
        <v>535578</v>
      </c>
      <c r="F531" s="3">
        <v>52101.1</v>
      </c>
      <c r="G531" s="3">
        <v>20.46</v>
      </c>
      <c r="H531" s="4">
        <v>0</v>
      </c>
      <c r="I531" s="71">
        <v>5.2418930000000002E-2</v>
      </c>
      <c r="J531" s="74">
        <f t="shared" si="192"/>
        <v>5.4933545794250333E-4</v>
      </c>
      <c r="K531" s="75">
        <f t="shared" si="193"/>
        <v>1.3848025889264893E-4</v>
      </c>
      <c r="L531" s="75">
        <f t="shared" si="194"/>
        <v>1.8257804283591456E-5</v>
      </c>
      <c r="M531" s="75">
        <f t="shared" si="195"/>
        <v>2.9471081616768641E-3</v>
      </c>
      <c r="N531" s="75">
        <f t="shared" si="196"/>
        <v>3.7272308278059425E-3</v>
      </c>
      <c r="O531" s="43">
        <f t="shared" si="197"/>
        <v>0</v>
      </c>
      <c r="P531" s="76">
        <f t="shared" si="198"/>
        <v>4.1749494803630254E-4</v>
      </c>
      <c r="Q531" s="76">
        <f t="shared" si="199"/>
        <v>1.8002433656044361E-5</v>
      </c>
      <c r="R531" s="76">
        <f t="shared" si="200"/>
        <v>9.1289021417957284E-7</v>
      </c>
      <c r="S531" s="76">
        <f t="shared" si="201"/>
        <v>8.8413244850305919E-5</v>
      </c>
      <c r="T531" s="76">
        <f t="shared" si="202"/>
        <v>1.8636154139029712E-5</v>
      </c>
      <c r="U531" s="76">
        <f t="shared" si="203"/>
        <v>0</v>
      </c>
      <c r="V531" s="77">
        <f t="shared" si="204"/>
        <v>3.1007751937984497E-5</v>
      </c>
      <c r="W531" s="61">
        <f t="shared" si="212"/>
        <v>5.7446742283384665E-2</v>
      </c>
      <c r="X531" s="61">
        <f t="shared" si="213"/>
        <v>5.2418930000000002E-2</v>
      </c>
      <c r="Y531" s="64">
        <f t="shared" si="214"/>
        <v>-5.0278122833846625E-3</v>
      </c>
      <c r="Z531" s="66">
        <f t="shared" si="205"/>
        <v>3.98383868E-2</v>
      </c>
      <c r="AA531" s="67">
        <f t="shared" si="206"/>
        <v>6.8144609000000004E-3</v>
      </c>
      <c r="AB531" s="67">
        <f t="shared" si="207"/>
        <v>2.6209465000000005E-3</v>
      </c>
      <c r="AC531" s="67">
        <f t="shared" si="208"/>
        <v>1.5725679000000001E-3</v>
      </c>
      <c r="AD531" s="67">
        <f t="shared" si="209"/>
        <v>2.6209464999999999E-4</v>
      </c>
      <c r="AE531" s="67">
        <f t="shared" si="210"/>
        <v>2.6209464999999999E-4</v>
      </c>
      <c r="AF531" s="68">
        <f t="shared" si="211"/>
        <v>1.0483786E-3</v>
      </c>
      <c r="AG531" s="69">
        <f t="shared" si="215"/>
        <v>5.2418930000000002E-2</v>
      </c>
    </row>
    <row r="532" spans="1:33">
      <c r="A532" s="101">
        <v>677</v>
      </c>
      <c r="B532" s="1" t="s">
        <v>1066</v>
      </c>
      <c r="C532" s="2">
        <v>76495992</v>
      </c>
      <c r="D532" s="2">
        <v>10828</v>
      </c>
      <c r="E532" s="2">
        <v>935193</v>
      </c>
      <c r="F532" s="3">
        <v>12628.2</v>
      </c>
      <c r="G532" s="3">
        <v>0.5</v>
      </c>
      <c r="H532" s="4">
        <v>0.25780999999999998</v>
      </c>
      <c r="I532" s="71">
        <v>1.7078860000000001E-2</v>
      </c>
      <c r="J532" s="74">
        <f t="shared" si="192"/>
        <v>9.8688063993226707E-5</v>
      </c>
      <c r="K532" s="75">
        <f t="shared" si="193"/>
        <v>2.6241936354385768E-4</v>
      </c>
      <c r="L532" s="75">
        <f t="shared" si="194"/>
        <v>3.1880642523376138E-5</v>
      </c>
      <c r="M532" s="75">
        <f t="shared" si="195"/>
        <v>7.1431642109836028E-4</v>
      </c>
      <c r="N532" s="75">
        <f t="shared" si="196"/>
        <v>9.1085797355961449E-5</v>
      </c>
      <c r="O532" s="43">
        <f t="shared" si="197"/>
        <v>2.5781000000000007E-3</v>
      </c>
      <c r="P532" s="76">
        <f t="shared" si="198"/>
        <v>7.5002928634852295E-5</v>
      </c>
      <c r="Q532" s="76">
        <f t="shared" si="199"/>
        <v>3.4114517260701501E-5</v>
      </c>
      <c r="R532" s="76">
        <f t="shared" si="200"/>
        <v>1.5940321261688071E-6</v>
      </c>
      <c r="S532" s="76">
        <f t="shared" si="201"/>
        <v>2.1429492632950808E-5</v>
      </c>
      <c r="T532" s="76">
        <f t="shared" si="202"/>
        <v>4.5542898677980725E-7</v>
      </c>
      <c r="U532" s="76">
        <f t="shared" si="203"/>
        <v>1.2890500000000003E-5</v>
      </c>
      <c r="V532" s="77">
        <f t="shared" si="204"/>
        <v>3.1007751937984497E-5</v>
      </c>
      <c r="W532" s="61">
        <f t="shared" si="212"/>
        <v>1.7649465157943772E-2</v>
      </c>
      <c r="X532" s="61">
        <f t="shared" si="213"/>
        <v>1.7078860000000001E-2</v>
      </c>
      <c r="Y532" s="64">
        <f t="shared" si="214"/>
        <v>-5.7060515794377098E-4</v>
      </c>
      <c r="Z532" s="66">
        <f t="shared" si="205"/>
        <v>1.2979933600000002E-2</v>
      </c>
      <c r="AA532" s="67">
        <f t="shared" si="206"/>
        <v>2.2202518000000002E-3</v>
      </c>
      <c r="AB532" s="67">
        <f t="shared" si="207"/>
        <v>8.5394300000000013E-4</v>
      </c>
      <c r="AC532" s="67">
        <f t="shared" si="208"/>
        <v>5.1236580000000003E-4</v>
      </c>
      <c r="AD532" s="67">
        <f t="shared" si="209"/>
        <v>8.539430000000001E-5</v>
      </c>
      <c r="AE532" s="67">
        <f t="shared" si="210"/>
        <v>8.539430000000001E-5</v>
      </c>
      <c r="AF532" s="68">
        <f t="shared" si="211"/>
        <v>3.4157720000000004E-4</v>
      </c>
      <c r="AG532" s="69">
        <f t="shared" si="215"/>
        <v>1.7078860000000001E-2</v>
      </c>
    </row>
    <row r="533" spans="1:33">
      <c r="A533" s="101">
        <v>678</v>
      </c>
      <c r="B533" s="1" t="s">
        <v>1068</v>
      </c>
      <c r="C533" s="2">
        <v>38807260</v>
      </c>
      <c r="D533" s="2">
        <v>5894</v>
      </c>
      <c r="E533" s="2">
        <v>522925</v>
      </c>
      <c r="F533" s="3">
        <v>9075.5</v>
      </c>
      <c r="G533" s="3">
        <v>0</v>
      </c>
      <c r="H533" s="4">
        <v>0</v>
      </c>
      <c r="I533" s="71">
        <v>1.040288E-2</v>
      </c>
      <c r="J533" s="74">
        <f t="shared" si="192"/>
        <v>5.0065542757871378E-5</v>
      </c>
      <c r="K533" s="75">
        <f t="shared" si="193"/>
        <v>1.4284260516508101E-4</v>
      </c>
      <c r="L533" s="75">
        <f t="shared" si="194"/>
        <v>1.7826464688611299E-5</v>
      </c>
      <c r="M533" s="75">
        <f t="shared" si="195"/>
        <v>5.1335730188610952E-4</v>
      </c>
      <c r="N533" s="75">
        <f t="shared" si="196"/>
        <v>0</v>
      </c>
      <c r="O533" s="43">
        <f t="shared" si="197"/>
        <v>0</v>
      </c>
      <c r="P533" s="76">
        <f t="shared" si="198"/>
        <v>3.8049812495982245E-5</v>
      </c>
      <c r="Q533" s="76">
        <f t="shared" si="199"/>
        <v>1.8569538671460534E-5</v>
      </c>
      <c r="R533" s="76">
        <f t="shared" si="200"/>
        <v>8.91323234430565E-7</v>
      </c>
      <c r="S533" s="76">
        <f t="shared" si="201"/>
        <v>1.5400719056583287E-5</v>
      </c>
      <c r="T533" s="76">
        <f t="shared" si="202"/>
        <v>0</v>
      </c>
      <c r="U533" s="76">
        <f t="shared" si="203"/>
        <v>0</v>
      </c>
      <c r="V533" s="77">
        <f t="shared" si="204"/>
        <v>3.1007751937984497E-5</v>
      </c>
      <c r="W533" s="61">
        <f t="shared" si="212"/>
        <v>1.0391914539644113E-2</v>
      </c>
      <c r="X533" s="61">
        <f t="shared" si="213"/>
        <v>1.040288E-2</v>
      </c>
      <c r="Y533" s="64">
        <f t="shared" si="214"/>
        <v>1.0965460355887025E-5</v>
      </c>
      <c r="Z533" s="66">
        <f t="shared" si="205"/>
        <v>7.9061888E-3</v>
      </c>
      <c r="AA533" s="67">
        <f t="shared" si="206"/>
        <v>1.3523744000000001E-3</v>
      </c>
      <c r="AB533" s="67">
        <f t="shared" si="207"/>
        <v>5.2014400000000005E-4</v>
      </c>
      <c r="AC533" s="67">
        <f t="shared" si="208"/>
        <v>3.1208639999999997E-4</v>
      </c>
      <c r="AD533" s="67">
        <f t="shared" si="209"/>
        <v>5.2014400000000001E-5</v>
      </c>
      <c r="AE533" s="67">
        <f t="shared" si="210"/>
        <v>5.2014400000000001E-5</v>
      </c>
      <c r="AF533" s="68">
        <f t="shared" si="211"/>
        <v>2.0805760000000001E-4</v>
      </c>
      <c r="AG533" s="69">
        <f t="shared" si="215"/>
        <v>1.040288E-2</v>
      </c>
    </row>
    <row r="534" spans="1:33">
      <c r="A534" s="101">
        <v>679</v>
      </c>
      <c r="B534" s="1" t="s">
        <v>1070</v>
      </c>
      <c r="C534" s="2">
        <v>58081982</v>
      </c>
      <c r="D534" s="2">
        <v>5447</v>
      </c>
      <c r="E534" s="2">
        <v>1539064</v>
      </c>
      <c r="F534" s="3">
        <v>11691.8</v>
      </c>
      <c r="G534" s="3">
        <v>0</v>
      </c>
      <c r="H534" s="4">
        <v>0</v>
      </c>
      <c r="I534" s="71">
        <v>1.2672859999999999E-2</v>
      </c>
      <c r="J534" s="74">
        <f t="shared" si="192"/>
        <v>7.4932008940670273E-5</v>
      </c>
      <c r="K534" s="75">
        <f t="shared" si="193"/>
        <v>1.3200944525520805E-4</v>
      </c>
      <c r="L534" s="75">
        <f t="shared" si="194"/>
        <v>5.2466548834943559E-5</v>
      </c>
      <c r="M534" s="75">
        <f t="shared" si="195"/>
        <v>6.6134878543242957E-4</v>
      </c>
      <c r="N534" s="75">
        <f t="shared" si="196"/>
        <v>0</v>
      </c>
      <c r="O534" s="43">
        <f t="shared" si="197"/>
        <v>0</v>
      </c>
      <c r="P534" s="76">
        <f t="shared" si="198"/>
        <v>5.6948326794909409E-5</v>
      </c>
      <c r="Q534" s="76">
        <f t="shared" si="199"/>
        <v>1.7161227883177047E-5</v>
      </c>
      <c r="R534" s="76">
        <f t="shared" si="200"/>
        <v>2.6233274417471782E-6</v>
      </c>
      <c r="S534" s="76">
        <f t="shared" si="201"/>
        <v>1.9840463562972886E-5</v>
      </c>
      <c r="T534" s="76">
        <f t="shared" si="202"/>
        <v>0</v>
      </c>
      <c r="U534" s="76">
        <f t="shared" si="203"/>
        <v>0</v>
      </c>
      <c r="V534" s="77">
        <f t="shared" si="204"/>
        <v>3.1007751937984497E-5</v>
      </c>
      <c r="W534" s="61">
        <f t="shared" si="212"/>
        <v>1.2758109762079101E-2</v>
      </c>
      <c r="X534" s="61">
        <f t="shared" si="213"/>
        <v>1.2672859999999999E-2</v>
      </c>
      <c r="Y534" s="64">
        <f t="shared" si="214"/>
        <v>-8.5249762079101996E-5</v>
      </c>
      <c r="Z534" s="66">
        <f t="shared" si="205"/>
        <v>9.6313735999999997E-3</v>
      </c>
      <c r="AA534" s="67">
        <f t="shared" si="206"/>
        <v>1.6474718E-3</v>
      </c>
      <c r="AB534" s="67">
        <f t="shared" si="207"/>
        <v>6.3364300000000003E-4</v>
      </c>
      <c r="AC534" s="67">
        <f t="shared" si="208"/>
        <v>3.8018579999999995E-4</v>
      </c>
      <c r="AD534" s="67">
        <f t="shared" si="209"/>
        <v>6.3364299999999992E-5</v>
      </c>
      <c r="AE534" s="67">
        <f t="shared" si="210"/>
        <v>6.3364299999999992E-5</v>
      </c>
      <c r="AF534" s="68">
        <f t="shared" si="211"/>
        <v>2.5345719999999997E-4</v>
      </c>
      <c r="AG534" s="69">
        <f t="shared" si="215"/>
        <v>1.2672859999999999E-2</v>
      </c>
    </row>
    <row r="535" spans="1:33">
      <c r="A535" s="101">
        <v>680</v>
      </c>
      <c r="B535" s="1" t="s">
        <v>1072</v>
      </c>
      <c r="C535" s="2">
        <v>359699262</v>
      </c>
      <c r="D535" s="2">
        <v>22406</v>
      </c>
      <c r="E535" s="2">
        <v>6654771</v>
      </c>
      <c r="F535" s="3">
        <v>47142.8</v>
      </c>
      <c r="G535" s="3">
        <v>0</v>
      </c>
      <c r="H535" s="4">
        <v>0</v>
      </c>
      <c r="I535" s="71">
        <v>5.4643369999999997E-2</v>
      </c>
      <c r="J535" s="74">
        <f t="shared" si="192"/>
        <v>4.6405076734703198E-4</v>
      </c>
      <c r="K535" s="75">
        <f t="shared" si="193"/>
        <v>5.4301516988951553E-4</v>
      </c>
      <c r="L535" s="75">
        <f t="shared" si="194"/>
        <v>2.2686052539521828E-4</v>
      </c>
      <c r="M535" s="75">
        <f t="shared" si="195"/>
        <v>2.6666410237845281E-3</v>
      </c>
      <c r="N535" s="75">
        <f t="shared" si="196"/>
        <v>0</v>
      </c>
      <c r="O535" s="43">
        <f t="shared" si="197"/>
        <v>0</v>
      </c>
      <c r="P535" s="76">
        <f t="shared" si="198"/>
        <v>3.5267858318374428E-4</v>
      </c>
      <c r="Q535" s="76">
        <f t="shared" si="199"/>
        <v>7.0591972085637018E-5</v>
      </c>
      <c r="R535" s="76">
        <f t="shared" si="200"/>
        <v>1.1343026269760914E-5</v>
      </c>
      <c r="S535" s="76">
        <f t="shared" si="201"/>
        <v>7.9999230713535845E-5</v>
      </c>
      <c r="T535" s="76">
        <f t="shared" si="202"/>
        <v>0</v>
      </c>
      <c r="U535" s="76">
        <f t="shared" si="203"/>
        <v>0</v>
      </c>
      <c r="V535" s="77">
        <f t="shared" si="204"/>
        <v>3.1007751937984497E-5</v>
      </c>
      <c r="W535" s="61">
        <f t="shared" si="212"/>
        <v>5.4562056419066265E-2</v>
      </c>
      <c r="X535" s="61">
        <f t="shared" si="213"/>
        <v>5.4643369999999997E-2</v>
      </c>
      <c r="Y535" s="64">
        <f t="shared" si="214"/>
        <v>8.13135809337312E-5</v>
      </c>
      <c r="Z535" s="66">
        <f t="shared" si="205"/>
        <v>4.1528961199999999E-2</v>
      </c>
      <c r="AA535" s="67">
        <f t="shared" si="206"/>
        <v>7.1036380999999994E-3</v>
      </c>
      <c r="AB535" s="67">
        <f t="shared" si="207"/>
        <v>2.7321684999999998E-3</v>
      </c>
      <c r="AC535" s="67">
        <f t="shared" si="208"/>
        <v>1.6393010999999999E-3</v>
      </c>
      <c r="AD535" s="67">
        <f t="shared" si="209"/>
        <v>2.7321684999999997E-4</v>
      </c>
      <c r="AE535" s="67">
        <f t="shared" si="210"/>
        <v>2.7321684999999997E-4</v>
      </c>
      <c r="AF535" s="68">
        <f t="shared" si="211"/>
        <v>1.0928673999999999E-3</v>
      </c>
      <c r="AG535" s="69">
        <f t="shared" si="215"/>
        <v>5.4643369999999997E-2</v>
      </c>
    </row>
    <row r="536" spans="1:33">
      <c r="A536" s="101">
        <v>681</v>
      </c>
      <c r="B536" s="1" t="s">
        <v>1074</v>
      </c>
      <c r="C536" s="2">
        <v>334870342</v>
      </c>
      <c r="D536" s="2">
        <v>24055</v>
      </c>
      <c r="E536" s="2">
        <v>5962108</v>
      </c>
      <c r="F536" s="3">
        <v>63970</v>
      </c>
      <c r="G536" s="3">
        <v>0</v>
      </c>
      <c r="H536" s="4">
        <v>0</v>
      </c>
      <c r="I536" s="71">
        <v>5.4568449999999998E-2</v>
      </c>
      <c r="J536" s="74">
        <f t="shared" si="192"/>
        <v>4.3201878786969277E-4</v>
      </c>
      <c r="K536" s="75">
        <f t="shared" si="193"/>
        <v>5.8297910879640707E-4</v>
      </c>
      <c r="L536" s="75">
        <f t="shared" si="194"/>
        <v>2.0324770804931288E-4</v>
      </c>
      <c r="M536" s="75">
        <f t="shared" si="195"/>
        <v>3.6184746406979699E-3</v>
      </c>
      <c r="N536" s="75">
        <f t="shared" si="196"/>
        <v>0</v>
      </c>
      <c r="O536" s="43">
        <f t="shared" si="197"/>
        <v>0</v>
      </c>
      <c r="P536" s="76">
        <f t="shared" si="198"/>
        <v>3.2833427878096652E-4</v>
      </c>
      <c r="Q536" s="76">
        <f t="shared" si="199"/>
        <v>7.5787284143532919E-5</v>
      </c>
      <c r="R536" s="76">
        <f t="shared" si="200"/>
        <v>1.0162385402465645E-5</v>
      </c>
      <c r="S536" s="76">
        <f t="shared" si="201"/>
        <v>1.085542392209391E-4</v>
      </c>
      <c r="T536" s="76">
        <f t="shared" si="202"/>
        <v>0</v>
      </c>
      <c r="U536" s="76">
        <f t="shared" si="203"/>
        <v>0</v>
      </c>
      <c r="V536" s="77">
        <f t="shared" si="204"/>
        <v>3.1007751937984497E-5</v>
      </c>
      <c r="W536" s="61">
        <f t="shared" si="212"/>
        <v>5.5384593948588877E-2</v>
      </c>
      <c r="X536" s="61">
        <f t="shared" si="213"/>
        <v>5.4568449999999998E-2</v>
      </c>
      <c r="Y536" s="64">
        <f t="shared" si="214"/>
        <v>-8.161439485888794E-4</v>
      </c>
      <c r="Z536" s="66">
        <f t="shared" si="205"/>
        <v>4.1472021999999997E-2</v>
      </c>
      <c r="AA536" s="67">
        <f t="shared" si="206"/>
        <v>7.0938985000000001E-3</v>
      </c>
      <c r="AB536" s="67">
        <f t="shared" si="207"/>
        <v>2.7284225E-3</v>
      </c>
      <c r="AC536" s="67">
        <f t="shared" si="208"/>
        <v>1.6370534999999998E-3</v>
      </c>
      <c r="AD536" s="67">
        <f t="shared" si="209"/>
        <v>2.7284225E-4</v>
      </c>
      <c r="AE536" s="67">
        <f t="shared" si="210"/>
        <v>2.7284225E-4</v>
      </c>
      <c r="AF536" s="68">
        <f t="shared" si="211"/>
        <v>1.091369E-3</v>
      </c>
      <c r="AG536" s="69">
        <f t="shared" si="215"/>
        <v>5.4568450000000004E-2</v>
      </c>
    </row>
    <row r="537" spans="1:33">
      <c r="A537" s="101">
        <v>682</v>
      </c>
      <c r="B537" s="1" t="s">
        <v>1076</v>
      </c>
      <c r="C537" s="2">
        <v>83190166</v>
      </c>
      <c r="D537" s="2">
        <v>8012</v>
      </c>
      <c r="E537" s="2">
        <v>567503</v>
      </c>
      <c r="F537" s="3">
        <v>5849.1</v>
      </c>
      <c r="G537" s="3">
        <v>4.54</v>
      </c>
      <c r="H537" s="4">
        <v>1.514918</v>
      </c>
      <c r="I537" s="71">
        <v>2.3126270000000001E-2</v>
      </c>
      <c r="J537" s="74">
        <f t="shared" si="192"/>
        <v>1.0732426903902564E-4</v>
      </c>
      <c r="K537" s="75">
        <f t="shared" si="193"/>
        <v>1.9417287963736495E-4</v>
      </c>
      <c r="L537" s="75">
        <f t="shared" si="194"/>
        <v>1.9346124568878861E-5</v>
      </c>
      <c r="M537" s="75">
        <f t="shared" si="195"/>
        <v>3.3085540129602155E-4</v>
      </c>
      <c r="N537" s="75">
        <f t="shared" si="196"/>
        <v>8.2705903999212994E-4</v>
      </c>
      <c r="O537" s="43">
        <f t="shared" si="197"/>
        <v>1.5149180000000003E-2</v>
      </c>
      <c r="P537" s="76">
        <f t="shared" si="198"/>
        <v>8.1566444469659494E-5</v>
      </c>
      <c r="Q537" s="76">
        <f t="shared" si="199"/>
        <v>2.5242474352857446E-5</v>
      </c>
      <c r="R537" s="76">
        <f t="shared" si="200"/>
        <v>9.6730622844394307E-7</v>
      </c>
      <c r="S537" s="76">
        <f t="shared" si="201"/>
        <v>9.9256620388806469E-6</v>
      </c>
      <c r="T537" s="76">
        <f t="shared" si="202"/>
        <v>4.1352951999606498E-6</v>
      </c>
      <c r="U537" s="76">
        <f t="shared" si="203"/>
        <v>7.5745900000000023E-5</v>
      </c>
      <c r="V537" s="77">
        <f t="shared" si="204"/>
        <v>3.1007751937984497E-5</v>
      </c>
      <c r="W537" s="61">
        <f t="shared" si="212"/>
        <v>2.2859083422778672E-2</v>
      </c>
      <c r="X537" s="61">
        <f t="shared" si="213"/>
        <v>2.3126270000000001E-2</v>
      </c>
      <c r="Y537" s="64">
        <f t="shared" si="214"/>
        <v>2.6718657722132888E-4</v>
      </c>
      <c r="Z537" s="66">
        <f t="shared" si="205"/>
        <v>1.7575965200000002E-2</v>
      </c>
      <c r="AA537" s="67">
        <f t="shared" si="206"/>
        <v>3.0064151000000002E-3</v>
      </c>
      <c r="AB537" s="67">
        <f t="shared" si="207"/>
        <v>1.1563135000000001E-3</v>
      </c>
      <c r="AC537" s="67">
        <f t="shared" si="208"/>
        <v>6.9378810000000001E-4</v>
      </c>
      <c r="AD537" s="67">
        <f t="shared" si="209"/>
        <v>1.1563135E-4</v>
      </c>
      <c r="AE537" s="67">
        <f t="shared" si="210"/>
        <v>1.1563135E-4</v>
      </c>
      <c r="AF537" s="68">
        <f t="shared" si="211"/>
        <v>4.6252540000000001E-4</v>
      </c>
      <c r="AG537" s="69">
        <f t="shared" si="215"/>
        <v>2.3126269999999997E-2</v>
      </c>
    </row>
    <row r="538" spans="1:33">
      <c r="A538" s="101">
        <v>683</v>
      </c>
      <c r="B538" s="1" t="s">
        <v>1078</v>
      </c>
      <c r="C538" s="2">
        <v>120737886</v>
      </c>
      <c r="D538" s="2">
        <v>12737</v>
      </c>
      <c r="E538" s="2">
        <v>1141540</v>
      </c>
      <c r="F538" s="3">
        <v>15275</v>
      </c>
      <c r="G538" s="3">
        <v>0</v>
      </c>
      <c r="H538" s="4">
        <v>0</v>
      </c>
      <c r="I538" s="71">
        <v>2.2437970000000002E-2</v>
      </c>
      <c r="J538" s="74">
        <f t="shared" si="192"/>
        <v>1.5576486961532457E-4</v>
      </c>
      <c r="K538" s="75">
        <f t="shared" si="193"/>
        <v>3.0868446928870657E-4</v>
      </c>
      <c r="L538" s="75">
        <f t="shared" si="194"/>
        <v>3.891499259097833E-5</v>
      </c>
      <c r="M538" s="75">
        <f t="shared" si="195"/>
        <v>8.6403314267096277E-4</v>
      </c>
      <c r="N538" s="75">
        <f t="shared" si="196"/>
        <v>0</v>
      </c>
      <c r="O538" s="43">
        <f t="shared" si="197"/>
        <v>0</v>
      </c>
      <c r="P538" s="76">
        <f t="shared" si="198"/>
        <v>1.1838130090764668E-4</v>
      </c>
      <c r="Q538" s="76">
        <f t="shared" si="199"/>
        <v>4.0128981007531854E-5</v>
      </c>
      <c r="R538" s="76">
        <f t="shared" si="200"/>
        <v>1.9457496295489165E-6</v>
      </c>
      <c r="S538" s="76">
        <f t="shared" si="201"/>
        <v>2.5920994280128881E-5</v>
      </c>
      <c r="T538" s="76">
        <f t="shared" si="202"/>
        <v>0</v>
      </c>
      <c r="U538" s="76">
        <f t="shared" si="203"/>
        <v>0</v>
      </c>
      <c r="V538" s="77">
        <f t="shared" si="204"/>
        <v>3.1007751937984497E-5</v>
      </c>
      <c r="W538" s="61">
        <f t="shared" si="212"/>
        <v>2.1738477776284085E-2</v>
      </c>
      <c r="X538" s="61">
        <f t="shared" si="213"/>
        <v>2.2437970000000002E-2</v>
      </c>
      <c r="Y538" s="64">
        <f t="shared" si="214"/>
        <v>6.9949222371591679E-4</v>
      </c>
      <c r="Z538" s="66">
        <f t="shared" si="205"/>
        <v>1.70528572E-2</v>
      </c>
      <c r="AA538" s="67">
        <f t="shared" si="206"/>
        <v>2.9169361000000002E-3</v>
      </c>
      <c r="AB538" s="67">
        <f t="shared" si="207"/>
        <v>1.1218985E-3</v>
      </c>
      <c r="AC538" s="67">
        <f t="shared" si="208"/>
        <v>6.7313910000000004E-4</v>
      </c>
      <c r="AD538" s="67">
        <f t="shared" si="209"/>
        <v>1.1218985000000001E-4</v>
      </c>
      <c r="AE538" s="67">
        <f t="shared" si="210"/>
        <v>1.1218985000000001E-4</v>
      </c>
      <c r="AF538" s="68">
        <f t="shared" si="211"/>
        <v>4.4875940000000005E-4</v>
      </c>
      <c r="AG538" s="69">
        <f t="shared" si="215"/>
        <v>2.2437969999999998E-2</v>
      </c>
    </row>
    <row r="539" spans="1:33">
      <c r="A539" s="101">
        <v>684</v>
      </c>
      <c r="B539" s="1" t="s">
        <v>1080</v>
      </c>
      <c r="C539" s="2">
        <v>459161614</v>
      </c>
      <c r="D539" s="2">
        <v>53988</v>
      </c>
      <c r="E539" s="2">
        <v>15036803</v>
      </c>
      <c r="F539" s="3">
        <v>49067.9</v>
      </c>
      <c r="G539" s="3">
        <v>0</v>
      </c>
      <c r="H539" s="4">
        <v>0</v>
      </c>
      <c r="I539" s="71">
        <v>7.6414250000000003E-2</v>
      </c>
      <c r="J539" s="74">
        <f t="shared" si="192"/>
        <v>5.9236790792470883E-4</v>
      </c>
      <c r="K539" s="75">
        <f t="shared" si="193"/>
        <v>1.3084130586447902E-3</v>
      </c>
      <c r="L539" s="75">
        <f t="shared" si="194"/>
        <v>5.126032178784806E-4</v>
      </c>
      <c r="M539" s="75">
        <f t="shared" si="195"/>
        <v>2.7755346540926048E-3</v>
      </c>
      <c r="N539" s="75">
        <f t="shared" si="196"/>
        <v>0</v>
      </c>
      <c r="O539" s="43">
        <f t="shared" si="197"/>
        <v>0</v>
      </c>
      <c r="P539" s="76">
        <f t="shared" si="198"/>
        <v>4.5019961002277874E-4</v>
      </c>
      <c r="Q539" s="76">
        <f t="shared" si="199"/>
        <v>1.7009369762382274E-4</v>
      </c>
      <c r="R539" s="76">
        <f t="shared" si="200"/>
        <v>2.5630160893924032E-5</v>
      </c>
      <c r="S539" s="76">
        <f t="shared" si="201"/>
        <v>8.3266039622778147E-5</v>
      </c>
      <c r="T539" s="76">
        <f t="shared" si="202"/>
        <v>0</v>
      </c>
      <c r="U539" s="76">
        <f t="shared" si="203"/>
        <v>0</v>
      </c>
      <c r="V539" s="77">
        <f t="shared" si="204"/>
        <v>3.1007751937984497E-5</v>
      </c>
      <c r="W539" s="61">
        <f t="shared" si="212"/>
        <v>7.6019726010128824E-2</v>
      </c>
      <c r="X539" s="61">
        <f t="shared" si="213"/>
        <v>7.6414250000000003E-2</v>
      </c>
      <c r="Y539" s="64">
        <f t="shared" si="214"/>
        <v>3.9452398987117887E-4</v>
      </c>
      <c r="Z539" s="66">
        <f t="shared" si="205"/>
        <v>5.8074830000000001E-2</v>
      </c>
      <c r="AA539" s="67">
        <f t="shared" si="206"/>
        <v>9.9338525000000014E-3</v>
      </c>
      <c r="AB539" s="67">
        <f t="shared" si="207"/>
        <v>3.8207125000000002E-3</v>
      </c>
      <c r="AC539" s="67">
        <f t="shared" si="208"/>
        <v>2.2924274999999998E-3</v>
      </c>
      <c r="AD539" s="67">
        <f t="shared" si="209"/>
        <v>3.8207125000000003E-4</v>
      </c>
      <c r="AE539" s="67">
        <f t="shared" si="210"/>
        <v>3.8207125000000003E-4</v>
      </c>
      <c r="AF539" s="68">
        <f t="shared" si="211"/>
        <v>1.5282850000000001E-3</v>
      </c>
      <c r="AG539" s="69">
        <f t="shared" si="215"/>
        <v>7.6414250000000017E-2</v>
      </c>
    </row>
    <row r="540" spans="1:33">
      <c r="A540" s="101">
        <v>685</v>
      </c>
      <c r="B540" s="1" t="s">
        <v>1082</v>
      </c>
      <c r="C540" s="2">
        <v>188913178</v>
      </c>
      <c r="D540" s="2">
        <v>22291</v>
      </c>
      <c r="E540" s="2">
        <v>4572352</v>
      </c>
      <c r="F540" s="3">
        <v>46317.3</v>
      </c>
      <c r="G540" s="3">
        <v>23.27</v>
      </c>
      <c r="H540" s="4">
        <v>0.13128200000000001</v>
      </c>
      <c r="I540" s="71">
        <v>3.925377E-2</v>
      </c>
      <c r="J540" s="74">
        <f t="shared" si="192"/>
        <v>2.4371833493744128E-4</v>
      </c>
      <c r="K540" s="75">
        <f t="shared" si="193"/>
        <v>5.4022811532657285E-4</v>
      </c>
      <c r="L540" s="75">
        <f t="shared" si="194"/>
        <v>1.5587105506889373E-4</v>
      </c>
      <c r="M540" s="75">
        <f t="shared" si="195"/>
        <v>2.619946466712523E-3</v>
      </c>
      <c r="N540" s="75">
        <f t="shared" si="196"/>
        <v>4.239133008946446E-3</v>
      </c>
      <c r="O540" s="43">
        <f t="shared" si="197"/>
        <v>1.3128200000000006E-3</v>
      </c>
      <c r="P540" s="76">
        <f t="shared" si="198"/>
        <v>1.8522593455245538E-4</v>
      </c>
      <c r="Q540" s="76">
        <f t="shared" si="199"/>
        <v>7.0229654992454474E-5</v>
      </c>
      <c r="R540" s="76">
        <f t="shared" si="200"/>
        <v>7.7935527534446866E-6</v>
      </c>
      <c r="S540" s="76">
        <f t="shared" si="201"/>
        <v>7.8598394001375683E-5</v>
      </c>
      <c r="T540" s="76">
        <f t="shared" si="202"/>
        <v>2.1195665044732229E-5</v>
      </c>
      <c r="U540" s="76">
        <f t="shared" si="203"/>
        <v>6.5641000000000029E-6</v>
      </c>
      <c r="V540" s="77">
        <f t="shared" si="204"/>
        <v>3.1007751937984497E-5</v>
      </c>
      <c r="W540" s="61">
        <f t="shared" si="212"/>
        <v>4.00615053282447E-2</v>
      </c>
      <c r="X540" s="61">
        <f t="shared" si="213"/>
        <v>3.925377E-2</v>
      </c>
      <c r="Y540" s="64">
        <f t="shared" si="214"/>
        <v>-8.0773532824469918E-4</v>
      </c>
      <c r="Z540" s="66">
        <f t="shared" si="205"/>
        <v>2.9832865199999999E-2</v>
      </c>
      <c r="AA540" s="67">
        <f t="shared" si="206"/>
        <v>5.1029901000000004E-3</v>
      </c>
      <c r="AB540" s="67">
        <f t="shared" si="207"/>
        <v>1.9626884999999999E-3</v>
      </c>
      <c r="AC540" s="67">
        <f t="shared" si="208"/>
        <v>1.1776130999999999E-3</v>
      </c>
      <c r="AD540" s="67">
        <f t="shared" si="209"/>
        <v>1.9626885E-4</v>
      </c>
      <c r="AE540" s="67">
        <f t="shared" si="210"/>
        <v>1.9626885E-4</v>
      </c>
      <c r="AF540" s="68">
        <f t="shared" si="211"/>
        <v>7.8507540000000002E-4</v>
      </c>
      <c r="AG540" s="69">
        <f t="shared" si="215"/>
        <v>3.925377E-2</v>
      </c>
    </row>
    <row r="541" spans="1:33">
      <c r="A541" s="101">
        <v>686</v>
      </c>
      <c r="B541" s="1" t="s">
        <v>1084</v>
      </c>
      <c r="C541" s="2">
        <v>37589211</v>
      </c>
      <c r="D541" s="2">
        <v>6607</v>
      </c>
      <c r="E541" s="2">
        <v>331073</v>
      </c>
      <c r="F541" s="3">
        <v>21686.1</v>
      </c>
      <c r="G541" s="3">
        <v>0</v>
      </c>
      <c r="H541" s="4">
        <v>0</v>
      </c>
      <c r="I541" s="71">
        <v>1.271654E-2</v>
      </c>
      <c r="J541" s="74">
        <f t="shared" si="192"/>
        <v>4.8494128432544561E-5</v>
      </c>
      <c r="K541" s="75">
        <f t="shared" si="193"/>
        <v>1.6012234345532579E-4</v>
      </c>
      <c r="L541" s="75">
        <f t="shared" si="194"/>
        <v>1.1286247824932081E-5</v>
      </c>
      <c r="M541" s="75">
        <f t="shared" si="195"/>
        <v>1.2266781757955328E-3</v>
      </c>
      <c r="N541" s="75">
        <f t="shared" si="196"/>
        <v>0</v>
      </c>
      <c r="O541" s="43">
        <f t="shared" si="197"/>
        <v>0</v>
      </c>
      <c r="P541" s="76">
        <f t="shared" si="198"/>
        <v>3.6855537608733869E-5</v>
      </c>
      <c r="Q541" s="76">
        <f t="shared" si="199"/>
        <v>2.0815904649192356E-5</v>
      </c>
      <c r="R541" s="76">
        <f t="shared" si="200"/>
        <v>5.6431239124660411E-7</v>
      </c>
      <c r="S541" s="76">
        <f t="shared" si="201"/>
        <v>3.6800345273865983E-5</v>
      </c>
      <c r="T541" s="76">
        <f t="shared" si="202"/>
        <v>0</v>
      </c>
      <c r="U541" s="76">
        <f t="shared" si="203"/>
        <v>0</v>
      </c>
      <c r="V541" s="77">
        <f t="shared" si="204"/>
        <v>3.1007751937984497E-5</v>
      </c>
      <c r="W541" s="61">
        <f t="shared" si="212"/>
        <v>1.2604385186102332E-2</v>
      </c>
      <c r="X541" s="61">
        <f t="shared" si="213"/>
        <v>1.271654E-2</v>
      </c>
      <c r="Y541" s="64">
        <f t="shared" si="214"/>
        <v>1.1215481389766774E-4</v>
      </c>
      <c r="Z541" s="66">
        <f t="shared" si="205"/>
        <v>9.6645704000000009E-3</v>
      </c>
      <c r="AA541" s="67">
        <f t="shared" si="206"/>
        <v>1.6531502E-3</v>
      </c>
      <c r="AB541" s="67">
        <f t="shared" si="207"/>
        <v>6.3582700000000005E-4</v>
      </c>
      <c r="AC541" s="67">
        <f t="shared" si="208"/>
        <v>3.8149620000000001E-4</v>
      </c>
      <c r="AD541" s="67">
        <f t="shared" si="209"/>
        <v>6.3582699999999997E-5</v>
      </c>
      <c r="AE541" s="67">
        <f t="shared" si="210"/>
        <v>6.3582699999999997E-5</v>
      </c>
      <c r="AF541" s="68">
        <f t="shared" si="211"/>
        <v>2.5433079999999999E-4</v>
      </c>
      <c r="AG541" s="69">
        <f t="shared" si="215"/>
        <v>1.2716540000000002E-2</v>
      </c>
    </row>
    <row r="542" spans="1:33">
      <c r="A542" s="101">
        <v>687</v>
      </c>
      <c r="B542" s="1" t="s">
        <v>1086</v>
      </c>
      <c r="C542" s="2">
        <v>1592924286</v>
      </c>
      <c r="D542" s="2">
        <v>107326</v>
      </c>
      <c r="E542" s="2">
        <v>33518309</v>
      </c>
      <c r="F542" s="3">
        <v>32726.400000000001</v>
      </c>
      <c r="G542" s="3">
        <v>0</v>
      </c>
      <c r="H542" s="4">
        <v>0</v>
      </c>
      <c r="I542" s="71">
        <v>0.20779507</v>
      </c>
      <c r="J542" s="74">
        <f t="shared" si="192"/>
        <v>2.0550437972375463E-3</v>
      </c>
      <c r="K542" s="75">
        <f t="shared" si="193"/>
        <v>2.6010732001946865E-3</v>
      </c>
      <c r="L542" s="75">
        <f t="shared" si="194"/>
        <v>1.14263604113489E-3</v>
      </c>
      <c r="M542" s="75">
        <f t="shared" si="195"/>
        <v>1.8511747456829459E-3</v>
      </c>
      <c r="N542" s="75">
        <f t="shared" si="196"/>
        <v>0</v>
      </c>
      <c r="O542" s="43">
        <f t="shared" si="197"/>
        <v>0</v>
      </c>
      <c r="P542" s="76">
        <f t="shared" si="198"/>
        <v>1.5618332859005351E-3</v>
      </c>
      <c r="Q542" s="76">
        <f t="shared" si="199"/>
        <v>3.3813951602530928E-4</v>
      </c>
      <c r="R542" s="76">
        <f t="shared" si="200"/>
        <v>5.7131802056744505E-5</v>
      </c>
      <c r="S542" s="76">
        <f t="shared" si="201"/>
        <v>5.5535242370488374E-5</v>
      </c>
      <c r="T542" s="76">
        <f t="shared" si="202"/>
        <v>0</v>
      </c>
      <c r="U542" s="76">
        <f t="shared" si="203"/>
        <v>0</v>
      </c>
      <c r="V542" s="77">
        <f t="shared" si="204"/>
        <v>3.1007751937984497E-5</v>
      </c>
      <c r="W542" s="61">
        <f t="shared" si="212"/>
        <v>0.20436475982910621</v>
      </c>
      <c r="X542" s="61">
        <f t="shared" si="213"/>
        <v>0.20779507</v>
      </c>
      <c r="Y542" s="64">
        <f t="shared" si="214"/>
        <v>3.4303101708937911E-3</v>
      </c>
      <c r="Z542" s="66">
        <f t="shared" si="205"/>
        <v>0.1579242532</v>
      </c>
      <c r="AA542" s="67">
        <f t="shared" si="206"/>
        <v>2.7013359100000002E-2</v>
      </c>
      <c r="AB542" s="67">
        <f t="shared" si="207"/>
        <v>1.0389753500000001E-2</v>
      </c>
      <c r="AC542" s="67">
        <f t="shared" si="208"/>
        <v>6.2338520999999994E-3</v>
      </c>
      <c r="AD542" s="67">
        <f t="shared" si="209"/>
        <v>1.03897535E-3</v>
      </c>
      <c r="AE542" s="67">
        <f t="shared" si="210"/>
        <v>1.03897535E-3</v>
      </c>
      <c r="AF542" s="68">
        <f t="shared" si="211"/>
        <v>4.1559014000000002E-3</v>
      </c>
      <c r="AG542" s="69">
        <f t="shared" si="215"/>
        <v>0.20779506999999997</v>
      </c>
    </row>
    <row r="543" spans="1:33">
      <c r="A543" s="101">
        <v>688</v>
      </c>
      <c r="B543" s="1" t="s">
        <v>1088</v>
      </c>
      <c r="C543" s="2">
        <v>7382482587</v>
      </c>
      <c r="D543" s="2">
        <v>278686</v>
      </c>
      <c r="E543" s="2">
        <v>124156370</v>
      </c>
      <c r="F543" s="3">
        <v>35828</v>
      </c>
      <c r="G543" s="3">
        <v>0</v>
      </c>
      <c r="H543" s="4">
        <v>0</v>
      </c>
      <c r="I543" s="71">
        <v>0.87223793999999999</v>
      </c>
      <c r="J543" s="74">
        <f t="shared" si="192"/>
        <v>9.5241972151264842E-3</v>
      </c>
      <c r="K543" s="75">
        <f t="shared" si="193"/>
        <v>6.7540268515500108E-3</v>
      </c>
      <c r="L543" s="75">
        <f t="shared" si="194"/>
        <v>4.2324791235285354E-3</v>
      </c>
      <c r="M543" s="75">
        <f t="shared" si="195"/>
        <v>2.0266173116605733E-3</v>
      </c>
      <c r="N543" s="75">
        <f t="shared" si="196"/>
        <v>0</v>
      </c>
      <c r="O543" s="43">
        <f t="shared" si="197"/>
        <v>0</v>
      </c>
      <c r="P543" s="76">
        <f t="shared" si="198"/>
        <v>7.2383898834961283E-3</v>
      </c>
      <c r="Q543" s="76">
        <f t="shared" si="199"/>
        <v>8.7802349070150148E-4</v>
      </c>
      <c r="R543" s="76">
        <f t="shared" si="200"/>
        <v>2.1162395617642678E-4</v>
      </c>
      <c r="S543" s="76">
        <f t="shared" si="201"/>
        <v>6.0798519349817197E-5</v>
      </c>
      <c r="T543" s="76">
        <f t="shared" si="202"/>
        <v>0</v>
      </c>
      <c r="U543" s="76">
        <f t="shared" si="203"/>
        <v>0</v>
      </c>
      <c r="V543" s="77">
        <f t="shared" si="204"/>
        <v>3.1007751937984497E-5</v>
      </c>
      <c r="W543" s="61">
        <f t="shared" si="212"/>
        <v>0.84198436016618594</v>
      </c>
      <c r="X543" s="61">
        <f t="shared" si="213"/>
        <v>0.87223793999999999</v>
      </c>
      <c r="Y543" s="64">
        <f t="shared" si="214"/>
        <v>3.0253579833814048E-2</v>
      </c>
      <c r="Z543" s="66">
        <f t="shared" si="205"/>
        <v>0.66290083440000003</v>
      </c>
      <c r="AA543" s="67">
        <f t="shared" si="206"/>
        <v>0.1133909322</v>
      </c>
      <c r="AB543" s="67">
        <f t="shared" si="207"/>
        <v>4.3611897000000004E-2</v>
      </c>
      <c r="AC543" s="67">
        <f t="shared" si="208"/>
        <v>2.6167138199999999E-2</v>
      </c>
      <c r="AD543" s="67">
        <f t="shared" si="209"/>
        <v>4.3611897000000004E-3</v>
      </c>
      <c r="AE543" s="67">
        <f t="shared" si="210"/>
        <v>4.3611897000000004E-3</v>
      </c>
      <c r="AF543" s="68">
        <f t="shared" si="211"/>
        <v>1.7444758800000001E-2</v>
      </c>
      <c r="AG543" s="69">
        <f t="shared" si="215"/>
        <v>0.87223793999999999</v>
      </c>
    </row>
    <row r="544" spans="1:33">
      <c r="A544" s="101">
        <v>689</v>
      </c>
      <c r="B544" s="1" t="s">
        <v>1090</v>
      </c>
      <c r="C544" s="2">
        <v>32211276</v>
      </c>
      <c r="D544" s="2">
        <v>4809</v>
      </c>
      <c r="E544" s="2">
        <v>288385</v>
      </c>
      <c r="F544" s="3">
        <v>25122.3</v>
      </c>
      <c r="G544" s="3">
        <v>19.579999999999998</v>
      </c>
      <c r="H544" s="4">
        <v>0.132933</v>
      </c>
      <c r="I544" s="71">
        <v>1.4297020000000001E-2</v>
      </c>
      <c r="J544" s="74">
        <f t="shared" si="192"/>
        <v>4.1556013381609426E-5</v>
      </c>
      <c r="K544" s="75">
        <f t="shared" si="193"/>
        <v>1.1654735124514329E-4</v>
      </c>
      <c r="L544" s="75">
        <f t="shared" si="194"/>
        <v>9.8310178691498205E-6</v>
      </c>
      <c r="M544" s="75">
        <f t="shared" si="195"/>
        <v>1.4210474513991966E-3</v>
      </c>
      <c r="N544" s="75">
        <f t="shared" si="196"/>
        <v>3.5669198244594499E-3</v>
      </c>
      <c r="O544" s="43">
        <f t="shared" si="197"/>
        <v>1.3293300000000003E-3</v>
      </c>
      <c r="P544" s="76">
        <f t="shared" si="198"/>
        <v>3.1582570170023164E-5</v>
      </c>
      <c r="Q544" s="76">
        <f t="shared" si="199"/>
        <v>1.5151155661868628E-5</v>
      </c>
      <c r="R544" s="76">
        <f t="shared" si="200"/>
        <v>4.9155089345749101E-7</v>
      </c>
      <c r="S544" s="76">
        <f t="shared" si="201"/>
        <v>4.2631423541975898E-5</v>
      </c>
      <c r="T544" s="76">
        <f t="shared" si="202"/>
        <v>1.783459912229725E-5</v>
      </c>
      <c r="U544" s="76">
        <f t="shared" si="203"/>
        <v>6.6466500000000018E-6</v>
      </c>
      <c r="V544" s="77">
        <f t="shared" si="204"/>
        <v>3.1007751937984497E-5</v>
      </c>
      <c r="W544" s="61">
        <f t="shared" si="212"/>
        <v>1.4534570132760691E-2</v>
      </c>
      <c r="X544" s="61">
        <f t="shared" si="213"/>
        <v>1.4297020000000001E-2</v>
      </c>
      <c r="Y544" s="64">
        <f t="shared" si="214"/>
        <v>-2.375501327606909E-4</v>
      </c>
      <c r="Z544" s="66">
        <f t="shared" si="205"/>
        <v>1.0865735200000001E-2</v>
      </c>
      <c r="AA544" s="67">
        <f t="shared" si="206"/>
        <v>1.8586126000000001E-3</v>
      </c>
      <c r="AB544" s="67">
        <f t="shared" si="207"/>
        <v>7.1485100000000007E-4</v>
      </c>
      <c r="AC544" s="67">
        <f t="shared" si="208"/>
        <v>4.289106E-4</v>
      </c>
      <c r="AD544" s="67">
        <f t="shared" si="209"/>
        <v>7.1485100000000004E-5</v>
      </c>
      <c r="AE544" s="67">
        <f t="shared" si="210"/>
        <v>7.1485100000000004E-5</v>
      </c>
      <c r="AF544" s="68">
        <f t="shared" si="211"/>
        <v>2.8594040000000002E-4</v>
      </c>
      <c r="AG544" s="69">
        <f t="shared" si="215"/>
        <v>1.4297020000000001E-2</v>
      </c>
    </row>
    <row r="545" spans="1:33">
      <c r="A545" s="101">
        <v>690</v>
      </c>
      <c r="B545" s="1" t="s">
        <v>1092</v>
      </c>
      <c r="C545" s="2">
        <v>238467890</v>
      </c>
      <c r="D545" s="2">
        <v>21386</v>
      </c>
      <c r="E545" s="2">
        <v>3852135</v>
      </c>
      <c r="F545" s="3">
        <v>85254.7</v>
      </c>
      <c r="G545" s="3">
        <v>54.6</v>
      </c>
      <c r="H545" s="4">
        <v>1.939047</v>
      </c>
      <c r="I545" s="71">
        <v>6.2045049999999997E-2</v>
      </c>
      <c r="J545" s="74">
        <f t="shared" si="192"/>
        <v>3.0764924767103809E-4</v>
      </c>
      <c r="K545" s="75">
        <f t="shared" si="193"/>
        <v>5.1829520767906719E-4</v>
      </c>
      <c r="L545" s="75">
        <f t="shared" si="194"/>
        <v>1.3131892442178839E-4</v>
      </c>
      <c r="M545" s="75">
        <f t="shared" si="195"/>
        <v>4.8224475527640018E-3</v>
      </c>
      <c r="N545" s="75">
        <f t="shared" si="196"/>
        <v>9.9465690712709897E-3</v>
      </c>
      <c r="O545" s="43">
        <f t="shared" si="197"/>
        <v>1.9390470000000007E-2</v>
      </c>
      <c r="P545" s="76">
        <f t="shared" si="198"/>
        <v>2.3381342822998896E-4</v>
      </c>
      <c r="Q545" s="76">
        <f t="shared" si="199"/>
        <v>6.7378376998278736E-5</v>
      </c>
      <c r="R545" s="76">
        <f t="shared" si="200"/>
        <v>6.5659462210894195E-6</v>
      </c>
      <c r="S545" s="76">
        <f t="shared" si="201"/>
        <v>1.4467342658292006E-4</v>
      </c>
      <c r="T545" s="76">
        <f t="shared" si="202"/>
        <v>4.9732845356354949E-5</v>
      </c>
      <c r="U545" s="76">
        <f t="shared" si="203"/>
        <v>9.6952350000000041E-5</v>
      </c>
      <c r="V545" s="77">
        <f t="shared" si="204"/>
        <v>3.1007751937984497E-5</v>
      </c>
      <c r="W545" s="61">
        <f t="shared" si="212"/>
        <v>6.3012412532661669E-2</v>
      </c>
      <c r="X545" s="61">
        <f t="shared" si="213"/>
        <v>6.2045049999999997E-2</v>
      </c>
      <c r="Y545" s="64">
        <f t="shared" si="214"/>
        <v>-9.673625326616711E-4</v>
      </c>
      <c r="Z545" s="66">
        <f t="shared" si="205"/>
        <v>4.7154238000000001E-2</v>
      </c>
      <c r="AA545" s="67">
        <f t="shared" si="206"/>
        <v>8.0658564999999995E-3</v>
      </c>
      <c r="AB545" s="67">
        <f t="shared" si="207"/>
        <v>3.1022525E-3</v>
      </c>
      <c r="AC545" s="67">
        <f t="shared" si="208"/>
        <v>1.8613514999999998E-3</v>
      </c>
      <c r="AD545" s="67">
        <f t="shared" si="209"/>
        <v>3.1022525E-4</v>
      </c>
      <c r="AE545" s="67">
        <f t="shared" si="210"/>
        <v>3.1022525E-4</v>
      </c>
      <c r="AF545" s="68">
        <f t="shared" si="211"/>
        <v>1.240901E-3</v>
      </c>
      <c r="AG545" s="69">
        <f t="shared" si="215"/>
        <v>6.204504999999999E-2</v>
      </c>
    </row>
    <row r="546" spans="1:33">
      <c r="A546" s="101">
        <v>691</v>
      </c>
      <c r="B546" s="1" t="s">
        <v>1094</v>
      </c>
      <c r="C546" s="2">
        <v>109123415</v>
      </c>
      <c r="D546" s="2">
        <v>8505</v>
      </c>
      <c r="E546" s="2">
        <v>773212</v>
      </c>
      <c r="F546" s="3">
        <v>19211.400000000001</v>
      </c>
      <c r="G546" s="3">
        <v>0</v>
      </c>
      <c r="H546" s="4">
        <v>0</v>
      </c>
      <c r="I546" s="71">
        <v>2.016335E-2</v>
      </c>
      <c r="J546" s="74">
        <f t="shared" si="192"/>
        <v>1.4078095180044772E-4</v>
      </c>
      <c r="K546" s="75">
        <f t="shared" si="193"/>
        <v>2.0612086137241498E-4</v>
      </c>
      <c r="L546" s="75">
        <f t="shared" si="194"/>
        <v>2.6358725275728873E-5</v>
      </c>
      <c r="M546" s="75">
        <f t="shared" si="195"/>
        <v>1.0866963219056587E-3</v>
      </c>
      <c r="N546" s="75">
        <f t="shared" si="196"/>
        <v>0</v>
      </c>
      <c r="O546" s="43">
        <f t="shared" si="197"/>
        <v>0</v>
      </c>
      <c r="P546" s="76">
        <f t="shared" si="198"/>
        <v>1.0699352336834027E-4</v>
      </c>
      <c r="Q546" s="76">
        <f t="shared" si="199"/>
        <v>2.6795711978413949E-5</v>
      </c>
      <c r="R546" s="76">
        <f t="shared" si="200"/>
        <v>1.3179362637864437E-6</v>
      </c>
      <c r="S546" s="76">
        <f t="shared" si="201"/>
        <v>3.2600889657169758E-5</v>
      </c>
      <c r="T546" s="76">
        <f t="shared" si="202"/>
        <v>0</v>
      </c>
      <c r="U546" s="76">
        <f t="shared" si="203"/>
        <v>0</v>
      </c>
      <c r="V546" s="77">
        <f t="shared" si="204"/>
        <v>3.1007751937984497E-5</v>
      </c>
      <c r="W546" s="61">
        <f t="shared" si="212"/>
        <v>1.9871581320569494E-2</v>
      </c>
      <c r="X546" s="61">
        <f t="shared" si="213"/>
        <v>2.016335E-2</v>
      </c>
      <c r="Y546" s="64">
        <f t="shared" si="214"/>
        <v>2.9176867943050619E-4</v>
      </c>
      <c r="Z546" s="66">
        <f t="shared" si="205"/>
        <v>1.5324146E-2</v>
      </c>
      <c r="AA546" s="67">
        <f t="shared" si="206"/>
        <v>2.6212355000000001E-3</v>
      </c>
      <c r="AB546" s="67">
        <f t="shared" si="207"/>
        <v>1.0081675000000001E-3</v>
      </c>
      <c r="AC546" s="67">
        <f t="shared" si="208"/>
        <v>6.0490049999999997E-4</v>
      </c>
      <c r="AD546" s="67">
        <f t="shared" si="209"/>
        <v>1.0081675E-4</v>
      </c>
      <c r="AE546" s="67">
        <f t="shared" si="210"/>
        <v>1.0081675E-4</v>
      </c>
      <c r="AF546" s="68">
        <f t="shared" si="211"/>
        <v>4.0326700000000001E-4</v>
      </c>
      <c r="AG546" s="69">
        <f t="shared" si="215"/>
        <v>2.0163349999999997E-2</v>
      </c>
    </row>
    <row r="547" spans="1:33">
      <c r="A547" s="101">
        <v>692</v>
      </c>
      <c r="B547" s="1" t="s">
        <v>1096</v>
      </c>
      <c r="C547" s="2">
        <v>821840364</v>
      </c>
      <c r="D547" s="2">
        <v>36835</v>
      </c>
      <c r="E547" s="2">
        <v>13967958</v>
      </c>
      <c r="F547" s="3">
        <v>33224.800000000003</v>
      </c>
      <c r="G547" s="3">
        <v>0</v>
      </c>
      <c r="H547" s="4">
        <v>0.40961199999999998</v>
      </c>
      <c r="I547" s="71">
        <v>0.10292002</v>
      </c>
      <c r="J547" s="74">
        <f t="shared" si="192"/>
        <v>1.060262535514916E-3</v>
      </c>
      <c r="K547" s="75">
        <f t="shared" si="193"/>
        <v>8.927056941390836E-4</v>
      </c>
      <c r="L547" s="75">
        <f t="shared" si="194"/>
        <v>4.7616639108668683E-4</v>
      </c>
      <c r="M547" s="75">
        <f t="shared" si="195"/>
        <v>1.8793668319878369E-3</v>
      </c>
      <c r="N547" s="75">
        <f t="shared" si="196"/>
        <v>0</v>
      </c>
      <c r="O547" s="43">
        <f t="shared" si="197"/>
        <v>4.0961200000000008E-3</v>
      </c>
      <c r="P547" s="76">
        <f t="shared" si="198"/>
        <v>8.0579952699133615E-4</v>
      </c>
      <c r="Q547" s="76">
        <f t="shared" si="199"/>
        <v>1.1605174023808088E-4</v>
      </c>
      <c r="R547" s="76">
        <f t="shared" si="200"/>
        <v>2.3808319554334342E-5</v>
      </c>
      <c r="S547" s="76">
        <f t="shared" si="201"/>
        <v>5.63810049596351E-5</v>
      </c>
      <c r="T547" s="76">
        <f t="shared" si="202"/>
        <v>0</v>
      </c>
      <c r="U547" s="76">
        <f t="shared" si="203"/>
        <v>2.0480600000000005E-5</v>
      </c>
      <c r="V547" s="77">
        <f t="shared" si="204"/>
        <v>3.1007751937984497E-5</v>
      </c>
      <c r="W547" s="61">
        <f t="shared" si="212"/>
        <v>0.10535289436813709</v>
      </c>
      <c r="X547" s="61">
        <f t="shared" si="213"/>
        <v>0.10292002</v>
      </c>
      <c r="Y547" s="64">
        <f t="shared" si="214"/>
        <v>-2.4328743681370918E-3</v>
      </c>
      <c r="Z547" s="66">
        <f t="shared" si="205"/>
        <v>7.8219215199999997E-2</v>
      </c>
      <c r="AA547" s="67">
        <f t="shared" si="206"/>
        <v>1.33796026E-2</v>
      </c>
      <c r="AB547" s="67">
        <f t="shared" si="207"/>
        <v>5.1460010000000007E-3</v>
      </c>
      <c r="AC547" s="67">
        <f t="shared" si="208"/>
        <v>3.0876006E-3</v>
      </c>
      <c r="AD547" s="67">
        <f t="shared" si="209"/>
        <v>5.1460009999999997E-4</v>
      </c>
      <c r="AE547" s="67">
        <f t="shared" si="210"/>
        <v>5.1460009999999997E-4</v>
      </c>
      <c r="AF547" s="68">
        <f t="shared" si="211"/>
        <v>2.0584003999999999E-3</v>
      </c>
      <c r="AG547" s="69">
        <f t="shared" si="215"/>
        <v>0.10292001999999999</v>
      </c>
    </row>
    <row r="548" spans="1:33">
      <c r="A548" s="101">
        <v>693</v>
      </c>
      <c r="B548" s="1" t="s">
        <v>1098</v>
      </c>
      <c r="C548" s="2">
        <v>13875521</v>
      </c>
      <c r="D548" s="2">
        <v>2646</v>
      </c>
      <c r="E548" s="2">
        <v>122705</v>
      </c>
      <c r="F548" s="3">
        <v>13497.9</v>
      </c>
      <c r="G548" s="3">
        <v>26.92</v>
      </c>
      <c r="H548" s="4">
        <v>0.22120600000000001</v>
      </c>
      <c r="I548" s="71">
        <v>1.124643E-2</v>
      </c>
      <c r="J548" s="74">
        <f t="shared" si="192"/>
        <v>1.7900915702712385E-5</v>
      </c>
      <c r="K548" s="75">
        <f t="shared" si="193"/>
        <v>6.4126490204751332E-5</v>
      </c>
      <c r="L548" s="75">
        <f t="shared" si="194"/>
        <v>4.1830020550098958E-6</v>
      </c>
      <c r="M548" s="75">
        <f t="shared" si="195"/>
        <v>7.6351115917894523E-4</v>
      </c>
      <c r="N548" s="75">
        <f t="shared" si="196"/>
        <v>4.9040593296449646E-3</v>
      </c>
      <c r="O548" s="43">
        <f t="shared" si="197"/>
        <v>2.2120600000000009E-3</v>
      </c>
      <c r="P548" s="76">
        <f t="shared" si="198"/>
        <v>1.3604695934061412E-5</v>
      </c>
      <c r="Q548" s="76">
        <f t="shared" si="199"/>
        <v>8.3364437266176741E-6</v>
      </c>
      <c r="R548" s="76">
        <f t="shared" si="200"/>
        <v>2.0915010275049479E-7</v>
      </c>
      <c r="S548" s="76">
        <f t="shared" si="201"/>
        <v>2.2905334775368355E-5</v>
      </c>
      <c r="T548" s="76">
        <f t="shared" si="202"/>
        <v>2.4520296648224823E-5</v>
      </c>
      <c r="U548" s="76">
        <f t="shared" si="203"/>
        <v>1.1060300000000005E-5</v>
      </c>
      <c r="V548" s="77">
        <f t="shared" si="204"/>
        <v>3.1007751937984497E-5</v>
      </c>
      <c r="W548" s="61">
        <f t="shared" si="212"/>
        <v>1.1164397312500726E-2</v>
      </c>
      <c r="X548" s="61">
        <f t="shared" si="213"/>
        <v>1.124643E-2</v>
      </c>
      <c r="Y548" s="64">
        <f t="shared" si="214"/>
        <v>8.2032687499273768E-5</v>
      </c>
      <c r="Z548" s="66">
        <f t="shared" si="205"/>
        <v>8.5472867999999997E-3</v>
      </c>
      <c r="AA548" s="67">
        <f t="shared" si="206"/>
        <v>1.4620359000000001E-3</v>
      </c>
      <c r="AB548" s="67">
        <f t="shared" si="207"/>
        <v>5.6232150000000002E-4</v>
      </c>
      <c r="AC548" s="67">
        <f t="shared" si="208"/>
        <v>3.3739289999999998E-4</v>
      </c>
      <c r="AD548" s="67">
        <f t="shared" si="209"/>
        <v>5.6232150000000003E-5</v>
      </c>
      <c r="AE548" s="67">
        <f t="shared" si="210"/>
        <v>5.6232150000000003E-5</v>
      </c>
      <c r="AF548" s="68">
        <f t="shared" si="211"/>
        <v>2.2492860000000001E-4</v>
      </c>
      <c r="AG548" s="69">
        <f t="shared" si="215"/>
        <v>1.1246430000000002E-2</v>
      </c>
    </row>
    <row r="549" spans="1:33">
      <c r="A549" s="101">
        <v>694</v>
      </c>
      <c r="B549" s="1" t="s">
        <v>1100</v>
      </c>
      <c r="C549" s="2">
        <v>90970099</v>
      </c>
      <c r="D549" s="2">
        <v>9330</v>
      </c>
      <c r="E549" s="2">
        <v>1273587</v>
      </c>
      <c r="F549" s="3">
        <v>26530.5</v>
      </c>
      <c r="G549" s="3">
        <v>0.01</v>
      </c>
      <c r="H549" s="4">
        <v>0.25113000000000002</v>
      </c>
      <c r="I549" s="71">
        <v>2.1227920000000001E-2</v>
      </c>
      <c r="J549" s="74">
        <f t="shared" si="192"/>
        <v>1.1736122006996352E-4</v>
      </c>
      <c r="K549" s="75">
        <f t="shared" si="193"/>
        <v>2.2611494845439526E-4</v>
      </c>
      <c r="L549" s="75">
        <f t="shared" si="194"/>
        <v>4.3416462558444136E-5</v>
      </c>
      <c r="M549" s="75">
        <f t="shared" si="195"/>
        <v>1.5007025395503751E-3</v>
      </c>
      <c r="N549" s="75">
        <f t="shared" si="196"/>
        <v>1.821715947119229E-6</v>
      </c>
      <c r="O549" s="43">
        <f t="shared" si="197"/>
        <v>2.511300000000001E-3</v>
      </c>
      <c r="P549" s="76">
        <f t="shared" si="198"/>
        <v>8.9194527253172275E-5</v>
      </c>
      <c r="Q549" s="76">
        <f t="shared" si="199"/>
        <v>2.9394943299071385E-5</v>
      </c>
      <c r="R549" s="76">
        <f t="shared" si="200"/>
        <v>2.1708231279222069E-6</v>
      </c>
      <c r="S549" s="76">
        <f t="shared" si="201"/>
        <v>4.502107618651125E-5</v>
      </c>
      <c r="T549" s="76">
        <f t="shared" si="202"/>
        <v>9.1085797355961451E-9</v>
      </c>
      <c r="U549" s="76">
        <f t="shared" si="203"/>
        <v>1.2556500000000006E-5</v>
      </c>
      <c r="V549" s="77">
        <f t="shared" si="204"/>
        <v>3.1007751937984497E-5</v>
      </c>
      <c r="W549" s="61">
        <f t="shared" si="212"/>
        <v>2.093547303843972E-2</v>
      </c>
      <c r="X549" s="61">
        <f t="shared" si="213"/>
        <v>2.1227920000000001E-2</v>
      </c>
      <c r="Y549" s="64">
        <f t="shared" si="214"/>
        <v>2.9244696156028108E-4</v>
      </c>
      <c r="Z549" s="66">
        <f t="shared" si="205"/>
        <v>1.61332192E-2</v>
      </c>
      <c r="AA549" s="67">
        <f t="shared" si="206"/>
        <v>2.7596296000000002E-3</v>
      </c>
      <c r="AB549" s="67">
        <f t="shared" si="207"/>
        <v>1.061396E-3</v>
      </c>
      <c r="AC549" s="67">
        <f t="shared" si="208"/>
        <v>6.368376E-4</v>
      </c>
      <c r="AD549" s="67">
        <f t="shared" si="209"/>
        <v>1.0613960000000001E-4</v>
      </c>
      <c r="AE549" s="67">
        <f t="shared" si="210"/>
        <v>1.0613960000000001E-4</v>
      </c>
      <c r="AF549" s="68">
        <f t="shared" si="211"/>
        <v>4.2455840000000004E-4</v>
      </c>
      <c r="AG549" s="69">
        <f t="shared" si="215"/>
        <v>2.1227919999999997E-2</v>
      </c>
    </row>
    <row r="550" spans="1:33">
      <c r="A550" s="101">
        <v>695</v>
      </c>
      <c r="B550" s="1" t="s">
        <v>1102</v>
      </c>
      <c r="C550" s="2">
        <v>234318256</v>
      </c>
      <c r="D550" s="2">
        <v>40984</v>
      </c>
      <c r="E550" s="2">
        <v>15182389</v>
      </c>
      <c r="F550" s="3">
        <v>11737.2</v>
      </c>
      <c r="G550" s="3">
        <v>0</v>
      </c>
      <c r="H550" s="4">
        <v>0</v>
      </c>
      <c r="I550" s="71">
        <v>4.1719239999999998E-2</v>
      </c>
      <c r="J550" s="74">
        <f t="shared" si="192"/>
        <v>3.0229577312899318E-4</v>
      </c>
      <c r="K550" s="75">
        <f t="shared" si="193"/>
        <v>9.9325777571864253E-4</v>
      </c>
      <c r="L550" s="75">
        <f t="shared" si="194"/>
        <v>5.1756623109864826E-4</v>
      </c>
      <c r="M550" s="75">
        <f t="shared" si="195"/>
        <v>6.6391684465843702E-4</v>
      </c>
      <c r="N550" s="75">
        <f t="shared" si="196"/>
        <v>0</v>
      </c>
      <c r="O550" s="43">
        <f t="shared" si="197"/>
        <v>0</v>
      </c>
      <c r="P550" s="76">
        <f t="shared" si="198"/>
        <v>2.2974478757803481E-4</v>
      </c>
      <c r="Q550" s="76">
        <f t="shared" si="199"/>
        <v>1.2912351084342353E-4</v>
      </c>
      <c r="R550" s="76">
        <f t="shared" si="200"/>
        <v>2.5878311554932415E-5</v>
      </c>
      <c r="S550" s="76">
        <f t="shared" si="201"/>
        <v>1.9917505339753108E-5</v>
      </c>
      <c r="T550" s="76">
        <f t="shared" si="202"/>
        <v>0</v>
      </c>
      <c r="U550" s="76">
        <f t="shared" si="203"/>
        <v>0</v>
      </c>
      <c r="V550" s="77">
        <f t="shared" si="204"/>
        <v>3.1007751937984497E-5</v>
      </c>
      <c r="W550" s="61">
        <f t="shared" si="212"/>
        <v>4.3567186725412835E-2</v>
      </c>
      <c r="X550" s="61">
        <f t="shared" si="213"/>
        <v>4.1719239999999998E-2</v>
      </c>
      <c r="Y550" s="64">
        <f t="shared" si="214"/>
        <v>-1.8479467254128371E-3</v>
      </c>
      <c r="Z550" s="66">
        <f t="shared" si="205"/>
        <v>3.1706622399999995E-2</v>
      </c>
      <c r="AA550" s="67">
        <f t="shared" si="206"/>
        <v>5.4235011999999999E-3</v>
      </c>
      <c r="AB550" s="67">
        <f t="shared" si="207"/>
        <v>2.0859619999999998E-3</v>
      </c>
      <c r="AC550" s="67">
        <f t="shared" si="208"/>
        <v>1.2515771999999999E-3</v>
      </c>
      <c r="AD550" s="67">
        <f t="shared" si="209"/>
        <v>2.0859619999999998E-4</v>
      </c>
      <c r="AE550" s="67">
        <f t="shared" si="210"/>
        <v>2.0859619999999998E-4</v>
      </c>
      <c r="AF550" s="68">
        <f t="shared" si="211"/>
        <v>8.3438479999999992E-4</v>
      </c>
      <c r="AG550" s="69">
        <f t="shared" si="215"/>
        <v>4.1719239999999991E-2</v>
      </c>
    </row>
    <row r="551" spans="1:33">
      <c r="A551" s="101">
        <v>696</v>
      </c>
      <c r="B551" s="1" t="s">
        <v>1104</v>
      </c>
      <c r="C551" s="2">
        <v>40361250</v>
      </c>
      <c r="D551" s="2">
        <v>5427</v>
      </c>
      <c r="E551" s="2">
        <v>761443</v>
      </c>
      <c r="F551" s="3">
        <v>12974.3</v>
      </c>
      <c r="G551" s="3">
        <v>7.71</v>
      </c>
      <c r="H551" s="4">
        <v>0</v>
      </c>
      <c r="I551" s="71">
        <v>1.124375E-2</v>
      </c>
      <c r="J551" s="74">
        <f t="shared" si="192"/>
        <v>5.2070357135137504E-5</v>
      </c>
      <c r="K551" s="75">
        <f t="shared" si="193"/>
        <v>1.3152474011382669E-4</v>
      </c>
      <c r="L551" s="75">
        <f t="shared" si="194"/>
        <v>2.5957521158656126E-5</v>
      </c>
      <c r="M551" s="75">
        <f t="shared" si="195"/>
        <v>7.3389363030807668E-4</v>
      </c>
      <c r="N551" s="75">
        <f t="shared" si="196"/>
        <v>1.4045429952289255E-3</v>
      </c>
      <c r="O551" s="43">
        <f t="shared" si="197"/>
        <v>0</v>
      </c>
      <c r="P551" s="76">
        <f t="shared" si="198"/>
        <v>3.9573471422704505E-5</v>
      </c>
      <c r="Q551" s="76">
        <f t="shared" si="199"/>
        <v>1.7098216214797471E-5</v>
      </c>
      <c r="R551" s="76">
        <f t="shared" si="200"/>
        <v>1.2978760579328064E-6</v>
      </c>
      <c r="S551" s="76">
        <f t="shared" si="201"/>
        <v>2.20168089092423E-5</v>
      </c>
      <c r="T551" s="76">
        <f t="shared" si="202"/>
        <v>7.0227149761446273E-6</v>
      </c>
      <c r="U551" s="76">
        <f t="shared" si="203"/>
        <v>0</v>
      </c>
      <c r="V551" s="77">
        <f t="shared" si="204"/>
        <v>3.1007751937984497E-5</v>
      </c>
      <c r="W551" s="61">
        <f t="shared" si="212"/>
        <v>1.180168395188062E-2</v>
      </c>
      <c r="X551" s="61">
        <f t="shared" si="213"/>
        <v>1.124375E-2</v>
      </c>
      <c r="Y551" s="64">
        <f t="shared" si="214"/>
        <v>-5.5793395188061951E-4</v>
      </c>
      <c r="Z551" s="66">
        <f t="shared" si="205"/>
        <v>8.5452500000000008E-3</v>
      </c>
      <c r="AA551" s="67">
        <f t="shared" si="206"/>
        <v>1.4616875000000001E-3</v>
      </c>
      <c r="AB551" s="67">
        <f t="shared" si="207"/>
        <v>5.6218750000000008E-4</v>
      </c>
      <c r="AC551" s="67">
        <f t="shared" si="208"/>
        <v>3.3731249999999999E-4</v>
      </c>
      <c r="AD551" s="67">
        <f t="shared" si="209"/>
        <v>5.6218750000000001E-5</v>
      </c>
      <c r="AE551" s="67">
        <f t="shared" si="210"/>
        <v>5.6218750000000001E-5</v>
      </c>
      <c r="AF551" s="68">
        <f t="shared" si="211"/>
        <v>2.24875E-4</v>
      </c>
      <c r="AG551" s="69">
        <f t="shared" si="215"/>
        <v>1.124375E-2</v>
      </c>
    </row>
    <row r="552" spans="1:33">
      <c r="A552" s="101">
        <v>697</v>
      </c>
      <c r="B552" s="1" t="s">
        <v>1106</v>
      </c>
      <c r="C552" s="2">
        <v>541125613</v>
      </c>
      <c r="D552" s="2">
        <v>63476</v>
      </c>
      <c r="E552" s="2">
        <v>19166964</v>
      </c>
      <c r="F552" s="3">
        <v>51886.9</v>
      </c>
      <c r="G552" s="3">
        <v>0</v>
      </c>
      <c r="H552" s="4">
        <v>0</v>
      </c>
      <c r="I552" s="71">
        <v>8.6108900000000002E-2</v>
      </c>
      <c r="J552" s="74">
        <f t="shared" si="192"/>
        <v>6.9811028954455592E-4</v>
      </c>
      <c r="K552" s="75">
        <f t="shared" si="193"/>
        <v>1.5383571777160979E-3</v>
      </c>
      <c r="L552" s="75">
        <f t="shared" si="194"/>
        <v>6.5340002282140649E-4</v>
      </c>
      <c r="M552" s="75">
        <f t="shared" si="195"/>
        <v>2.9349918998660541E-3</v>
      </c>
      <c r="N552" s="75">
        <f t="shared" si="196"/>
        <v>0</v>
      </c>
      <c r="O552" s="43">
        <f t="shared" si="197"/>
        <v>0</v>
      </c>
      <c r="P552" s="76">
        <f t="shared" si="198"/>
        <v>5.3056382005386255E-4</v>
      </c>
      <c r="Q552" s="76">
        <f t="shared" si="199"/>
        <v>1.9998643310309273E-4</v>
      </c>
      <c r="R552" s="76">
        <f t="shared" si="200"/>
        <v>3.2670001141070329E-5</v>
      </c>
      <c r="S552" s="76">
        <f t="shared" si="201"/>
        <v>8.8049756995981616E-5</v>
      </c>
      <c r="T552" s="76">
        <f t="shared" si="202"/>
        <v>0</v>
      </c>
      <c r="U552" s="76">
        <f t="shared" si="203"/>
        <v>0</v>
      </c>
      <c r="V552" s="77">
        <f t="shared" si="204"/>
        <v>3.1007751937984497E-5</v>
      </c>
      <c r="W552" s="61">
        <f t="shared" si="212"/>
        <v>8.8227776323199184E-2</v>
      </c>
      <c r="X552" s="61">
        <f t="shared" si="213"/>
        <v>8.6108900000000002E-2</v>
      </c>
      <c r="Y552" s="64">
        <f t="shared" si="214"/>
        <v>-2.1188763231991814E-3</v>
      </c>
      <c r="Z552" s="66">
        <f t="shared" si="205"/>
        <v>6.5442764E-2</v>
      </c>
      <c r="AA552" s="67">
        <f t="shared" si="206"/>
        <v>1.1194157000000001E-2</v>
      </c>
      <c r="AB552" s="67">
        <f t="shared" si="207"/>
        <v>4.3054450000000006E-3</v>
      </c>
      <c r="AC552" s="67">
        <f t="shared" si="208"/>
        <v>2.5832669999999998E-3</v>
      </c>
      <c r="AD552" s="67">
        <f t="shared" si="209"/>
        <v>4.305445E-4</v>
      </c>
      <c r="AE552" s="67">
        <f t="shared" si="210"/>
        <v>4.305445E-4</v>
      </c>
      <c r="AF552" s="68">
        <f t="shared" si="211"/>
        <v>1.722178E-3</v>
      </c>
      <c r="AG552" s="69">
        <f t="shared" si="215"/>
        <v>8.6108900000000016E-2</v>
      </c>
    </row>
    <row r="553" spans="1:33">
      <c r="A553" s="101">
        <v>698</v>
      </c>
      <c r="B553" s="1" t="s">
        <v>1108</v>
      </c>
      <c r="C553" s="2">
        <v>104009908</v>
      </c>
      <c r="D553" s="2">
        <v>14269</v>
      </c>
      <c r="E553" s="2">
        <v>3089763</v>
      </c>
      <c r="F553" s="3">
        <v>24156.6</v>
      </c>
      <c r="G553" s="3">
        <v>0</v>
      </c>
      <c r="H553" s="4">
        <v>0</v>
      </c>
      <c r="I553" s="71">
        <v>2.1586169999999998E-2</v>
      </c>
      <c r="J553" s="74">
        <f t="shared" si="192"/>
        <v>1.3418397733352649E-4</v>
      </c>
      <c r="K553" s="75">
        <f t="shared" si="193"/>
        <v>3.4581288311851725E-4</v>
      </c>
      <c r="L553" s="75">
        <f t="shared" si="194"/>
        <v>1.0532973373940377E-4</v>
      </c>
      <c r="M553" s="75">
        <f t="shared" si="195"/>
        <v>1.366422455924411E-3</v>
      </c>
      <c r="N553" s="75">
        <f t="shared" si="196"/>
        <v>0</v>
      </c>
      <c r="O553" s="43">
        <f t="shared" si="197"/>
        <v>0</v>
      </c>
      <c r="P553" s="76">
        <f t="shared" si="198"/>
        <v>1.0197982277348013E-4</v>
      </c>
      <c r="Q553" s="76">
        <f t="shared" si="199"/>
        <v>4.4955674805407244E-5</v>
      </c>
      <c r="R553" s="76">
        <f t="shared" si="200"/>
        <v>5.2664866869701887E-6</v>
      </c>
      <c r="S553" s="76">
        <f t="shared" si="201"/>
        <v>4.0992673677732329E-5</v>
      </c>
      <c r="T553" s="76">
        <f t="shared" si="202"/>
        <v>0</v>
      </c>
      <c r="U553" s="76">
        <f t="shared" si="203"/>
        <v>0</v>
      </c>
      <c r="V553" s="77">
        <f t="shared" si="204"/>
        <v>3.1007751937984497E-5</v>
      </c>
      <c r="W553" s="61">
        <f t="shared" si="212"/>
        <v>2.2420240988157442E-2</v>
      </c>
      <c r="X553" s="61">
        <f t="shared" si="213"/>
        <v>2.1586169999999998E-2</v>
      </c>
      <c r="Y553" s="64">
        <f t="shared" si="214"/>
        <v>-8.3407098815744402E-4</v>
      </c>
      <c r="Z553" s="66">
        <f t="shared" si="205"/>
        <v>1.6405489199999998E-2</v>
      </c>
      <c r="AA553" s="67">
        <f t="shared" si="206"/>
        <v>2.8062020999999999E-3</v>
      </c>
      <c r="AB553" s="67">
        <f t="shared" si="207"/>
        <v>1.0793084999999999E-3</v>
      </c>
      <c r="AC553" s="67">
        <f t="shared" si="208"/>
        <v>6.4758509999999993E-4</v>
      </c>
      <c r="AD553" s="67">
        <f t="shared" si="209"/>
        <v>1.0793085E-4</v>
      </c>
      <c r="AE553" s="67">
        <f t="shared" si="210"/>
        <v>1.0793085E-4</v>
      </c>
      <c r="AF553" s="68">
        <f t="shared" si="211"/>
        <v>4.3172339999999999E-4</v>
      </c>
      <c r="AG553" s="69">
        <f t="shared" si="215"/>
        <v>2.1586169999999998E-2</v>
      </c>
    </row>
    <row r="554" spans="1:33">
      <c r="A554" s="101">
        <v>699</v>
      </c>
      <c r="B554" s="1" t="s">
        <v>1110</v>
      </c>
      <c r="C554" s="2">
        <v>43383922</v>
      </c>
      <c r="D554" s="2">
        <v>1930</v>
      </c>
      <c r="E554" s="2">
        <v>442821</v>
      </c>
      <c r="F554" s="3">
        <v>13923.5</v>
      </c>
      <c r="G554" s="3">
        <v>4.8899999999999997</v>
      </c>
      <c r="H554" s="4">
        <v>0</v>
      </c>
      <c r="I554" s="71">
        <v>1.069874E-2</v>
      </c>
      <c r="J554" s="74">
        <f t="shared" si="192"/>
        <v>5.5969929386799195E-5</v>
      </c>
      <c r="K554" s="75">
        <f t="shared" si="193"/>
        <v>4.6774046143299342E-5</v>
      </c>
      <c r="L554" s="75">
        <f t="shared" si="194"/>
        <v>1.5095726767462914E-5</v>
      </c>
      <c r="M554" s="75">
        <f t="shared" si="195"/>
        <v>7.8758530029323412E-4</v>
      </c>
      <c r="N554" s="75">
        <f t="shared" si="196"/>
        <v>8.9081909814130286E-4</v>
      </c>
      <c r="O554" s="43">
        <f t="shared" si="197"/>
        <v>0</v>
      </c>
      <c r="P554" s="76">
        <f t="shared" si="198"/>
        <v>4.2537146333967387E-5</v>
      </c>
      <c r="Q554" s="76">
        <f t="shared" si="199"/>
        <v>6.0806259986289147E-6</v>
      </c>
      <c r="R554" s="76">
        <f t="shared" si="200"/>
        <v>7.547863383731457E-7</v>
      </c>
      <c r="S554" s="76">
        <f t="shared" si="201"/>
        <v>2.3627559008797022E-5</v>
      </c>
      <c r="T554" s="76">
        <f t="shared" si="202"/>
        <v>4.4540954907065142E-6</v>
      </c>
      <c r="U554" s="76">
        <f t="shared" si="203"/>
        <v>0</v>
      </c>
      <c r="V554" s="77">
        <f t="shared" si="204"/>
        <v>3.1007751937984497E-5</v>
      </c>
      <c r="W554" s="61">
        <f t="shared" si="212"/>
        <v>1.0846196510845747E-2</v>
      </c>
      <c r="X554" s="61">
        <f t="shared" si="213"/>
        <v>1.069874E-2</v>
      </c>
      <c r="Y554" s="64">
        <f t="shared" si="214"/>
        <v>-1.4745651084574658E-4</v>
      </c>
      <c r="Z554" s="66">
        <f t="shared" si="205"/>
        <v>8.1310423999999999E-3</v>
      </c>
      <c r="AA554" s="67">
        <f t="shared" si="206"/>
        <v>1.3908362E-3</v>
      </c>
      <c r="AB554" s="67">
        <f t="shared" si="207"/>
        <v>5.3493699999999998E-4</v>
      </c>
      <c r="AC554" s="67">
        <f t="shared" si="208"/>
        <v>3.2096220000000001E-4</v>
      </c>
      <c r="AD554" s="67">
        <f t="shared" si="209"/>
        <v>5.3493699999999999E-5</v>
      </c>
      <c r="AE554" s="67">
        <f t="shared" si="210"/>
        <v>5.3493699999999999E-5</v>
      </c>
      <c r="AF554" s="68">
        <f t="shared" si="211"/>
        <v>2.139748E-4</v>
      </c>
      <c r="AG554" s="69">
        <f t="shared" si="215"/>
        <v>1.0698740000000002E-2</v>
      </c>
    </row>
    <row r="555" spans="1:33">
      <c r="A555" s="101">
        <v>700</v>
      </c>
      <c r="B555" s="1" t="s">
        <v>1112</v>
      </c>
      <c r="C555" s="2">
        <v>31228839</v>
      </c>
      <c r="D555" s="2">
        <v>1978</v>
      </c>
      <c r="E555" s="2">
        <v>222505</v>
      </c>
      <c r="F555" s="3">
        <v>13106.1</v>
      </c>
      <c r="G555" s="3">
        <v>0</v>
      </c>
      <c r="H555" s="4">
        <v>0</v>
      </c>
      <c r="I555" s="71">
        <v>8.6300300000000003E-3</v>
      </c>
      <c r="J555" s="74">
        <f t="shared" si="192"/>
        <v>4.0288563898435018E-5</v>
      </c>
      <c r="K555" s="75">
        <f t="shared" si="193"/>
        <v>4.7937338482614562E-5</v>
      </c>
      <c r="L555" s="75">
        <f t="shared" si="194"/>
        <v>7.5851747870908019E-6</v>
      </c>
      <c r="M555" s="75">
        <f t="shared" si="195"/>
        <v>7.4134892118886452E-4</v>
      </c>
      <c r="N555" s="75">
        <f t="shared" si="196"/>
        <v>0</v>
      </c>
      <c r="O555" s="43">
        <f t="shared" si="197"/>
        <v>0</v>
      </c>
      <c r="P555" s="76">
        <f t="shared" si="198"/>
        <v>3.0619308562810617E-5</v>
      </c>
      <c r="Q555" s="76">
        <f t="shared" si="199"/>
        <v>6.2318540027398937E-6</v>
      </c>
      <c r="R555" s="76">
        <f t="shared" si="200"/>
        <v>3.7925873935454009E-7</v>
      </c>
      <c r="S555" s="76">
        <f t="shared" si="201"/>
        <v>2.2240467635665936E-5</v>
      </c>
      <c r="T555" s="76">
        <f t="shared" si="202"/>
        <v>0</v>
      </c>
      <c r="U555" s="76">
        <f t="shared" si="203"/>
        <v>0</v>
      </c>
      <c r="V555" s="77">
        <f t="shared" si="204"/>
        <v>3.1007751937984497E-5</v>
      </c>
      <c r="W555" s="61">
        <f t="shared" si="212"/>
        <v>9.0478640878555484E-3</v>
      </c>
      <c r="X555" s="61">
        <f t="shared" si="213"/>
        <v>8.6300300000000003E-3</v>
      </c>
      <c r="Y555" s="64">
        <f t="shared" si="214"/>
        <v>-4.178340878555481E-4</v>
      </c>
      <c r="Z555" s="66">
        <f t="shared" si="205"/>
        <v>6.5588228E-3</v>
      </c>
      <c r="AA555" s="67">
        <f t="shared" si="206"/>
        <v>1.1219039000000001E-3</v>
      </c>
      <c r="AB555" s="67">
        <f t="shared" si="207"/>
        <v>4.3150150000000005E-4</v>
      </c>
      <c r="AC555" s="67">
        <f t="shared" si="208"/>
        <v>2.5890089999999999E-4</v>
      </c>
      <c r="AD555" s="67">
        <f t="shared" si="209"/>
        <v>4.3150150000000002E-5</v>
      </c>
      <c r="AE555" s="67">
        <f t="shared" si="210"/>
        <v>4.3150150000000002E-5</v>
      </c>
      <c r="AF555" s="68">
        <f t="shared" si="211"/>
        <v>1.7260060000000001E-4</v>
      </c>
      <c r="AG555" s="69">
        <f t="shared" si="215"/>
        <v>8.6300300000000003E-3</v>
      </c>
    </row>
    <row r="556" spans="1:33">
      <c r="A556" s="101">
        <v>701</v>
      </c>
      <c r="B556" s="1" t="s">
        <v>1114</v>
      </c>
      <c r="C556" s="2">
        <v>346489048</v>
      </c>
      <c r="D556" s="2">
        <v>78801</v>
      </c>
      <c r="E556" s="2">
        <v>60550437</v>
      </c>
      <c r="F556" s="3">
        <v>1283.4000000000001</v>
      </c>
      <c r="G556" s="3">
        <v>0</v>
      </c>
      <c r="H556" s="4">
        <v>3.1863709999999998</v>
      </c>
      <c r="I556" s="71">
        <v>8.7119139999999998E-2</v>
      </c>
      <c r="J556" s="74">
        <f t="shared" si="192"/>
        <v>4.4700816929044076E-4</v>
      </c>
      <c r="K556" s="75">
        <f t="shared" si="193"/>
        <v>1.90976249229955E-3</v>
      </c>
      <c r="L556" s="75">
        <f t="shared" si="194"/>
        <v>2.0641587743184648E-3</v>
      </c>
      <c r="M556" s="75">
        <f t="shared" si="195"/>
        <v>7.2595753538717757E-5</v>
      </c>
      <c r="N556" s="75">
        <f t="shared" si="196"/>
        <v>0</v>
      </c>
      <c r="O556" s="43">
        <f t="shared" si="197"/>
        <v>3.186371000000001E-2</v>
      </c>
      <c r="P556" s="76">
        <f t="shared" si="198"/>
        <v>3.39726208660735E-4</v>
      </c>
      <c r="Q556" s="76">
        <f t="shared" si="199"/>
        <v>2.482691239989415E-4</v>
      </c>
      <c r="R556" s="76">
        <f t="shared" si="200"/>
        <v>1.0320793871592325E-4</v>
      </c>
      <c r="S556" s="76">
        <f t="shared" si="201"/>
        <v>2.1778726061615324E-6</v>
      </c>
      <c r="T556" s="76">
        <f t="shared" si="202"/>
        <v>0</v>
      </c>
      <c r="U556" s="76">
        <f t="shared" si="203"/>
        <v>1.5931855000000006E-4</v>
      </c>
      <c r="V556" s="77">
        <f t="shared" si="204"/>
        <v>3.1007751937984497E-5</v>
      </c>
      <c r="W556" s="61">
        <f t="shared" si="212"/>
        <v>8.8370744591974582E-2</v>
      </c>
      <c r="X556" s="61">
        <f t="shared" si="213"/>
        <v>8.7119139999999998E-2</v>
      </c>
      <c r="Y556" s="64">
        <f t="shared" si="214"/>
        <v>-1.2516045919745838E-3</v>
      </c>
      <c r="Z556" s="66">
        <f t="shared" si="205"/>
        <v>6.62105464E-2</v>
      </c>
      <c r="AA556" s="67">
        <f t="shared" si="206"/>
        <v>1.1325488200000001E-2</v>
      </c>
      <c r="AB556" s="67">
        <f t="shared" si="207"/>
        <v>4.3559569999999997E-3</v>
      </c>
      <c r="AC556" s="67">
        <f t="shared" si="208"/>
        <v>2.6135741999999997E-3</v>
      </c>
      <c r="AD556" s="67">
        <f t="shared" si="209"/>
        <v>4.3559570000000001E-4</v>
      </c>
      <c r="AE556" s="67">
        <f t="shared" si="210"/>
        <v>4.3559570000000001E-4</v>
      </c>
      <c r="AF556" s="68">
        <f t="shared" si="211"/>
        <v>1.7423828000000001E-3</v>
      </c>
      <c r="AG556" s="69">
        <f t="shared" si="215"/>
        <v>8.7119139999999984E-2</v>
      </c>
    </row>
    <row r="557" spans="1:33">
      <c r="A557" s="101">
        <v>702</v>
      </c>
      <c r="B557" s="1" t="s">
        <v>1116</v>
      </c>
      <c r="C557" s="2">
        <v>40364715</v>
      </c>
      <c r="D557" s="2">
        <v>4427</v>
      </c>
      <c r="E557" s="2">
        <v>551814</v>
      </c>
      <c r="F557" s="3">
        <v>24709.5</v>
      </c>
      <c r="G557" s="3">
        <v>0</v>
      </c>
      <c r="H557" s="4">
        <v>0</v>
      </c>
      <c r="I557" s="71">
        <v>1.256141E-2</v>
      </c>
      <c r="J557" s="74">
        <f t="shared" si="192"/>
        <v>5.2074827358123001E-5</v>
      </c>
      <c r="K557" s="75">
        <f t="shared" si="193"/>
        <v>1.0728948304475969E-4</v>
      </c>
      <c r="L557" s="75">
        <f t="shared" si="194"/>
        <v>1.8811288015836603E-5</v>
      </c>
      <c r="M557" s="75">
        <f t="shared" si="195"/>
        <v>1.3976973446041346E-3</v>
      </c>
      <c r="N557" s="75">
        <f t="shared" si="196"/>
        <v>0</v>
      </c>
      <c r="O557" s="43">
        <f t="shared" si="197"/>
        <v>0</v>
      </c>
      <c r="P557" s="76">
        <f t="shared" si="198"/>
        <v>3.9576868792173479E-5</v>
      </c>
      <c r="Q557" s="76">
        <f t="shared" si="199"/>
        <v>1.394763279581876E-5</v>
      </c>
      <c r="R557" s="76">
        <f t="shared" si="200"/>
        <v>9.4056440079183019E-7</v>
      </c>
      <c r="S557" s="76">
        <f t="shared" si="201"/>
        <v>4.1930920338124036E-5</v>
      </c>
      <c r="T557" s="76">
        <f t="shared" si="202"/>
        <v>0</v>
      </c>
      <c r="U557" s="76">
        <f t="shared" si="203"/>
        <v>0</v>
      </c>
      <c r="V557" s="77">
        <f t="shared" si="204"/>
        <v>3.1007751937984497E-5</v>
      </c>
      <c r="W557" s="61">
        <f t="shared" si="212"/>
        <v>1.274037382648926E-2</v>
      </c>
      <c r="X557" s="61">
        <f t="shared" si="213"/>
        <v>1.256141E-2</v>
      </c>
      <c r="Y557" s="64">
        <f t="shared" si="214"/>
        <v>-1.7896382648925971E-4</v>
      </c>
      <c r="Z557" s="66">
        <f t="shared" si="205"/>
        <v>9.5466716000000007E-3</v>
      </c>
      <c r="AA557" s="67">
        <f t="shared" si="206"/>
        <v>1.6329833000000001E-3</v>
      </c>
      <c r="AB557" s="67">
        <f t="shared" si="207"/>
        <v>6.2807050000000006E-4</v>
      </c>
      <c r="AC557" s="67">
        <f t="shared" si="208"/>
        <v>3.768423E-4</v>
      </c>
      <c r="AD557" s="67">
        <f t="shared" si="209"/>
        <v>6.280705E-5</v>
      </c>
      <c r="AE557" s="67">
        <f t="shared" si="210"/>
        <v>6.280705E-5</v>
      </c>
      <c r="AF557" s="68">
        <f t="shared" si="211"/>
        <v>2.512282E-4</v>
      </c>
      <c r="AG557" s="69">
        <f t="shared" si="215"/>
        <v>1.256141E-2</v>
      </c>
    </row>
    <row r="558" spans="1:33">
      <c r="A558" s="101">
        <v>703</v>
      </c>
      <c r="B558" s="1" t="s">
        <v>1118</v>
      </c>
      <c r="C558" s="2">
        <v>111486382</v>
      </c>
      <c r="D558" s="2">
        <v>9471</v>
      </c>
      <c r="E558" s="2">
        <v>2747563</v>
      </c>
      <c r="F558" s="3">
        <v>22658.2</v>
      </c>
      <c r="G558" s="3">
        <v>0</v>
      </c>
      <c r="H558" s="4">
        <v>0</v>
      </c>
      <c r="I558" s="71">
        <v>2.1351849999999999E-2</v>
      </c>
      <c r="J558" s="74">
        <f t="shared" si="192"/>
        <v>1.4382943358900841E-4</v>
      </c>
      <c r="K558" s="75">
        <f t="shared" si="193"/>
        <v>2.2953211970113373E-4</v>
      </c>
      <c r="L558" s="75">
        <f t="shared" si="194"/>
        <v>9.3664167517779667E-5</v>
      </c>
      <c r="M558" s="75">
        <f t="shared" si="195"/>
        <v>1.2816651884299318E-3</v>
      </c>
      <c r="N558" s="75">
        <f t="shared" si="196"/>
        <v>0</v>
      </c>
      <c r="O558" s="43">
        <f t="shared" si="197"/>
        <v>0</v>
      </c>
      <c r="P558" s="76">
        <f t="shared" si="198"/>
        <v>1.0931036952764639E-4</v>
      </c>
      <c r="Q558" s="76">
        <f t="shared" si="199"/>
        <v>2.9839175561147387E-5</v>
      </c>
      <c r="R558" s="76">
        <f t="shared" si="200"/>
        <v>4.6832083758889838E-6</v>
      </c>
      <c r="S558" s="76">
        <f t="shared" si="201"/>
        <v>3.8449955652897952E-5</v>
      </c>
      <c r="T558" s="76">
        <f t="shared" si="202"/>
        <v>0</v>
      </c>
      <c r="U558" s="76">
        <f t="shared" si="203"/>
        <v>0</v>
      </c>
      <c r="V558" s="77">
        <f t="shared" si="204"/>
        <v>3.1007751937984497E-5</v>
      </c>
      <c r="W558" s="61">
        <f t="shared" si="212"/>
        <v>2.1329046105556523E-2</v>
      </c>
      <c r="X558" s="61">
        <f t="shared" si="213"/>
        <v>2.1351849999999999E-2</v>
      </c>
      <c r="Y558" s="64">
        <f t="shared" si="214"/>
        <v>2.2803894443475942E-5</v>
      </c>
      <c r="Z558" s="66">
        <f t="shared" si="205"/>
        <v>1.6227406E-2</v>
      </c>
      <c r="AA558" s="67">
        <f t="shared" si="206"/>
        <v>2.7757404999999998E-3</v>
      </c>
      <c r="AB558" s="67">
        <f t="shared" si="207"/>
        <v>1.0675925E-3</v>
      </c>
      <c r="AC558" s="67">
        <f t="shared" si="208"/>
        <v>6.4055549999999996E-4</v>
      </c>
      <c r="AD558" s="67">
        <f t="shared" si="209"/>
        <v>1.0675924999999999E-4</v>
      </c>
      <c r="AE558" s="67">
        <f t="shared" si="210"/>
        <v>1.0675924999999999E-4</v>
      </c>
      <c r="AF558" s="68">
        <f t="shared" si="211"/>
        <v>4.2703699999999996E-4</v>
      </c>
      <c r="AG558" s="69">
        <f t="shared" si="215"/>
        <v>2.1351850000000002E-2</v>
      </c>
    </row>
    <row r="559" spans="1:33">
      <c r="A559" s="101">
        <v>704</v>
      </c>
      <c r="B559" s="1" t="s">
        <v>1120</v>
      </c>
      <c r="C559" s="2">
        <v>29698939</v>
      </c>
      <c r="D559" s="2">
        <v>1599</v>
      </c>
      <c r="E559" s="2">
        <v>262431</v>
      </c>
      <c r="F559" s="3">
        <v>7953.2</v>
      </c>
      <c r="G559" s="3">
        <v>0</v>
      </c>
      <c r="H559" s="4">
        <v>0</v>
      </c>
      <c r="I559" s="71">
        <v>7.8116399999999999E-3</v>
      </c>
      <c r="J559" s="74">
        <f t="shared" si="192"/>
        <v>3.8314828214306137E-5</v>
      </c>
      <c r="K559" s="75">
        <f t="shared" si="193"/>
        <v>3.8752176053438163E-5</v>
      </c>
      <c r="L559" s="75">
        <f t="shared" si="194"/>
        <v>8.9462484193659737E-6</v>
      </c>
      <c r="M559" s="75">
        <f t="shared" si="195"/>
        <v>4.4987419903703442E-4</v>
      </c>
      <c r="N559" s="75">
        <f t="shared" si="196"/>
        <v>0</v>
      </c>
      <c r="O559" s="43">
        <f t="shared" si="197"/>
        <v>0</v>
      </c>
      <c r="P559" s="76">
        <f t="shared" si="198"/>
        <v>2.9119269442872663E-5</v>
      </c>
      <c r="Q559" s="76">
        <f t="shared" si="199"/>
        <v>5.0377828869469611E-6</v>
      </c>
      <c r="R559" s="76">
        <f t="shared" si="200"/>
        <v>4.4731242096829873E-7</v>
      </c>
      <c r="S559" s="76">
        <f t="shared" si="201"/>
        <v>1.3496225971111032E-5</v>
      </c>
      <c r="T559" s="76">
        <f t="shared" si="202"/>
        <v>0</v>
      </c>
      <c r="U559" s="76">
        <f t="shared" si="203"/>
        <v>0</v>
      </c>
      <c r="V559" s="77">
        <f t="shared" si="204"/>
        <v>3.1007751937984497E-5</v>
      </c>
      <c r="W559" s="61">
        <f t="shared" si="212"/>
        <v>7.9108342659883445E-3</v>
      </c>
      <c r="X559" s="61">
        <f t="shared" si="213"/>
        <v>7.8116399999999999E-3</v>
      </c>
      <c r="Y559" s="64">
        <f t="shared" si="214"/>
        <v>-9.9194265988344563E-5</v>
      </c>
      <c r="Z559" s="66">
        <f t="shared" si="205"/>
        <v>5.9368464000000001E-3</v>
      </c>
      <c r="AA559" s="67">
        <f t="shared" si="206"/>
        <v>1.0155132000000001E-3</v>
      </c>
      <c r="AB559" s="67">
        <f t="shared" si="207"/>
        <v>3.90582E-4</v>
      </c>
      <c r="AC559" s="67">
        <f t="shared" si="208"/>
        <v>2.3434919999999998E-4</v>
      </c>
      <c r="AD559" s="67">
        <f t="shared" si="209"/>
        <v>3.9058199999999998E-5</v>
      </c>
      <c r="AE559" s="67">
        <f t="shared" si="210"/>
        <v>3.9058199999999998E-5</v>
      </c>
      <c r="AF559" s="68">
        <f t="shared" si="211"/>
        <v>1.5623279999999999E-4</v>
      </c>
      <c r="AG559" s="69">
        <f t="shared" si="215"/>
        <v>7.8116399999999999E-3</v>
      </c>
    </row>
    <row r="560" spans="1:33">
      <c r="A560" s="101">
        <v>705</v>
      </c>
      <c r="B560" s="1" t="s">
        <v>1122</v>
      </c>
      <c r="C560" s="2">
        <v>77420514</v>
      </c>
      <c r="D560" s="2">
        <v>8836</v>
      </c>
      <c r="E560" s="2">
        <v>912117</v>
      </c>
      <c r="F560" s="3">
        <v>18867.8</v>
      </c>
      <c r="G560" s="3">
        <v>0</v>
      </c>
      <c r="H560" s="4">
        <v>0</v>
      </c>
      <c r="I560" s="71">
        <v>1.611222E-2</v>
      </c>
      <c r="J560" s="74">
        <f t="shared" si="192"/>
        <v>9.9880796892215016E-5</v>
      </c>
      <c r="K560" s="75">
        <f t="shared" si="193"/>
        <v>2.1414273146227615E-4</v>
      </c>
      <c r="L560" s="75">
        <f t="shared" si="194"/>
        <v>3.1093983826327048E-5</v>
      </c>
      <c r="M560" s="75">
        <f t="shared" si="195"/>
        <v>1.0672605256489159E-3</v>
      </c>
      <c r="N560" s="75">
        <f t="shared" si="196"/>
        <v>0</v>
      </c>
      <c r="O560" s="43">
        <f t="shared" si="197"/>
        <v>0</v>
      </c>
      <c r="P560" s="76">
        <f t="shared" si="198"/>
        <v>7.590940563808342E-5</v>
      </c>
      <c r="Q560" s="76">
        <f t="shared" si="199"/>
        <v>2.7838555090095901E-5</v>
      </c>
      <c r="R560" s="76">
        <f t="shared" si="200"/>
        <v>1.5546991913163525E-6</v>
      </c>
      <c r="S560" s="76">
        <f t="shared" si="201"/>
        <v>3.2017815769467475E-5</v>
      </c>
      <c r="T560" s="76">
        <f t="shared" si="202"/>
        <v>0</v>
      </c>
      <c r="U560" s="76">
        <f t="shared" si="203"/>
        <v>0</v>
      </c>
      <c r="V560" s="77">
        <f t="shared" si="204"/>
        <v>3.1007751937984497E-5</v>
      </c>
      <c r="W560" s="61">
        <f t="shared" si="212"/>
        <v>1.6832822762694766E-2</v>
      </c>
      <c r="X560" s="61">
        <f t="shared" si="213"/>
        <v>1.611222E-2</v>
      </c>
      <c r="Y560" s="64">
        <f t="shared" si="214"/>
        <v>-7.2060276269476572E-4</v>
      </c>
      <c r="Z560" s="66">
        <f t="shared" si="205"/>
        <v>1.22452872E-2</v>
      </c>
      <c r="AA560" s="67">
        <f t="shared" si="206"/>
        <v>2.0945885999999999E-3</v>
      </c>
      <c r="AB560" s="67">
        <f t="shared" si="207"/>
        <v>8.0561100000000002E-4</v>
      </c>
      <c r="AC560" s="67">
        <f t="shared" si="208"/>
        <v>4.8336659999999998E-4</v>
      </c>
      <c r="AD560" s="67">
        <f t="shared" si="209"/>
        <v>8.0561099999999997E-5</v>
      </c>
      <c r="AE560" s="67">
        <f t="shared" si="210"/>
        <v>8.0561099999999997E-5</v>
      </c>
      <c r="AF560" s="68">
        <f t="shared" si="211"/>
        <v>3.2224439999999999E-4</v>
      </c>
      <c r="AG560" s="69">
        <f t="shared" si="215"/>
        <v>1.611222E-2</v>
      </c>
    </row>
    <row r="561" spans="1:33">
      <c r="A561" s="101">
        <v>706</v>
      </c>
      <c r="B561" s="1" t="s">
        <v>1124</v>
      </c>
      <c r="C561" s="2">
        <v>54829208</v>
      </c>
      <c r="D561" s="2">
        <v>1251</v>
      </c>
      <c r="E561" s="2">
        <v>154549</v>
      </c>
      <c r="F561" s="3">
        <v>11619.6</v>
      </c>
      <c r="G561" s="3">
        <v>13.39</v>
      </c>
      <c r="H561" s="4">
        <v>0.12384100000000001</v>
      </c>
      <c r="I561" s="71">
        <v>1.225214E-2</v>
      </c>
      <c r="J561" s="74">
        <f t="shared" si="192"/>
        <v>7.0735580339973078E-5</v>
      </c>
      <c r="K561" s="75">
        <f t="shared" si="193"/>
        <v>3.0318306593402837E-5</v>
      </c>
      <c r="L561" s="75">
        <f t="shared" si="194"/>
        <v>5.2685610578193582E-6</v>
      </c>
      <c r="M561" s="75">
        <f t="shared" si="195"/>
        <v>6.5726477935054142E-4</v>
      </c>
      <c r="N561" s="75">
        <f t="shared" si="196"/>
        <v>2.4392776531926477E-3</v>
      </c>
      <c r="O561" s="43">
        <f t="shared" si="197"/>
        <v>1.2384100000000003E-3</v>
      </c>
      <c r="P561" s="76">
        <f t="shared" si="198"/>
        <v>5.375904105837954E-5</v>
      </c>
      <c r="Q561" s="76">
        <f t="shared" si="199"/>
        <v>3.9413798571423686E-6</v>
      </c>
      <c r="R561" s="76">
        <f t="shared" si="200"/>
        <v>2.6342805289096791E-7</v>
      </c>
      <c r="S561" s="76">
        <f t="shared" si="201"/>
        <v>1.971794338051624E-5</v>
      </c>
      <c r="T561" s="76">
        <f t="shared" si="202"/>
        <v>1.2196388265963239E-5</v>
      </c>
      <c r="U561" s="76">
        <f t="shared" si="203"/>
        <v>6.192050000000002E-6</v>
      </c>
      <c r="V561" s="77">
        <f t="shared" si="204"/>
        <v>3.1007751937984497E-5</v>
      </c>
      <c r="W561" s="61">
        <f t="shared" si="212"/>
        <v>1.2707798255287686E-2</v>
      </c>
      <c r="X561" s="61">
        <f t="shared" si="213"/>
        <v>1.225214E-2</v>
      </c>
      <c r="Y561" s="64">
        <f t="shared" si="214"/>
        <v>-4.5565825528768623E-4</v>
      </c>
      <c r="Z561" s="66">
        <f t="shared" si="205"/>
        <v>9.3116264000000001E-3</v>
      </c>
      <c r="AA561" s="67">
        <f t="shared" si="206"/>
        <v>1.5927782000000001E-3</v>
      </c>
      <c r="AB561" s="67">
        <f t="shared" si="207"/>
        <v>6.1260700000000004E-4</v>
      </c>
      <c r="AC561" s="67">
        <f t="shared" si="208"/>
        <v>3.6756419999999998E-4</v>
      </c>
      <c r="AD561" s="67">
        <f t="shared" si="209"/>
        <v>6.1260700000000001E-5</v>
      </c>
      <c r="AE561" s="67">
        <f t="shared" si="210"/>
        <v>6.1260700000000001E-5</v>
      </c>
      <c r="AF561" s="68">
        <f t="shared" si="211"/>
        <v>2.450428E-4</v>
      </c>
      <c r="AG561" s="69">
        <f t="shared" si="215"/>
        <v>1.2252139999999998E-2</v>
      </c>
    </row>
    <row r="562" spans="1:33">
      <c r="A562" s="101">
        <v>707</v>
      </c>
      <c r="B562" s="1" t="s">
        <v>1126</v>
      </c>
      <c r="C562" s="2">
        <v>137109184</v>
      </c>
      <c r="D562" s="2">
        <v>12714</v>
      </c>
      <c r="E562" s="2">
        <v>2506995</v>
      </c>
      <c r="F562" s="3">
        <v>29298.880000000001</v>
      </c>
      <c r="G562" s="3">
        <v>1.42</v>
      </c>
      <c r="H562" s="4">
        <v>0</v>
      </c>
      <c r="I562" s="71">
        <v>2.5995040000000001E-2</v>
      </c>
      <c r="J562" s="74">
        <f t="shared" si="192"/>
        <v>1.7688560630276022E-4</v>
      </c>
      <c r="K562" s="75">
        <f t="shared" si="193"/>
        <v>3.0812705837611807E-4</v>
      </c>
      <c r="L562" s="75">
        <f t="shared" si="194"/>
        <v>8.5463226738107922E-5</v>
      </c>
      <c r="M562" s="75">
        <f t="shared" si="195"/>
        <v>1.6572964558520078E-3</v>
      </c>
      <c r="N562" s="75">
        <f t="shared" si="196"/>
        <v>2.5868366449093049E-4</v>
      </c>
      <c r="O562" s="43">
        <f t="shared" si="197"/>
        <v>0</v>
      </c>
      <c r="P562" s="76">
        <f t="shared" si="198"/>
        <v>1.3443306079009777E-4</v>
      </c>
      <c r="Q562" s="76">
        <f t="shared" si="199"/>
        <v>4.0056517588895352E-5</v>
      </c>
      <c r="R562" s="76">
        <f t="shared" si="200"/>
        <v>4.2731613369053964E-6</v>
      </c>
      <c r="S562" s="76">
        <f t="shared" si="201"/>
        <v>4.9718893675560231E-5</v>
      </c>
      <c r="T562" s="76">
        <f t="shared" si="202"/>
        <v>1.2934183224546525E-6</v>
      </c>
      <c r="U562" s="76">
        <f t="shared" si="203"/>
        <v>0</v>
      </c>
      <c r="V562" s="77">
        <f t="shared" si="204"/>
        <v>3.1007751937984497E-5</v>
      </c>
      <c r="W562" s="61">
        <f t="shared" si="212"/>
        <v>2.607828036518979E-2</v>
      </c>
      <c r="X562" s="61">
        <f t="shared" si="213"/>
        <v>2.5995040000000001E-2</v>
      </c>
      <c r="Y562" s="64">
        <f t="shared" si="214"/>
        <v>-8.3240365189789917E-5</v>
      </c>
      <c r="Z562" s="66">
        <f t="shared" si="205"/>
        <v>1.9756230400000001E-2</v>
      </c>
      <c r="AA562" s="67">
        <f t="shared" si="206"/>
        <v>3.3793552000000002E-3</v>
      </c>
      <c r="AB562" s="67">
        <f t="shared" si="207"/>
        <v>1.2997520000000002E-3</v>
      </c>
      <c r="AC562" s="67">
        <f t="shared" si="208"/>
        <v>7.7985119999999998E-4</v>
      </c>
      <c r="AD562" s="67">
        <f t="shared" si="209"/>
        <v>1.2997520000000002E-4</v>
      </c>
      <c r="AE562" s="67">
        <f t="shared" si="210"/>
        <v>1.2997520000000002E-4</v>
      </c>
      <c r="AF562" s="68">
        <f t="shared" si="211"/>
        <v>5.1990080000000006E-4</v>
      </c>
      <c r="AG562" s="69">
        <f t="shared" si="215"/>
        <v>2.5995040000000004E-2</v>
      </c>
    </row>
    <row r="563" spans="1:33">
      <c r="A563" s="101">
        <v>708</v>
      </c>
      <c r="B563" s="1" t="s">
        <v>1128</v>
      </c>
      <c r="C563" s="2">
        <v>2707242804</v>
      </c>
      <c r="D563" s="2">
        <v>106793</v>
      </c>
      <c r="E563" s="2">
        <v>82365666</v>
      </c>
      <c r="F563" s="3">
        <v>3843.9</v>
      </c>
      <c r="G563" s="3">
        <v>0.02</v>
      </c>
      <c r="H563" s="4">
        <v>7.8898999999999997E-2</v>
      </c>
      <c r="I563" s="71">
        <v>0.31275176999999998</v>
      </c>
      <c r="J563" s="74">
        <f t="shared" si="192"/>
        <v>3.4926346348492939E-3</v>
      </c>
      <c r="K563" s="75">
        <f t="shared" si="193"/>
        <v>2.5881558081768739E-3</v>
      </c>
      <c r="L563" s="75">
        <f t="shared" si="194"/>
        <v>2.8078379050589519E-3</v>
      </c>
      <c r="M563" s="75">
        <f t="shared" si="195"/>
        <v>2.1743089997465885E-4</v>
      </c>
      <c r="N563" s="75">
        <f t="shared" si="196"/>
        <v>3.643431894238458E-6</v>
      </c>
      <c r="O563" s="43">
        <f t="shared" si="197"/>
        <v>7.8899000000000016E-4</v>
      </c>
      <c r="P563" s="76">
        <f t="shared" si="198"/>
        <v>2.6544023224854634E-3</v>
      </c>
      <c r="Q563" s="76">
        <f t="shared" si="199"/>
        <v>3.3646025506299364E-4</v>
      </c>
      <c r="R563" s="76">
        <f t="shared" si="200"/>
        <v>1.4039189525294761E-4</v>
      </c>
      <c r="S563" s="76">
        <f t="shared" si="201"/>
        <v>6.5229269992397654E-6</v>
      </c>
      <c r="T563" s="76">
        <f t="shared" si="202"/>
        <v>1.821715947119229E-8</v>
      </c>
      <c r="U563" s="76">
        <f t="shared" si="203"/>
        <v>3.9449500000000011E-6</v>
      </c>
      <c r="V563" s="77">
        <f t="shared" si="204"/>
        <v>3.1007751937984497E-5</v>
      </c>
      <c r="W563" s="61">
        <f t="shared" si="212"/>
        <v>0.31727483188980998</v>
      </c>
      <c r="X563" s="61">
        <f t="shared" si="213"/>
        <v>0.31275176999999998</v>
      </c>
      <c r="Y563" s="64">
        <f t="shared" si="214"/>
        <v>-4.5230618898099983E-3</v>
      </c>
      <c r="Z563" s="66">
        <f t="shared" si="205"/>
        <v>0.23769134519999999</v>
      </c>
      <c r="AA563" s="67">
        <f t="shared" si="206"/>
        <v>4.0657730099999997E-2</v>
      </c>
      <c r="AB563" s="67">
        <f t="shared" si="207"/>
        <v>1.5637588500000001E-2</v>
      </c>
      <c r="AC563" s="67">
        <f t="shared" si="208"/>
        <v>9.3825530999999997E-3</v>
      </c>
      <c r="AD563" s="67">
        <f t="shared" si="209"/>
        <v>1.56375885E-3</v>
      </c>
      <c r="AE563" s="67">
        <f t="shared" si="210"/>
        <v>1.56375885E-3</v>
      </c>
      <c r="AF563" s="68">
        <f t="shared" si="211"/>
        <v>6.2550354000000001E-3</v>
      </c>
      <c r="AG563" s="69">
        <f t="shared" si="215"/>
        <v>0.31275176999999998</v>
      </c>
    </row>
    <row r="564" spans="1:33">
      <c r="A564" s="101">
        <v>709</v>
      </c>
      <c r="B564" s="1" t="s">
        <v>1130</v>
      </c>
      <c r="C564" s="2">
        <v>139443391</v>
      </c>
      <c r="D564" s="2">
        <v>11036</v>
      </c>
      <c r="E564" s="2">
        <v>1861748</v>
      </c>
      <c r="F564" s="3">
        <v>12190.4</v>
      </c>
      <c r="G564" s="3">
        <v>0</v>
      </c>
      <c r="H564" s="4">
        <v>0</v>
      </c>
      <c r="I564" s="71">
        <v>2.2157349999999999E-2</v>
      </c>
      <c r="J564" s="74">
        <f t="shared" si="192"/>
        <v>1.7989698459548747E-4</v>
      </c>
      <c r="K564" s="75">
        <f t="shared" si="193"/>
        <v>2.6746029701422362E-4</v>
      </c>
      <c r="L564" s="75">
        <f t="shared" si="194"/>
        <v>6.346681642891947E-5</v>
      </c>
      <c r="M564" s="75">
        <f t="shared" si="195"/>
        <v>6.8955218477355839E-4</v>
      </c>
      <c r="N564" s="75">
        <f t="shared" si="196"/>
        <v>0</v>
      </c>
      <c r="O564" s="43">
        <f t="shared" si="197"/>
        <v>0</v>
      </c>
      <c r="P564" s="76">
        <f t="shared" si="198"/>
        <v>1.3672170829257048E-4</v>
      </c>
      <c r="Q564" s="76">
        <f t="shared" si="199"/>
        <v>3.476983861184907E-5</v>
      </c>
      <c r="R564" s="76">
        <f t="shared" si="200"/>
        <v>3.1733408214459738E-6</v>
      </c>
      <c r="S564" s="76">
        <f t="shared" si="201"/>
        <v>2.0686565543206753E-5</v>
      </c>
      <c r="T564" s="76">
        <f t="shared" si="202"/>
        <v>0</v>
      </c>
      <c r="U564" s="76">
        <f t="shared" si="203"/>
        <v>0</v>
      </c>
      <c r="V564" s="77">
        <f t="shared" si="204"/>
        <v>3.1007751937984497E-5</v>
      </c>
      <c r="W564" s="61">
        <f t="shared" si="212"/>
        <v>2.2635920520705677E-2</v>
      </c>
      <c r="X564" s="61">
        <f t="shared" si="213"/>
        <v>2.2157349999999999E-2</v>
      </c>
      <c r="Y564" s="64">
        <f t="shared" si="214"/>
        <v>-4.7857052070567757E-4</v>
      </c>
      <c r="Z564" s="66">
        <f t="shared" si="205"/>
        <v>1.6839586E-2</v>
      </c>
      <c r="AA564" s="67">
        <f t="shared" si="206"/>
        <v>2.8804554999999998E-3</v>
      </c>
      <c r="AB564" s="67">
        <f t="shared" si="207"/>
        <v>1.1078675E-3</v>
      </c>
      <c r="AC564" s="67">
        <f t="shared" si="208"/>
        <v>6.647205E-4</v>
      </c>
      <c r="AD564" s="67">
        <f t="shared" si="209"/>
        <v>1.1078675E-4</v>
      </c>
      <c r="AE564" s="67">
        <f t="shared" si="210"/>
        <v>1.1078675E-4</v>
      </c>
      <c r="AF564" s="68">
        <f t="shared" si="211"/>
        <v>4.4314700000000002E-4</v>
      </c>
      <c r="AG564" s="69">
        <f t="shared" si="215"/>
        <v>2.2157350000000003E-2</v>
      </c>
    </row>
    <row r="565" spans="1:33">
      <c r="A565" s="101">
        <v>710</v>
      </c>
      <c r="B565" s="1" t="s">
        <v>1132</v>
      </c>
      <c r="C565" s="2">
        <v>398435707</v>
      </c>
      <c r="D565" s="2">
        <v>22576</v>
      </c>
      <c r="E565" s="2">
        <v>5207758</v>
      </c>
      <c r="F565" s="3">
        <v>77292.7</v>
      </c>
      <c r="G565" s="3">
        <v>9.4499999999999993</v>
      </c>
      <c r="H565" s="4">
        <v>0</v>
      </c>
      <c r="I565" s="71">
        <v>7.1560600000000002E-2</v>
      </c>
      <c r="J565" s="74">
        <f t="shared" si="192"/>
        <v>5.1402495113211325E-4</v>
      </c>
      <c r="K565" s="75">
        <f t="shared" si="193"/>
        <v>5.4713516359125699E-4</v>
      </c>
      <c r="L565" s="75">
        <f t="shared" si="194"/>
        <v>1.7753198660196587E-4</v>
      </c>
      <c r="M565" s="75">
        <f t="shared" si="195"/>
        <v>4.3720755801324989E-3</v>
      </c>
      <c r="N565" s="75">
        <f t="shared" si="196"/>
        <v>1.7215215700276713E-3</v>
      </c>
      <c r="O565" s="43">
        <f t="shared" si="197"/>
        <v>0</v>
      </c>
      <c r="P565" s="76">
        <f t="shared" si="198"/>
        <v>3.906589628604061E-4</v>
      </c>
      <c r="Q565" s="76">
        <f t="shared" si="199"/>
        <v>7.1127571266863416E-5</v>
      </c>
      <c r="R565" s="76">
        <f t="shared" si="200"/>
        <v>8.8765993300982937E-6</v>
      </c>
      <c r="S565" s="76">
        <f t="shared" si="201"/>
        <v>1.3116226740397496E-4</v>
      </c>
      <c r="T565" s="76">
        <f t="shared" si="202"/>
        <v>8.6076078501383559E-6</v>
      </c>
      <c r="U565" s="76">
        <f t="shared" si="203"/>
        <v>0</v>
      </c>
      <c r="V565" s="77">
        <f t="shared" si="204"/>
        <v>3.1007751937984497E-5</v>
      </c>
      <c r="W565" s="61">
        <f t="shared" si="212"/>
        <v>6.414407606494657E-2</v>
      </c>
      <c r="X565" s="61">
        <f t="shared" si="213"/>
        <v>7.1560600000000002E-2</v>
      </c>
      <c r="Y565" s="64">
        <f t="shared" si="214"/>
        <v>7.4165239350534318E-3</v>
      </c>
      <c r="Z565" s="66">
        <f t="shared" si="205"/>
        <v>5.4386056000000002E-2</v>
      </c>
      <c r="AA565" s="67">
        <f t="shared" si="206"/>
        <v>9.3028780000000005E-3</v>
      </c>
      <c r="AB565" s="67">
        <f t="shared" si="207"/>
        <v>3.5780300000000003E-3</v>
      </c>
      <c r="AC565" s="67">
        <f t="shared" si="208"/>
        <v>2.146818E-3</v>
      </c>
      <c r="AD565" s="67">
        <f t="shared" si="209"/>
        <v>3.5780300000000002E-4</v>
      </c>
      <c r="AE565" s="67">
        <f t="shared" si="210"/>
        <v>3.5780300000000002E-4</v>
      </c>
      <c r="AF565" s="68">
        <f t="shared" si="211"/>
        <v>1.4312120000000001E-3</v>
      </c>
      <c r="AG565" s="69">
        <f t="shared" si="215"/>
        <v>7.1560600000000002E-2</v>
      </c>
    </row>
    <row r="566" spans="1:33">
      <c r="A566" s="101">
        <v>711</v>
      </c>
      <c r="B566" s="1" t="s">
        <v>1134</v>
      </c>
      <c r="C566" s="2">
        <v>317244517</v>
      </c>
      <c r="D566" s="2">
        <v>39266</v>
      </c>
      <c r="E566" s="2">
        <v>7459611</v>
      </c>
      <c r="F566" s="3">
        <v>25339.599999999999</v>
      </c>
      <c r="G566" s="3">
        <v>0</v>
      </c>
      <c r="H566" s="4">
        <v>0</v>
      </c>
      <c r="I566" s="71">
        <v>5.1650830000000002E-2</v>
      </c>
      <c r="J566" s="74">
        <f t="shared" si="192"/>
        <v>4.0927957631030262E-4</v>
      </c>
      <c r="K566" s="75">
        <f t="shared" si="193"/>
        <v>9.5162160407398554E-4</v>
      </c>
      <c r="L566" s="75">
        <f t="shared" si="194"/>
        <v>2.5429744625381543E-4</v>
      </c>
      <c r="M566" s="75">
        <f t="shared" si="195"/>
        <v>1.4333390652716941E-3</v>
      </c>
      <c r="N566" s="75">
        <f t="shared" si="196"/>
        <v>0</v>
      </c>
      <c r="O566" s="43">
        <f t="shared" si="197"/>
        <v>0</v>
      </c>
      <c r="P566" s="76">
        <f t="shared" si="198"/>
        <v>3.1105247799583001E-4</v>
      </c>
      <c r="Q566" s="76">
        <f t="shared" si="199"/>
        <v>1.2371080852961811E-4</v>
      </c>
      <c r="R566" s="76">
        <f t="shared" si="200"/>
        <v>1.2714872312690772E-5</v>
      </c>
      <c r="S566" s="76">
        <f t="shared" si="201"/>
        <v>4.3000171958150825E-5</v>
      </c>
      <c r="T566" s="76">
        <f t="shared" si="202"/>
        <v>0</v>
      </c>
      <c r="U566" s="76">
        <f t="shared" si="203"/>
        <v>0</v>
      </c>
      <c r="V566" s="77">
        <f t="shared" si="204"/>
        <v>3.1007751937984497E-5</v>
      </c>
      <c r="W566" s="61">
        <f t="shared" si="212"/>
        <v>5.2148608273427426E-2</v>
      </c>
      <c r="X566" s="61">
        <f t="shared" si="213"/>
        <v>5.1650830000000002E-2</v>
      </c>
      <c r="Y566" s="64">
        <f t="shared" si="214"/>
        <v>-4.9777827342742387E-4</v>
      </c>
      <c r="Z566" s="66">
        <f t="shared" si="205"/>
        <v>3.9254630800000002E-2</v>
      </c>
      <c r="AA566" s="67">
        <f t="shared" si="206"/>
        <v>6.7146079000000008E-3</v>
      </c>
      <c r="AB566" s="67">
        <f t="shared" si="207"/>
        <v>2.5825415000000004E-3</v>
      </c>
      <c r="AC566" s="67">
        <f t="shared" si="208"/>
        <v>1.5495248999999999E-3</v>
      </c>
      <c r="AD566" s="67">
        <f t="shared" si="209"/>
        <v>2.5825415000000002E-4</v>
      </c>
      <c r="AE566" s="67">
        <f t="shared" si="210"/>
        <v>2.5825415000000002E-4</v>
      </c>
      <c r="AF566" s="68">
        <f t="shared" si="211"/>
        <v>1.0330166000000001E-3</v>
      </c>
      <c r="AG566" s="69">
        <f t="shared" si="215"/>
        <v>5.1650830000000002E-2</v>
      </c>
    </row>
    <row r="567" spans="1:33">
      <c r="A567" s="101">
        <v>712</v>
      </c>
      <c r="B567" s="1" t="s">
        <v>1136</v>
      </c>
      <c r="C567" s="2">
        <v>1296265889</v>
      </c>
      <c r="D567" s="2">
        <v>107089</v>
      </c>
      <c r="E567" s="2">
        <v>17386213</v>
      </c>
      <c r="F567" s="3">
        <v>456.1</v>
      </c>
      <c r="G567" s="3">
        <v>0</v>
      </c>
      <c r="H567" s="4">
        <v>0</v>
      </c>
      <c r="I567" s="71">
        <v>0.16486291</v>
      </c>
      <c r="J567" s="74">
        <f t="shared" si="192"/>
        <v>1.6723225316938031E-3</v>
      </c>
      <c r="K567" s="75">
        <f t="shared" si="193"/>
        <v>2.5953294442693179E-3</v>
      </c>
      <c r="L567" s="75">
        <f t="shared" si="194"/>
        <v>5.9269438660070701E-4</v>
      </c>
      <c r="M567" s="75">
        <f t="shared" si="195"/>
        <v>2.5799379140571269E-5</v>
      </c>
      <c r="N567" s="75">
        <f t="shared" si="196"/>
        <v>0</v>
      </c>
      <c r="O567" s="43">
        <f t="shared" si="197"/>
        <v>0</v>
      </c>
      <c r="P567" s="76">
        <f t="shared" si="198"/>
        <v>1.2709651240872903E-3</v>
      </c>
      <c r="Q567" s="76">
        <f t="shared" si="199"/>
        <v>3.3739282775501134E-4</v>
      </c>
      <c r="R567" s="76">
        <f t="shared" si="200"/>
        <v>2.9634719330035351E-5</v>
      </c>
      <c r="S567" s="76">
        <f t="shared" si="201"/>
        <v>7.7398137421713807E-7</v>
      </c>
      <c r="T567" s="76">
        <f t="shared" si="202"/>
        <v>0</v>
      </c>
      <c r="U567" s="76">
        <f t="shared" si="203"/>
        <v>0</v>
      </c>
      <c r="V567" s="77">
        <f t="shared" si="204"/>
        <v>3.1007751937984497E-5</v>
      </c>
      <c r="W567" s="61">
        <f t="shared" si="212"/>
        <v>0.16697744044845386</v>
      </c>
      <c r="X567" s="61">
        <f t="shared" si="213"/>
        <v>0.16486291</v>
      </c>
      <c r="Y567" s="64">
        <f t="shared" si="214"/>
        <v>-2.1145304484538607E-3</v>
      </c>
      <c r="Z567" s="66">
        <f t="shared" si="205"/>
        <v>0.1252958116</v>
      </c>
      <c r="AA567" s="67">
        <f t="shared" si="206"/>
        <v>2.14321783E-2</v>
      </c>
      <c r="AB567" s="67">
        <f t="shared" si="207"/>
        <v>8.2431455000000001E-3</v>
      </c>
      <c r="AC567" s="67">
        <f t="shared" si="208"/>
        <v>4.9458873E-3</v>
      </c>
      <c r="AD567" s="67">
        <f t="shared" si="209"/>
        <v>8.2431455000000001E-4</v>
      </c>
      <c r="AE567" s="67">
        <f t="shared" si="210"/>
        <v>8.2431455000000001E-4</v>
      </c>
      <c r="AF567" s="68">
        <f t="shared" si="211"/>
        <v>3.2972582E-3</v>
      </c>
      <c r="AG567" s="69">
        <f t="shared" si="215"/>
        <v>0.16486291000000003</v>
      </c>
    </row>
    <row r="568" spans="1:33">
      <c r="A568" s="101">
        <v>713</v>
      </c>
      <c r="B568" s="1" t="s">
        <v>1138</v>
      </c>
      <c r="C568" s="2">
        <v>65146007</v>
      </c>
      <c r="D568" s="2">
        <v>10769</v>
      </c>
      <c r="E568" s="2">
        <v>1484456</v>
      </c>
      <c r="F568" s="3">
        <v>21362.3</v>
      </c>
      <c r="G568" s="3">
        <v>0</v>
      </c>
      <c r="H568" s="4">
        <v>0</v>
      </c>
      <c r="I568" s="71">
        <v>1.712052E-2</v>
      </c>
      <c r="J568" s="74">
        <f t="shared" si="192"/>
        <v>8.4045361588607091E-5</v>
      </c>
      <c r="K568" s="75">
        <f t="shared" si="193"/>
        <v>2.6098948337678271E-4</v>
      </c>
      <c r="L568" s="75">
        <f t="shared" si="194"/>
        <v>5.0604967186111154E-5</v>
      </c>
      <c r="M568" s="75">
        <f t="shared" si="195"/>
        <v>1.2083623701263442E-3</v>
      </c>
      <c r="N568" s="75">
        <f t="shared" si="196"/>
        <v>0</v>
      </c>
      <c r="O568" s="43">
        <f t="shared" si="197"/>
        <v>0</v>
      </c>
      <c r="P568" s="76">
        <f t="shared" si="198"/>
        <v>6.3874474807341385E-5</v>
      </c>
      <c r="Q568" s="76">
        <f t="shared" si="199"/>
        <v>3.3928632838981757E-5</v>
      </c>
      <c r="R568" s="76">
        <f t="shared" si="200"/>
        <v>2.5302483593055579E-6</v>
      </c>
      <c r="S568" s="76">
        <f t="shared" si="201"/>
        <v>3.6250871103790324E-5</v>
      </c>
      <c r="T568" s="76">
        <f t="shared" si="202"/>
        <v>0</v>
      </c>
      <c r="U568" s="76">
        <f t="shared" si="203"/>
        <v>0</v>
      </c>
      <c r="V568" s="77">
        <f t="shared" si="204"/>
        <v>3.1007751937984497E-5</v>
      </c>
      <c r="W568" s="61">
        <f t="shared" si="212"/>
        <v>1.6759197904740352E-2</v>
      </c>
      <c r="X568" s="61">
        <f t="shared" si="213"/>
        <v>1.712052E-2</v>
      </c>
      <c r="Y568" s="64">
        <f t="shared" si="214"/>
        <v>3.6132209525964812E-4</v>
      </c>
      <c r="Z568" s="66">
        <f t="shared" si="205"/>
        <v>1.30115952E-2</v>
      </c>
      <c r="AA568" s="67">
        <f t="shared" si="206"/>
        <v>2.2256676E-3</v>
      </c>
      <c r="AB568" s="67">
        <f t="shared" si="207"/>
        <v>8.5602600000000007E-4</v>
      </c>
      <c r="AC568" s="67">
        <f t="shared" si="208"/>
        <v>5.1361560000000002E-4</v>
      </c>
      <c r="AD568" s="67">
        <f t="shared" si="209"/>
        <v>8.5602599999999999E-5</v>
      </c>
      <c r="AE568" s="67">
        <f t="shared" si="210"/>
        <v>8.5602599999999999E-5</v>
      </c>
      <c r="AF568" s="68">
        <f t="shared" si="211"/>
        <v>3.424104E-4</v>
      </c>
      <c r="AG568" s="69">
        <f t="shared" si="215"/>
        <v>1.7120520000000004E-2</v>
      </c>
    </row>
    <row r="569" spans="1:33">
      <c r="A569" s="101">
        <v>714</v>
      </c>
      <c r="B569" s="1" t="s">
        <v>1140</v>
      </c>
      <c r="C569" s="2">
        <v>6167248688</v>
      </c>
      <c r="D569" s="2">
        <v>63611</v>
      </c>
      <c r="E569" s="2">
        <v>52567695</v>
      </c>
      <c r="F569" s="3">
        <v>2257.4</v>
      </c>
      <c r="G569" s="3">
        <v>0</v>
      </c>
      <c r="H569" s="4">
        <v>0</v>
      </c>
      <c r="I569" s="71">
        <v>0.63002301999999999</v>
      </c>
      <c r="J569" s="74">
        <f t="shared" si="192"/>
        <v>7.9564146731176122E-3</v>
      </c>
      <c r="K569" s="75">
        <f t="shared" si="193"/>
        <v>1.5416289374204221E-3</v>
      </c>
      <c r="L569" s="75">
        <f t="shared" si="194"/>
        <v>1.7920278408551681E-3</v>
      </c>
      <c r="M569" s="75">
        <f t="shared" si="195"/>
        <v>1.2769024001737684E-4</v>
      </c>
      <c r="N569" s="75">
        <f t="shared" si="196"/>
        <v>0</v>
      </c>
      <c r="O569" s="43">
        <f t="shared" si="197"/>
        <v>0</v>
      </c>
      <c r="P569" s="76">
        <f t="shared" si="198"/>
        <v>6.0468751515693857E-3</v>
      </c>
      <c r="Q569" s="76">
        <f t="shared" si="199"/>
        <v>2.0041176186465486E-4</v>
      </c>
      <c r="R569" s="76">
        <f t="shared" si="200"/>
        <v>8.9601392042758417E-5</v>
      </c>
      <c r="S569" s="76">
        <f t="shared" si="201"/>
        <v>3.830707200521305E-6</v>
      </c>
      <c r="T569" s="76">
        <f t="shared" si="202"/>
        <v>0</v>
      </c>
      <c r="U569" s="76">
        <f t="shared" si="203"/>
        <v>0</v>
      </c>
      <c r="V569" s="77">
        <f t="shared" si="204"/>
        <v>3.1007751937984497E-5</v>
      </c>
      <c r="W569" s="61">
        <f t="shared" si="212"/>
        <v>0.63717267646153042</v>
      </c>
      <c r="X569" s="61">
        <f t="shared" si="213"/>
        <v>0.63002301999999999</v>
      </c>
      <c r="Y569" s="64">
        <f t="shared" si="214"/>
        <v>-7.1496564615304292E-3</v>
      </c>
      <c r="Z569" s="66">
        <f t="shared" si="205"/>
        <v>0.4788174952</v>
      </c>
      <c r="AA569" s="67">
        <f t="shared" si="206"/>
        <v>8.1902992600000002E-2</v>
      </c>
      <c r="AB569" s="67">
        <f t="shared" si="207"/>
        <v>3.1501150999999998E-2</v>
      </c>
      <c r="AC569" s="67">
        <f t="shared" si="208"/>
        <v>1.8900690599999999E-2</v>
      </c>
      <c r="AD569" s="67">
        <f t="shared" si="209"/>
        <v>3.1501150999999998E-3</v>
      </c>
      <c r="AE569" s="67">
        <f t="shared" si="210"/>
        <v>3.1501150999999998E-3</v>
      </c>
      <c r="AF569" s="68">
        <f t="shared" si="211"/>
        <v>1.2600460399999999E-2</v>
      </c>
      <c r="AG569" s="69">
        <f t="shared" si="215"/>
        <v>0.63002301999999988</v>
      </c>
    </row>
    <row r="570" spans="1:33">
      <c r="A570" s="101">
        <v>715</v>
      </c>
      <c r="B570" s="1" t="s">
        <v>1142</v>
      </c>
      <c r="C570" s="2">
        <v>134654181</v>
      </c>
      <c r="D570" s="2">
        <v>17297</v>
      </c>
      <c r="E570" s="2">
        <v>1754945</v>
      </c>
      <c r="F570" s="3">
        <v>18456.3</v>
      </c>
      <c r="G570" s="3">
        <v>0</v>
      </c>
      <c r="H570" s="4">
        <v>0</v>
      </c>
      <c r="I570" s="71">
        <v>2.4733499999999999E-2</v>
      </c>
      <c r="J570" s="74">
        <f t="shared" si="192"/>
        <v>1.7371838816710204E-4</v>
      </c>
      <c r="K570" s="75">
        <f t="shared" si="193"/>
        <v>4.1919724152365221E-4</v>
      </c>
      <c r="L570" s="75">
        <f t="shared" si="194"/>
        <v>5.9825912077171598E-5</v>
      </c>
      <c r="M570" s="75">
        <f t="shared" si="195"/>
        <v>1.0439839535894002E-3</v>
      </c>
      <c r="N570" s="75">
        <f t="shared" si="196"/>
        <v>0</v>
      </c>
      <c r="O570" s="43">
        <f t="shared" si="197"/>
        <v>0</v>
      </c>
      <c r="P570" s="76">
        <f t="shared" si="198"/>
        <v>1.3202597500699755E-4</v>
      </c>
      <c r="Q570" s="76">
        <f t="shared" si="199"/>
        <v>5.4495641398074788E-5</v>
      </c>
      <c r="R570" s="76">
        <f t="shared" si="200"/>
        <v>2.99129560385858E-6</v>
      </c>
      <c r="S570" s="76">
        <f t="shared" si="201"/>
        <v>3.1319518607682002E-5</v>
      </c>
      <c r="T570" s="76">
        <f t="shared" si="202"/>
        <v>0</v>
      </c>
      <c r="U570" s="76">
        <f t="shared" si="203"/>
        <v>0</v>
      </c>
      <c r="V570" s="77">
        <f t="shared" si="204"/>
        <v>3.1007751937984497E-5</v>
      </c>
      <c r="W570" s="61">
        <f t="shared" si="212"/>
        <v>2.5184018255459739E-2</v>
      </c>
      <c r="X570" s="61">
        <f t="shared" si="213"/>
        <v>2.4733499999999999E-2</v>
      </c>
      <c r="Y570" s="64">
        <f t="shared" si="214"/>
        <v>-4.5051825545974061E-4</v>
      </c>
      <c r="Z570" s="66">
        <f t="shared" si="205"/>
        <v>1.8797459999999998E-2</v>
      </c>
      <c r="AA570" s="67">
        <f t="shared" si="206"/>
        <v>3.215355E-3</v>
      </c>
      <c r="AB570" s="67">
        <f t="shared" si="207"/>
        <v>1.236675E-3</v>
      </c>
      <c r="AC570" s="67">
        <f t="shared" si="208"/>
        <v>7.420049999999999E-4</v>
      </c>
      <c r="AD570" s="67">
        <f t="shared" si="209"/>
        <v>1.236675E-4</v>
      </c>
      <c r="AE570" s="67">
        <f t="shared" si="210"/>
        <v>1.236675E-4</v>
      </c>
      <c r="AF570" s="68">
        <f t="shared" si="211"/>
        <v>4.9467000000000001E-4</v>
      </c>
      <c r="AG570" s="69">
        <f t="shared" si="215"/>
        <v>2.4733499999999999E-2</v>
      </c>
    </row>
    <row r="571" spans="1:33">
      <c r="A571" s="101">
        <v>716</v>
      </c>
      <c r="B571" s="1" t="s">
        <v>1144</v>
      </c>
      <c r="C571" s="2">
        <v>263374531</v>
      </c>
      <c r="D571" s="2">
        <v>6886</v>
      </c>
      <c r="E571" s="2">
        <v>1452380</v>
      </c>
      <c r="F571" s="3">
        <v>8051.3</v>
      </c>
      <c r="G571" s="3">
        <v>0</v>
      </c>
      <c r="H571" s="4">
        <v>0</v>
      </c>
      <c r="I571" s="71">
        <v>3.1869019999999998E-2</v>
      </c>
      <c r="J571" s="74">
        <f t="shared" si="192"/>
        <v>3.3978149560455495E-4</v>
      </c>
      <c r="K571" s="75">
        <f t="shared" si="193"/>
        <v>1.6688398017759547E-4</v>
      </c>
      <c r="L571" s="75">
        <f t="shared" si="194"/>
        <v>4.9511499324846357E-5</v>
      </c>
      <c r="M571" s="75">
        <f t="shared" si="195"/>
        <v>4.5542324331173306E-4</v>
      </c>
      <c r="N571" s="75">
        <f t="shared" si="196"/>
        <v>0</v>
      </c>
      <c r="O571" s="43">
        <f t="shared" si="197"/>
        <v>0</v>
      </c>
      <c r="P571" s="76">
        <f t="shared" si="198"/>
        <v>2.5823393665946176E-4</v>
      </c>
      <c r="Q571" s="76">
        <f t="shared" si="199"/>
        <v>2.1694917423087412E-5</v>
      </c>
      <c r="R571" s="76">
        <f t="shared" si="200"/>
        <v>2.475574966242318E-6</v>
      </c>
      <c r="S571" s="76">
        <f t="shared" si="201"/>
        <v>1.3662697299351991E-5</v>
      </c>
      <c r="T571" s="76">
        <f t="shared" si="202"/>
        <v>0</v>
      </c>
      <c r="U571" s="76">
        <f t="shared" si="203"/>
        <v>0</v>
      </c>
      <c r="V571" s="77">
        <f t="shared" si="204"/>
        <v>3.1007751937984497E-5</v>
      </c>
      <c r="W571" s="61">
        <f t="shared" si="212"/>
        <v>3.2707487828612797E-2</v>
      </c>
      <c r="X571" s="61">
        <f t="shared" si="213"/>
        <v>3.1869019999999998E-2</v>
      </c>
      <c r="Y571" s="64">
        <f t="shared" si="214"/>
        <v>-8.3846782861279889E-4</v>
      </c>
      <c r="Z571" s="66">
        <f t="shared" si="205"/>
        <v>2.4220455199999998E-2</v>
      </c>
      <c r="AA571" s="67">
        <f t="shared" si="206"/>
        <v>4.1429726000000002E-3</v>
      </c>
      <c r="AB571" s="67">
        <f t="shared" si="207"/>
        <v>1.5934510000000001E-3</v>
      </c>
      <c r="AC571" s="67">
        <f t="shared" si="208"/>
        <v>9.5607059999999993E-4</v>
      </c>
      <c r="AD571" s="67">
        <f t="shared" si="209"/>
        <v>1.5934509999999998E-4</v>
      </c>
      <c r="AE571" s="67">
        <f t="shared" si="210"/>
        <v>1.5934509999999998E-4</v>
      </c>
      <c r="AF571" s="68">
        <f t="shared" si="211"/>
        <v>6.3738039999999992E-4</v>
      </c>
      <c r="AG571" s="69">
        <f t="shared" si="215"/>
        <v>3.1869019999999998E-2</v>
      </c>
    </row>
    <row r="572" spans="1:33">
      <c r="A572" s="101">
        <v>717</v>
      </c>
      <c r="B572" s="1" t="s">
        <v>1146</v>
      </c>
      <c r="C572" s="2">
        <v>1377730581</v>
      </c>
      <c r="D572" s="2">
        <v>108809</v>
      </c>
      <c r="E572" s="2">
        <v>37470097</v>
      </c>
      <c r="F572" s="3">
        <v>9415.2000000000007</v>
      </c>
      <c r="G572" s="3">
        <v>9.83</v>
      </c>
      <c r="H572" s="4">
        <v>0.14808299999999999</v>
      </c>
      <c r="I572" s="71">
        <v>0.1818535</v>
      </c>
      <c r="J572" s="74">
        <f t="shared" si="192"/>
        <v>1.7774207535363868E-3</v>
      </c>
      <c r="K572" s="75">
        <f t="shared" si="193"/>
        <v>2.637014086428113E-3</v>
      </c>
      <c r="L572" s="75">
        <f t="shared" si="194"/>
        <v>1.2773521270724104E-3</v>
      </c>
      <c r="M572" s="75">
        <f t="shared" si="195"/>
        <v>5.3257249393621271E-4</v>
      </c>
      <c r="N572" s="75">
        <f t="shared" si="196"/>
        <v>1.7907467760182021E-3</v>
      </c>
      <c r="O572" s="43">
        <f t="shared" si="197"/>
        <v>1.4808300000000003E-3</v>
      </c>
      <c r="P572" s="76">
        <f t="shared" si="198"/>
        <v>1.350839772687654E-3</v>
      </c>
      <c r="Q572" s="76">
        <f t="shared" si="199"/>
        <v>3.4281183123565468E-4</v>
      </c>
      <c r="R572" s="76">
        <f t="shared" si="200"/>
        <v>6.3867606353620516E-5</v>
      </c>
      <c r="S572" s="76">
        <f t="shared" si="201"/>
        <v>1.5977174818086381E-5</v>
      </c>
      <c r="T572" s="76">
        <f t="shared" si="202"/>
        <v>8.9537338800910107E-6</v>
      </c>
      <c r="U572" s="76">
        <f t="shared" si="203"/>
        <v>7.4041500000000018E-6</v>
      </c>
      <c r="V572" s="77">
        <f t="shared" si="204"/>
        <v>3.1007751937984497E-5</v>
      </c>
      <c r="W572" s="61">
        <f t="shared" si="212"/>
        <v>0.1820862020913091</v>
      </c>
      <c r="X572" s="61">
        <f t="shared" si="213"/>
        <v>0.1818535</v>
      </c>
      <c r="Y572" s="64">
        <f t="shared" si="214"/>
        <v>-2.3270209130910047E-4</v>
      </c>
      <c r="Z572" s="66">
        <f t="shared" si="205"/>
        <v>0.13820866000000001</v>
      </c>
      <c r="AA572" s="67">
        <f t="shared" si="206"/>
        <v>2.3640955000000002E-2</v>
      </c>
      <c r="AB572" s="67">
        <f t="shared" si="207"/>
        <v>9.0926749999999997E-3</v>
      </c>
      <c r="AC572" s="67">
        <f t="shared" si="208"/>
        <v>5.4556049999999997E-3</v>
      </c>
      <c r="AD572" s="67">
        <f t="shared" si="209"/>
        <v>9.0926750000000001E-4</v>
      </c>
      <c r="AE572" s="67">
        <f t="shared" si="210"/>
        <v>9.0926750000000001E-4</v>
      </c>
      <c r="AF572" s="68">
        <f t="shared" si="211"/>
        <v>3.6370700000000001E-3</v>
      </c>
      <c r="AG572" s="69">
        <f t="shared" si="215"/>
        <v>0.1818535</v>
      </c>
    </row>
    <row r="573" spans="1:33">
      <c r="A573" s="101">
        <v>718</v>
      </c>
      <c r="B573" s="1" t="s">
        <v>1148</v>
      </c>
      <c r="C573" s="2">
        <v>813996406</v>
      </c>
      <c r="D573" s="2">
        <v>84692</v>
      </c>
      <c r="E573" s="2">
        <v>25631090</v>
      </c>
      <c r="F573" s="3">
        <v>34629.699999999997</v>
      </c>
      <c r="G573" s="3">
        <v>0</v>
      </c>
      <c r="H573" s="4">
        <v>0</v>
      </c>
      <c r="I573" s="71">
        <v>0.11691362</v>
      </c>
      <c r="J573" s="74">
        <f t="shared" si="192"/>
        <v>1.050142985342089E-3</v>
      </c>
      <c r="K573" s="75">
        <f t="shared" si="193"/>
        <v>2.0525323916934239E-3</v>
      </c>
      <c r="L573" s="75">
        <f t="shared" si="194"/>
        <v>8.737614778708576E-4</v>
      </c>
      <c r="M573" s="75">
        <f t="shared" si="195"/>
        <v>1.9588352550410893E-3</v>
      </c>
      <c r="N573" s="75">
        <f t="shared" si="196"/>
        <v>0</v>
      </c>
      <c r="O573" s="43">
        <f t="shared" si="197"/>
        <v>0</v>
      </c>
      <c r="P573" s="76">
        <f t="shared" si="198"/>
        <v>7.9810866885998764E-4</v>
      </c>
      <c r="Q573" s="76">
        <f t="shared" si="199"/>
        <v>2.6682921092014512E-4</v>
      </c>
      <c r="R573" s="76">
        <f t="shared" si="200"/>
        <v>4.3688073893542881E-5</v>
      </c>
      <c r="S573" s="76">
        <f t="shared" si="201"/>
        <v>5.8765057651232676E-5</v>
      </c>
      <c r="T573" s="76">
        <f t="shared" si="202"/>
        <v>0</v>
      </c>
      <c r="U573" s="76">
        <f t="shared" si="203"/>
        <v>0</v>
      </c>
      <c r="V573" s="77">
        <f t="shared" si="204"/>
        <v>3.1007751937984497E-5</v>
      </c>
      <c r="W573" s="61">
        <f t="shared" si="212"/>
        <v>0.11983987632628929</v>
      </c>
      <c r="X573" s="61">
        <f t="shared" si="213"/>
        <v>0.11691362</v>
      </c>
      <c r="Y573" s="64">
        <f t="shared" si="214"/>
        <v>-2.9262563262892893E-3</v>
      </c>
      <c r="Z573" s="66">
        <f t="shared" si="205"/>
        <v>8.8854351200000001E-2</v>
      </c>
      <c r="AA573" s="67">
        <f t="shared" si="206"/>
        <v>1.51987706E-2</v>
      </c>
      <c r="AB573" s="67">
        <f t="shared" si="207"/>
        <v>5.8456810000000001E-3</v>
      </c>
      <c r="AC573" s="67">
        <f t="shared" si="208"/>
        <v>3.5074085999999998E-3</v>
      </c>
      <c r="AD573" s="67">
        <f t="shared" si="209"/>
        <v>5.8456809999999997E-4</v>
      </c>
      <c r="AE573" s="67">
        <f t="shared" si="210"/>
        <v>5.8456809999999997E-4</v>
      </c>
      <c r="AF573" s="68">
        <f t="shared" si="211"/>
        <v>2.3382723999999999E-3</v>
      </c>
      <c r="AG573" s="69">
        <f t="shared" si="215"/>
        <v>0.11691362</v>
      </c>
    </row>
    <row r="574" spans="1:33">
      <c r="A574" s="101">
        <v>719</v>
      </c>
      <c r="B574" s="1" t="s">
        <v>1150</v>
      </c>
      <c r="C574" s="2">
        <v>227154012</v>
      </c>
      <c r="D574" s="2">
        <v>12114</v>
      </c>
      <c r="E574" s="2">
        <v>1959042</v>
      </c>
      <c r="F574" s="3">
        <v>14210.2</v>
      </c>
      <c r="G574" s="3">
        <v>8.89</v>
      </c>
      <c r="H574" s="4">
        <v>0</v>
      </c>
      <c r="I574" s="71">
        <v>3.3593209999999998E-2</v>
      </c>
      <c r="J574" s="74">
        <f t="shared" si="192"/>
        <v>2.9305312718311028E-4</v>
      </c>
      <c r="K574" s="75">
        <f t="shared" si="193"/>
        <v>2.9358590413467784E-4</v>
      </c>
      <c r="L574" s="75">
        <f t="shared" si="194"/>
        <v>6.6783559853719862E-5</v>
      </c>
      <c r="M574" s="75">
        <f t="shared" si="195"/>
        <v>8.0380253774028909E-4</v>
      </c>
      <c r="N574" s="75">
        <f t="shared" si="196"/>
        <v>1.6195054769889946E-3</v>
      </c>
      <c r="O574" s="43">
        <f t="shared" si="197"/>
        <v>0</v>
      </c>
      <c r="P574" s="76">
        <f t="shared" si="198"/>
        <v>2.227203766591638E-4</v>
      </c>
      <c r="Q574" s="76">
        <f t="shared" si="199"/>
        <v>3.8166167537508118E-5</v>
      </c>
      <c r="R574" s="76">
        <f t="shared" si="200"/>
        <v>3.3391779926859933E-6</v>
      </c>
      <c r="S574" s="76">
        <f t="shared" si="201"/>
        <v>2.4114076132208671E-5</v>
      </c>
      <c r="T574" s="76">
        <f t="shared" si="202"/>
        <v>8.0975273849449722E-6</v>
      </c>
      <c r="U574" s="76">
        <f t="shared" si="203"/>
        <v>0</v>
      </c>
      <c r="V574" s="77">
        <f t="shared" si="204"/>
        <v>3.1007751937984497E-5</v>
      </c>
      <c r="W574" s="61">
        <f t="shared" si="212"/>
        <v>3.27445077644496E-2</v>
      </c>
      <c r="X574" s="61">
        <f t="shared" si="213"/>
        <v>3.3593209999999998E-2</v>
      </c>
      <c r="Y574" s="64">
        <f t="shared" si="214"/>
        <v>8.4870223555039842E-4</v>
      </c>
      <c r="Z574" s="66">
        <f t="shared" si="205"/>
        <v>2.5530839600000001E-2</v>
      </c>
      <c r="AA574" s="67">
        <f t="shared" si="206"/>
        <v>4.3671172999999999E-3</v>
      </c>
      <c r="AB574" s="67">
        <f t="shared" si="207"/>
        <v>1.6796605000000001E-3</v>
      </c>
      <c r="AC574" s="67">
        <f t="shared" si="208"/>
        <v>1.0077962999999999E-3</v>
      </c>
      <c r="AD574" s="67">
        <f t="shared" si="209"/>
        <v>1.6796604999999999E-4</v>
      </c>
      <c r="AE574" s="67">
        <f t="shared" si="210"/>
        <v>1.6796604999999999E-4</v>
      </c>
      <c r="AF574" s="68">
        <f t="shared" si="211"/>
        <v>6.7186419999999995E-4</v>
      </c>
      <c r="AG574" s="69">
        <f t="shared" si="215"/>
        <v>3.3593210000000005E-2</v>
      </c>
    </row>
    <row r="575" spans="1:33">
      <c r="A575" s="101">
        <v>720</v>
      </c>
      <c r="B575" s="1" t="s">
        <v>1152</v>
      </c>
      <c r="C575" s="2">
        <v>635720623</v>
      </c>
      <c r="D575" s="2">
        <v>42997</v>
      </c>
      <c r="E575" s="2">
        <v>24302686</v>
      </c>
      <c r="F575" s="3">
        <v>563.1</v>
      </c>
      <c r="G575" s="3">
        <v>0</v>
      </c>
      <c r="H575" s="4">
        <v>0.18745899999999999</v>
      </c>
      <c r="I575" s="71">
        <v>8.2199209999999995E-2</v>
      </c>
      <c r="J575" s="74">
        <f t="shared" si="192"/>
        <v>8.2014803500342803E-4</v>
      </c>
      <c r="K575" s="75">
        <f t="shared" si="193"/>
        <v>1.0420433481986746E-3</v>
      </c>
      <c r="L575" s="75">
        <f t="shared" si="194"/>
        <v>8.2847630887298988E-4</v>
      </c>
      <c r="M575" s="75">
        <f t="shared" si="195"/>
        <v>3.1851853527857228E-5</v>
      </c>
      <c r="N575" s="75">
        <f t="shared" si="196"/>
        <v>0</v>
      </c>
      <c r="O575" s="43">
        <f t="shared" si="197"/>
        <v>1.8745900000000004E-3</v>
      </c>
      <c r="P575" s="76">
        <f t="shared" si="198"/>
        <v>6.2331250660260535E-4</v>
      </c>
      <c r="Q575" s="76">
        <f t="shared" si="199"/>
        <v>1.3546563526582771E-4</v>
      </c>
      <c r="R575" s="76">
        <f t="shared" si="200"/>
        <v>4.1423815443649494E-5</v>
      </c>
      <c r="S575" s="76">
        <f t="shared" si="201"/>
        <v>9.5555560583571681E-7</v>
      </c>
      <c r="T575" s="76">
        <f t="shared" si="202"/>
        <v>0</v>
      </c>
      <c r="U575" s="76">
        <f t="shared" si="203"/>
        <v>9.3729500000000015E-6</v>
      </c>
      <c r="V575" s="77">
        <f t="shared" si="204"/>
        <v>3.1007751937984497E-5</v>
      </c>
      <c r="W575" s="61">
        <f t="shared" si="212"/>
        <v>8.4153821485590294E-2</v>
      </c>
      <c r="X575" s="61">
        <f t="shared" si="213"/>
        <v>8.2199209999999995E-2</v>
      </c>
      <c r="Y575" s="64">
        <f t="shared" si="214"/>
        <v>-1.9546114855902991E-3</v>
      </c>
      <c r="Z575" s="66">
        <f t="shared" si="205"/>
        <v>6.2471399599999998E-2</v>
      </c>
      <c r="AA575" s="67">
        <f t="shared" si="206"/>
        <v>1.06858973E-2</v>
      </c>
      <c r="AB575" s="67">
        <f t="shared" si="207"/>
        <v>4.1099604999999999E-3</v>
      </c>
      <c r="AC575" s="67">
        <f t="shared" si="208"/>
        <v>2.4659762999999996E-3</v>
      </c>
      <c r="AD575" s="67">
        <f t="shared" si="209"/>
        <v>4.1099604999999997E-4</v>
      </c>
      <c r="AE575" s="67">
        <f t="shared" si="210"/>
        <v>4.1099604999999997E-4</v>
      </c>
      <c r="AF575" s="68">
        <f t="shared" si="211"/>
        <v>1.6439841999999999E-3</v>
      </c>
      <c r="AG575" s="69">
        <f t="shared" si="215"/>
        <v>8.2199210000000009E-2</v>
      </c>
    </row>
    <row r="576" spans="1:33">
      <c r="A576" s="101">
        <v>721</v>
      </c>
      <c r="B576" s="1" t="s">
        <v>1154</v>
      </c>
      <c r="C576" s="2">
        <v>57811799</v>
      </c>
      <c r="D576" s="2">
        <v>2293</v>
      </c>
      <c r="E576" s="2">
        <v>192141</v>
      </c>
      <c r="F576" s="3">
        <v>33599.599999999999</v>
      </c>
      <c r="G576" s="3">
        <v>0</v>
      </c>
      <c r="H576" s="4">
        <v>0</v>
      </c>
      <c r="I576" s="71">
        <v>1.4774280000000001E-2</v>
      </c>
      <c r="J576" s="74">
        <f t="shared" si="192"/>
        <v>7.4583443787166779E-5</v>
      </c>
      <c r="K576" s="75">
        <f t="shared" si="193"/>
        <v>5.5571444459370668E-5</v>
      </c>
      <c r="L576" s="75">
        <f t="shared" si="194"/>
        <v>6.5500688468412562E-6</v>
      </c>
      <c r="M576" s="75">
        <f t="shared" si="195"/>
        <v>1.9005674618976943E-3</v>
      </c>
      <c r="N576" s="75">
        <f t="shared" si="196"/>
        <v>0</v>
      </c>
      <c r="O576" s="43">
        <f t="shared" si="197"/>
        <v>0</v>
      </c>
      <c r="P576" s="76">
        <f t="shared" si="198"/>
        <v>5.6683417278246752E-5</v>
      </c>
      <c r="Q576" s="76">
        <f t="shared" si="199"/>
        <v>7.2242877797181868E-6</v>
      </c>
      <c r="R576" s="76">
        <f t="shared" si="200"/>
        <v>3.2750344234206285E-7</v>
      </c>
      <c r="S576" s="76">
        <f t="shared" si="201"/>
        <v>5.7017023856930828E-5</v>
      </c>
      <c r="T576" s="76">
        <f t="shared" si="202"/>
        <v>0</v>
      </c>
      <c r="U576" s="76">
        <f t="shared" si="203"/>
        <v>0</v>
      </c>
      <c r="V576" s="77">
        <f t="shared" si="204"/>
        <v>3.1007751937984497E-5</v>
      </c>
      <c r="W576" s="61">
        <f t="shared" si="212"/>
        <v>1.5225998429522233E-2</v>
      </c>
      <c r="X576" s="61">
        <f t="shared" si="213"/>
        <v>1.4774280000000001E-2</v>
      </c>
      <c r="Y576" s="64">
        <f t="shared" si="214"/>
        <v>-4.5171842952223228E-4</v>
      </c>
      <c r="Z576" s="66">
        <f t="shared" si="205"/>
        <v>1.12284528E-2</v>
      </c>
      <c r="AA576" s="67">
        <f t="shared" si="206"/>
        <v>1.9206564000000001E-3</v>
      </c>
      <c r="AB576" s="67">
        <f t="shared" si="207"/>
        <v>7.3871400000000012E-4</v>
      </c>
      <c r="AC576" s="67">
        <f t="shared" si="208"/>
        <v>4.4322840000000002E-4</v>
      </c>
      <c r="AD576" s="67">
        <f t="shared" si="209"/>
        <v>7.3871399999999999E-5</v>
      </c>
      <c r="AE576" s="67">
        <f t="shared" si="210"/>
        <v>7.3871399999999999E-5</v>
      </c>
      <c r="AF576" s="68">
        <f t="shared" si="211"/>
        <v>2.954856E-4</v>
      </c>
      <c r="AG576" s="69">
        <f t="shared" si="215"/>
        <v>1.4774279999999999E-2</v>
      </c>
    </row>
    <row r="577" spans="1:33">
      <c r="A577" s="101">
        <v>722</v>
      </c>
      <c r="B577" s="1" t="s">
        <v>1156</v>
      </c>
      <c r="C577" s="2">
        <v>22766628</v>
      </c>
      <c r="D577" s="2">
        <v>1689</v>
      </c>
      <c r="E577" s="2">
        <v>78630</v>
      </c>
      <c r="F577" s="3">
        <v>7826.8</v>
      </c>
      <c r="G577" s="3">
        <v>0.06</v>
      </c>
      <c r="H577" s="4">
        <v>0</v>
      </c>
      <c r="I577" s="71">
        <v>7.3434800000000003E-3</v>
      </c>
      <c r="J577" s="74">
        <f t="shared" si="192"/>
        <v>2.9371400804554399E-5</v>
      </c>
      <c r="K577" s="75">
        <f t="shared" si="193"/>
        <v>4.0933349189654191E-5</v>
      </c>
      <c r="L577" s="75">
        <f t="shared" si="194"/>
        <v>2.6804893980312791E-6</v>
      </c>
      <c r="M577" s="75">
        <f t="shared" si="195"/>
        <v>4.4272436013467048E-4</v>
      </c>
      <c r="N577" s="75">
        <f t="shared" si="196"/>
        <v>1.0930295682715373E-5</v>
      </c>
      <c r="O577" s="43">
        <f t="shared" si="197"/>
        <v>0</v>
      </c>
      <c r="P577" s="76">
        <f t="shared" si="198"/>
        <v>2.2322264611461344E-5</v>
      </c>
      <c r="Q577" s="76">
        <f t="shared" si="199"/>
        <v>5.3213353946550449E-6</v>
      </c>
      <c r="R577" s="76">
        <f t="shared" si="200"/>
        <v>1.3402446990156397E-7</v>
      </c>
      <c r="S577" s="76">
        <f t="shared" si="201"/>
        <v>1.3281730804040114E-5</v>
      </c>
      <c r="T577" s="76">
        <f t="shared" si="202"/>
        <v>5.4651478413576864E-8</v>
      </c>
      <c r="U577" s="76">
        <f t="shared" si="203"/>
        <v>0</v>
      </c>
      <c r="V577" s="77">
        <f t="shared" si="204"/>
        <v>3.1007751937984497E-5</v>
      </c>
      <c r="W577" s="61">
        <f t="shared" si="212"/>
        <v>7.2121758696456137E-3</v>
      </c>
      <c r="X577" s="61">
        <f t="shared" si="213"/>
        <v>7.3434800000000003E-3</v>
      </c>
      <c r="Y577" s="64">
        <f t="shared" si="214"/>
        <v>1.3130413035438663E-4</v>
      </c>
      <c r="Z577" s="66">
        <f t="shared" si="205"/>
        <v>5.5810448000000006E-3</v>
      </c>
      <c r="AA577" s="67">
        <f t="shared" si="206"/>
        <v>9.5465240000000009E-4</v>
      </c>
      <c r="AB577" s="67">
        <f t="shared" si="207"/>
        <v>3.6717400000000006E-4</v>
      </c>
      <c r="AC577" s="67">
        <f t="shared" si="208"/>
        <v>2.203044E-4</v>
      </c>
      <c r="AD577" s="67">
        <f t="shared" si="209"/>
        <v>3.6717400000000002E-5</v>
      </c>
      <c r="AE577" s="67">
        <f t="shared" si="210"/>
        <v>3.6717400000000002E-5</v>
      </c>
      <c r="AF577" s="68">
        <f t="shared" si="211"/>
        <v>1.4686960000000001E-4</v>
      </c>
      <c r="AG577" s="69">
        <f t="shared" si="215"/>
        <v>7.3434800000000003E-3</v>
      </c>
    </row>
    <row r="578" spans="1:33">
      <c r="A578" s="101">
        <v>723</v>
      </c>
      <c r="B578" s="1" t="s">
        <v>1158</v>
      </c>
      <c r="C578" s="2">
        <v>33906638</v>
      </c>
      <c r="D578" s="2">
        <v>2423</v>
      </c>
      <c r="E578" s="2">
        <v>310222</v>
      </c>
      <c r="F578" s="3">
        <v>7898.6</v>
      </c>
      <c r="G578" s="3">
        <v>0</v>
      </c>
      <c r="H578" s="4">
        <v>0</v>
      </c>
      <c r="I578" s="71">
        <v>8.2677600000000007E-3</v>
      </c>
      <c r="J578" s="74">
        <f t="shared" si="192"/>
        <v>4.3743212856683686E-5</v>
      </c>
      <c r="K578" s="75">
        <f t="shared" si="193"/>
        <v>5.872202787834938E-5</v>
      </c>
      <c r="L578" s="75">
        <f t="shared" si="194"/>
        <v>1.0575439171258546E-5</v>
      </c>
      <c r="M578" s="75">
        <f t="shared" si="195"/>
        <v>4.4678574014408296E-4</v>
      </c>
      <c r="N578" s="75">
        <f t="shared" si="196"/>
        <v>0</v>
      </c>
      <c r="O578" s="43">
        <f t="shared" si="197"/>
        <v>0</v>
      </c>
      <c r="P578" s="76">
        <f t="shared" si="198"/>
        <v>3.3244841771079601E-5</v>
      </c>
      <c r="Q578" s="76">
        <f t="shared" si="199"/>
        <v>7.6338636241854198E-6</v>
      </c>
      <c r="R578" s="76">
        <f t="shared" si="200"/>
        <v>5.2877195856292735E-7</v>
      </c>
      <c r="S578" s="76">
        <f t="shared" si="201"/>
        <v>1.3403572204322489E-5</v>
      </c>
      <c r="T578" s="76">
        <f t="shared" si="202"/>
        <v>0</v>
      </c>
      <c r="U578" s="76">
        <f t="shared" si="203"/>
        <v>0</v>
      </c>
      <c r="V578" s="77">
        <f t="shared" si="204"/>
        <v>3.1007751937984497E-5</v>
      </c>
      <c r="W578" s="61">
        <f t="shared" si="212"/>
        <v>8.5818801496134935E-3</v>
      </c>
      <c r="X578" s="61">
        <f t="shared" si="213"/>
        <v>8.2677600000000007E-3</v>
      </c>
      <c r="Y578" s="64">
        <f t="shared" si="214"/>
        <v>-3.141201496134928E-4</v>
      </c>
      <c r="Z578" s="66">
        <f t="shared" si="205"/>
        <v>6.2834976000000009E-3</v>
      </c>
      <c r="AA578" s="67">
        <f t="shared" si="206"/>
        <v>1.0748088000000001E-3</v>
      </c>
      <c r="AB578" s="67">
        <f t="shared" si="207"/>
        <v>4.1338800000000005E-4</v>
      </c>
      <c r="AC578" s="67">
        <f t="shared" si="208"/>
        <v>2.4803280000000003E-4</v>
      </c>
      <c r="AD578" s="67">
        <f t="shared" si="209"/>
        <v>4.1338800000000005E-5</v>
      </c>
      <c r="AE578" s="67">
        <f t="shared" si="210"/>
        <v>4.1338800000000005E-5</v>
      </c>
      <c r="AF578" s="68">
        <f t="shared" si="211"/>
        <v>1.6535520000000002E-4</v>
      </c>
      <c r="AG578" s="69">
        <f t="shared" si="215"/>
        <v>8.2677600000000025E-3</v>
      </c>
    </row>
    <row r="579" spans="1:33">
      <c r="A579" s="101">
        <v>724</v>
      </c>
      <c r="B579" s="1" t="s">
        <v>1160</v>
      </c>
      <c r="C579" s="2">
        <v>101441459</v>
      </c>
      <c r="D579" s="2">
        <v>4244</v>
      </c>
      <c r="E579" s="2">
        <v>1123107</v>
      </c>
      <c r="F579" s="3">
        <v>19988.919999999998</v>
      </c>
      <c r="G579" s="3">
        <v>0</v>
      </c>
      <c r="H579" s="4">
        <v>0</v>
      </c>
      <c r="I579" s="71">
        <v>1.838619E-2</v>
      </c>
      <c r="J579" s="74">
        <f t="shared" si="192"/>
        <v>1.3087040164611871E-4</v>
      </c>
      <c r="K579" s="75">
        <f t="shared" si="193"/>
        <v>1.0285443100112042E-4</v>
      </c>
      <c r="L579" s="75">
        <f t="shared" si="194"/>
        <v>3.8286613332757418E-5</v>
      </c>
      <c r="M579" s="75">
        <f t="shared" si="195"/>
        <v>1.1306768815841873E-3</v>
      </c>
      <c r="N579" s="75">
        <f t="shared" si="196"/>
        <v>0</v>
      </c>
      <c r="O579" s="43">
        <f t="shared" si="197"/>
        <v>0</v>
      </c>
      <c r="P579" s="76">
        <f t="shared" si="198"/>
        <v>9.9461505251050215E-5</v>
      </c>
      <c r="Q579" s="76">
        <f t="shared" si="199"/>
        <v>1.3371076030145654E-5</v>
      </c>
      <c r="R579" s="76">
        <f t="shared" si="200"/>
        <v>1.914330666637871E-6</v>
      </c>
      <c r="S579" s="76">
        <f t="shared" si="201"/>
        <v>3.392030644752562E-5</v>
      </c>
      <c r="T579" s="76">
        <f t="shared" si="202"/>
        <v>0</v>
      </c>
      <c r="U579" s="76">
        <f t="shared" si="203"/>
        <v>0</v>
      </c>
      <c r="V579" s="77">
        <f t="shared" si="204"/>
        <v>3.1007751937984497E-5</v>
      </c>
      <c r="W579" s="61">
        <f t="shared" si="212"/>
        <v>1.7967497033334386E-2</v>
      </c>
      <c r="X579" s="61">
        <f t="shared" si="213"/>
        <v>1.838619E-2</v>
      </c>
      <c r="Y579" s="64">
        <f t="shared" si="214"/>
        <v>4.186929666656139E-4</v>
      </c>
      <c r="Z579" s="66">
        <f t="shared" si="205"/>
        <v>1.39735044E-2</v>
      </c>
      <c r="AA579" s="67">
        <f t="shared" si="206"/>
        <v>2.3902047000000002E-3</v>
      </c>
      <c r="AB579" s="67">
        <f t="shared" si="207"/>
        <v>9.1930950000000005E-4</v>
      </c>
      <c r="AC579" s="67">
        <f t="shared" si="208"/>
        <v>5.5158569999999997E-4</v>
      </c>
      <c r="AD579" s="67">
        <f t="shared" si="209"/>
        <v>9.1930950000000008E-5</v>
      </c>
      <c r="AE579" s="67">
        <f t="shared" si="210"/>
        <v>9.1930950000000008E-5</v>
      </c>
      <c r="AF579" s="68">
        <f t="shared" si="211"/>
        <v>3.6772380000000003E-4</v>
      </c>
      <c r="AG579" s="69">
        <f t="shared" si="215"/>
        <v>1.8386189999999997E-2</v>
      </c>
    </row>
    <row r="580" spans="1:33">
      <c r="A580" s="101">
        <v>725</v>
      </c>
      <c r="B580" s="1" t="s">
        <v>1162</v>
      </c>
      <c r="C580" s="2">
        <v>54139673</v>
      </c>
      <c r="D580" s="2">
        <v>9585</v>
      </c>
      <c r="E580" s="2">
        <v>313864</v>
      </c>
      <c r="F580" s="3">
        <v>45787.4</v>
      </c>
      <c r="G580" s="3">
        <v>46.14</v>
      </c>
      <c r="H580" s="4">
        <v>0</v>
      </c>
      <c r="I580" s="71">
        <v>2.3441569999999998E-2</v>
      </c>
      <c r="J580" s="74">
        <f t="shared" ref="J580:J648" si="216">C580/$C$649</f>
        <v>6.9846005965859854E-5</v>
      </c>
      <c r="K580" s="75">
        <f t="shared" ref="K580:K648" si="217">D580/$D$649</f>
        <v>2.3229493900700735E-4</v>
      </c>
      <c r="L580" s="75">
        <f t="shared" ref="L580:L648" si="218">E580/$E$649</f>
        <v>1.0699594613044504E-5</v>
      </c>
      <c r="M580" s="75">
        <f t="shared" ref="M580:M648" si="219">F580/$F$649</f>
        <v>2.5899725772001599E-3</v>
      </c>
      <c r="N580" s="75">
        <f t="shared" ref="N580:N648" si="220">G580/$G$649</f>
        <v>8.4053973800081224E-3</v>
      </c>
      <c r="O580" s="43">
        <f t="shared" ref="O580:O648" si="221">H580/$H$649</f>
        <v>0</v>
      </c>
      <c r="P580" s="76">
        <f t="shared" ref="P580:P648" si="222">$P$2*J580</f>
        <v>5.3082964534053489E-5</v>
      </c>
      <c r="Q580" s="76">
        <f t="shared" ref="Q580:Q648" si="223">$Q$2*K580</f>
        <v>3.0198342070910956E-5</v>
      </c>
      <c r="R580" s="76">
        <f t="shared" ref="R580:R648" si="224">$R$2*L580</f>
        <v>5.3497973065222523E-7</v>
      </c>
      <c r="S580" s="76">
        <f t="shared" ref="S580:S648" si="225">$S$2*M580</f>
        <v>7.7699177316004791E-5</v>
      </c>
      <c r="T580" s="76">
        <f t="shared" ref="T580:T648" si="226">$T$2*N580</f>
        <v>4.2026986900040612E-5</v>
      </c>
      <c r="U580" s="76">
        <f t="shared" ref="U580:U648" si="227">$U$2*O580</f>
        <v>0</v>
      </c>
      <c r="V580" s="77">
        <f t="shared" ref="V580:V648" si="228">$V$2/645</f>
        <v>3.1007751937984497E-5</v>
      </c>
      <c r="W580" s="61">
        <f t="shared" si="212"/>
        <v>2.3455020248964658E-2</v>
      </c>
      <c r="X580" s="61">
        <f t="shared" si="213"/>
        <v>2.3441569999999998E-2</v>
      </c>
      <c r="Y580" s="64">
        <f t="shared" si="214"/>
        <v>-1.3450248964659572E-5</v>
      </c>
      <c r="Z580" s="66">
        <f t="shared" ref="Z580:Z648" si="229">$Z$2*X580</f>
        <v>1.78155932E-2</v>
      </c>
      <c r="AA580" s="67">
        <f t="shared" ref="AA580:AA648" si="230">$AA$2*X580</f>
        <v>3.0474040999999997E-3</v>
      </c>
      <c r="AB580" s="67">
        <f t="shared" ref="AB580:AB648" si="231">$AB$2*X580</f>
        <v>1.1720785E-3</v>
      </c>
      <c r="AC580" s="67">
        <f t="shared" ref="AC580:AC648" si="232">$AC$2*X580</f>
        <v>7.0324709999999998E-4</v>
      </c>
      <c r="AD580" s="67">
        <f t="shared" ref="AD580:AD648" si="233">$AD$2*X580</f>
        <v>1.1720785E-4</v>
      </c>
      <c r="AE580" s="67">
        <f t="shared" ref="AE580:AE648" si="234">$AE$2*X580</f>
        <v>1.1720785E-4</v>
      </c>
      <c r="AF580" s="68">
        <f t="shared" ref="AF580:AF648" si="235">$AF$2*X580</f>
        <v>4.6883139999999998E-4</v>
      </c>
      <c r="AG580" s="69">
        <f t="shared" si="215"/>
        <v>2.3441569999999995E-2</v>
      </c>
    </row>
    <row r="581" spans="1:33">
      <c r="A581" s="101">
        <v>726</v>
      </c>
      <c r="B581" s="1" t="s">
        <v>1164</v>
      </c>
      <c r="C581" s="2">
        <v>122008205</v>
      </c>
      <c r="D581" s="2">
        <v>6966</v>
      </c>
      <c r="E581" s="2">
        <v>2176896</v>
      </c>
      <c r="F581" s="3">
        <v>36788.6</v>
      </c>
      <c r="G581" s="3">
        <v>0</v>
      </c>
      <c r="H581" s="4">
        <v>0</v>
      </c>
      <c r="I581" s="71">
        <v>2.4759409999999999E-2</v>
      </c>
      <c r="J581" s="74">
        <f t="shared" si="216"/>
        <v>1.5740371786718868E-4</v>
      </c>
      <c r="K581" s="75">
        <f t="shared" si="217"/>
        <v>1.6882280074312085E-4</v>
      </c>
      <c r="L581" s="75">
        <f t="shared" si="218"/>
        <v>7.4210182482725405E-5</v>
      </c>
      <c r="M581" s="75">
        <f t="shared" si="219"/>
        <v>2.0809538247112918E-3</v>
      </c>
      <c r="N581" s="75">
        <f t="shared" si="220"/>
        <v>0</v>
      </c>
      <c r="O581" s="43">
        <f t="shared" si="221"/>
        <v>0</v>
      </c>
      <c r="P581" s="76">
        <f t="shared" si="222"/>
        <v>1.196268255790634E-4</v>
      </c>
      <c r="Q581" s="76">
        <f t="shared" si="223"/>
        <v>2.194696409660571E-5</v>
      </c>
      <c r="R581" s="76">
        <f t="shared" si="224"/>
        <v>3.7105091241362706E-6</v>
      </c>
      <c r="S581" s="76">
        <f t="shared" si="225"/>
        <v>6.2428614741338759E-5</v>
      </c>
      <c r="T581" s="76">
        <f t="shared" si="226"/>
        <v>0</v>
      </c>
      <c r="U581" s="76">
        <f t="shared" si="227"/>
        <v>0</v>
      </c>
      <c r="V581" s="77">
        <f t="shared" si="228"/>
        <v>3.1007751937984497E-5</v>
      </c>
      <c r="W581" s="61">
        <f t="shared" ref="W581:W644" si="236">SUM(P581:V581)*100</f>
        <v>2.3872066547912865E-2</v>
      </c>
      <c r="X581" s="61">
        <f t="shared" ref="X581:X644" si="237">I581</f>
        <v>2.4759409999999999E-2</v>
      </c>
      <c r="Y581" s="64">
        <f t="shared" ref="Y581:Y644" si="238">X581-W581</f>
        <v>8.8734345208713386E-4</v>
      </c>
      <c r="Z581" s="66">
        <f t="shared" si="229"/>
        <v>1.8817151599999998E-2</v>
      </c>
      <c r="AA581" s="67">
        <f t="shared" si="230"/>
        <v>3.2187232999999998E-3</v>
      </c>
      <c r="AB581" s="67">
        <f t="shared" si="231"/>
        <v>1.2379705000000001E-3</v>
      </c>
      <c r="AC581" s="67">
        <f t="shared" si="232"/>
        <v>7.4278229999999998E-4</v>
      </c>
      <c r="AD581" s="67">
        <f t="shared" si="233"/>
        <v>1.2379705E-4</v>
      </c>
      <c r="AE581" s="67">
        <f t="shared" si="234"/>
        <v>1.2379705E-4</v>
      </c>
      <c r="AF581" s="68">
        <f t="shared" si="235"/>
        <v>4.9518819999999999E-4</v>
      </c>
      <c r="AG581" s="69">
        <f t="shared" ref="AG581:AG644" si="239">SUM(Z581:AF581)</f>
        <v>2.4759409999999999E-2</v>
      </c>
    </row>
    <row r="582" spans="1:33">
      <c r="A582" s="101">
        <v>727</v>
      </c>
      <c r="B582" s="1" t="s">
        <v>1166</v>
      </c>
      <c r="C582" s="2">
        <v>70798513</v>
      </c>
      <c r="D582" s="2">
        <v>6376</v>
      </c>
      <c r="E582" s="2">
        <v>1877463</v>
      </c>
      <c r="F582" s="3">
        <v>32013.200000000001</v>
      </c>
      <c r="G582" s="3">
        <v>0</v>
      </c>
      <c r="H582" s="4">
        <v>0</v>
      </c>
      <c r="I582" s="71">
        <v>1.7881379999999999E-2</v>
      </c>
      <c r="J582" s="74">
        <f t="shared" si="216"/>
        <v>9.133770278538636E-5</v>
      </c>
      <c r="K582" s="75">
        <f t="shared" si="217"/>
        <v>1.545239990723713E-4</v>
      </c>
      <c r="L582" s="75">
        <f t="shared" si="218"/>
        <v>6.4002539319547234E-5</v>
      </c>
      <c r="M582" s="75">
        <f t="shared" si="219"/>
        <v>1.8108324584585314E-3</v>
      </c>
      <c r="N582" s="75">
        <f t="shared" si="220"/>
        <v>0</v>
      </c>
      <c r="O582" s="43">
        <f t="shared" si="221"/>
        <v>0</v>
      </c>
      <c r="P582" s="76">
        <f t="shared" si="222"/>
        <v>6.941665411689364E-5</v>
      </c>
      <c r="Q582" s="76">
        <f t="shared" si="223"/>
        <v>2.0088119879408268E-5</v>
      </c>
      <c r="R582" s="76">
        <f t="shared" si="224"/>
        <v>3.200126965977362E-6</v>
      </c>
      <c r="S582" s="76">
        <f t="shared" si="225"/>
        <v>5.4324973753755943E-5</v>
      </c>
      <c r="T582" s="76">
        <f t="shared" si="226"/>
        <v>0</v>
      </c>
      <c r="U582" s="76">
        <f t="shared" si="227"/>
        <v>0</v>
      </c>
      <c r="V582" s="77">
        <f t="shared" si="228"/>
        <v>3.1007751937984497E-5</v>
      </c>
      <c r="W582" s="61">
        <f t="shared" si="236"/>
        <v>1.780376266540197E-2</v>
      </c>
      <c r="X582" s="61">
        <f t="shared" si="237"/>
        <v>1.7881379999999999E-2</v>
      </c>
      <c r="Y582" s="64">
        <f t="shared" si="238"/>
        <v>7.7617334598028415E-5</v>
      </c>
      <c r="Z582" s="66">
        <f t="shared" si="229"/>
        <v>1.3589848799999998E-2</v>
      </c>
      <c r="AA582" s="67">
        <f t="shared" si="230"/>
        <v>2.3245793999999999E-3</v>
      </c>
      <c r="AB582" s="67">
        <f t="shared" si="231"/>
        <v>8.9406899999999994E-4</v>
      </c>
      <c r="AC582" s="67">
        <f t="shared" si="232"/>
        <v>5.3644139999999994E-4</v>
      </c>
      <c r="AD582" s="67">
        <f t="shared" si="233"/>
        <v>8.9406899999999999E-5</v>
      </c>
      <c r="AE582" s="67">
        <f t="shared" si="234"/>
        <v>8.9406899999999999E-5</v>
      </c>
      <c r="AF582" s="68">
        <f t="shared" si="235"/>
        <v>3.576276E-4</v>
      </c>
      <c r="AG582" s="69">
        <f t="shared" si="239"/>
        <v>1.7881379999999995E-2</v>
      </c>
    </row>
    <row r="583" spans="1:33">
      <c r="A583" s="101">
        <v>729</v>
      </c>
      <c r="B583" s="1" t="s">
        <v>1168</v>
      </c>
      <c r="C583" s="2">
        <v>78938926</v>
      </c>
      <c r="D583" s="2">
        <v>4290</v>
      </c>
      <c r="E583" s="2">
        <v>458374</v>
      </c>
      <c r="F583" s="3">
        <v>21117</v>
      </c>
      <c r="G583" s="3">
        <v>0</v>
      </c>
      <c r="H583" s="4">
        <v>0</v>
      </c>
      <c r="I583" s="71">
        <v>1.527244E-2</v>
      </c>
      <c r="J583" s="74">
        <f t="shared" si="216"/>
        <v>1.0183971181973282E-4</v>
      </c>
      <c r="K583" s="75">
        <f t="shared" si="217"/>
        <v>1.039692528262975E-4</v>
      </c>
      <c r="L583" s="75">
        <f t="shared" si="218"/>
        <v>1.5625927093134802E-5</v>
      </c>
      <c r="M583" s="75">
        <f t="shared" si="219"/>
        <v>1.1944869311805383E-3</v>
      </c>
      <c r="N583" s="75">
        <f t="shared" si="220"/>
        <v>0</v>
      </c>
      <c r="O583" s="43">
        <f t="shared" si="221"/>
        <v>0</v>
      </c>
      <c r="P583" s="76">
        <f t="shared" si="222"/>
        <v>7.7398180982996947E-5</v>
      </c>
      <c r="Q583" s="76">
        <f t="shared" si="223"/>
        <v>1.3516002867418675E-5</v>
      </c>
      <c r="R583" s="76">
        <f t="shared" si="224"/>
        <v>7.8129635465674016E-7</v>
      </c>
      <c r="S583" s="76">
        <f t="shared" si="225"/>
        <v>3.5834607935416149E-5</v>
      </c>
      <c r="T583" s="76">
        <f t="shared" si="226"/>
        <v>0</v>
      </c>
      <c r="U583" s="76">
        <f t="shared" si="227"/>
        <v>0</v>
      </c>
      <c r="V583" s="77">
        <f t="shared" si="228"/>
        <v>3.1007751937984497E-5</v>
      </c>
      <c r="W583" s="61">
        <f t="shared" si="236"/>
        <v>1.5853784007847302E-2</v>
      </c>
      <c r="X583" s="61">
        <f t="shared" si="237"/>
        <v>1.527244E-2</v>
      </c>
      <c r="Y583" s="64">
        <f t="shared" si="238"/>
        <v>-5.8134400784730193E-4</v>
      </c>
      <c r="Z583" s="66">
        <f t="shared" si="229"/>
        <v>1.16070544E-2</v>
      </c>
      <c r="AA583" s="67">
        <f t="shared" si="230"/>
        <v>1.9854172000000002E-3</v>
      </c>
      <c r="AB583" s="67">
        <f t="shared" si="231"/>
        <v>7.6362200000000004E-4</v>
      </c>
      <c r="AC583" s="67">
        <f t="shared" si="232"/>
        <v>4.5817319999999999E-4</v>
      </c>
      <c r="AD583" s="67">
        <f t="shared" si="233"/>
        <v>7.6362199999999999E-5</v>
      </c>
      <c r="AE583" s="67">
        <f t="shared" si="234"/>
        <v>7.6362199999999999E-5</v>
      </c>
      <c r="AF583" s="68">
        <f t="shared" si="235"/>
        <v>3.054488E-4</v>
      </c>
      <c r="AG583" s="69">
        <f t="shared" si="239"/>
        <v>1.527244E-2</v>
      </c>
    </row>
    <row r="584" spans="1:33">
      <c r="A584" s="101">
        <v>730</v>
      </c>
      <c r="B584" s="1" t="s">
        <v>1170</v>
      </c>
      <c r="C584" s="2">
        <v>1074950508</v>
      </c>
      <c r="D584" s="2">
        <v>19691</v>
      </c>
      <c r="E584" s="2">
        <v>1957521</v>
      </c>
      <c r="F584" s="3">
        <v>50912.7</v>
      </c>
      <c r="G584" s="3">
        <v>22.45</v>
      </c>
      <c r="H584" s="4">
        <v>0</v>
      </c>
      <c r="I584" s="71">
        <v>0.12899598000000001</v>
      </c>
      <c r="J584" s="74">
        <f t="shared" si="216"/>
        <v>1.3868018669926597E-3</v>
      </c>
      <c r="K584" s="75">
        <f t="shared" si="217"/>
        <v>4.7721644694699865E-4</v>
      </c>
      <c r="L584" s="75">
        <f t="shared" si="218"/>
        <v>6.6731709104967407E-5</v>
      </c>
      <c r="M584" s="75">
        <f t="shared" si="219"/>
        <v>2.879886100351157E-3</v>
      </c>
      <c r="N584" s="75">
        <f t="shared" si="220"/>
        <v>4.0897523012826684E-3</v>
      </c>
      <c r="O584" s="43">
        <f t="shared" si="221"/>
        <v>0</v>
      </c>
      <c r="P584" s="76">
        <f t="shared" si="222"/>
        <v>1.0539694189144215E-3</v>
      </c>
      <c r="Q584" s="76">
        <f t="shared" si="223"/>
        <v>6.2038138103109831E-5</v>
      </c>
      <c r="R584" s="76">
        <f t="shared" si="224"/>
        <v>3.3365854552483706E-6</v>
      </c>
      <c r="S584" s="76">
        <f t="shared" si="225"/>
        <v>8.639658301053471E-5</v>
      </c>
      <c r="T584" s="76">
        <f t="shared" si="226"/>
        <v>2.0448761506413342E-5</v>
      </c>
      <c r="U584" s="76">
        <f t="shared" si="227"/>
        <v>0</v>
      </c>
      <c r="V584" s="77">
        <f t="shared" si="228"/>
        <v>3.1007751937984497E-5</v>
      </c>
      <c r="W584" s="61">
        <f t="shared" si="236"/>
        <v>0.12571972389277122</v>
      </c>
      <c r="X584" s="61">
        <f t="shared" si="237"/>
        <v>0.12899598000000001</v>
      </c>
      <c r="Y584" s="64">
        <f t="shared" si="238"/>
        <v>3.2762561072287866E-3</v>
      </c>
      <c r="Z584" s="66">
        <f t="shared" si="229"/>
        <v>9.8036944800000012E-2</v>
      </c>
      <c r="AA584" s="67">
        <f t="shared" si="230"/>
        <v>1.6769477400000003E-2</v>
      </c>
      <c r="AB584" s="67">
        <f t="shared" si="231"/>
        <v>6.4497990000000009E-3</v>
      </c>
      <c r="AC584" s="67">
        <f t="shared" si="232"/>
        <v>3.8698794000000003E-3</v>
      </c>
      <c r="AD584" s="67">
        <f t="shared" si="233"/>
        <v>6.4497990000000004E-4</v>
      </c>
      <c r="AE584" s="67">
        <f t="shared" si="234"/>
        <v>6.4497990000000004E-4</v>
      </c>
      <c r="AF584" s="68">
        <f t="shared" si="235"/>
        <v>2.5799196000000002E-3</v>
      </c>
      <c r="AG584" s="69">
        <f t="shared" si="239"/>
        <v>0.12899598000000004</v>
      </c>
    </row>
    <row r="585" spans="1:33">
      <c r="A585" s="101">
        <v>731</v>
      </c>
      <c r="B585" s="1" t="s">
        <v>1172</v>
      </c>
      <c r="C585" s="2">
        <v>360741705</v>
      </c>
      <c r="D585" s="2">
        <v>12885</v>
      </c>
      <c r="E585" s="2">
        <v>3043343</v>
      </c>
      <c r="F585" s="3">
        <v>31515.5</v>
      </c>
      <c r="G585" s="3">
        <v>0</v>
      </c>
      <c r="H585" s="4">
        <v>0</v>
      </c>
      <c r="I585" s="71">
        <v>5.2908070000000001E-2</v>
      </c>
      <c r="J585" s="74">
        <f t="shared" si="216"/>
        <v>4.6539563102947554E-4</v>
      </c>
      <c r="K585" s="75">
        <f t="shared" si="217"/>
        <v>3.1227128733492851E-4</v>
      </c>
      <c r="L585" s="75">
        <f t="shared" si="218"/>
        <v>1.0374728025019339E-4</v>
      </c>
      <c r="M585" s="75">
        <f t="shared" si="219"/>
        <v>1.7826799677804731E-3</v>
      </c>
      <c r="N585" s="75">
        <f t="shared" si="220"/>
        <v>0</v>
      </c>
      <c r="O585" s="43">
        <f t="shared" si="221"/>
        <v>0</v>
      </c>
      <c r="P585" s="76">
        <f t="shared" si="222"/>
        <v>3.537006795824014E-4</v>
      </c>
      <c r="Q585" s="76">
        <f t="shared" si="223"/>
        <v>4.0595267353540707E-5</v>
      </c>
      <c r="R585" s="76">
        <f t="shared" si="224"/>
        <v>5.1873640125096699E-6</v>
      </c>
      <c r="S585" s="76">
        <f t="shared" si="225"/>
        <v>5.348039903341419E-5</v>
      </c>
      <c r="T585" s="76">
        <f t="shared" si="226"/>
        <v>0</v>
      </c>
      <c r="U585" s="76">
        <f t="shared" si="227"/>
        <v>0</v>
      </c>
      <c r="V585" s="77">
        <f t="shared" si="228"/>
        <v>3.1007751937984497E-5</v>
      </c>
      <c r="W585" s="61">
        <f t="shared" si="236"/>
        <v>4.8397146191985041E-2</v>
      </c>
      <c r="X585" s="61">
        <f t="shared" si="237"/>
        <v>5.2908070000000001E-2</v>
      </c>
      <c r="Y585" s="64">
        <f t="shared" si="238"/>
        <v>4.5109238080149605E-3</v>
      </c>
      <c r="Z585" s="66">
        <f t="shared" si="229"/>
        <v>4.0210133200000005E-2</v>
      </c>
      <c r="AA585" s="67">
        <f t="shared" si="230"/>
        <v>6.8780491000000003E-3</v>
      </c>
      <c r="AB585" s="67">
        <f t="shared" si="231"/>
        <v>2.6454035000000003E-3</v>
      </c>
      <c r="AC585" s="67">
        <f t="shared" si="232"/>
        <v>1.5872421E-3</v>
      </c>
      <c r="AD585" s="67">
        <f t="shared" si="233"/>
        <v>2.6454035000000002E-4</v>
      </c>
      <c r="AE585" s="67">
        <f t="shared" si="234"/>
        <v>2.6454035000000002E-4</v>
      </c>
      <c r="AF585" s="68">
        <f t="shared" si="235"/>
        <v>1.0581614000000001E-3</v>
      </c>
      <c r="AG585" s="69">
        <f t="shared" si="239"/>
        <v>5.2908070000000001E-2</v>
      </c>
    </row>
    <row r="586" spans="1:33">
      <c r="A586" s="101">
        <v>732</v>
      </c>
      <c r="B586" s="1" t="s">
        <v>1174</v>
      </c>
      <c r="C586" s="2">
        <v>35847738</v>
      </c>
      <c r="D586" s="2">
        <v>4884</v>
      </c>
      <c r="E586" s="2">
        <v>1181289</v>
      </c>
      <c r="F586" s="3">
        <v>15320.6</v>
      </c>
      <c r="G586" s="3">
        <v>0</v>
      </c>
      <c r="H586" s="4">
        <v>0</v>
      </c>
      <c r="I586" s="71">
        <v>1.0739790000000001E-2</v>
      </c>
      <c r="J586" s="74">
        <f t="shared" si="216"/>
        <v>4.6247440803910679E-5</v>
      </c>
      <c r="K586" s="75">
        <f t="shared" si="217"/>
        <v>1.1836499552532332E-4</v>
      </c>
      <c r="L586" s="75">
        <f t="shared" si="218"/>
        <v>4.0270032309690594E-5</v>
      </c>
      <c r="M586" s="75">
        <f t="shared" si="219"/>
        <v>8.6661251493320806E-4</v>
      </c>
      <c r="N586" s="75">
        <f t="shared" si="220"/>
        <v>0</v>
      </c>
      <c r="O586" s="43">
        <f t="shared" si="221"/>
        <v>0</v>
      </c>
      <c r="P586" s="76">
        <f t="shared" si="222"/>
        <v>3.5148055010972119E-5</v>
      </c>
      <c r="Q586" s="76">
        <f t="shared" si="223"/>
        <v>1.538744941829203E-5</v>
      </c>
      <c r="R586" s="76">
        <f t="shared" si="224"/>
        <v>2.0135016154845299E-6</v>
      </c>
      <c r="S586" s="76">
        <f t="shared" si="225"/>
        <v>2.5998375447996241E-5</v>
      </c>
      <c r="T586" s="76">
        <f t="shared" si="226"/>
        <v>0</v>
      </c>
      <c r="U586" s="76">
        <f t="shared" si="227"/>
        <v>0</v>
      </c>
      <c r="V586" s="77">
        <f t="shared" si="228"/>
        <v>3.1007751937984497E-5</v>
      </c>
      <c r="W586" s="61">
        <f t="shared" si="236"/>
        <v>1.0955513343072942E-2</v>
      </c>
      <c r="X586" s="61">
        <f t="shared" si="237"/>
        <v>1.0739790000000001E-2</v>
      </c>
      <c r="Y586" s="64">
        <f t="shared" si="238"/>
        <v>-2.1572334307294085E-4</v>
      </c>
      <c r="Z586" s="66">
        <f t="shared" si="229"/>
        <v>8.1622404000000013E-3</v>
      </c>
      <c r="AA586" s="67">
        <f t="shared" si="230"/>
        <v>1.3961727000000002E-3</v>
      </c>
      <c r="AB586" s="67">
        <f t="shared" si="231"/>
        <v>5.3698950000000004E-4</v>
      </c>
      <c r="AC586" s="67">
        <f t="shared" si="232"/>
        <v>3.2219369999999999E-4</v>
      </c>
      <c r="AD586" s="67">
        <f t="shared" si="233"/>
        <v>5.3698950000000005E-5</v>
      </c>
      <c r="AE586" s="67">
        <f t="shared" si="234"/>
        <v>5.3698950000000005E-5</v>
      </c>
      <c r="AF586" s="68">
        <f t="shared" si="235"/>
        <v>2.1479580000000002E-4</v>
      </c>
      <c r="AG586" s="69">
        <f t="shared" si="239"/>
        <v>1.0739790000000003E-2</v>
      </c>
    </row>
    <row r="587" spans="1:33">
      <c r="A587" s="101">
        <v>733</v>
      </c>
      <c r="B587" s="1" t="s">
        <v>1176</v>
      </c>
      <c r="C587" s="2">
        <v>190088242</v>
      </c>
      <c r="D587" s="2">
        <v>16839</v>
      </c>
      <c r="E587" s="2">
        <v>3818698</v>
      </c>
      <c r="F587" s="3">
        <v>6878.1</v>
      </c>
      <c r="G587" s="3">
        <v>1.36</v>
      </c>
      <c r="H587" s="4">
        <v>7.1603E-2</v>
      </c>
      <c r="I587" s="71">
        <v>5.3398269999999998E-2</v>
      </c>
      <c r="J587" s="74">
        <f t="shared" si="216"/>
        <v>2.4523429398570274E-4</v>
      </c>
      <c r="K587" s="75">
        <f t="shared" si="217"/>
        <v>4.0809749378601951E-4</v>
      </c>
      <c r="L587" s="75">
        <f t="shared" si="218"/>
        <v>1.3017906019691274E-4</v>
      </c>
      <c r="M587" s="75">
        <f t="shared" si="219"/>
        <v>3.8906097274010796E-4</v>
      </c>
      <c r="N587" s="75">
        <f t="shared" si="220"/>
        <v>2.4775336880821517E-4</v>
      </c>
      <c r="O587" s="43">
        <f t="shared" si="221"/>
        <v>7.160300000000002E-4</v>
      </c>
      <c r="P587" s="76">
        <f t="shared" si="222"/>
        <v>1.8637806342913408E-4</v>
      </c>
      <c r="Q587" s="76">
        <f t="shared" si="223"/>
        <v>5.3052674192182536E-5</v>
      </c>
      <c r="R587" s="76">
        <f t="shared" si="224"/>
        <v>6.508953009845637E-6</v>
      </c>
      <c r="S587" s="76">
        <f t="shared" si="225"/>
        <v>1.1671829182203238E-5</v>
      </c>
      <c r="T587" s="76">
        <f t="shared" si="226"/>
        <v>1.2387668440410759E-6</v>
      </c>
      <c r="U587" s="76">
        <f t="shared" si="227"/>
        <v>3.5801500000000012E-6</v>
      </c>
      <c r="V587" s="77">
        <f t="shared" si="228"/>
        <v>3.1007751937984497E-5</v>
      </c>
      <c r="W587" s="61">
        <f t="shared" si="236"/>
        <v>2.9343818859539107E-2</v>
      </c>
      <c r="X587" s="61">
        <f t="shared" si="237"/>
        <v>5.3398269999999998E-2</v>
      </c>
      <c r="Y587" s="64">
        <f t="shared" si="238"/>
        <v>2.405445114046089E-2</v>
      </c>
      <c r="Z587" s="66">
        <f t="shared" si="229"/>
        <v>4.0582685199999996E-2</v>
      </c>
      <c r="AA587" s="67">
        <f t="shared" si="230"/>
        <v>6.9417751000000003E-3</v>
      </c>
      <c r="AB587" s="67">
        <f t="shared" si="231"/>
        <v>2.6699135000000001E-3</v>
      </c>
      <c r="AC587" s="67">
        <f t="shared" si="232"/>
        <v>1.6019480999999998E-3</v>
      </c>
      <c r="AD587" s="67">
        <f t="shared" si="233"/>
        <v>2.6699135000000002E-4</v>
      </c>
      <c r="AE587" s="67">
        <f t="shared" si="234"/>
        <v>2.6699135000000002E-4</v>
      </c>
      <c r="AF587" s="68">
        <f t="shared" si="235"/>
        <v>1.0679654000000001E-3</v>
      </c>
      <c r="AG587" s="69">
        <f t="shared" si="239"/>
        <v>5.3398270000000005E-2</v>
      </c>
    </row>
    <row r="588" spans="1:33">
      <c r="A588" s="101">
        <v>734</v>
      </c>
      <c r="B588" s="1" t="s">
        <v>1178</v>
      </c>
      <c r="C588" s="2">
        <v>922011955</v>
      </c>
      <c r="D588" s="2">
        <v>17080</v>
      </c>
      <c r="E588" s="2">
        <v>10619188</v>
      </c>
      <c r="F588" s="3">
        <v>906.5</v>
      </c>
      <c r="G588" s="3">
        <v>0</v>
      </c>
      <c r="H588" s="4">
        <v>0</v>
      </c>
      <c r="I588" s="71">
        <v>0.10605616</v>
      </c>
      <c r="J588" s="74">
        <f t="shared" si="216"/>
        <v>1.1894946707477179E-3</v>
      </c>
      <c r="K588" s="75">
        <f t="shared" si="217"/>
        <v>4.1393819073966466E-4</v>
      </c>
      <c r="L588" s="75">
        <f t="shared" si="218"/>
        <v>3.6200713276994762E-4</v>
      </c>
      <c r="M588" s="75">
        <f t="shared" si="219"/>
        <v>5.1276336748361884E-5</v>
      </c>
      <c r="N588" s="75">
        <f t="shared" si="220"/>
        <v>0</v>
      </c>
      <c r="O588" s="43">
        <f t="shared" si="221"/>
        <v>0</v>
      </c>
      <c r="P588" s="76">
        <f t="shared" si="222"/>
        <v>9.0401594976826565E-4</v>
      </c>
      <c r="Q588" s="76">
        <f t="shared" si="223"/>
        <v>5.3811964796156409E-5</v>
      </c>
      <c r="R588" s="76">
        <f t="shared" si="224"/>
        <v>1.8100356638497383E-5</v>
      </c>
      <c r="S588" s="76">
        <f t="shared" si="225"/>
        <v>1.5382901024508564E-6</v>
      </c>
      <c r="T588" s="76">
        <f t="shared" si="226"/>
        <v>0</v>
      </c>
      <c r="U588" s="76">
        <f t="shared" si="227"/>
        <v>0</v>
      </c>
      <c r="V588" s="77">
        <f t="shared" si="228"/>
        <v>3.1007751937984497E-5</v>
      </c>
      <c r="W588" s="61">
        <f t="shared" si="236"/>
        <v>0.10084743132433548</v>
      </c>
      <c r="X588" s="61">
        <f t="shared" si="237"/>
        <v>0.10605616</v>
      </c>
      <c r="Y588" s="64">
        <f t="shared" si="238"/>
        <v>5.2087286756645201E-3</v>
      </c>
      <c r="Z588" s="66">
        <f t="shared" si="229"/>
        <v>8.0602681600000003E-2</v>
      </c>
      <c r="AA588" s="67">
        <f t="shared" si="230"/>
        <v>1.3787300800000001E-2</v>
      </c>
      <c r="AB588" s="67">
        <f t="shared" si="231"/>
        <v>5.302808E-3</v>
      </c>
      <c r="AC588" s="67">
        <f t="shared" si="232"/>
        <v>3.1816847999999996E-3</v>
      </c>
      <c r="AD588" s="67">
        <f t="shared" si="233"/>
        <v>5.302808E-4</v>
      </c>
      <c r="AE588" s="67">
        <f t="shared" si="234"/>
        <v>5.302808E-4</v>
      </c>
      <c r="AF588" s="68">
        <f t="shared" si="235"/>
        <v>2.1211232E-3</v>
      </c>
      <c r="AG588" s="69">
        <f t="shared" si="239"/>
        <v>0.10605616000000002</v>
      </c>
    </row>
    <row r="589" spans="1:33">
      <c r="A589" s="101">
        <v>735</v>
      </c>
      <c r="B589" s="1" t="s">
        <v>1180</v>
      </c>
      <c r="C589" s="2">
        <v>5355010</v>
      </c>
      <c r="D589" s="2">
        <v>2493</v>
      </c>
      <c r="E589" s="2">
        <v>1334263</v>
      </c>
      <c r="F589" s="3">
        <v>11967.4</v>
      </c>
      <c r="G589" s="3">
        <v>0</v>
      </c>
      <c r="H589" s="4">
        <v>0</v>
      </c>
      <c r="I589" s="71">
        <v>6.7167299999999997E-3</v>
      </c>
      <c r="J589" s="74">
        <f t="shared" si="216"/>
        <v>6.9085393332028291E-6</v>
      </c>
      <c r="K589" s="75">
        <f t="shared" si="217"/>
        <v>6.041849587318407E-5</v>
      </c>
      <c r="L589" s="75">
        <f t="shared" si="218"/>
        <v>4.5484901763772202E-5</v>
      </c>
      <c r="M589" s="75">
        <f t="shared" si="219"/>
        <v>6.769381493682802E-4</v>
      </c>
      <c r="N589" s="75">
        <f t="shared" si="220"/>
        <v>0</v>
      </c>
      <c r="O589" s="43">
        <f t="shared" si="221"/>
        <v>0</v>
      </c>
      <c r="P589" s="76">
        <f t="shared" si="222"/>
        <v>5.25048989323415E-6</v>
      </c>
      <c r="Q589" s="76">
        <f t="shared" si="223"/>
        <v>7.85440446351393E-6</v>
      </c>
      <c r="R589" s="76">
        <f t="shared" si="224"/>
        <v>2.2742450881886104E-6</v>
      </c>
      <c r="S589" s="76">
        <f t="shared" si="225"/>
        <v>2.0308144481048405E-5</v>
      </c>
      <c r="T589" s="76">
        <f t="shared" si="226"/>
        <v>0</v>
      </c>
      <c r="U589" s="76">
        <f t="shared" si="227"/>
        <v>0</v>
      </c>
      <c r="V589" s="77">
        <f t="shared" si="228"/>
        <v>3.1007751937984497E-5</v>
      </c>
      <c r="W589" s="61">
        <f t="shared" si="236"/>
        <v>6.669503586396959E-3</v>
      </c>
      <c r="X589" s="61">
        <f t="shared" si="237"/>
        <v>6.7167299999999997E-3</v>
      </c>
      <c r="Y589" s="64">
        <f t="shared" si="238"/>
        <v>4.7226413603040744E-5</v>
      </c>
      <c r="Z589" s="66">
        <f t="shared" si="229"/>
        <v>5.1047148000000001E-3</v>
      </c>
      <c r="AA589" s="67">
        <f t="shared" si="230"/>
        <v>8.7317489999999998E-4</v>
      </c>
      <c r="AB589" s="67">
        <f t="shared" si="231"/>
        <v>3.3583650000000001E-4</v>
      </c>
      <c r="AC589" s="67">
        <f t="shared" si="232"/>
        <v>2.0150189999999999E-4</v>
      </c>
      <c r="AD589" s="67">
        <f t="shared" si="233"/>
        <v>3.3583649999999998E-5</v>
      </c>
      <c r="AE589" s="67">
        <f t="shared" si="234"/>
        <v>3.3583649999999998E-5</v>
      </c>
      <c r="AF589" s="68">
        <f t="shared" si="235"/>
        <v>1.3433459999999999E-4</v>
      </c>
      <c r="AG589" s="69">
        <f t="shared" si="239"/>
        <v>6.7167299999999997E-3</v>
      </c>
    </row>
    <row r="590" spans="1:33">
      <c r="A590" s="101">
        <v>736</v>
      </c>
      <c r="B590" s="1" t="s">
        <v>1182</v>
      </c>
      <c r="C590" s="2">
        <v>14852486</v>
      </c>
      <c r="D590" s="2">
        <v>1809</v>
      </c>
      <c r="E590" s="2">
        <v>218175</v>
      </c>
      <c r="F590" s="3">
        <v>6730.4</v>
      </c>
      <c r="G590" s="3">
        <v>0</v>
      </c>
      <c r="H590" s="4">
        <v>0</v>
      </c>
      <c r="I590" s="71">
        <v>6.1389799999999996E-3</v>
      </c>
      <c r="J590" s="74">
        <f t="shared" si="216"/>
        <v>1.9161305716860351E-5</v>
      </c>
      <c r="K590" s="75">
        <f t="shared" si="217"/>
        <v>4.3841580037942234E-5</v>
      </c>
      <c r="L590" s="75">
        <f t="shared" si="218"/>
        <v>7.4375654891959088E-6</v>
      </c>
      <c r="M590" s="75">
        <f t="shared" si="219"/>
        <v>3.8070629547840571E-4</v>
      </c>
      <c r="N590" s="75">
        <f t="shared" si="220"/>
        <v>0</v>
      </c>
      <c r="O590" s="43">
        <f t="shared" si="221"/>
        <v>0</v>
      </c>
      <c r="P590" s="76">
        <f t="shared" si="222"/>
        <v>1.4562592344813867E-5</v>
      </c>
      <c r="Q590" s="76">
        <f t="shared" si="223"/>
        <v>5.6994054049324907E-6</v>
      </c>
      <c r="R590" s="76">
        <f t="shared" si="224"/>
        <v>3.7187827445979548E-7</v>
      </c>
      <c r="S590" s="76">
        <f t="shared" si="225"/>
        <v>1.1421188864352171E-5</v>
      </c>
      <c r="T590" s="76">
        <f t="shared" si="226"/>
        <v>0</v>
      </c>
      <c r="U590" s="76">
        <f t="shared" si="227"/>
        <v>0</v>
      </c>
      <c r="V590" s="77">
        <f t="shared" si="228"/>
        <v>3.1007751937984497E-5</v>
      </c>
      <c r="W590" s="61">
        <f t="shared" si="236"/>
        <v>6.3062816826542816E-3</v>
      </c>
      <c r="X590" s="61">
        <f t="shared" si="237"/>
        <v>6.1389799999999996E-3</v>
      </c>
      <c r="Y590" s="64">
        <f t="shared" si="238"/>
        <v>-1.6730168265428197E-4</v>
      </c>
      <c r="Z590" s="66">
        <f t="shared" si="229"/>
        <v>4.6656247999999996E-3</v>
      </c>
      <c r="AA590" s="67">
        <f t="shared" si="230"/>
        <v>7.9806739999999999E-4</v>
      </c>
      <c r="AB590" s="67">
        <f t="shared" si="231"/>
        <v>3.0694899999999999E-4</v>
      </c>
      <c r="AC590" s="67">
        <f t="shared" si="232"/>
        <v>1.8416939999999998E-4</v>
      </c>
      <c r="AD590" s="67">
        <f t="shared" si="233"/>
        <v>3.0694899999999996E-5</v>
      </c>
      <c r="AE590" s="67">
        <f t="shared" si="234"/>
        <v>3.0694899999999996E-5</v>
      </c>
      <c r="AF590" s="68">
        <f t="shared" si="235"/>
        <v>1.2277959999999999E-4</v>
      </c>
      <c r="AG590" s="69">
        <f t="shared" si="239"/>
        <v>6.1389799999999996E-3</v>
      </c>
    </row>
    <row r="591" spans="1:33">
      <c r="A591" s="101">
        <v>737</v>
      </c>
      <c r="B591" s="1" t="s">
        <v>1184</v>
      </c>
      <c r="C591" s="2">
        <v>13762338</v>
      </c>
      <c r="D591" s="2">
        <v>5244</v>
      </c>
      <c r="E591" s="2">
        <v>190832</v>
      </c>
      <c r="F591" s="3">
        <v>16186.3</v>
      </c>
      <c r="G591" s="3">
        <v>0</v>
      </c>
      <c r="H591" s="4">
        <v>0</v>
      </c>
      <c r="I591" s="71">
        <v>8.5977499999999995E-3</v>
      </c>
      <c r="J591" s="74">
        <f t="shared" si="216"/>
        <v>1.7754897449273102E-5</v>
      </c>
      <c r="K591" s="75">
        <f t="shared" si="217"/>
        <v>1.2708968807018743E-4</v>
      </c>
      <c r="L591" s="75">
        <f t="shared" si="218"/>
        <v>6.505445158401437E-6</v>
      </c>
      <c r="M591" s="75">
        <f t="shared" si="219"/>
        <v>9.1558099228903462E-4</v>
      </c>
      <c r="N591" s="75">
        <f t="shared" si="220"/>
        <v>0</v>
      </c>
      <c r="O591" s="43">
        <f t="shared" si="221"/>
        <v>0</v>
      </c>
      <c r="P591" s="76">
        <f t="shared" si="222"/>
        <v>1.3493722061447557E-5</v>
      </c>
      <c r="Q591" s="76">
        <f t="shared" si="223"/>
        <v>1.6521659449124366E-5</v>
      </c>
      <c r="R591" s="76">
        <f t="shared" si="224"/>
        <v>3.2527225792007189E-7</v>
      </c>
      <c r="S591" s="76">
        <f t="shared" si="225"/>
        <v>2.7467429768671036E-5</v>
      </c>
      <c r="T591" s="76">
        <f t="shared" si="226"/>
        <v>0</v>
      </c>
      <c r="U591" s="76">
        <f t="shared" si="227"/>
        <v>0</v>
      </c>
      <c r="V591" s="77">
        <f t="shared" si="228"/>
        <v>3.1007751937984497E-5</v>
      </c>
      <c r="W591" s="61">
        <f t="shared" si="236"/>
        <v>8.8815835475147507E-3</v>
      </c>
      <c r="X591" s="61">
        <f t="shared" si="237"/>
        <v>8.5977499999999995E-3</v>
      </c>
      <c r="Y591" s="64">
        <f t="shared" si="238"/>
        <v>-2.8383354751475125E-4</v>
      </c>
      <c r="Z591" s="66">
        <f t="shared" si="229"/>
        <v>6.5342899999999999E-3</v>
      </c>
      <c r="AA591" s="67">
        <f t="shared" si="230"/>
        <v>1.1177075000000001E-3</v>
      </c>
      <c r="AB591" s="67">
        <f t="shared" si="231"/>
        <v>4.2988750000000001E-4</v>
      </c>
      <c r="AC591" s="67">
        <f t="shared" si="232"/>
        <v>2.5793249999999995E-4</v>
      </c>
      <c r="AD591" s="67">
        <f t="shared" si="233"/>
        <v>4.2988750000000001E-5</v>
      </c>
      <c r="AE591" s="67">
        <f t="shared" si="234"/>
        <v>4.2988750000000001E-5</v>
      </c>
      <c r="AF591" s="68">
        <f t="shared" si="235"/>
        <v>1.71955E-4</v>
      </c>
      <c r="AG591" s="69">
        <f t="shared" si="239"/>
        <v>8.5977500000000012E-3</v>
      </c>
    </row>
    <row r="592" spans="1:33">
      <c r="A592" s="101">
        <v>738</v>
      </c>
      <c r="B592" s="1" t="s">
        <v>1186</v>
      </c>
      <c r="C592" s="2">
        <v>294665169</v>
      </c>
      <c r="D592" s="2">
        <v>47645</v>
      </c>
      <c r="E592" s="2">
        <v>89398557</v>
      </c>
      <c r="F592" s="3">
        <v>35.5</v>
      </c>
      <c r="G592" s="3">
        <v>0</v>
      </c>
      <c r="H592" s="4">
        <v>2.3327499999999999</v>
      </c>
      <c r="I592" s="71">
        <v>7.3907829999999994E-2</v>
      </c>
      <c r="J592" s="74">
        <f t="shared" si="216"/>
        <v>3.8014978686526428E-4</v>
      </c>
      <c r="K592" s="75">
        <f t="shared" si="217"/>
        <v>1.1546888230556981E-3</v>
      </c>
      <c r="L592" s="75">
        <f t="shared" si="218"/>
        <v>3.0475885061400864E-3</v>
      </c>
      <c r="M592" s="75">
        <f t="shared" si="219"/>
        <v>2.0080639322303882E-6</v>
      </c>
      <c r="N592" s="75">
        <f t="shared" si="220"/>
        <v>0</v>
      </c>
      <c r="O592" s="43">
        <f t="shared" si="221"/>
        <v>2.3327500000000004E-2</v>
      </c>
      <c r="P592" s="76">
        <f t="shared" si="222"/>
        <v>2.8891383801760086E-4</v>
      </c>
      <c r="Q592" s="76">
        <f t="shared" si="223"/>
        <v>1.5010954699724076E-4</v>
      </c>
      <c r="R592" s="76">
        <f t="shared" si="224"/>
        <v>1.5237942530700434E-4</v>
      </c>
      <c r="S592" s="76">
        <f t="shared" si="225"/>
        <v>6.0241917966911649E-8</v>
      </c>
      <c r="T592" s="76">
        <f t="shared" si="226"/>
        <v>0</v>
      </c>
      <c r="U592" s="76">
        <f t="shared" si="227"/>
        <v>1.1663750000000002E-4</v>
      </c>
      <c r="V592" s="77">
        <f t="shared" si="228"/>
        <v>3.1007751937984497E-5</v>
      </c>
      <c r="W592" s="61">
        <f t="shared" si="236"/>
        <v>7.3910830417779752E-2</v>
      </c>
      <c r="X592" s="61">
        <f t="shared" si="237"/>
        <v>7.3907829999999994E-2</v>
      </c>
      <c r="Y592" s="64">
        <f t="shared" si="238"/>
        <v>-3.0004177797582354E-6</v>
      </c>
      <c r="Z592" s="66">
        <f t="shared" si="229"/>
        <v>5.6169950799999993E-2</v>
      </c>
      <c r="AA592" s="67">
        <f t="shared" si="230"/>
        <v>9.6080178999999998E-3</v>
      </c>
      <c r="AB592" s="67">
        <f t="shared" si="231"/>
        <v>3.6953914999999999E-3</v>
      </c>
      <c r="AC592" s="67">
        <f t="shared" si="232"/>
        <v>2.2172348999999997E-3</v>
      </c>
      <c r="AD592" s="67">
        <f t="shared" si="233"/>
        <v>3.6953915E-4</v>
      </c>
      <c r="AE592" s="67">
        <f t="shared" si="234"/>
        <v>3.6953915E-4</v>
      </c>
      <c r="AF592" s="68">
        <f t="shared" si="235"/>
        <v>1.4781566E-3</v>
      </c>
      <c r="AG592" s="69">
        <f t="shared" si="239"/>
        <v>7.3907830000000008E-2</v>
      </c>
    </row>
    <row r="593" spans="1:33">
      <c r="A593" s="101">
        <v>739</v>
      </c>
      <c r="B593" s="1" t="s">
        <v>1188</v>
      </c>
      <c r="C593" s="2">
        <v>28907044</v>
      </c>
      <c r="D593" s="2">
        <v>3571</v>
      </c>
      <c r="E593" s="2">
        <v>195650</v>
      </c>
      <c r="F593" s="3">
        <v>6484</v>
      </c>
      <c r="G593" s="3">
        <v>0</v>
      </c>
      <c r="H593" s="4">
        <v>0</v>
      </c>
      <c r="I593" s="71">
        <v>8.5734899999999996E-3</v>
      </c>
      <c r="J593" s="74">
        <f t="shared" si="216"/>
        <v>3.7293198421781627E-5</v>
      </c>
      <c r="K593" s="75">
        <f t="shared" si="217"/>
        <v>8.654410299363832E-5</v>
      </c>
      <c r="L593" s="75">
        <f t="shared" si="218"/>
        <v>6.6696903309782487E-6</v>
      </c>
      <c r="M593" s="75">
        <f t="shared" si="219"/>
        <v>3.667686348332912E-4</v>
      </c>
      <c r="N593" s="75">
        <f t="shared" si="220"/>
        <v>0</v>
      </c>
      <c r="O593" s="43">
        <f t="shared" si="221"/>
        <v>0</v>
      </c>
      <c r="P593" s="76">
        <f t="shared" si="222"/>
        <v>2.8342830800554038E-5</v>
      </c>
      <c r="Q593" s="76">
        <f t="shared" si="223"/>
        <v>1.1250733389172982E-5</v>
      </c>
      <c r="R593" s="76">
        <f t="shared" si="224"/>
        <v>3.3348451654891246E-7</v>
      </c>
      <c r="S593" s="76">
        <f t="shared" si="225"/>
        <v>1.1003059044998735E-5</v>
      </c>
      <c r="T593" s="76">
        <f t="shared" si="226"/>
        <v>0</v>
      </c>
      <c r="U593" s="76">
        <f t="shared" si="227"/>
        <v>0</v>
      </c>
      <c r="V593" s="77">
        <f t="shared" si="228"/>
        <v>3.1007751937984497E-5</v>
      </c>
      <c r="W593" s="61">
        <f t="shared" si="236"/>
        <v>8.1937859689259155E-3</v>
      </c>
      <c r="X593" s="61">
        <f t="shared" si="237"/>
        <v>8.5734899999999996E-3</v>
      </c>
      <c r="Y593" s="64">
        <f t="shared" si="238"/>
        <v>3.7970403107408408E-4</v>
      </c>
      <c r="Z593" s="66">
        <f t="shared" si="229"/>
        <v>6.5158524000000001E-3</v>
      </c>
      <c r="AA593" s="67">
        <f t="shared" si="230"/>
        <v>1.1145536999999999E-3</v>
      </c>
      <c r="AB593" s="67">
        <f t="shared" si="231"/>
        <v>4.2867449999999999E-4</v>
      </c>
      <c r="AC593" s="67">
        <f t="shared" si="232"/>
        <v>2.5720469999999999E-4</v>
      </c>
      <c r="AD593" s="67">
        <f t="shared" si="233"/>
        <v>4.2867449999999999E-5</v>
      </c>
      <c r="AE593" s="67">
        <f t="shared" si="234"/>
        <v>4.2867449999999999E-5</v>
      </c>
      <c r="AF593" s="68">
        <f t="shared" si="235"/>
        <v>1.714698E-4</v>
      </c>
      <c r="AG593" s="69">
        <f t="shared" si="239"/>
        <v>8.5734899999999978E-3</v>
      </c>
    </row>
    <row r="594" spans="1:33">
      <c r="A594" s="101">
        <v>740</v>
      </c>
      <c r="B594" s="1" t="s">
        <v>1190</v>
      </c>
      <c r="C594" s="2">
        <v>596991250</v>
      </c>
      <c r="D594" s="2">
        <v>28372</v>
      </c>
      <c r="E594" s="2">
        <v>7285423</v>
      </c>
      <c r="F594" s="3">
        <v>17822.900000000001</v>
      </c>
      <c r="G594" s="3">
        <v>0</v>
      </c>
      <c r="H594" s="4">
        <v>1.1345240000000001</v>
      </c>
      <c r="I594" s="71">
        <v>8.0613989999999996E-2</v>
      </c>
      <c r="J594" s="74">
        <f t="shared" si="216"/>
        <v>7.701829748596032E-4</v>
      </c>
      <c r="K594" s="75">
        <f t="shared" si="217"/>
        <v>6.8760271356356939E-4</v>
      </c>
      <c r="L594" s="75">
        <f t="shared" si="218"/>
        <v>2.4835939350977026E-4</v>
      </c>
      <c r="M594" s="75">
        <f t="shared" si="219"/>
        <v>1.0081555678239152E-3</v>
      </c>
      <c r="N594" s="75">
        <f t="shared" si="220"/>
        <v>0</v>
      </c>
      <c r="O594" s="43">
        <f t="shared" si="221"/>
        <v>1.1345240000000005E-2</v>
      </c>
      <c r="P594" s="76">
        <f t="shared" si="222"/>
        <v>5.8533906089329847E-4</v>
      </c>
      <c r="Q594" s="76">
        <f t="shared" si="223"/>
        <v>8.9388352763264026E-5</v>
      </c>
      <c r="R594" s="76">
        <f t="shared" si="224"/>
        <v>1.2417969675488513E-5</v>
      </c>
      <c r="S594" s="76">
        <f t="shared" si="225"/>
        <v>3.0244667034717456E-5</v>
      </c>
      <c r="T594" s="76">
        <f t="shared" si="226"/>
        <v>0</v>
      </c>
      <c r="U594" s="76">
        <f t="shared" si="227"/>
        <v>5.6726200000000026E-5</v>
      </c>
      <c r="V594" s="77">
        <f t="shared" si="228"/>
        <v>3.1007751937984497E-5</v>
      </c>
      <c r="W594" s="61">
        <f t="shared" si="236"/>
        <v>8.0512400230475303E-2</v>
      </c>
      <c r="X594" s="61">
        <f t="shared" si="237"/>
        <v>8.0613989999999996E-2</v>
      </c>
      <c r="Y594" s="64">
        <f t="shared" si="238"/>
        <v>1.0158976952469312E-4</v>
      </c>
      <c r="Z594" s="66">
        <f t="shared" si="229"/>
        <v>6.12666324E-2</v>
      </c>
      <c r="AA594" s="67">
        <f t="shared" si="230"/>
        <v>1.0479818699999999E-2</v>
      </c>
      <c r="AB594" s="67">
        <f t="shared" si="231"/>
        <v>4.0306995000000002E-3</v>
      </c>
      <c r="AC594" s="67">
        <f t="shared" si="232"/>
        <v>2.4184197E-3</v>
      </c>
      <c r="AD594" s="67">
        <f t="shared" si="233"/>
        <v>4.0306994999999998E-4</v>
      </c>
      <c r="AE594" s="67">
        <f t="shared" si="234"/>
        <v>4.0306994999999998E-4</v>
      </c>
      <c r="AF594" s="68">
        <f t="shared" si="235"/>
        <v>1.6122797999999999E-3</v>
      </c>
      <c r="AG594" s="69">
        <f t="shared" si="239"/>
        <v>8.0613989999999996E-2</v>
      </c>
    </row>
    <row r="595" spans="1:33">
      <c r="A595" s="101">
        <v>741</v>
      </c>
      <c r="B595" s="1" t="s">
        <v>1192</v>
      </c>
      <c r="C595" s="2">
        <v>35125261</v>
      </c>
      <c r="D595" s="2">
        <v>5567</v>
      </c>
      <c r="E595" s="2">
        <v>884115</v>
      </c>
      <c r="F595" s="3">
        <v>15006.1</v>
      </c>
      <c r="G595" s="3">
        <v>0</v>
      </c>
      <c r="H595" s="4">
        <v>0</v>
      </c>
      <c r="I595" s="71">
        <v>1.059949E-2</v>
      </c>
      <c r="J595" s="74">
        <f t="shared" si="216"/>
        <v>4.5315367703798002E-5</v>
      </c>
      <c r="K595" s="75">
        <f t="shared" si="217"/>
        <v>1.3491767610349607E-4</v>
      </c>
      <c r="L595" s="75">
        <f t="shared" si="218"/>
        <v>3.0139398246730563E-5</v>
      </c>
      <c r="M595" s="75">
        <f t="shared" si="219"/>
        <v>8.4882276544908253E-4</v>
      </c>
      <c r="N595" s="75">
        <f t="shared" si="220"/>
        <v>0</v>
      </c>
      <c r="O595" s="43">
        <f t="shared" si="221"/>
        <v>0</v>
      </c>
      <c r="P595" s="76">
        <f t="shared" si="222"/>
        <v>3.4439679454886479E-5</v>
      </c>
      <c r="Q595" s="76">
        <f t="shared" si="223"/>
        <v>1.7539297893454491E-5</v>
      </c>
      <c r="R595" s="76">
        <f t="shared" si="224"/>
        <v>1.5069699123365281E-6</v>
      </c>
      <c r="S595" s="76">
        <f t="shared" si="225"/>
        <v>2.5464682963472474E-5</v>
      </c>
      <c r="T595" s="76">
        <f t="shared" si="226"/>
        <v>0</v>
      </c>
      <c r="U595" s="76">
        <f t="shared" si="227"/>
        <v>0</v>
      </c>
      <c r="V595" s="77">
        <f t="shared" si="228"/>
        <v>3.1007751937984497E-5</v>
      </c>
      <c r="W595" s="61">
        <f t="shared" si="236"/>
        <v>1.0995838216213447E-2</v>
      </c>
      <c r="X595" s="61">
        <f t="shared" si="237"/>
        <v>1.059949E-2</v>
      </c>
      <c r="Y595" s="64">
        <f t="shared" si="238"/>
        <v>-3.9634821621344768E-4</v>
      </c>
      <c r="Z595" s="66">
        <f t="shared" si="229"/>
        <v>8.0556124000000003E-3</v>
      </c>
      <c r="AA595" s="67">
        <f t="shared" si="230"/>
        <v>1.3779337E-3</v>
      </c>
      <c r="AB595" s="67">
        <f t="shared" si="231"/>
        <v>5.2997449999999996E-4</v>
      </c>
      <c r="AC595" s="67">
        <f t="shared" si="232"/>
        <v>3.1798469999999996E-4</v>
      </c>
      <c r="AD595" s="67">
        <f t="shared" si="233"/>
        <v>5.2997449999999999E-5</v>
      </c>
      <c r="AE595" s="67">
        <f t="shared" si="234"/>
        <v>5.2997449999999999E-5</v>
      </c>
      <c r="AF595" s="68">
        <f t="shared" si="235"/>
        <v>2.1198979999999999E-4</v>
      </c>
      <c r="AG595" s="69">
        <f t="shared" si="239"/>
        <v>1.059949E-2</v>
      </c>
    </row>
    <row r="596" spans="1:33">
      <c r="A596" s="101">
        <v>742</v>
      </c>
      <c r="B596" s="1" t="s">
        <v>1194</v>
      </c>
      <c r="C596" s="2">
        <v>81497971</v>
      </c>
      <c r="D596" s="2">
        <v>4369</v>
      </c>
      <c r="E596" s="2">
        <v>304237</v>
      </c>
      <c r="F596" s="3">
        <v>4606.2</v>
      </c>
      <c r="G596" s="3">
        <v>0.57999999999999996</v>
      </c>
      <c r="H596" s="4">
        <v>0</v>
      </c>
      <c r="I596" s="71">
        <v>1.248018E-2</v>
      </c>
      <c r="J596" s="74">
        <f t="shared" si="216"/>
        <v>1.0514115533485905E-4</v>
      </c>
      <c r="K596" s="75">
        <f t="shared" si="217"/>
        <v>1.058838381347538E-4</v>
      </c>
      <c r="L596" s="75">
        <f t="shared" si="218"/>
        <v>1.0371411077055096E-5</v>
      </c>
      <c r="M596" s="75">
        <f t="shared" si="219"/>
        <v>2.6055053759548209E-4</v>
      </c>
      <c r="N596" s="75">
        <f t="shared" si="220"/>
        <v>1.0565952493291526E-4</v>
      </c>
      <c r="O596" s="43">
        <f t="shared" si="221"/>
        <v>0</v>
      </c>
      <c r="P596" s="76">
        <f t="shared" si="222"/>
        <v>7.9907278054492875E-5</v>
      </c>
      <c r="Q596" s="76">
        <f t="shared" si="223"/>
        <v>1.3764898957517994E-5</v>
      </c>
      <c r="R596" s="76">
        <f t="shared" si="224"/>
        <v>5.1857055385275477E-7</v>
      </c>
      <c r="S596" s="76">
        <f t="shared" si="225"/>
        <v>7.8165161278644625E-6</v>
      </c>
      <c r="T596" s="76">
        <f t="shared" si="226"/>
        <v>5.2829762466457638E-7</v>
      </c>
      <c r="U596" s="76">
        <f t="shared" si="227"/>
        <v>0</v>
      </c>
      <c r="V596" s="77">
        <f t="shared" si="228"/>
        <v>3.1007751937984497E-5</v>
      </c>
      <c r="W596" s="61">
        <f t="shared" si="236"/>
        <v>1.3354331325637715E-2</v>
      </c>
      <c r="X596" s="61">
        <f t="shared" si="237"/>
        <v>1.248018E-2</v>
      </c>
      <c r="Y596" s="64">
        <f t="shared" si="238"/>
        <v>-8.741513256377148E-4</v>
      </c>
      <c r="Z596" s="66">
        <f t="shared" si="229"/>
        <v>9.4849367999999996E-3</v>
      </c>
      <c r="AA596" s="67">
        <f t="shared" si="230"/>
        <v>1.6224234000000001E-3</v>
      </c>
      <c r="AB596" s="67">
        <f t="shared" si="231"/>
        <v>6.2400900000000002E-4</v>
      </c>
      <c r="AC596" s="67">
        <f t="shared" si="232"/>
        <v>3.7440539999999999E-4</v>
      </c>
      <c r="AD596" s="67">
        <f t="shared" si="233"/>
        <v>6.2400900000000008E-5</v>
      </c>
      <c r="AE596" s="67">
        <f t="shared" si="234"/>
        <v>6.2400900000000008E-5</v>
      </c>
      <c r="AF596" s="68">
        <f t="shared" si="235"/>
        <v>2.4960360000000003E-4</v>
      </c>
      <c r="AG596" s="69">
        <f t="shared" si="239"/>
        <v>1.248018E-2</v>
      </c>
    </row>
    <row r="597" spans="1:33">
      <c r="A597" s="101">
        <v>743</v>
      </c>
      <c r="B597" s="1" t="s">
        <v>1196</v>
      </c>
      <c r="C597" s="2">
        <v>43387893</v>
      </c>
      <c r="D597" s="2">
        <v>3120</v>
      </c>
      <c r="E597" s="2">
        <v>608755</v>
      </c>
      <c r="F597" s="3">
        <v>7039.7</v>
      </c>
      <c r="G597" s="3">
        <v>0</v>
      </c>
      <c r="H597" s="4">
        <v>0</v>
      </c>
      <c r="I597" s="71">
        <v>9.3940900000000008E-3</v>
      </c>
      <c r="J597" s="74">
        <f t="shared" si="216"/>
        <v>5.5975052404252411E-5</v>
      </c>
      <c r="K597" s="75">
        <f t="shared" si="217"/>
        <v>7.5614002055489091E-5</v>
      </c>
      <c r="L597" s="75">
        <f t="shared" si="218"/>
        <v>2.0752401418015148E-5</v>
      </c>
      <c r="M597" s="75">
        <f t="shared" si="219"/>
        <v>3.9820190602034544E-4</v>
      </c>
      <c r="N597" s="75">
        <f t="shared" si="220"/>
        <v>0</v>
      </c>
      <c r="O597" s="43">
        <f t="shared" si="221"/>
        <v>0</v>
      </c>
      <c r="P597" s="76">
        <f t="shared" si="222"/>
        <v>4.2541039827231836E-5</v>
      </c>
      <c r="Q597" s="76">
        <f t="shared" si="223"/>
        <v>9.8298202672135821E-6</v>
      </c>
      <c r="R597" s="76">
        <f t="shared" si="224"/>
        <v>1.0376200709007575E-6</v>
      </c>
      <c r="S597" s="76">
        <f t="shared" si="225"/>
        <v>1.1946057180610363E-5</v>
      </c>
      <c r="T597" s="76">
        <f t="shared" si="226"/>
        <v>0</v>
      </c>
      <c r="U597" s="76">
        <f t="shared" si="227"/>
        <v>0</v>
      </c>
      <c r="V597" s="77">
        <f t="shared" si="228"/>
        <v>3.1007751937984497E-5</v>
      </c>
      <c r="W597" s="61">
        <f t="shared" si="236"/>
        <v>9.6362289283941031E-3</v>
      </c>
      <c r="X597" s="61">
        <f t="shared" si="237"/>
        <v>9.3940900000000008E-3</v>
      </c>
      <c r="Y597" s="64">
        <f t="shared" si="238"/>
        <v>-2.421389283941023E-4</v>
      </c>
      <c r="Z597" s="66">
        <f t="shared" si="229"/>
        <v>7.1395084000000003E-3</v>
      </c>
      <c r="AA597" s="67">
        <f t="shared" si="230"/>
        <v>1.2212317000000002E-3</v>
      </c>
      <c r="AB597" s="67">
        <f t="shared" si="231"/>
        <v>4.6970450000000005E-4</v>
      </c>
      <c r="AC597" s="67">
        <f t="shared" si="232"/>
        <v>2.8182270000000001E-4</v>
      </c>
      <c r="AD597" s="67">
        <f t="shared" si="233"/>
        <v>4.6970450000000004E-5</v>
      </c>
      <c r="AE597" s="67">
        <f t="shared" si="234"/>
        <v>4.6970450000000004E-5</v>
      </c>
      <c r="AF597" s="68">
        <f t="shared" si="235"/>
        <v>1.8788180000000001E-4</v>
      </c>
      <c r="AG597" s="69">
        <f t="shared" si="239"/>
        <v>9.3940899999999973E-3</v>
      </c>
    </row>
    <row r="598" spans="1:33">
      <c r="A598" s="101">
        <v>744</v>
      </c>
      <c r="B598" s="1" t="s">
        <v>1198</v>
      </c>
      <c r="C598" s="2">
        <v>23061132</v>
      </c>
      <c r="D598" s="2">
        <v>3020</v>
      </c>
      <c r="E598" s="2">
        <v>160775</v>
      </c>
      <c r="F598" s="3">
        <v>23303.3</v>
      </c>
      <c r="G598" s="3">
        <v>0</v>
      </c>
      <c r="H598" s="4">
        <v>0</v>
      </c>
      <c r="I598" s="71">
        <v>1.0134000000000001E-2</v>
      </c>
      <c r="J598" s="74">
        <f t="shared" si="216"/>
        <v>2.9751342666060834E-5</v>
      </c>
      <c r="K598" s="75">
        <f t="shared" si="217"/>
        <v>7.3190476348582387E-5</v>
      </c>
      <c r="L598" s="75">
        <f t="shared" si="218"/>
        <v>5.4808048196423617E-6</v>
      </c>
      <c r="M598" s="75">
        <f t="shared" si="219"/>
        <v>1.3181553868153353E-3</v>
      </c>
      <c r="N598" s="75">
        <f t="shared" si="220"/>
        <v>0</v>
      </c>
      <c r="O598" s="43">
        <f t="shared" si="221"/>
        <v>0</v>
      </c>
      <c r="P598" s="76">
        <f t="shared" si="222"/>
        <v>2.2611020426206232E-5</v>
      </c>
      <c r="Q598" s="76">
        <f t="shared" si="223"/>
        <v>9.514761925315711E-6</v>
      </c>
      <c r="R598" s="76">
        <f t="shared" si="224"/>
        <v>2.7404024098211809E-7</v>
      </c>
      <c r="S598" s="76">
        <f t="shared" si="225"/>
        <v>3.9544661604460059E-5</v>
      </c>
      <c r="T598" s="76">
        <f t="shared" si="226"/>
        <v>0</v>
      </c>
      <c r="U598" s="76">
        <f t="shared" si="227"/>
        <v>0</v>
      </c>
      <c r="V598" s="77">
        <f t="shared" si="228"/>
        <v>3.1007751937984497E-5</v>
      </c>
      <c r="W598" s="61">
        <f t="shared" si="236"/>
        <v>1.0295223613494863E-2</v>
      </c>
      <c r="X598" s="61">
        <f t="shared" si="237"/>
        <v>1.0134000000000001E-2</v>
      </c>
      <c r="Y598" s="64">
        <f t="shared" si="238"/>
        <v>-1.6122361349486282E-4</v>
      </c>
      <c r="Z598" s="66">
        <f t="shared" si="229"/>
        <v>7.7018400000000006E-3</v>
      </c>
      <c r="AA598" s="67">
        <f t="shared" si="230"/>
        <v>1.3174200000000001E-3</v>
      </c>
      <c r="AB598" s="67">
        <f t="shared" si="231"/>
        <v>5.0670000000000001E-4</v>
      </c>
      <c r="AC598" s="67">
        <f t="shared" si="232"/>
        <v>3.0402000000000001E-4</v>
      </c>
      <c r="AD598" s="67">
        <f t="shared" si="233"/>
        <v>5.0670000000000001E-5</v>
      </c>
      <c r="AE598" s="67">
        <f t="shared" si="234"/>
        <v>5.0670000000000001E-5</v>
      </c>
      <c r="AF598" s="68">
        <f t="shared" si="235"/>
        <v>2.0268E-4</v>
      </c>
      <c r="AG598" s="69">
        <f t="shared" si="239"/>
        <v>1.0134000000000001E-2</v>
      </c>
    </row>
    <row r="599" spans="1:33">
      <c r="A599" s="101">
        <v>745</v>
      </c>
      <c r="B599" s="1" t="s">
        <v>1200</v>
      </c>
      <c r="C599" s="2">
        <v>282915423</v>
      </c>
      <c r="D599" s="2">
        <v>15721</v>
      </c>
      <c r="E599" s="2">
        <v>3093074</v>
      </c>
      <c r="F599" s="3">
        <v>8760.6</v>
      </c>
      <c r="G599" s="3">
        <v>0</v>
      </c>
      <c r="H599" s="4">
        <v>0</v>
      </c>
      <c r="I599" s="71">
        <v>3.518255E-2</v>
      </c>
      <c r="J599" s="74">
        <f t="shared" si="216"/>
        <v>3.6499134973888309E-4</v>
      </c>
      <c r="K599" s="75">
        <f t="shared" si="217"/>
        <v>3.8100247638280259E-4</v>
      </c>
      <c r="L599" s="75">
        <f t="shared" si="218"/>
        <v>1.0544260542192802E-4</v>
      </c>
      <c r="M599" s="75">
        <f t="shared" si="219"/>
        <v>4.9554492632950811E-4</v>
      </c>
      <c r="N599" s="75">
        <f t="shared" si="220"/>
        <v>0</v>
      </c>
      <c r="O599" s="43">
        <f t="shared" si="221"/>
        <v>0</v>
      </c>
      <c r="P599" s="76">
        <f t="shared" si="222"/>
        <v>2.7739342580155116E-4</v>
      </c>
      <c r="Q599" s="76">
        <f t="shared" si="223"/>
        <v>4.9530321929764336E-5</v>
      </c>
      <c r="R599" s="76">
        <f t="shared" si="224"/>
        <v>5.2721302710964009E-6</v>
      </c>
      <c r="S599" s="76">
        <f t="shared" si="225"/>
        <v>1.4866347789885242E-5</v>
      </c>
      <c r="T599" s="76">
        <f t="shared" si="226"/>
        <v>0</v>
      </c>
      <c r="U599" s="76">
        <f t="shared" si="227"/>
        <v>0</v>
      </c>
      <c r="V599" s="77">
        <f t="shared" si="228"/>
        <v>3.1007751937984497E-5</v>
      </c>
      <c r="W599" s="61">
        <f t="shared" si="236"/>
        <v>3.7806997773028157E-2</v>
      </c>
      <c r="X599" s="61">
        <f t="shared" si="237"/>
        <v>3.518255E-2</v>
      </c>
      <c r="Y599" s="64">
        <f t="shared" si="238"/>
        <v>-2.6244477730281573E-3</v>
      </c>
      <c r="Z599" s="66">
        <f t="shared" si="229"/>
        <v>2.6738738000000001E-2</v>
      </c>
      <c r="AA599" s="67">
        <f t="shared" si="230"/>
        <v>4.5737314999999999E-3</v>
      </c>
      <c r="AB599" s="67">
        <f t="shared" si="231"/>
        <v>1.7591275E-3</v>
      </c>
      <c r="AC599" s="67">
        <f t="shared" si="232"/>
        <v>1.0554765E-3</v>
      </c>
      <c r="AD599" s="67">
        <f t="shared" si="233"/>
        <v>1.7591275E-4</v>
      </c>
      <c r="AE599" s="67">
        <f t="shared" si="234"/>
        <v>1.7591275E-4</v>
      </c>
      <c r="AF599" s="68">
        <f t="shared" si="235"/>
        <v>7.0365100000000002E-4</v>
      </c>
      <c r="AG599" s="69">
        <f t="shared" si="239"/>
        <v>3.518255E-2</v>
      </c>
    </row>
    <row r="600" spans="1:33">
      <c r="A600" s="101">
        <v>746</v>
      </c>
      <c r="B600" s="1" t="s">
        <v>1202</v>
      </c>
      <c r="C600" s="2">
        <v>142521466</v>
      </c>
      <c r="D600" s="2">
        <v>10044</v>
      </c>
      <c r="E600" s="2">
        <v>1903813</v>
      </c>
      <c r="F600" s="3">
        <v>5345.7</v>
      </c>
      <c r="G600" s="3">
        <v>0</v>
      </c>
      <c r="H600" s="4">
        <v>0</v>
      </c>
      <c r="I600" s="71">
        <v>2.1998429999999999E-2</v>
      </c>
      <c r="J600" s="74">
        <f t="shared" si="216"/>
        <v>1.8386803268093425E-4</v>
      </c>
      <c r="K600" s="75">
        <f t="shared" si="217"/>
        <v>2.4341892200170913E-4</v>
      </c>
      <c r="L600" s="75">
        <f t="shared" si="218"/>
        <v>6.4900808372556575E-5</v>
      </c>
      <c r="M600" s="75">
        <f t="shared" si="219"/>
        <v>3.0238048908518271E-4</v>
      </c>
      <c r="N600" s="75">
        <f t="shared" si="220"/>
        <v>0</v>
      </c>
      <c r="O600" s="43">
        <f t="shared" si="221"/>
        <v>0</v>
      </c>
      <c r="P600" s="76">
        <f t="shared" si="222"/>
        <v>1.3973970483751002E-4</v>
      </c>
      <c r="Q600" s="76">
        <f t="shared" si="223"/>
        <v>3.1644459860222185E-5</v>
      </c>
      <c r="R600" s="76">
        <f t="shared" si="224"/>
        <v>3.245040418627829E-6</v>
      </c>
      <c r="S600" s="76">
        <f t="shared" si="225"/>
        <v>9.0714146725554808E-6</v>
      </c>
      <c r="T600" s="76">
        <f t="shared" si="226"/>
        <v>0</v>
      </c>
      <c r="U600" s="76">
        <f t="shared" si="227"/>
        <v>0</v>
      </c>
      <c r="V600" s="77">
        <f t="shared" si="228"/>
        <v>3.1007751937984497E-5</v>
      </c>
      <c r="W600" s="61">
        <f t="shared" si="236"/>
        <v>2.1470837172690004E-2</v>
      </c>
      <c r="X600" s="61">
        <f t="shared" si="237"/>
        <v>2.1998429999999999E-2</v>
      </c>
      <c r="Y600" s="64">
        <f t="shared" si="238"/>
        <v>5.2759282730999515E-4</v>
      </c>
      <c r="Z600" s="66">
        <f t="shared" si="229"/>
        <v>1.67188068E-2</v>
      </c>
      <c r="AA600" s="67">
        <f t="shared" si="230"/>
        <v>2.8597958999999999E-3</v>
      </c>
      <c r="AB600" s="67">
        <f t="shared" si="231"/>
        <v>1.0999215E-3</v>
      </c>
      <c r="AC600" s="67">
        <f t="shared" si="232"/>
        <v>6.5995289999999998E-4</v>
      </c>
      <c r="AD600" s="67">
        <f t="shared" si="233"/>
        <v>1.0999215E-4</v>
      </c>
      <c r="AE600" s="67">
        <f t="shared" si="234"/>
        <v>1.0999215E-4</v>
      </c>
      <c r="AF600" s="68">
        <f t="shared" si="235"/>
        <v>4.3996859999999999E-4</v>
      </c>
      <c r="AG600" s="69">
        <f t="shared" si="239"/>
        <v>2.1998429999999999E-2</v>
      </c>
    </row>
    <row r="601" spans="1:33">
      <c r="A601" s="101">
        <v>747</v>
      </c>
      <c r="B601" s="1" t="s">
        <v>1204</v>
      </c>
      <c r="C601" s="2">
        <v>391701593</v>
      </c>
      <c r="D601" s="2">
        <v>11299</v>
      </c>
      <c r="E601" s="2">
        <v>5109743</v>
      </c>
      <c r="F601" s="3">
        <v>5142.1000000000004</v>
      </c>
      <c r="G601" s="3">
        <v>0</v>
      </c>
      <c r="H601" s="4">
        <v>5.1062000000000003E-2</v>
      </c>
      <c r="I601" s="71">
        <v>4.7159479999999997E-2</v>
      </c>
      <c r="J601" s="74">
        <f t="shared" si="216"/>
        <v>5.0533721918702413E-4</v>
      </c>
      <c r="K601" s="75">
        <f t="shared" si="217"/>
        <v>2.7383416962338823E-4</v>
      </c>
      <c r="L601" s="75">
        <f t="shared" si="218"/>
        <v>1.741906643541211E-4</v>
      </c>
      <c r="M601" s="75">
        <f t="shared" si="219"/>
        <v>2.9086381819498251E-4</v>
      </c>
      <c r="N601" s="75">
        <f t="shared" si="220"/>
        <v>0</v>
      </c>
      <c r="O601" s="43">
        <f t="shared" si="221"/>
        <v>5.1062000000000015E-4</v>
      </c>
      <c r="P601" s="76">
        <f t="shared" si="222"/>
        <v>3.8405628658213836E-4</v>
      </c>
      <c r="Q601" s="76">
        <f t="shared" si="223"/>
        <v>3.5598442051040473E-5</v>
      </c>
      <c r="R601" s="76">
        <f t="shared" si="224"/>
        <v>8.7095332177060552E-6</v>
      </c>
      <c r="S601" s="76">
        <f t="shared" si="225"/>
        <v>8.7259145458494753E-6</v>
      </c>
      <c r="T601" s="76">
        <f t="shared" si="226"/>
        <v>0</v>
      </c>
      <c r="U601" s="76">
        <f t="shared" si="227"/>
        <v>2.5531000000000006E-6</v>
      </c>
      <c r="V601" s="77">
        <f t="shared" si="228"/>
        <v>3.1007751937984497E-5</v>
      </c>
      <c r="W601" s="61">
        <f t="shared" si="236"/>
        <v>4.7065102833471886E-2</v>
      </c>
      <c r="X601" s="61">
        <f t="shared" si="237"/>
        <v>4.7159479999999997E-2</v>
      </c>
      <c r="Y601" s="64">
        <f t="shared" si="238"/>
        <v>9.4377166528110401E-5</v>
      </c>
      <c r="Z601" s="66">
        <f t="shared" si="229"/>
        <v>3.5841204799999998E-2</v>
      </c>
      <c r="AA601" s="67">
        <f t="shared" si="230"/>
        <v>6.1307324E-3</v>
      </c>
      <c r="AB601" s="67">
        <f t="shared" si="231"/>
        <v>2.3579740000000001E-3</v>
      </c>
      <c r="AC601" s="67">
        <f t="shared" si="232"/>
        <v>1.4147843999999998E-3</v>
      </c>
      <c r="AD601" s="67">
        <f t="shared" si="233"/>
        <v>2.3579739999999999E-4</v>
      </c>
      <c r="AE601" s="67">
        <f t="shared" si="234"/>
        <v>2.3579739999999999E-4</v>
      </c>
      <c r="AF601" s="68">
        <f t="shared" si="235"/>
        <v>9.4318959999999997E-4</v>
      </c>
      <c r="AG601" s="69">
        <f t="shared" si="239"/>
        <v>4.7159479999999997E-2</v>
      </c>
    </row>
    <row r="602" spans="1:33">
      <c r="A602" s="101">
        <v>748</v>
      </c>
      <c r="B602" s="1" t="s">
        <v>1206</v>
      </c>
      <c r="C602" s="2">
        <v>6081493381</v>
      </c>
      <c r="D602" s="2">
        <v>192692</v>
      </c>
      <c r="E602" s="2">
        <v>117059474</v>
      </c>
      <c r="F602" s="3">
        <v>1018.5</v>
      </c>
      <c r="G602" s="3">
        <v>0</v>
      </c>
      <c r="H602" s="4">
        <v>0</v>
      </c>
      <c r="I602" s="71">
        <v>0.65213969000000005</v>
      </c>
      <c r="J602" s="74">
        <f t="shared" si="216"/>
        <v>7.8457810960672631E-3</v>
      </c>
      <c r="K602" s="75">
        <f t="shared" si="217"/>
        <v>4.6699401551526616E-3</v>
      </c>
      <c r="L602" s="75">
        <f t="shared" si="218"/>
        <v>3.9905465979412202E-3</v>
      </c>
      <c r="M602" s="75">
        <f t="shared" si="219"/>
        <v>5.7611637041595786E-5</v>
      </c>
      <c r="N602" s="75">
        <f t="shared" si="220"/>
        <v>0</v>
      </c>
      <c r="O602" s="43">
        <f t="shared" si="221"/>
        <v>0</v>
      </c>
      <c r="P602" s="76">
        <f t="shared" si="222"/>
        <v>5.9627936330111202E-3</v>
      </c>
      <c r="Q602" s="76">
        <f t="shared" si="223"/>
        <v>6.0709222016984605E-4</v>
      </c>
      <c r="R602" s="76">
        <f t="shared" si="224"/>
        <v>1.9952732989706102E-4</v>
      </c>
      <c r="S602" s="76">
        <f t="shared" si="225"/>
        <v>1.7283491112478736E-6</v>
      </c>
      <c r="T602" s="76">
        <f t="shared" si="226"/>
        <v>0</v>
      </c>
      <c r="U602" s="76">
        <f t="shared" si="227"/>
        <v>0</v>
      </c>
      <c r="V602" s="77">
        <f t="shared" si="228"/>
        <v>3.1007751937984497E-5</v>
      </c>
      <c r="W602" s="61">
        <f t="shared" si="236"/>
        <v>0.68021492841272591</v>
      </c>
      <c r="X602" s="61">
        <f t="shared" si="237"/>
        <v>0.65213969000000005</v>
      </c>
      <c r="Y602" s="64">
        <f t="shared" si="238"/>
        <v>-2.8075238412725856E-2</v>
      </c>
      <c r="Z602" s="66">
        <f t="shared" si="229"/>
        <v>0.49562616440000007</v>
      </c>
      <c r="AA602" s="67">
        <f t="shared" si="230"/>
        <v>8.4778159700000008E-2</v>
      </c>
      <c r="AB602" s="67">
        <f t="shared" si="231"/>
        <v>3.2606984500000005E-2</v>
      </c>
      <c r="AC602" s="67">
        <f t="shared" si="232"/>
        <v>1.9564190700000001E-2</v>
      </c>
      <c r="AD602" s="67">
        <f t="shared" si="233"/>
        <v>3.2606984500000002E-3</v>
      </c>
      <c r="AE602" s="67">
        <f t="shared" si="234"/>
        <v>3.2606984500000002E-3</v>
      </c>
      <c r="AF602" s="68">
        <f t="shared" si="235"/>
        <v>1.3042793800000001E-2</v>
      </c>
      <c r="AG602" s="69">
        <f t="shared" si="239"/>
        <v>0.65213969000000005</v>
      </c>
    </row>
    <row r="603" spans="1:33">
      <c r="A603" s="101">
        <v>749</v>
      </c>
      <c r="B603" s="1" t="s">
        <v>1208</v>
      </c>
      <c r="C603" s="2">
        <v>1539975788</v>
      </c>
      <c r="D603" s="2">
        <v>25064</v>
      </c>
      <c r="E603" s="2">
        <v>4888076</v>
      </c>
      <c r="F603" s="3">
        <v>43640.4</v>
      </c>
      <c r="G603" s="3">
        <v>147.22999999999999</v>
      </c>
      <c r="H603" s="4">
        <v>0</v>
      </c>
      <c r="I603" s="71">
        <v>0.18896801999999999</v>
      </c>
      <c r="J603" s="74">
        <f t="shared" si="216"/>
        <v>1.9867345352441957E-3</v>
      </c>
      <c r="K603" s="75">
        <f t="shared" si="217"/>
        <v>6.0743248317909567E-4</v>
      </c>
      <c r="L603" s="75">
        <f t="shared" si="218"/>
        <v>1.6663405690920947E-4</v>
      </c>
      <c r="M603" s="75">
        <f t="shared" si="219"/>
        <v>2.4685271331861135E-3</v>
      </c>
      <c r="N603" s="75">
        <f t="shared" si="220"/>
        <v>2.6821123889436405E-2</v>
      </c>
      <c r="O603" s="43">
        <f t="shared" si="221"/>
        <v>0</v>
      </c>
      <c r="P603" s="76">
        <f t="shared" si="222"/>
        <v>1.5099182467855888E-3</v>
      </c>
      <c r="Q603" s="76">
        <f t="shared" si="223"/>
        <v>7.8966222813282435E-5</v>
      </c>
      <c r="R603" s="76">
        <f t="shared" si="224"/>
        <v>8.3317028454604736E-6</v>
      </c>
      <c r="S603" s="76">
        <f t="shared" si="225"/>
        <v>7.4055813995583402E-5</v>
      </c>
      <c r="T603" s="76">
        <f t="shared" si="226"/>
        <v>1.3410561944718203E-4</v>
      </c>
      <c r="U603" s="76">
        <f t="shared" si="227"/>
        <v>0</v>
      </c>
      <c r="V603" s="77">
        <f t="shared" si="228"/>
        <v>3.1007751937984497E-5</v>
      </c>
      <c r="W603" s="61">
        <f t="shared" si="236"/>
        <v>0.18363853578250816</v>
      </c>
      <c r="X603" s="61">
        <f t="shared" si="237"/>
        <v>0.18896801999999999</v>
      </c>
      <c r="Y603" s="64">
        <f t="shared" si="238"/>
        <v>5.3294842174918255E-3</v>
      </c>
      <c r="Z603" s="66">
        <f t="shared" si="229"/>
        <v>0.1436156952</v>
      </c>
      <c r="AA603" s="67">
        <f t="shared" si="230"/>
        <v>2.4565842599999999E-2</v>
      </c>
      <c r="AB603" s="67">
        <f t="shared" si="231"/>
        <v>9.4484010000000004E-3</v>
      </c>
      <c r="AC603" s="67">
        <f t="shared" si="232"/>
        <v>5.6690405999999995E-3</v>
      </c>
      <c r="AD603" s="67">
        <f t="shared" si="233"/>
        <v>9.4484009999999999E-4</v>
      </c>
      <c r="AE603" s="67">
        <f t="shared" si="234"/>
        <v>9.4484009999999999E-4</v>
      </c>
      <c r="AF603" s="68">
        <f t="shared" si="235"/>
        <v>3.7793604E-3</v>
      </c>
      <c r="AG603" s="69">
        <f t="shared" si="239"/>
        <v>0.18896802000000001</v>
      </c>
    </row>
    <row r="604" spans="1:33">
      <c r="A604" s="101">
        <v>750</v>
      </c>
      <c r="B604" s="1" t="s">
        <v>1210</v>
      </c>
      <c r="C604" s="2">
        <v>5770636</v>
      </c>
      <c r="D604" s="2">
        <v>3228</v>
      </c>
      <c r="E604" s="2">
        <v>601933</v>
      </c>
      <c r="F604" s="3">
        <v>10997.2</v>
      </c>
      <c r="G604" s="3">
        <v>0</v>
      </c>
      <c r="H604" s="4">
        <v>0</v>
      </c>
      <c r="I604" s="71">
        <v>6.7583799999999996E-3</v>
      </c>
      <c r="J604" s="74">
        <f t="shared" si="216"/>
        <v>7.4447416127320472E-6</v>
      </c>
      <c r="K604" s="75">
        <f t="shared" si="217"/>
        <v>7.8231409818948326E-5</v>
      </c>
      <c r="L604" s="75">
        <f t="shared" si="218"/>
        <v>2.0519840071539639E-5</v>
      </c>
      <c r="M604" s="75">
        <f t="shared" si="219"/>
        <v>6.2205861057814153E-4</v>
      </c>
      <c r="N604" s="75">
        <f t="shared" si="220"/>
        <v>0</v>
      </c>
      <c r="O604" s="43">
        <f t="shared" si="221"/>
        <v>0</v>
      </c>
      <c r="P604" s="76">
        <f t="shared" si="222"/>
        <v>5.6580036256763556E-6</v>
      </c>
      <c r="Q604" s="76">
        <f t="shared" si="223"/>
        <v>1.0170083276463283E-5</v>
      </c>
      <c r="R604" s="76">
        <f t="shared" si="224"/>
        <v>1.025992003576982E-6</v>
      </c>
      <c r="S604" s="76">
        <f t="shared" si="225"/>
        <v>1.8661758317344244E-5</v>
      </c>
      <c r="T604" s="76">
        <f t="shared" si="226"/>
        <v>0</v>
      </c>
      <c r="U604" s="76">
        <f t="shared" si="227"/>
        <v>0</v>
      </c>
      <c r="V604" s="77">
        <f t="shared" si="228"/>
        <v>3.1007751937984497E-5</v>
      </c>
      <c r="W604" s="61">
        <f t="shared" si="236"/>
        <v>6.6523589161045366E-3</v>
      </c>
      <c r="X604" s="61">
        <f t="shared" si="237"/>
        <v>6.7583799999999996E-3</v>
      </c>
      <c r="Y604" s="64">
        <f t="shared" si="238"/>
        <v>1.0602108389546304E-4</v>
      </c>
      <c r="Z604" s="66">
        <f t="shared" si="229"/>
        <v>5.1363687999999999E-3</v>
      </c>
      <c r="AA604" s="67">
        <f t="shared" si="230"/>
        <v>8.7858939999999996E-4</v>
      </c>
      <c r="AB604" s="67">
        <f t="shared" si="231"/>
        <v>3.37919E-4</v>
      </c>
      <c r="AC604" s="67">
        <f t="shared" si="232"/>
        <v>2.0275139999999998E-4</v>
      </c>
      <c r="AD604" s="67">
        <f t="shared" si="233"/>
        <v>3.3791899999999997E-5</v>
      </c>
      <c r="AE604" s="67">
        <f t="shared" si="234"/>
        <v>3.3791899999999997E-5</v>
      </c>
      <c r="AF604" s="68">
        <f t="shared" si="235"/>
        <v>1.3516759999999999E-4</v>
      </c>
      <c r="AG604" s="69">
        <f t="shared" si="239"/>
        <v>6.7583799999999996E-3</v>
      </c>
    </row>
    <row r="605" spans="1:33">
      <c r="A605" s="101">
        <v>751</v>
      </c>
      <c r="B605" s="1" t="s">
        <v>1212</v>
      </c>
      <c r="C605" s="2">
        <v>80848536</v>
      </c>
      <c r="D605" s="2">
        <v>2633</v>
      </c>
      <c r="E605" s="2">
        <v>363982</v>
      </c>
      <c r="F605" s="3">
        <v>10148.799999999999</v>
      </c>
      <c r="G605" s="3">
        <v>0</v>
      </c>
      <c r="H605" s="4">
        <v>0</v>
      </c>
      <c r="I605" s="71">
        <v>1.3845039999999999E-2</v>
      </c>
      <c r="J605" s="74">
        <f t="shared" si="216"/>
        <v>1.0430331427725904E-4</v>
      </c>
      <c r="K605" s="75">
        <f t="shared" si="217"/>
        <v>6.3811431862853451E-5</v>
      </c>
      <c r="L605" s="75">
        <f t="shared" si="218"/>
        <v>1.2408112578840404E-5</v>
      </c>
      <c r="M605" s="75">
        <f t="shared" si="219"/>
        <v>5.7406871085689468E-4</v>
      </c>
      <c r="N605" s="75">
        <f t="shared" si="220"/>
        <v>0</v>
      </c>
      <c r="O605" s="43">
        <f t="shared" si="221"/>
        <v>0</v>
      </c>
      <c r="P605" s="76">
        <f t="shared" si="222"/>
        <v>7.9270518850716872E-5</v>
      </c>
      <c r="Q605" s="76">
        <f t="shared" si="223"/>
        <v>8.2954861421709486E-6</v>
      </c>
      <c r="R605" s="76">
        <f t="shared" si="224"/>
        <v>6.2040562894202018E-7</v>
      </c>
      <c r="S605" s="76">
        <f t="shared" si="225"/>
        <v>1.7222061325706841E-5</v>
      </c>
      <c r="T605" s="76">
        <f t="shared" si="226"/>
        <v>0</v>
      </c>
      <c r="U605" s="76">
        <f t="shared" si="227"/>
        <v>0</v>
      </c>
      <c r="V605" s="77">
        <f t="shared" si="228"/>
        <v>3.1007751937984497E-5</v>
      </c>
      <c r="W605" s="61">
        <f t="shared" si="236"/>
        <v>1.364162238855212E-2</v>
      </c>
      <c r="X605" s="61">
        <f t="shared" si="237"/>
        <v>1.3845039999999999E-2</v>
      </c>
      <c r="Y605" s="64">
        <f t="shared" si="238"/>
        <v>2.0341761144787932E-4</v>
      </c>
      <c r="Z605" s="66">
        <f t="shared" si="229"/>
        <v>1.0522230399999999E-2</v>
      </c>
      <c r="AA605" s="67">
        <f t="shared" si="230"/>
        <v>1.7998552E-3</v>
      </c>
      <c r="AB605" s="67">
        <f t="shared" si="231"/>
        <v>6.9225199999999997E-4</v>
      </c>
      <c r="AC605" s="67">
        <f t="shared" si="232"/>
        <v>4.1535119999999996E-4</v>
      </c>
      <c r="AD605" s="67">
        <f t="shared" si="233"/>
        <v>6.9225200000000003E-5</v>
      </c>
      <c r="AE605" s="67">
        <f t="shared" si="234"/>
        <v>6.9225200000000003E-5</v>
      </c>
      <c r="AF605" s="68">
        <f t="shared" si="235"/>
        <v>2.7690080000000001E-4</v>
      </c>
      <c r="AG605" s="69">
        <f t="shared" si="239"/>
        <v>1.3845039999999999E-2</v>
      </c>
    </row>
    <row r="606" spans="1:33">
      <c r="A606" s="101">
        <v>752</v>
      </c>
      <c r="B606" s="1" t="s">
        <v>1214</v>
      </c>
      <c r="C606" s="2">
        <v>14754230</v>
      </c>
      <c r="D606" s="2">
        <v>2114</v>
      </c>
      <c r="E606" s="2">
        <v>207954</v>
      </c>
      <c r="F606" s="3">
        <v>10757.8</v>
      </c>
      <c r="G606" s="3">
        <v>3.76</v>
      </c>
      <c r="H606" s="4">
        <v>0</v>
      </c>
      <c r="I606" s="71">
        <v>7.2812500000000004E-3</v>
      </c>
      <c r="J606" s="74">
        <f t="shared" si="216"/>
        <v>1.9034544900218894E-5</v>
      </c>
      <c r="K606" s="75">
        <f t="shared" si="217"/>
        <v>5.1233333444007671E-5</v>
      </c>
      <c r="L606" s="75">
        <f t="shared" si="218"/>
        <v>7.089132548368264E-6</v>
      </c>
      <c r="M606" s="75">
        <f t="shared" si="219"/>
        <v>6.08516906201354E-4</v>
      </c>
      <c r="N606" s="75">
        <f t="shared" si="220"/>
        <v>6.8496519611683008E-4</v>
      </c>
      <c r="O606" s="43">
        <f t="shared" si="221"/>
        <v>0</v>
      </c>
      <c r="P606" s="76">
        <f t="shared" si="222"/>
        <v>1.446625412416636E-5</v>
      </c>
      <c r="Q606" s="76">
        <f t="shared" si="223"/>
        <v>6.6603333477209974E-6</v>
      </c>
      <c r="R606" s="76">
        <f t="shared" si="224"/>
        <v>3.5445662741841321E-7</v>
      </c>
      <c r="S606" s="76">
        <f t="shared" si="225"/>
        <v>1.825550718604062E-5</v>
      </c>
      <c r="T606" s="76">
        <f t="shared" si="226"/>
        <v>3.4248259805841504E-6</v>
      </c>
      <c r="U606" s="76">
        <f t="shared" si="227"/>
        <v>0</v>
      </c>
      <c r="V606" s="77">
        <f t="shared" si="228"/>
        <v>3.1007751937984497E-5</v>
      </c>
      <c r="W606" s="61">
        <f t="shared" si="236"/>
        <v>7.4169129203915038E-3</v>
      </c>
      <c r="X606" s="61">
        <f t="shared" si="237"/>
        <v>7.2812500000000004E-3</v>
      </c>
      <c r="Y606" s="64">
        <f t="shared" si="238"/>
        <v>-1.356629203915034E-4</v>
      </c>
      <c r="Z606" s="66">
        <f t="shared" si="229"/>
        <v>5.5337500000000005E-3</v>
      </c>
      <c r="AA606" s="67">
        <f t="shared" si="230"/>
        <v>9.4656250000000003E-4</v>
      </c>
      <c r="AB606" s="67">
        <f t="shared" si="231"/>
        <v>3.6406250000000002E-4</v>
      </c>
      <c r="AC606" s="67">
        <f t="shared" si="232"/>
        <v>2.1843750000000002E-4</v>
      </c>
      <c r="AD606" s="67">
        <f t="shared" si="233"/>
        <v>3.6406250000000001E-5</v>
      </c>
      <c r="AE606" s="67">
        <f t="shared" si="234"/>
        <v>3.6406250000000001E-5</v>
      </c>
      <c r="AF606" s="68">
        <f t="shared" si="235"/>
        <v>1.45625E-4</v>
      </c>
      <c r="AG606" s="69">
        <f t="shared" si="239"/>
        <v>7.2812500000000004E-3</v>
      </c>
    </row>
    <row r="607" spans="1:33">
      <c r="A607" s="101">
        <v>753</v>
      </c>
      <c r="B607" s="1" t="s">
        <v>1216</v>
      </c>
      <c r="C607" s="2">
        <v>49199729</v>
      </c>
      <c r="D607" s="2">
        <v>4592</v>
      </c>
      <c r="E607" s="2">
        <v>446382</v>
      </c>
      <c r="F607" s="3">
        <v>9059.9</v>
      </c>
      <c r="G607" s="3">
        <v>0</v>
      </c>
      <c r="H607" s="4">
        <v>0</v>
      </c>
      <c r="I607" s="71">
        <v>1.0929289999999999E-2</v>
      </c>
      <c r="J607" s="74">
        <f t="shared" si="216"/>
        <v>6.3472946451905771E-5</v>
      </c>
      <c r="K607" s="75">
        <f t="shared" si="217"/>
        <v>1.1128830046115575E-4</v>
      </c>
      <c r="L607" s="75">
        <f t="shared" si="218"/>
        <v>1.5217120926770932E-5</v>
      </c>
      <c r="M607" s="75">
        <f t="shared" si="219"/>
        <v>5.1247488505955186E-4</v>
      </c>
      <c r="N607" s="75">
        <f t="shared" si="220"/>
        <v>0</v>
      </c>
      <c r="O607" s="43">
        <f t="shared" si="221"/>
        <v>0</v>
      </c>
      <c r="P607" s="76">
        <f t="shared" si="222"/>
        <v>4.8239439303448385E-5</v>
      </c>
      <c r="Q607" s="76">
        <f t="shared" si="223"/>
        <v>1.4467479059950248E-5</v>
      </c>
      <c r="R607" s="76">
        <f t="shared" si="224"/>
        <v>7.6085604633854658E-7</v>
      </c>
      <c r="S607" s="76">
        <f t="shared" si="225"/>
        <v>1.5374246551786554E-5</v>
      </c>
      <c r="T607" s="76">
        <f t="shared" si="226"/>
        <v>0</v>
      </c>
      <c r="U607" s="76">
        <f t="shared" si="227"/>
        <v>0</v>
      </c>
      <c r="V607" s="77">
        <f t="shared" si="228"/>
        <v>3.1007751937984497E-5</v>
      </c>
      <c r="W607" s="61">
        <f t="shared" si="236"/>
        <v>1.0984977289950825E-2</v>
      </c>
      <c r="X607" s="61">
        <f t="shared" si="237"/>
        <v>1.0929289999999999E-2</v>
      </c>
      <c r="Y607" s="64">
        <f t="shared" si="238"/>
        <v>-5.5687289950825947E-5</v>
      </c>
      <c r="Z607" s="66">
        <f t="shared" si="229"/>
        <v>8.3062603999999995E-3</v>
      </c>
      <c r="AA607" s="67">
        <f t="shared" si="230"/>
        <v>1.4208077000000001E-3</v>
      </c>
      <c r="AB607" s="67">
        <f t="shared" si="231"/>
        <v>5.4646450000000004E-4</v>
      </c>
      <c r="AC607" s="67">
        <f t="shared" si="232"/>
        <v>3.2787869999999995E-4</v>
      </c>
      <c r="AD607" s="67">
        <f t="shared" si="233"/>
        <v>5.4646449999999996E-5</v>
      </c>
      <c r="AE607" s="67">
        <f t="shared" si="234"/>
        <v>5.4646449999999996E-5</v>
      </c>
      <c r="AF607" s="68">
        <f t="shared" si="235"/>
        <v>2.1858579999999998E-4</v>
      </c>
      <c r="AG607" s="69">
        <f t="shared" si="239"/>
        <v>1.0929289999999998E-2</v>
      </c>
    </row>
    <row r="608" spans="1:33">
      <c r="A608" s="101">
        <v>754</v>
      </c>
      <c r="B608" s="1" t="s">
        <v>1218</v>
      </c>
      <c r="C608" s="2">
        <v>20882300</v>
      </c>
      <c r="D608" s="2">
        <v>2032</v>
      </c>
      <c r="E608" s="2">
        <v>195890</v>
      </c>
      <c r="F608" s="3">
        <v>8041.7</v>
      </c>
      <c r="G608" s="3">
        <v>0</v>
      </c>
      <c r="H608" s="4">
        <v>0</v>
      </c>
      <c r="I608" s="71">
        <v>7.1355799999999999E-3</v>
      </c>
      <c r="J608" s="74">
        <f t="shared" si="216"/>
        <v>2.6940414848476741E-5</v>
      </c>
      <c r="K608" s="75">
        <f t="shared" si="217"/>
        <v>4.9246042364344179E-5</v>
      </c>
      <c r="L608" s="75">
        <f t="shared" si="218"/>
        <v>6.6778719086906683E-6</v>
      </c>
      <c r="M608" s="75">
        <f t="shared" si="219"/>
        <v>4.5488021757231304E-4</v>
      </c>
      <c r="N608" s="75">
        <f t="shared" si="220"/>
        <v>0</v>
      </c>
      <c r="O608" s="43">
        <f t="shared" si="221"/>
        <v>0</v>
      </c>
      <c r="P608" s="76">
        <f t="shared" si="222"/>
        <v>2.0474715284842323E-5</v>
      </c>
      <c r="Q608" s="76">
        <f t="shared" si="223"/>
        <v>6.4019855073647433E-6</v>
      </c>
      <c r="R608" s="76">
        <f t="shared" si="224"/>
        <v>3.3389359543453346E-7</v>
      </c>
      <c r="S608" s="76">
        <f t="shared" si="225"/>
        <v>1.3646406527169391E-5</v>
      </c>
      <c r="T608" s="76">
        <f t="shared" si="226"/>
        <v>0</v>
      </c>
      <c r="U608" s="76">
        <f t="shared" si="227"/>
        <v>0</v>
      </c>
      <c r="V608" s="77">
        <f t="shared" si="228"/>
        <v>3.1007751937984497E-5</v>
      </c>
      <c r="W608" s="61">
        <f t="shared" si="236"/>
        <v>7.1864752852795486E-3</v>
      </c>
      <c r="X608" s="61">
        <f t="shared" si="237"/>
        <v>7.1355799999999999E-3</v>
      </c>
      <c r="Y608" s="64">
        <f t="shared" si="238"/>
        <v>-5.0895285279548702E-5</v>
      </c>
      <c r="Z608" s="66">
        <f t="shared" si="229"/>
        <v>5.4230407999999999E-3</v>
      </c>
      <c r="AA608" s="67">
        <f t="shared" si="230"/>
        <v>9.2762539999999998E-4</v>
      </c>
      <c r="AB608" s="67">
        <f t="shared" si="231"/>
        <v>3.5677899999999999E-4</v>
      </c>
      <c r="AC608" s="67">
        <f t="shared" si="232"/>
        <v>2.140674E-4</v>
      </c>
      <c r="AD608" s="67">
        <f t="shared" si="233"/>
        <v>3.5677899999999999E-5</v>
      </c>
      <c r="AE608" s="67">
        <f t="shared" si="234"/>
        <v>3.5677899999999999E-5</v>
      </c>
      <c r="AF608" s="68">
        <f t="shared" si="235"/>
        <v>1.427116E-4</v>
      </c>
      <c r="AG608" s="69">
        <f t="shared" si="239"/>
        <v>7.1355800000000007E-3</v>
      </c>
    </row>
    <row r="609" spans="1:33">
      <c r="A609" s="101">
        <v>755</v>
      </c>
      <c r="B609" s="1" t="s">
        <v>1220</v>
      </c>
      <c r="C609" s="2">
        <v>53791449</v>
      </c>
      <c r="D609" s="2">
        <v>2940</v>
      </c>
      <c r="E609" s="2">
        <v>411885</v>
      </c>
      <c r="F609" s="3">
        <v>20785</v>
      </c>
      <c r="G609" s="3">
        <v>29.71</v>
      </c>
      <c r="H609" s="4">
        <v>0</v>
      </c>
      <c r="I609" s="71">
        <v>1.5937030000000001E-2</v>
      </c>
      <c r="J609" s="74">
        <f t="shared" si="216"/>
        <v>6.9396759521732736E-5</v>
      </c>
      <c r="K609" s="75">
        <f t="shared" si="217"/>
        <v>7.1251655783057034E-5</v>
      </c>
      <c r="L609" s="75">
        <f t="shared" si="218"/>
        <v>1.4041121400332104E-5</v>
      </c>
      <c r="M609" s="75">
        <f t="shared" si="219"/>
        <v>1.1757072910255949E-3</v>
      </c>
      <c r="N609" s="75">
        <f t="shared" si="220"/>
        <v>5.4123180788912297E-3</v>
      </c>
      <c r="O609" s="43">
        <f t="shared" si="221"/>
        <v>0</v>
      </c>
      <c r="P609" s="76">
        <f t="shared" si="222"/>
        <v>5.2741537236516879E-5</v>
      </c>
      <c r="Q609" s="76">
        <f t="shared" si="223"/>
        <v>9.2627152517974144E-6</v>
      </c>
      <c r="R609" s="76">
        <f t="shared" si="224"/>
        <v>7.0205607001660525E-7</v>
      </c>
      <c r="S609" s="76">
        <f t="shared" si="225"/>
        <v>3.5271218730767848E-5</v>
      </c>
      <c r="T609" s="76">
        <f t="shared" si="226"/>
        <v>2.706159039445615E-5</v>
      </c>
      <c r="U609" s="76">
        <f t="shared" si="227"/>
        <v>0</v>
      </c>
      <c r="V609" s="77">
        <f t="shared" si="228"/>
        <v>3.1007751937984497E-5</v>
      </c>
      <c r="W609" s="61">
        <f t="shared" si="236"/>
        <v>1.5604686962153943E-2</v>
      </c>
      <c r="X609" s="61">
        <f t="shared" si="237"/>
        <v>1.5937030000000001E-2</v>
      </c>
      <c r="Y609" s="64">
        <f t="shared" si="238"/>
        <v>3.3234303784605845E-4</v>
      </c>
      <c r="Z609" s="66">
        <f t="shared" si="229"/>
        <v>1.2112142800000001E-2</v>
      </c>
      <c r="AA609" s="67">
        <f t="shared" si="230"/>
        <v>2.0718139000000003E-3</v>
      </c>
      <c r="AB609" s="67">
        <f t="shared" si="231"/>
        <v>7.9685150000000007E-4</v>
      </c>
      <c r="AC609" s="67">
        <f t="shared" si="232"/>
        <v>4.781109E-4</v>
      </c>
      <c r="AD609" s="67">
        <f t="shared" si="233"/>
        <v>7.9685150000000004E-5</v>
      </c>
      <c r="AE609" s="67">
        <f t="shared" si="234"/>
        <v>7.9685150000000004E-5</v>
      </c>
      <c r="AF609" s="68">
        <f t="shared" si="235"/>
        <v>3.1874060000000002E-4</v>
      </c>
      <c r="AG609" s="69">
        <f t="shared" si="239"/>
        <v>1.5937030000000001E-2</v>
      </c>
    </row>
    <row r="610" spans="1:33">
      <c r="A610" s="101">
        <v>756</v>
      </c>
      <c r="B610" s="1" t="s">
        <v>1222</v>
      </c>
      <c r="C610" s="2">
        <v>29440303</v>
      </c>
      <c r="D610" s="2">
        <v>4074</v>
      </c>
      <c r="E610" s="2">
        <v>173867</v>
      </c>
      <c r="F610" s="3">
        <v>17106.099999999999</v>
      </c>
      <c r="G610" s="3">
        <v>0</v>
      </c>
      <c r="H610" s="4">
        <v>0</v>
      </c>
      <c r="I610" s="71">
        <v>1.2049259999999999E-2</v>
      </c>
      <c r="J610" s="74">
        <f t="shared" si="216"/>
        <v>3.7981159933764692E-5</v>
      </c>
      <c r="K610" s="75">
        <f t="shared" si="217"/>
        <v>9.8734437299379034E-5</v>
      </c>
      <c r="L610" s="75">
        <f t="shared" si="218"/>
        <v>5.9271098838548188E-6</v>
      </c>
      <c r="M610" s="75">
        <f t="shared" si="219"/>
        <v>9.6760964594721805E-4</v>
      </c>
      <c r="N610" s="75">
        <f t="shared" si="220"/>
        <v>0</v>
      </c>
      <c r="O610" s="43">
        <f t="shared" si="221"/>
        <v>0</v>
      </c>
      <c r="P610" s="76">
        <f t="shared" si="222"/>
        <v>2.8865681549661165E-5</v>
      </c>
      <c r="Q610" s="76">
        <f t="shared" si="223"/>
        <v>1.2835476848919275E-5</v>
      </c>
      <c r="R610" s="76">
        <f t="shared" si="224"/>
        <v>2.9635549419274097E-7</v>
      </c>
      <c r="S610" s="76">
        <f t="shared" si="225"/>
        <v>2.9028289378416541E-5</v>
      </c>
      <c r="T610" s="76">
        <f t="shared" si="226"/>
        <v>0</v>
      </c>
      <c r="U610" s="76">
        <f t="shared" si="227"/>
        <v>0</v>
      </c>
      <c r="V610" s="77">
        <f t="shared" si="228"/>
        <v>3.1007751937984497E-5</v>
      </c>
      <c r="W610" s="61">
        <f t="shared" si="236"/>
        <v>1.0203355520917423E-2</v>
      </c>
      <c r="X610" s="61">
        <f t="shared" si="237"/>
        <v>1.2049259999999999E-2</v>
      </c>
      <c r="Y610" s="64">
        <f t="shared" si="238"/>
        <v>1.8459044790825763E-3</v>
      </c>
      <c r="Z610" s="66">
        <f t="shared" si="229"/>
        <v>9.1574376000000002E-3</v>
      </c>
      <c r="AA610" s="67">
        <f t="shared" si="230"/>
        <v>1.5664037999999999E-3</v>
      </c>
      <c r="AB610" s="67">
        <f t="shared" si="231"/>
        <v>6.0246300000000002E-4</v>
      </c>
      <c r="AC610" s="67">
        <f t="shared" si="232"/>
        <v>3.6147779999999997E-4</v>
      </c>
      <c r="AD610" s="67">
        <f t="shared" si="233"/>
        <v>6.0246299999999999E-5</v>
      </c>
      <c r="AE610" s="67">
        <f t="shared" si="234"/>
        <v>6.0246299999999999E-5</v>
      </c>
      <c r="AF610" s="68">
        <f t="shared" si="235"/>
        <v>2.409852E-4</v>
      </c>
      <c r="AG610" s="69">
        <f t="shared" si="239"/>
        <v>1.2049259999999999E-2</v>
      </c>
    </row>
    <row r="611" spans="1:33">
      <c r="A611" s="101">
        <v>757</v>
      </c>
      <c r="B611" s="1" t="s">
        <v>1224</v>
      </c>
      <c r="C611" s="2">
        <v>47903126</v>
      </c>
      <c r="D611" s="2">
        <v>19397</v>
      </c>
      <c r="E611" s="2">
        <v>1353802</v>
      </c>
      <c r="F611" s="3">
        <v>5286.8</v>
      </c>
      <c r="G611" s="3">
        <v>0</v>
      </c>
      <c r="H611" s="4">
        <v>0</v>
      </c>
      <c r="I611" s="71">
        <v>1.5292760000000001E-2</v>
      </c>
      <c r="J611" s="74">
        <f t="shared" si="216"/>
        <v>6.1800189010734077E-5</v>
      </c>
      <c r="K611" s="75">
        <f t="shared" si="217"/>
        <v>4.7009128136869295E-4</v>
      </c>
      <c r="L611" s="75">
        <f t="shared" si="218"/>
        <v>4.6150984459284515E-5</v>
      </c>
      <c r="M611" s="75">
        <f t="shared" si="219"/>
        <v>2.9904879991311594E-4</v>
      </c>
      <c r="N611" s="75">
        <f t="shared" si="220"/>
        <v>0</v>
      </c>
      <c r="O611" s="43">
        <f t="shared" si="221"/>
        <v>0</v>
      </c>
      <c r="P611" s="76">
        <f t="shared" si="222"/>
        <v>4.6968143648157898E-5</v>
      </c>
      <c r="Q611" s="76">
        <f t="shared" si="223"/>
        <v>6.1111866577930079E-5</v>
      </c>
      <c r="R611" s="76">
        <f t="shared" si="224"/>
        <v>2.3075492229642259E-6</v>
      </c>
      <c r="S611" s="76">
        <f t="shared" si="225"/>
        <v>8.9714639973934783E-6</v>
      </c>
      <c r="T611" s="76">
        <f t="shared" si="226"/>
        <v>0</v>
      </c>
      <c r="U611" s="76">
        <f t="shared" si="227"/>
        <v>0</v>
      </c>
      <c r="V611" s="77">
        <f t="shared" si="228"/>
        <v>3.1007751937984497E-5</v>
      </c>
      <c r="W611" s="61">
        <f t="shared" si="236"/>
        <v>1.5036677538443018E-2</v>
      </c>
      <c r="X611" s="61">
        <f t="shared" si="237"/>
        <v>1.5292760000000001E-2</v>
      </c>
      <c r="Y611" s="64">
        <f t="shared" si="238"/>
        <v>2.560824615569831E-4</v>
      </c>
      <c r="Z611" s="66">
        <f t="shared" si="229"/>
        <v>1.16224976E-2</v>
      </c>
      <c r="AA611" s="67">
        <f t="shared" si="230"/>
        <v>1.9880588000000003E-3</v>
      </c>
      <c r="AB611" s="67">
        <f t="shared" si="231"/>
        <v>7.646380000000001E-4</v>
      </c>
      <c r="AC611" s="67">
        <f t="shared" si="232"/>
        <v>4.5878280000000003E-4</v>
      </c>
      <c r="AD611" s="67">
        <f t="shared" si="233"/>
        <v>7.6463800000000005E-5</v>
      </c>
      <c r="AE611" s="67">
        <f t="shared" si="234"/>
        <v>7.6463800000000005E-5</v>
      </c>
      <c r="AF611" s="68">
        <f t="shared" si="235"/>
        <v>3.0585520000000002E-4</v>
      </c>
      <c r="AG611" s="69">
        <f t="shared" si="239"/>
        <v>1.5292760000000002E-2</v>
      </c>
    </row>
    <row r="612" spans="1:33">
      <c r="A612" s="101">
        <v>758</v>
      </c>
      <c r="B612" s="1" t="s">
        <v>1226</v>
      </c>
      <c r="C612" s="2">
        <v>233623431</v>
      </c>
      <c r="D612" s="2">
        <v>7422</v>
      </c>
      <c r="E612" s="2">
        <v>1061115</v>
      </c>
      <c r="F612" s="3">
        <v>12560.4</v>
      </c>
      <c r="G612" s="3">
        <v>0</v>
      </c>
      <c r="H612" s="4">
        <v>0.41964800000000002</v>
      </c>
      <c r="I612" s="71">
        <v>3.2748409999999999E-2</v>
      </c>
      <c r="J612" s="74">
        <f t="shared" si="216"/>
        <v>3.0139937408544469E-4</v>
      </c>
      <c r="K612" s="75">
        <f t="shared" si="217"/>
        <v>1.798740779666154E-4</v>
      </c>
      <c r="L612" s="75">
        <f t="shared" si="218"/>
        <v>3.6173311809639585E-5</v>
      </c>
      <c r="M612" s="75">
        <f t="shared" si="219"/>
        <v>7.1048130181370608E-4</v>
      </c>
      <c r="N612" s="75">
        <f t="shared" si="220"/>
        <v>0</v>
      </c>
      <c r="O612" s="43">
        <f t="shared" si="221"/>
        <v>4.1964800000000016E-3</v>
      </c>
      <c r="P612" s="76">
        <f t="shared" si="222"/>
        <v>2.2906352430493795E-4</v>
      </c>
      <c r="Q612" s="76">
        <f t="shared" si="223"/>
        <v>2.3383630135660004E-5</v>
      </c>
      <c r="R612" s="76">
        <f t="shared" si="224"/>
        <v>1.8086655904819794E-6</v>
      </c>
      <c r="S612" s="76">
        <f t="shared" si="225"/>
        <v>2.1314439054411181E-5</v>
      </c>
      <c r="T612" s="76">
        <f t="shared" si="226"/>
        <v>0</v>
      </c>
      <c r="U612" s="76">
        <f t="shared" si="227"/>
        <v>2.0982400000000008E-5</v>
      </c>
      <c r="V612" s="77">
        <f t="shared" si="228"/>
        <v>3.1007751937984497E-5</v>
      </c>
      <c r="W612" s="61">
        <f t="shared" si="236"/>
        <v>3.2756041102347561E-2</v>
      </c>
      <c r="X612" s="61">
        <f t="shared" si="237"/>
        <v>3.2748409999999999E-2</v>
      </c>
      <c r="Y612" s="64">
        <f t="shared" si="238"/>
        <v>-7.6311023475619799E-6</v>
      </c>
      <c r="Z612" s="66">
        <f t="shared" si="229"/>
        <v>2.4888791599999998E-2</v>
      </c>
      <c r="AA612" s="67">
        <f t="shared" si="230"/>
        <v>4.2572933000000002E-3</v>
      </c>
      <c r="AB612" s="67">
        <f t="shared" si="231"/>
        <v>1.6374205000000001E-3</v>
      </c>
      <c r="AC612" s="67">
        <f t="shared" si="232"/>
        <v>9.8245229999999986E-4</v>
      </c>
      <c r="AD612" s="67">
        <f t="shared" si="233"/>
        <v>1.6374205E-4</v>
      </c>
      <c r="AE612" s="67">
        <f t="shared" si="234"/>
        <v>1.6374205E-4</v>
      </c>
      <c r="AF612" s="68">
        <f t="shared" si="235"/>
        <v>6.5496819999999998E-4</v>
      </c>
      <c r="AG612" s="69">
        <f t="shared" si="239"/>
        <v>3.2748409999999999E-2</v>
      </c>
    </row>
    <row r="613" spans="1:33">
      <c r="A613" s="101">
        <v>759</v>
      </c>
      <c r="B613" s="1" t="s">
        <v>1228</v>
      </c>
      <c r="C613" s="2">
        <v>110716397</v>
      </c>
      <c r="D613" s="2">
        <v>7059</v>
      </c>
      <c r="E613" s="2">
        <v>2137555</v>
      </c>
      <c r="F613" s="3">
        <v>7959.5</v>
      </c>
      <c r="G613" s="3">
        <v>0</v>
      </c>
      <c r="H613" s="4">
        <v>0</v>
      </c>
      <c r="I613" s="71">
        <v>1.772545E-2</v>
      </c>
      <c r="J613" s="74">
        <f t="shared" si="216"/>
        <v>1.4283607005495782E-4</v>
      </c>
      <c r="K613" s="75">
        <f t="shared" si="217"/>
        <v>1.7107667965054408E-4</v>
      </c>
      <c r="L613" s="75">
        <f t="shared" si="218"/>
        <v>7.2869051446124253E-5</v>
      </c>
      <c r="M613" s="75">
        <f t="shared" si="219"/>
        <v>4.5023055967852887E-4</v>
      </c>
      <c r="N613" s="75">
        <f t="shared" si="220"/>
        <v>0</v>
      </c>
      <c r="O613" s="43">
        <f t="shared" si="221"/>
        <v>0</v>
      </c>
      <c r="P613" s="76">
        <f t="shared" si="222"/>
        <v>1.0855541324176795E-4</v>
      </c>
      <c r="Q613" s="76">
        <f t="shared" si="223"/>
        <v>2.2239968354570732E-5</v>
      </c>
      <c r="R613" s="76">
        <f t="shared" si="224"/>
        <v>3.6434525723062128E-6</v>
      </c>
      <c r="S613" s="76">
        <f t="shared" si="225"/>
        <v>1.3506916790355865E-5</v>
      </c>
      <c r="T613" s="76">
        <f t="shared" si="226"/>
        <v>0</v>
      </c>
      <c r="U613" s="76">
        <f t="shared" si="227"/>
        <v>0</v>
      </c>
      <c r="V613" s="77">
        <f t="shared" si="228"/>
        <v>3.1007751937984497E-5</v>
      </c>
      <c r="W613" s="61">
        <f t="shared" si="236"/>
        <v>1.7895350289698526E-2</v>
      </c>
      <c r="X613" s="61">
        <f t="shared" si="237"/>
        <v>1.772545E-2</v>
      </c>
      <c r="Y613" s="64">
        <f t="shared" si="238"/>
        <v>-1.6990028969852619E-4</v>
      </c>
      <c r="Z613" s="66">
        <f t="shared" si="229"/>
        <v>1.3471342000000001E-2</v>
      </c>
      <c r="AA613" s="67">
        <f t="shared" si="230"/>
        <v>2.3043085000000003E-3</v>
      </c>
      <c r="AB613" s="67">
        <f t="shared" si="231"/>
        <v>8.8627250000000008E-4</v>
      </c>
      <c r="AC613" s="67">
        <f t="shared" si="232"/>
        <v>5.3176349999999994E-4</v>
      </c>
      <c r="AD613" s="67">
        <f t="shared" si="233"/>
        <v>8.8627250000000008E-5</v>
      </c>
      <c r="AE613" s="67">
        <f t="shared" si="234"/>
        <v>8.8627250000000008E-5</v>
      </c>
      <c r="AF613" s="68">
        <f t="shared" si="235"/>
        <v>3.5450900000000003E-4</v>
      </c>
      <c r="AG613" s="69">
        <f t="shared" si="239"/>
        <v>1.7725450000000004E-2</v>
      </c>
    </row>
    <row r="614" spans="1:33">
      <c r="A614" s="101">
        <v>760</v>
      </c>
      <c r="B614" s="1" t="s">
        <v>1230</v>
      </c>
      <c r="C614" s="2">
        <v>232511827</v>
      </c>
      <c r="D614" s="2">
        <v>7626</v>
      </c>
      <c r="E614" s="2">
        <v>2389581</v>
      </c>
      <c r="F614" s="3">
        <v>101792.14</v>
      </c>
      <c r="G614" s="3">
        <v>183.78</v>
      </c>
      <c r="H614" s="4">
        <v>0</v>
      </c>
      <c r="I614" s="71">
        <v>6.5758830000000004E-2</v>
      </c>
      <c r="J614" s="74">
        <f t="shared" si="216"/>
        <v>2.9996528526825375E-4</v>
      </c>
      <c r="K614" s="75">
        <f t="shared" si="217"/>
        <v>1.8481807040870508E-4</v>
      </c>
      <c r="L614" s="75">
        <f t="shared" si="218"/>
        <v>8.1460594381749734E-5</v>
      </c>
      <c r="M614" s="75">
        <f t="shared" si="219"/>
        <v>5.7578908427759487E-3</v>
      </c>
      <c r="N614" s="75">
        <f t="shared" si="220"/>
        <v>3.3479495676157191E-2</v>
      </c>
      <c r="O614" s="43">
        <f t="shared" si="221"/>
        <v>0</v>
      </c>
      <c r="P614" s="76">
        <f t="shared" si="222"/>
        <v>2.2797361680387286E-4</v>
      </c>
      <c r="Q614" s="76">
        <f t="shared" si="223"/>
        <v>2.4026349153131659E-5</v>
      </c>
      <c r="R614" s="76">
        <f t="shared" si="224"/>
        <v>4.0730297190874872E-6</v>
      </c>
      <c r="S614" s="76">
        <f t="shared" si="225"/>
        <v>1.7273672528327844E-4</v>
      </c>
      <c r="T614" s="76">
        <f t="shared" si="226"/>
        <v>1.6739747838078595E-4</v>
      </c>
      <c r="U614" s="76">
        <f t="shared" si="227"/>
        <v>0</v>
      </c>
      <c r="V614" s="77">
        <f t="shared" si="228"/>
        <v>3.1007751937984497E-5</v>
      </c>
      <c r="W614" s="61">
        <f t="shared" si="236"/>
        <v>6.2721495127814095E-2</v>
      </c>
      <c r="X614" s="61">
        <f t="shared" si="237"/>
        <v>6.5758830000000004E-2</v>
      </c>
      <c r="Y614" s="64">
        <f t="shared" si="238"/>
        <v>3.0373348721859095E-3</v>
      </c>
      <c r="Z614" s="66">
        <f t="shared" si="229"/>
        <v>4.9976710800000004E-2</v>
      </c>
      <c r="AA614" s="67">
        <f t="shared" si="230"/>
        <v>8.5486479000000011E-3</v>
      </c>
      <c r="AB614" s="67">
        <f t="shared" si="231"/>
        <v>3.2879415000000006E-3</v>
      </c>
      <c r="AC614" s="67">
        <f t="shared" si="232"/>
        <v>1.9727649E-3</v>
      </c>
      <c r="AD614" s="67">
        <f t="shared" si="233"/>
        <v>3.2879415000000003E-4</v>
      </c>
      <c r="AE614" s="67">
        <f t="shared" si="234"/>
        <v>3.2879415000000003E-4</v>
      </c>
      <c r="AF614" s="68">
        <f t="shared" si="235"/>
        <v>1.3151766000000001E-3</v>
      </c>
      <c r="AG614" s="69">
        <f t="shared" si="239"/>
        <v>6.5758830000000018E-2</v>
      </c>
    </row>
    <row r="615" spans="1:33">
      <c r="A615" s="101">
        <v>761</v>
      </c>
      <c r="B615" s="1" t="s">
        <v>1232</v>
      </c>
      <c r="C615" s="2">
        <v>31073117</v>
      </c>
      <c r="D615" s="2">
        <v>1780</v>
      </c>
      <c r="E615" s="2">
        <v>288042</v>
      </c>
      <c r="F615" s="3">
        <v>15257.9</v>
      </c>
      <c r="G615" s="3">
        <v>0</v>
      </c>
      <c r="H615" s="4">
        <v>0</v>
      </c>
      <c r="I615" s="71">
        <v>8.9842199999999994E-3</v>
      </c>
      <c r="J615" s="74">
        <f t="shared" si="216"/>
        <v>4.0087665755939484E-5</v>
      </c>
      <c r="K615" s="75">
        <f t="shared" si="217"/>
        <v>4.3138757582939293E-5</v>
      </c>
      <c r="L615" s="75">
        <f t="shared" si="218"/>
        <v>9.8193250310024877E-6</v>
      </c>
      <c r="M615" s="75">
        <f t="shared" si="219"/>
        <v>8.6306587807262079E-4</v>
      </c>
      <c r="N615" s="75">
        <f t="shared" si="220"/>
        <v>0</v>
      </c>
      <c r="O615" s="43">
        <f t="shared" si="221"/>
        <v>0</v>
      </c>
      <c r="P615" s="76">
        <f t="shared" si="222"/>
        <v>3.0466625974514007E-5</v>
      </c>
      <c r="Q615" s="76">
        <f t="shared" si="223"/>
        <v>5.608038485782108E-6</v>
      </c>
      <c r="R615" s="76">
        <f t="shared" si="224"/>
        <v>4.9096625155012441E-7</v>
      </c>
      <c r="S615" s="76">
        <f t="shared" si="225"/>
        <v>2.5891976342178624E-5</v>
      </c>
      <c r="T615" s="76">
        <f t="shared" si="226"/>
        <v>0</v>
      </c>
      <c r="U615" s="76">
        <f t="shared" si="227"/>
        <v>0</v>
      </c>
      <c r="V615" s="77">
        <f t="shared" si="228"/>
        <v>3.1007751937984497E-5</v>
      </c>
      <c r="W615" s="61">
        <f t="shared" si="236"/>
        <v>9.3465358992009372E-3</v>
      </c>
      <c r="X615" s="61">
        <f t="shared" si="237"/>
        <v>8.9842199999999994E-3</v>
      </c>
      <c r="Y615" s="64">
        <f t="shared" si="238"/>
        <v>-3.6231589920093787E-4</v>
      </c>
      <c r="Z615" s="66">
        <f t="shared" si="229"/>
        <v>6.8280071999999997E-3</v>
      </c>
      <c r="AA615" s="67">
        <f t="shared" si="230"/>
        <v>1.1679486E-3</v>
      </c>
      <c r="AB615" s="67">
        <f t="shared" si="231"/>
        <v>4.4921099999999998E-4</v>
      </c>
      <c r="AC615" s="67">
        <f t="shared" si="232"/>
        <v>2.6952659999999995E-4</v>
      </c>
      <c r="AD615" s="67">
        <f t="shared" si="233"/>
        <v>4.4921099999999999E-5</v>
      </c>
      <c r="AE615" s="67">
        <f t="shared" si="234"/>
        <v>4.4921099999999999E-5</v>
      </c>
      <c r="AF615" s="68">
        <f t="shared" si="235"/>
        <v>1.796844E-4</v>
      </c>
      <c r="AG615" s="69">
        <f t="shared" si="239"/>
        <v>8.9842199999999976E-3</v>
      </c>
    </row>
    <row r="616" spans="1:33">
      <c r="A616" s="101">
        <v>762</v>
      </c>
      <c r="B616" s="1" t="s">
        <v>1234</v>
      </c>
      <c r="C616" s="2">
        <v>106455837</v>
      </c>
      <c r="D616" s="2">
        <v>3383</v>
      </c>
      <c r="E616" s="2">
        <v>879768</v>
      </c>
      <c r="F616" s="3">
        <v>28015.599999999999</v>
      </c>
      <c r="G616" s="3">
        <v>27.7</v>
      </c>
      <c r="H616" s="4">
        <v>0</v>
      </c>
      <c r="I616" s="71">
        <v>2.1174350000000002E-2</v>
      </c>
      <c r="J616" s="74">
        <f t="shared" si="216"/>
        <v>1.3733948903242552E-4</v>
      </c>
      <c r="K616" s="75">
        <f t="shared" si="217"/>
        <v>8.198787466465372E-5</v>
      </c>
      <c r="L616" s="75">
        <f t="shared" si="218"/>
        <v>2.9991209420414374E-5</v>
      </c>
      <c r="M616" s="75">
        <f t="shared" si="219"/>
        <v>1.5847074901350327E-3</v>
      </c>
      <c r="N616" s="75">
        <f t="shared" si="220"/>
        <v>5.0461531735202635E-3</v>
      </c>
      <c r="O616" s="43">
        <f t="shared" si="221"/>
        <v>0</v>
      </c>
      <c r="P616" s="76">
        <f t="shared" si="222"/>
        <v>1.043780116646434E-4</v>
      </c>
      <c r="Q616" s="76">
        <f t="shared" si="223"/>
        <v>1.0658423706404984E-5</v>
      </c>
      <c r="R616" s="76">
        <f t="shared" si="224"/>
        <v>1.4995604710207187E-6</v>
      </c>
      <c r="S616" s="76">
        <f t="shared" si="225"/>
        <v>4.7541224704050977E-5</v>
      </c>
      <c r="T616" s="76">
        <f t="shared" si="226"/>
        <v>2.523076586760132E-5</v>
      </c>
      <c r="U616" s="76">
        <f t="shared" si="227"/>
        <v>0</v>
      </c>
      <c r="V616" s="77">
        <f t="shared" si="228"/>
        <v>3.1007751937984497E-5</v>
      </c>
      <c r="W616" s="61">
        <f t="shared" si="236"/>
        <v>2.2031573835170591E-2</v>
      </c>
      <c r="X616" s="61">
        <f t="shared" si="237"/>
        <v>2.1174350000000002E-2</v>
      </c>
      <c r="Y616" s="64">
        <f t="shared" si="238"/>
        <v>-8.5722383517058964E-4</v>
      </c>
      <c r="Z616" s="66">
        <f t="shared" si="229"/>
        <v>1.6092506000000003E-2</v>
      </c>
      <c r="AA616" s="67">
        <f t="shared" si="230"/>
        <v>2.7526655000000002E-3</v>
      </c>
      <c r="AB616" s="67">
        <f t="shared" si="231"/>
        <v>1.0587175000000002E-3</v>
      </c>
      <c r="AC616" s="67">
        <f t="shared" si="232"/>
        <v>6.3523050000000004E-4</v>
      </c>
      <c r="AD616" s="67">
        <f t="shared" si="233"/>
        <v>1.0587175000000002E-4</v>
      </c>
      <c r="AE616" s="67">
        <f t="shared" si="234"/>
        <v>1.0587175000000002E-4</v>
      </c>
      <c r="AF616" s="68">
        <f t="shared" si="235"/>
        <v>4.2348700000000006E-4</v>
      </c>
      <c r="AG616" s="69">
        <f t="shared" si="239"/>
        <v>2.1174350000000005E-2</v>
      </c>
    </row>
    <row r="617" spans="1:33">
      <c r="A617" s="101">
        <v>763</v>
      </c>
      <c r="B617" s="1" t="s">
        <v>1236</v>
      </c>
      <c r="C617" s="2">
        <v>87746512</v>
      </c>
      <c r="D617" s="2">
        <v>5151</v>
      </c>
      <c r="E617" s="2">
        <v>683550</v>
      </c>
      <c r="F617" s="3">
        <v>21369.5</v>
      </c>
      <c r="G617" s="3">
        <v>0</v>
      </c>
      <c r="H617" s="4">
        <v>0</v>
      </c>
      <c r="I617" s="71">
        <v>1.613034E-2</v>
      </c>
      <c r="J617" s="74">
        <f t="shared" si="216"/>
        <v>1.1320244584106362E-4</v>
      </c>
      <c r="K617" s="75">
        <f t="shared" si="217"/>
        <v>1.248358091627642E-4</v>
      </c>
      <c r="L617" s="75">
        <f t="shared" si="218"/>
        <v>2.3302156022183398E-5</v>
      </c>
      <c r="M617" s="75">
        <f t="shared" si="219"/>
        <v>1.2087696394309092E-3</v>
      </c>
      <c r="N617" s="75">
        <f t="shared" si="220"/>
        <v>0</v>
      </c>
      <c r="O617" s="43">
        <f t="shared" si="221"/>
        <v>0</v>
      </c>
      <c r="P617" s="76">
        <f t="shared" si="222"/>
        <v>8.603385883920835E-5</v>
      </c>
      <c r="Q617" s="76">
        <f t="shared" si="223"/>
        <v>1.6228655191159347E-5</v>
      </c>
      <c r="R617" s="76">
        <f t="shared" si="224"/>
        <v>1.1651078011091699E-6</v>
      </c>
      <c r="S617" s="76">
        <f t="shared" si="225"/>
        <v>3.6263089182927273E-5</v>
      </c>
      <c r="T617" s="76">
        <f t="shared" si="226"/>
        <v>0</v>
      </c>
      <c r="U617" s="76">
        <f t="shared" si="227"/>
        <v>0</v>
      </c>
      <c r="V617" s="77">
        <f t="shared" si="228"/>
        <v>3.1007751937984497E-5</v>
      </c>
      <c r="W617" s="61">
        <f t="shared" si="236"/>
        <v>1.7069846295238864E-2</v>
      </c>
      <c r="X617" s="61">
        <f t="shared" si="237"/>
        <v>1.613034E-2</v>
      </c>
      <c r="Y617" s="64">
        <f t="shared" si="238"/>
        <v>-9.3950629523886428E-4</v>
      </c>
      <c r="Z617" s="66">
        <f t="shared" si="229"/>
        <v>1.22590584E-2</v>
      </c>
      <c r="AA617" s="67">
        <f t="shared" si="230"/>
        <v>2.0969442E-3</v>
      </c>
      <c r="AB617" s="67">
        <f t="shared" si="231"/>
        <v>8.0651700000000008E-4</v>
      </c>
      <c r="AC617" s="67">
        <f t="shared" si="232"/>
        <v>4.8391020000000001E-4</v>
      </c>
      <c r="AD617" s="67">
        <f t="shared" si="233"/>
        <v>8.0651700000000006E-5</v>
      </c>
      <c r="AE617" s="67">
        <f t="shared" si="234"/>
        <v>8.0651700000000006E-5</v>
      </c>
      <c r="AF617" s="68">
        <f t="shared" si="235"/>
        <v>3.2260680000000002E-4</v>
      </c>
      <c r="AG617" s="69">
        <f t="shared" si="239"/>
        <v>1.613034E-2</v>
      </c>
    </row>
    <row r="618" spans="1:33">
      <c r="A618" s="101">
        <v>764</v>
      </c>
      <c r="B618" s="1" t="s">
        <v>1238</v>
      </c>
      <c r="C618" s="2">
        <v>36661584</v>
      </c>
      <c r="D618" s="2">
        <v>5930</v>
      </c>
      <c r="E618" s="2">
        <v>424201</v>
      </c>
      <c r="F618" s="3">
        <v>8809.7999999999993</v>
      </c>
      <c r="G618" s="3">
        <v>0</v>
      </c>
      <c r="H618" s="4">
        <v>0.25440099999999999</v>
      </c>
      <c r="I618" s="71">
        <v>1.125806E-2</v>
      </c>
      <c r="J618" s="74">
        <f t="shared" si="216"/>
        <v>4.7297389749322508E-5</v>
      </c>
      <c r="K618" s="75">
        <f t="shared" si="217"/>
        <v>1.4371507441956742E-4</v>
      </c>
      <c r="L618" s="75">
        <f t="shared" si="218"/>
        <v>1.4460972696607739E-5</v>
      </c>
      <c r="M618" s="75">
        <f t="shared" si="219"/>
        <v>4.9832793324403588E-4</v>
      </c>
      <c r="N618" s="75">
        <f t="shared" si="220"/>
        <v>0</v>
      </c>
      <c r="O618" s="43">
        <f t="shared" si="221"/>
        <v>2.5440100000000006E-3</v>
      </c>
      <c r="P618" s="76">
        <f t="shared" si="222"/>
        <v>3.5946016209485107E-5</v>
      </c>
      <c r="Q618" s="76">
        <f t="shared" si="223"/>
        <v>1.8682959674543766E-5</v>
      </c>
      <c r="R618" s="76">
        <f t="shared" si="224"/>
        <v>7.2304863483038698E-7</v>
      </c>
      <c r="S618" s="76">
        <f t="shared" si="225"/>
        <v>1.4949837997321076E-5</v>
      </c>
      <c r="T618" s="76">
        <f t="shared" si="226"/>
        <v>0</v>
      </c>
      <c r="U618" s="76">
        <f t="shared" si="227"/>
        <v>1.2720050000000004E-5</v>
      </c>
      <c r="V618" s="77">
        <f t="shared" si="228"/>
        <v>3.1007751937984497E-5</v>
      </c>
      <c r="W618" s="61">
        <f t="shared" si="236"/>
        <v>1.1402966445416484E-2</v>
      </c>
      <c r="X618" s="61">
        <f t="shared" si="237"/>
        <v>1.125806E-2</v>
      </c>
      <c r="Y618" s="64">
        <f t="shared" si="238"/>
        <v>-1.4490644541648341E-4</v>
      </c>
      <c r="Z618" s="66">
        <f t="shared" si="229"/>
        <v>8.5561256000000006E-3</v>
      </c>
      <c r="AA618" s="67">
        <f t="shared" si="230"/>
        <v>1.4635478E-3</v>
      </c>
      <c r="AB618" s="67">
        <f t="shared" si="231"/>
        <v>5.6290300000000001E-4</v>
      </c>
      <c r="AC618" s="67">
        <f t="shared" si="232"/>
        <v>3.3774180000000002E-4</v>
      </c>
      <c r="AD618" s="67">
        <f t="shared" si="233"/>
        <v>5.6290300000000006E-5</v>
      </c>
      <c r="AE618" s="67">
        <f t="shared" si="234"/>
        <v>5.6290300000000006E-5</v>
      </c>
      <c r="AF618" s="68">
        <f t="shared" si="235"/>
        <v>2.2516120000000002E-4</v>
      </c>
      <c r="AG618" s="69">
        <f t="shared" si="239"/>
        <v>1.1258059999999999E-2</v>
      </c>
    </row>
    <row r="619" spans="1:33">
      <c r="A619" s="101">
        <v>765</v>
      </c>
      <c r="B619" s="1" t="s">
        <v>1240</v>
      </c>
      <c r="C619" s="2">
        <v>115078722</v>
      </c>
      <c r="D619" s="2">
        <v>5289</v>
      </c>
      <c r="E619" s="2">
        <v>1152727</v>
      </c>
      <c r="F619" s="3">
        <v>18212.8</v>
      </c>
      <c r="G619" s="3">
        <v>21.73</v>
      </c>
      <c r="H619" s="4">
        <v>0</v>
      </c>
      <c r="I619" s="71">
        <v>2.0247930000000001E-2</v>
      </c>
      <c r="J619" s="74">
        <f t="shared" si="216"/>
        <v>1.4846393888185338E-4</v>
      </c>
      <c r="K619" s="75">
        <f t="shared" si="217"/>
        <v>1.2818027463829546E-4</v>
      </c>
      <c r="L619" s="75">
        <f t="shared" si="218"/>
        <v>3.9296356382098465E-5</v>
      </c>
      <c r="M619" s="75">
        <f t="shared" si="219"/>
        <v>1.0302103319697355E-3</v>
      </c>
      <c r="N619" s="75">
        <f t="shared" si="220"/>
        <v>3.9585887530900841E-3</v>
      </c>
      <c r="O619" s="43">
        <f t="shared" si="221"/>
        <v>0</v>
      </c>
      <c r="P619" s="76">
        <f t="shared" si="222"/>
        <v>1.1283259355020857E-4</v>
      </c>
      <c r="Q619" s="76">
        <f t="shared" si="223"/>
        <v>1.6663435702978409E-5</v>
      </c>
      <c r="R619" s="76">
        <f t="shared" si="224"/>
        <v>1.9648178191049234E-6</v>
      </c>
      <c r="S619" s="76">
        <f t="shared" si="225"/>
        <v>3.0906309959092063E-5</v>
      </c>
      <c r="T619" s="76">
        <f t="shared" si="226"/>
        <v>1.9792943765450419E-5</v>
      </c>
      <c r="U619" s="76">
        <f t="shared" si="227"/>
        <v>0</v>
      </c>
      <c r="V619" s="77">
        <f t="shared" si="228"/>
        <v>3.1007751937984497E-5</v>
      </c>
      <c r="W619" s="61">
        <f t="shared" si="236"/>
        <v>2.1316785273481888E-2</v>
      </c>
      <c r="X619" s="61">
        <f t="shared" si="237"/>
        <v>2.0247930000000001E-2</v>
      </c>
      <c r="Y619" s="64">
        <f t="shared" si="238"/>
        <v>-1.0688552734818869E-3</v>
      </c>
      <c r="Z619" s="66">
        <f t="shared" si="229"/>
        <v>1.53884268E-2</v>
      </c>
      <c r="AA619" s="67">
        <f t="shared" si="230"/>
        <v>2.6322309E-3</v>
      </c>
      <c r="AB619" s="67">
        <f t="shared" si="231"/>
        <v>1.0123965E-3</v>
      </c>
      <c r="AC619" s="67">
        <f t="shared" si="232"/>
        <v>6.0743790000000004E-4</v>
      </c>
      <c r="AD619" s="67">
        <f t="shared" si="233"/>
        <v>1.0123965E-4</v>
      </c>
      <c r="AE619" s="67">
        <f t="shared" si="234"/>
        <v>1.0123965E-4</v>
      </c>
      <c r="AF619" s="68">
        <f t="shared" si="235"/>
        <v>4.0495860000000001E-4</v>
      </c>
      <c r="AG619" s="69">
        <f t="shared" si="239"/>
        <v>2.0247930000000004E-2</v>
      </c>
    </row>
    <row r="620" spans="1:33">
      <c r="A620" s="101">
        <v>766</v>
      </c>
      <c r="B620" s="1" t="s">
        <v>1242</v>
      </c>
      <c r="C620" s="2">
        <v>30282494</v>
      </c>
      <c r="D620" s="2">
        <v>8801</v>
      </c>
      <c r="E620" s="2">
        <v>1039134</v>
      </c>
      <c r="F620" s="3">
        <v>6245.6</v>
      </c>
      <c r="G620" s="3">
        <v>0</v>
      </c>
      <c r="H620" s="4">
        <v>0.28118199999999999</v>
      </c>
      <c r="I620" s="71">
        <v>1.1750190000000001E-2</v>
      </c>
      <c r="J620" s="74">
        <f t="shared" si="216"/>
        <v>3.9067676980337793E-5</v>
      </c>
      <c r="K620" s="75">
        <f t="shared" si="217"/>
        <v>2.1329449746485882E-4</v>
      </c>
      <c r="L620" s="75">
        <f t="shared" si="218"/>
        <v>3.5423981560903408E-5</v>
      </c>
      <c r="M620" s="75">
        <f t="shared" si="219"/>
        <v>3.5328349563769335E-4</v>
      </c>
      <c r="N620" s="75">
        <f t="shared" si="220"/>
        <v>0</v>
      </c>
      <c r="O620" s="43">
        <f t="shared" si="221"/>
        <v>2.8118200000000005E-3</v>
      </c>
      <c r="P620" s="76">
        <f t="shared" si="222"/>
        <v>2.9691434505056722E-5</v>
      </c>
      <c r="Q620" s="76">
        <f t="shared" si="223"/>
        <v>2.7728284670431649E-5</v>
      </c>
      <c r="R620" s="76">
        <f t="shared" si="224"/>
        <v>1.7711990780451705E-6</v>
      </c>
      <c r="S620" s="76">
        <f t="shared" si="225"/>
        <v>1.05985048691308E-5</v>
      </c>
      <c r="T620" s="76">
        <f t="shared" si="226"/>
        <v>0</v>
      </c>
      <c r="U620" s="76">
        <f t="shared" si="227"/>
        <v>1.4059100000000002E-5</v>
      </c>
      <c r="V620" s="77">
        <f t="shared" si="228"/>
        <v>3.1007751937984497E-5</v>
      </c>
      <c r="W620" s="61">
        <f t="shared" si="236"/>
        <v>1.1485627506064883E-2</v>
      </c>
      <c r="X620" s="61">
        <f t="shared" si="237"/>
        <v>1.1750190000000001E-2</v>
      </c>
      <c r="Y620" s="64">
        <f t="shared" si="238"/>
        <v>2.6456249393511794E-4</v>
      </c>
      <c r="Z620" s="66">
        <f t="shared" si="229"/>
        <v>8.9301444000000011E-3</v>
      </c>
      <c r="AA620" s="67">
        <f t="shared" si="230"/>
        <v>1.5275247000000002E-3</v>
      </c>
      <c r="AB620" s="67">
        <f t="shared" si="231"/>
        <v>5.8750950000000012E-4</v>
      </c>
      <c r="AC620" s="67">
        <f t="shared" si="232"/>
        <v>3.525057E-4</v>
      </c>
      <c r="AD620" s="67">
        <f t="shared" si="233"/>
        <v>5.8750950000000004E-5</v>
      </c>
      <c r="AE620" s="67">
        <f t="shared" si="234"/>
        <v>5.8750950000000004E-5</v>
      </c>
      <c r="AF620" s="68">
        <f t="shared" si="235"/>
        <v>2.3500380000000001E-4</v>
      </c>
      <c r="AG620" s="69">
        <f t="shared" si="239"/>
        <v>1.1750190000000001E-2</v>
      </c>
    </row>
    <row r="621" spans="1:33">
      <c r="A621" s="101">
        <v>767</v>
      </c>
      <c r="B621" s="1" t="s">
        <v>1244</v>
      </c>
      <c r="C621" s="2">
        <v>28534497</v>
      </c>
      <c r="D621" s="2">
        <v>9025</v>
      </c>
      <c r="E621" s="2">
        <v>15465315</v>
      </c>
      <c r="F621" s="3">
        <v>0</v>
      </c>
      <c r="G621" s="3">
        <v>0</v>
      </c>
      <c r="H621" s="4">
        <v>0.90769699999999998</v>
      </c>
      <c r="I621" s="71">
        <v>1.582426E-2</v>
      </c>
      <c r="J621" s="74">
        <f t="shared" si="216"/>
        <v>3.6812572689436271E-5</v>
      </c>
      <c r="K621" s="75">
        <f t="shared" si="217"/>
        <v>2.1872319504832982E-4</v>
      </c>
      <c r="L621" s="75">
        <f t="shared" si="218"/>
        <v>5.2721115216474768E-4</v>
      </c>
      <c r="M621" s="75">
        <f t="shared" si="219"/>
        <v>0</v>
      </c>
      <c r="N621" s="75">
        <f t="shared" si="220"/>
        <v>0</v>
      </c>
      <c r="O621" s="43">
        <f t="shared" si="221"/>
        <v>9.0769700000000019E-3</v>
      </c>
      <c r="P621" s="76">
        <f t="shared" si="222"/>
        <v>2.7977555243971565E-5</v>
      </c>
      <c r="Q621" s="76">
        <f t="shared" si="223"/>
        <v>2.8434015356282878E-5</v>
      </c>
      <c r="R621" s="76">
        <f t="shared" si="224"/>
        <v>2.6360557608237387E-5</v>
      </c>
      <c r="S621" s="76">
        <f t="shared" si="225"/>
        <v>0</v>
      </c>
      <c r="T621" s="76">
        <f t="shared" si="226"/>
        <v>0</v>
      </c>
      <c r="U621" s="76">
        <f t="shared" si="227"/>
        <v>4.538485000000001E-5</v>
      </c>
      <c r="V621" s="77">
        <f t="shared" si="228"/>
        <v>3.1007751937984497E-5</v>
      </c>
      <c r="W621" s="61">
        <f t="shared" si="236"/>
        <v>1.5916473014647634E-2</v>
      </c>
      <c r="X621" s="61">
        <f t="shared" si="237"/>
        <v>1.582426E-2</v>
      </c>
      <c r="Y621" s="64">
        <f t="shared" si="238"/>
        <v>-9.2213014647634511E-5</v>
      </c>
      <c r="Z621" s="66">
        <f t="shared" si="229"/>
        <v>1.20264376E-2</v>
      </c>
      <c r="AA621" s="67">
        <f t="shared" si="230"/>
        <v>2.0571538000000002E-3</v>
      </c>
      <c r="AB621" s="67">
        <f t="shared" si="231"/>
        <v>7.9121300000000003E-4</v>
      </c>
      <c r="AC621" s="67">
        <f t="shared" si="232"/>
        <v>4.7472779999999998E-4</v>
      </c>
      <c r="AD621" s="67">
        <f t="shared" si="233"/>
        <v>7.9121299999999997E-5</v>
      </c>
      <c r="AE621" s="67">
        <f t="shared" si="234"/>
        <v>7.9121299999999997E-5</v>
      </c>
      <c r="AF621" s="68">
        <f t="shared" si="235"/>
        <v>3.1648519999999999E-4</v>
      </c>
      <c r="AG621" s="69">
        <f t="shared" si="239"/>
        <v>1.5824260000000003E-2</v>
      </c>
    </row>
    <row r="622" spans="1:33">
      <c r="A622" s="101">
        <v>768</v>
      </c>
      <c r="B622" s="1" t="s">
        <v>1246</v>
      </c>
      <c r="C622" s="2">
        <v>12167331</v>
      </c>
      <c r="D622" s="2">
        <v>3880</v>
      </c>
      <c r="E622" s="2">
        <v>214925</v>
      </c>
      <c r="F622" s="3">
        <v>21760</v>
      </c>
      <c r="G622" s="3">
        <v>0</v>
      </c>
      <c r="H622" s="4">
        <v>0</v>
      </c>
      <c r="I622" s="71">
        <v>9.0890299999999997E-3</v>
      </c>
      <c r="J622" s="74">
        <f t="shared" si="216"/>
        <v>1.569716672678447E-5</v>
      </c>
      <c r="K622" s="75">
        <f t="shared" si="217"/>
        <v>9.4032797427980023E-5</v>
      </c>
      <c r="L622" s="75">
        <f t="shared" si="218"/>
        <v>7.3267732910069013E-6</v>
      </c>
      <c r="M622" s="75">
        <f t="shared" si="219"/>
        <v>1.2308583426854436E-3</v>
      </c>
      <c r="N622" s="75">
        <f t="shared" si="220"/>
        <v>0</v>
      </c>
      <c r="O622" s="43">
        <f t="shared" si="221"/>
        <v>0</v>
      </c>
      <c r="P622" s="76">
        <f t="shared" si="222"/>
        <v>1.1929846712356197E-5</v>
      </c>
      <c r="Q622" s="76">
        <f t="shared" si="223"/>
        <v>1.2224263665637404E-5</v>
      </c>
      <c r="R622" s="76">
        <f t="shared" si="224"/>
        <v>3.6633866455034511E-7</v>
      </c>
      <c r="S622" s="76">
        <f t="shared" si="225"/>
        <v>3.6925750280563307E-5</v>
      </c>
      <c r="T622" s="76">
        <f t="shared" si="226"/>
        <v>0</v>
      </c>
      <c r="U622" s="76">
        <f t="shared" si="227"/>
        <v>0</v>
      </c>
      <c r="V622" s="77">
        <f t="shared" si="228"/>
        <v>3.1007751937984497E-5</v>
      </c>
      <c r="W622" s="61">
        <f t="shared" si="236"/>
        <v>9.2453951261091752E-3</v>
      </c>
      <c r="X622" s="61">
        <f t="shared" si="237"/>
        <v>9.0890299999999997E-3</v>
      </c>
      <c r="Y622" s="64">
        <f t="shared" si="238"/>
        <v>-1.5636512610917551E-4</v>
      </c>
      <c r="Z622" s="66">
        <f t="shared" si="229"/>
        <v>6.9076627999999996E-3</v>
      </c>
      <c r="AA622" s="67">
        <f t="shared" si="230"/>
        <v>1.1815739000000001E-3</v>
      </c>
      <c r="AB622" s="67">
        <f t="shared" si="231"/>
        <v>4.5445149999999998E-4</v>
      </c>
      <c r="AC622" s="67">
        <f t="shared" si="232"/>
        <v>2.7267089999999996E-4</v>
      </c>
      <c r="AD622" s="67">
        <f t="shared" si="233"/>
        <v>4.544515E-5</v>
      </c>
      <c r="AE622" s="67">
        <f t="shared" si="234"/>
        <v>4.544515E-5</v>
      </c>
      <c r="AF622" s="68">
        <f t="shared" si="235"/>
        <v>1.817806E-4</v>
      </c>
      <c r="AG622" s="69">
        <f t="shared" si="239"/>
        <v>9.0890300000000014E-3</v>
      </c>
    </row>
    <row r="623" spans="1:33">
      <c r="A623" s="101">
        <v>769</v>
      </c>
      <c r="B623" s="1" t="s">
        <v>1248</v>
      </c>
      <c r="C623" s="2">
        <v>30012626</v>
      </c>
      <c r="D623" s="2">
        <v>2128</v>
      </c>
      <c r="E623" s="2">
        <v>236153</v>
      </c>
      <c r="F623" s="3">
        <v>10215.200000000001</v>
      </c>
      <c r="G623" s="3">
        <v>1.22</v>
      </c>
      <c r="H623" s="4">
        <v>0</v>
      </c>
      <c r="I623" s="71">
        <v>8.1374099999999994E-3</v>
      </c>
      <c r="J623" s="74">
        <f t="shared" si="216"/>
        <v>3.8719518210742072E-5</v>
      </c>
      <c r="K623" s="75">
        <f t="shared" si="217"/>
        <v>5.1572627042974612E-5</v>
      </c>
      <c r="L623" s="75">
        <f t="shared" si="218"/>
        <v>8.0504338396703627E-6</v>
      </c>
      <c r="M623" s="75">
        <f t="shared" si="219"/>
        <v>5.7782463888788346E-4</v>
      </c>
      <c r="N623" s="75">
        <f t="shared" si="220"/>
        <v>2.2224934554854593E-4</v>
      </c>
      <c r="O623" s="43">
        <f t="shared" si="221"/>
        <v>0</v>
      </c>
      <c r="P623" s="76">
        <f t="shared" si="222"/>
        <v>2.9426833840163975E-5</v>
      </c>
      <c r="Q623" s="76">
        <f t="shared" si="223"/>
        <v>6.7044415155866996E-6</v>
      </c>
      <c r="R623" s="76">
        <f t="shared" si="224"/>
        <v>4.0252169198351815E-7</v>
      </c>
      <c r="S623" s="76">
        <f t="shared" si="225"/>
        <v>1.7334739166636502E-5</v>
      </c>
      <c r="T623" s="76">
        <f t="shared" si="226"/>
        <v>1.1112467277427298E-6</v>
      </c>
      <c r="U623" s="76">
        <f t="shared" si="227"/>
        <v>0</v>
      </c>
      <c r="V623" s="77">
        <f t="shared" si="228"/>
        <v>3.1007751937984497E-5</v>
      </c>
      <c r="W623" s="61">
        <f t="shared" si="236"/>
        <v>8.5987534880097929E-3</v>
      </c>
      <c r="X623" s="61">
        <f t="shared" si="237"/>
        <v>8.1374099999999994E-3</v>
      </c>
      <c r="Y623" s="64">
        <f t="shared" si="238"/>
        <v>-4.6134348800979351E-4</v>
      </c>
      <c r="Z623" s="66">
        <f t="shared" si="229"/>
        <v>6.1844316E-3</v>
      </c>
      <c r="AA623" s="67">
        <f t="shared" si="230"/>
        <v>1.0578632999999999E-3</v>
      </c>
      <c r="AB623" s="67">
        <f t="shared" si="231"/>
        <v>4.0687049999999999E-4</v>
      </c>
      <c r="AC623" s="67">
        <f t="shared" si="232"/>
        <v>2.4412229999999999E-4</v>
      </c>
      <c r="AD623" s="67">
        <f t="shared" si="233"/>
        <v>4.0687049999999995E-5</v>
      </c>
      <c r="AE623" s="67">
        <f t="shared" si="234"/>
        <v>4.0687049999999995E-5</v>
      </c>
      <c r="AF623" s="68">
        <f t="shared" si="235"/>
        <v>1.6274819999999998E-4</v>
      </c>
      <c r="AG623" s="69">
        <f t="shared" si="239"/>
        <v>8.1374099999999994E-3</v>
      </c>
    </row>
    <row r="624" spans="1:33">
      <c r="A624" s="101">
        <v>770</v>
      </c>
      <c r="B624" s="1" t="s">
        <v>1250</v>
      </c>
      <c r="C624" s="2">
        <v>34925978</v>
      </c>
      <c r="D624" s="2">
        <v>1886</v>
      </c>
      <c r="E624" s="2">
        <v>120751</v>
      </c>
      <c r="F624" s="3">
        <v>12490.65</v>
      </c>
      <c r="G624" s="3">
        <v>8.4600000000000009</v>
      </c>
      <c r="H624" s="4">
        <v>0</v>
      </c>
      <c r="I624" s="71">
        <v>1.0170200000000001E-2</v>
      </c>
      <c r="J624" s="74">
        <f t="shared" si="216"/>
        <v>4.5058271182234337E-5</v>
      </c>
      <c r="K624" s="75">
        <f t="shared" si="217"/>
        <v>4.5707694832260394E-5</v>
      </c>
      <c r="L624" s="75">
        <f t="shared" si="218"/>
        <v>4.1163903764679509E-6</v>
      </c>
      <c r="M624" s="75">
        <f t="shared" si="219"/>
        <v>7.0653588042573232E-4</v>
      </c>
      <c r="N624" s="75">
        <f t="shared" si="220"/>
        <v>1.5411716912628677E-3</v>
      </c>
      <c r="O624" s="43">
        <f t="shared" si="221"/>
        <v>0</v>
      </c>
      <c r="P624" s="76">
        <f t="shared" si="222"/>
        <v>3.4244286098498095E-5</v>
      </c>
      <c r="Q624" s="76">
        <f t="shared" si="223"/>
        <v>5.9420003281938515E-6</v>
      </c>
      <c r="R624" s="76">
        <f t="shared" si="224"/>
        <v>2.0581951882339755E-7</v>
      </c>
      <c r="S624" s="76">
        <f t="shared" si="225"/>
        <v>2.1196076412771969E-5</v>
      </c>
      <c r="T624" s="76">
        <f t="shared" si="226"/>
        <v>7.7058584563143384E-6</v>
      </c>
      <c r="U624" s="76">
        <f t="shared" si="227"/>
        <v>0</v>
      </c>
      <c r="V624" s="77">
        <f t="shared" si="228"/>
        <v>3.1007751937984497E-5</v>
      </c>
      <c r="W624" s="61">
        <f t="shared" si="236"/>
        <v>1.0030179275258615E-2</v>
      </c>
      <c r="X624" s="61">
        <f t="shared" si="237"/>
        <v>1.0170200000000001E-2</v>
      </c>
      <c r="Y624" s="64">
        <f t="shared" si="238"/>
        <v>1.4002072474138608E-4</v>
      </c>
      <c r="Z624" s="66">
        <f t="shared" si="229"/>
        <v>7.729352000000001E-3</v>
      </c>
      <c r="AA624" s="67">
        <f t="shared" si="230"/>
        <v>1.3221260000000001E-3</v>
      </c>
      <c r="AB624" s="67">
        <f t="shared" si="231"/>
        <v>5.085100000000001E-4</v>
      </c>
      <c r="AC624" s="67">
        <f t="shared" si="232"/>
        <v>3.0510600000000003E-4</v>
      </c>
      <c r="AD624" s="67">
        <f t="shared" si="233"/>
        <v>5.0851000000000005E-5</v>
      </c>
      <c r="AE624" s="67">
        <f t="shared" si="234"/>
        <v>5.0851000000000005E-5</v>
      </c>
      <c r="AF624" s="68">
        <f t="shared" si="235"/>
        <v>2.0340400000000002E-4</v>
      </c>
      <c r="AG624" s="69">
        <f t="shared" si="239"/>
        <v>1.0170200000000001E-2</v>
      </c>
    </row>
    <row r="625" spans="1:33">
      <c r="A625" s="101">
        <v>771</v>
      </c>
      <c r="B625" s="1" t="s">
        <v>1252</v>
      </c>
      <c r="C625" s="2">
        <v>176260333</v>
      </c>
      <c r="D625" s="2">
        <v>8515</v>
      </c>
      <c r="E625" s="2">
        <v>618664</v>
      </c>
      <c r="F625" s="3">
        <v>19926.2</v>
      </c>
      <c r="G625" s="3">
        <v>0</v>
      </c>
      <c r="H625" s="4">
        <v>0</v>
      </c>
      <c r="I625" s="71">
        <v>2.645921E-2</v>
      </c>
      <c r="J625" s="74">
        <f t="shared" si="216"/>
        <v>2.2739480288812321E-4</v>
      </c>
      <c r="K625" s="75">
        <f t="shared" si="217"/>
        <v>2.0636321394310565E-4</v>
      </c>
      <c r="L625" s="75">
        <f t="shared" si="218"/>
        <v>2.109019830781665E-5</v>
      </c>
      <c r="M625" s="75">
        <f t="shared" si="219"/>
        <v>1.1271291134199765E-3</v>
      </c>
      <c r="N625" s="75">
        <f t="shared" si="220"/>
        <v>0</v>
      </c>
      <c r="O625" s="43">
        <f t="shared" si="221"/>
        <v>0</v>
      </c>
      <c r="P625" s="76">
        <f t="shared" si="222"/>
        <v>1.7282005019497365E-4</v>
      </c>
      <c r="Q625" s="76">
        <f t="shared" si="223"/>
        <v>2.6827217812603737E-5</v>
      </c>
      <c r="R625" s="76">
        <f t="shared" si="224"/>
        <v>1.0545099153908325E-6</v>
      </c>
      <c r="S625" s="76">
        <f t="shared" si="225"/>
        <v>3.3813873402599291E-5</v>
      </c>
      <c r="T625" s="76">
        <f t="shared" si="226"/>
        <v>0</v>
      </c>
      <c r="U625" s="76">
        <f t="shared" si="227"/>
        <v>0</v>
      </c>
      <c r="V625" s="77">
        <f t="shared" si="228"/>
        <v>3.1007751937984497E-5</v>
      </c>
      <c r="W625" s="61">
        <f t="shared" si="236"/>
        <v>2.6552340326355204E-2</v>
      </c>
      <c r="X625" s="61">
        <f t="shared" si="237"/>
        <v>2.645921E-2</v>
      </c>
      <c r="Y625" s="64">
        <f t="shared" si="238"/>
        <v>-9.3130326355203574E-5</v>
      </c>
      <c r="Z625" s="66">
        <f t="shared" si="229"/>
        <v>2.01089996E-2</v>
      </c>
      <c r="AA625" s="67">
        <f t="shared" si="230"/>
        <v>3.4396973000000003E-3</v>
      </c>
      <c r="AB625" s="67">
        <f t="shared" si="231"/>
        <v>1.3229605000000001E-3</v>
      </c>
      <c r="AC625" s="67">
        <f t="shared" si="232"/>
        <v>7.9377629999999994E-4</v>
      </c>
      <c r="AD625" s="67">
        <f t="shared" si="233"/>
        <v>1.3229605E-4</v>
      </c>
      <c r="AE625" s="67">
        <f t="shared" si="234"/>
        <v>1.3229605E-4</v>
      </c>
      <c r="AF625" s="68">
        <f t="shared" si="235"/>
        <v>5.2918419999999999E-4</v>
      </c>
      <c r="AG625" s="69">
        <f t="shared" si="239"/>
        <v>2.6459210000000004E-2</v>
      </c>
    </row>
    <row r="626" spans="1:33">
      <c r="A626" s="101">
        <v>772</v>
      </c>
      <c r="B626" s="1" t="s">
        <v>1254</v>
      </c>
      <c r="C626" s="2">
        <v>66031052</v>
      </c>
      <c r="D626" s="2">
        <v>13973</v>
      </c>
      <c r="E626" s="2">
        <v>4809204</v>
      </c>
      <c r="F626" s="3">
        <v>34.700000000000003</v>
      </c>
      <c r="G626" s="3">
        <v>0</v>
      </c>
      <c r="H626" s="4">
        <v>6.7117999999999997E-2</v>
      </c>
      <c r="I626" s="71">
        <v>1.502627E-2</v>
      </c>
      <c r="J626" s="74">
        <f t="shared" si="216"/>
        <v>8.5187164908144211E-5</v>
      </c>
      <c r="K626" s="75">
        <f t="shared" si="217"/>
        <v>3.3863924702607343E-4</v>
      </c>
      <c r="L626" s="75">
        <f t="shared" si="218"/>
        <v>1.6394531775365152E-4</v>
      </c>
      <c r="M626" s="75">
        <f t="shared" si="219"/>
        <v>1.9628117872787176E-6</v>
      </c>
      <c r="N626" s="75">
        <f t="shared" si="220"/>
        <v>0</v>
      </c>
      <c r="O626" s="43">
        <f t="shared" si="221"/>
        <v>6.7118000000000017E-4</v>
      </c>
      <c r="P626" s="76">
        <f t="shared" si="222"/>
        <v>6.4742245330189606E-5</v>
      </c>
      <c r="Q626" s="76">
        <f t="shared" si="223"/>
        <v>4.402310211338955E-5</v>
      </c>
      <c r="R626" s="76">
        <f t="shared" si="224"/>
        <v>8.1972658876825763E-6</v>
      </c>
      <c r="S626" s="76">
        <f t="shared" si="225"/>
        <v>5.8884353618361524E-8</v>
      </c>
      <c r="T626" s="76">
        <f t="shared" si="226"/>
        <v>0</v>
      </c>
      <c r="U626" s="76">
        <f t="shared" si="227"/>
        <v>3.3559000000000008E-6</v>
      </c>
      <c r="V626" s="77">
        <f t="shared" si="228"/>
        <v>3.1007751937984497E-5</v>
      </c>
      <c r="W626" s="61">
        <f t="shared" si="236"/>
        <v>1.5138514962286458E-2</v>
      </c>
      <c r="X626" s="61">
        <f t="shared" si="237"/>
        <v>1.502627E-2</v>
      </c>
      <c r="Y626" s="64">
        <f t="shared" si="238"/>
        <v>-1.1224496228645804E-4</v>
      </c>
      <c r="Z626" s="66">
        <f t="shared" si="229"/>
        <v>1.14199652E-2</v>
      </c>
      <c r="AA626" s="67">
        <f t="shared" si="230"/>
        <v>1.9534151E-3</v>
      </c>
      <c r="AB626" s="67">
        <f t="shared" si="231"/>
        <v>7.5131350000000004E-4</v>
      </c>
      <c r="AC626" s="67">
        <f t="shared" si="232"/>
        <v>4.5078809999999996E-4</v>
      </c>
      <c r="AD626" s="67">
        <f t="shared" si="233"/>
        <v>7.5131349999999993E-5</v>
      </c>
      <c r="AE626" s="67">
        <f t="shared" si="234"/>
        <v>7.5131349999999993E-5</v>
      </c>
      <c r="AF626" s="68">
        <f t="shared" si="235"/>
        <v>3.0052539999999997E-4</v>
      </c>
      <c r="AG626" s="69">
        <f t="shared" si="239"/>
        <v>1.502627E-2</v>
      </c>
    </row>
    <row r="627" spans="1:33">
      <c r="A627" s="101">
        <v>773</v>
      </c>
      <c r="B627" s="1" t="s">
        <v>1256</v>
      </c>
      <c r="C627" s="2">
        <v>4722337</v>
      </c>
      <c r="D627" s="2">
        <v>2254</v>
      </c>
      <c r="E627" s="2">
        <v>158489</v>
      </c>
      <c r="F627" s="3">
        <v>4910.2</v>
      </c>
      <c r="G627" s="3">
        <v>0</v>
      </c>
      <c r="H627" s="4">
        <v>0.115132</v>
      </c>
      <c r="I627" s="71">
        <v>5.6413100000000001E-3</v>
      </c>
      <c r="J627" s="74">
        <f t="shared" si="216"/>
        <v>6.092323059926881E-6</v>
      </c>
      <c r="K627" s="75">
        <f t="shared" si="217"/>
        <v>5.4626269433677058E-5</v>
      </c>
      <c r="L627" s="75">
        <f t="shared" si="218"/>
        <v>5.40287529193157E-6</v>
      </c>
      <c r="M627" s="75">
        <f t="shared" si="219"/>
        <v>2.7774635267711694E-4</v>
      </c>
      <c r="N627" s="75">
        <f t="shared" si="220"/>
        <v>0</v>
      </c>
      <c r="O627" s="43">
        <f t="shared" si="221"/>
        <v>1.1513200000000004E-3</v>
      </c>
      <c r="P627" s="76">
        <f t="shared" si="222"/>
        <v>4.6301655255444299E-6</v>
      </c>
      <c r="Q627" s="76">
        <f t="shared" si="223"/>
        <v>7.1014150263780176E-6</v>
      </c>
      <c r="R627" s="76">
        <f t="shared" si="224"/>
        <v>2.7014376459657849E-7</v>
      </c>
      <c r="S627" s="76">
        <f t="shared" si="225"/>
        <v>8.3323905803135083E-6</v>
      </c>
      <c r="T627" s="76">
        <f t="shared" si="226"/>
        <v>0</v>
      </c>
      <c r="U627" s="76">
        <f t="shared" si="227"/>
        <v>5.7566000000000018E-6</v>
      </c>
      <c r="V627" s="77">
        <f t="shared" si="228"/>
        <v>3.1007751937984497E-5</v>
      </c>
      <c r="W627" s="61">
        <f t="shared" si="236"/>
        <v>5.7098466834817037E-3</v>
      </c>
      <c r="X627" s="61">
        <f t="shared" si="237"/>
        <v>5.6413100000000001E-3</v>
      </c>
      <c r="Y627" s="64">
        <f t="shared" si="238"/>
        <v>-6.8536683481703643E-5</v>
      </c>
      <c r="Z627" s="66">
        <f t="shared" si="229"/>
        <v>4.2873956000000005E-3</v>
      </c>
      <c r="AA627" s="67">
        <f t="shared" si="230"/>
        <v>7.333703E-4</v>
      </c>
      <c r="AB627" s="67">
        <f t="shared" si="231"/>
        <v>2.8206550000000003E-4</v>
      </c>
      <c r="AC627" s="67">
        <f t="shared" si="232"/>
        <v>1.692393E-4</v>
      </c>
      <c r="AD627" s="67">
        <f t="shared" si="233"/>
        <v>2.8206550000000002E-5</v>
      </c>
      <c r="AE627" s="67">
        <f t="shared" si="234"/>
        <v>2.8206550000000002E-5</v>
      </c>
      <c r="AF627" s="68">
        <f t="shared" si="235"/>
        <v>1.1282620000000001E-4</v>
      </c>
      <c r="AG627" s="69">
        <f t="shared" si="239"/>
        <v>5.6413100000000009E-3</v>
      </c>
    </row>
    <row r="628" spans="1:33">
      <c r="A628" s="101">
        <v>774</v>
      </c>
      <c r="B628" s="1" t="s">
        <v>1258</v>
      </c>
      <c r="C628" s="2">
        <v>80404169</v>
      </c>
      <c r="D628" s="2">
        <v>2335</v>
      </c>
      <c r="E628" s="2">
        <v>507874</v>
      </c>
      <c r="F628" s="3">
        <v>22549.599999999999</v>
      </c>
      <c r="G628" s="3">
        <v>68.45</v>
      </c>
      <c r="H628" s="4">
        <v>0</v>
      </c>
      <c r="I628" s="71">
        <v>2.225773E-2</v>
      </c>
      <c r="J628" s="74">
        <f t="shared" si="216"/>
        <v>1.0373003301394164E-4</v>
      </c>
      <c r="K628" s="75">
        <f t="shared" si="217"/>
        <v>5.6589325256271484E-5</v>
      </c>
      <c r="L628" s="75">
        <f t="shared" si="218"/>
        <v>1.7313377496321222E-5</v>
      </c>
      <c r="M628" s="75">
        <f t="shared" si="219"/>
        <v>1.2755222097527424E-3</v>
      </c>
      <c r="N628" s="75">
        <f t="shared" si="220"/>
        <v>1.2469645658031122E-2</v>
      </c>
      <c r="O628" s="43">
        <f t="shared" si="221"/>
        <v>0</v>
      </c>
      <c r="P628" s="76">
        <f t="shared" si="222"/>
        <v>7.8834825090595643E-5</v>
      </c>
      <c r="Q628" s="76">
        <f t="shared" si="223"/>
        <v>7.3566122833152934E-6</v>
      </c>
      <c r="R628" s="76">
        <f t="shared" si="224"/>
        <v>8.6566887481606117E-7</v>
      </c>
      <c r="S628" s="76">
        <f t="shared" si="225"/>
        <v>3.8265666292582272E-5</v>
      </c>
      <c r="T628" s="76">
        <f t="shared" si="226"/>
        <v>6.2348228290155612E-5</v>
      </c>
      <c r="U628" s="76">
        <f t="shared" si="227"/>
        <v>0</v>
      </c>
      <c r="V628" s="77">
        <f t="shared" si="228"/>
        <v>3.1007751937984497E-5</v>
      </c>
      <c r="W628" s="61">
        <f t="shared" si="236"/>
        <v>2.1867875276944938E-2</v>
      </c>
      <c r="X628" s="61">
        <f t="shared" si="237"/>
        <v>2.225773E-2</v>
      </c>
      <c r="Y628" s="64">
        <f t="shared" si="238"/>
        <v>3.8985472305506225E-4</v>
      </c>
      <c r="Z628" s="66">
        <f t="shared" si="229"/>
        <v>1.6915874800000001E-2</v>
      </c>
      <c r="AA628" s="67">
        <f t="shared" si="230"/>
        <v>2.8935049000000002E-3</v>
      </c>
      <c r="AB628" s="67">
        <f t="shared" si="231"/>
        <v>1.1128865E-3</v>
      </c>
      <c r="AC628" s="67">
        <f t="shared" si="232"/>
        <v>6.6773189999999995E-4</v>
      </c>
      <c r="AD628" s="67">
        <f t="shared" si="233"/>
        <v>1.1128865E-4</v>
      </c>
      <c r="AE628" s="67">
        <f t="shared" si="234"/>
        <v>1.1128865E-4</v>
      </c>
      <c r="AF628" s="68">
        <f t="shared" si="235"/>
        <v>4.451546E-4</v>
      </c>
      <c r="AG628" s="69">
        <f t="shared" si="239"/>
        <v>2.225773E-2</v>
      </c>
    </row>
    <row r="629" spans="1:33">
      <c r="A629" s="101">
        <v>775</v>
      </c>
      <c r="B629" s="1" t="s">
        <v>1260</v>
      </c>
      <c r="C629" s="2">
        <v>30747677</v>
      </c>
      <c r="D629" s="2">
        <v>1925</v>
      </c>
      <c r="E629" s="2">
        <v>120083</v>
      </c>
      <c r="F629" s="3">
        <v>24750.9</v>
      </c>
      <c r="G629" s="3">
        <v>0</v>
      </c>
      <c r="H629" s="4">
        <v>0</v>
      </c>
      <c r="I629" s="71">
        <v>1.1264949999999999E-2</v>
      </c>
      <c r="J629" s="74">
        <f t="shared" si="216"/>
        <v>3.9667813124366895E-5</v>
      </c>
      <c r="K629" s="75">
        <f t="shared" si="217"/>
        <v>4.6652869857954011E-5</v>
      </c>
      <c r="L629" s="75">
        <f t="shared" si="218"/>
        <v>4.0936183185017178E-6</v>
      </c>
      <c r="M629" s="75">
        <f t="shared" si="219"/>
        <v>1.4000391431053835E-3</v>
      </c>
      <c r="N629" s="75">
        <f t="shared" si="220"/>
        <v>0</v>
      </c>
      <c r="O629" s="43">
        <f t="shared" si="221"/>
        <v>0</v>
      </c>
      <c r="P629" s="76">
        <f t="shared" si="222"/>
        <v>3.014753797451884E-5</v>
      </c>
      <c r="Q629" s="76">
        <f t="shared" si="223"/>
        <v>6.0648730815340215E-6</v>
      </c>
      <c r="R629" s="76">
        <f t="shared" si="224"/>
        <v>2.0468091592508591E-7</v>
      </c>
      <c r="S629" s="76">
        <f t="shared" si="225"/>
        <v>4.2001174293161501E-5</v>
      </c>
      <c r="T629" s="76">
        <f t="shared" si="226"/>
        <v>0</v>
      </c>
      <c r="U629" s="76">
        <f t="shared" si="227"/>
        <v>0</v>
      </c>
      <c r="V629" s="77">
        <f t="shared" si="228"/>
        <v>3.1007751937984497E-5</v>
      </c>
      <c r="W629" s="61">
        <f t="shared" si="236"/>
        <v>1.0942601820312394E-2</v>
      </c>
      <c r="X629" s="61">
        <f t="shared" si="237"/>
        <v>1.1264949999999999E-2</v>
      </c>
      <c r="Y629" s="64">
        <f t="shared" si="238"/>
        <v>3.2234817968760515E-4</v>
      </c>
      <c r="Z629" s="66">
        <f t="shared" si="229"/>
        <v>8.5613619999999994E-3</v>
      </c>
      <c r="AA629" s="67">
        <f t="shared" si="230"/>
        <v>1.4644434999999999E-3</v>
      </c>
      <c r="AB629" s="67">
        <f t="shared" si="231"/>
        <v>5.6324749999999996E-4</v>
      </c>
      <c r="AC629" s="67">
        <f t="shared" si="232"/>
        <v>3.3794849999999998E-4</v>
      </c>
      <c r="AD629" s="67">
        <f t="shared" si="233"/>
        <v>5.6324749999999996E-5</v>
      </c>
      <c r="AE629" s="67">
        <f t="shared" si="234"/>
        <v>5.6324749999999996E-5</v>
      </c>
      <c r="AF629" s="68">
        <f t="shared" si="235"/>
        <v>2.2529899999999999E-4</v>
      </c>
      <c r="AG629" s="69">
        <f t="shared" si="239"/>
        <v>1.1264949999999998E-2</v>
      </c>
    </row>
    <row r="630" spans="1:33">
      <c r="A630" s="101">
        <v>776</v>
      </c>
      <c r="B630" s="1" t="s">
        <v>1262</v>
      </c>
      <c r="C630" s="2">
        <v>120814440</v>
      </c>
      <c r="D630" s="2">
        <v>2573</v>
      </c>
      <c r="E630" s="2">
        <v>831224</v>
      </c>
      <c r="F630" s="3">
        <v>9130.7999999999993</v>
      </c>
      <c r="G630" s="3">
        <v>9.74</v>
      </c>
      <c r="H630" s="4">
        <v>0</v>
      </c>
      <c r="I630" s="71">
        <v>2.1140309999999999E-2</v>
      </c>
      <c r="J630" s="74">
        <f t="shared" si="216"/>
        <v>1.5586363251588199E-4</v>
      </c>
      <c r="K630" s="75">
        <f t="shared" si="217"/>
        <v>6.2357316438709436E-5</v>
      </c>
      <c r="L630" s="75">
        <f t="shared" si="218"/>
        <v>2.8336348968449089E-5</v>
      </c>
      <c r="M630" s="75">
        <f t="shared" si="219"/>
        <v>5.1648535640589374E-4</v>
      </c>
      <c r="N630" s="75">
        <f t="shared" si="220"/>
        <v>1.774351332494129E-3</v>
      </c>
      <c r="O630" s="43">
        <f t="shared" si="221"/>
        <v>0</v>
      </c>
      <c r="P630" s="76">
        <f t="shared" si="222"/>
        <v>1.1845636071207031E-4</v>
      </c>
      <c r="Q630" s="76">
        <f t="shared" si="223"/>
        <v>8.1064511370322265E-6</v>
      </c>
      <c r="R630" s="76">
        <f t="shared" si="224"/>
        <v>1.4168174484224546E-6</v>
      </c>
      <c r="S630" s="76">
        <f t="shared" si="225"/>
        <v>1.5494560692176811E-5</v>
      </c>
      <c r="T630" s="76">
        <f t="shared" si="226"/>
        <v>8.8717566624706446E-6</v>
      </c>
      <c r="U630" s="76">
        <f t="shared" si="227"/>
        <v>0</v>
      </c>
      <c r="V630" s="77">
        <f t="shared" si="228"/>
        <v>3.1007751937984497E-5</v>
      </c>
      <c r="W630" s="61">
        <f t="shared" si="236"/>
        <v>1.8335369859015696E-2</v>
      </c>
      <c r="X630" s="61">
        <f t="shared" si="237"/>
        <v>2.1140309999999999E-2</v>
      </c>
      <c r="Y630" s="64">
        <f t="shared" si="238"/>
        <v>2.8049401409843029E-3</v>
      </c>
      <c r="Z630" s="66">
        <f t="shared" si="229"/>
        <v>1.60666356E-2</v>
      </c>
      <c r="AA630" s="67">
        <f t="shared" si="230"/>
        <v>2.7482403E-3</v>
      </c>
      <c r="AB630" s="67">
        <f t="shared" si="231"/>
        <v>1.0570155000000001E-3</v>
      </c>
      <c r="AC630" s="67">
        <f t="shared" si="232"/>
        <v>6.3420929999999994E-4</v>
      </c>
      <c r="AD630" s="67">
        <f t="shared" si="233"/>
        <v>1.0570154999999999E-4</v>
      </c>
      <c r="AE630" s="67">
        <f t="shared" si="234"/>
        <v>1.0570154999999999E-4</v>
      </c>
      <c r="AF630" s="68">
        <f t="shared" si="235"/>
        <v>4.2280619999999998E-4</v>
      </c>
      <c r="AG630" s="69">
        <f t="shared" si="239"/>
        <v>2.1140310000000002E-2</v>
      </c>
    </row>
    <row r="631" spans="1:33">
      <c r="A631" s="101">
        <v>777</v>
      </c>
      <c r="B631" s="1" t="s">
        <v>1264</v>
      </c>
      <c r="C631" s="2">
        <v>13086934</v>
      </c>
      <c r="D631" s="2">
        <v>4385</v>
      </c>
      <c r="E631" s="2">
        <v>1120387</v>
      </c>
      <c r="F631" s="3">
        <v>6704.2</v>
      </c>
      <c r="G631" s="3">
        <v>0</v>
      </c>
      <c r="H631" s="4">
        <v>0</v>
      </c>
      <c r="I631" s="71">
        <v>7.1735699999999998E-3</v>
      </c>
      <c r="J631" s="74">
        <f t="shared" si="216"/>
        <v>1.6883553586273309E-5</v>
      </c>
      <c r="K631" s="75">
        <f t="shared" si="217"/>
        <v>1.0627160224785887E-4</v>
      </c>
      <c r="L631" s="75">
        <f t="shared" si="218"/>
        <v>3.8193888785350003E-5</v>
      </c>
      <c r="M631" s="75">
        <f t="shared" si="219"/>
        <v>3.7922428773123852E-4</v>
      </c>
      <c r="N631" s="75">
        <f t="shared" si="220"/>
        <v>0</v>
      </c>
      <c r="O631" s="43">
        <f t="shared" si="221"/>
        <v>0</v>
      </c>
      <c r="P631" s="76">
        <f t="shared" si="222"/>
        <v>1.2831500725567715E-5</v>
      </c>
      <c r="Q631" s="76">
        <f t="shared" si="223"/>
        <v>1.3815308292221654E-5</v>
      </c>
      <c r="R631" s="76">
        <f t="shared" si="224"/>
        <v>1.9096944392675002E-6</v>
      </c>
      <c r="S631" s="76">
        <f t="shared" si="225"/>
        <v>1.1376728631937156E-5</v>
      </c>
      <c r="T631" s="76">
        <f t="shared" si="226"/>
        <v>0</v>
      </c>
      <c r="U631" s="76">
        <f t="shared" si="227"/>
        <v>0</v>
      </c>
      <c r="V631" s="77">
        <f t="shared" si="228"/>
        <v>3.1007751937984497E-5</v>
      </c>
      <c r="W631" s="61">
        <f t="shared" si="236"/>
        <v>7.0940984026978526E-3</v>
      </c>
      <c r="X631" s="61">
        <f t="shared" si="237"/>
        <v>7.1735699999999998E-3</v>
      </c>
      <c r="Y631" s="64">
        <f t="shared" si="238"/>
        <v>7.9471597302147208E-5</v>
      </c>
      <c r="Z631" s="66">
        <f t="shared" si="229"/>
        <v>5.4519132000000001E-3</v>
      </c>
      <c r="AA631" s="67">
        <f t="shared" si="230"/>
        <v>9.3256410000000002E-4</v>
      </c>
      <c r="AB631" s="67">
        <f t="shared" si="231"/>
        <v>3.5867850000000003E-4</v>
      </c>
      <c r="AC631" s="67">
        <f t="shared" si="232"/>
        <v>2.1520709999999998E-4</v>
      </c>
      <c r="AD631" s="67">
        <f t="shared" si="233"/>
        <v>3.5867849999999999E-5</v>
      </c>
      <c r="AE631" s="67">
        <f t="shared" si="234"/>
        <v>3.5867849999999999E-5</v>
      </c>
      <c r="AF631" s="68">
        <f t="shared" si="235"/>
        <v>1.434714E-4</v>
      </c>
      <c r="AG631" s="69">
        <f t="shared" si="239"/>
        <v>7.1735700000000006E-3</v>
      </c>
    </row>
    <row r="632" spans="1:33">
      <c r="A632" s="101">
        <v>778</v>
      </c>
      <c r="B632" s="1" t="s">
        <v>1266</v>
      </c>
      <c r="C632" s="2">
        <v>6121544</v>
      </c>
      <c r="D632" s="2">
        <v>2858</v>
      </c>
      <c r="E632" s="2">
        <v>119418</v>
      </c>
      <c r="F632" s="3">
        <v>5330.2</v>
      </c>
      <c r="G632" s="3">
        <v>0</v>
      </c>
      <c r="H632" s="4">
        <v>0</v>
      </c>
      <c r="I632" s="71">
        <v>5.5750399999999999E-3</v>
      </c>
      <c r="J632" s="74">
        <f t="shared" si="216"/>
        <v>7.8974507057749246E-6</v>
      </c>
      <c r="K632" s="75">
        <f t="shared" si="217"/>
        <v>6.9264364703393536E-5</v>
      </c>
      <c r="L632" s="75">
        <f t="shared" si="218"/>
        <v>4.0709485302568898E-6</v>
      </c>
      <c r="M632" s="75">
        <f t="shared" si="219"/>
        <v>3.0150372877674409E-4</v>
      </c>
      <c r="N632" s="75">
        <f t="shared" si="220"/>
        <v>0</v>
      </c>
      <c r="O632" s="43">
        <f t="shared" si="221"/>
        <v>0</v>
      </c>
      <c r="P632" s="76">
        <f t="shared" si="222"/>
        <v>6.0020625363889424E-6</v>
      </c>
      <c r="Q632" s="76">
        <f t="shared" si="223"/>
        <v>9.0043674114411595E-6</v>
      </c>
      <c r="R632" s="76">
        <f t="shared" si="224"/>
        <v>2.0354742651284449E-7</v>
      </c>
      <c r="S632" s="76">
        <f t="shared" si="225"/>
        <v>9.0451118633023217E-6</v>
      </c>
      <c r="T632" s="76">
        <f t="shared" si="226"/>
        <v>0</v>
      </c>
      <c r="U632" s="76">
        <f t="shared" si="227"/>
        <v>0</v>
      </c>
      <c r="V632" s="77">
        <f t="shared" si="228"/>
        <v>3.1007751937984497E-5</v>
      </c>
      <c r="W632" s="61">
        <f t="shared" si="236"/>
        <v>5.5262841175629761E-3</v>
      </c>
      <c r="X632" s="61">
        <f t="shared" si="237"/>
        <v>5.5750399999999999E-3</v>
      </c>
      <c r="Y632" s="64">
        <f t="shared" si="238"/>
        <v>4.8755882437023779E-5</v>
      </c>
      <c r="Z632" s="66">
        <f t="shared" si="229"/>
        <v>4.2370304000000003E-3</v>
      </c>
      <c r="AA632" s="67">
        <f t="shared" si="230"/>
        <v>7.2475519999999996E-4</v>
      </c>
      <c r="AB632" s="67">
        <f t="shared" si="231"/>
        <v>2.78752E-4</v>
      </c>
      <c r="AC632" s="67">
        <f t="shared" si="232"/>
        <v>1.672512E-4</v>
      </c>
      <c r="AD632" s="67">
        <f t="shared" si="233"/>
        <v>2.78752E-5</v>
      </c>
      <c r="AE632" s="67">
        <f t="shared" si="234"/>
        <v>2.78752E-5</v>
      </c>
      <c r="AF632" s="68">
        <f t="shared" si="235"/>
        <v>1.115008E-4</v>
      </c>
      <c r="AG632" s="69">
        <f t="shared" si="239"/>
        <v>5.5750400000000007E-3</v>
      </c>
    </row>
    <row r="633" spans="1:33">
      <c r="A633" s="101">
        <v>779</v>
      </c>
      <c r="B633" s="1" t="s">
        <v>1268</v>
      </c>
      <c r="C633" s="2">
        <v>61437518</v>
      </c>
      <c r="D633" s="2">
        <v>4599</v>
      </c>
      <c r="E633" s="2">
        <v>398636</v>
      </c>
      <c r="F633" s="3">
        <v>19029.8</v>
      </c>
      <c r="G633" s="3">
        <v>0</v>
      </c>
      <c r="H633" s="4">
        <v>0</v>
      </c>
      <c r="I633" s="71">
        <v>1.3637399999999999E-2</v>
      </c>
      <c r="J633" s="74">
        <f t="shared" si="216"/>
        <v>7.9261011583051533E-5</v>
      </c>
      <c r="K633" s="75">
        <f t="shared" si="217"/>
        <v>1.114579472606392E-4</v>
      </c>
      <c r="L633" s="75">
        <f t="shared" si="218"/>
        <v>1.3589464220699439E-5</v>
      </c>
      <c r="M633" s="75">
        <f t="shared" si="219"/>
        <v>1.0764240850016293E-3</v>
      </c>
      <c r="N633" s="75">
        <f t="shared" si="220"/>
        <v>0</v>
      </c>
      <c r="O633" s="43">
        <f t="shared" si="221"/>
        <v>0</v>
      </c>
      <c r="P633" s="76">
        <f t="shared" si="222"/>
        <v>6.0238368803119169E-5</v>
      </c>
      <c r="Q633" s="76">
        <f t="shared" si="223"/>
        <v>1.4489533143883097E-5</v>
      </c>
      <c r="R633" s="76">
        <f t="shared" si="224"/>
        <v>6.7947321103497202E-7</v>
      </c>
      <c r="S633" s="76">
        <f t="shared" si="225"/>
        <v>3.2292722550048881E-5</v>
      </c>
      <c r="T633" s="76">
        <f t="shared" si="226"/>
        <v>0</v>
      </c>
      <c r="U633" s="76">
        <f t="shared" si="227"/>
        <v>0</v>
      </c>
      <c r="V633" s="77">
        <f t="shared" si="228"/>
        <v>3.1007751937984497E-5</v>
      </c>
      <c r="W633" s="61">
        <f t="shared" si="236"/>
        <v>1.3870784964607061E-2</v>
      </c>
      <c r="X633" s="61">
        <f t="shared" si="237"/>
        <v>1.3637399999999999E-2</v>
      </c>
      <c r="Y633" s="64">
        <f t="shared" si="238"/>
        <v>-2.333849646070623E-4</v>
      </c>
      <c r="Z633" s="66">
        <f t="shared" si="229"/>
        <v>1.0364423999999999E-2</v>
      </c>
      <c r="AA633" s="67">
        <f t="shared" si="230"/>
        <v>1.772862E-3</v>
      </c>
      <c r="AB633" s="67">
        <f t="shared" si="231"/>
        <v>6.8187E-4</v>
      </c>
      <c r="AC633" s="67">
        <f t="shared" si="232"/>
        <v>4.0912199999999994E-4</v>
      </c>
      <c r="AD633" s="67">
        <f t="shared" si="233"/>
        <v>6.8187000000000003E-5</v>
      </c>
      <c r="AE633" s="67">
        <f t="shared" si="234"/>
        <v>6.8187000000000003E-5</v>
      </c>
      <c r="AF633" s="68">
        <f t="shared" si="235"/>
        <v>2.7274800000000001E-4</v>
      </c>
      <c r="AG633" s="69">
        <f t="shared" si="239"/>
        <v>1.3637399999999999E-2</v>
      </c>
    </row>
    <row r="634" spans="1:33">
      <c r="A634" s="101">
        <v>780</v>
      </c>
      <c r="B634" s="1" t="s">
        <v>1270</v>
      </c>
      <c r="C634" s="2">
        <v>32141842</v>
      </c>
      <c r="D634" s="2">
        <v>3236</v>
      </c>
      <c r="E634" s="2">
        <v>1690003</v>
      </c>
      <c r="F634" s="3">
        <v>16376</v>
      </c>
      <c r="G634" s="3">
        <v>0</v>
      </c>
      <c r="H634" s="4">
        <v>0</v>
      </c>
      <c r="I634" s="71">
        <v>1.008674E-2</v>
      </c>
      <c r="J634" s="74">
        <f t="shared" si="216"/>
        <v>4.1466436047475294E-5</v>
      </c>
      <c r="K634" s="75">
        <f t="shared" si="217"/>
        <v>7.8425291875500869E-5</v>
      </c>
      <c r="L634" s="75">
        <f t="shared" si="218"/>
        <v>5.7612045328005282E-5</v>
      </c>
      <c r="M634" s="75">
        <f t="shared" si="219"/>
        <v>9.2631140716069966E-4</v>
      </c>
      <c r="N634" s="75">
        <f t="shared" si="220"/>
        <v>0</v>
      </c>
      <c r="O634" s="43">
        <f t="shared" si="221"/>
        <v>0</v>
      </c>
      <c r="P634" s="76">
        <f t="shared" si="222"/>
        <v>3.1514491396081225E-5</v>
      </c>
      <c r="Q634" s="76">
        <f t="shared" si="223"/>
        <v>1.0195287943815113E-5</v>
      </c>
      <c r="R634" s="76">
        <f t="shared" si="224"/>
        <v>2.8806022664002641E-6</v>
      </c>
      <c r="S634" s="76">
        <f t="shared" si="225"/>
        <v>2.7789342214820989E-5</v>
      </c>
      <c r="T634" s="76">
        <f t="shared" si="226"/>
        <v>0</v>
      </c>
      <c r="U634" s="76">
        <f t="shared" si="227"/>
        <v>0</v>
      </c>
      <c r="V634" s="77">
        <f t="shared" si="228"/>
        <v>3.1007751937984497E-5</v>
      </c>
      <c r="W634" s="61">
        <f t="shared" si="236"/>
        <v>1.0338747575910209E-2</v>
      </c>
      <c r="X634" s="61">
        <f t="shared" si="237"/>
        <v>1.008674E-2</v>
      </c>
      <c r="Y634" s="64">
        <f t="shared" si="238"/>
        <v>-2.5200757591020868E-4</v>
      </c>
      <c r="Z634" s="66">
        <f t="shared" si="229"/>
        <v>7.6659224000000005E-3</v>
      </c>
      <c r="AA634" s="67">
        <f t="shared" si="230"/>
        <v>1.3112762000000002E-3</v>
      </c>
      <c r="AB634" s="67">
        <f t="shared" si="231"/>
        <v>5.0433699999999999E-4</v>
      </c>
      <c r="AC634" s="67">
        <f t="shared" si="232"/>
        <v>3.0260219999999997E-4</v>
      </c>
      <c r="AD634" s="67">
        <f t="shared" si="233"/>
        <v>5.0433700000000005E-5</v>
      </c>
      <c r="AE634" s="67">
        <f t="shared" si="234"/>
        <v>5.0433700000000005E-5</v>
      </c>
      <c r="AF634" s="68">
        <f t="shared" si="235"/>
        <v>2.0173480000000002E-4</v>
      </c>
      <c r="AG634" s="69">
        <f t="shared" si="239"/>
        <v>1.008674E-2</v>
      </c>
    </row>
    <row r="635" spans="1:33">
      <c r="A635" s="101">
        <v>781</v>
      </c>
      <c r="B635" s="1" t="s">
        <v>1272</v>
      </c>
      <c r="C635" s="2">
        <v>33596385</v>
      </c>
      <c r="D635" s="2">
        <v>1953</v>
      </c>
      <c r="E635" s="2">
        <v>219200</v>
      </c>
      <c r="F635" s="3">
        <v>10651.3</v>
      </c>
      <c r="G635" s="3">
        <v>0</v>
      </c>
      <c r="H635" s="4">
        <v>0</v>
      </c>
      <c r="I635" s="71">
        <v>8.4960000000000001E-3</v>
      </c>
      <c r="J635" s="74">
        <f t="shared" si="216"/>
        <v>4.3342953089896291E-5</v>
      </c>
      <c r="K635" s="75">
        <f t="shared" si="217"/>
        <v>4.7331457055887886E-5</v>
      </c>
      <c r="L635" s="75">
        <f t="shared" si="218"/>
        <v>7.472507644009365E-6</v>
      </c>
      <c r="M635" s="75">
        <f t="shared" si="219"/>
        <v>6.0249271440466286E-4</v>
      </c>
      <c r="N635" s="75">
        <f t="shared" si="220"/>
        <v>0</v>
      </c>
      <c r="O635" s="43">
        <f t="shared" si="221"/>
        <v>0</v>
      </c>
      <c r="P635" s="76">
        <f t="shared" si="222"/>
        <v>3.2940644348321179E-5</v>
      </c>
      <c r="Q635" s="76">
        <f t="shared" si="223"/>
        <v>6.153089417265425E-6</v>
      </c>
      <c r="R635" s="76">
        <f t="shared" si="224"/>
        <v>3.7362538220046826E-7</v>
      </c>
      <c r="S635" s="76">
        <f t="shared" si="225"/>
        <v>1.8074781432139886E-5</v>
      </c>
      <c r="T635" s="76">
        <f t="shared" si="226"/>
        <v>0</v>
      </c>
      <c r="U635" s="76">
        <f t="shared" si="227"/>
        <v>0</v>
      </c>
      <c r="V635" s="77">
        <f t="shared" si="228"/>
        <v>3.1007751937984497E-5</v>
      </c>
      <c r="W635" s="61">
        <f t="shared" si="236"/>
        <v>8.8549892517911458E-3</v>
      </c>
      <c r="X635" s="61">
        <f t="shared" si="237"/>
        <v>8.4960000000000001E-3</v>
      </c>
      <c r="Y635" s="64">
        <f t="shared" si="238"/>
        <v>-3.5898925179114576E-4</v>
      </c>
      <c r="Z635" s="66">
        <f t="shared" si="229"/>
        <v>6.4569600000000003E-3</v>
      </c>
      <c r="AA635" s="67">
        <f t="shared" si="230"/>
        <v>1.1044800000000001E-3</v>
      </c>
      <c r="AB635" s="67">
        <f t="shared" si="231"/>
        <v>4.2480000000000003E-4</v>
      </c>
      <c r="AC635" s="67">
        <f t="shared" si="232"/>
        <v>2.5487999999999997E-4</v>
      </c>
      <c r="AD635" s="67">
        <f t="shared" si="233"/>
        <v>4.248E-5</v>
      </c>
      <c r="AE635" s="67">
        <f t="shared" si="234"/>
        <v>4.248E-5</v>
      </c>
      <c r="AF635" s="68">
        <f t="shared" si="235"/>
        <v>1.6992E-4</v>
      </c>
      <c r="AG635" s="69">
        <f t="shared" si="239"/>
        <v>8.4960000000000001E-3</v>
      </c>
    </row>
    <row r="636" spans="1:33">
      <c r="A636" s="101">
        <v>782</v>
      </c>
      <c r="B636" s="1" t="s">
        <v>1274</v>
      </c>
      <c r="C636" s="2">
        <v>13246125</v>
      </c>
      <c r="D636" s="2">
        <v>1447</v>
      </c>
      <c r="E636" s="2">
        <v>413450</v>
      </c>
      <c r="F636" s="3">
        <v>7327.3</v>
      </c>
      <c r="G636" s="3">
        <v>0</v>
      </c>
      <c r="H636" s="4">
        <v>0</v>
      </c>
      <c r="I636" s="71">
        <v>6.0933799999999998E-3</v>
      </c>
      <c r="J636" s="74">
        <f t="shared" si="216"/>
        <v>1.7088927112184912E-5</v>
      </c>
      <c r="K636" s="75">
        <f t="shared" si="217"/>
        <v>3.5068416978939974E-5</v>
      </c>
      <c r="L636" s="75">
        <f t="shared" si="218"/>
        <v>1.4094472104998503E-5</v>
      </c>
      <c r="M636" s="75">
        <f t="shared" si="219"/>
        <v>4.1447005213047106E-4</v>
      </c>
      <c r="N636" s="75">
        <f t="shared" si="220"/>
        <v>0</v>
      </c>
      <c r="O636" s="43">
        <f t="shared" si="221"/>
        <v>0</v>
      </c>
      <c r="P636" s="76">
        <f t="shared" si="222"/>
        <v>1.2987584605260534E-5</v>
      </c>
      <c r="Q636" s="76">
        <f t="shared" si="223"/>
        <v>4.5588942072621969E-6</v>
      </c>
      <c r="R636" s="76">
        <f t="shared" si="224"/>
        <v>7.047236052499252E-7</v>
      </c>
      <c r="S636" s="76">
        <f t="shared" si="225"/>
        <v>1.2434101563914131E-5</v>
      </c>
      <c r="T636" s="76">
        <f t="shared" si="226"/>
        <v>0</v>
      </c>
      <c r="U636" s="76">
        <f t="shared" si="227"/>
        <v>0</v>
      </c>
      <c r="V636" s="77">
        <f t="shared" si="228"/>
        <v>3.1007751937984497E-5</v>
      </c>
      <c r="W636" s="61">
        <f t="shared" si="236"/>
        <v>6.1693055919671289E-3</v>
      </c>
      <c r="X636" s="61">
        <f t="shared" si="237"/>
        <v>6.0933799999999998E-3</v>
      </c>
      <c r="Y636" s="64">
        <f t="shared" si="238"/>
        <v>-7.5925591967129086E-5</v>
      </c>
      <c r="Z636" s="66">
        <f t="shared" si="229"/>
        <v>4.6309688000000003E-3</v>
      </c>
      <c r="AA636" s="67">
        <f t="shared" si="230"/>
        <v>7.921394E-4</v>
      </c>
      <c r="AB636" s="67">
        <f t="shared" si="231"/>
        <v>3.0466900000000003E-4</v>
      </c>
      <c r="AC636" s="67">
        <f t="shared" si="232"/>
        <v>1.8280139999999999E-4</v>
      </c>
      <c r="AD636" s="67">
        <f t="shared" si="233"/>
        <v>3.0466900000000001E-5</v>
      </c>
      <c r="AE636" s="67">
        <f t="shared" si="234"/>
        <v>3.0466900000000001E-5</v>
      </c>
      <c r="AF636" s="68">
        <f t="shared" si="235"/>
        <v>1.2186760000000001E-4</v>
      </c>
      <c r="AG636" s="69">
        <f t="shared" si="239"/>
        <v>6.0933799999999998E-3</v>
      </c>
    </row>
    <row r="637" spans="1:33">
      <c r="A637" s="101">
        <v>783</v>
      </c>
      <c r="B637" s="1" t="s">
        <v>1276</v>
      </c>
      <c r="C637" s="2">
        <v>7522316</v>
      </c>
      <c r="D637" s="2">
        <v>1737</v>
      </c>
      <c r="E637" s="2">
        <v>71992</v>
      </c>
      <c r="F637" s="3">
        <v>4602.5</v>
      </c>
      <c r="G637" s="3">
        <v>0</v>
      </c>
      <c r="H637" s="4">
        <v>0</v>
      </c>
      <c r="I637" s="71">
        <v>5.1390200000000002E-3</v>
      </c>
      <c r="J637" s="74">
        <f t="shared" si="216"/>
        <v>9.7045973700853917E-6</v>
      </c>
      <c r="K637" s="75">
        <f t="shared" si="217"/>
        <v>4.2096641528969411E-5</v>
      </c>
      <c r="L637" s="75">
        <f t="shared" si="218"/>
        <v>2.4542005944686231E-6</v>
      </c>
      <c r="M637" s="75">
        <f t="shared" si="219"/>
        <v>2.6034124642508062E-4</v>
      </c>
      <c r="N637" s="75">
        <f t="shared" si="220"/>
        <v>0</v>
      </c>
      <c r="O637" s="43">
        <f t="shared" si="221"/>
        <v>0</v>
      </c>
      <c r="P637" s="76">
        <f t="shared" si="222"/>
        <v>7.3754940012648982E-6</v>
      </c>
      <c r="Q637" s="76">
        <f t="shared" si="223"/>
        <v>5.4725633987660239E-6</v>
      </c>
      <c r="R637" s="76">
        <f t="shared" si="224"/>
        <v>1.2271002972343116E-7</v>
      </c>
      <c r="S637" s="76">
        <f t="shared" si="225"/>
        <v>7.810237392752418E-6</v>
      </c>
      <c r="T637" s="76">
        <f t="shared" si="226"/>
        <v>0</v>
      </c>
      <c r="U637" s="76">
        <f t="shared" si="227"/>
        <v>0</v>
      </c>
      <c r="V637" s="77">
        <f t="shared" si="228"/>
        <v>3.1007751937984497E-5</v>
      </c>
      <c r="W637" s="61">
        <f t="shared" si="236"/>
        <v>5.1788756760491267E-3</v>
      </c>
      <c r="X637" s="61">
        <f t="shared" si="237"/>
        <v>5.1390200000000002E-3</v>
      </c>
      <c r="Y637" s="64">
        <f t="shared" si="238"/>
        <v>-3.9855676049126501E-5</v>
      </c>
      <c r="Z637" s="66">
        <f t="shared" si="229"/>
        <v>3.9056552000000001E-3</v>
      </c>
      <c r="AA637" s="67">
        <f t="shared" si="230"/>
        <v>6.6807260000000001E-4</v>
      </c>
      <c r="AB637" s="67">
        <f t="shared" si="231"/>
        <v>2.56951E-4</v>
      </c>
      <c r="AC637" s="67">
        <f t="shared" si="232"/>
        <v>1.5417060000000001E-4</v>
      </c>
      <c r="AD637" s="67">
        <f t="shared" si="233"/>
        <v>2.5695100000000001E-5</v>
      </c>
      <c r="AE637" s="67">
        <f t="shared" si="234"/>
        <v>2.5695100000000001E-5</v>
      </c>
      <c r="AF637" s="68">
        <f t="shared" si="235"/>
        <v>1.027804E-4</v>
      </c>
      <c r="AG637" s="69">
        <f t="shared" si="239"/>
        <v>5.1390199999999994E-3</v>
      </c>
    </row>
    <row r="638" spans="1:33">
      <c r="A638" s="101">
        <v>784</v>
      </c>
      <c r="B638" s="1" t="s">
        <v>1278</v>
      </c>
      <c r="C638" s="2">
        <v>43166300</v>
      </c>
      <c r="D638" s="2">
        <v>4463</v>
      </c>
      <c r="E638" s="2">
        <v>529018</v>
      </c>
      <c r="F638" s="3">
        <v>11711.4</v>
      </c>
      <c r="G638" s="3">
        <v>0</v>
      </c>
      <c r="H638" s="4">
        <v>0</v>
      </c>
      <c r="I638" s="71">
        <v>1.063442E-2</v>
      </c>
      <c r="J638" s="74">
        <f t="shared" si="216"/>
        <v>5.5689173581157323E-5</v>
      </c>
      <c r="K638" s="75">
        <f t="shared" si="217"/>
        <v>1.081619522992461E-4</v>
      </c>
      <c r="L638" s="75">
        <f t="shared" si="218"/>
        <v>1.8034174492785337E-5</v>
      </c>
      <c r="M638" s="75">
        <f t="shared" si="219"/>
        <v>6.624574629837455E-4</v>
      </c>
      <c r="N638" s="75">
        <f t="shared" si="220"/>
        <v>0</v>
      </c>
      <c r="O638" s="43">
        <f t="shared" si="221"/>
        <v>0</v>
      </c>
      <c r="P638" s="76">
        <f t="shared" si="222"/>
        <v>4.2323771921679566E-5</v>
      </c>
      <c r="Q638" s="76">
        <f t="shared" si="223"/>
        <v>1.4061053798901994E-5</v>
      </c>
      <c r="R638" s="76">
        <f t="shared" si="224"/>
        <v>9.0170872463926685E-7</v>
      </c>
      <c r="S638" s="76">
        <f t="shared" si="225"/>
        <v>1.9873723889512363E-5</v>
      </c>
      <c r="T638" s="76">
        <f t="shared" si="226"/>
        <v>0</v>
      </c>
      <c r="U638" s="76">
        <f t="shared" si="227"/>
        <v>0</v>
      </c>
      <c r="V638" s="77">
        <f t="shared" si="228"/>
        <v>3.1007751937984497E-5</v>
      </c>
      <c r="W638" s="61">
        <f t="shared" si="236"/>
        <v>1.0816801027271769E-2</v>
      </c>
      <c r="X638" s="61">
        <f t="shared" si="237"/>
        <v>1.063442E-2</v>
      </c>
      <c r="Y638" s="64">
        <f t="shared" si="238"/>
        <v>-1.8238102727176873E-4</v>
      </c>
      <c r="Z638" s="66">
        <f t="shared" si="229"/>
        <v>8.0821592000000012E-3</v>
      </c>
      <c r="AA638" s="67">
        <f t="shared" si="230"/>
        <v>1.3824746000000001E-3</v>
      </c>
      <c r="AB638" s="67">
        <f t="shared" si="231"/>
        <v>5.3172100000000008E-4</v>
      </c>
      <c r="AC638" s="67">
        <f t="shared" si="232"/>
        <v>3.1903260000000001E-4</v>
      </c>
      <c r="AD638" s="67">
        <f t="shared" si="233"/>
        <v>5.3172100000000005E-5</v>
      </c>
      <c r="AE638" s="67">
        <f t="shared" si="234"/>
        <v>5.3172100000000005E-5</v>
      </c>
      <c r="AF638" s="68">
        <f t="shared" si="235"/>
        <v>2.1268840000000002E-4</v>
      </c>
      <c r="AG638" s="69">
        <f t="shared" si="239"/>
        <v>1.063442E-2</v>
      </c>
    </row>
    <row r="639" spans="1:33">
      <c r="A639" s="101">
        <v>785</v>
      </c>
      <c r="B639" s="1" t="s">
        <v>1280</v>
      </c>
      <c r="C639" s="2">
        <v>29412290</v>
      </c>
      <c r="D639" s="2">
        <v>2726</v>
      </c>
      <c r="E639" s="2">
        <v>329129</v>
      </c>
      <c r="F639" s="3">
        <v>5889.4</v>
      </c>
      <c r="G639" s="3">
        <v>0</v>
      </c>
      <c r="H639" s="4">
        <v>0</v>
      </c>
      <c r="I639" s="71">
        <v>7.74737E-3</v>
      </c>
      <c r="J639" s="74">
        <f t="shared" si="216"/>
        <v>3.7945020148341129E-5</v>
      </c>
      <c r="K639" s="75">
        <f t="shared" si="217"/>
        <v>6.6065310770276685E-5</v>
      </c>
      <c r="L639" s="75">
        <f t="shared" si="218"/>
        <v>1.1219977045461488E-5</v>
      </c>
      <c r="M639" s="75">
        <f t="shared" si="219"/>
        <v>3.331349780979619E-4</v>
      </c>
      <c r="N639" s="75">
        <f t="shared" si="220"/>
        <v>0</v>
      </c>
      <c r="O639" s="43">
        <f t="shared" si="221"/>
        <v>0</v>
      </c>
      <c r="P639" s="76">
        <f t="shared" si="222"/>
        <v>2.8838215312739257E-5</v>
      </c>
      <c r="Q639" s="76">
        <f t="shared" si="223"/>
        <v>8.588490400135969E-6</v>
      </c>
      <c r="R639" s="76">
        <f t="shared" si="224"/>
        <v>5.6099885227307439E-7</v>
      </c>
      <c r="S639" s="76">
        <f t="shared" si="225"/>
        <v>9.9940493429388564E-6</v>
      </c>
      <c r="T639" s="76">
        <f t="shared" si="226"/>
        <v>0</v>
      </c>
      <c r="U639" s="76">
        <f t="shared" si="227"/>
        <v>0</v>
      </c>
      <c r="V639" s="77">
        <f t="shared" si="228"/>
        <v>3.1007751937984497E-5</v>
      </c>
      <c r="W639" s="61">
        <f t="shared" si="236"/>
        <v>7.8989505846071666E-3</v>
      </c>
      <c r="X639" s="61">
        <f t="shared" si="237"/>
        <v>7.74737E-3</v>
      </c>
      <c r="Y639" s="64">
        <f t="shared" si="238"/>
        <v>-1.5158058460716661E-4</v>
      </c>
      <c r="Z639" s="66">
        <f t="shared" si="229"/>
        <v>5.8880012000000004E-3</v>
      </c>
      <c r="AA639" s="67">
        <f t="shared" si="230"/>
        <v>1.0071581E-3</v>
      </c>
      <c r="AB639" s="67">
        <f t="shared" si="231"/>
        <v>3.8736850000000003E-4</v>
      </c>
      <c r="AC639" s="67">
        <f t="shared" si="232"/>
        <v>2.324211E-4</v>
      </c>
      <c r="AD639" s="67">
        <f t="shared" si="233"/>
        <v>3.8736850000000002E-5</v>
      </c>
      <c r="AE639" s="67">
        <f t="shared" si="234"/>
        <v>3.8736850000000002E-5</v>
      </c>
      <c r="AF639" s="68">
        <f t="shared" si="235"/>
        <v>1.5494740000000001E-4</v>
      </c>
      <c r="AG639" s="69">
        <f t="shared" si="239"/>
        <v>7.74737E-3</v>
      </c>
    </row>
    <row r="640" spans="1:33">
      <c r="A640" s="101">
        <v>786</v>
      </c>
      <c r="B640" s="1" t="s">
        <v>1282</v>
      </c>
      <c r="C640" s="2">
        <v>11598937</v>
      </c>
      <c r="D640" s="2">
        <v>1563</v>
      </c>
      <c r="E640" s="2">
        <v>149545</v>
      </c>
      <c r="F640" s="3">
        <v>7599.9</v>
      </c>
      <c r="G640" s="3">
        <v>0</v>
      </c>
      <c r="H640" s="4">
        <v>0</v>
      </c>
      <c r="I640" s="71">
        <v>5.98074E-3</v>
      </c>
      <c r="J640" s="74">
        <f t="shared" si="216"/>
        <v>1.496387728273927E-5</v>
      </c>
      <c r="K640" s="75">
        <f t="shared" si="217"/>
        <v>3.7879706798951744E-5</v>
      </c>
      <c r="L640" s="75">
        <f t="shared" si="218"/>
        <v>5.0979751625154217E-6</v>
      </c>
      <c r="M640" s="75">
        <f t="shared" si="219"/>
        <v>4.2988972052275287E-4</v>
      </c>
      <c r="N640" s="75">
        <f t="shared" si="220"/>
        <v>0</v>
      </c>
      <c r="O640" s="43">
        <f t="shared" si="221"/>
        <v>0</v>
      </c>
      <c r="P640" s="76">
        <f t="shared" si="222"/>
        <v>1.1372546734881845E-5</v>
      </c>
      <c r="Q640" s="76">
        <f t="shared" si="223"/>
        <v>4.9243618838637268E-6</v>
      </c>
      <c r="R640" s="76">
        <f t="shared" si="224"/>
        <v>2.5489875812577109E-7</v>
      </c>
      <c r="S640" s="76">
        <f t="shared" si="225"/>
        <v>1.2896691615682586E-5</v>
      </c>
      <c r="T640" s="76">
        <f t="shared" si="226"/>
        <v>0</v>
      </c>
      <c r="U640" s="76">
        <f t="shared" si="227"/>
        <v>0</v>
      </c>
      <c r="V640" s="77">
        <f t="shared" si="228"/>
        <v>3.1007751937984497E-5</v>
      </c>
      <c r="W640" s="61">
        <f t="shared" si="236"/>
        <v>6.0456250930538422E-3</v>
      </c>
      <c r="X640" s="61">
        <f t="shared" si="237"/>
        <v>5.98074E-3</v>
      </c>
      <c r="Y640" s="64">
        <f t="shared" si="238"/>
        <v>-6.4885093053842179E-5</v>
      </c>
      <c r="Z640" s="66">
        <f t="shared" si="229"/>
        <v>4.5453624E-3</v>
      </c>
      <c r="AA640" s="67">
        <f t="shared" si="230"/>
        <v>7.7749619999999998E-4</v>
      </c>
      <c r="AB640" s="67">
        <f t="shared" si="231"/>
        <v>2.9903700000000004E-4</v>
      </c>
      <c r="AC640" s="67">
        <f t="shared" si="232"/>
        <v>1.794222E-4</v>
      </c>
      <c r="AD640" s="67">
        <f t="shared" si="233"/>
        <v>2.99037E-5</v>
      </c>
      <c r="AE640" s="67">
        <f t="shared" si="234"/>
        <v>2.99037E-5</v>
      </c>
      <c r="AF640" s="68">
        <f t="shared" si="235"/>
        <v>1.196148E-4</v>
      </c>
      <c r="AG640" s="69">
        <f t="shared" si="239"/>
        <v>5.9807400000000009E-3</v>
      </c>
    </row>
    <row r="641" spans="1:33">
      <c r="A641" s="101">
        <v>787</v>
      </c>
      <c r="B641" s="1" t="s">
        <v>1284</v>
      </c>
      <c r="C641" s="2">
        <v>391487672</v>
      </c>
      <c r="D641" s="2">
        <v>4419</v>
      </c>
      <c r="E641" s="2">
        <v>1409993</v>
      </c>
      <c r="F641" s="3">
        <v>14977.7</v>
      </c>
      <c r="G641" s="3">
        <v>0.09</v>
      </c>
      <c r="H641" s="4">
        <v>0</v>
      </c>
      <c r="I641" s="71">
        <v>5.531908E-2</v>
      </c>
      <c r="J641" s="74">
        <f t="shared" si="216"/>
        <v>5.050612380697717E-4</v>
      </c>
      <c r="K641" s="75">
        <f t="shared" si="217"/>
        <v>1.0709560098820715E-4</v>
      </c>
      <c r="L641" s="75">
        <f t="shared" si="218"/>
        <v>4.806653043111175E-5</v>
      </c>
      <c r="M641" s="75">
        <f t="shared" si="219"/>
        <v>8.4721631430329815E-4</v>
      </c>
      <c r="N641" s="75">
        <f t="shared" si="220"/>
        <v>1.639544352407306E-5</v>
      </c>
      <c r="O641" s="43">
        <f t="shared" si="221"/>
        <v>0</v>
      </c>
      <c r="P641" s="76">
        <f t="shared" si="222"/>
        <v>3.8384654093302648E-4</v>
      </c>
      <c r="Q641" s="76">
        <f t="shared" si="223"/>
        <v>1.392242812846693E-5</v>
      </c>
      <c r="R641" s="76">
        <f t="shared" si="224"/>
        <v>2.4033265215555879E-6</v>
      </c>
      <c r="S641" s="76">
        <f t="shared" si="225"/>
        <v>2.5416489429098942E-5</v>
      </c>
      <c r="T641" s="76">
        <f t="shared" si="226"/>
        <v>8.1977217620365302E-8</v>
      </c>
      <c r="U641" s="76">
        <f t="shared" si="227"/>
        <v>0</v>
      </c>
      <c r="V641" s="77">
        <f t="shared" si="228"/>
        <v>3.1007751937984497E-5</v>
      </c>
      <c r="W641" s="61">
        <f t="shared" si="236"/>
        <v>4.5667851416775283E-2</v>
      </c>
      <c r="X641" s="61">
        <f t="shared" si="237"/>
        <v>5.531908E-2</v>
      </c>
      <c r="Y641" s="64">
        <f t="shared" si="238"/>
        <v>9.6512285832247163E-3</v>
      </c>
      <c r="Z641" s="66">
        <f t="shared" si="229"/>
        <v>4.20425008E-2</v>
      </c>
      <c r="AA641" s="67">
        <f t="shared" si="230"/>
        <v>7.1914804000000002E-3</v>
      </c>
      <c r="AB641" s="67">
        <f t="shared" si="231"/>
        <v>2.7659540000000002E-3</v>
      </c>
      <c r="AC641" s="67">
        <f t="shared" si="232"/>
        <v>1.6595723999999999E-3</v>
      </c>
      <c r="AD641" s="67">
        <f t="shared" si="233"/>
        <v>2.765954E-4</v>
      </c>
      <c r="AE641" s="67">
        <f t="shared" si="234"/>
        <v>2.765954E-4</v>
      </c>
      <c r="AF641" s="68">
        <f t="shared" si="235"/>
        <v>1.1063816E-3</v>
      </c>
      <c r="AG641" s="69">
        <f t="shared" si="239"/>
        <v>5.5319080000000007E-2</v>
      </c>
    </row>
    <row r="642" spans="1:33">
      <c r="A642" s="101">
        <v>788</v>
      </c>
      <c r="B642" s="1" t="s">
        <v>1286</v>
      </c>
      <c r="C642" s="2">
        <v>53383630</v>
      </c>
      <c r="D642" s="2">
        <v>2798</v>
      </c>
      <c r="E642" s="2">
        <v>633888</v>
      </c>
      <c r="F642" s="3">
        <v>4460.1000000000004</v>
      </c>
      <c r="G642" s="3">
        <v>0</v>
      </c>
      <c r="H642" s="4">
        <v>0.18493200000000001</v>
      </c>
      <c r="I642" s="71">
        <v>1.0701240000000001E-2</v>
      </c>
      <c r="J642" s="74">
        <f t="shared" si="216"/>
        <v>6.8870629112578041E-5</v>
      </c>
      <c r="K642" s="75">
        <f t="shared" si="217"/>
        <v>6.7810249279249508E-5</v>
      </c>
      <c r="L642" s="75">
        <f t="shared" si="218"/>
        <v>2.1609183054041095E-5</v>
      </c>
      <c r="M642" s="75">
        <f t="shared" si="219"/>
        <v>2.5228636462368325E-4</v>
      </c>
      <c r="N642" s="75">
        <f t="shared" si="220"/>
        <v>0</v>
      </c>
      <c r="O642" s="43">
        <f t="shared" si="221"/>
        <v>1.8493200000000007E-3</v>
      </c>
      <c r="P642" s="76">
        <f t="shared" si="222"/>
        <v>5.2341678125559313E-5</v>
      </c>
      <c r="Q642" s="76">
        <f t="shared" si="223"/>
        <v>8.8153324063024358E-6</v>
      </c>
      <c r="R642" s="76">
        <f t="shared" si="224"/>
        <v>1.0804591527020547E-6</v>
      </c>
      <c r="S642" s="76">
        <f t="shared" si="225"/>
        <v>7.568590938710497E-6</v>
      </c>
      <c r="T642" s="76">
        <f t="shared" si="226"/>
        <v>0</v>
      </c>
      <c r="U642" s="76">
        <f t="shared" si="227"/>
        <v>9.2466000000000039E-6</v>
      </c>
      <c r="V642" s="77">
        <f t="shared" si="228"/>
        <v>3.1007751937984497E-5</v>
      </c>
      <c r="W642" s="61">
        <f t="shared" si="236"/>
        <v>1.100604125612588E-2</v>
      </c>
      <c r="X642" s="61">
        <f t="shared" si="237"/>
        <v>1.0701240000000001E-2</v>
      </c>
      <c r="Y642" s="64">
        <f t="shared" si="238"/>
        <v>-3.0480125612587956E-4</v>
      </c>
      <c r="Z642" s="66">
        <f t="shared" si="229"/>
        <v>8.1329424000000008E-3</v>
      </c>
      <c r="AA642" s="67">
        <f t="shared" si="230"/>
        <v>1.3911612000000002E-3</v>
      </c>
      <c r="AB642" s="67">
        <f t="shared" si="231"/>
        <v>5.350620000000001E-4</v>
      </c>
      <c r="AC642" s="67">
        <f t="shared" si="232"/>
        <v>3.210372E-4</v>
      </c>
      <c r="AD642" s="67">
        <f t="shared" si="233"/>
        <v>5.3506200000000006E-5</v>
      </c>
      <c r="AE642" s="67">
        <f t="shared" si="234"/>
        <v>5.3506200000000006E-5</v>
      </c>
      <c r="AF642" s="68">
        <f t="shared" si="235"/>
        <v>2.1402480000000002E-4</v>
      </c>
      <c r="AG642" s="69">
        <f t="shared" si="239"/>
        <v>1.0701239999999999E-2</v>
      </c>
    </row>
    <row r="643" spans="1:33">
      <c r="A643" s="101">
        <v>789</v>
      </c>
      <c r="B643" s="1" t="s">
        <v>1288</v>
      </c>
      <c r="C643" s="2">
        <v>78702852</v>
      </c>
      <c r="D643" s="2">
        <v>2707</v>
      </c>
      <c r="E643" s="2">
        <v>255727</v>
      </c>
      <c r="F643" s="3">
        <v>26120.799999999999</v>
      </c>
      <c r="G643" s="3">
        <v>36.909999999999997</v>
      </c>
      <c r="H643" s="4">
        <v>0</v>
      </c>
      <c r="I643" s="71">
        <v>1.8761690000000001E-2</v>
      </c>
      <c r="J643" s="74">
        <f t="shared" si="216"/>
        <v>1.0153515094784901E-4</v>
      </c>
      <c r="K643" s="75">
        <f t="shared" si="217"/>
        <v>6.560484088596442E-5</v>
      </c>
      <c r="L643" s="75">
        <f t="shared" si="218"/>
        <v>8.7177096819324031E-6</v>
      </c>
      <c r="M643" s="75">
        <f t="shared" si="219"/>
        <v>1.4775277848170006E-3</v>
      </c>
      <c r="N643" s="75">
        <f t="shared" si="220"/>
        <v>6.7239535608170729E-3</v>
      </c>
      <c r="O643" s="43">
        <f t="shared" si="221"/>
        <v>0</v>
      </c>
      <c r="P643" s="76">
        <f t="shared" si="222"/>
        <v>7.7166714720365248E-5</v>
      </c>
      <c r="Q643" s="76">
        <f t="shared" si="223"/>
        <v>8.5286293151753753E-6</v>
      </c>
      <c r="R643" s="76">
        <f t="shared" si="224"/>
        <v>4.358854840966202E-7</v>
      </c>
      <c r="S643" s="76">
        <f t="shared" si="225"/>
        <v>4.4325833544510019E-5</v>
      </c>
      <c r="T643" s="76">
        <f t="shared" si="226"/>
        <v>3.3619767804085364E-5</v>
      </c>
      <c r="U643" s="76">
        <f t="shared" si="227"/>
        <v>0</v>
      </c>
      <c r="V643" s="77">
        <f t="shared" si="228"/>
        <v>3.1007751937984497E-5</v>
      </c>
      <c r="W643" s="61">
        <f t="shared" si="236"/>
        <v>1.9508458280621716E-2</v>
      </c>
      <c r="X643" s="61">
        <f t="shared" si="237"/>
        <v>1.8761690000000001E-2</v>
      </c>
      <c r="Y643" s="64">
        <f t="shared" si="238"/>
        <v>-7.4676828062171519E-4</v>
      </c>
      <c r="Z643" s="66">
        <f t="shared" si="229"/>
        <v>1.4258884400000001E-2</v>
      </c>
      <c r="AA643" s="67">
        <f t="shared" si="230"/>
        <v>2.4390197000000004E-3</v>
      </c>
      <c r="AB643" s="67">
        <f t="shared" si="231"/>
        <v>9.3808450000000012E-4</v>
      </c>
      <c r="AC643" s="67">
        <f t="shared" si="232"/>
        <v>5.6285069999999996E-4</v>
      </c>
      <c r="AD643" s="67">
        <f t="shared" si="233"/>
        <v>9.3808450000000012E-5</v>
      </c>
      <c r="AE643" s="67">
        <f t="shared" si="234"/>
        <v>9.3808450000000012E-5</v>
      </c>
      <c r="AF643" s="68">
        <f t="shared" si="235"/>
        <v>3.7523380000000005E-4</v>
      </c>
      <c r="AG643" s="69">
        <f t="shared" si="239"/>
        <v>1.8761689999999998E-2</v>
      </c>
    </row>
    <row r="644" spans="1:33">
      <c r="A644" s="101">
        <v>790</v>
      </c>
      <c r="B644" s="1" t="s">
        <v>1290</v>
      </c>
      <c r="C644" s="2">
        <v>34205403</v>
      </c>
      <c r="D644" s="2">
        <v>1125</v>
      </c>
      <c r="E644" s="2">
        <v>234097</v>
      </c>
      <c r="F644" s="3">
        <v>16459.099999999999</v>
      </c>
      <c r="G644" s="3">
        <v>0</v>
      </c>
      <c r="H644" s="4">
        <v>0</v>
      </c>
      <c r="I644" s="71">
        <v>9.4565199999999995E-3</v>
      </c>
      <c r="J644" s="74">
        <f t="shared" si="216"/>
        <v>4.4128651866860012E-5</v>
      </c>
      <c r="K644" s="75">
        <f t="shared" si="217"/>
        <v>2.7264664202700393E-5</v>
      </c>
      <c r="L644" s="75">
        <f t="shared" si="218"/>
        <v>7.98034499060064E-6</v>
      </c>
      <c r="M644" s="75">
        <f t="shared" si="219"/>
        <v>9.3101197371755432E-4</v>
      </c>
      <c r="N644" s="75">
        <f t="shared" si="220"/>
        <v>0</v>
      </c>
      <c r="O644" s="43">
        <f t="shared" si="221"/>
        <v>0</v>
      </c>
      <c r="P644" s="76">
        <f t="shared" si="222"/>
        <v>3.3537775418813612E-5</v>
      </c>
      <c r="Q644" s="76">
        <f t="shared" si="223"/>
        <v>3.5444063463510514E-6</v>
      </c>
      <c r="R644" s="76">
        <f t="shared" si="224"/>
        <v>3.9901724953003204E-7</v>
      </c>
      <c r="S644" s="76">
        <f t="shared" si="225"/>
        <v>2.7930359211526628E-5</v>
      </c>
      <c r="T644" s="76">
        <f t="shared" si="226"/>
        <v>0</v>
      </c>
      <c r="U644" s="76">
        <f t="shared" si="227"/>
        <v>0</v>
      </c>
      <c r="V644" s="77">
        <f t="shared" si="228"/>
        <v>3.1007751937984497E-5</v>
      </c>
      <c r="W644" s="61">
        <f t="shared" si="236"/>
        <v>9.6419310164205831E-3</v>
      </c>
      <c r="X644" s="61">
        <f t="shared" si="237"/>
        <v>9.4565199999999995E-3</v>
      </c>
      <c r="Y644" s="64">
        <f t="shared" si="238"/>
        <v>-1.8541101642058355E-4</v>
      </c>
      <c r="Z644" s="66">
        <f t="shared" si="229"/>
        <v>7.1869551999999993E-3</v>
      </c>
      <c r="AA644" s="67">
        <f t="shared" si="230"/>
        <v>1.2293476E-3</v>
      </c>
      <c r="AB644" s="67">
        <f t="shared" si="231"/>
        <v>4.7282599999999998E-4</v>
      </c>
      <c r="AC644" s="67">
        <f t="shared" si="232"/>
        <v>2.8369559999999997E-4</v>
      </c>
      <c r="AD644" s="67">
        <f t="shared" si="233"/>
        <v>4.72826E-5</v>
      </c>
      <c r="AE644" s="67">
        <f t="shared" si="234"/>
        <v>4.72826E-5</v>
      </c>
      <c r="AF644" s="68">
        <f t="shared" si="235"/>
        <v>1.891304E-4</v>
      </c>
      <c r="AG644" s="69">
        <f t="shared" si="239"/>
        <v>9.4565199999999995E-3</v>
      </c>
    </row>
    <row r="645" spans="1:33">
      <c r="A645" s="101">
        <v>791</v>
      </c>
      <c r="B645" s="1" t="s">
        <v>1292</v>
      </c>
      <c r="C645" s="2">
        <v>1213398884</v>
      </c>
      <c r="D645" s="2">
        <v>8405</v>
      </c>
      <c r="E645" s="2">
        <v>1066798</v>
      </c>
      <c r="F645" s="3">
        <v>24088.799999999999</v>
      </c>
      <c r="G645" s="3">
        <v>5.58</v>
      </c>
      <c r="H645" s="4">
        <v>0</v>
      </c>
      <c r="I645" s="71">
        <v>0.13202111</v>
      </c>
      <c r="J645" s="74">
        <f t="shared" si="216"/>
        <v>1.56541517513103E-3</v>
      </c>
      <c r="K645" s="75">
        <f t="shared" si="217"/>
        <v>2.0369733566550827E-4</v>
      </c>
      <c r="L645" s="75">
        <f t="shared" si="218"/>
        <v>3.6367044751888243E-5</v>
      </c>
      <c r="M645" s="75">
        <f t="shared" si="219"/>
        <v>1.362587336639757E-3</v>
      </c>
      <c r="N645" s="75">
        <f t="shared" si="220"/>
        <v>1.0165174984925298E-3</v>
      </c>
      <c r="O645" s="43">
        <f t="shared" si="221"/>
        <v>0</v>
      </c>
      <c r="P645" s="76">
        <f t="shared" si="222"/>
        <v>1.1897155330995828E-3</v>
      </c>
      <c r="Q645" s="76">
        <f t="shared" si="223"/>
        <v>2.6480653636516075E-5</v>
      </c>
      <c r="R645" s="76">
        <f t="shared" si="224"/>
        <v>1.8183522375944122E-6</v>
      </c>
      <c r="S645" s="76">
        <f t="shared" si="225"/>
        <v>4.0877620099192713E-5</v>
      </c>
      <c r="T645" s="76">
        <f t="shared" si="226"/>
        <v>5.0825874924626488E-6</v>
      </c>
      <c r="U645" s="76">
        <f t="shared" si="227"/>
        <v>0</v>
      </c>
      <c r="V645" s="77">
        <f t="shared" si="228"/>
        <v>3.1007751937984497E-5</v>
      </c>
      <c r="W645" s="61">
        <f>SUM(P645:V645)*100</f>
        <v>0.12949824985033331</v>
      </c>
      <c r="X645" s="61">
        <f>I645</f>
        <v>0.13202111</v>
      </c>
      <c r="Y645" s="64">
        <f>X645-W645</f>
        <v>2.5228601496666836E-3</v>
      </c>
      <c r="Z645" s="66">
        <f t="shared" si="229"/>
        <v>0.10033604359999999</v>
      </c>
      <c r="AA645" s="67">
        <f t="shared" si="230"/>
        <v>1.7162744300000001E-2</v>
      </c>
      <c r="AB645" s="67">
        <f t="shared" si="231"/>
        <v>6.6010555000000004E-3</v>
      </c>
      <c r="AC645" s="67">
        <f t="shared" si="232"/>
        <v>3.9606332999999995E-3</v>
      </c>
      <c r="AD645" s="67">
        <f t="shared" si="233"/>
        <v>6.6010554999999999E-4</v>
      </c>
      <c r="AE645" s="67">
        <f t="shared" si="234"/>
        <v>6.6010554999999999E-4</v>
      </c>
      <c r="AF645" s="68">
        <f t="shared" si="235"/>
        <v>2.6404222E-3</v>
      </c>
      <c r="AG645" s="69">
        <f>SUM(Z645:AF645)</f>
        <v>0.13202111</v>
      </c>
    </row>
    <row r="646" spans="1:33">
      <c r="A646" s="101">
        <v>792</v>
      </c>
      <c r="B646" s="1" t="s">
        <v>1294</v>
      </c>
      <c r="C646" s="2">
        <v>15251207</v>
      </c>
      <c r="D646" s="2">
        <v>1779</v>
      </c>
      <c r="E646" s="2">
        <v>721440</v>
      </c>
      <c r="F646" s="3">
        <v>22173.7</v>
      </c>
      <c r="G646" s="3">
        <v>0</v>
      </c>
      <c r="H646" s="4">
        <v>0</v>
      </c>
      <c r="I646" s="71">
        <v>9.0600899999999998E-3</v>
      </c>
      <c r="J646" s="74">
        <f t="shared" si="216"/>
        <v>1.9675698726672466E-5</v>
      </c>
      <c r="K646" s="75">
        <f t="shared" si="217"/>
        <v>4.3114522325870226E-5</v>
      </c>
      <c r="L646" s="75">
        <f t="shared" si="218"/>
        <v>2.4593822603531553E-5</v>
      </c>
      <c r="M646" s="75">
        <f t="shared" si="219"/>
        <v>1.2542593581435764E-3</v>
      </c>
      <c r="N646" s="75">
        <f t="shared" si="220"/>
        <v>0</v>
      </c>
      <c r="O646" s="43">
        <f t="shared" si="221"/>
        <v>0</v>
      </c>
      <c r="P646" s="76">
        <f t="shared" si="222"/>
        <v>1.4953531032271074E-5</v>
      </c>
      <c r="Q646" s="76">
        <f t="shared" si="223"/>
        <v>5.6048879023631297E-6</v>
      </c>
      <c r="R646" s="76">
        <f t="shared" si="224"/>
        <v>1.2296911301765776E-6</v>
      </c>
      <c r="S646" s="76">
        <f t="shared" si="225"/>
        <v>3.762778074430729E-5</v>
      </c>
      <c r="T646" s="76">
        <f t="shared" si="226"/>
        <v>0</v>
      </c>
      <c r="U646" s="76">
        <f t="shared" si="227"/>
        <v>0</v>
      </c>
      <c r="V646" s="77">
        <f t="shared" si="228"/>
        <v>3.1007751937984497E-5</v>
      </c>
      <c r="W646" s="61">
        <f>SUM(P646:V646)*100</f>
        <v>9.0423642747102569E-3</v>
      </c>
      <c r="X646" s="61">
        <f>I646</f>
        <v>9.0600899999999998E-3</v>
      </c>
      <c r="Y646" s="64">
        <f>X646-W646</f>
        <v>1.772572528974288E-5</v>
      </c>
      <c r="Z646" s="66">
        <f t="shared" si="229"/>
        <v>6.8856684000000003E-3</v>
      </c>
      <c r="AA646" s="67">
        <f t="shared" si="230"/>
        <v>1.1778117E-3</v>
      </c>
      <c r="AB646" s="67">
        <f t="shared" si="231"/>
        <v>4.5300450000000002E-4</v>
      </c>
      <c r="AC646" s="67">
        <f t="shared" si="232"/>
        <v>2.7180269999999999E-4</v>
      </c>
      <c r="AD646" s="67">
        <f t="shared" si="233"/>
        <v>4.5300450000000001E-5</v>
      </c>
      <c r="AE646" s="67">
        <f t="shared" si="234"/>
        <v>4.5300450000000001E-5</v>
      </c>
      <c r="AF646" s="68">
        <f t="shared" si="235"/>
        <v>1.812018E-4</v>
      </c>
      <c r="AG646" s="69">
        <f>SUM(Z646:AF646)</f>
        <v>9.0600900000000015E-3</v>
      </c>
    </row>
    <row r="647" spans="1:33">
      <c r="A647" s="101">
        <v>793</v>
      </c>
      <c r="B647" s="1" t="s">
        <v>1296</v>
      </c>
      <c r="C647" s="2">
        <v>20771730</v>
      </c>
      <c r="D647" s="2">
        <v>2187</v>
      </c>
      <c r="E647" s="2">
        <v>208619</v>
      </c>
      <c r="F647" s="3">
        <v>15774.8</v>
      </c>
      <c r="G647" s="3">
        <v>0</v>
      </c>
      <c r="H647" s="4">
        <v>0</v>
      </c>
      <c r="I647" s="71">
        <v>8.5648600000000005E-3</v>
      </c>
      <c r="J647" s="74">
        <f t="shared" si="216"/>
        <v>2.6797767646310502E-5</v>
      </c>
      <c r="K647" s="75">
        <f t="shared" si="217"/>
        <v>5.3002507210049567E-5</v>
      </c>
      <c r="L647" s="75">
        <f t="shared" si="218"/>
        <v>7.1118023366130912E-6</v>
      </c>
      <c r="M647" s="75">
        <f t="shared" si="219"/>
        <v>8.9230442022951906E-4</v>
      </c>
      <c r="N647" s="75">
        <f t="shared" si="220"/>
        <v>0</v>
      </c>
      <c r="O647" s="43">
        <f t="shared" si="221"/>
        <v>0</v>
      </c>
      <c r="P647" s="76">
        <f t="shared" si="222"/>
        <v>2.0366303411195983E-5</v>
      </c>
      <c r="Q647" s="76">
        <f t="shared" si="223"/>
        <v>6.8903259373064441E-6</v>
      </c>
      <c r="R647" s="76">
        <f t="shared" si="224"/>
        <v>3.5559011683065458E-7</v>
      </c>
      <c r="S647" s="76">
        <f t="shared" si="225"/>
        <v>2.676913260688557E-5</v>
      </c>
      <c r="T647" s="76">
        <f t="shared" si="226"/>
        <v>0</v>
      </c>
      <c r="U647" s="76">
        <f t="shared" si="227"/>
        <v>0</v>
      </c>
      <c r="V647" s="77">
        <f t="shared" si="228"/>
        <v>3.1007751937984497E-5</v>
      </c>
      <c r="W647" s="61">
        <f>SUM(P647:V647)*100</f>
        <v>8.5389104010203144E-3</v>
      </c>
      <c r="X647" s="61">
        <f>I647</f>
        <v>8.5648600000000005E-3</v>
      </c>
      <c r="Y647" s="64">
        <f>X647-W647</f>
        <v>2.59495989796861E-5</v>
      </c>
      <c r="Z647" s="66">
        <f t="shared" si="229"/>
        <v>6.5092936000000004E-3</v>
      </c>
      <c r="AA647" s="67">
        <f t="shared" si="230"/>
        <v>1.1134318000000001E-3</v>
      </c>
      <c r="AB647" s="67">
        <f t="shared" si="231"/>
        <v>4.2824300000000003E-4</v>
      </c>
      <c r="AC647" s="67">
        <f t="shared" si="232"/>
        <v>2.5694580000000002E-4</v>
      </c>
      <c r="AD647" s="67">
        <f t="shared" si="233"/>
        <v>4.2824300000000003E-5</v>
      </c>
      <c r="AE647" s="67">
        <f t="shared" si="234"/>
        <v>4.2824300000000003E-5</v>
      </c>
      <c r="AF647" s="68">
        <f t="shared" si="235"/>
        <v>1.7129720000000001E-4</v>
      </c>
      <c r="AG647" s="69">
        <f>SUM(Z647:AF647)</f>
        <v>8.5648600000000005E-3</v>
      </c>
    </row>
    <row r="648" spans="1:33">
      <c r="A648" s="101">
        <v>794</v>
      </c>
      <c r="B648" s="1" t="s">
        <v>1298</v>
      </c>
      <c r="C648" s="2">
        <v>26737863</v>
      </c>
      <c r="D648" s="2">
        <v>1544</v>
      </c>
      <c r="E648" s="2">
        <v>152617</v>
      </c>
      <c r="F648" s="3">
        <v>4939.1000000000004</v>
      </c>
      <c r="G648" s="3">
        <v>0</v>
      </c>
      <c r="H648" s="4">
        <v>0</v>
      </c>
      <c r="I648" s="71">
        <v>6.63257E-3</v>
      </c>
      <c r="J648" s="74">
        <f t="shared" si="216"/>
        <v>3.4494721433067093E-5</v>
      </c>
      <c r="K648" s="75">
        <f t="shared" si="217"/>
        <v>3.7419236914639472E-5</v>
      </c>
      <c r="L648" s="75">
        <f t="shared" si="218"/>
        <v>5.2026993572343853E-6</v>
      </c>
      <c r="M648" s="75">
        <f t="shared" si="219"/>
        <v>2.7938108641349608E-4</v>
      </c>
      <c r="N648" s="75">
        <f t="shared" si="220"/>
        <v>0</v>
      </c>
      <c r="O648" s="43">
        <f t="shared" si="221"/>
        <v>0</v>
      </c>
      <c r="P648" s="76">
        <f t="shared" si="222"/>
        <v>2.6215988289130992E-5</v>
      </c>
      <c r="Q648" s="76">
        <f t="shared" si="223"/>
        <v>4.8645007989031314E-6</v>
      </c>
      <c r="R648" s="76">
        <f t="shared" si="224"/>
        <v>2.6013496786171929E-7</v>
      </c>
      <c r="S648" s="76">
        <f t="shared" si="225"/>
        <v>8.3814325924048822E-6</v>
      </c>
      <c r="T648" s="76">
        <f t="shared" si="226"/>
        <v>0</v>
      </c>
      <c r="U648" s="76">
        <f t="shared" si="227"/>
        <v>0</v>
      </c>
      <c r="V648" s="77">
        <f t="shared" si="228"/>
        <v>3.1007751937984497E-5</v>
      </c>
      <c r="W648" s="61">
        <f>SUM(P648:V648)*100</f>
        <v>7.0729808586285229E-3</v>
      </c>
      <c r="X648" s="61">
        <f>I648</f>
        <v>6.63257E-3</v>
      </c>
      <c r="Y648" s="64">
        <f>X648-W648</f>
        <v>-4.404108586285229E-4</v>
      </c>
      <c r="Z648" s="66">
        <f t="shared" si="229"/>
        <v>5.0407532000000003E-3</v>
      </c>
      <c r="AA648" s="67">
        <f t="shared" si="230"/>
        <v>8.6223410000000006E-4</v>
      </c>
      <c r="AB648" s="67">
        <f t="shared" si="231"/>
        <v>3.316285E-4</v>
      </c>
      <c r="AC648" s="67">
        <f t="shared" si="232"/>
        <v>1.9897709999999998E-4</v>
      </c>
      <c r="AD648" s="67">
        <f t="shared" si="233"/>
        <v>3.3162850000000004E-5</v>
      </c>
      <c r="AE648" s="67">
        <f t="shared" si="234"/>
        <v>3.3162850000000004E-5</v>
      </c>
      <c r="AF648" s="68">
        <f t="shared" si="235"/>
        <v>1.3265140000000002E-4</v>
      </c>
      <c r="AG648" s="69">
        <f>SUM(Z648:AF648)</f>
        <v>6.6325700000000008E-3</v>
      </c>
    </row>
    <row r="649" spans="1:33">
      <c r="A649" s="11" t="s">
        <v>1299</v>
      </c>
      <c r="B649" s="11" t="s">
        <v>1300</v>
      </c>
      <c r="C649" s="12">
        <f>SUM(C4:C648)</f>
        <v>775129117998</v>
      </c>
      <c r="D649" s="12">
        <f t="shared" ref="D649:O649" si="240">SUM(D4:D648)</f>
        <v>41262199</v>
      </c>
      <c r="E649" s="12">
        <f t="shared" si="240"/>
        <v>29334195486</v>
      </c>
      <c r="F649" s="12">
        <f t="shared" si="240"/>
        <v>17678719.999999996</v>
      </c>
      <c r="G649" s="12">
        <f t="shared" si="240"/>
        <v>5489.3300000000017</v>
      </c>
      <c r="H649" s="12">
        <f t="shared" si="240"/>
        <v>99.999999999999972</v>
      </c>
      <c r="I649" s="72">
        <f t="shared" si="240"/>
        <v>100.0000000000002</v>
      </c>
      <c r="J649" s="78">
        <f t="shared" si="240"/>
        <v>1.0000000000000004</v>
      </c>
      <c r="K649" s="47">
        <f t="shared" si="240"/>
        <v>1.0000000000000004</v>
      </c>
      <c r="L649" s="47">
        <f t="shared" si="240"/>
        <v>0.99999999999999967</v>
      </c>
      <c r="M649" s="47">
        <f t="shared" si="240"/>
        <v>1.0000000000000009</v>
      </c>
      <c r="N649" s="47">
        <f t="shared" si="240"/>
        <v>0.99999999999999933</v>
      </c>
      <c r="O649" s="48">
        <f t="shared" si="240"/>
        <v>1.0000000000000004</v>
      </c>
      <c r="P649" s="49">
        <f>SUM(P4:P648)</f>
        <v>0.76000000000000079</v>
      </c>
      <c r="Q649" s="49">
        <f t="shared" ref="Q649:V649" si="241">SUM(Q4:Q648)</f>
        <v>0.13000000000000006</v>
      </c>
      <c r="R649" s="49">
        <f t="shared" si="241"/>
        <v>4.9999999999999996E-2</v>
      </c>
      <c r="S649" s="49">
        <f t="shared" si="241"/>
        <v>2.9999999999999992E-2</v>
      </c>
      <c r="T649" s="49">
        <f>SUM(T4:T648)</f>
        <v>5.0000000000000027E-3</v>
      </c>
      <c r="U649" s="49">
        <f t="shared" si="241"/>
        <v>5.000000000000001E-3</v>
      </c>
      <c r="V649" s="49">
        <f t="shared" si="241"/>
        <v>1.9999999999999681E-2</v>
      </c>
      <c r="W649" s="57">
        <f>SUM(P649:V649)*100</f>
        <v>100.00000000000004</v>
      </c>
      <c r="X649" s="62">
        <f>SUM(X4:X648)</f>
        <v>100.0000000000002</v>
      </c>
      <c r="Y649" s="50"/>
      <c r="Z649" s="44"/>
      <c r="AA649" s="32"/>
      <c r="AB649" s="32"/>
      <c r="AC649" s="32"/>
      <c r="AD649" s="32"/>
      <c r="AE649" s="32"/>
      <c r="AF649" s="32"/>
    </row>
    <row r="650" spans="1:33">
      <c r="F650" s="3"/>
      <c r="G650" s="3"/>
      <c r="H650" s="4"/>
      <c r="I650" s="19"/>
    </row>
  </sheetData>
  <mergeCells count="4">
    <mergeCell ref="A1:I2"/>
    <mergeCell ref="J1:Y1"/>
    <mergeCell ref="Z1:AG1"/>
    <mergeCell ref="J2:O2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51"/>
  <sheetViews>
    <sheetView workbookViewId="0">
      <selection sqref="A1:I2"/>
    </sheetView>
  </sheetViews>
  <sheetFormatPr defaultRowHeight="14.4"/>
  <cols>
    <col min="1" max="1" width="15" style="1" customWidth="1"/>
    <col min="2" max="2" width="32.33203125" style="16" bestFit="1" customWidth="1"/>
    <col min="3" max="3" width="20" style="20" customWidth="1"/>
    <col min="4" max="4" width="18.109375" style="20" bestFit="1" customWidth="1"/>
    <col min="5" max="8" width="20" style="20" customWidth="1"/>
    <col min="9" max="9" width="20" style="21" customWidth="1"/>
    <col min="10" max="10" width="17.5546875" bestFit="1" customWidth="1"/>
    <col min="11" max="11" width="12.5546875" bestFit="1" customWidth="1"/>
    <col min="12" max="12" width="16.88671875" bestFit="1" customWidth="1"/>
    <col min="13" max="13" width="14.6640625" bestFit="1" customWidth="1"/>
    <col min="14" max="14" width="14.5546875" bestFit="1" customWidth="1"/>
    <col min="15" max="15" width="13.88671875" style="38" bestFit="1" customWidth="1"/>
    <col min="16" max="16" width="19.109375" bestFit="1" customWidth="1"/>
    <col min="17" max="17" width="14.44140625" bestFit="1" customWidth="1"/>
    <col min="18" max="18" width="19.109375" bestFit="1" customWidth="1"/>
    <col min="19" max="19" width="14.6640625" bestFit="1" customWidth="1"/>
    <col min="20" max="20" width="14.5546875" bestFit="1" customWidth="1"/>
    <col min="21" max="21" width="14.109375" bestFit="1" customWidth="1"/>
    <col min="22" max="22" width="19.109375" bestFit="1" customWidth="1"/>
    <col min="23" max="23" width="23.5546875" style="41" bestFit="1" customWidth="1"/>
    <col min="24" max="24" width="20" style="20" customWidth="1"/>
    <col min="25" max="25" width="20" style="21" customWidth="1"/>
    <col min="26" max="26" width="18.33203125" bestFit="1" customWidth="1"/>
    <col min="27" max="27" width="14.33203125" bestFit="1" customWidth="1"/>
    <col min="28" max="28" width="16.6640625" bestFit="1" customWidth="1"/>
    <col min="29" max="29" width="14.5546875" bestFit="1" customWidth="1"/>
    <col min="30" max="30" width="14.44140625" bestFit="1" customWidth="1"/>
    <col min="31" max="31" width="13.6640625" bestFit="1" customWidth="1"/>
    <col min="32" max="32" width="15.109375" bestFit="1" customWidth="1"/>
  </cols>
  <sheetData>
    <row r="1" spans="1:33">
      <c r="A1" s="124" t="s">
        <v>1306</v>
      </c>
      <c r="B1" s="124"/>
      <c r="C1" s="124"/>
      <c r="D1" s="124"/>
      <c r="E1" s="124"/>
      <c r="F1" s="124"/>
      <c r="G1" s="124"/>
      <c r="H1" s="124"/>
      <c r="I1" s="125"/>
      <c r="J1" s="121" t="s">
        <v>1311</v>
      </c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 t="s">
        <v>1310</v>
      </c>
      <c r="AA1" s="121"/>
      <c r="AB1" s="121"/>
      <c r="AC1" s="121"/>
      <c r="AD1" s="121"/>
      <c r="AE1" s="121"/>
      <c r="AF1" s="121"/>
      <c r="AG1" s="121"/>
    </row>
    <row r="2" spans="1:33">
      <c r="A2" s="126"/>
      <c r="B2" s="126"/>
      <c r="C2" s="126"/>
      <c r="D2" s="126"/>
      <c r="E2" s="126"/>
      <c r="F2" s="126"/>
      <c r="G2" s="126"/>
      <c r="H2" s="126"/>
      <c r="I2" s="127"/>
      <c r="J2" s="120" t="s">
        <v>1303</v>
      </c>
      <c r="K2" s="120"/>
      <c r="L2" s="120"/>
      <c r="M2" s="120"/>
      <c r="N2" s="120"/>
      <c r="O2" s="120"/>
      <c r="P2" s="79">
        <v>0.76</v>
      </c>
      <c r="Q2" s="79">
        <v>0.13</v>
      </c>
      <c r="R2" s="79">
        <v>0.05</v>
      </c>
      <c r="S2" s="79">
        <v>0.03</v>
      </c>
      <c r="T2" s="80">
        <v>5.0000000000000001E-3</v>
      </c>
      <c r="U2" s="80">
        <v>5.0000000000000001E-3</v>
      </c>
      <c r="V2" s="79">
        <v>0.02</v>
      </c>
      <c r="W2" s="39"/>
      <c r="Y2" s="8"/>
      <c r="Z2" s="81">
        <v>0.76</v>
      </c>
      <c r="AA2" s="79">
        <v>0.13</v>
      </c>
      <c r="AB2" s="79">
        <v>0.05</v>
      </c>
      <c r="AC2" s="79">
        <v>0.03</v>
      </c>
      <c r="AD2" s="80">
        <v>5.0000000000000001E-3</v>
      </c>
      <c r="AE2" s="80">
        <v>5.0000000000000001E-3</v>
      </c>
      <c r="AF2" s="79">
        <v>0.02</v>
      </c>
      <c r="AG2" s="92">
        <v>1</v>
      </c>
    </row>
    <row r="3" spans="1:33">
      <c r="A3" s="6" t="s">
        <v>0</v>
      </c>
      <c r="B3" s="6" t="s">
        <v>1</v>
      </c>
      <c r="C3" s="22" t="s">
        <v>2</v>
      </c>
      <c r="D3" s="22" t="s">
        <v>3</v>
      </c>
      <c r="E3" s="22" t="s">
        <v>4</v>
      </c>
      <c r="F3" s="23" t="s">
        <v>5</v>
      </c>
      <c r="G3" s="23" t="s">
        <v>6</v>
      </c>
      <c r="H3" s="24" t="s">
        <v>7</v>
      </c>
      <c r="I3" s="85" t="s">
        <v>8</v>
      </c>
      <c r="J3" s="22" t="s">
        <v>2</v>
      </c>
      <c r="K3" s="22" t="s">
        <v>3</v>
      </c>
      <c r="L3" s="22" t="s">
        <v>4</v>
      </c>
      <c r="M3" s="23" t="s">
        <v>5</v>
      </c>
      <c r="N3" s="23" t="s">
        <v>6</v>
      </c>
      <c r="O3" s="37" t="s">
        <v>7</v>
      </c>
      <c r="P3" s="25" t="s">
        <v>2</v>
      </c>
      <c r="Q3" s="25" t="s">
        <v>3</v>
      </c>
      <c r="R3" s="25" t="s">
        <v>4</v>
      </c>
      <c r="S3" s="26" t="s">
        <v>5</v>
      </c>
      <c r="T3" s="26" t="s">
        <v>6</v>
      </c>
      <c r="U3" s="27" t="s">
        <v>7</v>
      </c>
      <c r="V3" s="27" t="s">
        <v>1301</v>
      </c>
      <c r="W3" s="53" t="s">
        <v>1305</v>
      </c>
      <c r="X3" s="60" t="s">
        <v>1307</v>
      </c>
      <c r="Y3" s="63" t="s">
        <v>1302</v>
      </c>
      <c r="Z3" s="65" t="s">
        <v>2</v>
      </c>
      <c r="AA3" s="25" t="s">
        <v>3</v>
      </c>
      <c r="AB3" s="25" t="s">
        <v>4</v>
      </c>
      <c r="AC3" s="26" t="s">
        <v>5</v>
      </c>
      <c r="AD3" s="26" t="s">
        <v>6</v>
      </c>
      <c r="AE3" s="27" t="s">
        <v>7</v>
      </c>
      <c r="AF3" s="27" t="s">
        <v>1301</v>
      </c>
      <c r="AG3" s="95" t="s">
        <v>1304</v>
      </c>
    </row>
    <row r="4" spans="1:33">
      <c r="A4" s="114">
        <v>100</v>
      </c>
      <c r="B4" s="16" t="s">
        <v>10</v>
      </c>
      <c r="C4" s="28">
        <v>177084005629</v>
      </c>
      <c r="D4" s="28">
        <v>11253503</v>
      </c>
      <c r="E4" s="28">
        <v>17101659294</v>
      </c>
      <c r="F4" s="28">
        <v>2404.0700000000002</v>
      </c>
      <c r="G4" s="17">
        <v>37.270000000000003</v>
      </c>
      <c r="H4" s="17">
        <v>2.4532820000000002</v>
      </c>
      <c r="I4" s="88">
        <v>22.623038359999999</v>
      </c>
      <c r="J4" s="42">
        <f t="shared" ref="J4:J67" si="0">C4/$C$649</f>
        <v>0.21444341751882726</v>
      </c>
      <c r="K4" s="42">
        <f t="shared" ref="K4:K67" si="1">D4/$D$649</f>
        <v>0.27273153813251688</v>
      </c>
      <c r="L4" s="42">
        <f t="shared" ref="L4:L67" si="2">E4/$E$649</f>
        <v>0.52052872549124318</v>
      </c>
      <c r="M4" s="42">
        <f t="shared" ref="M4:M67" si="3">F4/$F$649</f>
        <v>1.3500507033730073E-4</v>
      </c>
      <c r="N4" s="42">
        <f t="shared" ref="N4:N67" si="4">G4/$G$649</f>
        <v>6.7895353349133663E-3</v>
      </c>
      <c r="O4" s="43">
        <f t="shared" ref="O4:O67" si="5">H4/$H$649</f>
        <v>2.453282E-2</v>
      </c>
      <c r="P4" s="45">
        <f>$P$2*J4</f>
        <v>0.16297699731430873</v>
      </c>
      <c r="Q4" s="45">
        <f>$Q$2*K4</f>
        <v>3.5455099957227197E-2</v>
      </c>
      <c r="R4" s="45">
        <f>$R$2*L4</f>
        <v>2.6026436274562161E-2</v>
      </c>
      <c r="S4" s="45">
        <f>$S$2*M4</f>
        <v>4.0501521101190216E-6</v>
      </c>
      <c r="T4" s="45">
        <f>$T$2*N4</f>
        <v>3.3947676674566835E-5</v>
      </c>
      <c r="U4" s="45">
        <f>$U$2*O4</f>
        <v>1.2266410000000001E-4</v>
      </c>
      <c r="V4" s="46">
        <f>$V$2/645</f>
        <v>3.1007751937984497E-5</v>
      </c>
      <c r="W4" s="55">
        <f>SUM(P4:V4)*100</f>
        <v>22.465020322682076</v>
      </c>
      <c r="X4" s="61">
        <f>I4</f>
        <v>22.623038359999999</v>
      </c>
      <c r="Y4" s="64">
        <f>X4-W4</f>
        <v>0.15801803731792319</v>
      </c>
      <c r="Z4" s="66">
        <f>$Z$2*X4</f>
        <v>17.193509153600001</v>
      </c>
      <c r="AA4" s="67">
        <f>$AA$2*X4</f>
        <v>2.9409949867999998</v>
      </c>
      <c r="AB4" s="67">
        <f>$AB$2*X4</f>
        <v>1.131151918</v>
      </c>
      <c r="AC4" s="67">
        <f>$AC$2*X4</f>
        <v>0.67869115079999998</v>
      </c>
      <c r="AD4" s="67">
        <f>$AD$2*X4</f>
        <v>0.1131151918</v>
      </c>
      <c r="AE4" s="67">
        <f>$AE$2*X4</f>
        <v>0.1131151918</v>
      </c>
      <c r="AF4" s="68">
        <f>$AF$2*X4</f>
        <v>0.4524607672</v>
      </c>
      <c r="AG4" s="69">
        <f>SUM(Z4:AF4)</f>
        <v>22.623038359999999</v>
      </c>
    </row>
    <row r="5" spans="1:33">
      <c r="A5" s="114">
        <v>150</v>
      </c>
      <c r="B5" s="16" t="s">
        <v>12</v>
      </c>
      <c r="C5" s="28">
        <v>311614596</v>
      </c>
      <c r="D5" s="28">
        <v>33797</v>
      </c>
      <c r="E5" s="28">
        <v>8367507</v>
      </c>
      <c r="F5" s="28">
        <v>35589.9</v>
      </c>
      <c r="G5" s="17">
        <v>0</v>
      </c>
      <c r="H5" s="17">
        <v>0</v>
      </c>
      <c r="I5" s="88">
        <v>5.0001429999999999E-2</v>
      </c>
      <c r="J5" s="42">
        <f t="shared" si="0"/>
        <v>3.7735592594956166E-4</v>
      </c>
      <c r="K5" s="42">
        <f t="shared" si="1"/>
        <v>8.1907898316325794E-4</v>
      </c>
      <c r="L5" s="42">
        <f t="shared" si="2"/>
        <v>2.5468451215006739E-4</v>
      </c>
      <c r="M5" s="42">
        <f t="shared" si="3"/>
        <v>1.9986177410797105E-3</v>
      </c>
      <c r="N5" s="42">
        <f t="shared" si="4"/>
        <v>0</v>
      </c>
      <c r="O5" s="43">
        <f t="shared" si="5"/>
        <v>0</v>
      </c>
      <c r="P5" s="45">
        <f t="shared" ref="P5:P68" si="6">$P$2*J5</f>
        <v>2.8679050372166685E-4</v>
      </c>
      <c r="Q5" s="45">
        <f t="shared" ref="Q5:Q68" si="7">$Q$2*K5</f>
        <v>1.0648026781122354E-4</v>
      </c>
      <c r="R5" s="45">
        <f t="shared" ref="R5:R68" si="8">$R$2*L5</f>
        <v>1.2734225607503371E-5</v>
      </c>
      <c r="S5" s="45">
        <f t="shared" ref="S5:S68" si="9">$S$2*M5</f>
        <v>5.9958532232391308E-5</v>
      </c>
      <c r="T5" s="45">
        <f t="shared" ref="T5:T68" si="10">$T$2*N5</f>
        <v>0</v>
      </c>
      <c r="U5" s="45">
        <f t="shared" ref="U5:U68" si="11">$U$2*O5</f>
        <v>0</v>
      </c>
      <c r="V5" s="46">
        <f t="shared" ref="V5:V68" si="12">$V$2/645</f>
        <v>3.1007751937984497E-5</v>
      </c>
      <c r="W5" s="55">
        <f t="shared" ref="W5:W68" si="13">SUM(P5:V5)*100</f>
        <v>4.9697128131076962E-2</v>
      </c>
      <c r="X5" s="61">
        <f t="shared" ref="X5:X68" si="14">I5</f>
        <v>5.0001429999999999E-2</v>
      </c>
      <c r="Y5" s="64">
        <f t="shared" ref="Y5:Y68" si="15">X5-W5</f>
        <v>3.0430186892303757E-4</v>
      </c>
      <c r="Z5" s="66">
        <f t="shared" ref="Z5:Z68" si="16">$Z$2*X5</f>
        <v>3.80010868E-2</v>
      </c>
      <c r="AA5" s="67">
        <f t="shared" ref="AA5:AA68" si="17">$AA$2*X5</f>
        <v>6.5001859000000002E-3</v>
      </c>
      <c r="AB5" s="67">
        <f t="shared" ref="AB5:AB68" si="18">$AB$2*X5</f>
        <v>2.5000715000000001E-3</v>
      </c>
      <c r="AC5" s="67">
        <f t="shared" ref="AC5:AC68" si="19">$AC$2*X5</f>
        <v>1.5000428999999999E-3</v>
      </c>
      <c r="AD5" s="67">
        <f t="shared" ref="AD5:AD68" si="20">$AD$2*X5</f>
        <v>2.5000715E-4</v>
      </c>
      <c r="AE5" s="67">
        <f t="shared" ref="AE5:AE68" si="21">$AE$2*X5</f>
        <v>2.5000715E-4</v>
      </c>
      <c r="AF5" s="68">
        <f t="shared" ref="AF5:AF68" si="22">$AF$2*X5</f>
        <v>1.0000286E-3</v>
      </c>
      <c r="AG5" s="69">
        <f t="shared" ref="AG5:AG68" si="23">SUM(Z5:AF5)</f>
        <v>5.0001429999999999E-2</v>
      </c>
    </row>
    <row r="6" spans="1:33">
      <c r="A6" s="114">
        <v>151</v>
      </c>
      <c r="B6" s="16" t="s">
        <v>14</v>
      </c>
      <c r="C6" s="28">
        <v>100648976</v>
      </c>
      <c r="D6" s="28">
        <v>3557</v>
      </c>
      <c r="E6" s="28">
        <v>400163</v>
      </c>
      <c r="F6" s="28">
        <v>14775.8</v>
      </c>
      <c r="G6" s="17">
        <v>65.099999999999994</v>
      </c>
      <c r="H6" s="17">
        <v>0</v>
      </c>
      <c r="I6" s="88">
        <v>2.1483789999999999E-2</v>
      </c>
      <c r="J6" s="42">
        <f t="shared" si="0"/>
        <v>1.218828900246868E-4</v>
      </c>
      <c r="K6" s="42">
        <f t="shared" si="1"/>
        <v>8.620480939467138E-5</v>
      </c>
      <c r="L6" s="42">
        <f t="shared" si="2"/>
        <v>1.2179890430388336E-5</v>
      </c>
      <c r="M6" s="42">
        <f t="shared" si="3"/>
        <v>8.2976282649419031E-4</v>
      </c>
      <c r="N6" s="42">
        <f t="shared" si="4"/>
        <v>1.185937081574618E-2</v>
      </c>
      <c r="O6" s="43">
        <f t="shared" si="5"/>
        <v>0</v>
      </c>
      <c r="P6" s="45">
        <f t="shared" si="6"/>
        <v>9.2630996418761966E-5</v>
      </c>
      <c r="Q6" s="45">
        <f t="shared" si="7"/>
        <v>1.120662522130728E-5</v>
      </c>
      <c r="R6" s="45">
        <f t="shared" si="8"/>
        <v>6.0899452151941685E-7</v>
      </c>
      <c r="S6" s="45">
        <f t="shared" si="9"/>
        <v>2.4892884794825709E-5</v>
      </c>
      <c r="T6" s="45">
        <f t="shared" si="10"/>
        <v>5.9296854078730898E-5</v>
      </c>
      <c r="U6" s="45">
        <f t="shared" si="11"/>
        <v>0</v>
      </c>
      <c r="V6" s="46">
        <f t="shared" si="12"/>
        <v>3.1007751937984497E-5</v>
      </c>
      <c r="W6" s="55">
        <f t="shared" si="13"/>
        <v>2.1964410697312978E-2</v>
      </c>
      <c r="X6" s="61">
        <f t="shared" si="14"/>
        <v>2.1483789999999999E-2</v>
      </c>
      <c r="Y6" s="64">
        <f t="shared" si="15"/>
        <v>-4.8062069731297924E-4</v>
      </c>
      <c r="Z6" s="66">
        <f t="shared" si="16"/>
        <v>1.6327680399999999E-2</v>
      </c>
      <c r="AA6" s="67">
        <f t="shared" si="17"/>
        <v>2.7928927000000002E-3</v>
      </c>
      <c r="AB6" s="67">
        <f t="shared" si="18"/>
        <v>1.0741895000000001E-3</v>
      </c>
      <c r="AC6" s="67">
        <f t="shared" si="19"/>
        <v>6.445136999999999E-4</v>
      </c>
      <c r="AD6" s="67">
        <f t="shared" si="20"/>
        <v>1.0741894999999999E-4</v>
      </c>
      <c r="AE6" s="67">
        <f t="shared" si="21"/>
        <v>1.0741894999999999E-4</v>
      </c>
      <c r="AF6" s="68">
        <f t="shared" si="22"/>
        <v>4.2967579999999997E-4</v>
      </c>
      <c r="AG6" s="69">
        <f t="shared" si="23"/>
        <v>2.1483789999999999E-2</v>
      </c>
    </row>
    <row r="7" spans="1:33">
      <c r="A7" s="114">
        <v>152</v>
      </c>
      <c r="B7" s="16" t="s">
        <v>16</v>
      </c>
      <c r="C7" s="28">
        <v>335757422</v>
      </c>
      <c r="D7" s="28">
        <v>32148</v>
      </c>
      <c r="E7" s="28">
        <v>5927463</v>
      </c>
      <c r="F7" s="28">
        <v>42196</v>
      </c>
      <c r="G7" s="17">
        <v>0</v>
      </c>
      <c r="H7" s="17">
        <v>0</v>
      </c>
      <c r="I7" s="88">
        <v>5.4291109999999997E-2</v>
      </c>
      <c r="J7" s="42">
        <f t="shared" si="0"/>
        <v>4.0659216384475043E-4</v>
      </c>
      <c r="K7" s="42">
        <f t="shared" si="1"/>
        <v>7.7911504425636651E-4</v>
      </c>
      <c r="L7" s="42">
        <f t="shared" si="2"/>
        <v>1.8041610511261897E-4</v>
      </c>
      <c r="M7" s="42">
        <f t="shared" si="3"/>
        <v>2.3695957055962355E-3</v>
      </c>
      <c r="N7" s="42">
        <f t="shared" si="4"/>
        <v>0</v>
      </c>
      <c r="O7" s="43">
        <f t="shared" si="5"/>
        <v>0</v>
      </c>
      <c r="P7" s="45">
        <f t="shared" si="6"/>
        <v>3.0901004452201034E-4</v>
      </c>
      <c r="Q7" s="45">
        <f t="shared" si="7"/>
        <v>1.0128495575332765E-4</v>
      </c>
      <c r="R7" s="45">
        <f t="shared" si="8"/>
        <v>9.0208052556309491E-6</v>
      </c>
      <c r="S7" s="45">
        <f t="shared" si="9"/>
        <v>7.1087871167887061E-5</v>
      </c>
      <c r="T7" s="45">
        <f t="shared" si="10"/>
        <v>0</v>
      </c>
      <c r="U7" s="45">
        <f t="shared" si="11"/>
        <v>0</v>
      </c>
      <c r="V7" s="46">
        <f t="shared" si="12"/>
        <v>3.1007751937984497E-5</v>
      </c>
      <c r="W7" s="55">
        <f t="shared" si="13"/>
        <v>5.2141142863684049E-2</v>
      </c>
      <c r="X7" s="61">
        <f t="shared" si="14"/>
        <v>5.4291109999999997E-2</v>
      </c>
      <c r="Y7" s="64">
        <f t="shared" si="15"/>
        <v>2.1499671363159473E-3</v>
      </c>
      <c r="Z7" s="66">
        <f t="shared" si="16"/>
        <v>4.1261243599999997E-2</v>
      </c>
      <c r="AA7" s="67">
        <f t="shared" si="17"/>
        <v>7.0578442999999994E-3</v>
      </c>
      <c r="AB7" s="67">
        <f t="shared" si="18"/>
        <v>2.7145555000000002E-3</v>
      </c>
      <c r="AC7" s="67">
        <f t="shared" si="19"/>
        <v>1.6287332999999999E-3</v>
      </c>
      <c r="AD7" s="67">
        <f t="shared" si="20"/>
        <v>2.7145555000000001E-4</v>
      </c>
      <c r="AE7" s="67">
        <f t="shared" si="21"/>
        <v>2.7145555000000001E-4</v>
      </c>
      <c r="AF7" s="68">
        <f t="shared" si="22"/>
        <v>1.0858222E-3</v>
      </c>
      <c r="AG7" s="69">
        <f t="shared" si="23"/>
        <v>5.4291109999999997E-2</v>
      </c>
    </row>
    <row r="8" spans="1:33">
      <c r="A8" s="114">
        <v>153</v>
      </c>
      <c r="B8" s="16" t="s">
        <v>18</v>
      </c>
      <c r="C8" s="28">
        <v>88159603</v>
      </c>
      <c r="D8" s="28">
        <v>17266</v>
      </c>
      <c r="E8" s="28">
        <v>14157825</v>
      </c>
      <c r="F8" s="28">
        <v>4196.7</v>
      </c>
      <c r="G8" s="17">
        <v>0</v>
      </c>
      <c r="H8" s="17">
        <v>0</v>
      </c>
      <c r="I8" s="88">
        <v>1.9706040000000001E-2</v>
      </c>
      <c r="J8" s="42">
        <f t="shared" si="0"/>
        <v>1.06758634057728E-4</v>
      </c>
      <c r="K8" s="42">
        <f t="shared" si="1"/>
        <v>4.1844594855451112E-4</v>
      </c>
      <c r="L8" s="42">
        <f t="shared" si="2"/>
        <v>4.3092629061810498E-4</v>
      </c>
      <c r="M8" s="42">
        <f t="shared" si="3"/>
        <v>2.3567357800918857E-4</v>
      </c>
      <c r="N8" s="42">
        <f t="shared" si="4"/>
        <v>0</v>
      </c>
      <c r="O8" s="43">
        <f t="shared" si="5"/>
        <v>0</v>
      </c>
      <c r="P8" s="45">
        <f t="shared" si="6"/>
        <v>8.1136561883873282E-5</v>
      </c>
      <c r="Q8" s="45">
        <f t="shared" si="7"/>
        <v>5.4397973312086446E-5</v>
      </c>
      <c r="R8" s="45">
        <f t="shared" si="8"/>
        <v>2.1546314530905251E-5</v>
      </c>
      <c r="S8" s="45">
        <f t="shared" si="9"/>
        <v>7.0702073402756572E-6</v>
      </c>
      <c r="T8" s="45">
        <f t="shared" si="10"/>
        <v>0</v>
      </c>
      <c r="U8" s="45">
        <f t="shared" si="11"/>
        <v>0</v>
      </c>
      <c r="V8" s="46">
        <f t="shared" si="12"/>
        <v>3.1007751937984497E-5</v>
      </c>
      <c r="W8" s="55">
        <f t="shared" si="13"/>
        <v>1.9515880900512515E-2</v>
      </c>
      <c r="X8" s="61">
        <f t="shared" si="14"/>
        <v>1.9706040000000001E-2</v>
      </c>
      <c r="Y8" s="64">
        <f t="shared" si="15"/>
        <v>1.9015909948748647E-4</v>
      </c>
      <c r="Z8" s="66">
        <f t="shared" si="16"/>
        <v>1.4976590400000002E-2</v>
      </c>
      <c r="AA8" s="67">
        <f t="shared" si="17"/>
        <v>2.5617852000000001E-3</v>
      </c>
      <c r="AB8" s="67">
        <f t="shared" si="18"/>
        <v>9.8530200000000018E-4</v>
      </c>
      <c r="AC8" s="67">
        <f t="shared" si="19"/>
        <v>5.9118120000000004E-4</v>
      </c>
      <c r="AD8" s="67">
        <f t="shared" si="20"/>
        <v>9.8530200000000007E-5</v>
      </c>
      <c r="AE8" s="67">
        <f t="shared" si="21"/>
        <v>9.8530200000000007E-5</v>
      </c>
      <c r="AF8" s="68">
        <f t="shared" si="22"/>
        <v>3.9412080000000003E-4</v>
      </c>
      <c r="AG8" s="69">
        <f t="shared" si="23"/>
        <v>1.9706040000000001E-2</v>
      </c>
    </row>
    <row r="9" spans="1:33">
      <c r="A9" s="114">
        <v>154</v>
      </c>
      <c r="B9" s="16" t="s">
        <v>20</v>
      </c>
      <c r="C9" s="28">
        <v>59533230</v>
      </c>
      <c r="D9" s="28">
        <v>7584</v>
      </c>
      <c r="E9" s="28">
        <v>2082649</v>
      </c>
      <c r="F9" s="28">
        <v>8764.2000000000007</v>
      </c>
      <c r="G9" s="17">
        <v>0</v>
      </c>
      <c r="H9" s="17">
        <v>4.4953E-2</v>
      </c>
      <c r="I9" s="88">
        <v>1.374951E-2</v>
      </c>
      <c r="J9" s="42">
        <f t="shared" si="0"/>
        <v>7.2092955271640165E-5</v>
      </c>
      <c r="K9" s="42">
        <f t="shared" si="1"/>
        <v>1.8380018961180425E-4</v>
      </c>
      <c r="L9" s="42">
        <f t="shared" si="2"/>
        <v>6.3390260031431786E-5</v>
      </c>
      <c r="M9" s="42">
        <f t="shared" si="3"/>
        <v>4.9217012709703591E-4</v>
      </c>
      <c r="N9" s="42">
        <f t="shared" si="4"/>
        <v>0</v>
      </c>
      <c r="O9" s="43">
        <f t="shared" si="5"/>
        <v>4.4953000000000001E-4</v>
      </c>
      <c r="P9" s="45">
        <f t="shared" si="6"/>
        <v>5.4790646006446527E-5</v>
      </c>
      <c r="Q9" s="45">
        <f t="shared" si="7"/>
        <v>2.3894024649534555E-5</v>
      </c>
      <c r="R9" s="45">
        <f t="shared" si="8"/>
        <v>3.1695130015715896E-6</v>
      </c>
      <c r="S9" s="45">
        <f t="shared" si="9"/>
        <v>1.4765103812911077E-5</v>
      </c>
      <c r="T9" s="45">
        <f t="shared" si="10"/>
        <v>0</v>
      </c>
      <c r="U9" s="45">
        <f t="shared" si="11"/>
        <v>2.24765E-6</v>
      </c>
      <c r="V9" s="46">
        <f t="shared" si="12"/>
        <v>3.1007751937984497E-5</v>
      </c>
      <c r="W9" s="55">
        <f t="shared" si="13"/>
        <v>1.2987468940844826E-2</v>
      </c>
      <c r="X9" s="61">
        <f t="shared" si="14"/>
        <v>1.374951E-2</v>
      </c>
      <c r="Y9" s="64">
        <f t="shared" si="15"/>
        <v>7.6204105915517358E-4</v>
      </c>
      <c r="Z9" s="66">
        <f t="shared" si="16"/>
        <v>1.0449627600000001E-2</v>
      </c>
      <c r="AA9" s="67">
        <f t="shared" si="17"/>
        <v>1.7874363E-3</v>
      </c>
      <c r="AB9" s="67">
        <f t="shared" si="18"/>
        <v>6.8747550000000006E-4</v>
      </c>
      <c r="AC9" s="67">
        <f t="shared" si="19"/>
        <v>4.1248529999999997E-4</v>
      </c>
      <c r="AD9" s="67">
        <f t="shared" si="20"/>
        <v>6.8747549999999995E-5</v>
      </c>
      <c r="AE9" s="67">
        <f t="shared" si="21"/>
        <v>6.8747549999999995E-5</v>
      </c>
      <c r="AF9" s="68">
        <f t="shared" si="22"/>
        <v>2.7499019999999998E-4</v>
      </c>
      <c r="AG9" s="69">
        <f t="shared" si="23"/>
        <v>1.374951E-2</v>
      </c>
    </row>
    <row r="10" spans="1:33">
      <c r="A10" s="114">
        <v>155</v>
      </c>
      <c r="B10" s="16" t="s">
        <v>22</v>
      </c>
      <c r="C10" s="28">
        <v>21400245</v>
      </c>
      <c r="D10" s="28">
        <v>2707</v>
      </c>
      <c r="E10" s="28">
        <v>4429162</v>
      </c>
      <c r="F10" s="28">
        <v>29</v>
      </c>
      <c r="G10" s="17">
        <v>0</v>
      </c>
      <c r="H10" s="17">
        <v>0</v>
      </c>
      <c r="I10" s="88">
        <v>6.6472700000000003E-3</v>
      </c>
      <c r="J10" s="42">
        <f t="shared" si="0"/>
        <v>2.5915054593663759E-5</v>
      </c>
      <c r="K10" s="42">
        <f t="shared" si="1"/>
        <v>6.560484088596442E-5</v>
      </c>
      <c r="L10" s="42">
        <f t="shared" si="2"/>
        <v>1.3481183382381596E-4</v>
      </c>
      <c r="M10" s="42">
        <f t="shared" si="3"/>
        <v>1.6285495180180782E-6</v>
      </c>
      <c r="N10" s="42">
        <f t="shared" si="4"/>
        <v>0</v>
      </c>
      <c r="O10" s="43">
        <f t="shared" si="5"/>
        <v>0</v>
      </c>
      <c r="P10" s="45">
        <f t="shared" si="6"/>
        <v>1.9695441491184459E-5</v>
      </c>
      <c r="Q10" s="45">
        <f t="shared" si="7"/>
        <v>8.5286293151753753E-6</v>
      </c>
      <c r="R10" s="45">
        <f t="shared" si="8"/>
        <v>6.7405916911907983E-6</v>
      </c>
      <c r="S10" s="45">
        <f t="shared" si="9"/>
        <v>4.8856485540542344E-8</v>
      </c>
      <c r="T10" s="45">
        <f t="shared" si="10"/>
        <v>0</v>
      </c>
      <c r="U10" s="45">
        <f t="shared" si="11"/>
        <v>0</v>
      </c>
      <c r="V10" s="46">
        <f t="shared" si="12"/>
        <v>3.1007751937984497E-5</v>
      </c>
      <c r="W10" s="55">
        <f t="shared" si="13"/>
        <v>6.6021270921075674E-3</v>
      </c>
      <c r="X10" s="61">
        <f t="shared" si="14"/>
        <v>6.6472700000000003E-3</v>
      </c>
      <c r="Y10" s="64">
        <f t="shared" si="15"/>
        <v>4.514290789243286E-5</v>
      </c>
      <c r="Z10" s="66">
        <f t="shared" si="16"/>
        <v>5.0519252000000006E-3</v>
      </c>
      <c r="AA10" s="67">
        <f t="shared" si="17"/>
        <v>8.6414510000000012E-4</v>
      </c>
      <c r="AB10" s="67">
        <f t="shared" si="18"/>
        <v>3.3236350000000002E-4</v>
      </c>
      <c r="AC10" s="67">
        <f t="shared" si="19"/>
        <v>1.9941809999999999E-4</v>
      </c>
      <c r="AD10" s="67">
        <f t="shared" si="20"/>
        <v>3.3236350000000002E-5</v>
      </c>
      <c r="AE10" s="67">
        <f t="shared" si="21"/>
        <v>3.3236350000000002E-5</v>
      </c>
      <c r="AF10" s="68">
        <f t="shared" si="22"/>
        <v>1.3294540000000001E-4</v>
      </c>
      <c r="AG10" s="69">
        <f t="shared" si="23"/>
        <v>6.6472700000000011E-3</v>
      </c>
    </row>
    <row r="11" spans="1:33">
      <c r="A11" s="114">
        <v>156</v>
      </c>
      <c r="B11" s="16" t="s">
        <v>24</v>
      </c>
      <c r="C11" s="28">
        <v>2520990862</v>
      </c>
      <c r="D11" s="28">
        <v>34524</v>
      </c>
      <c r="E11" s="28">
        <v>6002462</v>
      </c>
      <c r="F11" s="28">
        <v>79694.8</v>
      </c>
      <c r="G11" s="17">
        <v>0</v>
      </c>
      <c r="H11" s="17">
        <v>8.9771000000000004E-2</v>
      </c>
      <c r="I11" s="88">
        <v>0.24829549000000001</v>
      </c>
      <c r="J11" s="42">
        <f t="shared" si="0"/>
        <v>3.0528442930843765E-3</v>
      </c>
      <c r="K11" s="42">
        <f t="shared" si="1"/>
        <v>8.3669801505246966E-4</v>
      </c>
      <c r="L11" s="42">
        <f t="shared" si="2"/>
        <v>1.8269887389031378E-4</v>
      </c>
      <c r="M11" s="42">
        <f t="shared" si="3"/>
        <v>4.4754113147774882E-3</v>
      </c>
      <c r="N11" s="42">
        <f t="shared" si="4"/>
        <v>0</v>
      </c>
      <c r="O11" s="43">
        <f t="shared" si="5"/>
        <v>8.9771000000000002E-4</v>
      </c>
      <c r="P11" s="45">
        <f t="shared" si="6"/>
        <v>2.3201616627441263E-3</v>
      </c>
      <c r="Q11" s="45">
        <f t="shared" si="7"/>
        <v>1.0877074195682106E-4</v>
      </c>
      <c r="R11" s="45">
        <f t="shared" si="8"/>
        <v>9.1349436945156888E-6</v>
      </c>
      <c r="S11" s="45">
        <f t="shared" si="9"/>
        <v>1.3426233944332464E-4</v>
      </c>
      <c r="T11" s="45">
        <f t="shared" si="10"/>
        <v>0</v>
      </c>
      <c r="U11" s="45">
        <f t="shared" si="11"/>
        <v>4.4885500000000004E-6</v>
      </c>
      <c r="V11" s="46">
        <f t="shared" si="12"/>
        <v>3.1007751937984497E-5</v>
      </c>
      <c r="W11" s="55">
        <f t="shared" si="13"/>
        <v>0.26078259897767719</v>
      </c>
      <c r="X11" s="61">
        <f t="shared" si="14"/>
        <v>0.24829549000000001</v>
      </c>
      <c r="Y11" s="64">
        <f t="shared" si="15"/>
        <v>-1.2487108977677186E-2</v>
      </c>
      <c r="Z11" s="66">
        <f t="shared" si="16"/>
        <v>0.18870457240000002</v>
      </c>
      <c r="AA11" s="67">
        <f t="shared" si="17"/>
        <v>3.2278413700000001E-2</v>
      </c>
      <c r="AB11" s="67">
        <f t="shared" si="18"/>
        <v>1.2414774500000001E-2</v>
      </c>
      <c r="AC11" s="67">
        <f t="shared" si="19"/>
        <v>7.4488647000000002E-3</v>
      </c>
      <c r="AD11" s="67">
        <f t="shared" si="20"/>
        <v>1.2414774500000001E-3</v>
      </c>
      <c r="AE11" s="67">
        <f t="shared" si="21"/>
        <v>1.2414774500000001E-3</v>
      </c>
      <c r="AF11" s="68">
        <f t="shared" si="22"/>
        <v>4.9659098000000004E-3</v>
      </c>
      <c r="AG11" s="69">
        <f t="shared" si="23"/>
        <v>0.24829549000000004</v>
      </c>
    </row>
    <row r="12" spans="1:33">
      <c r="A12" s="114">
        <v>157</v>
      </c>
      <c r="B12" s="16" t="s">
        <v>26</v>
      </c>
      <c r="C12" s="28">
        <v>33302634</v>
      </c>
      <c r="D12" s="28">
        <v>3891</v>
      </c>
      <c r="E12" s="28">
        <v>283327</v>
      </c>
      <c r="F12" s="28">
        <v>13073.3</v>
      </c>
      <c r="G12" s="17">
        <v>0</v>
      </c>
      <c r="H12" s="17">
        <v>0</v>
      </c>
      <c r="I12" s="88">
        <v>9.4853300000000002E-3</v>
      </c>
      <c r="J12" s="42">
        <f t="shared" si="0"/>
        <v>4.0328490548720491E-5</v>
      </c>
      <c r="K12" s="42">
        <f t="shared" si="1"/>
        <v>9.4299385255739758E-5</v>
      </c>
      <c r="L12" s="42">
        <f t="shared" si="2"/>
        <v>8.6237153759109074E-6</v>
      </c>
      <c r="M12" s="42">
        <f t="shared" si="3"/>
        <v>7.3415573841054279E-4</v>
      </c>
      <c r="N12" s="42">
        <f t="shared" si="4"/>
        <v>0</v>
      </c>
      <c r="O12" s="43">
        <f t="shared" si="5"/>
        <v>0</v>
      </c>
      <c r="P12" s="45">
        <f t="shared" si="6"/>
        <v>3.0649652817027572E-5</v>
      </c>
      <c r="Q12" s="45">
        <f t="shared" si="7"/>
        <v>1.225892008324617E-5</v>
      </c>
      <c r="R12" s="45">
        <f t="shared" si="8"/>
        <v>4.311857687955454E-7</v>
      </c>
      <c r="S12" s="45">
        <f t="shared" si="9"/>
        <v>2.2024672152316283E-5</v>
      </c>
      <c r="T12" s="45">
        <f t="shared" si="10"/>
        <v>0</v>
      </c>
      <c r="U12" s="45">
        <f t="shared" si="11"/>
        <v>0</v>
      </c>
      <c r="V12" s="46">
        <f t="shared" si="12"/>
        <v>3.1007751937984497E-5</v>
      </c>
      <c r="W12" s="55">
        <f t="shared" si="13"/>
        <v>9.6372182759370054E-3</v>
      </c>
      <c r="X12" s="61">
        <f t="shared" si="14"/>
        <v>9.4853300000000002E-3</v>
      </c>
      <c r="Y12" s="64">
        <f t="shared" si="15"/>
        <v>-1.5188827593700521E-4</v>
      </c>
      <c r="Z12" s="66">
        <f t="shared" si="16"/>
        <v>7.2088508000000004E-3</v>
      </c>
      <c r="AA12" s="67">
        <f t="shared" si="17"/>
        <v>1.2330929E-3</v>
      </c>
      <c r="AB12" s="67">
        <f t="shared" si="18"/>
        <v>4.7426650000000005E-4</v>
      </c>
      <c r="AC12" s="67">
        <f t="shared" si="19"/>
        <v>2.8455990000000002E-4</v>
      </c>
      <c r="AD12" s="67">
        <f t="shared" si="20"/>
        <v>4.7426650000000001E-5</v>
      </c>
      <c r="AE12" s="67">
        <f t="shared" si="21"/>
        <v>4.7426650000000001E-5</v>
      </c>
      <c r="AF12" s="68">
        <f t="shared" si="22"/>
        <v>1.897066E-4</v>
      </c>
      <c r="AG12" s="69">
        <f t="shared" si="23"/>
        <v>9.4853300000000019E-3</v>
      </c>
    </row>
    <row r="13" spans="1:33">
      <c r="A13" s="114">
        <v>158</v>
      </c>
      <c r="B13" s="16" t="s">
        <v>28</v>
      </c>
      <c r="C13" s="28">
        <v>140881091</v>
      </c>
      <c r="D13" s="28">
        <v>3815</v>
      </c>
      <c r="E13" s="28">
        <v>349399</v>
      </c>
      <c r="F13" s="28">
        <v>27514.6</v>
      </c>
      <c r="G13" s="17">
        <v>0</v>
      </c>
      <c r="H13" s="17">
        <v>0</v>
      </c>
      <c r="I13" s="88">
        <v>2.1627810000000001E-2</v>
      </c>
      <c r="J13" s="42">
        <f t="shared" si="0"/>
        <v>1.706027741495442E-4</v>
      </c>
      <c r="K13" s="42">
        <f t="shared" si="1"/>
        <v>9.245750571849067E-5</v>
      </c>
      <c r="L13" s="42">
        <f t="shared" si="2"/>
        <v>1.0634770172372894E-5</v>
      </c>
      <c r="M13" s="42">
        <f t="shared" si="3"/>
        <v>1.5451340885675937E-3</v>
      </c>
      <c r="N13" s="42">
        <f t="shared" si="4"/>
        <v>0</v>
      </c>
      <c r="O13" s="43">
        <f t="shared" si="5"/>
        <v>0</v>
      </c>
      <c r="P13" s="45">
        <f t="shared" si="6"/>
        <v>1.296581083536536E-4</v>
      </c>
      <c r="Q13" s="45">
        <f t="shared" si="7"/>
        <v>1.2019475743403788E-5</v>
      </c>
      <c r="R13" s="45">
        <f t="shared" si="8"/>
        <v>5.3173850861864466E-7</v>
      </c>
      <c r="S13" s="45">
        <f t="shared" si="9"/>
        <v>4.6354022657027808E-5</v>
      </c>
      <c r="T13" s="45">
        <f t="shared" si="10"/>
        <v>0</v>
      </c>
      <c r="U13" s="45">
        <f t="shared" si="11"/>
        <v>0</v>
      </c>
      <c r="V13" s="46">
        <f t="shared" si="12"/>
        <v>3.1007751937984497E-5</v>
      </c>
      <c r="W13" s="55">
        <f t="shared" si="13"/>
        <v>2.1957109720068833E-2</v>
      </c>
      <c r="X13" s="61">
        <f t="shared" si="14"/>
        <v>2.1627810000000001E-2</v>
      </c>
      <c r="Y13" s="64">
        <f t="shared" si="15"/>
        <v>-3.292997200688326E-4</v>
      </c>
      <c r="Z13" s="66">
        <f t="shared" si="16"/>
        <v>1.64371356E-2</v>
      </c>
      <c r="AA13" s="67">
        <f t="shared" si="17"/>
        <v>2.8116153E-3</v>
      </c>
      <c r="AB13" s="67">
        <f t="shared" si="18"/>
        <v>1.0813905000000002E-3</v>
      </c>
      <c r="AC13" s="67">
        <f t="shared" si="19"/>
        <v>6.4883430000000004E-4</v>
      </c>
      <c r="AD13" s="67">
        <f t="shared" si="20"/>
        <v>1.0813905000000001E-4</v>
      </c>
      <c r="AE13" s="67">
        <f>$AE$2*X13</f>
        <v>1.0813905000000001E-4</v>
      </c>
      <c r="AF13" s="68">
        <f t="shared" si="22"/>
        <v>4.3255620000000002E-4</v>
      </c>
      <c r="AG13" s="69">
        <f t="shared" si="23"/>
        <v>2.1627810000000004E-2</v>
      </c>
    </row>
    <row r="14" spans="1:33">
      <c r="A14" s="114">
        <v>159</v>
      </c>
      <c r="B14" s="16" t="s">
        <v>30</v>
      </c>
      <c r="C14" s="28">
        <v>313595991</v>
      </c>
      <c r="D14" s="28">
        <v>15607</v>
      </c>
      <c r="E14" s="28">
        <v>2866562</v>
      </c>
      <c r="F14" s="28">
        <v>70744.149999999994</v>
      </c>
      <c r="G14" s="17">
        <v>0.14000000000000001</v>
      </c>
      <c r="H14" s="17">
        <v>0</v>
      </c>
      <c r="I14" s="88">
        <v>4.8201960000000002E-2</v>
      </c>
      <c r="J14" s="42">
        <f t="shared" si="0"/>
        <v>3.7975533584400968E-4</v>
      </c>
      <c r="K14" s="42">
        <f t="shared" si="1"/>
        <v>3.7823965707692894E-4</v>
      </c>
      <c r="L14" s="42">
        <f t="shared" si="2"/>
        <v>8.7250473111993992E-5</v>
      </c>
      <c r="M14" s="42">
        <f t="shared" si="3"/>
        <v>3.9727707374171937E-3</v>
      </c>
      <c r="N14" s="42">
        <f t="shared" si="4"/>
        <v>2.5504023259669207E-5</v>
      </c>
      <c r="O14" s="43">
        <f t="shared" si="5"/>
        <v>0</v>
      </c>
      <c r="P14" s="45">
        <f t="shared" si="6"/>
        <v>2.8861405524144735E-4</v>
      </c>
      <c r="Q14" s="45">
        <f t="shared" si="7"/>
        <v>4.9171155420000763E-5</v>
      </c>
      <c r="R14" s="45">
        <f t="shared" si="8"/>
        <v>4.3625236555996994E-6</v>
      </c>
      <c r="S14" s="45">
        <f t="shared" si="9"/>
        <v>1.1918312212251581E-4</v>
      </c>
      <c r="T14" s="45">
        <f t="shared" si="10"/>
        <v>1.2752011629834604E-7</v>
      </c>
      <c r="U14" s="45">
        <f t="shared" si="11"/>
        <v>0</v>
      </c>
      <c r="V14" s="46">
        <f t="shared" si="12"/>
        <v>3.1007751937984497E-5</v>
      </c>
      <c r="W14" s="55">
        <f t="shared" si="13"/>
        <v>4.9246612849384641E-2</v>
      </c>
      <c r="X14" s="61">
        <f t="shared" si="14"/>
        <v>4.8201960000000002E-2</v>
      </c>
      <c r="Y14" s="64">
        <f t="shared" si="15"/>
        <v>-1.0446528493846391E-3</v>
      </c>
      <c r="Z14" s="66">
        <f t="shared" si="16"/>
        <v>3.6633489599999999E-2</v>
      </c>
      <c r="AA14" s="67">
        <f t="shared" si="17"/>
        <v>6.2662548000000009E-3</v>
      </c>
      <c r="AB14" s="67">
        <f t="shared" si="18"/>
        <v>2.4100980000000003E-3</v>
      </c>
      <c r="AC14" s="67">
        <f t="shared" si="19"/>
        <v>1.4460587999999999E-3</v>
      </c>
      <c r="AD14" s="67">
        <f t="shared" si="20"/>
        <v>2.4100980000000001E-4</v>
      </c>
      <c r="AE14" s="67">
        <f t="shared" si="21"/>
        <v>2.4100980000000001E-4</v>
      </c>
      <c r="AF14" s="68">
        <f t="shared" si="22"/>
        <v>9.6403920000000004E-4</v>
      </c>
      <c r="AG14" s="69">
        <f t="shared" si="23"/>
        <v>4.8201959999999995E-2</v>
      </c>
    </row>
    <row r="15" spans="1:33">
      <c r="A15" s="114">
        <v>160</v>
      </c>
      <c r="B15" s="16" t="s">
        <v>32</v>
      </c>
      <c r="C15" s="28">
        <v>71702090</v>
      </c>
      <c r="D15" s="28">
        <v>4102</v>
      </c>
      <c r="E15" s="28">
        <v>718998</v>
      </c>
      <c r="F15" s="28">
        <v>31057.3</v>
      </c>
      <c r="G15" s="17">
        <v>0</v>
      </c>
      <c r="H15" s="17">
        <v>0</v>
      </c>
      <c r="I15" s="88">
        <v>1.6132420000000001E-2</v>
      </c>
      <c r="J15" s="42">
        <f t="shared" si="0"/>
        <v>8.6829079612396609E-5</v>
      </c>
      <c r="K15" s="42">
        <f t="shared" si="1"/>
        <v>9.9413024497312902E-5</v>
      </c>
      <c r="L15" s="42">
        <f t="shared" si="2"/>
        <v>2.1884374266657219E-5</v>
      </c>
      <c r="M15" s="42">
        <f t="shared" si="3"/>
        <v>1.744081067101478E-3</v>
      </c>
      <c r="N15" s="42">
        <f t="shared" si="4"/>
        <v>0</v>
      </c>
      <c r="O15" s="43">
        <f t="shared" si="5"/>
        <v>0</v>
      </c>
      <c r="P15" s="45">
        <f t="shared" si="6"/>
        <v>6.5990100505421419E-5</v>
      </c>
      <c r="Q15" s="45">
        <f t="shared" si="7"/>
        <v>1.2923693184650677E-5</v>
      </c>
      <c r="R15" s="45">
        <f t="shared" si="8"/>
        <v>1.0942187133328609E-6</v>
      </c>
      <c r="S15" s="45">
        <f t="shared" si="9"/>
        <v>5.2322432013044341E-5</v>
      </c>
      <c r="T15" s="45">
        <f t="shared" si="10"/>
        <v>0</v>
      </c>
      <c r="U15" s="45">
        <f t="shared" si="11"/>
        <v>0</v>
      </c>
      <c r="V15" s="46">
        <f t="shared" si="12"/>
        <v>3.1007751937984497E-5</v>
      </c>
      <c r="W15" s="55">
        <f t="shared" si="13"/>
        <v>1.6333819635443381E-2</v>
      </c>
      <c r="X15" s="61">
        <f t="shared" si="14"/>
        <v>1.6132420000000001E-2</v>
      </c>
      <c r="Y15" s="64">
        <f t="shared" si="15"/>
        <v>-2.0139963544337988E-4</v>
      </c>
      <c r="Z15" s="66">
        <f t="shared" si="16"/>
        <v>1.2260639200000001E-2</v>
      </c>
      <c r="AA15" s="67">
        <f t="shared" si="17"/>
        <v>2.0972146000000002E-3</v>
      </c>
      <c r="AB15" s="67">
        <f t="shared" si="18"/>
        <v>8.066210000000001E-4</v>
      </c>
      <c r="AC15" s="67">
        <f t="shared" si="19"/>
        <v>4.8397260000000004E-4</v>
      </c>
      <c r="AD15" s="67">
        <f t="shared" si="20"/>
        <v>8.0662100000000015E-5</v>
      </c>
      <c r="AE15" s="67">
        <f t="shared" si="21"/>
        <v>8.0662100000000015E-5</v>
      </c>
      <c r="AF15" s="68">
        <f t="shared" si="22"/>
        <v>3.2264840000000006E-4</v>
      </c>
      <c r="AG15" s="69">
        <f t="shared" si="23"/>
        <v>1.6132420000000001E-2</v>
      </c>
    </row>
    <row r="16" spans="1:33">
      <c r="A16" s="114">
        <v>161</v>
      </c>
      <c r="B16" s="16" t="s">
        <v>34</v>
      </c>
      <c r="C16" s="28">
        <v>87886394</v>
      </c>
      <c r="D16" s="28">
        <v>3897</v>
      </c>
      <c r="E16" s="28">
        <v>618483</v>
      </c>
      <c r="F16" s="28">
        <v>28170</v>
      </c>
      <c r="G16" s="17">
        <v>0</v>
      </c>
      <c r="H16" s="17">
        <v>0</v>
      </c>
      <c r="I16" s="88">
        <v>1.6589050000000001E-2</v>
      </c>
      <c r="J16" s="42">
        <f t="shared" si="0"/>
        <v>1.0642778615619788E-4</v>
      </c>
      <c r="K16" s="42">
        <f t="shared" si="1"/>
        <v>9.4444796798154169E-5</v>
      </c>
      <c r="L16" s="42">
        <f t="shared" si="2"/>
        <v>1.8824966758690508E-5</v>
      </c>
      <c r="M16" s="42">
        <f t="shared" si="3"/>
        <v>1.5819393076748022E-3</v>
      </c>
      <c r="N16" s="42">
        <f t="shared" si="4"/>
        <v>0</v>
      </c>
      <c r="O16" s="43">
        <f t="shared" si="5"/>
        <v>0</v>
      </c>
      <c r="P16" s="45">
        <f t="shared" si="6"/>
        <v>8.088511747871039E-5</v>
      </c>
      <c r="Q16" s="45">
        <f t="shared" si="7"/>
        <v>1.2277823583760043E-5</v>
      </c>
      <c r="R16" s="45">
        <f t="shared" si="8"/>
        <v>9.4124833793452541E-7</v>
      </c>
      <c r="S16" s="45">
        <f t="shared" si="9"/>
        <v>4.7458179230244062E-5</v>
      </c>
      <c r="T16" s="45">
        <f t="shared" si="10"/>
        <v>0</v>
      </c>
      <c r="U16" s="45">
        <f t="shared" si="11"/>
        <v>0</v>
      </c>
      <c r="V16" s="46">
        <f t="shared" si="12"/>
        <v>3.1007751937984497E-5</v>
      </c>
      <c r="W16" s="55">
        <f t="shared" si="13"/>
        <v>1.7257012056863353E-2</v>
      </c>
      <c r="X16" s="61">
        <f t="shared" si="14"/>
        <v>1.6589050000000001E-2</v>
      </c>
      <c r="Y16" s="64">
        <f t="shared" si="15"/>
        <v>-6.6796205686335194E-4</v>
      </c>
      <c r="Z16" s="66">
        <f t="shared" si="16"/>
        <v>1.2607678000000001E-2</v>
      </c>
      <c r="AA16" s="67">
        <f t="shared" si="17"/>
        <v>2.1565765000000001E-3</v>
      </c>
      <c r="AB16" s="67">
        <f t="shared" si="18"/>
        <v>8.2945250000000012E-4</v>
      </c>
      <c r="AC16" s="67">
        <f t="shared" si="19"/>
        <v>4.9767150000000005E-4</v>
      </c>
      <c r="AD16" s="67">
        <f t="shared" si="20"/>
        <v>8.2945250000000003E-5</v>
      </c>
      <c r="AE16" s="67">
        <f t="shared" si="21"/>
        <v>8.2945250000000003E-5</v>
      </c>
      <c r="AF16" s="68">
        <f t="shared" si="22"/>
        <v>3.3178100000000001E-4</v>
      </c>
      <c r="AG16" s="69">
        <f t="shared" si="23"/>
        <v>1.6589050000000001E-2</v>
      </c>
    </row>
    <row r="17" spans="1:33">
      <c r="A17" s="114">
        <v>162</v>
      </c>
      <c r="B17" s="16" t="s">
        <v>36</v>
      </c>
      <c r="C17" s="28">
        <v>146435926</v>
      </c>
      <c r="D17" s="28">
        <v>23513</v>
      </c>
      <c r="E17" s="28">
        <v>3568104</v>
      </c>
      <c r="F17" s="28">
        <v>31502.77</v>
      </c>
      <c r="G17" s="17">
        <v>0</v>
      </c>
      <c r="H17" s="17">
        <v>0</v>
      </c>
      <c r="I17" s="88">
        <v>2.9376269999999999E-2</v>
      </c>
      <c r="J17" s="42">
        <f t="shared" si="0"/>
        <v>1.773295126650983E-4</v>
      </c>
      <c r="K17" s="42">
        <f t="shared" si="1"/>
        <v>5.6984359946497278E-4</v>
      </c>
      <c r="L17" s="42">
        <f t="shared" si="2"/>
        <v>1.0860353347068656E-4</v>
      </c>
      <c r="M17" s="42">
        <f t="shared" si="3"/>
        <v>1.7690972724046336E-3</v>
      </c>
      <c r="N17" s="42">
        <f t="shared" si="4"/>
        <v>0</v>
      </c>
      <c r="O17" s="43">
        <f t="shared" si="5"/>
        <v>0</v>
      </c>
      <c r="P17" s="45">
        <f t="shared" si="6"/>
        <v>1.3477042962547472E-4</v>
      </c>
      <c r="Q17" s="45">
        <f t="shared" si="7"/>
        <v>7.4079667930446459E-5</v>
      </c>
      <c r="R17" s="45">
        <f t="shared" si="8"/>
        <v>5.4301766735343284E-6</v>
      </c>
      <c r="S17" s="45">
        <f t="shared" si="9"/>
        <v>5.307291817213901E-5</v>
      </c>
      <c r="T17" s="45">
        <f t="shared" si="10"/>
        <v>0</v>
      </c>
      <c r="U17" s="45">
        <f t="shared" si="11"/>
        <v>0</v>
      </c>
      <c r="V17" s="46">
        <f t="shared" si="12"/>
        <v>3.1007751937984497E-5</v>
      </c>
      <c r="W17" s="55">
        <f t="shared" si="13"/>
        <v>2.9836094433957898E-2</v>
      </c>
      <c r="X17" s="61">
        <f t="shared" si="14"/>
        <v>2.9376269999999999E-2</v>
      </c>
      <c r="Y17" s="64">
        <f t="shared" si="15"/>
        <v>-4.5982443395789843E-4</v>
      </c>
      <c r="Z17" s="66">
        <f t="shared" si="16"/>
        <v>2.2325965199999999E-2</v>
      </c>
      <c r="AA17" s="67">
        <f t="shared" si="17"/>
        <v>3.8189151E-3</v>
      </c>
      <c r="AB17" s="67">
        <f t="shared" si="18"/>
        <v>1.4688135E-3</v>
      </c>
      <c r="AC17" s="67">
        <f t="shared" si="19"/>
        <v>8.8128809999999996E-4</v>
      </c>
      <c r="AD17" s="67">
        <f t="shared" si="20"/>
        <v>1.4688135E-4</v>
      </c>
      <c r="AE17" s="67">
        <f t="shared" si="21"/>
        <v>1.4688135E-4</v>
      </c>
      <c r="AF17" s="68">
        <f t="shared" si="22"/>
        <v>5.8752540000000001E-4</v>
      </c>
      <c r="AG17" s="69">
        <f t="shared" si="23"/>
        <v>2.9376269999999996E-2</v>
      </c>
    </row>
    <row r="18" spans="1:33">
      <c r="A18" s="114">
        <v>163</v>
      </c>
      <c r="B18" s="16" t="s">
        <v>38</v>
      </c>
      <c r="C18" s="28">
        <v>17913706</v>
      </c>
      <c r="D18" s="28">
        <v>4650</v>
      </c>
      <c r="E18" s="28">
        <v>196835</v>
      </c>
      <c r="F18" s="28">
        <v>14492</v>
      </c>
      <c r="G18" s="17">
        <v>0</v>
      </c>
      <c r="H18" s="17">
        <v>0</v>
      </c>
      <c r="I18" s="88">
        <v>8.7251399999999993E-3</v>
      </c>
      <c r="J18" s="42">
        <f t="shared" si="0"/>
        <v>2.1692960476146047E-5</v>
      </c>
      <c r="K18" s="42">
        <f t="shared" si="1"/>
        <v>1.1269394537116163E-4</v>
      </c>
      <c r="L18" s="42">
        <f t="shared" si="2"/>
        <v>5.9911304465067686E-6</v>
      </c>
      <c r="M18" s="42">
        <f t="shared" si="3"/>
        <v>8.1382550396958591E-4</v>
      </c>
      <c r="N18" s="42">
        <f t="shared" si="4"/>
        <v>0</v>
      </c>
      <c r="O18" s="43">
        <f t="shared" si="5"/>
        <v>0</v>
      </c>
      <c r="P18" s="45">
        <f t="shared" si="6"/>
        <v>1.6486649961870997E-5</v>
      </c>
      <c r="Q18" s="45">
        <f t="shared" si="7"/>
        <v>1.4650212898251012E-5</v>
      </c>
      <c r="R18" s="45">
        <f t="shared" si="8"/>
        <v>2.9955652232533847E-7</v>
      </c>
      <c r="S18" s="45">
        <f t="shared" si="9"/>
        <v>2.4414765119087577E-5</v>
      </c>
      <c r="T18" s="45">
        <f t="shared" si="10"/>
        <v>0</v>
      </c>
      <c r="U18" s="45">
        <f t="shared" si="11"/>
        <v>0</v>
      </c>
      <c r="V18" s="46">
        <f t="shared" si="12"/>
        <v>3.1007751937984497E-5</v>
      </c>
      <c r="W18" s="55">
        <f t="shared" si="13"/>
        <v>8.6858936439519422E-3</v>
      </c>
      <c r="X18" s="61">
        <f t="shared" si="14"/>
        <v>8.7251399999999993E-3</v>
      </c>
      <c r="Y18" s="64">
        <f t="shared" si="15"/>
        <v>3.9246356048057082E-5</v>
      </c>
      <c r="Z18" s="66">
        <f t="shared" si="16"/>
        <v>6.6311063999999996E-3</v>
      </c>
      <c r="AA18" s="67">
        <f t="shared" si="17"/>
        <v>1.1342682E-3</v>
      </c>
      <c r="AB18" s="67">
        <f t="shared" si="18"/>
        <v>4.3625700000000001E-4</v>
      </c>
      <c r="AC18" s="67">
        <f t="shared" si="19"/>
        <v>2.6175419999999996E-4</v>
      </c>
      <c r="AD18" s="67">
        <f t="shared" si="20"/>
        <v>4.3625699999999998E-5</v>
      </c>
      <c r="AE18" s="67">
        <f>$AE$2*X18</f>
        <v>4.3625699999999998E-5</v>
      </c>
      <c r="AF18" s="68">
        <f t="shared" si="22"/>
        <v>1.7450279999999999E-4</v>
      </c>
      <c r="AG18" s="69">
        <f t="shared" si="23"/>
        <v>8.7251399999999993E-3</v>
      </c>
    </row>
    <row r="19" spans="1:33">
      <c r="A19" s="114">
        <v>164</v>
      </c>
      <c r="B19" s="16" t="s">
        <v>40</v>
      </c>
      <c r="C19" s="28">
        <v>13675603</v>
      </c>
      <c r="D19" s="28">
        <v>3000</v>
      </c>
      <c r="E19" s="28">
        <v>316691</v>
      </c>
      <c r="F19" s="28">
        <v>7272.04</v>
      </c>
      <c r="G19" s="17">
        <v>0</v>
      </c>
      <c r="H19" s="17">
        <v>5.3241999999999998E-2</v>
      </c>
      <c r="I19" s="88">
        <v>6.8904700000000001E-3</v>
      </c>
      <c r="J19" s="42">
        <f t="shared" si="0"/>
        <v>1.6560744904849074E-5</v>
      </c>
      <c r="K19" s="42">
        <f t="shared" si="1"/>
        <v>7.2705771207201049E-5</v>
      </c>
      <c r="L19" s="42">
        <f t="shared" si="2"/>
        <v>9.6392262160422451E-6</v>
      </c>
      <c r="M19" s="42">
        <f t="shared" si="3"/>
        <v>4.0837507713821329E-4</v>
      </c>
      <c r="N19" s="42">
        <f t="shared" si="4"/>
        <v>0</v>
      </c>
      <c r="O19" s="43">
        <f t="shared" si="5"/>
        <v>5.3242000000000003E-4</v>
      </c>
      <c r="P19" s="45">
        <f t="shared" si="6"/>
        <v>1.2586166127685296E-5</v>
      </c>
      <c r="Q19" s="45">
        <f t="shared" si="7"/>
        <v>9.4517502569361364E-6</v>
      </c>
      <c r="R19" s="45">
        <f t="shared" si="8"/>
        <v>4.819613108021123E-7</v>
      </c>
      <c r="S19" s="45">
        <f t="shared" si="9"/>
        <v>1.2251252314146398E-5</v>
      </c>
      <c r="T19" s="45">
        <f t="shared" si="10"/>
        <v>0</v>
      </c>
      <c r="U19" s="45">
        <f t="shared" si="11"/>
        <v>2.6621000000000003E-6</v>
      </c>
      <c r="V19" s="46">
        <f t="shared" si="12"/>
        <v>3.1007751937984497E-5</v>
      </c>
      <c r="W19" s="55">
        <f t="shared" si="13"/>
        <v>6.8440981947554443E-3</v>
      </c>
      <c r="X19" s="61">
        <f t="shared" si="14"/>
        <v>6.8904700000000001E-3</v>
      </c>
      <c r="Y19" s="64">
        <f t="shared" si="15"/>
        <v>4.6371805244555843E-5</v>
      </c>
      <c r="Z19" s="66">
        <f t="shared" si="16"/>
        <v>5.2367571999999999E-3</v>
      </c>
      <c r="AA19" s="67">
        <f t="shared" si="17"/>
        <v>8.9576110000000005E-4</v>
      </c>
      <c r="AB19" s="67">
        <f t="shared" si="18"/>
        <v>3.4452350000000002E-4</v>
      </c>
      <c r="AC19" s="67">
        <f t="shared" si="19"/>
        <v>2.0671409999999999E-4</v>
      </c>
      <c r="AD19" s="67">
        <f t="shared" si="20"/>
        <v>3.4452349999999999E-5</v>
      </c>
      <c r="AE19" s="67">
        <f t="shared" si="21"/>
        <v>3.4452349999999999E-5</v>
      </c>
      <c r="AF19" s="68">
        <f t="shared" si="22"/>
        <v>1.378094E-4</v>
      </c>
      <c r="AG19" s="69">
        <f t="shared" si="23"/>
        <v>6.8904700000000001E-3</v>
      </c>
    </row>
    <row r="20" spans="1:33">
      <c r="A20" s="114">
        <v>165</v>
      </c>
      <c r="B20" s="16" t="s">
        <v>42</v>
      </c>
      <c r="C20" s="28">
        <v>4565764520</v>
      </c>
      <c r="D20" s="28">
        <v>210638</v>
      </c>
      <c r="E20" s="28">
        <v>140532966</v>
      </c>
      <c r="F20" s="28">
        <v>1923.7</v>
      </c>
      <c r="G20" s="17">
        <v>10.24</v>
      </c>
      <c r="H20" s="17">
        <v>0</v>
      </c>
      <c r="I20" s="88">
        <v>0.5139089</v>
      </c>
      <c r="J20" s="42">
        <f t="shared" si="0"/>
        <v>5.5290038407323381E-3</v>
      </c>
      <c r="K20" s="42">
        <f t="shared" si="1"/>
        <v>5.1048660785141383E-3</v>
      </c>
      <c r="L20" s="42">
        <f t="shared" si="2"/>
        <v>4.2774472595854427E-3</v>
      </c>
      <c r="M20" s="42">
        <f t="shared" si="3"/>
        <v>1.0802898992453025E-4</v>
      </c>
      <c r="N20" s="42">
        <f t="shared" si="4"/>
        <v>1.8654371298500905E-3</v>
      </c>
      <c r="O20" s="43">
        <f t="shared" si="5"/>
        <v>0</v>
      </c>
      <c r="P20" s="45">
        <f t="shared" si="6"/>
        <v>4.2020429189565771E-3</v>
      </c>
      <c r="Q20" s="45">
        <f t="shared" si="7"/>
        <v>6.6363259020683798E-4</v>
      </c>
      <c r="R20" s="45">
        <f t="shared" si="8"/>
        <v>2.1387236297927214E-4</v>
      </c>
      <c r="S20" s="45">
        <f t="shared" si="9"/>
        <v>3.2408696977359076E-6</v>
      </c>
      <c r="T20" s="45">
        <f t="shared" si="10"/>
        <v>9.3271856492504526E-6</v>
      </c>
      <c r="U20" s="45">
        <f t="shared" si="11"/>
        <v>0</v>
      </c>
      <c r="V20" s="46">
        <f t="shared" si="12"/>
        <v>3.1007751937984497E-5</v>
      </c>
      <c r="W20" s="55">
        <f t="shared" si="13"/>
        <v>0.5123123679427658</v>
      </c>
      <c r="X20" s="61">
        <f t="shared" si="14"/>
        <v>0.5139089</v>
      </c>
      <c r="Y20" s="64">
        <f t="shared" si="15"/>
        <v>1.5965320572342012E-3</v>
      </c>
      <c r="Z20" s="66">
        <f t="shared" si="16"/>
        <v>0.39057076400000001</v>
      </c>
      <c r="AA20" s="67">
        <f t="shared" si="17"/>
        <v>6.6808157000000007E-2</v>
      </c>
      <c r="AB20" s="67">
        <f t="shared" si="18"/>
        <v>2.5695445000000001E-2</v>
      </c>
      <c r="AC20" s="67">
        <f t="shared" si="19"/>
        <v>1.5417267E-2</v>
      </c>
      <c r="AD20" s="67">
        <f t="shared" si="20"/>
        <v>2.5695445000000002E-3</v>
      </c>
      <c r="AE20" s="67">
        <f t="shared" si="21"/>
        <v>2.5695445000000002E-3</v>
      </c>
      <c r="AF20" s="68">
        <f t="shared" si="22"/>
        <v>1.0278178000000001E-2</v>
      </c>
      <c r="AG20" s="69">
        <f t="shared" si="23"/>
        <v>0.5139089</v>
      </c>
    </row>
    <row r="21" spans="1:33">
      <c r="A21" s="114">
        <v>166</v>
      </c>
      <c r="B21" s="16" t="s">
        <v>44</v>
      </c>
      <c r="C21" s="28">
        <v>286659106</v>
      </c>
      <c r="D21" s="28">
        <v>34478</v>
      </c>
      <c r="E21" s="28">
        <v>4732569</v>
      </c>
      <c r="F21" s="28">
        <v>10993.3</v>
      </c>
      <c r="G21" s="17">
        <v>0</v>
      </c>
      <c r="H21" s="17">
        <v>0</v>
      </c>
      <c r="I21" s="88">
        <v>4.5488569999999999E-2</v>
      </c>
      <c r="J21" s="42">
        <f t="shared" si="0"/>
        <v>3.4713557633386192E-4</v>
      </c>
      <c r="K21" s="42">
        <f t="shared" si="1"/>
        <v>8.3558319322729266E-4</v>
      </c>
      <c r="L21" s="42">
        <f t="shared" si="2"/>
        <v>1.4404673064289427E-4</v>
      </c>
      <c r="M21" s="42">
        <f t="shared" si="3"/>
        <v>6.173494281526944E-4</v>
      </c>
      <c r="N21" s="42">
        <f t="shared" si="4"/>
        <v>0</v>
      </c>
      <c r="O21" s="43">
        <f t="shared" si="5"/>
        <v>0</v>
      </c>
      <c r="P21" s="45">
        <f t="shared" si="6"/>
        <v>2.6382303801373506E-4</v>
      </c>
      <c r="Q21" s="45">
        <f t="shared" si="7"/>
        <v>1.0862581511954806E-4</v>
      </c>
      <c r="R21" s="45">
        <f t="shared" si="8"/>
        <v>7.2023365321447143E-6</v>
      </c>
      <c r="S21" s="45">
        <f t="shared" si="9"/>
        <v>1.8520482844580832E-5</v>
      </c>
      <c r="T21" s="45">
        <f t="shared" si="10"/>
        <v>0</v>
      </c>
      <c r="U21" s="45">
        <f t="shared" si="11"/>
        <v>0</v>
      </c>
      <c r="V21" s="46">
        <f t="shared" si="12"/>
        <v>3.1007751937984497E-5</v>
      </c>
      <c r="W21" s="55">
        <f t="shared" si="13"/>
        <v>4.2917942444799316E-2</v>
      </c>
      <c r="X21" s="61">
        <f t="shared" si="14"/>
        <v>4.5488569999999999E-2</v>
      </c>
      <c r="Y21" s="64">
        <f t="shared" si="15"/>
        <v>2.570627555200683E-3</v>
      </c>
      <c r="Z21" s="66">
        <f t="shared" si="16"/>
        <v>3.4571313200000002E-2</v>
      </c>
      <c r="AA21" s="67">
        <f t="shared" si="17"/>
        <v>5.9135141000000004E-3</v>
      </c>
      <c r="AB21" s="67">
        <f t="shared" si="18"/>
        <v>2.2744285E-3</v>
      </c>
      <c r="AC21" s="67">
        <f t="shared" si="19"/>
        <v>1.3646570999999998E-3</v>
      </c>
      <c r="AD21" s="67">
        <f t="shared" si="20"/>
        <v>2.2744285E-4</v>
      </c>
      <c r="AE21" s="67">
        <f t="shared" si="21"/>
        <v>2.2744285E-4</v>
      </c>
      <c r="AF21" s="68">
        <f t="shared" si="22"/>
        <v>9.097714E-4</v>
      </c>
      <c r="AG21" s="69">
        <f t="shared" si="23"/>
        <v>4.5488570000000013E-2</v>
      </c>
    </row>
    <row r="22" spans="1:33">
      <c r="A22" s="114">
        <v>167</v>
      </c>
      <c r="B22" s="16" t="s">
        <v>46</v>
      </c>
      <c r="C22" s="28">
        <v>62180595</v>
      </c>
      <c r="D22" s="28">
        <v>5706</v>
      </c>
      <c r="E22" s="28">
        <v>757507</v>
      </c>
      <c r="F22" s="28">
        <v>24585.3</v>
      </c>
      <c r="G22" s="17">
        <v>0</v>
      </c>
      <c r="H22" s="17">
        <v>0</v>
      </c>
      <c r="I22" s="88">
        <v>1.6032970000000001E-2</v>
      </c>
      <c r="J22" s="42">
        <f t="shared" si="0"/>
        <v>7.5298834854063386E-5</v>
      </c>
      <c r="K22" s="42">
        <f t="shared" si="1"/>
        <v>1.382863768360964E-4</v>
      </c>
      <c r="L22" s="42">
        <f t="shared" si="2"/>
        <v>2.3056485132938773E-5</v>
      </c>
      <c r="M22" s="42">
        <f t="shared" si="3"/>
        <v>1.3806337401837882E-3</v>
      </c>
      <c r="N22" s="42">
        <f t="shared" si="4"/>
        <v>0</v>
      </c>
      <c r="O22" s="43">
        <f t="shared" si="5"/>
        <v>0</v>
      </c>
      <c r="P22" s="45">
        <f t="shared" si="6"/>
        <v>5.7227114489088172E-5</v>
      </c>
      <c r="Q22" s="45">
        <f t="shared" si="7"/>
        <v>1.7977228988692531E-5</v>
      </c>
      <c r="R22" s="45">
        <f t="shared" si="8"/>
        <v>1.1528242566469387E-6</v>
      </c>
      <c r="S22" s="45">
        <f t="shared" si="9"/>
        <v>4.1419012205513643E-5</v>
      </c>
      <c r="T22" s="45">
        <f t="shared" si="10"/>
        <v>0</v>
      </c>
      <c r="U22" s="45">
        <f t="shared" si="11"/>
        <v>0</v>
      </c>
      <c r="V22" s="46">
        <f t="shared" si="12"/>
        <v>3.1007751937984497E-5</v>
      </c>
      <c r="W22" s="55">
        <f t="shared" si="13"/>
        <v>1.4878393187792579E-2</v>
      </c>
      <c r="X22" s="61">
        <f t="shared" si="14"/>
        <v>1.6032970000000001E-2</v>
      </c>
      <c r="Y22" s="64">
        <f t="shared" si="15"/>
        <v>1.154576812207422E-3</v>
      </c>
      <c r="Z22" s="66">
        <f t="shared" si="16"/>
        <v>1.21850572E-2</v>
      </c>
      <c r="AA22" s="67">
        <f t="shared" si="17"/>
        <v>2.0842861000000003E-3</v>
      </c>
      <c r="AB22" s="67">
        <f t="shared" si="18"/>
        <v>8.0164850000000003E-4</v>
      </c>
      <c r="AC22" s="67">
        <f t="shared" si="19"/>
        <v>4.8098910000000001E-4</v>
      </c>
      <c r="AD22" s="67">
        <f t="shared" si="20"/>
        <v>8.0164850000000005E-5</v>
      </c>
      <c r="AE22" s="67">
        <f t="shared" si="21"/>
        <v>8.0164850000000005E-5</v>
      </c>
      <c r="AF22" s="68">
        <f t="shared" si="22"/>
        <v>3.2065940000000002E-4</v>
      </c>
      <c r="AG22" s="69">
        <f t="shared" si="23"/>
        <v>1.6032970000000004E-2</v>
      </c>
    </row>
    <row r="23" spans="1:33">
      <c r="A23" s="114">
        <v>168</v>
      </c>
      <c r="B23" s="16" t="s">
        <v>48</v>
      </c>
      <c r="C23" s="28">
        <v>1961074560</v>
      </c>
      <c r="D23" s="28">
        <v>65829</v>
      </c>
      <c r="E23" s="28">
        <v>25332945</v>
      </c>
      <c r="F23" s="28">
        <v>33978.300000000003</v>
      </c>
      <c r="G23" s="17">
        <v>0</v>
      </c>
      <c r="H23" s="17">
        <v>0.39123400000000003</v>
      </c>
      <c r="I23" s="88">
        <v>0.21393479000000001</v>
      </c>
      <c r="J23" s="42">
        <f t="shared" si="0"/>
        <v>2.3748024513104938E-3</v>
      </c>
      <c r="K23" s="42">
        <f t="shared" si="1"/>
        <v>1.5953827375996127E-3</v>
      </c>
      <c r="L23" s="42">
        <f t="shared" si="2"/>
        <v>7.7106702613448537E-4</v>
      </c>
      <c r="M23" s="42">
        <f t="shared" si="3"/>
        <v>1.9081153133818508E-3</v>
      </c>
      <c r="N23" s="42">
        <f t="shared" si="4"/>
        <v>0</v>
      </c>
      <c r="O23" s="43">
        <f t="shared" si="5"/>
        <v>3.9123400000000003E-3</v>
      </c>
      <c r="P23" s="45">
        <f t="shared" si="6"/>
        <v>1.8048498629959753E-3</v>
      </c>
      <c r="Q23" s="45">
        <f t="shared" si="7"/>
        <v>2.0739975588794966E-4</v>
      </c>
      <c r="R23" s="45">
        <f t="shared" si="8"/>
        <v>3.8553351306724273E-5</v>
      </c>
      <c r="S23" s="45">
        <f t="shared" si="9"/>
        <v>5.7243459401455524E-5</v>
      </c>
      <c r="T23" s="45">
        <f t="shared" si="10"/>
        <v>0</v>
      </c>
      <c r="U23" s="45">
        <f t="shared" si="11"/>
        <v>1.9561700000000003E-5</v>
      </c>
      <c r="V23" s="46">
        <f t="shared" si="12"/>
        <v>3.1007751937984497E-5</v>
      </c>
      <c r="W23" s="55">
        <f t="shared" si="13"/>
        <v>0.21586158815300893</v>
      </c>
      <c r="X23" s="61">
        <f t="shared" si="14"/>
        <v>0.21393479000000001</v>
      </c>
      <c r="Y23" s="64">
        <f t="shared" si="15"/>
        <v>-1.9267981530089184E-3</v>
      </c>
      <c r="Z23" s="66">
        <f t="shared" si="16"/>
        <v>0.16259044040000001</v>
      </c>
      <c r="AA23" s="67">
        <f t="shared" si="17"/>
        <v>2.7811522700000004E-2</v>
      </c>
      <c r="AB23" s="67">
        <f t="shared" si="18"/>
        <v>1.0696739500000002E-2</v>
      </c>
      <c r="AC23" s="67">
        <f t="shared" si="19"/>
        <v>6.4180436999999998E-3</v>
      </c>
      <c r="AD23" s="67">
        <f t="shared" si="20"/>
        <v>1.06967395E-3</v>
      </c>
      <c r="AE23" s="67">
        <f t="shared" si="21"/>
        <v>1.06967395E-3</v>
      </c>
      <c r="AF23" s="68">
        <f t="shared" si="22"/>
        <v>4.2786958000000002E-3</v>
      </c>
      <c r="AG23" s="69">
        <f t="shared" si="23"/>
        <v>0.21393478999999999</v>
      </c>
    </row>
    <row r="24" spans="1:33">
      <c r="A24" s="114">
        <v>169</v>
      </c>
      <c r="B24" s="16" t="s">
        <v>50</v>
      </c>
      <c r="C24" s="28">
        <v>157019636</v>
      </c>
      <c r="D24" s="28">
        <v>4293</v>
      </c>
      <c r="E24" s="28">
        <v>1575854</v>
      </c>
      <c r="F24" s="28">
        <v>28536.1</v>
      </c>
      <c r="G24" s="17">
        <v>0</v>
      </c>
      <c r="H24" s="17">
        <v>0.27529100000000001</v>
      </c>
      <c r="I24" s="88">
        <v>2.592504E-2</v>
      </c>
      <c r="J24" s="42">
        <f t="shared" si="0"/>
        <v>1.9014606791731644E-4</v>
      </c>
      <c r="K24" s="42">
        <f t="shared" si="1"/>
        <v>1.0404195859750471E-4</v>
      </c>
      <c r="L24" s="42">
        <f t="shared" si="2"/>
        <v>4.7964776989099895E-5</v>
      </c>
      <c r="M24" s="42">
        <f t="shared" si="3"/>
        <v>1.602498341417782E-3</v>
      </c>
      <c r="N24" s="42">
        <f t="shared" si="4"/>
        <v>0</v>
      </c>
      <c r="O24" s="43">
        <f t="shared" si="5"/>
        <v>2.7529099999999999E-3</v>
      </c>
      <c r="P24" s="45">
        <f t="shared" si="6"/>
        <v>1.4451101161716049E-4</v>
      </c>
      <c r="Q24" s="45">
        <f t="shared" si="7"/>
        <v>1.3525454617675612E-5</v>
      </c>
      <c r="R24" s="45">
        <f t="shared" si="8"/>
        <v>2.3982388494549947E-6</v>
      </c>
      <c r="S24" s="45">
        <f t="shared" si="9"/>
        <v>4.8074950242533457E-5</v>
      </c>
      <c r="T24" s="45">
        <f t="shared" si="10"/>
        <v>0</v>
      </c>
      <c r="U24" s="45">
        <f t="shared" si="11"/>
        <v>1.376455E-5</v>
      </c>
      <c r="V24" s="46">
        <f t="shared" si="12"/>
        <v>3.1007751937984497E-5</v>
      </c>
      <c r="W24" s="55">
        <f t="shared" si="13"/>
        <v>2.5328195726480904E-2</v>
      </c>
      <c r="X24" s="61">
        <f t="shared" si="14"/>
        <v>2.592504E-2</v>
      </c>
      <c r="Y24" s="64">
        <f t="shared" si="15"/>
        <v>5.9684427351909541E-4</v>
      </c>
      <c r="Z24" s="66">
        <f t="shared" si="16"/>
        <v>1.9703030400000002E-2</v>
      </c>
      <c r="AA24" s="67">
        <f t="shared" si="17"/>
        <v>3.3702552E-3</v>
      </c>
      <c r="AB24" s="67">
        <f t="shared" si="18"/>
        <v>1.2962520000000001E-3</v>
      </c>
      <c r="AC24" s="67">
        <f t="shared" si="19"/>
        <v>7.7775119999999999E-4</v>
      </c>
      <c r="AD24" s="67">
        <f t="shared" si="20"/>
        <v>1.2962520000000001E-4</v>
      </c>
      <c r="AE24" s="67">
        <f t="shared" si="21"/>
        <v>1.2962520000000001E-4</v>
      </c>
      <c r="AF24" s="68">
        <f t="shared" si="22"/>
        <v>5.1850080000000003E-4</v>
      </c>
      <c r="AG24" s="69">
        <f t="shared" si="23"/>
        <v>2.592504E-2</v>
      </c>
    </row>
    <row r="25" spans="1:33">
      <c r="A25" s="114">
        <v>170</v>
      </c>
      <c r="B25" s="16" t="s">
        <v>52</v>
      </c>
      <c r="C25" s="28">
        <v>813335237</v>
      </c>
      <c r="D25" s="28">
        <v>55334</v>
      </c>
      <c r="E25" s="28">
        <v>14958844</v>
      </c>
      <c r="F25" s="28">
        <v>78406.100000000006</v>
      </c>
      <c r="G25" s="17">
        <v>41.87</v>
      </c>
      <c r="H25" s="17">
        <v>8.7475999999999998E-2</v>
      </c>
      <c r="I25" s="88">
        <v>0.11744669000000001</v>
      </c>
      <c r="J25" s="42">
        <f t="shared" si="0"/>
        <v>9.8492456837785984E-4</v>
      </c>
      <c r="K25" s="42">
        <f t="shared" si="1"/>
        <v>1.3410337146597543E-3</v>
      </c>
      <c r="L25" s="42">
        <f t="shared" si="2"/>
        <v>4.5530716454362846E-4</v>
      </c>
      <c r="M25" s="42">
        <f t="shared" si="3"/>
        <v>4.4030419436095602E-3</v>
      </c>
      <c r="N25" s="42">
        <f t="shared" si="4"/>
        <v>7.6275246705882109E-3</v>
      </c>
      <c r="O25" s="43">
        <f t="shared" si="5"/>
        <v>8.7476000000000003E-4</v>
      </c>
      <c r="P25" s="45">
        <f t="shared" si="6"/>
        <v>7.4854267196717346E-4</v>
      </c>
      <c r="Q25" s="45">
        <f t="shared" si="7"/>
        <v>1.7433438290576805E-4</v>
      </c>
      <c r="R25" s="45">
        <f t="shared" si="8"/>
        <v>2.2765358227181425E-5</v>
      </c>
      <c r="S25" s="45">
        <f t="shared" si="9"/>
        <v>1.3209125830828679E-4</v>
      </c>
      <c r="T25" s="45">
        <f t="shared" si="10"/>
        <v>3.8137623352941053E-5</v>
      </c>
      <c r="U25" s="45">
        <f t="shared" si="11"/>
        <v>4.3738000000000004E-6</v>
      </c>
      <c r="V25" s="46">
        <f t="shared" si="12"/>
        <v>3.1007751937984497E-5</v>
      </c>
      <c r="W25" s="55">
        <f t="shared" si="13"/>
        <v>0.11512528466993353</v>
      </c>
      <c r="X25" s="61">
        <f t="shared" si="14"/>
        <v>0.11744669000000001</v>
      </c>
      <c r="Y25" s="64">
        <f t="shared" si="15"/>
        <v>2.3214053300664728E-3</v>
      </c>
      <c r="Z25" s="66">
        <f t="shared" si="16"/>
        <v>8.9259484400000005E-2</v>
      </c>
      <c r="AA25" s="67">
        <f t="shared" si="17"/>
        <v>1.5268069700000001E-2</v>
      </c>
      <c r="AB25" s="67">
        <f t="shared" si="18"/>
        <v>5.8723345000000005E-3</v>
      </c>
      <c r="AC25" s="67">
        <f t="shared" si="19"/>
        <v>3.5234007000000001E-3</v>
      </c>
      <c r="AD25" s="67">
        <f t="shared" si="20"/>
        <v>5.8723345000000009E-4</v>
      </c>
      <c r="AE25" s="67">
        <f t="shared" si="21"/>
        <v>5.8723345000000009E-4</v>
      </c>
      <c r="AF25" s="68">
        <f t="shared" si="22"/>
        <v>2.3489338000000004E-3</v>
      </c>
      <c r="AG25" s="69">
        <f t="shared" si="23"/>
        <v>0.11744669000000001</v>
      </c>
    </row>
    <row r="26" spans="1:33">
      <c r="A26" s="114">
        <v>171</v>
      </c>
      <c r="B26" s="16" t="s">
        <v>54</v>
      </c>
      <c r="C26" s="28">
        <v>513155013</v>
      </c>
      <c r="D26" s="28">
        <v>22210</v>
      </c>
      <c r="E26" s="28">
        <v>2692166</v>
      </c>
      <c r="F26" s="28">
        <v>79403.100000000006</v>
      </c>
      <c r="G26" s="17">
        <v>24.05</v>
      </c>
      <c r="H26" s="17">
        <v>0.105823</v>
      </c>
      <c r="I26" s="88">
        <v>7.0572309999999999E-2</v>
      </c>
      <c r="J26" s="42">
        <f t="shared" si="0"/>
        <v>6.2141532383892036E-4</v>
      </c>
      <c r="K26" s="42">
        <f t="shared" si="1"/>
        <v>5.3826505950397847E-4</v>
      </c>
      <c r="L26" s="42">
        <f t="shared" si="2"/>
        <v>8.194232575329765E-5</v>
      </c>
      <c r="M26" s="42">
        <f t="shared" si="3"/>
        <v>4.4590303529014235E-3</v>
      </c>
      <c r="N26" s="42">
        <f t="shared" si="4"/>
        <v>4.3812268528217457E-3</v>
      </c>
      <c r="O26" s="43">
        <f t="shared" si="5"/>
        <v>1.0582300000000001E-3</v>
      </c>
      <c r="P26" s="45">
        <f t="shared" si="6"/>
        <v>4.722756461175795E-4</v>
      </c>
      <c r="Q26" s="45">
        <f t="shared" si="7"/>
        <v>6.9974457735517205E-5</v>
      </c>
      <c r="R26" s="45">
        <f t="shared" si="8"/>
        <v>4.0971162876648823E-6</v>
      </c>
      <c r="S26" s="45">
        <f t="shared" si="9"/>
        <v>1.3377091058704269E-4</v>
      </c>
      <c r="T26" s="45">
        <f t="shared" si="10"/>
        <v>2.1906134264108729E-5</v>
      </c>
      <c r="U26" s="45">
        <f t="shared" si="11"/>
        <v>5.2911500000000002E-6</v>
      </c>
      <c r="V26" s="46">
        <f t="shared" si="12"/>
        <v>3.1007751937984497E-5</v>
      </c>
      <c r="W26" s="55">
        <f t="shared" si="13"/>
        <v>7.3832316692989758E-2</v>
      </c>
      <c r="X26" s="61">
        <f t="shared" si="14"/>
        <v>7.0572309999999999E-2</v>
      </c>
      <c r="Y26" s="64">
        <f t="shared" si="15"/>
        <v>-3.2600066929897586E-3</v>
      </c>
      <c r="Z26" s="66">
        <f t="shared" si="16"/>
        <v>5.3634955599999999E-2</v>
      </c>
      <c r="AA26" s="67">
        <f t="shared" si="17"/>
        <v>9.1744002999999998E-3</v>
      </c>
      <c r="AB26" s="67">
        <f t="shared" si="18"/>
        <v>3.5286155000000003E-3</v>
      </c>
      <c r="AC26" s="67">
        <f t="shared" si="19"/>
        <v>2.1171693E-3</v>
      </c>
      <c r="AD26" s="67">
        <f t="shared" si="20"/>
        <v>3.5286155000000002E-4</v>
      </c>
      <c r="AE26" s="67">
        <f t="shared" si="21"/>
        <v>3.5286155000000002E-4</v>
      </c>
      <c r="AF26" s="68">
        <f t="shared" si="22"/>
        <v>1.4114462000000001E-3</v>
      </c>
      <c r="AG26" s="69">
        <f t="shared" si="23"/>
        <v>7.0572309999999999E-2</v>
      </c>
    </row>
    <row r="27" spans="1:33">
      <c r="A27" s="114">
        <v>172</v>
      </c>
      <c r="B27" s="16" t="s">
        <v>56</v>
      </c>
      <c r="C27" s="28">
        <v>134240987</v>
      </c>
      <c r="D27" s="28">
        <v>5653</v>
      </c>
      <c r="E27" s="28">
        <v>1754166</v>
      </c>
      <c r="F27" s="28">
        <v>54181.7</v>
      </c>
      <c r="G27" s="17">
        <v>62.11</v>
      </c>
      <c r="H27" s="17">
        <v>5.2795000000000002E-2</v>
      </c>
      <c r="I27" s="88">
        <v>3.1898269999999999E-2</v>
      </c>
      <c r="J27" s="42">
        <f t="shared" si="0"/>
        <v>1.625618074378264E-4</v>
      </c>
      <c r="K27" s="42">
        <f t="shared" si="1"/>
        <v>1.3700190821143584E-4</v>
      </c>
      <c r="L27" s="42">
        <f t="shared" si="2"/>
        <v>5.3392116904143029E-5</v>
      </c>
      <c r="M27" s="42">
        <f t="shared" si="3"/>
        <v>3.0426752213931073E-3</v>
      </c>
      <c r="N27" s="42">
        <f t="shared" si="4"/>
        <v>1.131467774755753E-2</v>
      </c>
      <c r="O27" s="43">
        <f t="shared" si="5"/>
        <v>5.2795000000000001E-4</v>
      </c>
      <c r="P27" s="45">
        <f t="shared" si="6"/>
        <v>1.2354697365274807E-4</v>
      </c>
      <c r="Q27" s="45">
        <f t="shared" si="7"/>
        <v>1.7810248067486658E-5</v>
      </c>
      <c r="R27" s="45">
        <f t="shared" si="8"/>
        <v>2.6696058452071518E-6</v>
      </c>
      <c r="S27" s="45">
        <f t="shared" si="9"/>
        <v>9.1280256641793219E-5</v>
      </c>
      <c r="T27" s="45">
        <f t="shared" si="10"/>
        <v>5.6573388737787649E-5</v>
      </c>
      <c r="U27" s="45">
        <f t="shared" si="11"/>
        <v>2.63975E-6</v>
      </c>
      <c r="V27" s="46">
        <f t="shared" si="12"/>
        <v>3.1007751937984497E-5</v>
      </c>
      <c r="W27" s="55">
        <f t="shared" si="13"/>
        <v>3.2552797488300728E-2</v>
      </c>
      <c r="X27" s="61">
        <f t="shared" si="14"/>
        <v>3.1898269999999999E-2</v>
      </c>
      <c r="Y27" s="64">
        <f t="shared" si="15"/>
        <v>-6.5452748830072821E-4</v>
      </c>
      <c r="Z27" s="66">
        <f t="shared" si="16"/>
        <v>2.4242685199999999E-2</v>
      </c>
      <c r="AA27" s="67">
        <f t="shared" si="17"/>
        <v>4.1467750999999997E-3</v>
      </c>
      <c r="AB27" s="67">
        <f t="shared" si="18"/>
        <v>1.5949135000000001E-3</v>
      </c>
      <c r="AC27" s="67">
        <f t="shared" si="19"/>
        <v>9.5694809999999993E-4</v>
      </c>
      <c r="AD27" s="67">
        <f t="shared" si="20"/>
        <v>1.5949135000000001E-4</v>
      </c>
      <c r="AE27" s="67">
        <f t="shared" si="21"/>
        <v>1.5949135000000001E-4</v>
      </c>
      <c r="AF27" s="68">
        <f t="shared" si="22"/>
        <v>6.3796540000000002E-4</v>
      </c>
      <c r="AG27" s="69">
        <f t="shared" si="23"/>
        <v>3.1898269999999999E-2</v>
      </c>
    </row>
    <row r="28" spans="1:33">
      <c r="A28" s="114">
        <v>173</v>
      </c>
      <c r="B28" s="16" t="s">
        <v>58</v>
      </c>
      <c r="C28" s="28">
        <v>45347513</v>
      </c>
      <c r="D28" s="28">
        <v>3738</v>
      </c>
      <c r="E28" s="28">
        <v>318939</v>
      </c>
      <c r="F28" s="28">
        <v>27866.6</v>
      </c>
      <c r="G28" s="17">
        <v>0</v>
      </c>
      <c r="H28" s="17">
        <v>0</v>
      </c>
      <c r="I28" s="88">
        <v>1.351481E-2</v>
      </c>
      <c r="J28" s="42">
        <f t="shared" si="0"/>
        <v>5.4914477618451424E-5</v>
      </c>
      <c r="K28" s="42">
        <f t="shared" si="1"/>
        <v>9.059139092417251E-5</v>
      </c>
      <c r="L28" s="42">
        <f t="shared" si="2"/>
        <v>9.7076493178470407E-6</v>
      </c>
      <c r="M28" s="42">
        <f t="shared" si="3"/>
        <v>1.564901310303537E-3</v>
      </c>
      <c r="N28" s="42">
        <f t="shared" si="4"/>
        <v>0</v>
      </c>
      <c r="O28" s="43">
        <f t="shared" si="5"/>
        <v>0</v>
      </c>
      <c r="P28" s="45">
        <f t="shared" si="6"/>
        <v>4.1735002990023084E-5</v>
      </c>
      <c r="Q28" s="45">
        <f t="shared" si="7"/>
        <v>1.1776880820142427E-5</v>
      </c>
      <c r="R28" s="45">
        <f t="shared" si="8"/>
        <v>4.8538246589235203E-7</v>
      </c>
      <c r="S28" s="45">
        <f t="shared" si="9"/>
        <v>4.694703930910611E-5</v>
      </c>
      <c r="T28" s="45">
        <f t="shared" si="10"/>
        <v>0</v>
      </c>
      <c r="U28" s="45">
        <f t="shared" si="11"/>
        <v>0</v>
      </c>
      <c r="V28" s="46">
        <f t="shared" si="12"/>
        <v>3.1007751937984497E-5</v>
      </c>
      <c r="W28" s="55">
        <f t="shared" si="13"/>
        <v>1.3195205752314847E-2</v>
      </c>
      <c r="X28" s="61">
        <f t="shared" si="14"/>
        <v>1.351481E-2</v>
      </c>
      <c r="Y28" s="64">
        <f t="shared" si="15"/>
        <v>3.1960424768515301E-4</v>
      </c>
      <c r="Z28" s="66">
        <f t="shared" si="16"/>
        <v>1.0271255600000001E-2</v>
      </c>
      <c r="AA28" s="67">
        <f t="shared" si="17"/>
        <v>1.7569253000000002E-3</v>
      </c>
      <c r="AB28" s="67">
        <f t="shared" si="18"/>
        <v>6.7574050000000004E-4</v>
      </c>
      <c r="AC28" s="67">
        <f t="shared" si="19"/>
        <v>4.0544429999999997E-4</v>
      </c>
      <c r="AD28" s="67">
        <f t="shared" si="20"/>
        <v>6.7574050000000004E-5</v>
      </c>
      <c r="AE28" s="67">
        <f t="shared" si="21"/>
        <v>6.7574050000000004E-5</v>
      </c>
      <c r="AF28" s="68">
        <f t="shared" si="22"/>
        <v>2.7029620000000002E-4</v>
      </c>
      <c r="AG28" s="69">
        <f t="shared" si="23"/>
        <v>1.3514810000000002E-2</v>
      </c>
    </row>
    <row r="29" spans="1:33">
      <c r="A29" s="114">
        <v>174</v>
      </c>
      <c r="B29" s="16" t="s">
        <v>60</v>
      </c>
      <c r="C29" s="28">
        <v>243725273</v>
      </c>
      <c r="D29" s="28">
        <v>35007</v>
      </c>
      <c r="E29" s="28">
        <v>11904885</v>
      </c>
      <c r="F29" s="28">
        <v>6345.8</v>
      </c>
      <c r="G29" s="17">
        <v>0</v>
      </c>
      <c r="H29" s="17">
        <v>0</v>
      </c>
      <c r="I29" s="88">
        <v>3.9591920000000003E-2</v>
      </c>
      <c r="J29" s="42">
        <f t="shared" si="0"/>
        <v>2.9514399277441003E-4</v>
      </c>
      <c r="K29" s="42">
        <f t="shared" si="1"/>
        <v>8.4840364421682904E-4</v>
      </c>
      <c r="L29" s="42">
        <f t="shared" si="2"/>
        <v>3.6235282843834551E-4</v>
      </c>
      <c r="M29" s="42">
        <f t="shared" si="3"/>
        <v>3.5636032867031455E-4</v>
      </c>
      <c r="N29" s="42">
        <f t="shared" si="4"/>
        <v>0</v>
      </c>
      <c r="O29" s="43">
        <f t="shared" si="5"/>
        <v>0</v>
      </c>
      <c r="P29" s="45">
        <f t="shared" si="6"/>
        <v>2.2430943450855163E-4</v>
      </c>
      <c r="Q29" s="45">
        <f t="shared" si="7"/>
        <v>1.1029247374818778E-4</v>
      </c>
      <c r="R29" s="45">
        <f t="shared" si="8"/>
        <v>1.8117641421917275E-5</v>
      </c>
      <c r="S29" s="45">
        <f t="shared" si="9"/>
        <v>1.0690809860109436E-5</v>
      </c>
      <c r="T29" s="45">
        <f t="shared" si="10"/>
        <v>0</v>
      </c>
      <c r="U29" s="45">
        <f t="shared" si="11"/>
        <v>0</v>
      </c>
      <c r="V29" s="46">
        <f t="shared" si="12"/>
        <v>3.1007751937984497E-5</v>
      </c>
      <c r="W29" s="55">
        <f t="shared" si="13"/>
        <v>3.944181114767506E-2</v>
      </c>
      <c r="X29" s="61">
        <f t="shared" si="14"/>
        <v>3.9591920000000003E-2</v>
      </c>
      <c r="Y29" s="64">
        <f t="shared" si="15"/>
        <v>1.5010885232494275E-4</v>
      </c>
      <c r="Z29" s="66">
        <f t="shared" si="16"/>
        <v>3.0089859200000003E-2</v>
      </c>
      <c r="AA29" s="67">
        <f t="shared" si="17"/>
        <v>5.1469496000000007E-3</v>
      </c>
      <c r="AB29" s="67">
        <f t="shared" si="18"/>
        <v>1.9795960000000001E-3</v>
      </c>
      <c r="AC29" s="67">
        <f t="shared" si="19"/>
        <v>1.1877576E-3</v>
      </c>
      <c r="AD29" s="67">
        <f t="shared" si="20"/>
        <v>1.9795960000000001E-4</v>
      </c>
      <c r="AE29" s="67">
        <f t="shared" si="21"/>
        <v>1.9795960000000001E-4</v>
      </c>
      <c r="AF29" s="68">
        <f t="shared" si="22"/>
        <v>7.9183840000000003E-4</v>
      </c>
      <c r="AG29" s="69">
        <f t="shared" si="23"/>
        <v>3.9591920000000003E-2</v>
      </c>
    </row>
    <row r="30" spans="1:33">
      <c r="A30" s="114">
        <v>175</v>
      </c>
      <c r="B30" s="16" t="s">
        <v>62</v>
      </c>
      <c r="C30" s="28">
        <v>32045420</v>
      </c>
      <c r="D30" s="28">
        <v>4450</v>
      </c>
      <c r="E30" s="28">
        <v>338409</v>
      </c>
      <c r="F30" s="28">
        <v>15535.2</v>
      </c>
      <c r="G30" s="17">
        <v>6</v>
      </c>
      <c r="H30" s="17">
        <v>0</v>
      </c>
      <c r="I30" s="88">
        <v>1.0499659999999999E-2</v>
      </c>
      <c r="J30" s="42">
        <f t="shared" si="0"/>
        <v>3.8806042116661959E-5</v>
      </c>
      <c r="K30" s="42">
        <f t="shared" si="1"/>
        <v>1.0784689395734822E-4</v>
      </c>
      <c r="L30" s="42">
        <f t="shared" si="2"/>
        <v>1.0300263994065635E-5</v>
      </c>
      <c r="M30" s="42">
        <f t="shared" si="3"/>
        <v>8.7240836111429144E-4</v>
      </c>
      <c r="N30" s="42">
        <f t="shared" si="4"/>
        <v>1.0930295682715374E-3</v>
      </c>
      <c r="O30" s="43">
        <f t="shared" si="5"/>
        <v>0</v>
      </c>
      <c r="P30" s="45">
        <f t="shared" si="6"/>
        <v>2.9492592008663088E-5</v>
      </c>
      <c r="Q30" s="45">
        <f t="shared" si="7"/>
        <v>1.402009621445527E-5</v>
      </c>
      <c r="R30" s="45">
        <f t="shared" si="8"/>
        <v>5.1501319970328178E-7</v>
      </c>
      <c r="S30" s="45">
        <f t="shared" si="9"/>
        <v>2.6172250833428741E-5</v>
      </c>
      <c r="T30" s="45">
        <f t="shared" si="10"/>
        <v>5.4651478413576874E-6</v>
      </c>
      <c r="U30" s="45">
        <f t="shared" si="11"/>
        <v>0</v>
      </c>
      <c r="V30" s="46">
        <f t="shared" si="12"/>
        <v>3.1007751937984497E-5</v>
      </c>
      <c r="W30" s="55">
        <f t="shared" si="13"/>
        <v>1.0667285203559257E-2</v>
      </c>
      <c r="X30" s="61">
        <f t="shared" si="14"/>
        <v>1.0499659999999999E-2</v>
      </c>
      <c r="Y30" s="64">
        <f t="shared" si="15"/>
        <v>-1.6762520355925736E-4</v>
      </c>
      <c r="Z30" s="66">
        <f t="shared" si="16"/>
        <v>7.9797415999999996E-3</v>
      </c>
      <c r="AA30" s="67">
        <f t="shared" si="17"/>
        <v>1.3649558E-3</v>
      </c>
      <c r="AB30" s="67">
        <f t="shared" si="18"/>
        <v>5.2498300000000003E-4</v>
      </c>
      <c r="AC30" s="67">
        <f t="shared" si="19"/>
        <v>3.1498979999999995E-4</v>
      </c>
      <c r="AD30" s="67">
        <f t="shared" si="20"/>
        <v>5.2498299999999998E-5</v>
      </c>
      <c r="AE30" s="67">
        <f t="shared" si="21"/>
        <v>5.2498299999999998E-5</v>
      </c>
      <c r="AF30" s="68">
        <f t="shared" si="22"/>
        <v>2.0999319999999999E-4</v>
      </c>
      <c r="AG30" s="69">
        <f t="shared" si="23"/>
        <v>1.0499659999999999E-2</v>
      </c>
    </row>
    <row r="31" spans="1:33">
      <c r="A31" s="114">
        <v>176</v>
      </c>
      <c r="B31" s="16" t="s">
        <v>64</v>
      </c>
      <c r="C31" s="28">
        <v>262189324</v>
      </c>
      <c r="D31" s="28">
        <v>25191</v>
      </c>
      <c r="E31" s="28">
        <v>2956854</v>
      </c>
      <c r="F31" s="28">
        <v>33478.400000000001</v>
      </c>
      <c r="G31" s="17">
        <v>0</v>
      </c>
      <c r="H31" s="17">
        <v>0.65157900000000002</v>
      </c>
      <c r="I31" s="88">
        <v>4.5680489999999997E-2</v>
      </c>
      <c r="J31" s="42">
        <f t="shared" si="0"/>
        <v>3.1750340453278906E-4</v>
      </c>
      <c r="K31" s="42">
        <f t="shared" si="1"/>
        <v>6.1051036082686717E-4</v>
      </c>
      <c r="L31" s="42">
        <f t="shared" si="2"/>
        <v>8.9998719868292351E-5</v>
      </c>
      <c r="M31" s="42">
        <f t="shared" si="3"/>
        <v>1.8800424891040148E-3</v>
      </c>
      <c r="N31" s="42">
        <f t="shared" si="4"/>
        <v>0</v>
      </c>
      <c r="O31" s="43">
        <f t="shared" si="5"/>
        <v>6.5157900000000005E-3</v>
      </c>
      <c r="P31" s="45">
        <f t="shared" si="6"/>
        <v>2.4130258744491968E-4</v>
      </c>
      <c r="Q31" s="45">
        <f t="shared" si="7"/>
        <v>7.9366346907492735E-5</v>
      </c>
      <c r="R31" s="45">
        <f t="shared" si="8"/>
        <v>4.4999359934146179E-6</v>
      </c>
      <c r="S31" s="45">
        <f t="shared" si="9"/>
        <v>5.6401274673120441E-5</v>
      </c>
      <c r="T31" s="45">
        <f t="shared" si="10"/>
        <v>0</v>
      </c>
      <c r="U31" s="45">
        <f t="shared" si="11"/>
        <v>3.2578950000000004E-5</v>
      </c>
      <c r="V31" s="46">
        <f t="shared" si="12"/>
        <v>3.1007751937984497E-5</v>
      </c>
      <c r="W31" s="55">
        <f t="shared" si="13"/>
        <v>4.451568469569319E-2</v>
      </c>
      <c r="X31" s="61">
        <f t="shared" si="14"/>
        <v>4.5680489999999997E-2</v>
      </c>
      <c r="Y31" s="64">
        <f t="shared" si="15"/>
        <v>1.1648053043068068E-3</v>
      </c>
      <c r="Z31" s="66">
        <f t="shared" si="16"/>
        <v>3.4717172399999996E-2</v>
      </c>
      <c r="AA31" s="67">
        <f t="shared" si="17"/>
        <v>5.9384636999999995E-3</v>
      </c>
      <c r="AB31" s="67">
        <f t="shared" si="18"/>
        <v>2.2840245000000001E-3</v>
      </c>
      <c r="AC31" s="67">
        <f t="shared" si="19"/>
        <v>1.3704146999999999E-3</v>
      </c>
      <c r="AD31" s="67">
        <f t="shared" si="20"/>
        <v>2.2840244999999999E-4</v>
      </c>
      <c r="AE31" s="67">
        <f t="shared" si="21"/>
        <v>2.2840244999999999E-4</v>
      </c>
      <c r="AF31" s="68">
        <f t="shared" si="22"/>
        <v>9.1360979999999996E-4</v>
      </c>
      <c r="AG31" s="69">
        <f t="shared" si="23"/>
        <v>4.5680489999999997E-2</v>
      </c>
    </row>
    <row r="32" spans="1:33">
      <c r="A32" s="114">
        <v>177</v>
      </c>
      <c r="B32" s="16" t="s">
        <v>66</v>
      </c>
      <c r="C32" s="28">
        <v>3196969410</v>
      </c>
      <c r="D32" s="28">
        <v>181579</v>
      </c>
      <c r="E32" s="28">
        <v>72061599</v>
      </c>
      <c r="F32" s="28">
        <v>86027.9</v>
      </c>
      <c r="G32" s="17">
        <v>154.27000000000001</v>
      </c>
      <c r="H32" s="17">
        <v>0</v>
      </c>
      <c r="I32" s="88">
        <v>0.35760715999999998</v>
      </c>
      <c r="J32" s="42">
        <f t="shared" si="0"/>
        <v>3.8714340323871537E-3</v>
      </c>
      <c r="K32" s="42">
        <f t="shared" si="1"/>
        <v>4.40061374334412E-3</v>
      </c>
      <c r="L32" s="42">
        <f t="shared" si="2"/>
        <v>2.1933621550682641E-3</v>
      </c>
      <c r="M32" s="42">
        <f t="shared" si="3"/>
        <v>4.8310584510726697E-3</v>
      </c>
      <c r="N32" s="42">
        <f t="shared" si="4"/>
        <v>2.8103611916208346E-2</v>
      </c>
      <c r="O32" s="43">
        <f t="shared" si="5"/>
        <v>0</v>
      </c>
      <c r="P32" s="45">
        <f t="shared" si="6"/>
        <v>2.9422898646142368E-3</v>
      </c>
      <c r="Q32" s="45">
        <f t="shared" si="7"/>
        <v>5.7207978663473562E-4</v>
      </c>
      <c r="R32" s="45">
        <f t="shared" si="8"/>
        <v>1.0966810775341321E-4</v>
      </c>
      <c r="S32" s="45">
        <f t="shared" si="9"/>
        <v>1.4493175353218009E-4</v>
      </c>
      <c r="T32" s="45">
        <f t="shared" si="10"/>
        <v>1.4051805958104175E-4</v>
      </c>
      <c r="U32" s="45">
        <f t="shared" si="11"/>
        <v>0</v>
      </c>
      <c r="V32" s="46">
        <f t="shared" si="12"/>
        <v>3.1007751937984497E-5</v>
      </c>
      <c r="W32" s="55">
        <f t="shared" si="13"/>
        <v>0.39404953240535928</v>
      </c>
      <c r="X32" s="61">
        <f t="shared" si="14"/>
        <v>0.35760715999999998</v>
      </c>
      <c r="Y32" s="64">
        <f t="shared" si="15"/>
        <v>-3.6442372405359302E-2</v>
      </c>
      <c r="Z32" s="66">
        <f t="shared" si="16"/>
        <v>0.27178144160000001</v>
      </c>
      <c r="AA32" s="67">
        <f t="shared" si="17"/>
        <v>4.6488930800000001E-2</v>
      </c>
      <c r="AB32" s="67">
        <f t="shared" si="18"/>
        <v>1.7880357999999999E-2</v>
      </c>
      <c r="AC32" s="67">
        <f t="shared" si="19"/>
        <v>1.0728214799999998E-2</v>
      </c>
      <c r="AD32" s="67">
        <f t="shared" si="20"/>
        <v>1.7880357999999999E-3</v>
      </c>
      <c r="AE32" s="67">
        <f t="shared" si="21"/>
        <v>1.7880357999999999E-3</v>
      </c>
      <c r="AF32" s="68">
        <f t="shared" si="22"/>
        <v>7.1521431999999998E-3</v>
      </c>
      <c r="AG32" s="69">
        <f t="shared" si="23"/>
        <v>0.35760715999999998</v>
      </c>
    </row>
    <row r="33" spans="1:33">
      <c r="A33" s="114">
        <v>178</v>
      </c>
      <c r="B33" s="16" t="s">
        <v>68</v>
      </c>
      <c r="C33" s="28">
        <v>247448763</v>
      </c>
      <c r="D33" s="28">
        <v>27299</v>
      </c>
      <c r="E33" s="28">
        <v>14111721</v>
      </c>
      <c r="F33" s="28">
        <v>11343.6</v>
      </c>
      <c r="G33" s="17">
        <v>0</v>
      </c>
      <c r="H33" s="17">
        <v>0</v>
      </c>
      <c r="I33" s="88">
        <v>3.5250429999999999E-2</v>
      </c>
      <c r="J33" s="42">
        <f t="shared" si="0"/>
        <v>2.9965302744335709E-4</v>
      </c>
      <c r="K33" s="42">
        <f t="shared" si="1"/>
        <v>6.6159828272846055E-4</v>
      </c>
      <c r="L33" s="42">
        <f t="shared" si="2"/>
        <v>4.2952300828464935E-4</v>
      </c>
      <c r="M33" s="42">
        <f t="shared" si="3"/>
        <v>6.3702118319275425E-4</v>
      </c>
      <c r="N33" s="42">
        <f t="shared" si="4"/>
        <v>0</v>
      </c>
      <c r="O33" s="43">
        <f t="shared" si="5"/>
        <v>0</v>
      </c>
      <c r="P33" s="45">
        <f t="shared" si="6"/>
        <v>2.2773630085695139E-4</v>
      </c>
      <c r="Q33" s="45">
        <f t="shared" si="7"/>
        <v>8.6007776754699872E-5</v>
      </c>
      <c r="R33" s="45">
        <f t="shared" si="8"/>
        <v>2.147615041423247E-5</v>
      </c>
      <c r="S33" s="45">
        <f t="shared" si="9"/>
        <v>1.9110635495782626E-5</v>
      </c>
      <c r="T33" s="45">
        <f t="shared" si="10"/>
        <v>0</v>
      </c>
      <c r="U33" s="45">
        <f t="shared" si="11"/>
        <v>0</v>
      </c>
      <c r="V33" s="46">
        <f t="shared" si="12"/>
        <v>3.1007751937984497E-5</v>
      </c>
      <c r="W33" s="55">
        <f t="shared" si="13"/>
        <v>3.8533861545965088E-2</v>
      </c>
      <c r="X33" s="61">
        <f t="shared" si="14"/>
        <v>3.5250429999999999E-2</v>
      </c>
      <c r="Y33" s="64">
        <f t="shared" si="15"/>
        <v>-3.283431545965089E-3</v>
      </c>
      <c r="Z33" s="66">
        <f t="shared" si="16"/>
        <v>2.67903268E-2</v>
      </c>
      <c r="AA33" s="67">
        <f t="shared" si="17"/>
        <v>4.5825559000000002E-3</v>
      </c>
      <c r="AB33" s="67">
        <f t="shared" si="18"/>
        <v>1.7625215000000001E-3</v>
      </c>
      <c r="AC33" s="67">
        <f t="shared" si="19"/>
        <v>1.0575128999999999E-3</v>
      </c>
      <c r="AD33" s="67">
        <f t="shared" si="20"/>
        <v>1.7625215E-4</v>
      </c>
      <c r="AE33" s="67">
        <f t="shared" si="21"/>
        <v>1.7625215E-4</v>
      </c>
      <c r="AF33" s="68">
        <f t="shared" si="22"/>
        <v>7.0500860000000001E-4</v>
      </c>
      <c r="AG33" s="69">
        <f t="shared" si="23"/>
        <v>3.5250430000000006E-2</v>
      </c>
    </row>
    <row r="34" spans="1:33">
      <c r="A34" s="114">
        <v>179</v>
      </c>
      <c r="B34" s="16" t="s">
        <v>70</v>
      </c>
      <c r="C34" s="28">
        <v>72769087</v>
      </c>
      <c r="D34" s="28">
        <v>5152</v>
      </c>
      <c r="E34" s="28">
        <v>2017400</v>
      </c>
      <c r="F34" s="28">
        <v>17082.400000000001</v>
      </c>
      <c r="G34" s="17">
        <v>5.16</v>
      </c>
      <c r="H34" s="17">
        <v>0</v>
      </c>
      <c r="I34" s="88">
        <v>1.685586E-2</v>
      </c>
      <c r="J34" s="42">
        <f t="shared" si="0"/>
        <v>8.8121180964800537E-5</v>
      </c>
      <c r="K34" s="42">
        <f t="shared" si="1"/>
        <v>1.2486004441983328E-4</v>
      </c>
      <c r="L34" s="42">
        <f t="shared" si="2"/>
        <v>6.1404255151689257E-5</v>
      </c>
      <c r="M34" s="42">
        <f t="shared" si="3"/>
        <v>9.5929428574455244E-4</v>
      </c>
      <c r="N34" s="42">
        <f t="shared" si="4"/>
        <v>9.4000542871352209E-4</v>
      </c>
      <c r="O34" s="43">
        <f t="shared" si="5"/>
        <v>0</v>
      </c>
      <c r="P34" s="45">
        <f t="shared" si="6"/>
        <v>6.6972097533248413E-5</v>
      </c>
      <c r="Q34" s="45">
        <f t="shared" si="7"/>
        <v>1.6231805774578328E-5</v>
      </c>
      <c r="R34" s="45">
        <f t="shared" si="8"/>
        <v>3.0702127575844632E-6</v>
      </c>
      <c r="S34" s="45">
        <f t="shared" si="9"/>
        <v>2.8778828572336571E-5</v>
      </c>
      <c r="T34" s="45">
        <f t="shared" si="10"/>
        <v>4.700027143567611E-6</v>
      </c>
      <c r="U34" s="45">
        <f t="shared" si="11"/>
        <v>0</v>
      </c>
      <c r="V34" s="46">
        <f t="shared" si="12"/>
        <v>3.1007751937984497E-5</v>
      </c>
      <c r="W34" s="55">
        <f t="shared" si="13"/>
        <v>1.5076072371929988E-2</v>
      </c>
      <c r="X34" s="61">
        <f t="shared" si="14"/>
        <v>1.685586E-2</v>
      </c>
      <c r="Y34" s="64">
        <f t="shared" si="15"/>
        <v>1.7797876280700124E-3</v>
      </c>
      <c r="Z34" s="66">
        <f t="shared" si="16"/>
        <v>1.28104536E-2</v>
      </c>
      <c r="AA34" s="67">
        <f t="shared" si="17"/>
        <v>2.1912618000000002E-3</v>
      </c>
      <c r="AB34" s="67">
        <f t="shared" si="18"/>
        <v>8.427930000000001E-4</v>
      </c>
      <c r="AC34" s="67">
        <f t="shared" si="19"/>
        <v>5.0567579999999997E-4</v>
      </c>
      <c r="AD34" s="67">
        <f t="shared" si="20"/>
        <v>8.4279300000000005E-5</v>
      </c>
      <c r="AE34" s="67">
        <f t="shared" si="21"/>
        <v>8.4279300000000005E-5</v>
      </c>
      <c r="AF34" s="68">
        <f t="shared" si="22"/>
        <v>3.3711720000000002E-4</v>
      </c>
      <c r="AG34" s="69">
        <f t="shared" si="23"/>
        <v>1.6855860000000004E-2</v>
      </c>
    </row>
    <row r="35" spans="1:33">
      <c r="A35" s="114">
        <v>180</v>
      </c>
      <c r="B35" s="16" t="s">
        <v>72</v>
      </c>
      <c r="C35" s="28">
        <v>57825031</v>
      </c>
      <c r="D35" s="28">
        <v>6123</v>
      </c>
      <c r="E35" s="28">
        <v>1473674</v>
      </c>
      <c r="F35" s="28">
        <v>20227</v>
      </c>
      <c r="G35" s="17">
        <v>69.08</v>
      </c>
      <c r="H35" s="17">
        <v>0</v>
      </c>
      <c r="I35" s="88">
        <v>2.06456E-2</v>
      </c>
      <c r="J35" s="42">
        <f t="shared" si="0"/>
        <v>7.0024377536112282E-5</v>
      </c>
      <c r="K35" s="42">
        <f t="shared" si="1"/>
        <v>1.4839247903389733E-4</v>
      </c>
      <c r="L35" s="42">
        <f t="shared" si="2"/>
        <v>4.4854691338559792E-5</v>
      </c>
      <c r="M35" s="42">
        <f t="shared" si="3"/>
        <v>1.1358852103776438E-3</v>
      </c>
      <c r="N35" s="42">
        <f t="shared" si="4"/>
        <v>1.2584413762699634E-2</v>
      </c>
      <c r="O35" s="43">
        <f t="shared" si="5"/>
        <v>0</v>
      </c>
      <c r="P35" s="45">
        <f t="shared" si="6"/>
        <v>5.3218526927445332E-5</v>
      </c>
      <c r="Q35" s="45">
        <f t="shared" si="7"/>
        <v>1.9291022274406653E-5</v>
      </c>
      <c r="R35" s="45">
        <f t="shared" si="8"/>
        <v>2.2427345669279898E-6</v>
      </c>
      <c r="S35" s="45">
        <f t="shared" si="9"/>
        <v>3.4076556311329316E-5</v>
      </c>
      <c r="T35" s="45">
        <f t="shared" si="10"/>
        <v>6.2922068813498172E-5</v>
      </c>
      <c r="U35" s="45">
        <f t="shared" si="11"/>
        <v>0</v>
      </c>
      <c r="V35" s="46">
        <f t="shared" si="12"/>
        <v>3.1007751937984497E-5</v>
      </c>
      <c r="W35" s="55">
        <f t="shared" si="13"/>
        <v>2.0275866083159195E-2</v>
      </c>
      <c r="X35" s="61">
        <f t="shared" si="14"/>
        <v>2.06456E-2</v>
      </c>
      <c r="Y35" s="64">
        <f t="shared" si="15"/>
        <v>3.6973391684080523E-4</v>
      </c>
      <c r="Z35" s="66">
        <f t="shared" si="16"/>
        <v>1.5690656000000001E-2</v>
      </c>
      <c r="AA35" s="67">
        <f t="shared" si="17"/>
        <v>2.6839279999999999E-3</v>
      </c>
      <c r="AB35" s="67">
        <f t="shared" si="18"/>
        <v>1.03228E-3</v>
      </c>
      <c r="AC35" s="67">
        <f t="shared" si="19"/>
        <v>6.1936800000000002E-4</v>
      </c>
      <c r="AD35" s="67">
        <f t="shared" si="20"/>
        <v>1.0322800000000001E-4</v>
      </c>
      <c r="AE35" s="67">
        <f t="shared" si="21"/>
        <v>1.0322800000000001E-4</v>
      </c>
      <c r="AF35" s="68">
        <f t="shared" si="22"/>
        <v>4.1291200000000003E-4</v>
      </c>
      <c r="AG35" s="69">
        <f t="shared" si="23"/>
        <v>2.06456E-2</v>
      </c>
    </row>
    <row r="36" spans="1:33">
      <c r="A36" s="114">
        <v>181</v>
      </c>
      <c r="B36" s="16" t="s">
        <v>74</v>
      </c>
      <c r="C36" s="28">
        <v>3917312989</v>
      </c>
      <c r="D36" s="28">
        <v>208662</v>
      </c>
      <c r="E36" s="28">
        <v>95084415</v>
      </c>
      <c r="F36" s="28">
        <v>76451.53</v>
      </c>
      <c r="G36" s="17">
        <v>0.02</v>
      </c>
      <c r="H36" s="17">
        <v>0</v>
      </c>
      <c r="I36" s="88">
        <v>0.44273552999999999</v>
      </c>
      <c r="J36" s="42">
        <f t="shared" si="0"/>
        <v>4.7437484930851568E-3</v>
      </c>
      <c r="K36" s="42">
        <f t="shared" si="1"/>
        <v>5.0569772105456623E-3</v>
      </c>
      <c r="L36" s="42">
        <f t="shared" si="2"/>
        <v>2.8941150389655544E-3</v>
      </c>
      <c r="M36" s="42">
        <f t="shared" si="3"/>
        <v>4.2932793908015392E-3</v>
      </c>
      <c r="N36" s="42">
        <f t="shared" si="4"/>
        <v>3.643431894238458E-6</v>
      </c>
      <c r="O36" s="43">
        <f t="shared" si="5"/>
        <v>0</v>
      </c>
      <c r="P36" s="45">
        <f t="shared" si="6"/>
        <v>3.6052488547447191E-3</v>
      </c>
      <c r="Q36" s="45">
        <f t="shared" si="7"/>
        <v>6.5740703737093614E-4</v>
      </c>
      <c r="R36" s="45">
        <f t="shared" si="8"/>
        <v>1.4470575194827772E-4</v>
      </c>
      <c r="S36" s="45">
        <f t="shared" si="9"/>
        <v>1.2879838172404618E-4</v>
      </c>
      <c r="T36" s="45">
        <f t="shared" si="10"/>
        <v>1.821715947119229E-8</v>
      </c>
      <c r="U36" s="45">
        <f t="shared" si="11"/>
        <v>0</v>
      </c>
      <c r="V36" s="46">
        <f t="shared" si="12"/>
        <v>3.1007751937984497E-5</v>
      </c>
      <c r="W36" s="55">
        <f t="shared" si="13"/>
        <v>0.45671859948854349</v>
      </c>
      <c r="X36" s="61">
        <f t="shared" si="14"/>
        <v>0.44273552999999999</v>
      </c>
      <c r="Y36" s="64">
        <f t="shared" si="15"/>
        <v>-1.3983069488543498E-2</v>
      </c>
      <c r="Z36" s="66">
        <f t="shared" si="16"/>
        <v>0.33647900279999998</v>
      </c>
      <c r="AA36" s="67">
        <f t="shared" si="17"/>
        <v>5.7555618900000001E-2</v>
      </c>
      <c r="AB36" s="67">
        <f t="shared" si="18"/>
        <v>2.21367765E-2</v>
      </c>
      <c r="AC36" s="67">
        <f t="shared" si="19"/>
        <v>1.3282065899999999E-2</v>
      </c>
      <c r="AD36" s="67">
        <f t="shared" si="20"/>
        <v>2.2136776499999998E-3</v>
      </c>
      <c r="AE36" s="67">
        <f t="shared" si="21"/>
        <v>2.2136776499999998E-3</v>
      </c>
      <c r="AF36" s="68">
        <f t="shared" si="22"/>
        <v>8.8547105999999993E-3</v>
      </c>
      <c r="AG36" s="69">
        <f t="shared" si="23"/>
        <v>0.44273552999999999</v>
      </c>
    </row>
    <row r="37" spans="1:33">
      <c r="A37" s="114">
        <v>182</v>
      </c>
      <c r="B37" s="16" t="s">
        <v>76</v>
      </c>
      <c r="C37" s="28">
        <v>2272180305</v>
      </c>
      <c r="D37" s="28">
        <v>118843</v>
      </c>
      <c r="E37" s="28">
        <v>52798792</v>
      </c>
      <c r="F37" s="28">
        <v>46488.4</v>
      </c>
      <c r="G37" s="17">
        <v>0</v>
      </c>
      <c r="H37" s="17">
        <v>0</v>
      </c>
      <c r="I37" s="88">
        <v>0.26572428999999997</v>
      </c>
      <c r="J37" s="42">
        <f t="shared" si="0"/>
        <v>2.7515421739668202E-3</v>
      </c>
      <c r="K37" s="42">
        <f t="shared" si="1"/>
        <v>2.8801906558591317E-3</v>
      </c>
      <c r="L37" s="42">
        <f t="shared" si="2"/>
        <v>1.607053879086433E-3</v>
      </c>
      <c r="M37" s="42">
        <f t="shared" si="3"/>
        <v>2.6106434970148838E-3</v>
      </c>
      <c r="N37" s="42">
        <f t="shared" si="4"/>
        <v>0</v>
      </c>
      <c r="O37" s="43">
        <f t="shared" si="5"/>
        <v>0</v>
      </c>
      <c r="P37" s="45">
        <f t="shared" si="6"/>
        <v>2.0911720522147834E-3</v>
      </c>
      <c r="Q37" s="45">
        <f t="shared" si="7"/>
        <v>3.7442478526168716E-4</v>
      </c>
      <c r="R37" s="45">
        <f t="shared" si="8"/>
        <v>8.0352693954321652E-5</v>
      </c>
      <c r="S37" s="45">
        <f t="shared" si="9"/>
        <v>7.8319304910446508E-5</v>
      </c>
      <c r="T37" s="45">
        <f t="shared" si="10"/>
        <v>0</v>
      </c>
      <c r="U37" s="45">
        <f t="shared" si="11"/>
        <v>0</v>
      </c>
      <c r="V37" s="46">
        <f t="shared" si="12"/>
        <v>3.1007751937984497E-5</v>
      </c>
      <c r="W37" s="55">
        <f t="shared" si="13"/>
        <v>0.26552765882792234</v>
      </c>
      <c r="X37" s="61">
        <f t="shared" si="14"/>
        <v>0.26572428999999997</v>
      </c>
      <c r="Y37" s="64">
        <f t="shared" si="15"/>
        <v>1.9663117207763259E-4</v>
      </c>
      <c r="Z37" s="66">
        <f t="shared" si="16"/>
        <v>0.20195046039999998</v>
      </c>
      <c r="AA37" s="67">
        <f t="shared" si="17"/>
        <v>3.4544157699999994E-2</v>
      </c>
      <c r="AB37" s="67">
        <f t="shared" si="18"/>
        <v>1.3286214499999999E-2</v>
      </c>
      <c r="AC37" s="67">
        <f t="shared" si="19"/>
        <v>7.9717286999999998E-3</v>
      </c>
      <c r="AD37" s="67">
        <f t="shared" si="20"/>
        <v>1.3286214499999998E-3</v>
      </c>
      <c r="AE37" s="67">
        <f t="shared" si="21"/>
        <v>1.3286214499999998E-3</v>
      </c>
      <c r="AF37" s="68">
        <f t="shared" si="22"/>
        <v>5.3144857999999993E-3</v>
      </c>
      <c r="AG37" s="69">
        <f t="shared" si="23"/>
        <v>0.26572428999999997</v>
      </c>
    </row>
    <row r="38" spans="1:33">
      <c r="A38" s="114">
        <v>183</v>
      </c>
      <c r="B38" s="16" t="s">
        <v>78</v>
      </c>
      <c r="C38" s="28">
        <v>105168850</v>
      </c>
      <c r="D38" s="28">
        <v>7841</v>
      </c>
      <c r="E38" s="28">
        <v>1266336</v>
      </c>
      <c r="F38" s="28">
        <v>41449.199999999997</v>
      </c>
      <c r="G38" s="17">
        <v>11.05</v>
      </c>
      <c r="H38" s="17">
        <v>0</v>
      </c>
      <c r="I38" s="88">
        <v>2.3222179999999999E-2</v>
      </c>
      <c r="J38" s="42">
        <f t="shared" si="0"/>
        <v>1.2735632182261629E-4</v>
      </c>
      <c r="K38" s="42">
        <f t="shared" si="1"/>
        <v>1.9002865067855448E-4</v>
      </c>
      <c r="L38" s="42">
        <f t="shared" si="2"/>
        <v>3.8543877689981945E-5</v>
      </c>
      <c r="M38" s="42">
        <f t="shared" si="3"/>
        <v>2.3276577476632732E-3</v>
      </c>
      <c r="N38" s="42">
        <f t="shared" si="4"/>
        <v>2.012996121566748E-3</v>
      </c>
      <c r="O38" s="43">
        <f t="shared" si="5"/>
        <v>0</v>
      </c>
      <c r="P38" s="45">
        <f t="shared" si="6"/>
        <v>9.6790804585188378E-5</v>
      </c>
      <c r="Q38" s="45">
        <f t="shared" si="7"/>
        <v>2.4703724588212084E-5</v>
      </c>
      <c r="R38" s="45">
        <f t="shared" si="8"/>
        <v>1.9271938844990974E-6</v>
      </c>
      <c r="S38" s="45">
        <f t="shared" si="9"/>
        <v>6.9829732429898197E-5</v>
      </c>
      <c r="T38" s="45">
        <f t="shared" si="10"/>
        <v>1.0064980607833739E-5</v>
      </c>
      <c r="U38" s="45">
        <f t="shared" si="11"/>
        <v>0</v>
      </c>
      <c r="V38" s="46">
        <f t="shared" si="12"/>
        <v>3.1007751937984497E-5</v>
      </c>
      <c r="W38" s="55">
        <f t="shared" si="13"/>
        <v>2.3432418803361603E-2</v>
      </c>
      <c r="X38" s="61">
        <f t="shared" si="14"/>
        <v>2.3222179999999999E-2</v>
      </c>
      <c r="Y38" s="64">
        <f t="shared" si="15"/>
        <v>-2.1023880336160441E-4</v>
      </c>
      <c r="Z38" s="66">
        <f t="shared" si="16"/>
        <v>1.7648856799999998E-2</v>
      </c>
      <c r="AA38" s="67">
        <f t="shared" si="17"/>
        <v>3.0188834000000001E-3</v>
      </c>
      <c r="AB38" s="67">
        <f t="shared" si="18"/>
        <v>1.161109E-3</v>
      </c>
      <c r="AC38" s="67">
        <f t="shared" si="19"/>
        <v>6.9666539999999988E-4</v>
      </c>
      <c r="AD38" s="67">
        <f t="shared" si="20"/>
        <v>1.1611089999999999E-4</v>
      </c>
      <c r="AE38" s="67">
        <f t="shared" si="21"/>
        <v>1.1611089999999999E-4</v>
      </c>
      <c r="AF38" s="68">
        <f t="shared" si="22"/>
        <v>4.6444359999999997E-4</v>
      </c>
      <c r="AG38" s="69">
        <f t="shared" si="23"/>
        <v>2.3222180000000002E-2</v>
      </c>
    </row>
    <row r="39" spans="1:33">
      <c r="A39" s="114">
        <v>184</v>
      </c>
      <c r="B39" s="16" t="s">
        <v>80</v>
      </c>
      <c r="C39" s="28">
        <v>9125687</v>
      </c>
      <c r="D39" s="28">
        <v>3696</v>
      </c>
      <c r="E39" s="28">
        <v>419004</v>
      </c>
      <c r="F39" s="28">
        <v>24369.1</v>
      </c>
      <c r="G39" s="17">
        <v>0.92</v>
      </c>
      <c r="H39" s="17">
        <v>0</v>
      </c>
      <c r="I39" s="88">
        <v>9.3868800000000002E-3</v>
      </c>
      <c r="J39" s="42">
        <f t="shared" si="0"/>
        <v>1.1050933146311533E-5</v>
      </c>
      <c r="K39" s="42">
        <f t="shared" si="1"/>
        <v>8.9573510127271701E-5</v>
      </c>
      <c r="L39" s="42">
        <f t="shared" si="2"/>
        <v>1.2753360030523648E-5</v>
      </c>
      <c r="M39" s="42">
        <f t="shared" si="3"/>
        <v>1.3684926227425637E-3</v>
      </c>
      <c r="N39" s="42">
        <f t="shared" si="4"/>
        <v>1.6759786713496907E-4</v>
      </c>
      <c r="O39" s="43">
        <f t="shared" si="5"/>
        <v>0</v>
      </c>
      <c r="P39" s="45">
        <f t="shared" si="6"/>
        <v>8.3987091911967655E-6</v>
      </c>
      <c r="Q39" s="45">
        <f t="shared" si="7"/>
        <v>1.1644556316545321E-5</v>
      </c>
      <c r="R39" s="45">
        <f t="shared" si="8"/>
        <v>6.376680015261825E-7</v>
      </c>
      <c r="S39" s="45">
        <f t="shared" si="9"/>
        <v>4.1054778682276906E-5</v>
      </c>
      <c r="T39" s="45">
        <f t="shared" si="10"/>
        <v>8.3798933567484536E-7</v>
      </c>
      <c r="U39" s="45">
        <f t="shared" si="11"/>
        <v>0</v>
      </c>
      <c r="V39" s="46">
        <f t="shared" si="12"/>
        <v>3.1007751937984497E-5</v>
      </c>
      <c r="W39" s="55">
        <f t="shared" si="13"/>
        <v>9.3581453465204512E-3</v>
      </c>
      <c r="X39" s="61">
        <f t="shared" si="14"/>
        <v>9.3868800000000002E-3</v>
      </c>
      <c r="Y39" s="64">
        <f t="shared" si="15"/>
        <v>2.8734653479548997E-5</v>
      </c>
      <c r="Z39" s="66">
        <f t="shared" si="16"/>
        <v>7.1340288E-3</v>
      </c>
      <c r="AA39" s="67">
        <f t="shared" si="17"/>
        <v>1.2202944000000002E-3</v>
      </c>
      <c r="AB39" s="67">
        <f t="shared" si="18"/>
        <v>4.6934400000000001E-4</v>
      </c>
      <c r="AC39" s="67">
        <f t="shared" si="19"/>
        <v>2.8160639999999997E-4</v>
      </c>
      <c r="AD39" s="67">
        <f t="shared" si="20"/>
        <v>4.6934400000000002E-5</v>
      </c>
      <c r="AE39" s="67">
        <f t="shared" si="21"/>
        <v>4.6934400000000002E-5</v>
      </c>
      <c r="AF39" s="68">
        <f t="shared" si="22"/>
        <v>1.8773760000000001E-4</v>
      </c>
      <c r="AG39" s="69">
        <f t="shared" si="23"/>
        <v>9.3868800000000002E-3</v>
      </c>
    </row>
    <row r="40" spans="1:33">
      <c r="A40" s="114">
        <v>185</v>
      </c>
      <c r="B40" s="16" t="s">
        <v>82</v>
      </c>
      <c r="C40" s="28">
        <v>63118773</v>
      </c>
      <c r="D40" s="28">
        <v>10579</v>
      </c>
      <c r="E40" s="28">
        <v>792235</v>
      </c>
      <c r="F40" s="28">
        <v>9259.2000000000007</v>
      </c>
      <c r="G40" s="17">
        <v>0</v>
      </c>
      <c r="H40" s="17">
        <v>0</v>
      </c>
      <c r="I40" s="88">
        <v>1.3590730000000001E-2</v>
      </c>
      <c r="J40" s="42">
        <f t="shared" si="0"/>
        <v>7.6434940262603068E-5</v>
      </c>
      <c r="K40" s="42">
        <f t="shared" si="1"/>
        <v>2.5638478453365995E-4</v>
      </c>
      <c r="L40" s="42">
        <f t="shared" si="2"/>
        <v>2.4113512481460563E-5</v>
      </c>
      <c r="M40" s="42">
        <f t="shared" si="3"/>
        <v>5.1996778266320657E-4</v>
      </c>
      <c r="N40" s="42">
        <f t="shared" si="4"/>
        <v>0</v>
      </c>
      <c r="O40" s="43">
        <f t="shared" si="5"/>
        <v>0</v>
      </c>
      <c r="P40" s="45">
        <f t="shared" si="6"/>
        <v>5.8090554599578333E-5</v>
      </c>
      <c r="Q40" s="45">
        <f t="shared" si="7"/>
        <v>3.3330021989375796E-5</v>
      </c>
      <c r="R40" s="45">
        <f t="shared" si="8"/>
        <v>1.2056756240730283E-6</v>
      </c>
      <c r="S40" s="45">
        <f t="shared" si="9"/>
        <v>1.5599033479896197E-5</v>
      </c>
      <c r="T40" s="45">
        <f t="shared" si="10"/>
        <v>0</v>
      </c>
      <c r="U40" s="45">
        <f t="shared" si="11"/>
        <v>0</v>
      </c>
      <c r="V40" s="46">
        <f t="shared" si="12"/>
        <v>3.1007751937984497E-5</v>
      </c>
      <c r="W40" s="55">
        <f t="shared" si="13"/>
        <v>1.3923303763090786E-2</v>
      </c>
      <c r="X40" s="61">
        <f t="shared" si="14"/>
        <v>1.3590730000000001E-2</v>
      </c>
      <c r="Y40" s="64">
        <f t="shared" si="15"/>
        <v>-3.3257376309078594E-4</v>
      </c>
      <c r="Z40" s="66">
        <f t="shared" si="16"/>
        <v>1.03289548E-2</v>
      </c>
      <c r="AA40" s="67">
        <f t="shared" si="17"/>
        <v>1.7667949000000002E-3</v>
      </c>
      <c r="AB40" s="67">
        <f t="shared" si="18"/>
        <v>6.7953650000000007E-4</v>
      </c>
      <c r="AC40" s="67">
        <f t="shared" si="19"/>
        <v>4.0772189999999998E-4</v>
      </c>
      <c r="AD40" s="67">
        <f t="shared" si="20"/>
        <v>6.795365000000001E-5</v>
      </c>
      <c r="AE40" s="67">
        <f t="shared" si="21"/>
        <v>6.795365000000001E-5</v>
      </c>
      <c r="AF40" s="68">
        <f t="shared" si="22"/>
        <v>2.7181460000000004E-4</v>
      </c>
      <c r="AG40" s="69">
        <f t="shared" si="23"/>
        <v>1.3590730000000001E-2</v>
      </c>
    </row>
    <row r="41" spans="1:33">
      <c r="A41" s="114">
        <v>186</v>
      </c>
      <c r="B41" s="16" t="s">
        <v>84</v>
      </c>
      <c r="C41" s="28">
        <v>612833858</v>
      </c>
      <c r="D41" s="28">
        <v>8547</v>
      </c>
      <c r="E41" s="28">
        <v>1759293</v>
      </c>
      <c r="F41" s="28">
        <v>11927.3</v>
      </c>
      <c r="G41" s="17">
        <v>0</v>
      </c>
      <c r="H41" s="17">
        <v>0</v>
      </c>
      <c r="I41" s="88">
        <v>6.3931500000000002E-2</v>
      </c>
      <c r="J41" s="42">
        <f t="shared" si="0"/>
        <v>7.4212341433079778E-4</v>
      </c>
      <c r="K41" s="42">
        <f t="shared" si="1"/>
        <v>2.071387421693158E-4</v>
      </c>
      <c r="L41" s="42">
        <f t="shared" si="2"/>
        <v>5.354816905848164E-5</v>
      </c>
      <c r="M41" s="42">
        <f t="shared" si="3"/>
        <v>6.697999540088629E-4</v>
      </c>
      <c r="N41" s="42">
        <f t="shared" si="4"/>
        <v>0</v>
      </c>
      <c r="O41" s="43">
        <f t="shared" si="5"/>
        <v>0</v>
      </c>
      <c r="P41" s="45">
        <f t="shared" si="6"/>
        <v>5.6401379489140631E-4</v>
      </c>
      <c r="Q41" s="45">
        <f t="shared" si="7"/>
        <v>2.6928036482011053E-5</v>
      </c>
      <c r="R41" s="45">
        <f t="shared" si="8"/>
        <v>2.6774084529240822E-6</v>
      </c>
      <c r="S41" s="45">
        <f t="shared" si="9"/>
        <v>2.0093998620265885E-5</v>
      </c>
      <c r="T41" s="45">
        <f t="shared" si="10"/>
        <v>0</v>
      </c>
      <c r="U41" s="45">
        <f t="shared" si="11"/>
        <v>0</v>
      </c>
      <c r="V41" s="46">
        <f t="shared" si="12"/>
        <v>3.1007751937984497E-5</v>
      </c>
      <c r="W41" s="55">
        <f t="shared" si="13"/>
        <v>6.4472099038459199E-2</v>
      </c>
      <c r="X41" s="61">
        <f t="shared" si="14"/>
        <v>6.3931500000000002E-2</v>
      </c>
      <c r="Y41" s="64">
        <f t="shared" si="15"/>
        <v>-5.4059903845919688E-4</v>
      </c>
      <c r="Z41" s="66">
        <f t="shared" si="16"/>
        <v>4.8587940000000003E-2</v>
      </c>
      <c r="AA41" s="67">
        <f t="shared" si="17"/>
        <v>8.311095000000001E-3</v>
      </c>
      <c r="AB41" s="67">
        <f t="shared" si="18"/>
        <v>3.1965750000000001E-3</v>
      </c>
      <c r="AC41" s="67">
        <f t="shared" si="19"/>
        <v>1.9179449999999999E-3</v>
      </c>
      <c r="AD41" s="67">
        <f t="shared" si="20"/>
        <v>3.196575E-4</v>
      </c>
      <c r="AE41" s="67">
        <f t="shared" si="21"/>
        <v>3.196575E-4</v>
      </c>
      <c r="AF41" s="68">
        <f t="shared" si="22"/>
        <v>1.27863E-3</v>
      </c>
      <c r="AG41" s="69">
        <f t="shared" si="23"/>
        <v>6.3931500000000002E-2</v>
      </c>
    </row>
    <row r="42" spans="1:33">
      <c r="A42" s="114">
        <v>187</v>
      </c>
      <c r="B42" s="16" t="s">
        <v>86</v>
      </c>
      <c r="C42" s="28">
        <v>454662218</v>
      </c>
      <c r="D42" s="28">
        <v>44177</v>
      </c>
      <c r="E42" s="28">
        <v>12829012</v>
      </c>
      <c r="F42" s="28">
        <v>12781.58</v>
      </c>
      <c r="G42" s="17">
        <v>0</v>
      </c>
      <c r="H42" s="17">
        <v>0</v>
      </c>
      <c r="I42" s="88">
        <v>6.164116E-2</v>
      </c>
      <c r="J42" s="42">
        <f t="shared" si="0"/>
        <v>5.505823041346608E-4</v>
      </c>
      <c r="K42" s="42">
        <f t="shared" si="1"/>
        <v>1.0706409515401736E-3</v>
      </c>
      <c r="L42" s="42">
        <f t="shared" si="2"/>
        <v>3.9048078030736756E-4</v>
      </c>
      <c r="M42" s="42">
        <f t="shared" si="3"/>
        <v>7.1777365339687957E-4</v>
      </c>
      <c r="N42" s="42">
        <f t="shared" si="4"/>
        <v>0</v>
      </c>
      <c r="O42" s="43">
        <f t="shared" si="5"/>
        <v>0</v>
      </c>
      <c r="P42" s="45">
        <f t="shared" si="6"/>
        <v>4.184425511423422E-4</v>
      </c>
      <c r="Q42" s="45">
        <f t="shared" si="7"/>
        <v>1.3918332370022258E-4</v>
      </c>
      <c r="R42" s="45">
        <f t="shared" si="8"/>
        <v>1.9524039015368381E-5</v>
      </c>
      <c r="S42" s="45">
        <f t="shared" si="9"/>
        <v>2.1533209601906387E-5</v>
      </c>
      <c r="T42" s="45">
        <f t="shared" si="10"/>
        <v>0</v>
      </c>
      <c r="U42" s="45">
        <f t="shared" si="11"/>
        <v>0</v>
      </c>
      <c r="V42" s="46">
        <f t="shared" si="12"/>
        <v>3.1007751937984497E-5</v>
      </c>
      <c r="W42" s="55">
        <f t="shared" si="13"/>
        <v>6.2969087539782406E-2</v>
      </c>
      <c r="X42" s="61">
        <f t="shared" si="14"/>
        <v>6.164116E-2</v>
      </c>
      <c r="Y42" s="64">
        <f t="shared" si="15"/>
        <v>-1.3279275397824059E-3</v>
      </c>
      <c r="Z42" s="66">
        <f t="shared" si="16"/>
        <v>4.6847281599999999E-2</v>
      </c>
      <c r="AA42" s="67">
        <f t="shared" si="17"/>
        <v>8.013350800000001E-3</v>
      </c>
      <c r="AB42" s="67">
        <f t="shared" si="18"/>
        <v>3.0820580000000004E-3</v>
      </c>
      <c r="AC42" s="67">
        <f t="shared" si="19"/>
        <v>1.8492348E-3</v>
      </c>
      <c r="AD42" s="67">
        <f t="shared" si="20"/>
        <v>3.0820579999999998E-4</v>
      </c>
      <c r="AE42" s="67">
        <f t="shared" si="21"/>
        <v>3.0820579999999998E-4</v>
      </c>
      <c r="AF42" s="68">
        <f t="shared" si="22"/>
        <v>1.2328231999999999E-3</v>
      </c>
      <c r="AG42" s="69">
        <f t="shared" si="23"/>
        <v>6.164116E-2</v>
      </c>
    </row>
    <row r="43" spans="1:33">
      <c r="A43" s="114">
        <v>188</v>
      </c>
      <c r="B43" s="16" t="s">
        <v>88</v>
      </c>
      <c r="C43" s="28">
        <v>1599319743</v>
      </c>
      <c r="D43" s="28">
        <v>74905</v>
      </c>
      <c r="E43" s="28">
        <v>47523453</v>
      </c>
      <c r="F43" s="28">
        <v>728.9</v>
      </c>
      <c r="G43" s="17">
        <v>0</v>
      </c>
      <c r="H43" s="17">
        <v>0.102755</v>
      </c>
      <c r="I43" s="88">
        <v>0.18004764000000001</v>
      </c>
      <c r="J43" s="42">
        <f t="shared" si="0"/>
        <v>1.9367282221567695E-3</v>
      </c>
      <c r="K43" s="42">
        <f t="shared" si="1"/>
        <v>1.8153419307584649E-3</v>
      </c>
      <c r="L43" s="42">
        <f t="shared" si="2"/>
        <v>1.4464866827110701E-3</v>
      </c>
      <c r="M43" s="42">
        <f t="shared" si="3"/>
        <v>4.0932749782185422E-5</v>
      </c>
      <c r="N43" s="42">
        <f t="shared" si="4"/>
        <v>0</v>
      </c>
      <c r="O43" s="43">
        <f t="shared" si="5"/>
        <v>1.0275499999999999E-3</v>
      </c>
      <c r="P43" s="45">
        <f t="shared" si="6"/>
        <v>1.4719134488391449E-3</v>
      </c>
      <c r="Q43" s="45">
        <f t="shared" si="7"/>
        <v>2.3599445099860045E-4</v>
      </c>
      <c r="R43" s="45">
        <f t="shared" si="8"/>
        <v>7.2324334135553503E-5</v>
      </c>
      <c r="S43" s="45">
        <f t="shared" si="9"/>
        <v>1.2279824934655626E-6</v>
      </c>
      <c r="T43" s="45">
        <f t="shared" si="10"/>
        <v>0</v>
      </c>
      <c r="U43" s="45">
        <f t="shared" si="11"/>
        <v>5.1377499999999992E-6</v>
      </c>
      <c r="V43" s="46">
        <f t="shared" si="12"/>
        <v>3.1007751937984497E-5</v>
      </c>
      <c r="W43" s="55">
        <f t="shared" si="13"/>
        <v>0.18176057184047489</v>
      </c>
      <c r="X43" s="61">
        <f t="shared" si="14"/>
        <v>0.18004764000000001</v>
      </c>
      <c r="Y43" s="64">
        <f t="shared" si="15"/>
        <v>-1.712931840474885E-3</v>
      </c>
      <c r="Z43" s="66">
        <f t="shared" si="16"/>
        <v>0.13683620640000002</v>
      </c>
      <c r="AA43" s="67">
        <f t="shared" si="17"/>
        <v>2.3406193200000001E-2</v>
      </c>
      <c r="AB43" s="67">
        <f t="shared" si="18"/>
        <v>9.0023820000000015E-3</v>
      </c>
      <c r="AC43" s="67">
        <f t="shared" si="19"/>
        <v>5.4014292000000002E-3</v>
      </c>
      <c r="AD43" s="67">
        <f t="shared" si="20"/>
        <v>9.002382000000001E-4</v>
      </c>
      <c r="AE43" s="67">
        <f t="shared" si="21"/>
        <v>9.002382000000001E-4</v>
      </c>
      <c r="AF43" s="68">
        <f t="shared" si="22"/>
        <v>3.6009528000000004E-3</v>
      </c>
      <c r="AG43" s="69">
        <f t="shared" si="23"/>
        <v>0.18004764000000001</v>
      </c>
    </row>
    <row r="44" spans="1:33">
      <c r="A44" s="114">
        <v>189</v>
      </c>
      <c r="B44" s="16" t="s">
        <v>90</v>
      </c>
      <c r="C44" s="28">
        <v>906248304</v>
      </c>
      <c r="D44" s="28">
        <v>95144</v>
      </c>
      <c r="E44" s="28">
        <v>30446458</v>
      </c>
      <c r="F44" s="28">
        <v>36050.300000000003</v>
      </c>
      <c r="G44" s="17">
        <v>0</v>
      </c>
      <c r="H44" s="17">
        <v>0.23788999999999999</v>
      </c>
      <c r="I44" s="88">
        <v>0.1259815</v>
      </c>
      <c r="J44" s="42">
        <f t="shared" si="0"/>
        <v>1.0974395047147914E-3</v>
      </c>
      <c r="K44" s="42">
        <f t="shared" si="1"/>
        <v>2.3058392985793124E-3</v>
      </c>
      <c r="L44" s="42">
        <f t="shared" si="2"/>
        <v>9.2670867229958898E-4</v>
      </c>
      <c r="M44" s="42">
        <f t="shared" si="3"/>
        <v>2.0244723686002461E-3</v>
      </c>
      <c r="N44" s="42">
        <f t="shared" si="4"/>
        <v>0</v>
      </c>
      <c r="O44" s="43">
        <f t="shared" si="5"/>
        <v>2.3788999999999998E-3</v>
      </c>
      <c r="P44" s="45">
        <f t="shared" si="6"/>
        <v>8.3405402358324146E-4</v>
      </c>
      <c r="Q44" s="45">
        <f t="shared" si="7"/>
        <v>2.9975910881531063E-4</v>
      </c>
      <c r="R44" s="45">
        <f t="shared" si="8"/>
        <v>4.6335433614979449E-5</v>
      </c>
      <c r="S44" s="45">
        <f t="shared" si="9"/>
        <v>6.0734171058007377E-5</v>
      </c>
      <c r="T44" s="45">
        <f t="shared" si="10"/>
        <v>0</v>
      </c>
      <c r="U44" s="45">
        <f t="shared" si="11"/>
        <v>1.1894499999999999E-5</v>
      </c>
      <c r="V44" s="46">
        <f t="shared" si="12"/>
        <v>3.1007751937984497E-5</v>
      </c>
      <c r="W44" s="55">
        <f t="shared" si="13"/>
        <v>0.12837849890095238</v>
      </c>
      <c r="X44" s="61">
        <f t="shared" si="14"/>
        <v>0.1259815</v>
      </c>
      <c r="Y44" s="64">
        <f t="shared" si="15"/>
        <v>-2.3969989009523796E-3</v>
      </c>
      <c r="Z44" s="66">
        <f t="shared" si="16"/>
        <v>9.5745940000000002E-2</v>
      </c>
      <c r="AA44" s="67">
        <f t="shared" si="17"/>
        <v>1.6377595000000002E-2</v>
      </c>
      <c r="AB44" s="67">
        <f t="shared" si="18"/>
        <v>6.2990750000000003E-3</v>
      </c>
      <c r="AC44" s="67">
        <f t="shared" si="19"/>
        <v>3.7794449999999998E-3</v>
      </c>
      <c r="AD44" s="67">
        <f t="shared" si="20"/>
        <v>6.2990750000000003E-4</v>
      </c>
      <c r="AE44" s="67">
        <f t="shared" si="21"/>
        <v>6.2990750000000003E-4</v>
      </c>
      <c r="AF44" s="68">
        <f t="shared" si="22"/>
        <v>2.5196300000000001E-3</v>
      </c>
      <c r="AG44" s="69">
        <f t="shared" si="23"/>
        <v>0.1259815</v>
      </c>
    </row>
    <row r="45" spans="1:33">
      <c r="A45" s="114">
        <v>190</v>
      </c>
      <c r="B45" s="16" t="s">
        <v>92</v>
      </c>
      <c r="C45" s="28">
        <v>2335203671</v>
      </c>
      <c r="D45" s="28">
        <v>126603</v>
      </c>
      <c r="E45" s="28">
        <v>88560060</v>
      </c>
      <c r="F45" s="28">
        <v>19550</v>
      </c>
      <c r="G45" s="17">
        <v>0</v>
      </c>
      <c r="H45" s="17">
        <v>0.53161999999999998</v>
      </c>
      <c r="I45" s="88">
        <v>0.27259246999999998</v>
      </c>
      <c r="J45" s="42">
        <f t="shared" si="0"/>
        <v>2.8278615792150523E-3</v>
      </c>
      <c r="K45" s="42">
        <f t="shared" si="1"/>
        <v>3.0682562507150916E-3</v>
      </c>
      <c r="L45" s="42">
        <f t="shared" si="2"/>
        <v>2.6955311393322642E-3</v>
      </c>
      <c r="M45" s="42">
        <f t="shared" si="3"/>
        <v>1.0978670026639114E-3</v>
      </c>
      <c r="N45" s="42">
        <f t="shared" si="4"/>
        <v>0</v>
      </c>
      <c r="O45" s="43">
        <f t="shared" si="5"/>
        <v>5.3162000000000001E-3</v>
      </c>
      <c r="P45" s="45">
        <f t="shared" si="6"/>
        <v>2.1491748002034398E-3</v>
      </c>
      <c r="Q45" s="45">
        <f t="shared" si="7"/>
        <v>3.9887331259296193E-4</v>
      </c>
      <c r="R45" s="45">
        <f t="shared" si="8"/>
        <v>1.3477655696661321E-4</v>
      </c>
      <c r="S45" s="45">
        <f t="shared" si="9"/>
        <v>3.293601007991734E-5</v>
      </c>
      <c r="T45" s="45">
        <f t="shared" si="10"/>
        <v>0</v>
      </c>
      <c r="U45" s="45">
        <f t="shared" si="11"/>
        <v>2.6581000000000002E-5</v>
      </c>
      <c r="V45" s="46">
        <f t="shared" si="12"/>
        <v>3.1007751937984497E-5</v>
      </c>
      <c r="W45" s="55">
        <f t="shared" si="13"/>
        <v>0.27733494317809165</v>
      </c>
      <c r="X45" s="61">
        <f t="shared" si="14"/>
        <v>0.27259246999999998</v>
      </c>
      <c r="Y45" s="64">
        <f t="shared" si="15"/>
        <v>-4.7424731780916773E-3</v>
      </c>
      <c r="Z45" s="66">
        <f t="shared" si="16"/>
        <v>0.20717027719999997</v>
      </c>
      <c r="AA45" s="67">
        <f t="shared" si="17"/>
        <v>3.54370211E-2</v>
      </c>
      <c r="AB45" s="67">
        <f t="shared" si="18"/>
        <v>1.36296235E-2</v>
      </c>
      <c r="AC45" s="67">
        <f t="shared" si="19"/>
        <v>8.1777740999999984E-3</v>
      </c>
      <c r="AD45" s="67">
        <f t="shared" si="20"/>
        <v>1.3629623499999998E-3</v>
      </c>
      <c r="AE45" s="67">
        <f t="shared" si="21"/>
        <v>1.3629623499999998E-3</v>
      </c>
      <c r="AF45" s="68">
        <f t="shared" si="22"/>
        <v>5.4518493999999992E-3</v>
      </c>
      <c r="AG45" s="69">
        <f t="shared" si="23"/>
        <v>0.27259246999999992</v>
      </c>
    </row>
    <row r="46" spans="1:33">
      <c r="A46" s="114">
        <v>191</v>
      </c>
      <c r="B46" s="16" t="s">
        <v>94</v>
      </c>
      <c r="C46" s="28">
        <v>156693814</v>
      </c>
      <c r="D46" s="28">
        <v>14202</v>
      </c>
      <c r="E46" s="28">
        <v>2342734</v>
      </c>
      <c r="F46" s="28">
        <v>38966.9</v>
      </c>
      <c r="G46" s="17">
        <v>0.24</v>
      </c>
      <c r="H46" s="17">
        <v>0</v>
      </c>
      <c r="I46" s="88">
        <v>2.8565509999999999E-2</v>
      </c>
      <c r="J46" s="42">
        <f t="shared" si="0"/>
        <v>1.897515072514074E-4</v>
      </c>
      <c r="K46" s="42">
        <f t="shared" si="1"/>
        <v>3.4418912089488976E-4</v>
      </c>
      <c r="L46" s="42">
        <f t="shared" si="2"/>
        <v>7.1306551149270142E-5</v>
      </c>
      <c r="M46" s="42">
        <f t="shared" si="3"/>
        <v>2.1882595246089194E-3</v>
      </c>
      <c r="N46" s="42">
        <f t="shared" si="4"/>
        <v>4.3721182730861492E-5</v>
      </c>
      <c r="O46" s="43">
        <f t="shared" si="5"/>
        <v>0</v>
      </c>
      <c r="P46" s="45">
        <f t="shared" si="6"/>
        <v>1.4421114551106963E-4</v>
      </c>
      <c r="Q46" s="45">
        <f t="shared" si="7"/>
        <v>4.4744585716335673E-5</v>
      </c>
      <c r="R46" s="45">
        <f t="shared" si="8"/>
        <v>3.5653275574635073E-6</v>
      </c>
      <c r="S46" s="45">
        <f t="shared" si="9"/>
        <v>6.5647785738267585E-5</v>
      </c>
      <c r="T46" s="45">
        <f t="shared" si="10"/>
        <v>2.1860591365430746E-7</v>
      </c>
      <c r="U46" s="45">
        <f t="shared" si="11"/>
        <v>0</v>
      </c>
      <c r="V46" s="46">
        <f t="shared" si="12"/>
        <v>3.1007751937984497E-5</v>
      </c>
      <c r="W46" s="55">
        <f t="shared" si="13"/>
        <v>2.8939520237477517E-2</v>
      </c>
      <c r="X46" s="61">
        <f t="shared" si="14"/>
        <v>2.8565509999999999E-2</v>
      </c>
      <c r="Y46" s="64">
        <f t="shared" si="15"/>
        <v>-3.7401023747751783E-4</v>
      </c>
      <c r="Z46" s="66">
        <f t="shared" si="16"/>
        <v>2.1709787599999999E-2</v>
      </c>
      <c r="AA46" s="67">
        <f t="shared" si="17"/>
        <v>3.7135163000000001E-3</v>
      </c>
      <c r="AB46" s="67">
        <f t="shared" si="18"/>
        <v>1.4282755000000001E-3</v>
      </c>
      <c r="AC46" s="67">
        <f t="shared" si="19"/>
        <v>8.5696529999999989E-4</v>
      </c>
      <c r="AD46" s="67">
        <f t="shared" si="20"/>
        <v>1.4282754999999999E-4</v>
      </c>
      <c r="AE46" s="67">
        <f t="shared" si="21"/>
        <v>1.4282754999999999E-4</v>
      </c>
      <c r="AF46" s="68">
        <f t="shared" si="22"/>
        <v>5.7131019999999996E-4</v>
      </c>
      <c r="AG46" s="69">
        <f t="shared" si="23"/>
        <v>2.8565509999999995E-2</v>
      </c>
    </row>
    <row r="47" spans="1:33">
      <c r="A47" s="114">
        <v>192</v>
      </c>
      <c r="B47" s="16" t="s">
        <v>96</v>
      </c>
      <c r="C47" s="28">
        <v>97766040</v>
      </c>
      <c r="D47" s="28">
        <v>4959</v>
      </c>
      <c r="E47" s="28">
        <v>980534</v>
      </c>
      <c r="F47" s="28">
        <v>42842.400000000001</v>
      </c>
      <c r="G47" s="17">
        <v>0</v>
      </c>
      <c r="H47" s="17">
        <v>0.45685999999999999</v>
      </c>
      <c r="I47" s="88">
        <v>2.2415149999999998E-2</v>
      </c>
      <c r="J47" s="42">
        <f t="shared" si="0"/>
        <v>1.1839174102942817E-4</v>
      </c>
      <c r="K47" s="42">
        <f t="shared" si="1"/>
        <v>1.2018263980550333E-4</v>
      </c>
      <c r="L47" s="42">
        <f t="shared" si="2"/>
        <v>2.9844829939975452E-5</v>
      </c>
      <c r="M47" s="42">
        <f t="shared" si="3"/>
        <v>2.405895512784059E-3</v>
      </c>
      <c r="N47" s="42">
        <f t="shared" si="4"/>
        <v>0</v>
      </c>
      <c r="O47" s="43">
        <f t="shared" si="5"/>
        <v>4.5685999999999999E-3</v>
      </c>
      <c r="P47" s="45">
        <f t="shared" si="6"/>
        <v>8.9977723182365401E-5</v>
      </c>
      <c r="Q47" s="45">
        <f t="shared" si="7"/>
        <v>1.5623743174715435E-5</v>
      </c>
      <c r="R47" s="45">
        <f t="shared" si="8"/>
        <v>1.4922414969987726E-6</v>
      </c>
      <c r="S47" s="45">
        <f t="shared" si="9"/>
        <v>7.2176865383521768E-5</v>
      </c>
      <c r="T47" s="45">
        <f t="shared" si="10"/>
        <v>0</v>
      </c>
      <c r="U47" s="45">
        <f t="shared" si="11"/>
        <v>2.2843000000000001E-5</v>
      </c>
      <c r="V47" s="46">
        <f t="shared" si="12"/>
        <v>3.1007751937984497E-5</v>
      </c>
      <c r="W47" s="55">
        <f t="shared" si="13"/>
        <v>2.3312132517558586E-2</v>
      </c>
      <c r="X47" s="61">
        <f t="shared" si="14"/>
        <v>2.2415149999999998E-2</v>
      </c>
      <c r="Y47" s="64">
        <f t="shared" si="15"/>
        <v>-8.9698251755858729E-4</v>
      </c>
      <c r="Z47" s="66">
        <f t="shared" si="16"/>
        <v>1.7035513999999998E-2</v>
      </c>
      <c r="AA47" s="67">
        <f t="shared" si="17"/>
        <v>2.9139694999999999E-3</v>
      </c>
      <c r="AB47" s="67">
        <f t="shared" si="18"/>
        <v>1.1207575E-3</v>
      </c>
      <c r="AC47" s="67">
        <f t="shared" si="19"/>
        <v>6.7245449999999991E-4</v>
      </c>
      <c r="AD47" s="67">
        <f t="shared" si="20"/>
        <v>1.1207575E-4</v>
      </c>
      <c r="AE47" s="67">
        <f t="shared" si="21"/>
        <v>1.1207575E-4</v>
      </c>
      <c r="AF47" s="68">
        <f t="shared" si="22"/>
        <v>4.4830299999999999E-4</v>
      </c>
      <c r="AG47" s="69">
        <f t="shared" si="23"/>
        <v>2.2415149999999995E-2</v>
      </c>
    </row>
    <row r="48" spans="1:33">
      <c r="A48" s="114">
        <v>193</v>
      </c>
      <c r="B48" s="16" t="s">
        <v>98</v>
      </c>
      <c r="C48" s="28">
        <v>150012897</v>
      </c>
      <c r="D48" s="28">
        <v>11310</v>
      </c>
      <c r="E48" s="28">
        <v>1034358</v>
      </c>
      <c r="F48" s="28">
        <v>29809.1</v>
      </c>
      <c r="G48" s="17">
        <v>0</v>
      </c>
      <c r="H48" s="17">
        <v>0</v>
      </c>
      <c r="I48" s="88">
        <v>2.5211839999999999E-2</v>
      </c>
      <c r="J48" s="42">
        <f t="shared" si="0"/>
        <v>1.8166111722125883E-4</v>
      </c>
      <c r="K48" s="42">
        <f t="shared" si="1"/>
        <v>2.7410075745114797E-4</v>
      </c>
      <c r="L48" s="42">
        <f t="shared" si="2"/>
        <v>3.1483088405963617E-5</v>
      </c>
      <c r="M48" s="42">
        <f t="shared" si="3"/>
        <v>1.6739860495707825E-3</v>
      </c>
      <c r="N48" s="42">
        <f t="shared" si="4"/>
        <v>0</v>
      </c>
      <c r="O48" s="43">
        <f t="shared" si="5"/>
        <v>0</v>
      </c>
      <c r="P48" s="45">
        <f t="shared" si="6"/>
        <v>1.3806244908815671E-4</v>
      </c>
      <c r="Q48" s="45">
        <f t="shared" si="7"/>
        <v>3.5633098468649239E-5</v>
      </c>
      <c r="R48" s="45">
        <f t="shared" si="8"/>
        <v>1.5741544202981809E-6</v>
      </c>
      <c r="S48" s="45">
        <f t="shared" si="9"/>
        <v>5.0219581487123475E-5</v>
      </c>
      <c r="T48" s="45">
        <f t="shared" si="10"/>
        <v>0</v>
      </c>
      <c r="U48" s="45">
        <f t="shared" si="11"/>
        <v>0</v>
      </c>
      <c r="V48" s="46">
        <f t="shared" si="12"/>
        <v>3.1007751937984497E-5</v>
      </c>
      <c r="W48" s="55">
        <f t="shared" si="13"/>
        <v>2.5649703540221211E-2</v>
      </c>
      <c r="X48" s="61">
        <f t="shared" si="14"/>
        <v>2.5211839999999999E-2</v>
      </c>
      <c r="Y48" s="64">
        <f t="shared" si="15"/>
        <v>-4.3786354022121166E-4</v>
      </c>
      <c r="Z48" s="66">
        <f t="shared" si="16"/>
        <v>1.91609984E-2</v>
      </c>
      <c r="AA48" s="67">
        <f t="shared" si="17"/>
        <v>3.2775392E-3</v>
      </c>
      <c r="AB48" s="67">
        <f t="shared" si="18"/>
        <v>1.260592E-3</v>
      </c>
      <c r="AC48" s="67">
        <f t="shared" si="19"/>
        <v>7.5635519999999996E-4</v>
      </c>
      <c r="AD48" s="67">
        <f t="shared" si="20"/>
        <v>1.2605919999999999E-4</v>
      </c>
      <c r="AE48" s="67">
        <f t="shared" si="21"/>
        <v>1.2605919999999999E-4</v>
      </c>
      <c r="AF48" s="68">
        <f t="shared" si="22"/>
        <v>5.0423679999999998E-4</v>
      </c>
      <c r="AG48" s="69">
        <f t="shared" si="23"/>
        <v>2.5211839999999999E-2</v>
      </c>
    </row>
    <row r="49" spans="1:33">
      <c r="A49" s="114">
        <v>194</v>
      </c>
      <c r="B49" s="16" t="s">
        <v>100</v>
      </c>
      <c r="C49" s="28">
        <v>909511224</v>
      </c>
      <c r="D49" s="28">
        <v>82934</v>
      </c>
      <c r="E49" s="28">
        <v>28878816</v>
      </c>
      <c r="F49" s="28">
        <v>88064.8</v>
      </c>
      <c r="G49" s="17">
        <v>75.94</v>
      </c>
      <c r="H49" s="17">
        <v>0.30476799999999998</v>
      </c>
      <c r="I49" s="88">
        <v>0.13720742</v>
      </c>
      <c r="J49" s="42">
        <f t="shared" si="0"/>
        <v>1.1013908029328613E-3</v>
      </c>
      <c r="K49" s="42">
        <f t="shared" si="1"/>
        <v>2.0099268097660038E-3</v>
      </c>
      <c r="L49" s="42">
        <f t="shared" si="2"/>
        <v>8.78993846605872E-4</v>
      </c>
      <c r="M49" s="42">
        <f t="shared" si="3"/>
        <v>4.9454443998054641E-3</v>
      </c>
      <c r="N49" s="42">
        <f t="shared" si="4"/>
        <v>1.3834110902423424E-2</v>
      </c>
      <c r="O49" s="43">
        <f t="shared" si="5"/>
        <v>3.0476799999999997E-3</v>
      </c>
      <c r="P49" s="45">
        <f t="shared" si="6"/>
        <v>8.3705701022897456E-4</v>
      </c>
      <c r="Q49" s="45">
        <f t="shared" si="7"/>
        <v>2.612904852695805E-4</v>
      </c>
      <c r="R49" s="45">
        <f t="shared" si="8"/>
        <v>4.3949692330293601E-5</v>
      </c>
      <c r="S49" s="45">
        <f t="shared" si="9"/>
        <v>1.4836333199416392E-4</v>
      </c>
      <c r="T49" s="45">
        <f t="shared" si="10"/>
        <v>6.9170554512117122E-5</v>
      </c>
      <c r="U49" s="45">
        <f t="shared" si="11"/>
        <v>1.5238399999999998E-5</v>
      </c>
      <c r="V49" s="46">
        <f t="shared" si="12"/>
        <v>3.1007751937984497E-5</v>
      </c>
      <c r="W49" s="55">
        <f t="shared" si="13"/>
        <v>0.14060772262731144</v>
      </c>
      <c r="X49" s="61">
        <f t="shared" si="14"/>
        <v>0.13720742</v>
      </c>
      <c r="Y49" s="64">
        <f t="shared" si="15"/>
        <v>-3.4003026273114467E-3</v>
      </c>
      <c r="Z49" s="66">
        <f t="shared" si="16"/>
        <v>0.10427763919999999</v>
      </c>
      <c r="AA49" s="67">
        <f t="shared" si="17"/>
        <v>1.7836964600000001E-2</v>
      </c>
      <c r="AB49" s="67">
        <f t="shared" si="18"/>
        <v>6.8603710000000005E-3</v>
      </c>
      <c r="AC49" s="67">
        <f t="shared" si="19"/>
        <v>4.1162225999999994E-3</v>
      </c>
      <c r="AD49" s="67">
        <f t="shared" si="20"/>
        <v>6.8603709999999994E-4</v>
      </c>
      <c r="AE49" s="67">
        <f t="shared" si="21"/>
        <v>6.8603709999999994E-4</v>
      </c>
      <c r="AF49" s="68">
        <f t="shared" si="22"/>
        <v>2.7441483999999998E-3</v>
      </c>
      <c r="AG49" s="69">
        <f t="shared" si="23"/>
        <v>0.13720742000000002</v>
      </c>
    </row>
    <row r="50" spans="1:33">
      <c r="A50" s="114">
        <v>195</v>
      </c>
      <c r="B50" s="16" t="s">
        <v>102</v>
      </c>
      <c r="C50" s="28">
        <v>137125295</v>
      </c>
      <c r="D50" s="28">
        <v>14603</v>
      </c>
      <c r="E50" s="28">
        <v>3614700</v>
      </c>
      <c r="F50" s="28">
        <v>8349.9</v>
      </c>
      <c r="G50" s="17">
        <v>0</v>
      </c>
      <c r="H50" s="17">
        <v>0</v>
      </c>
      <c r="I50" s="88">
        <v>2.3684199999999999E-2</v>
      </c>
      <c r="J50" s="42">
        <f t="shared" si="0"/>
        <v>1.66054617883919E-4</v>
      </c>
      <c r="K50" s="42">
        <f t="shared" si="1"/>
        <v>3.5390745897958566E-4</v>
      </c>
      <c r="L50" s="42">
        <f t="shared" si="2"/>
        <v>1.1002179096699275E-4</v>
      </c>
      <c r="M50" s="42">
        <f t="shared" si="3"/>
        <v>4.6890433174135002E-4</v>
      </c>
      <c r="N50" s="42">
        <f t="shared" si="4"/>
        <v>0</v>
      </c>
      <c r="O50" s="43">
        <f t="shared" si="5"/>
        <v>0</v>
      </c>
      <c r="P50" s="45">
        <f t="shared" si="6"/>
        <v>1.2620150959177844E-4</v>
      </c>
      <c r="Q50" s="45">
        <f t="shared" si="7"/>
        <v>4.6007969667346135E-5</v>
      </c>
      <c r="R50" s="45">
        <f t="shared" si="8"/>
        <v>5.5010895483496378E-6</v>
      </c>
      <c r="S50" s="45">
        <f t="shared" si="9"/>
        <v>1.40671299522405E-5</v>
      </c>
      <c r="T50" s="45">
        <f t="shared" si="10"/>
        <v>0</v>
      </c>
      <c r="U50" s="45">
        <f t="shared" si="11"/>
        <v>0</v>
      </c>
      <c r="V50" s="46">
        <f t="shared" si="12"/>
        <v>3.1007751937984497E-5</v>
      </c>
      <c r="W50" s="55">
        <f t="shared" si="13"/>
        <v>2.2278545069769919E-2</v>
      </c>
      <c r="X50" s="61">
        <f t="shared" si="14"/>
        <v>2.3684199999999999E-2</v>
      </c>
      <c r="Y50" s="64">
        <f t="shared" si="15"/>
        <v>1.4056549302300797E-3</v>
      </c>
      <c r="Z50" s="66">
        <f t="shared" si="16"/>
        <v>1.7999991999999999E-2</v>
      </c>
      <c r="AA50" s="67">
        <f t="shared" si="17"/>
        <v>3.0789459999999999E-3</v>
      </c>
      <c r="AB50" s="67">
        <f t="shared" si="18"/>
        <v>1.18421E-3</v>
      </c>
      <c r="AC50" s="67">
        <f t="shared" si="19"/>
        <v>7.1052599999999995E-4</v>
      </c>
      <c r="AD50" s="67">
        <f t="shared" si="20"/>
        <v>1.18421E-4</v>
      </c>
      <c r="AE50" s="67">
        <f t="shared" si="21"/>
        <v>1.18421E-4</v>
      </c>
      <c r="AF50" s="68">
        <f t="shared" si="22"/>
        <v>4.7368399999999999E-4</v>
      </c>
      <c r="AG50" s="69">
        <f t="shared" si="23"/>
        <v>2.3684199999999999E-2</v>
      </c>
    </row>
    <row r="51" spans="1:33">
      <c r="A51" s="114">
        <v>196</v>
      </c>
      <c r="B51" s="16" t="s">
        <v>104</v>
      </c>
      <c r="C51" s="28">
        <v>16735490</v>
      </c>
      <c r="D51" s="28">
        <v>3702</v>
      </c>
      <c r="E51" s="28">
        <v>151532</v>
      </c>
      <c r="F51" s="28">
        <v>7796.9</v>
      </c>
      <c r="G51" s="17">
        <v>0</v>
      </c>
      <c r="H51" s="17">
        <v>0.218501</v>
      </c>
      <c r="I51" s="88">
        <v>8.2762700000000005E-3</v>
      </c>
      <c r="J51" s="42">
        <f t="shared" si="0"/>
        <v>2.0266176251800571E-5</v>
      </c>
      <c r="K51" s="42">
        <f t="shared" si="1"/>
        <v>8.9718921669686098E-5</v>
      </c>
      <c r="L51" s="42">
        <f t="shared" si="2"/>
        <v>4.6122284086674817E-6</v>
      </c>
      <c r="M51" s="42">
        <f t="shared" si="3"/>
        <v>4.3784957713914325E-4</v>
      </c>
      <c r="N51" s="42">
        <f t="shared" si="4"/>
        <v>0</v>
      </c>
      <c r="O51" s="43">
        <f t="shared" si="5"/>
        <v>2.1850099999999998E-3</v>
      </c>
      <c r="P51" s="45">
        <f t="shared" si="6"/>
        <v>1.5402293951368434E-5</v>
      </c>
      <c r="Q51" s="45">
        <f t="shared" si="7"/>
        <v>1.1663459817059193E-5</v>
      </c>
      <c r="R51" s="45">
        <f t="shared" si="8"/>
        <v>2.306114204333741E-7</v>
      </c>
      <c r="S51" s="45">
        <f t="shared" si="9"/>
        <v>1.3135487314174298E-5</v>
      </c>
      <c r="T51" s="45">
        <f t="shared" si="10"/>
        <v>0</v>
      </c>
      <c r="U51" s="45">
        <f t="shared" si="11"/>
        <v>1.092505E-5</v>
      </c>
      <c r="V51" s="46">
        <f t="shared" si="12"/>
        <v>3.1007751937984497E-5</v>
      </c>
      <c r="W51" s="55">
        <f t="shared" si="13"/>
        <v>8.2364654441019793E-3</v>
      </c>
      <c r="X51" s="61">
        <f t="shared" si="14"/>
        <v>8.2762700000000005E-3</v>
      </c>
      <c r="Y51" s="64">
        <f t="shared" si="15"/>
        <v>3.9804555898021246E-5</v>
      </c>
      <c r="Z51" s="66">
        <f t="shared" si="16"/>
        <v>6.2899652000000007E-3</v>
      </c>
      <c r="AA51" s="67">
        <f t="shared" si="17"/>
        <v>1.0759151E-3</v>
      </c>
      <c r="AB51" s="67">
        <f t="shared" si="18"/>
        <v>4.1381350000000003E-4</v>
      </c>
      <c r="AC51" s="67">
        <f t="shared" si="19"/>
        <v>2.4828810000000003E-4</v>
      </c>
      <c r="AD51" s="67">
        <f t="shared" si="20"/>
        <v>4.1381350000000007E-5</v>
      </c>
      <c r="AE51" s="67">
        <f t="shared" si="21"/>
        <v>4.1381350000000007E-5</v>
      </c>
      <c r="AF51" s="68">
        <f t="shared" si="22"/>
        <v>1.6552540000000003E-4</v>
      </c>
      <c r="AG51" s="69">
        <f t="shared" si="23"/>
        <v>8.2762700000000005E-3</v>
      </c>
    </row>
    <row r="52" spans="1:33">
      <c r="A52" s="114">
        <v>197</v>
      </c>
      <c r="B52" s="16" t="s">
        <v>106</v>
      </c>
      <c r="C52" s="28">
        <v>103546473</v>
      </c>
      <c r="D52" s="28">
        <v>8160</v>
      </c>
      <c r="E52" s="28">
        <v>1152176</v>
      </c>
      <c r="F52" s="28">
        <v>14226.2</v>
      </c>
      <c r="G52" s="17">
        <v>0</v>
      </c>
      <c r="H52" s="17">
        <v>0</v>
      </c>
      <c r="I52" s="88">
        <v>1.7243620000000001E-2</v>
      </c>
      <c r="J52" s="42">
        <f t="shared" si="0"/>
        <v>1.2539167195405149E-4</v>
      </c>
      <c r="K52" s="42">
        <f t="shared" si="1"/>
        <v>1.9775969768358686E-4</v>
      </c>
      <c r="L52" s="42">
        <f t="shared" si="2"/>
        <v>3.5069152911496344E-5</v>
      </c>
      <c r="M52" s="42">
        <f t="shared" si="3"/>
        <v>7.9889900528375124E-4</v>
      </c>
      <c r="N52" s="42">
        <f t="shared" si="4"/>
        <v>0</v>
      </c>
      <c r="O52" s="43">
        <f t="shared" si="5"/>
        <v>0</v>
      </c>
      <c r="P52" s="45">
        <f t="shared" si="6"/>
        <v>9.5297670685079135E-5</v>
      </c>
      <c r="Q52" s="45">
        <f t="shared" si="7"/>
        <v>2.5708760698866293E-5</v>
      </c>
      <c r="R52" s="45">
        <f t="shared" si="8"/>
        <v>1.7534576455748173E-6</v>
      </c>
      <c r="S52" s="45">
        <f t="shared" si="9"/>
        <v>2.3966970158512537E-5</v>
      </c>
      <c r="T52" s="45">
        <f t="shared" si="10"/>
        <v>0</v>
      </c>
      <c r="U52" s="45">
        <f t="shared" si="11"/>
        <v>0</v>
      </c>
      <c r="V52" s="46">
        <f t="shared" si="12"/>
        <v>3.1007751937984497E-5</v>
      </c>
      <c r="W52" s="55">
        <f t="shared" si="13"/>
        <v>1.7773461112601727E-2</v>
      </c>
      <c r="X52" s="61">
        <f t="shared" si="14"/>
        <v>1.7243620000000001E-2</v>
      </c>
      <c r="Y52" s="64">
        <f t="shared" si="15"/>
        <v>-5.298411126017262E-4</v>
      </c>
      <c r="Z52" s="66">
        <f t="shared" si="16"/>
        <v>1.3105151200000002E-2</v>
      </c>
      <c r="AA52" s="67">
        <f t="shared" si="17"/>
        <v>2.2416706000000001E-3</v>
      </c>
      <c r="AB52" s="67">
        <f t="shared" si="18"/>
        <v>8.6218100000000006E-4</v>
      </c>
      <c r="AC52" s="67">
        <f t="shared" si="19"/>
        <v>5.1730860000000006E-4</v>
      </c>
      <c r="AD52" s="67">
        <f t="shared" si="20"/>
        <v>8.6218100000000014E-5</v>
      </c>
      <c r="AE52" s="67">
        <f t="shared" si="21"/>
        <v>8.6218100000000014E-5</v>
      </c>
      <c r="AF52" s="68">
        <f t="shared" si="22"/>
        <v>3.4487240000000006E-4</v>
      </c>
      <c r="AG52" s="69">
        <f t="shared" si="23"/>
        <v>1.7243620000000005E-2</v>
      </c>
    </row>
    <row r="53" spans="1:33">
      <c r="A53" s="114">
        <v>198</v>
      </c>
      <c r="B53" s="16" t="s">
        <v>108</v>
      </c>
      <c r="C53" s="28">
        <v>33433447</v>
      </c>
      <c r="D53" s="28">
        <v>10223</v>
      </c>
      <c r="E53" s="28">
        <v>1542855</v>
      </c>
      <c r="F53" s="28">
        <v>28219.8</v>
      </c>
      <c r="G53" s="17">
        <v>0</v>
      </c>
      <c r="H53" s="17">
        <v>0.12980900000000001</v>
      </c>
      <c r="I53" s="88">
        <v>1.5310549999999999E-2</v>
      </c>
      <c r="J53" s="42">
        <f t="shared" si="0"/>
        <v>4.0486901166755982E-5</v>
      </c>
      <c r="K53" s="42">
        <f t="shared" si="1"/>
        <v>2.4775703301707213E-4</v>
      </c>
      <c r="L53" s="42">
        <f t="shared" si="2"/>
        <v>4.6960375771814975E-5</v>
      </c>
      <c r="M53" s="42">
        <f t="shared" si="3"/>
        <v>1.5847359202953988E-3</v>
      </c>
      <c r="N53" s="42">
        <f t="shared" si="4"/>
        <v>0</v>
      </c>
      <c r="O53" s="43">
        <f t="shared" si="5"/>
        <v>1.29809E-3</v>
      </c>
      <c r="P53" s="45">
        <f t="shared" si="6"/>
        <v>3.0770044886734546E-5</v>
      </c>
      <c r="Q53" s="45">
        <f t="shared" si="7"/>
        <v>3.220841429221938E-5</v>
      </c>
      <c r="R53" s="45">
        <f t="shared" si="8"/>
        <v>2.3480187885907489E-6</v>
      </c>
      <c r="S53" s="45">
        <f t="shared" si="9"/>
        <v>4.7542077608861964E-5</v>
      </c>
      <c r="T53" s="45">
        <f t="shared" si="10"/>
        <v>0</v>
      </c>
      <c r="U53" s="45">
        <f t="shared" si="11"/>
        <v>6.4904499999999998E-6</v>
      </c>
      <c r="V53" s="46">
        <f t="shared" si="12"/>
        <v>3.1007751937984497E-5</v>
      </c>
      <c r="W53" s="55">
        <f t="shared" si="13"/>
        <v>1.5036675751439115E-2</v>
      </c>
      <c r="X53" s="61">
        <f t="shared" si="14"/>
        <v>1.5310549999999999E-2</v>
      </c>
      <c r="Y53" s="64">
        <f t="shared" si="15"/>
        <v>2.7387424856088402E-4</v>
      </c>
      <c r="Z53" s="66">
        <f t="shared" si="16"/>
        <v>1.1636018E-2</v>
      </c>
      <c r="AA53" s="67">
        <f t="shared" si="17"/>
        <v>1.9903715000000001E-3</v>
      </c>
      <c r="AB53" s="67">
        <f t="shared" si="18"/>
        <v>7.6552749999999996E-4</v>
      </c>
      <c r="AC53" s="67">
        <f t="shared" si="19"/>
        <v>4.5931649999999993E-4</v>
      </c>
      <c r="AD53" s="67">
        <f t="shared" si="20"/>
        <v>7.6552749999999993E-5</v>
      </c>
      <c r="AE53" s="67">
        <f t="shared" si="21"/>
        <v>7.6552749999999993E-5</v>
      </c>
      <c r="AF53" s="68">
        <f t="shared" si="22"/>
        <v>3.0621099999999997E-4</v>
      </c>
      <c r="AG53" s="69">
        <f t="shared" si="23"/>
        <v>1.5310549999999999E-2</v>
      </c>
    </row>
    <row r="54" spans="1:33">
      <c r="A54" s="114">
        <v>199</v>
      </c>
      <c r="B54" s="16" t="s">
        <v>110</v>
      </c>
      <c r="C54" s="28">
        <v>57623788</v>
      </c>
      <c r="D54" s="28">
        <v>3116</v>
      </c>
      <c r="E54" s="28">
        <v>243966</v>
      </c>
      <c r="F54" s="28">
        <v>10889.3</v>
      </c>
      <c r="G54" s="17">
        <v>26.43</v>
      </c>
      <c r="H54" s="17">
        <v>0.13405900000000001</v>
      </c>
      <c r="I54" s="88">
        <v>1.28243E-2</v>
      </c>
      <c r="J54" s="42">
        <f t="shared" si="0"/>
        <v>6.978067830128611E-5</v>
      </c>
      <c r="K54" s="42">
        <f t="shared" si="1"/>
        <v>7.5517061027212826E-5</v>
      </c>
      <c r="L54" s="42">
        <f t="shared" si="2"/>
        <v>7.4256719105467545E-6</v>
      </c>
      <c r="M54" s="42">
        <f t="shared" si="3"/>
        <v>6.1150911263980199E-4</v>
      </c>
      <c r="N54" s="42">
        <f t="shared" si="4"/>
        <v>4.8147952482361219E-3</v>
      </c>
      <c r="O54" s="43">
        <f t="shared" si="5"/>
        <v>1.34059E-3</v>
      </c>
      <c r="P54" s="45">
        <f t="shared" si="6"/>
        <v>5.3033315508977443E-5</v>
      </c>
      <c r="Q54" s="45">
        <f t="shared" si="7"/>
        <v>9.8172179335376672E-6</v>
      </c>
      <c r="R54" s="45">
        <f t="shared" si="8"/>
        <v>3.7128359552733777E-7</v>
      </c>
      <c r="S54" s="45">
        <f t="shared" si="9"/>
        <v>1.834527337919406E-5</v>
      </c>
      <c r="T54" s="45">
        <f t="shared" si="10"/>
        <v>2.4073976241180612E-5</v>
      </c>
      <c r="U54" s="45">
        <f t="shared" si="11"/>
        <v>6.7029499999999999E-6</v>
      </c>
      <c r="V54" s="46">
        <f t="shared" si="12"/>
        <v>3.1007751937984497E-5</v>
      </c>
      <c r="W54" s="55">
        <f t="shared" si="13"/>
        <v>1.4335176859640161E-2</v>
      </c>
      <c r="X54" s="61">
        <f t="shared" si="14"/>
        <v>1.28243E-2</v>
      </c>
      <c r="Y54" s="64">
        <f t="shared" si="15"/>
        <v>-1.5108768596401607E-3</v>
      </c>
      <c r="Z54" s="66">
        <f t="shared" si="16"/>
        <v>9.7464680000000012E-3</v>
      </c>
      <c r="AA54" s="67">
        <f t="shared" si="17"/>
        <v>1.6671590000000001E-3</v>
      </c>
      <c r="AB54" s="67">
        <f t="shared" si="18"/>
        <v>6.412150000000001E-4</v>
      </c>
      <c r="AC54" s="67">
        <f t="shared" si="19"/>
        <v>3.84729E-4</v>
      </c>
      <c r="AD54" s="67">
        <f t="shared" si="20"/>
        <v>6.4121499999999999E-5</v>
      </c>
      <c r="AE54" s="67">
        <f t="shared" si="21"/>
        <v>6.4121499999999999E-5</v>
      </c>
      <c r="AF54" s="68">
        <f t="shared" si="22"/>
        <v>2.56486E-4</v>
      </c>
      <c r="AG54" s="69">
        <f t="shared" si="23"/>
        <v>1.2824300000000002E-2</v>
      </c>
    </row>
    <row r="55" spans="1:33">
      <c r="A55" s="114">
        <v>200</v>
      </c>
      <c r="B55" s="16" t="s">
        <v>112</v>
      </c>
      <c r="C55" s="28">
        <v>65715410</v>
      </c>
      <c r="D55" s="28">
        <v>6593</v>
      </c>
      <c r="E55" s="28">
        <v>949523</v>
      </c>
      <c r="F55" s="28">
        <v>16318.6</v>
      </c>
      <c r="G55" s="17">
        <v>24.54</v>
      </c>
      <c r="H55" s="17">
        <v>0</v>
      </c>
      <c r="I55" s="88">
        <v>1.5737049999999999E-2</v>
      </c>
      <c r="J55" s="42">
        <f t="shared" si="0"/>
        <v>7.957938975908909E-5</v>
      </c>
      <c r="K55" s="42">
        <f t="shared" si="1"/>
        <v>1.5978304985635885E-4</v>
      </c>
      <c r="L55" s="42">
        <f t="shared" si="2"/>
        <v>2.8900938120549936E-5</v>
      </c>
      <c r="M55" s="42">
        <f t="shared" si="3"/>
        <v>9.1640166085275214E-4</v>
      </c>
      <c r="N55" s="42">
        <f t="shared" si="4"/>
        <v>4.4704909342305876E-3</v>
      </c>
      <c r="O55" s="43">
        <f t="shared" si="5"/>
        <v>0</v>
      </c>
      <c r="P55" s="45">
        <f t="shared" si="6"/>
        <v>6.0480336216907712E-5</v>
      </c>
      <c r="Q55" s="45">
        <f t="shared" si="7"/>
        <v>2.0771796481326651E-5</v>
      </c>
      <c r="R55" s="45">
        <f t="shared" si="8"/>
        <v>1.4450469060274968E-6</v>
      </c>
      <c r="S55" s="45">
        <f t="shared" si="9"/>
        <v>2.7492049825582564E-5</v>
      </c>
      <c r="T55" s="45">
        <f t="shared" si="10"/>
        <v>2.235245467115294E-5</v>
      </c>
      <c r="U55" s="45">
        <f t="shared" si="11"/>
        <v>0</v>
      </c>
      <c r="V55" s="46">
        <f t="shared" si="12"/>
        <v>3.1007751937984497E-5</v>
      </c>
      <c r="W55" s="55">
        <f t="shared" si="13"/>
        <v>1.6354943603898185E-2</v>
      </c>
      <c r="X55" s="61">
        <f t="shared" si="14"/>
        <v>1.5737049999999999E-2</v>
      </c>
      <c r="Y55" s="64">
        <f t="shared" si="15"/>
        <v>-6.1789360389818623E-4</v>
      </c>
      <c r="Z55" s="66">
        <f t="shared" si="16"/>
        <v>1.1960157999999999E-2</v>
      </c>
      <c r="AA55" s="67">
        <f t="shared" si="17"/>
        <v>2.0458165E-3</v>
      </c>
      <c r="AB55" s="67">
        <f t="shared" si="18"/>
        <v>7.8685249999999995E-4</v>
      </c>
      <c r="AC55" s="67">
        <f t="shared" si="19"/>
        <v>4.7211149999999995E-4</v>
      </c>
      <c r="AD55" s="67">
        <f t="shared" si="20"/>
        <v>7.868525E-5</v>
      </c>
      <c r="AE55" s="67">
        <f t="shared" si="21"/>
        <v>7.868525E-5</v>
      </c>
      <c r="AF55" s="68">
        <f t="shared" si="22"/>
        <v>3.14741E-4</v>
      </c>
      <c r="AG55" s="69">
        <f t="shared" si="23"/>
        <v>1.5737049999999999E-2</v>
      </c>
    </row>
    <row r="56" spans="1:33">
      <c r="A56" s="114">
        <v>201</v>
      </c>
      <c r="B56" s="16" t="s">
        <v>114</v>
      </c>
      <c r="C56" s="28">
        <v>499597572</v>
      </c>
      <c r="D56" s="28">
        <v>31593</v>
      </c>
      <c r="E56" s="28">
        <v>6866556</v>
      </c>
      <c r="F56" s="28">
        <v>38083.35</v>
      </c>
      <c r="G56" s="17">
        <v>13.64</v>
      </c>
      <c r="H56" s="17">
        <v>0</v>
      </c>
      <c r="I56" s="88">
        <v>6.8797880000000006E-2</v>
      </c>
      <c r="J56" s="42">
        <f t="shared" si="0"/>
        <v>6.0499766957069232E-4</v>
      </c>
      <c r="K56" s="42">
        <f t="shared" si="1"/>
        <v>7.6566447658303431E-4</v>
      </c>
      <c r="L56" s="42">
        <f t="shared" si="2"/>
        <v>2.0899958195566711E-4</v>
      </c>
      <c r="M56" s="42">
        <f t="shared" si="3"/>
        <v>2.1386421133453028E-3</v>
      </c>
      <c r="N56" s="42">
        <f t="shared" si="4"/>
        <v>2.4848205518706282E-3</v>
      </c>
      <c r="O56" s="43">
        <f t="shared" si="5"/>
        <v>0</v>
      </c>
      <c r="P56" s="45">
        <f t="shared" si="6"/>
        <v>4.5979822887372616E-4</v>
      </c>
      <c r="Q56" s="45">
        <f t="shared" si="7"/>
        <v>9.9536381955794471E-5</v>
      </c>
      <c r="R56" s="45">
        <f t="shared" si="8"/>
        <v>1.0449979097783356E-5</v>
      </c>
      <c r="S56" s="45">
        <f t="shared" si="9"/>
        <v>6.415926340035908E-5</v>
      </c>
      <c r="T56" s="45">
        <f t="shared" si="10"/>
        <v>1.242410275935314E-5</v>
      </c>
      <c r="U56" s="45">
        <f t="shared" si="11"/>
        <v>0</v>
      </c>
      <c r="V56" s="46">
        <f t="shared" si="12"/>
        <v>3.1007751937984497E-5</v>
      </c>
      <c r="W56" s="55">
        <f t="shared" si="13"/>
        <v>6.7737570802500077E-2</v>
      </c>
      <c r="X56" s="61">
        <f t="shared" si="14"/>
        <v>6.8797880000000006E-2</v>
      </c>
      <c r="Y56" s="64">
        <f t="shared" si="15"/>
        <v>1.0603091974999285E-3</v>
      </c>
      <c r="Z56" s="66">
        <f t="shared" si="16"/>
        <v>5.2286388800000007E-2</v>
      </c>
      <c r="AA56" s="67">
        <f t="shared" si="17"/>
        <v>8.9437244000000003E-3</v>
      </c>
      <c r="AB56" s="67">
        <f t="shared" si="18"/>
        <v>3.4398940000000006E-3</v>
      </c>
      <c r="AC56" s="67">
        <f t="shared" si="19"/>
        <v>2.0639364000000003E-3</v>
      </c>
      <c r="AD56" s="67">
        <f t="shared" si="20"/>
        <v>3.4398940000000003E-4</v>
      </c>
      <c r="AE56" s="67">
        <f t="shared" si="21"/>
        <v>3.4398940000000003E-4</v>
      </c>
      <c r="AF56" s="68">
        <f t="shared" si="22"/>
        <v>1.3759576000000001E-3</v>
      </c>
      <c r="AG56" s="69">
        <f t="shared" si="23"/>
        <v>6.8797879999999992E-2</v>
      </c>
    </row>
    <row r="57" spans="1:33">
      <c r="A57" s="114">
        <v>202</v>
      </c>
      <c r="B57" s="16" t="s">
        <v>116</v>
      </c>
      <c r="C57" s="28">
        <v>471449515</v>
      </c>
      <c r="D57" s="28">
        <v>35246</v>
      </c>
      <c r="E57" s="28">
        <v>10889292</v>
      </c>
      <c r="F57" s="28">
        <v>11832.1</v>
      </c>
      <c r="G57" s="17">
        <v>10.5</v>
      </c>
      <c r="H57" s="17">
        <v>8.1485000000000002E-2</v>
      </c>
      <c r="I57" s="88">
        <v>7.8099979999999999E-2</v>
      </c>
      <c r="J57" s="42">
        <f t="shared" si="0"/>
        <v>5.709112171090238E-4</v>
      </c>
      <c r="K57" s="42">
        <f t="shared" si="1"/>
        <v>8.5419587065633607E-4</v>
      </c>
      <c r="L57" s="42">
        <f t="shared" si="2"/>
        <v>3.3144089639597932E-4</v>
      </c>
      <c r="M57" s="42">
        <f t="shared" si="3"/>
        <v>6.6445381903936917E-4</v>
      </c>
      <c r="N57" s="42">
        <f t="shared" si="4"/>
        <v>1.9128017444751903E-3</v>
      </c>
      <c r="O57" s="43">
        <f t="shared" si="5"/>
        <v>8.1484999999999999E-4</v>
      </c>
      <c r="P57" s="45">
        <f t="shared" si="6"/>
        <v>4.3389252500285809E-4</v>
      </c>
      <c r="Q57" s="45">
        <f t="shared" si="7"/>
        <v>1.1104546318532369E-4</v>
      </c>
      <c r="R57" s="45">
        <f t="shared" si="8"/>
        <v>1.6572044819798968E-5</v>
      </c>
      <c r="S57" s="45">
        <f t="shared" si="9"/>
        <v>1.9933614571181076E-5</v>
      </c>
      <c r="T57" s="45">
        <f t="shared" si="10"/>
        <v>9.5640087223759508E-6</v>
      </c>
      <c r="U57" s="45">
        <f t="shared" si="11"/>
        <v>4.07425E-6</v>
      </c>
      <c r="V57" s="46">
        <f t="shared" si="12"/>
        <v>3.1007751937984497E-5</v>
      </c>
      <c r="W57" s="55">
        <f t="shared" si="13"/>
        <v>6.2608965823952242E-2</v>
      </c>
      <c r="X57" s="61">
        <f t="shared" si="14"/>
        <v>7.8099979999999999E-2</v>
      </c>
      <c r="Y57" s="64">
        <f t="shared" si="15"/>
        <v>1.5491014176047757E-2</v>
      </c>
      <c r="Z57" s="66">
        <f t="shared" si="16"/>
        <v>5.9355984799999997E-2</v>
      </c>
      <c r="AA57" s="67">
        <f t="shared" si="17"/>
        <v>1.0152997400000001E-2</v>
      </c>
      <c r="AB57" s="67">
        <f t="shared" si="18"/>
        <v>3.9049990000000001E-3</v>
      </c>
      <c r="AC57" s="67">
        <f t="shared" si="19"/>
        <v>2.3429993999999998E-3</v>
      </c>
      <c r="AD57" s="67">
        <f t="shared" si="20"/>
        <v>3.9049990000000003E-4</v>
      </c>
      <c r="AE57" s="67">
        <f t="shared" si="21"/>
        <v>3.9049990000000003E-4</v>
      </c>
      <c r="AF57" s="68">
        <f t="shared" si="22"/>
        <v>1.5619996000000001E-3</v>
      </c>
      <c r="AG57" s="69">
        <f t="shared" si="23"/>
        <v>7.8099979999999999E-2</v>
      </c>
    </row>
    <row r="58" spans="1:33">
      <c r="A58" s="114">
        <v>203</v>
      </c>
      <c r="B58" s="16" t="s">
        <v>118</v>
      </c>
      <c r="C58" s="28">
        <v>14430491</v>
      </c>
      <c r="D58" s="28">
        <v>7729</v>
      </c>
      <c r="E58" s="28">
        <v>3149433</v>
      </c>
      <c r="F58" s="28">
        <v>34581.11</v>
      </c>
      <c r="G58" s="17">
        <v>0</v>
      </c>
      <c r="H58" s="17">
        <v>3.596997</v>
      </c>
      <c r="I58" s="88">
        <v>3.1157509999999999E-2</v>
      </c>
      <c r="J58" s="42">
        <f t="shared" si="0"/>
        <v>1.7474891622893735E-5</v>
      </c>
      <c r="K58" s="42">
        <f t="shared" si="1"/>
        <v>1.8731430188681899E-4</v>
      </c>
      <c r="L58" s="42">
        <f t="shared" si="2"/>
        <v>9.5860309068677586E-5</v>
      </c>
      <c r="M58" s="42">
        <f t="shared" si="3"/>
        <v>1.9419672421734533E-3</v>
      </c>
      <c r="N58" s="42">
        <f t="shared" si="4"/>
        <v>0</v>
      </c>
      <c r="O58" s="43">
        <f t="shared" si="5"/>
        <v>3.5969969999999997E-2</v>
      </c>
      <c r="P58" s="45">
        <f t="shared" si="6"/>
        <v>1.3280917633399239E-5</v>
      </c>
      <c r="Q58" s="45">
        <f t="shared" si="7"/>
        <v>2.4350859245286469E-5</v>
      </c>
      <c r="R58" s="45">
        <f t="shared" si="8"/>
        <v>4.7930154534338796E-6</v>
      </c>
      <c r="S58" s="45">
        <f t="shared" si="9"/>
        <v>5.8259017265203596E-5</v>
      </c>
      <c r="T58" s="45">
        <f t="shared" si="10"/>
        <v>0</v>
      </c>
      <c r="U58" s="45">
        <f t="shared" si="11"/>
        <v>1.7984984999999998E-4</v>
      </c>
      <c r="V58" s="46">
        <f t="shared" si="12"/>
        <v>3.1007751937984497E-5</v>
      </c>
      <c r="W58" s="55">
        <f t="shared" si="13"/>
        <v>3.1154141153530764E-2</v>
      </c>
      <c r="X58" s="61">
        <f t="shared" si="14"/>
        <v>3.1157509999999999E-2</v>
      </c>
      <c r="Y58" s="64">
        <f t="shared" si="15"/>
        <v>3.3688464692351039E-6</v>
      </c>
      <c r="Z58" s="66">
        <f t="shared" si="16"/>
        <v>2.3679707599999999E-2</v>
      </c>
      <c r="AA58" s="67">
        <f t="shared" si="17"/>
        <v>4.0504763000000004E-3</v>
      </c>
      <c r="AB58" s="67">
        <f t="shared" si="18"/>
        <v>1.5578755E-3</v>
      </c>
      <c r="AC58" s="67">
        <f t="shared" si="19"/>
        <v>9.3472529999999996E-4</v>
      </c>
      <c r="AD58" s="67">
        <f t="shared" si="20"/>
        <v>1.5578755E-4</v>
      </c>
      <c r="AE58" s="67">
        <f t="shared" si="21"/>
        <v>1.5578755E-4</v>
      </c>
      <c r="AF58" s="68">
        <f t="shared" si="22"/>
        <v>6.2315020000000001E-4</v>
      </c>
      <c r="AG58" s="69">
        <f t="shared" si="23"/>
        <v>3.1157510000000003E-2</v>
      </c>
    </row>
    <row r="59" spans="1:33">
      <c r="A59" s="114">
        <v>204</v>
      </c>
      <c r="B59" s="16" t="s">
        <v>120</v>
      </c>
      <c r="C59" s="28">
        <v>1525845969</v>
      </c>
      <c r="D59" s="28">
        <v>112101</v>
      </c>
      <c r="E59" s="28">
        <v>46737742</v>
      </c>
      <c r="F59" s="28">
        <v>129609.4</v>
      </c>
      <c r="G59" s="17">
        <v>16.239999999999998</v>
      </c>
      <c r="H59" s="17">
        <v>0</v>
      </c>
      <c r="I59" s="88">
        <v>0.21222290999999999</v>
      </c>
      <c r="J59" s="42">
        <f t="shared" si="0"/>
        <v>1.8477536863786737E-3</v>
      </c>
      <c r="K59" s="42">
        <f t="shared" si="1"/>
        <v>2.7167965526994817E-3</v>
      </c>
      <c r="L59" s="42">
        <f t="shared" si="2"/>
        <v>1.4225717433239931E-3</v>
      </c>
      <c r="M59" s="42">
        <f t="shared" si="3"/>
        <v>7.278459513814217E-3</v>
      </c>
      <c r="N59" s="42">
        <f t="shared" si="4"/>
        <v>2.9584666981216277E-3</v>
      </c>
      <c r="O59" s="43">
        <f t="shared" si="5"/>
        <v>0</v>
      </c>
      <c r="P59" s="45">
        <f t="shared" si="6"/>
        <v>1.4042928016477921E-3</v>
      </c>
      <c r="Q59" s="45">
        <f t="shared" si="7"/>
        <v>3.5318355185093265E-4</v>
      </c>
      <c r="R59" s="45">
        <f t="shared" si="8"/>
        <v>7.1128587166199655E-5</v>
      </c>
      <c r="S59" s="45">
        <f t="shared" si="9"/>
        <v>2.1835378541442649E-4</v>
      </c>
      <c r="T59" s="45">
        <f t="shared" si="10"/>
        <v>1.4792333490608138E-5</v>
      </c>
      <c r="U59" s="45">
        <f t="shared" si="11"/>
        <v>0</v>
      </c>
      <c r="V59" s="46">
        <f t="shared" si="12"/>
        <v>3.1007751937984497E-5</v>
      </c>
      <c r="W59" s="55">
        <f t="shared" si="13"/>
        <v>0.20927588115079435</v>
      </c>
      <c r="X59" s="61">
        <f t="shared" si="14"/>
        <v>0.21222290999999999</v>
      </c>
      <c r="Y59" s="64">
        <f t="shared" si="15"/>
        <v>2.9470288492056407E-3</v>
      </c>
      <c r="Z59" s="66">
        <f t="shared" si="16"/>
        <v>0.16128941159999999</v>
      </c>
      <c r="AA59" s="67">
        <f t="shared" si="17"/>
        <v>2.7588978300000001E-2</v>
      </c>
      <c r="AB59" s="67">
        <f t="shared" si="18"/>
        <v>1.06111455E-2</v>
      </c>
      <c r="AC59" s="67">
        <f t="shared" si="19"/>
        <v>6.366687299999999E-3</v>
      </c>
      <c r="AD59" s="67">
        <f t="shared" si="20"/>
        <v>1.0611145499999999E-3</v>
      </c>
      <c r="AE59" s="67">
        <f t="shared" si="21"/>
        <v>1.0611145499999999E-3</v>
      </c>
      <c r="AF59" s="68">
        <f t="shared" si="22"/>
        <v>4.2444581999999996E-3</v>
      </c>
      <c r="AG59" s="69">
        <f t="shared" si="23"/>
        <v>0.21222290999999999</v>
      </c>
    </row>
    <row r="60" spans="1:33">
      <c r="A60" s="114">
        <v>205</v>
      </c>
      <c r="B60" s="16" t="s">
        <v>122</v>
      </c>
      <c r="C60" s="28">
        <v>168461248</v>
      </c>
      <c r="D60" s="28">
        <v>28496</v>
      </c>
      <c r="E60" s="28">
        <v>1924891</v>
      </c>
      <c r="F60" s="28">
        <v>10779.9</v>
      </c>
      <c r="G60" s="17">
        <v>0</v>
      </c>
      <c r="H60" s="17">
        <v>0</v>
      </c>
      <c r="I60" s="88">
        <v>2.9478959999999998E-2</v>
      </c>
      <c r="J60" s="42">
        <f t="shared" si="0"/>
        <v>2.0400151675070683E-4</v>
      </c>
      <c r="K60" s="42">
        <f t="shared" si="1"/>
        <v>6.9060788544013374E-4</v>
      </c>
      <c r="L60" s="42">
        <f t="shared" si="2"/>
        <v>5.8588528850594971E-5</v>
      </c>
      <c r="M60" s="42">
        <f t="shared" si="3"/>
        <v>6.0536554997527871E-4</v>
      </c>
      <c r="N60" s="42">
        <f t="shared" si="4"/>
        <v>0</v>
      </c>
      <c r="O60" s="43">
        <f t="shared" si="5"/>
        <v>0</v>
      </c>
      <c r="P60" s="45">
        <f t="shared" si="6"/>
        <v>1.550411527305372E-4</v>
      </c>
      <c r="Q60" s="45">
        <f t="shared" si="7"/>
        <v>8.9779025107217394E-5</v>
      </c>
      <c r="R60" s="45">
        <f t="shared" si="8"/>
        <v>2.9294264425297487E-6</v>
      </c>
      <c r="S60" s="45">
        <f t="shared" si="9"/>
        <v>1.8160966499258361E-5</v>
      </c>
      <c r="T60" s="45">
        <f t="shared" si="10"/>
        <v>0</v>
      </c>
      <c r="U60" s="45">
        <f t="shared" si="11"/>
        <v>0</v>
      </c>
      <c r="V60" s="46">
        <f t="shared" si="12"/>
        <v>3.1007751937984497E-5</v>
      </c>
      <c r="W60" s="55">
        <f t="shared" si="13"/>
        <v>2.9691832271752719E-2</v>
      </c>
      <c r="X60" s="61">
        <f t="shared" si="14"/>
        <v>2.9478959999999998E-2</v>
      </c>
      <c r="Y60" s="64">
        <f t="shared" si="15"/>
        <v>-2.1287227175272039E-4</v>
      </c>
      <c r="Z60" s="66">
        <f t="shared" si="16"/>
        <v>2.24040096E-2</v>
      </c>
      <c r="AA60" s="67">
        <f t="shared" si="17"/>
        <v>3.8322648E-3</v>
      </c>
      <c r="AB60" s="67">
        <f t="shared" si="18"/>
        <v>1.4739480000000001E-3</v>
      </c>
      <c r="AC60" s="67">
        <f t="shared" si="19"/>
        <v>8.8436879999999991E-4</v>
      </c>
      <c r="AD60" s="67">
        <f t="shared" si="20"/>
        <v>1.4739479999999999E-4</v>
      </c>
      <c r="AE60" s="67">
        <f t="shared" si="21"/>
        <v>1.4739479999999999E-4</v>
      </c>
      <c r="AF60" s="68">
        <f t="shared" si="22"/>
        <v>5.8957919999999997E-4</v>
      </c>
      <c r="AG60" s="69">
        <f t="shared" si="23"/>
        <v>2.9478959999999995E-2</v>
      </c>
    </row>
    <row r="61" spans="1:33">
      <c r="A61" s="114">
        <v>206</v>
      </c>
      <c r="B61" s="16" t="s">
        <v>124</v>
      </c>
      <c r="C61" s="28">
        <v>21997866561</v>
      </c>
      <c r="D61" s="28">
        <v>240749</v>
      </c>
      <c r="E61" s="28">
        <v>705762555</v>
      </c>
      <c r="F61" s="28">
        <v>0</v>
      </c>
      <c r="G61" s="17">
        <v>0</v>
      </c>
      <c r="H61" s="17">
        <v>0.23555499999999999</v>
      </c>
      <c r="I61" s="88">
        <v>2.22944327</v>
      </c>
      <c r="J61" s="42">
        <f t="shared" si="0"/>
        <v>2.6638756372763278E-2</v>
      </c>
      <c r="K61" s="42">
        <f t="shared" si="1"/>
        <v>5.8346139041208153E-3</v>
      </c>
      <c r="L61" s="42">
        <f t="shared" si="2"/>
        <v>2.1481522753905087E-2</v>
      </c>
      <c r="M61" s="42">
        <f t="shared" si="3"/>
        <v>0</v>
      </c>
      <c r="N61" s="42">
        <f t="shared" si="4"/>
        <v>0</v>
      </c>
      <c r="O61" s="43">
        <f t="shared" si="5"/>
        <v>2.3555499999999997E-3</v>
      </c>
      <c r="P61" s="45">
        <f t="shared" si="6"/>
        <v>2.0245454843300092E-2</v>
      </c>
      <c r="Q61" s="45">
        <f t="shared" si="7"/>
        <v>7.5849980753570599E-4</v>
      </c>
      <c r="R61" s="45">
        <f t="shared" si="8"/>
        <v>1.0740761376952545E-3</v>
      </c>
      <c r="S61" s="45">
        <f t="shared" si="9"/>
        <v>0</v>
      </c>
      <c r="T61" s="45">
        <f t="shared" si="10"/>
        <v>0</v>
      </c>
      <c r="U61" s="45">
        <f t="shared" si="11"/>
        <v>1.1777749999999999E-5</v>
      </c>
      <c r="V61" s="46">
        <f t="shared" si="12"/>
        <v>3.1007751937984497E-5</v>
      </c>
      <c r="W61" s="55">
        <f t="shared" si="13"/>
        <v>2.2120816290469039</v>
      </c>
      <c r="X61" s="61">
        <f t="shared" si="14"/>
        <v>2.22944327</v>
      </c>
      <c r="Y61" s="64">
        <f t="shared" si="15"/>
        <v>1.7361640953096114E-2</v>
      </c>
      <c r="Z61" s="66">
        <f t="shared" si="16"/>
        <v>1.6943768852000001</v>
      </c>
      <c r="AA61" s="67">
        <f t="shared" si="17"/>
        <v>0.28982762509999999</v>
      </c>
      <c r="AB61" s="67">
        <f t="shared" si="18"/>
        <v>0.1114721635</v>
      </c>
      <c r="AC61" s="67">
        <f t="shared" si="19"/>
        <v>6.6883298100000002E-2</v>
      </c>
      <c r="AD61" s="67">
        <f t="shared" si="20"/>
        <v>1.1147216350000001E-2</v>
      </c>
      <c r="AE61" s="67">
        <f t="shared" si="21"/>
        <v>1.1147216350000001E-2</v>
      </c>
      <c r="AF61" s="68">
        <f t="shared" si="22"/>
        <v>4.4588865400000004E-2</v>
      </c>
      <c r="AG61" s="69">
        <f t="shared" si="23"/>
        <v>2.22944327</v>
      </c>
    </row>
    <row r="62" spans="1:33">
      <c r="A62" s="114">
        <v>207</v>
      </c>
      <c r="B62" s="16" t="s">
        <v>126</v>
      </c>
      <c r="C62" s="28">
        <v>462846293</v>
      </c>
      <c r="D62" s="28">
        <v>20445</v>
      </c>
      <c r="E62" s="28">
        <v>2468211</v>
      </c>
      <c r="F62" s="28">
        <v>13499.9</v>
      </c>
      <c r="G62" s="17">
        <v>0</v>
      </c>
      <c r="H62" s="17">
        <v>0</v>
      </c>
      <c r="I62" s="88">
        <v>5.4147920000000002E-2</v>
      </c>
      <c r="J62" s="42">
        <f t="shared" si="0"/>
        <v>5.6049297340146772E-4</v>
      </c>
      <c r="K62" s="42">
        <f t="shared" si="1"/>
        <v>4.9548983077707517E-4</v>
      </c>
      <c r="L62" s="42">
        <f t="shared" si="2"/>
        <v>7.5125735110640474E-5</v>
      </c>
      <c r="M62" s="42">
        <f t="shared" si="3"/>
        <v>7.5811226338938812E-4</v>
      </c>
      <c r="N62" s="42">
        <f t="shared" si="4"/>
        <v>0</v>
      </c>
      <c r="O62" s="43">
        <f t="shared" si="5"/>
        <v>0</v>
      </c>
      <c r="P62" s="45">
        <f t="shared" si="6"/>
        <v>4.2597465978511546E-4</v>
      </c>
      <c r="Q62" s="45">
        <f t="shared" si="7"/>
        <v>6.4413678001019769E-5</v>
      </c>
      <c r="R62" s="45">
        <f t="shared" si="8"/>
        <v>3.7562867555320238E-6</v>
      </c>
      <c r="S62" s="45">
        <f t="shared" si="9"/>
        <v>2.2743367901681642E-5</v>
      </c>
      <c r="T62" s="45">
        <f t="shared" si="10"/>
        <v>0</v>
      </c>
      <c r="U62" s="45">
        <f t="shared" si="11"/>
        <v>0</v>
      </c>
      <c r="V62" s="46">
        <f t="shared" si="12"/>
        <v>3.1007751937984497E-5</v>
      </c>
      <c r="W62" s="55">
        <f t="shared" si="13"/>
        <v>5.4789574438133343E-2</v>
      </c>
      <c r="X62" s="61">
        <f t="shared" si="14"/>
        <v>5.4147920000000002E-2</v>
      </c>
      <c r="Y62" s="64">
        <f t="shared" si="15"/>
        <v>-6.4165443813334055E-4</v>
      </c>
      <c r="Z62" s="66">
        <f t="shared" si="16"/>
        <v>4.1152419200000005E-2</v>
      </c>
      <c r="AA62" s="67">
        <f t="shared" si="17"/>
        <v>7.0392296000000004E-3</v>
      </c>
      <c r="AB62" s="67">
        <f t="shared" si="18"/>
        <v>2.7073960000000004E-3</v>
      </c>
      <c r="AC62" s="67">
        <f t="shared" si="19"/>
        <v>1.6244376E-3</v>
      </c>
      <c r="AD62" s="67">
        <f t="shared" si="20"/>
        <v>2.7073960000000003E-4</v>
      </c>
      <c r="AE62" s="67">
        <f t="shared" si="21"/>
        <v>2.7073960000000003E-4</v>
      </c>
      <c r="AF62" s="68">
        <f t="shared" si="22"/>
        <v>1.0829584000000001E-3</v>
      </c>
      <c r="AG62" s="69">
        <f t="shared" si="23"/>
        <v>5.4147920000000009E-2</v>
      </c>
    </row>
    <row r="63" spans="1:33">
      <c r="A63" s="114">
        <v>208</v>
      </c>
      <c r="B63" s="16" t="s">
        <v>128</v>
      </c>
      <c r="C63" s="28">
        <v>922545387</v>
      </c>
      <c r="D63" s="28">
        <v>56476</v>
      </c>
      <c r="E63" s="28">
        <v>13670192</v>
      </c>
      <c r="F63" s="28">
        <v>64897.41</v>
      </c>
      <c r="G63" s="17">
        <v>0</v>
      </c>
      <c r="H63" s="17">
        <v>0</v>
      </c>
      <c r="I63" s="88">
        <v>0.1200788</v>
      </c>
      <c r="J63" s="42">
        <f t="shared" si="0"/>
        <v>1.1171747832437273E-3</v>
      </c>
      <c r="K63" s="42">
        <f t="shared" si="1"/>
        <v>1.3687103782326288E-3</v>
      </c>
      <c r="L63" s="42">
        <f t="shared" si="2"/>
        <v>4.160840475565487E-4</v>
      </c>
      <c r="M63" s="42">
        <f t="shared" si="3"/>
        <v>3.6444360612455729E-3</v>
      </c>
      <c r="N63" s="42">
        <f t="shared" si="4"/>
        <v>0</v>
      </c>
      <c r="O63" s="43">
        <f t="shared" si="5"/>
        <v>0</v>
      </c>
      <c r="P63" s="45">
        <f t="shared" si="6"/>
        <v>8.4905283526523273E-4</v>
      </c>
      <c r="Q63" s="45">
        <f t="shared" si="7"/>
        <v>1.7793234917024174E-4</v>
      </c>
      <c r="R63" s="45">
        <f t="shared" si="8"/>
        <v>2.0804202377827437E-5</v>
      </c>
      <c r="S63" s="45">
        <f t="shared" si="9"/>
        <v>1.0933308183736718E-4</v>
      </c>
      <c r="T63" s="45">
        <f t="shared" si="10"/>
        <v>0</v>
      </c>
      <c r="U63" s="45">
        <f t="shared" si="11"/>
        <v>0</v>
      </c>
      <c r="V63" s="46">
        <f t="shared" si="12"/>
        <v>3.1007751937984497E-5</v>
      </c>
      <c r="W63" s="55">
        <f t="shared" si="13"/>
        <v>0.11881302205886538</v>
      </c>
      <c r="X63" s="61">
        <f t="shared" si="14"/>
        <v>0.1200788</v>
      </c>
      <c r="Y63" s="64">
        <f t="shared" si="15"/>
        <v>1.2657779411346243E-3</v>
      </c>
      <c r="Z63" s="66">
        <f t="shared" si="16"/>
        <v>9.1259887999999997E-2</v>
      </c>
      <c r="AA63" s="67">
        <f t="shared" si="17"/>
        <v>1.5610244000000001E-2</v>
      </c>
      <c r="AB63" s="67">
        <f t="shared" si="18"/>
        <v>6.0039400000000001E-3</v>
      </c>
      <c r="AC63" s="67">
        <f t="shared" si="19"/>
        <v>3.6023639999999998E-3</v>
      </c>
      <c r="AD63" s="67">
        <f t="shared" si="20"/>
        <v>6.0039399999999997E-4</v>
      </c>
      <c r="AE63" s="67">
        <f t="shared" si="21"/>
        <v>6.0039399999999997E-4</v>
      </c>
      <c r="AF63" s="68">
        <f t="shared" si="22"/>
        <v>2.4015759999999999E-3</v>
      </c>
      <c r="AG63" s="69">
        <f t="shared" si="23"/>
        <v>0.1200788</v>
      </c>
    </row>
    <row r="64" spans="1:33">
      <c r="A64" s="114">
        <v>209</v>
      </c>
      <c r="B64" s="16" t="s">
        <v>130</v>
      </c>
      <c r="C64" s="28">
        <v>4249119155</v>
      </c>
      <c r="D64" s="28">
        <v>343937</v>
      </c>
      <c r="E64" s="28">
        <v>172951480</v>
      </c>
      <c r="F64" s="28">
        <v>49375.5</v>
      </c>
      <c r="G64" s="17">
        <v>0</v>
      </c>
      <c r="H64" s="17">
        <v>0.50479099999999999</v>
      </c>
      <c r="I64" s="88">
        <v>0.54436600999999996</v>
      </c>
      <c r="J64" s="42">
        <f t="shared" si="0"/>
        <v>5.1455558044689407E-3</v>
      </c>
      <c r="K64" s="42">
        <f t="shared" si="1"/>
        <v>8.335401610563703E-3</v>
      </c>
      <c r="L64" s="42">
        <f t="shared" si="2"/>
        <v>5.2641800370686435E-3</v>
      </c>
      <c r="M64" s="42">
        <f t="shared" si="3"/>
        <v>2.7727740250655733E-3</v>
      </c>
      <c r="N64" s="42">
        <f t="shared" si="4"/>
        <v>0</v>
      </c>
      <c r="O64" s="43">
        <f t="shared" si="5"/>
        <v>5.0479100000000001E-3</v>
      </c>
      <c r="P64" s="45">
        <f t="shared" si="6"/>
        <v>3.9106224113963951E-3</v>
      </c>
      <c r="Q64" s="45">
        <f t="shared" si="7"/>
        <v>1.0836022093732814E-3</v>
      </c>
      <c r="R64" s="45">
        <f t="shared" si="8"/>
        <v>2.6320900185343221E-4</v>
      </c>
      <c r="S64" s="45">
        <f t="shared" si="9"/>
        <v>8.3183220751967195E-5</v>
      </c>
      <c r="T64" s="45">
        <f t="shared" si="10"/>
        <v>0</v>
      </c>
      <c r="U64" s="45">
        <f t="shared" si="11"/>
        <v>2.5239550000000001E-5</v>
      </c>
      <c r="V64" s="46">
        <f t="shared" si="12"/>
        <v>3.1007751937984497E-5</v>
      </c>
      <c r="W64" s="55">
        <f t="shared" si="13"/>
        <v>0.53968641453130606</v>
      </c>
      <c r="X64" s="61">
        <f t="shared" si="14"/>
        <v>0.54436600999999996</v>
      </c>
      <c r="Y64" s="64">
        <f t="shared" si="15"/>
        <v>4.6795954686938979E-3</v>
      </c>
      <c r="Z64" s="66">
        <f t="shared" si="16"/>
        <v>0.41371816759999996</v>
      </c>
      <c r="AA64" s="67">
        <f t="shared" si="17"/>
        <v>7.0767581299999993E-2</v>
      </c>
      <c r="AB64" s="67">
        <f t="shared" si="18"/>
        <v>2.7218300500000001E-2</v>
      </c>
      <c r="AC64" s="67">
        <f t="shared" si="19"/>
        <v>1.6330980299999999E-2</v>
      </c>
      <c r="AD64" s="67">
        <f t="shared" si="20"/>
        <v>2.72183005E-3</v>
      </c>
      <c r="AE64" s="67">
        <f t="shared" si="21"/>
        <v>2.72183005E-3</v>
      </c>
      <c r="AF64" s="68">
        <f t="shared" si="22"/>
        <v>1.08873202E-2</v>
      </c>
      <c r="AG64" s="69">
        <f t="shared" si="23"/>
        <v>0.54436601000000007</v>
      </c>
    </row>
    <row r="65" spans="1:33">
      <c r="A65" s="114">
        <v>210</v>
      </c>
      <c r="B65" s="16" t="s">
        <v>132</v>
      </c>
      <c r="C65" s="28">
        <v>1025188858</v>
      </c>
      <c r="D65" s="28">
        <v>75035</v>
      </c>
      <c r="E65" s="28">
        <v>21110344</v>
      </c>
      <c r="F65" s="28">
        <v>58938.400000000001</v>
      </c>
      <c r="G65" s="17">
        <v>0</v>
      </c>
      <c r="H65" s="17">
        <v>0</v>
      </c>
      <c r="I65" s="88">
        <v>0.13033692</v>
      </c>
      <c r="J65" s="42">
        <f t="shared" si="0"/>
        <v>1.2414729468698048E-3</v>
      </c>
      <c r="K65" s="42">
        <f t="shared" si="1"/>
        <v>1.8184925141774436E-3</v>
      </c>
      <c r="L65" s="42">
        <f t="shared" si="2"/>
        <v>6.4254235615937962E-4</v>
      </c>
      <c r="M65" s="42">
        <f t="shared" si="3"/>
        <v>3.3097966521640244E-3</v>
      </c>
      <c r="N65" s="42">
        <f t="shared" si="4"/>
        <v>0</v>
      </c>
      <c r="O65" s="43">
        <f t="shared" si="5"/>
        <v>0</v>
      </c>
      <c r="P65" s="45">
        <f t="shared" si="6"/>
        <v>9.4351943962105167E-4</v>
      </c>
      <c r="Q65" s="45">
        <f t="shared" si="7"/>
        <v>2.3640402684306768E-4</v>
      </c>
      <c r="R65" s="45">
        <f t="shared" si="8"/>
        <v>3.212711780796898E-5</v>
      </c>
      <c r="S65" s="45">
        <f t="shared" si="9"/>
        <v>9.9293899564920735E-5</v>
      </c>
      <c r="T65" s="45">
        <f t="shared" si="10"/>
        <v>0</v>
      </c>
      <c r="U65" s="45">
        <f t="shared" si="11"/>
        <v>0</v>
      </c>
      <c r="V65" s="46">
        <f t="shared" si="12"/>
        <v>3.1007751937984497E-5</v>
      </c>
      <c r="W65" s="55">
        <f t="shared" si="13"/>
        <v>0.13423522357749934</v>
      </c>
      <c r="X65" s="61">
        <f t="shared" si="14"/>
        <v>0.13033692</v>
      </c>
      <c r="Y65" s="64">
        <f t="shared" si="15"/>
        <v>-3.8983035774993458E-3</v>
      </c>
      <c r="Z65" s="66">
        <f t="shared" si="16"/>
        <v>9.9056059199999991E-2</v>
      </c>
      <c r="AA65" s="67">
        <f t="shared" si="17"/>
        <v>1.69437996E-2</v>
      </c>
      <c r="AB65" s="67">
        <f t="shared" si="18"/>
        <v>6.5168459999999998E-3</v>
      </c>
      <c r="AC65" s="67">
        <f t="shared" si="19"/>
        <v>3.9101075999999997E-3</v>
      </c>
      <c r="AD65" s="67">
        <f t="shared" si="20"/>
        <v>6.5168460000000002E-4</v>
      </c>
      <c r="AE65" s="67">
        <f t="shared" si="21"/>
        <v>6.5168460000000002E-4</v>
      </c>
      <c r="AF65" s="68">
        <f t="shared" si="22"/>
        <v>2.6067384000000001E-3</v>
      </c>
      <c r="AG65" s="69">
        <f t="shared" si="23"/>
        <v>0.13033692</v>
      </c>
    </row>
    <row r="66" spans="1:33">
      <c r="A66" s="114">
        <v>211</v>
      </c>
      <c r="B66" s="16" t="s">
        <v>134</v>
      </c>
      <c r="C66" s="28">
        <v>96048061</v>
      </c>
      <c r="D66" s="28">
        <v>2674</v>
      </c>
      <c r="E66" s="28">
        <v>1153579</v>
      </c>
      <c r="F66" s="28">
        <v>26480.5</v>
      </c>
      <c r="G66" s="17">
        <v>0</v>
      </c>
      <c r="H66" s="17">
        <v>0</v>
      </c>
      <c r="I66" s="88">
        <v>1.8996590000000001E-2</v>
      </c>
      <c r="J66" s="42">
        <f t="shared" si="0"/>
        <v>1.1631132000734323E-4</v>
      </c>
      <c r="K66" s="42">
        <f t="shared" si="1"/>
        <v>6.48050774026852E-5</v>
      </c>
      <c r="L66" s="42">
        <f t="shared" si="2"/>
        <v>3.5111856475478609E-5</v>
      </c>
      <c r="M66" s="42">
        <f t="shared" si="3"/>
        <v>1.4870622590302664E-3</v>
      </c>
      <c r="N66" s="42">
        <f t="shared" si="4"/>
        <v>0</v>
      </c>
      <c r="O66" s="43">
        <f t="shared" si="5"/>
        <v>0</v>
      </c>
      <c r="P66" s="45">
        <f t="shared" si="6"/>
        <v>8.8396603205580861E-5</v>
      </c>
      <c r="Q66" s="45">
        <f t="shared" si="7"/>
        <v>8.4246600623490768E-6</v>
      </c>
      <c r="R66" s="45">
        <f t="shared" si="8"/>
        <v>1.7555928237739305E-6</v>
      </c>
      <c r="S66" s="45">
        <f t="shared" si="9"/>
        <v>4.4611867770907991E-5</v>
      </c>
      <c r="T66" s="45">
        <f t="shared" si="10"/>
        <v>0</v>
      </c>
      <c r="U66" s="45">
        <f t="shared" si="11"/>
        <v>0</v>
      </c>
      <c r="V66" s="46">
        <f t="shared" si="12"/>
        <v>3.1007751937984497E-5</v>
      </c>
      <c r="W66" s="55">
        <f t="shared" si="13"/>
        <v>1.7419647580059639E-2</v>
      </c>
      <c r="X66" s="61">
        <f t="shared" si="14"/>
        <v>1.8996590000000001E-2</v>
      </c>
      <c r="Y66" s="64">
        <f t="shared" si="15"/>
        <v>1.5769424199403616E-3</v>
      </c>
      <c r="Z66" s="66">
        <f t="shared" si="16"/>
        <v>1.4437408400000001E-2</v>
      </c>
      <c r="AA66" s="67">
        <f t="shared" si="17"/>
        <v>2.4695567000000002E-3</v>
      </c>
      <c r="AB66" s="67">
        <f t="shared" si="18"/>
        <v>9.4982950000000008E-4</v>
      </c>
      <c r="AC66" s="67">
        <f t="shared" si="19"/>
        <v>5.698977E-4</v>
      </c>
      <c r="AD66" s="67">
        <f t="shared" si="20"/>
        <v>9.4982950000000005E-5</v>
      </c>
      <c r="AE66" s="67">
        <f t="shared" si="21"/>
        <v>9.4982950000000005E-5</v>
      </c>
      <c r="AF66" s="68">
        <f t="shared" si="22"/>
        <v>3.7993180000000002E-4</v>
      </c>
      <c r="AG66" s="69">
        <f t="shared" si="23"/>
        <v>1.8996589999999997E-2</v>
      </c>
    </row>
    <row r="67" spans="1:33">
      <c r="A67" s="114">
        <v>212</v>
      </c>
      <c r="B67" s="16" t="s">
        <v>136</v>
      </c>
      <c r="C67" s="28">
        <v>120811438</v>
      </c>
      <c r="D67" s="28">
        <v>10775</v>
      </c>
      <c r="E67" s="28">
        <v>2044235</v>
      </c>
      <c r="F67" s="28">
        <v>21200.9</v>
      </c>
      <c r="G67" s="17">
        <v>2.7</v>
      </c>
      <c r="H67" s="17">
        <v>0</v>
      </c>
      <c r="I67" s="88">
        <v>2.0928309999999999E-2</v>
      </c>
      <c r="J67" s="42">
        <f t="shared" si="0"/>
        <v>1.4629902654427669E-4</v>
      </c>
      <c r="K67" s="42">
        <f t="shared" si="1"/>
        <v>2.6113489491919712E-4</v>
      </c>
      <c r="L67" s="42">
        <f t="shared" si="2"/>
        <v>6.2221040710822598E-5</v>
      </c>
      <c r="M67" s="42">
        <f t="shared" si="3"/>
        <v>1.1905763957430855E-3</v>
      </c>
      <c r="N67" s="42">
        <f t="shared" si="4"/>
        <v>4.9186330572219186E-4</v>
      </c>
      <c r="O67" s="43">
        <f t="shared" si="5"/>
        <v>0</v>
      </c>
      <c r="P67" s="45">
        <f t="shared" si="6"/>
        <v>1.1118726017365029E-4</v>
      </c>
      <c r="Q67" s="45">
        <f t="shared" si="7"/>
        <v>3.3947536339495628E-5</v>
      </c>
      <c r="R67" s="45">
        <f t="shared" si="8"/>
        <v>3.1110520355411299E-6</v>
      </c>
      <c r="S67" s="45">
        <f t="shared" si="9"/>
        <v>3.571729187229256E-5</v>
      </c>
      <c r="T67" s="45">
        <f t="shared" si="10"/>
        <v>2.4593165286109595E-6</v>
      </c>
      <c r="U67" s="45">
        <f t="shared" si="11"/>
        <v>0</v>
      </c>
      <c r="V67" s="46">
        <f t="shared" si="12"/>
        <v>3.1007751937984497E-5</v>
      </c>
      <c r="W67" s="55">
        <f t="shared" si="13"/>
        <v>2.1743020888757507E-2</v>
      </c>
      <c r="X67" s="61">
        <f t="shared" si="14"/>
        <v>2.0928309999999999E-2</v>
      </c>
      <c r="Y67" s="64">
        <f t="shared" si="15"/>
        <v>-8.147108887575083E-4</v>
      </c>
      <c r="Z67" s="66">
        <f t="shared" si="16"/>
        <v>1.59055156E-2</v>
      </c>
      <c r="AA67" s="67">
        <f t="shared" si="17"/>
        <v>2.7206802999999997E-3</v>
      </c>
      <c r="AB67" s="67">
        <f t="shared" si="18"/>
        <v>1.0464154999999999E-3</v>
      </c>
      <c r="AC67" s="67">
        <f t="shared" si="19"/>
        <v>6.2784929999999998E-4</v>
      </c>
      <c r="AD67" s="67">
        <f t="shared" si="20"/>
        <v>1.0464155E-4</v>
      </c>
      <c r="AE67" s="67">
        <f t="shared" si="21"/>
        <v>1.0464155E-4</v>
      </c>
      <c r="AF67" s="68">
        <f t="shared" si="22"/>
        <v>4.185662E-4</v>
      </c>
      <c r="AG67" s="69">
        <f t="shared" si="23"/>
        <v>2.0928309999999999E-2</v>
      </c>
    </row>
    <row r="68" spans="1:33">
      <c r="A68" s="114">
        <v>213</v>
      </c>
      <c r="B68" s="16" t="s">
        <v>138</v>
      </c>
      <c r="C68" s="28">
        <v>66551219</v>
      </c>
      <c r="D68" s="28">
        <v>7048</v>
      </c>
      <c r="E68" s="28">
        <v>1214357</v>
      </c>
      <c r="F68" s="28">
        <v>14469.6</v>
      </c>
      <c r="G68" s="17">
        <v>0</v>
      </c>
      <c r="H68" s="17">
        <v>0</v>
      </c>
      <c r="I68" s="88">
        <v>1.4090689999999999E-2</v>
      </c>
      <c r="J68" s="42">
        <f t="shared" ref="J68:J131" si="24">C68/$C$649</f>
        <v>8.0591529380148348E-5</v>
      </c>
      <c r="K68" s="42">
        <f t="shared" ref="K68:K131" si="25">D68/$D$649</f>
        <v>1.7081009182278435E-4</v>
      </c>
      <c r="L68" s="42">
        <f t="shared" ref="L68:L131" si="26">E68/$E$649</f>
        <v>3.6961776084683213E-5</v>
      </c>
      <c r="M68" s="42">
        <f t="shared" ref="M68:M131" si="27">F68/$F$649</f>
        <v>8.1256758985911678E-4</v>
      </c>
      <c r="N68" s="42">
        <f t="shared" ref="N68:N131" si="28">G68/$G$649</f>
        <v>0</v>
      </c>
      <c r="O68" s="43">
        <f t="shared" ref="O68:O131" si="29">H68/$H$649</f>
        <v>0</v>
      </c>
      <c r="P68" s="45">
        <f t="shared" si="6"/>
        <v>6.1249562328912746E-5</v>
      </c>
      <c r="Q68" s="45">
        <f t="shared" si="7"/>
        <v>2.2205311936961967E-5</v>
      </c>
      <c r="R68" s="45">
        <f t="shared" si="8"/>
        <v>1.8480888042341608E-6</v>
      </c>
      <c r="S68" s="45">
        <f t="shared" si="9"/>
        <v>2.4377027695773501E-5</v>
      </c>
      <c r="T68" s="45">
        <f t="shared" si="10"/>
        <v>0</v>
      </c>
      <c r="U68" s="45">
        <f t="shared" si="11"/>
        <v>0</v>
      </c>
      <c r="V68" s="46">
        <f t="shared" si="12"/>
        <v>3.1007751937984497E-5</v>
      </c>
      <c r="W68" s="55">
        <f t="shared" si="13"/>
        <v>1.4068774270386688E-2</v>
      </c>
      <c r="X68" s="61">
        <f t="shared" si="14"/>
        <v>1.4090689999999999E-2</v>
      </c>
      <c r="Y68" s="64">
        <f t="shared" si="15"/>
        <v>2.1915729613311563E-5</v>
      </c>
      <c r="Z68" s="66">
        <f t="shared" si="16"/>
        <v>1.07089244E-2</v>
      </c>
      <c r="AA68" s="67">
        <f t="shared" si="17"/>
        <v>1.8317896999999999E-3</v>
      </c>
      <c r="AB68" s="67">
        <f t="shared" si="18"/>
        <v>7.0453449999999999E-4</v>
      </c>
      <c r="AC68" s="67">
        <f t="shared" si="19"/>
        <v>4.2272069999999999E-4</v>
      </c>
      <c r="AD68" s="67">
        <f t="shared" si="20"/>
        <v>7.0453450000000002E-5</v>
      </c>
      <c r="AE68" s="67">
        <f t="shared" si="21"/>
        <v>7.0453450000000002E-5</v>
      </c>
      <c r="AF68" s="68">
        <f t="shared" si="22"/>
        <v>2.8181380000000001E-4</v>
      </c>
      <c r="AG68" s="69">
        <f t="shared" si="23"/>
        <v>1.4090690000000001E-2</v>
      </c>
    </row>
    <row r="69" spans="1:33">
      <c r="A69" s="114">
        <v>214</v>
      </c>
      <c r="B69" s="16" t="s">
        <v>140</v>
      </c>
      <c r="C69" s="28">
        <v>1335423320</v>
      </c>
      <c r="D69" s="28">
        <v>108728</v>
      </c>
      <c r="E69" s="28">
        <v>35487145</v>
      </c>
      <c r="F69" s="28">
        <v>49749.7</v>
      </c>
      <c r="G69" s="17">
        <v>10.33</v>
      </c>
      <c r="H69" s="17">
        <v>0</v>
      </c>
      <c r="I69" s="88">
        <v>0.17591527000000001</v>
      </c>
      <c r="J69" s="42">
        <f t="shared" si="24"/>
        <v>1.6171575719554476E-3</v>
      </c>
      <c r="K69" s="42">
        <f t="shared" si="25"/>
        <v>2.6350510306055188E-3</v>
      </c>
      <c r="L69" s="42">
        <f t="shared" si="26"/>
        <v>1.0801336899895874E-3</v>
      </c>
      <c r="M69" s="42">
        <f t="shared" si="27"/>
        <v>2.7937879295359992E-3</v>
      </c>
      <c r="N69" s="42">
        <f t="shared" si="28"/>
        <v>1.8818325733741634E-3</v>
      </c>
      <c r="O69" s="43">
        <f t="shared" si="29"/>
        <v>0</v>
      </c>
      <c r="P69" s="45">
        <f t="shared" ref="P69:P132" si="30">$P$2*J69</f>
        <v>1.2290397546861401E-3</v>
      </c>
      <c r="Q69" s="45">
        <f t="shared" ref="Q69:Q132" si="31">$Q$2*K69</f>
        <v>3.4255663397871744E-4</v>
      </c>
      <c r="R69" s="45">
        <f t="shared" ref="R69:R132" si="32">$R$2*L69</f>
        <v>5.4006684499479373E-5</v>
      </c>
      <c r="S69" s="45">
        <f t="shared" ref="S69:S132" si="33">$S$2*M69</f>
        <v>8.3813637886079968E-5</v>
      </c>
      <c r="T69" s="45">
        <f t="shared" ref="T69:T132" si="34">$T$2*N69</f>
        <v>9.409162866870817E-6</v>
      </c>
      <c r="U69" s="45">
        <f t="shared" ref="U69:U132" si="35">$U$2*O69</f>
        <v>0</v>
      </c>
      <c r="V69" s="46">
        <f t="shared" ref="V69:V132" si="36">$V$2/645</f>
        <v>3.1007751937984497E-5</v>
      </c>
      <c r="W69" s="55">
        <f t="shared" ref="W69:W132" si="37">SUM(P69:V69)*100</f>
        <v>0.17498336258552721</v>
      </c>
      <c r="X69" s="61">
        <f t="shared" ref="X69:X132" si="38">I69</f>
        <v>0.17591527000000001</v>
      </c>
      <c r="Y69" s="64">
        <f t="shared" ref="Y69:Y132" si="39">X69-W69</f>
        <v>9.3190741447279901E-4</v>
      </c>
      <c r="Z69" s="66">
        <f t="shared" ref="Z69:Z132" si="40">$Z$2*X69</f>
        <v>0.13369560520000001</v>
      </c>
      <c r="AA69" s="67">
        <f t="shared" ref="AA69:AA132" si="41">$AA$2*X69</f>
        <v>2.2868985100000003E-2</v>
      </c>
      <c r="AB69" s="67">
        <f t="shared" ref="AB69:AB132" si="42">$AB$2*X69</f>
        <v>8.7957635000000013E-3</v>
      </c>
      <c r="AC69" s="67">
        <f t="shared" ref="AC69:AC132" si="43">$AC$2*X69</f>
        <v>5.2774581000000001E-3</v>
      </c>
      <c r="AD69" s="67">
        <f t="shared" ref="AD69:AD132" si="44">$AD$2*X69</f>
        <v>8.7957635000000009E-4</v>
      </c>
      <c r="AE69" s="67">
        <f t="shared" ref="AE69:AE132" si="45">$AE$2*X69</f>
        <v>8.7957635000000009E-4</v>
      </c>
      <c r="AF69" s="68">
        <f t="shared" ref="AF69:AF132" si="46">$AF$2*X69</f>
        <v>3.5183054000000004E-3</v>
      </c>
      <c r="AG69" s="69">
        <f t="shared" ref="AG69:AG132" si="47">SUM(Z69:AF69)</f>
        <v>0.17591527000000001</v>
      </c>
    </row>
    <row r="70" spans="1:33">
      <c r="A70" s="114">
        <v>215</v>
      </c>
      <c r="B70" s="16" t="s">
        <v>142</v>
      </c>
      <c r="C70" s="28">
        <v>129121226</v>
      </c>
      <c r="D70" s="28">
        <v>28575</v>
      </c>
      <c r="E70" s="28">
        <v>2555404</v>
      </c>
      <c r="F70" s="28">
        <v>10222.719999999999</v>
      </c>
      <c r="G70" s="17">
        <v>6.6</v>
      </c>
      <c r="H70" s="17">
        <v>0.61826800000000004</v>
      </c>
      <c r="I70" s="88">
        <v>2.984297E-2</v>
      </c>
      <c r="J70" s="42">
        <f t="shared" si="24"/>
        <v>1.5636193048214152E-4</v>
      </c>
      <c r="K70" s="42">
        <f t="shared" si="25"/>
        <v>6.9252247074859006E-4</v>
      </c>
      <c r="L70" s="42">
        <f t="shared" si="26"/>
        <v>7.7779656603374321E-5</v>
      </c>
      <c r="M70" s="42">
        <f t="shared" si="27"/>
        <v>5.7407605961495747E-4</v>
      </c>
      <c r="N70" s="42">
        <f t="shared" si="28"/>
        <v>1.2023325250986911E-3</v>
      </c>
      <c r="O70" s="43">
        <f t="shared" si="29"/>
        <v>6.1826800000000003E-3</v>
      </c>
      <c r="P70" s="45">
        <f t="shared" si="30"/>
        <v>1.1883506716642755E-4</v>
      </c>
      <c r="Q70" s="45">
        <f t="shared" si="31"/>
        <v>9.0027921197316708E-5</v>
      </c>
      <c r="R70" s="45">
        <f t="shared" si="32"/>
        <v>3.8889828301687164E-6</v>
      </c>
      <c r="S70" s="45">
        <f t="shared" si="33"/>
        <v>1.7222281788448724E-5</v>
      </c>
      <c r="T70" s="45">
        <f t="shared" si="34"/>
        <v>6.0116626254934558E-6</v>
      </c>
      <c r="U70" s="45">
        <f t="shared" si="35"/>
        <v>3.0913400000000001E-5</v>
      </c>
      <c r="V70" s="46">
        <f t="shared" si="36"/>
        <v>3.1007751937984497E-5</v>
      </c>
      <c r="W70" s="55">
        <f t="shared" si="37"/>
        <v>2.9790706754583961E-2</v>
      </c>
      <c r="X70" s="61">
        <f t="shared" si="38"/>
        <v>2.984297E-2</v>
      </c>
      <c r="Y70" s="64">
        <f t="shared" si="39"/>
        <v>5.2263245416038495E-5</v>
      </c>
      <c r="Z70" s="66">
        <f t="shared" si="40"/>
        <v>2.2680657199999999E-2</v>
      </c>
      <c r="AA70" s="67">
        <f t="shared" si="41"/>
        <v>3.8795861E-3</v>
      </c>
      <c r="AB70" s="67">
        <f t="shared" si="42"/>
        <v>1.4921485000000002E-3</v>
      </c>
      <c r="AC70" s="67">
        <f t="shared" si="43"/>
        <v>8.9528909999999999E-4</v>
      </c>
      <c r="AD70" s="67">
        <f t="shared" si="44"/>
        <v>1.4921484999999999E-4</v>
      </c>
      <c r="AE70" s="67">
        <f t="shared" si="45"/>
        <v>1.4921484999999999E-4</v>
      </c>
      <c r="AF70" s="68">
        <f t="shared" si="46"/>
        <v>5.9685939999999996E-4</v>
      </c>
      <c r="AG70" s="69">
        <f t="shared" si="47"/>
        <v>2.9842969999999996E-2</v>
      </c>
    </row>
    <row r="71" spans="1:33">
      <c r="A71" s="114">
        <v>216</v>
      </c>
      <c r="B71" s="16" t="s">
        <v>144</v>
      </c>
      <c r="C71" s="28">
        <v>232412667</v>
      </c>
      <c r="D71" s="28">
        <v>13645</v>
      </c>
      <c r="E71" s="28">
        <v>2607140</v>
      </c>
      <c r="F71" s="28">
        <v>53332</v>
      </c>
      <c r="G71" s="17">
        <v>0.09</v>
      </c>
      <c r="H71" s="17">
        <v>0</v>
      </c>
      <c r="I71" s="88">
        <v>3.7027610000000002E-2</v>
      </c>
      <c r="J71" s="42">
        <f t="shared" si="24"/>
        <v>2.8144476633627303E-4</v>
      </c>
      <c r="K71" s="42">
        <f t="shared" si="25"/>
        <v>3.3069008270741944E-4</v>
      </c>
      <c r="L71" s="42">
        <f t="shared" si="26"/>
        <v>7.935436193921639E-5</v>
      </c>
      <c r="M71" s="42">
        <f t="shared" si="27"/>
        <v>2.9949587205151777E-3</v>
      </c>
      <c r="N71" s="42">
        <f t="shared" si="28"/>
        <v>1.639544352407306E-5</v>
      </c>
      <c r="O71" s="43">
        <f t="shared" si="29"/>
        <v>0</v>
      </c>
      <c r="P71" s="45">
        <f t="shared" si="30"/>
        <v>2.1389802241556749E-4</v>
      </c>
      <c r="Q71" s="45">
        <f t="shared" si="31"/>
        <v>4.2989710751964531E-5</v>
      </c>
      <c r="R71" s="45">
        <f t="shared" si="32"/>
        <v>3.9677180969608197E-6</v>
      </c>
      <c r="S71" s="45">
        <f t="shared" si="33"/>
        <v>8.9848761615455325E-5</v>
      </c>
      <c r="T71" s="45">
        <f t="shared" si="34"/>
        <v>8.1977217620365302E-8</v>
      </c>
      <c r="U71" s="45">
        <f t="shared" si="35"/>
        <v>0</v>
      </c>
      <c r="V71" s="46">
        <f t="shared" si="36"/>
        <v>3.1007751937984497E-5</v>
      </c>
      <c r="W71" s="55">
        <f t="shared" si="37"/>
        <v>3.8179394203555303E-2</v>
      </c>
      <c r="X71" s="61">
        <f t="shared" si="38"/>
        <v>3.7027610000000002E-2</v>
      </c>
      <c r="Y71" s="64">
        <f t="shared" si="39"/>
        <v>-1.1517842035553005E-3</v>
      </c>
      <c r="Z71" s="66">
        <f t="shared" si="40"/>
        <v>2.8140983600000002E-2</v>
      </c>
      <c r="AA71" s="67">
        <f t="shared" si="41"/>
        <v>4.8135893000000006E-3</v>
      </c>
      <c r="AB71" s="67">
        <f t="shared" si="42"/>
        <v>1.8513805000000003E-3</v>
      </c>
      <c r="AC71" s="67">
        <f t="shared" si="43"/>
        <v>1.1108283E-3</v>
      </c>
      <c r="AD71" s="67">
        <f t="shared" si="44"/>
        <v>1.8513805000000002E-4</v>
      </c>
      <c r="AE71" s="67">
        <f t="shared" si="45"/>
        <v>1.8513805000000002E-4</v>
      </c>
      <c r="AF71" s="68">
        <f t="shared" si="46"/>
        <v>7.4055220000000008E-4</v>
      </c>
      <c r="AG71" s="69">
        <f t="shared" si="47"/>
        <v>3.7027610000000002E-2</v>
      </c>
    </row>
    <row r="72" spans="1:33">
      <c r="A72" s="114">
        <v>217</v>
      </c>
      <c r="B72" s="16" t="s">
        <v>146</v>
      </c>
      <c r="C72" s="28">
        <v>260273967</v>
      </c>
      <c r="D72" s="28">
        <v>10859</v>
      </c>
      <c r="E72" s="28">
        <v>2992267</v>
      </c>
      <c r="F72" s="28">
        <v>31430.400000000001</v>
      </c>
      <c r="G72" s="17">
        <v>0</v>
      </c>
      <c r="H72" s="17">
        <v>0</v>
      </c>
      <c r="I72" s="88">
        <v>3.6499749999999997E-2</v>
      </c>
      <c r="J72" s="42">
        <f t="shared" si="24"/>
        <v>3.1518396467491094E-4</v>
      </c>
      <c r="K72" s="42">
        <f t="shared" si="25"/>
        <v>2.6317065651299871E-4</v>
      </c>
      <c r="L72" s="42">
        <f t="shared" si="26"/>
        <v>9.1076596782977982E-5</v>
      </c>
      <c r="M72" s="42">
        <f t="shared" si="27"/>
        <v>1.7650331990039796E-3</v>
      </c>
      <c r="N72" s="42">
        <f t="shared" si="28"/>
        <v>0</v>
      </c>
      <c r="O72" s="43">
        <f t="shared" si="29"/>
        <v>0</v>
      </c>
      <c r="P72" s="45">
        <f t="shared" si="30"/>
        <v>2.3953981315293232E-4</v>
      </c>
      <c r="Q72" s="45">
        <f t="shared" si="31"/>
        <v>3.4212185346689836E-5</v>
      </c>
      <c r="R72" s="45">
        <f t="shared" si="32"/>
        <v>4.5538298391488989E-6</v>
      </c>
      <c r="S72" s="45">
        <f t="shared" si="33"/>
        <v>5.2950995970119386E-5</v>
      </c>
      <c r="T72" s="45">
        <f t="shared" si="34"/>
        <v>0</v>
      </c>
      <c r="U72" s="45">
        <f t="shared" si="35"/>
        <v>0</v>
      </c>
      <c r="V72" s="46">
        <f t="shared" si="36"/>
        <v>3.1007751937984497E-5</v>
      </c>
      <c r="W72" s="55">
        <f t="shared" si="37"/>
        <v>3.6226457624687493E-2</v>
      </c>
      <c r="X72" s="61">
        <f t="shared" si="38"/>
        <v>3.6499749999999997E-2</v>
      </c>
      <c r="Y72" s="64">
        <f t="shared" si="39"/>
        <v>2.7329237531250467E-4</v>
      </c>
      <c r="Z72" s="66">
        <f t="shared" si="40"/>
        <v>2.7739809999999997E-2</v>
      </c>
      <c r="AA72" s="67">
        <f t="shared" si="41"/>
        <v>4.7449674999999998E-3</v>
      </c>
      <c r="AB72" s="67">
        <f t="shared" si="42"/>
        <v>1.8249874999999999E-3</v>
      </c>
      <c r="AC72" s="67">
        <f t="shared" si="43"/>
        <v>1.0949924999999999E-3</v>
      </c>
      <c r="AD72" s="67">
        <f t="shared" si="44"/>
        <v>1.8249875E-4</v>
      </c>
      <c r="AE72" s="67">
        <f t="shared" si="45"/>
        <v>1.8249875E-4</v>
      </c>
      <c r="AF72" s="68">
        <f t="shared" si="46"/>
        <v>7.2999499999999999E-4</v>
      </c>
      <c r="AG72" s="69">
        <f t="shared" si="47"/>
        <v>3.6499750000000004E-2</v>
      </c>
    </row>
    <row r="73" spans="1:33">
      <c r="A73" s="114">
        <v>218</v>
      </c>
      <c r="B73" s="16" t="s">
        <v>148</v>
      </c>
      <c r="C73" s="28">
        <v>89550813</v>
      </c>
      <c r="D73" s="28">
        <v>9618</v>
      </c>
      <c r="E73" s="28">
        <v>3480898</v>
      </c>
      <c r="F73" s="28">
        <v>38892.9</v>
      </c>
      <c r="G73" s="17">
        <v>0</v>
      </c>
      <c r="H73" s="17">
        <v>0.39966400000000002</v>
      </c>
      <c r="I73" s="88">
        <v>2.440579E-2</v>
      </c>
      <c r="J73" s="42">
        <f t="shared" si="24"/>
        <v>1.0844334762531805E-4</v>
      </c>
      <c r="K73" s="42">
        <f t="shared" si="25"/>
        <v>2.3309470249028658E-4</v>
      </c>
      <c r="L73" s="42">
        <f t="shared" si="26"/>
        <v>1.0594921629275545E-4</v>
      </c>
      <c r="M73" s="42">
        <f t="shared" si="27"/>
        <v>2.1841039154939764E-3</v>
      </c>
      <c r="N73" s="42">
        <f t="shared" si="28"/>
        <v>0</v>
      </c>
      <c r="O73" s="43">
        <f t="shared" si="29"/>
        <v>3.9966400000000001E-3</v>
      </c>
      <c r="P73" s="45">
        <f t="shared" si="30"/>
        <v>8.2416944195241718E-5</v>
      </c>
      <c r="Q73" s="45">
        <f t="shared" si="31"/>
        <v>3.0302311323737256E-5</v>
      </c>
      <c r="R73" s="45">
        <f t="shared" si="32"/>
        <v>5.2974608146377727E-6</v>
      </c>
      <c r="S73" s="45">
        <f t="shared" si="33"/>
        <v>6.5523117464819287E-5</v>
      </c>
      <c r="T73" s="45">
        <f t="shared" si="34"/>
        <v>0</v>
      </c>
      <c r="U73" s="45">
        <f t="shared" si="35"/>
        <v>1.9983200000000002E-5</v>
      </c>
      <c r="V73" s="46">
        <f t="shared" si="36"/>
        <v>3.1007751937984497E-5</v>
      </c>
      <c r="W73" s="55">
        <f t="shared" si="37"/>
        <v>2.3453078573642056E-2</v>
      </c>
      <c r="X73" s="61">
        <f t="shared" si="38"/>
        <v>2.440579E-2</v>
      </c>
      <c r="Y73" s="64">
        <f t="shared" si="39"/>
        <v>9.5271142635794392E-4</v>
      </c>
      <c r="Z73" s="66">
        <f t="shared" si="40"/>
        <v>1.8548400400000001E-2</v>
      </c>
      <c r="AA73" s="67">
        <f t="shared" si="41"/>
        <v>3.1727527000000003E-3</v>
      </c>
      <c r="AB73" s="67">
        <f t="shared" si="42"/>
        <v>1.2202895E-3</v>
      </c>
      <c r="AC73" s="67">
        <f t="shared" si="43"/>
        <v>7.3217369999999994E-4</v>
      </c>
      <c r="AD73" s="67">
        <f t="shared" si="44"/>
        <v>1.2202895E-4</v>
      </c>
      <c r="AE73" s="67">
        <f t="shared" si="45"/>
        <v>1.2202895E-4</v>
      </c>
      <c r="AF73" s="68">
        <f t="shared" si="46"/>
        <v>4.8811580000000001E-4</v>
      </c>
      <c r="AG73" s="69">
        <f t="shared" si="47"/>
        <v>2.440579E-2</v>
      </c>
    </row>
    <row r="74" spans="1:33">
      <c r="A74" s="114">
        <v>219</v>
      </c>
      <c r="B74" s="16" t="s">
        <v>150</v>
      </c>
      <c r="C74" s="28">
        <v>2158767199</v>
      </c>
      <c r="D74" s="28">
        <v>48314</v>
      </c>
      <c r="E74" s="28">
        <v>19488783</v>
      </c>
      <c r="F74" s="28">
        <v>17595.8</v>
      </c>
      <c r="G74" s="17">
        <v>0</v>
      </c>
      <c r="H74" s="17">
        <v>0</v>
      </c>
      <c r="I74" s="88">
        <v>0.19210413000000001</v>
      </c>
      <c r="J74" s="42">
        <f t="shared" si="24"/>
        <v>2.6142023054920912E-3</v>
      </c>
      <c r="K74" s="42">
        <f t="shared" si="25"/>
        <v>1.1709022100349039E-3</v>
      </c>
      <c r="L74" s="42">
        <f t="shared" si="26"/>
        <v>5.9318638045400228E-4</v>
      </c>
      <c r="M74" s="42">
        <f t="shared" si="27"/>
        <v>9.8812522790146557E-4</v>
      </c>
      <c r="N74" s="42">
        <f t="shared" si="28"/>
        <v>0</v>
      </c>
      <c r="O74" s="43">
        <f t="shared" si="29"/>
        <v>0</v>
      </c>
      <c r="P74" s="45">
        <f t="shared" si="30"/>
        <v>1.9867937521739895E-3</v>
      </c>
      <c r="Q74" s="45">
        <f t="shared" si="31"/>
        <v>1.5221728730453751E-4</v>
      </c>
      <c r="R74" s="45">
        <f t="shared" si="32"/>
        <v>2.9659319022700115E-5</v>
      </c>
      <c r="S74" s="45">
        <f t="shared" si="33"/>
        <v>2.9643756837043964E-5</v>
      </c>
      <c r="T74" s="45">
        <f t="shared" si="34"/>
        <v>0</v>
      </c>
      <c r="U74" s="45">
        <f t="shared" si="35"/>
        <v>0</v>
      </c>
      <c r="V74" s="46">
        <f t="shared" si="36"/>
        <v>3.1007751937984497E-5</v>
      </c>
      <c r="W74" s="55">
        <f t="shared" si="37"/>
        <v>0.22293218672762555</v>
      </c>
      <c r="X74" s="61">
        <f t="shared" si="38"/>
        <v>0.19210413000000001</v>
      </c>
      <c r="Y74" s="64">
        <f t="shared" si="39"/>
        <v>-3.0828056727625536E-2</v>
      </c>
      <c r="Z74" s="66">
        <f t="shared" si="40"/>
        <v>0.14599913880000001</v>
      </c>
      <c r="AA74" s="67">
        <f t="shared" si="41"/>
        <v>2.4973536900000003E-2</v>
      </c>
      <c r="AB74" s="67">
        <f t="shared" si="42"/>
        <v>9.6052065000000013E-3</v>
      </c>
      <c r="AC74" s="67">
        <f t="shared" si="43"/>
        <v>5.7631239000000001E-3</v>
      </c>
      <c r="AD74" s="67">
        <f t="shared" si="44"/>
        <v>9.6052065000000009E-4</v>
      </c>
      <c r="AE74" s="67">
        <f t="shared" si="45"/>
        <v>9.6052065000000009E-4</v>
      </c>
      <c r="AF74" s="68">
        <f t="shared" si="46"/>
        <v>3.8420826000000003E-3</v>
      </c>
      <c r="AG74" s="69">
        <f t="shared" si="47"/>
        <v>0.19210412999999998</v>
      </c>
    </row>
    <row r="75" spans="1:33">
      <c r="A75" s="114">
        <v>220</v>
      </c>
      <c r="B75" s="16" t="s">
        <v>152</v>
      </c>
      <c r="C75" s="28">
        <v>228105366</v>
      </c>
      <c r="D75" s="28">
        <v>19708</v>
      </c>
      <c r="E75" s="28">
        <v>7152065</v>
      </c>
      <c r="F75" s="28">
        <v>2666.6</v>
      </c>
      <c r="G75" s="17">
        <v>0</v>
      </c>
      <c r="H75" s="17">
        <v>0.46509899999999998</v>
      </c>
      <c r="I75" s="88">
        <v>3.4064030000000002E-2</v>
      </c>
      <c r="J75" s="42">
        <f t="shared" si="24"/>
        <v>2.7622875406322001E-4</v>
      </c>
      <c r="K75" s="42">
        <f t="shared" si="25"/>
        <v>4.776284463171728E-4</v>
      </c>
      <c r="L75" s="42">
        <f t="shared" si="26"/>
        <v>2.1768971157007358E-4</v>
      </c>
      <c r="M75" s="42">
        <f t="shared" si="27"/>
        <v>1.4974793602575887E-4</v>
      </c>
      <c r="N75" s="42">
        <f t="shared" si="28"/>
        <v>0</v>
      </c>
      <c r="O75" s="43">
        <f t="shared" si="29"/>
        <v>4.6509899999999998E-3</v>
      </c>
      <c r="P75" s="45">
        <f t="shared" si="30"/>
        <v>2.0993385308804721E-4</v>
      </c>
      <c r="Q75" s="45">
        <f t="shared" si="31"/>
        <v>6.2091698021232461E-5</v>
      </c>
      <c r="R75" s="45">
        <f t="shared" si="32"/>
        <v>1.088448557850368E-5</v>
      </c>
      <c r="S75" s="45">
        <f t="shared" si="33"/>
        <v>4.4924380807727656E-6</v>
      </c>
      <c r="T75" s="45">
        <f t="shared" si="34"/>
        <v>0</v>
      </c>
      <c r="U75" s="45">
        <f t="shared" si="35"/>
        <v>2.325495E-5</v>
      </c>
      <c r="V75" s="46">
        <f t="shared" si="36"/>
        <v>3.1007751937984497E-5</v>
      </c>
      <c r="W75" s="55">
        <f t="shared" si="37"/>
        <v>3.416651767065406E-2</v>
      </c>
      <c r="X75" s="61">
        <f t="shared" si="38"/>
        <v>3.4064030000000002E-2</v>
      </c>
      <c r="Y75" s="64">
        <f t="shared" si="39"/>
        <v>-1.0248767065405839E-4</v>
      </c>
      <c r="Z75" s="66">
        <f t="shared" si="40"/>
        <v>2.5888662800000004E-2</v>
      </c>
      <c r="AA75" s="67">
        <f t="shared" si="41"/>
        <v>4.4283239000000004E-3</v>
      </c>
      <c r="AB75" s="67">
        <f t="shared" si="42"/>
        <v>1.7032015000000003E-3</v>
      </c>
      <c r="AC75" s="67">
        <f t="shared" si="43"/>
        <v>1.0219209E-3</v>
      </c>
      <c r="AD75" s="67">
        <f t="shared" si="44"/>
        <v>1.7032015000000001E-4</v>
      </c>
      <c r="AE75" s="67">
        <f t="shared" si="45"/>
        <v>1.7032015000000001E-4</v>
      </c>
      <c r="AF75" s="68">
        <f t="shared" si="46"/>
        <v>6.8128060000000002E-4</v>
      </c>
      <c r="AG75" s="69">
        <f t="shared" si="47"/>
        <v>3.4064030000000002E-2</v>
      </c>
    </row>
    <row r="76" spans="1:33">
      <c r="A76" s="114">
        <v>221</v>
      </c>
      <c r="B76" s="16" t="s">
        <v>154</v>
      </c>
      <c r="C76" s="28">
        <v>41466904</v>
      </c>
      <c r="D76" s="28">
        <v>805</v>
      </c>
      <c r="E76" s="28">
        <v>208889</v>
      </c>
      <c r="F76" s="28">
        <v>12474.1</v>
      </c>
      <c r="G76" s="17">
        <v>0</v>
      </c>
      <c r="H76" s="17">
        <v>0</v>
      </c>
      <c r="I76" s="88">
        <v>7.96001E-3</v>
      </c>
      <c r="J76" s="42">
        <f t="shared" si="24"/>
        <v>5.0215176554764406E-5</v>
      </c>
      <c r="K76" s="42">
        <f t="shared" si="25"/>
        <v>1.9509381940598949E-5</v>
      </c>
      <c r="L76" s="42">
        <f t="shared" si="26"/>
        <v>6.3580219363444128E-6</v>
      </c>
      <c r="M76" s="42">
        <f t="shared" si="27"/>
        <v>7.0050653595549346E-4</v>
      </c>
      <c r="N76" s="42">
        <f t="shared" si="28"/>
        <v>0</v>
      </c>
      <c r="O76" s="43">
        <f t="shared" si="29"/>
        <v>0</v>
      </c>
      <c r="P76" s="45">
        <f t="shared" si="30"/>
        <v>3.8163534181620948E-5</v>
      </c>
      <c r="Q76" s="45">
        <f t="shared" si="31"/>
        <v>2.5362196522778633E-6</v>
      </c>
      <c r="R76" s="45">
        <f t="shared" si="32"/>
        <v>3.1790109681722068E-7</v>
      </c>
      <c r="S76" s="45">
        <f t="shared" si="33"/>
        <v>2.1015196078664804E-5</v>
      </c>
      <c r="T76" s="45">
        <f t="shared" si="34"/>
        <v>0</v>
      </c>
      <c r="U76" s="45">
        <f t="shared" si="35"/>
        <v>0</v>
      </c>
      <c r="V76" s="46">
        <f t="shared" si="36"/>
        <v>3.1007751937984497E-5</v>
      </c>
      <c r="W76" s="55">
        <f t="shared" si="37"/>
        <v>9.3040602947365332E-3</v>
      </c>
      <c r="X76" s="61">
        <f t="shared" si="38"/>
        <v>7.96001E-3</v>
      </c>
      <c r="Y76" s="64">
        <f t="shared" si="39"/>
        <v>-1.3440502947365332E-3</v>
      </c>
      <c r="Z76" s="66">
        <f t="shared" si="40"/>
        <v>6.0496076000000005E-3</v>
      </c>
      <c r="AA76" s="67">
        <f t="shared" si="41"/>
        <v>1.0348013E-3</v>
      </c>
      <c r="AB76" s="67">
        <f t="shared" si="42"/>
        <v>3.9800050000000003E-4</v>
      </c>
      <c r="AC76" s="67">
        <f t="shared" si="43"/>
        <v>2.388003E-4</v>
      </c>
      <c r="AD76" s="67">
        <f t="shared" si="44"/>
        <v>3.9800050000000002E-5</v>
      </c>
      <c r="AE76" s="67">
        <f t="shared" si="45"/>
        <v>3.9800050000000002E-5</v>
      </c>
      <c r="AF76" s="68">
        <f t="shared" si="46"/>
        <v>1.5920020000000001E-4</v>
      </c>
      <c r="AG76" s="69">
        <f t="shared" si="47"/>
        <v>7.96001E-3</v>
      </c>
    </row>
    <row r="77" spans="1:33">
      <c r="A77" s="114">
        <v>222</v>
      </c>
      <c r="B77" s="16" t="s">
        <v>156</v>
      </c>
      <c r="C77" s="28">
        <v>187338997</v>
      </c>
      <c r="D77" s="28">
        <v>4268</v>
      </c>
      <c r="E77" s="28">
        <v>687779</v>
      </c>
      <c r="F77" s="28">
        <v>8911.2999999999993</v>
      </c>
      <c r="G77" s="17">
        <v>13.36</v>
      </c>
      <c r="H77" s="17">
        <v>0</v>
      </c>
      <c r="I77" s="88">
        <v>2.482585E-2</v>
      </c>
      <c r="J77" s="42">
        <f t="shared" si="24"/>
        <v>2.2686190437432895E-4</v>
      </c>
      <c r="K77" s="42">
        <f t="shared" si="25"/>
        <v>1.0343607717077803E-4</v>
      </c>
      <c r="L77" s="42">
        <f t="shared" si="26"/>
        <v>2.0934151484075388E-5</v>
      </c>
      <c r="M77" s="42">
        <f t="shared" si="27"/>
        <v>5.0043080413498273E-4</v>
      </c>
      <c r="N77" s="42">
        <f t="shared" si="28"/>
        <v>2.4338125053512895E-3</v>
      </c>
      <c r="O77" s="43">
        <f t="shared" si="29"/>
        <v>0</v>
      </c>
      <c r="P77" s="45">
        <f t="shared" si="30"/>
        <v>1.7241504732449001E-4</v>
      </c>
      <c r="Q77" s="45">
        <f t="shared" si="31"/>
        <v>1.3446690032201144E-5</v>
      </c>
      <c r="R77" s="45">
        <f t="shared" si="32"/>
        <v>1.0467075742037695E-6</v>
      </c>
      <c r="S77" s="45">
        <f t="shared" si="33"/>
        <v>1.5012924124049482E-5</v>
      </c>
      <c r="T77" s="45">
        <f t="shared" si="34"/>
        <v>1.2169062526756449E-5</v>
      </c>
      <c r="U77" s="45">
        <f t="shared" si="35"/>
        <v>0</v>
      </c>
      <c r="V77" s="46">
        <f t="shared" si="36"/>
        <v>3.1007751937984497E-5</v>
      </c>
      <c r="W77" s="55">
        <f t="shared" si="37"/>
        <v>2.4509818351968537E-2</v>
      </c>
      <c r="X77" s="61">
        <f t="shared" si="38"/>
        <v>2.482585E-2</v>
      </c>
      <c r="Y77" s="64">
        <f t="shared" si="39"/>
        <v>3.1603164803146316E-4</v>
      </c>
      <c r="Z77" s="66">
        <f t="shared" si="40"/>
        <v>1.8867646000000002E-2</v>
      </c>
      <c r="AA77" s="67">
        <f t="shared" si="41"/>
        <v>3.2273605E-3</v>
      </c>
      <c r="AB77" s="67">
        <f t="shared" si="42"/>
        <v>1.2412925000000001E-3</v>
      </c>
      <c r="AC77" s="67">
        <f t="shared" si="43"/>
        <v>7.4477549999999999E-4</v>
      </c>
      <c r="AD77" s="67">
        <f t="shared" si="44"/>
        <v>1.2412925000000001E-4</v>
      </c>
      <c r="AE77" s="67">
        <f t="shared" si="45"/>
        <v>1.2412925000000001E-4</v>
      </c>
      <c r="AF77" s="68">
        <f t="shared" si="46"/>
        <v>4.9651700000000003E-4</v>
      </c>
      <c r="AG77" s="69">
        <f t="shared" si="47"/>
        <v>2.482585E-2</v>
      </c>
    </row>
    <row r="78" spans="1:33">
      <c r="A78" s="114">
        <v>223</v>
      </c>
      <c r="B78" s="16" t="s">
        <v>158</v>
      </c>
      <c r="C78" s="28">
        <v>286002372</v>
      </c>
      <c r="D78" s="28">
        <v>14529</v>
      </c>
      <c r="E78" s="28">
        <v>2969679</v>
      </c>
      <c r="F78" s="28">
        <v>45923.8</v>
      </c>
      <c r="G78" s="17">
        <v>29.23</v>
      </c>
      <c r="H78" s="17">
        <v>0</v>
      </c>
      <c r="I78" s="88">
        <v>4.6487529999999999E-2</v>
      </c>
      <c r="J78" s="42">
        <f t="shared" si="24"/>
        <v>3.4634029116476617E-4</v>
      </c>
      <c r="K78" s="42">
        <f t="shared" si="25"/>
        <v>3.5211404995647466E-4</v>
      </c>
      <c r="L78" s="42">
        <f t="shared" si="26"/>
        <v>9.0389078534060377E-5</v>
      </c>
      <c r="M78" s="42">
        <f t="shared" si="27"/>
        <v>2.57893732260547E-3</v>
      </c>
      <c r="N78" s="42">
        <f t="shared" si="28"/>
        <v>5.3248757134295062E-3</v>
      </c>
      <c r="O78" s="43">
        <f t="shared" si="29"/>
        <v>0</v>
      </c>
      <c r="P78" s="45">
        <f t="shared" si="30"/>
        <v>2.6321862128522228E-4</v>
      </c>
      <c r="Q78" s="45">
        <f t="shared" si="31"/>
        <v>4.5774826494341708E-5</v>
      </c>
      <c r="R78" s="45">
        <f t="shared" si="32"/>
        <v>4.5194539267030192E-6</v>
      </c>
      <c r="S78" s="45">
        <f t="shared" si="33"/>
        <v>7.7368119678164103E-5</v>
      </c>
      <c r="T78" s="45">
        <f t="shared" si="34"/>
        <v>2.6624378567147531E-5</v>
      </c>
      <c r="U78" s="45">
        <f t="shared" si="35"/>
        <v>0</v>
      </c>
      <c r="V78" s="46">
        <f t="shared" si="36"/>
        <v>3.1007751937984497E-5</v>
      </c>
      <c r="W78" s="55">
        <f t="shared" si="37"/>
        <v>4.4851315188956312E-2</v>
      </c>
      <c r="X78" s="61">
        <f t="shared" si="38"/>
        <v>4.6487529999999999E-2</v>
      </c>
      <c r="Y78" s="64">
        <f t="shared" si="39"/>
        <v>1.6362148110436875E-3</v>
      </c>
      <c r="Z78" s="66">
        <f t="shared" si="40"/>
        <v>3.53305228E-2</v>
      </c>
      <c r="AA78" s="67">
        <f t="shared" si="41"/>
        <v>6.0433789000000002E-3</v>
      </c>
      <c r="AB78" s="67">
        <f t="shared" si="42"/>
        <v>2.3243765000000001E-3</v>
      </c>
      <c r="AC78" s="67">
        <f t="shared" si="43"/>
        <v>1.3946258999999999E-3</v>
      </c>
      <c r="AD78" s="67">
        <f t="shared" si="44"/>
        <v>2.3243765E-4</v>
      </c>
      <c r="AE78" s="67">
        <f t="shared" si="45"/>
        <v>2.3243765E-4</v>
      </c>
      <c r="AF78" s="68">
        <f t="shared" si="46"/>
        <v>9.2975060000000001E-4</v>
      </c>
      <c r="AG78" s="69">
        <f t="shared" si="47"/>
        <v>4.6487530000000006E-2</v>
      </c>
    </row>
    <row r="79" spans="1:33">
      <c r="A79" s="114">
        <v>224</v>
      </c>
      <c r="B79" s="16" t="s">
        <v>160</v>
      </c>
      <c r="C79" s="28">
        <v>2292342562</v>
      </c>
      <c r="D79" s="28">
        <v>127328</v>
      </c>
      <c r="E79" s="28">
        <v>42778112</v>
      </c>
      <c r="F79" s="28">
        <v>106097.8</v>
      </c>
      <c r="G79" s="17">
        <v>61.35</v>
      </c>
      <c r="H79" s="17">
        <v>0.33689400000000003</v>
      </c>
      <c r="I79" s="88">
        <v>0.28396950999999998</v>
      </c>
      <c r="J79" s="42">
        <f t="shared" si="24"/>
        <v>2.7759580622375608E-3</v>
      </c>
      <c r="K79" s="42">
        <f t="shared" si="25"/>
        <v>3.0858268120901649E-3</v>
      </c>
      <c r="L79" s="42">
        <f t="shared" si="26"/>
        <v>1.3020512065805197E-3</v>
      </c>
      <c r="M79" s="42">
        <f t="shared" si="27"/>
        <v>5.9581214156130503E-3</v>
      </c>
      <c r="N79" s="42">
        <f t="shared" si="28"/>
        <v>1.117622733557647E-2</v>
      </c>
      <c r="O79" s="43">
        <f t="shared" si="29"/>
        <v>3.3689400000000004E-3</v>
      </c>
      <c r="P79" s="45">
        <f t="shared" si="30"/>
        <v>2.1097281273005464E-3</v>
      </c>
      <c r="Q79" s="45">
        <f t="shared" si="31"/>
        <v>4.0115748557172147E-4</v>
      </c>
      <c r="R79" s="45">
        <f t="shared" si="32"/>
        <v>6.5102560329025991E-5</v>
      </c>
      <c r="S79" s="45">
        <f t="shared" si="33"/>
        <v>1.7874364246839151E-4</v>
      </c>
      <c r="T79" s="45">
        <f t="shared" si="34"/>
        <v>5.5881136677882353E-5</v>
      </c>
      <c r="U79" s="45">
        <f t="shared" si="35"/>
        <v>1.6844700000000002E-5</v>
      </c>
      <c r="V79" s="46">
        <f t="shared" si="36"/>
        <v>3.1007751937984497E-5</v>
      </c>
      <c r="W79" s="55">
        <f t="shared" si="37"/>
        <v>0.28584654042855523</v>
      </c>
      <c r="X79" s="61">
        <f t="shared" si="38"/>
        <v>0.28396950999999998</v>
      </c>
      <c r="Y79" s="64">
        <f t="shared" si="39"/>
        <v>-1.8770304285552486E-3</v>
      </c>
      <c r="Z79" s="66">
        <f t="shared" si="40"/>
        <v>0.21581682759999998</v>
      </c>
      <c r="AA79" s="67">
        <f t="shared" si="41"/>
        <v>3.6916036299999996E-2</v>
      </c>
      <c r="AB79" s="67">
        <f t="shared" si="42"/>
        <v>1.41984755E-2</v>
      </c>
      <c r="AC79" s="67">
        <f t="shared" si="43"/>
        <v>8.5190852999999997E-3</v>
      </c>
      <c r="AD79" s="67">
        <f t="shared" si="44"/>
        <v>1.4198475499999999E-3</v>
      </c>
      <c r="AE79" s="67">
        <f t="shared" si="45"/>
        <v>1.4198475499999999E-3</v>
      </c>
      <c r="AF79" s="68">
        <f t="shared" si="46"/>
        <v>5.6793901999999995E-3</v>
      </c>
      <c r="AG79" s="69">
        <f t="shared" si="47"/>
        <v>0.28396951000000004</v>
      </c>
    </row>
    <row r="80" spans="1:33">
      <c r="A80" s="114">
        <v>225</v>
      </c>
      <c r="B80" s="16" t="s">
        <v>162</v>
      </c>
      <c r="C80" s="28">
        <v>2169843399</v>
      </c>
      <c r="D80" s="28">
        <v>146744</v>
      </c>
      <c r="E80" s="28">
        <v>83551085</v>
      </c>
      <c r="F80" s="28">
        <v>32634.400000000001</v>
      </c>
      <c r="G80" s="17">
        <v>0</v>
      </c>
      <c r="H80" s="17">
        <v>0.47797899999999999</v>
      </c>
      <c r="I80" s="88">
        <v>0.27576845999999999</v>
      </c>
      <c r="J80" s="42">
        <f t="shared" si="24"/>
        <v>2.6276152513574464E-3</v>
      </c>
      <c r="K80" s="42">
        <f t="shared" si="25"/>
        <v>3.5563785633431705E-3</v>
      </c>
      <c r="L80" s="42">
        <f t="shared" si="26"/>
        <v>2.5430713500250212E-3</v>
      </c>
      <c r="M80" s="42">
        <f t="shared" si="27"/>
        <v>1.8326460824416957E-3</v>
      </c>
      <c r="N80" s="42">
        <f t="shared" si="28"/>
        <v>0</v>
      </c>
      <c r="O80" s="43">
        <f t="shared" si="29"/>
        <v>4.7797899999999999E-3</v>
      </c>
      <c r="P80" s="45">
        <f t="shared" si="30"/>
        <v>1.9969875910316594E-3</v>
      </c>
      <c r="Q80" s="45">
        <f t="shared" si="31"/>
        <v>4.6232921323461219E-4</v>
      </c>
      <c r="R80" s="45">
        <f t="shared" si="32"/>
        <v>1.2715356750125106E-4</v>
      </c>
      <c r="S80" s="45">
        <f t="shared" si="33"/>
        <v>5.4979382473250869E-5</v>
      </c>
      <c r="T80" s="45">
        <f t="shared" si="34"/>
        <v>0</v>
      </c>
      <c r="U80" s="45">
        <f t="shared" si="35"/>
        <v>2.3898949999999999E-5</v>
      </c>
      <c r="V80" s="46">
        <f t="shared" si="36"/>
        <v>3.1007751937984497E-5</v>
      </c>
      <c r="W80" s="55">
        <f t="shared" si="37"/>
        <v>0.26963564561787579</v>
      </c>
      <c r="X80" s="61">
        <f t="shared" si="38"/>
        <v>0.27576845999999999</v>
      </c>
      <c r="Y80" s="64">
        <f t="shared" si="39"/>
        <v>6.1328143821242076E-3</v>
      </c>
      <c r="Z80" s="66">
        <f t="shared" si="40"/>
        <v>0.2095840296</v>
      </c>
      <c r="AA80" s="67">
        <f t="shared" si="41"/>
        <v>3.5849899800000001E-2</v>
      </c>
      <c r="AB80" s="67">
        <f t="shared" si="42"/>
        <v>1.3788423000000001E-2</v>
      </c>
      <c r="AC80" s="67">
        <f t="shared" si="43"/>
        <v>8.2730537999999992E-3</v>
      </c>
      <c r="AD80" s="67">
        <f t="shared" si="44"/>
        <v>1.3788423E-3</v>
      </c>
      <c r="AE80" s="67">
        <f t="shared" si="45"/>
        <v>1.3788423E-3</v>
      </c>
      <c r="AF80" s="68">
        <f t="shared" si="46"/>
        <v>5.5153692000000001E-3</v>
      </c>
      <c r="AG80" s="69">
        <f t="shared" si="47"/>
        <v>0.27576846000000005</v>
      </c>
    </row>
    <row r="81" spans="1:33">
      <c r="A81" s="114">
        <v>226</v>
      </c>
      <c r="B81" s="16" t="s">
        <v>164</v>
      </c>
      <c r="C81" s="28">
        <v>41185665</v>
      </c>
      <c r="D81" s="28">
        <v>5021</v>
      </c>
      <c r="E81" s="28">
        <v>484737</v>
      </c>
      <c r="F81" s="28">
        <v>16419.3</v>
      </c>
      <c r="G81" s="17">
        <v>0</v>
      </c>
      <c r="H81" s="17">
        <v>0</v>
      </c>
      <c r="I81" s="88">
        <v>1.116231E-2</v>
      </c>
      <c r="J81" s="42">
        <f t="shared" si="24"/>
        <v>4.9874604564169557E-5</v>
      </c>
      <c r="K81" s="42">
        <f t="shared" si="25"/>
        <v>1.2168522574378549E-4</v>
      </c>
      <c r="L81" s="42">
        <f t="shared" si="26"/>
        <v>1.4754096574533755E-5</v>
      </c>
      <c r="M81" s="42">
        <f t="shared" si="27"/>
        <v>9.2205665866187004E-4</v>
      </c>
      <c r="N81" s="42">
        <f t="shared" si="28"/>
        <v>0</v>
      </c>
      <c r="O81" s="43">
        <f t="shared" si="29"/>
        <v>0</v>
      </c>
      <c r="P81" s="45">
        <f t="shared" si="30"/>
        <v>3.7904699468768864E-5</v>
      </c>
      <c r="Q81" s="45">
        <f t="shared" si="31"/>
        <v>1.5819079346692115E-5</v>
      </c>
      <c r="R81" s="45">
        <f t="shared" si="32"/>
        <v>7.3770482872668776E-7</v>
      </c>
      <c r="S81" s="45">
        <f t="shared" si="33"/>
        <v>2.76616997598561E-5</v>
      </c>
      <c r="T81" s="45">
        <f t="shared" si="34"/>
        <v>0</v>
      </c>
      <c r="U81" s="45">
        <f t="shared" si="35"/>
        <v>0</v>
      </c>
      <c r="V81" s="46">
        <f t="shared" si="36"/>
        <v>3.1007751937984497E-5</v>
      </c>
      <c r="W81" s="55">
        <f t="shared" si="37"/>
        <v>1.1313093534202828E-2</v>
      </c>
      <c r="X81" s="61">
        <f t="shared" si="38"/>
        <v>1.116231E-2</v>
      </c>
      <c r="Y81" s="64">
        <f t="shared" si="39"/>
        <v>-1.5078353420282763E-4</v>
      </c>
      <c r="Z81" s="66">
        <f t="shared" si="40"/>
        <v>8.4833556000000008E-3</v>
      </c>
      <c r="AA81" s="67">
        <f t="shared" si="41"/>
        <v>1.4511003E-3</v>
      </c>
      <c r="AB81" s="67">
        <f t="shared" si="42"/>
        <v>5.5811550000000004E-4</v>
      </c>
      <c r="AC81" s="67">
        <f t="shared" si="43"/>
        <v>3.348693E-4</v>
      </c>
      <c r="AD81" s="67">
        <f t="shared" si="44"/>
        <v>5.5811550000000003E-5</v>
      </c>
      <c r="AE81" s="67">
        <f t="shared" si="45"/>
        <v>5.5811550000000003E-5</v>
      </c>
      <c r="AF81" s="68">
        <f t="shared" si="46"/>
        <v>2.2324620000000001E-4</v>
      </c>
      <c r="AG81" s="69">
        <f t="shared" si="47"/>
        <v>1.116231E-2</v>
      </c>
    </row>
    <row r="82" spans="1:33">
      <c r="A82" s="114">
        <v>227</v>
      </c>
      <c r="B82" s="16" t="s">
        <v>166</v>
      </c>
      <c r="C82" s="28">
        <v>241743797</v>
      </c>
      <c r="D82" s="28">
        <v>21107</v>
      </c>
      <c r="E82" s="28">
        <v>4617839</v>
      </c>
      <c r="F82" s="28">
        <v>24008.1</v>
      </c>
      <c r="G82" s="17">
        <v>0</v>
      </c>
      <c r="H82" s="17">
        <v>0</v>
      </c>
      <c r="I82" s="88">
        <v>3.5663309999999997E-2</v>
      </c>
      <c r="J82" s="42">
        <f t="shared" si="24"/>
        <v>2.9274448479139231E-4</v>
      </c>
      <c r="K82" s="42">
        <f t="shared" si="25"/>
        <v>5.1153357095679757E-4</v>
      </c>
      <c r="L82" s="42">
        <f t="shared" si="26"/>
        <v>1.4055465659037453E-4</v>
      </c>
      <c r="M82" s="42">
        <f t="shared" si="27"/>
        <v>1.3482199890872352E-3</v>
      </c>
      <c r="N82" s="42">
        <f t="shared" si="28"/>
        <v>0</v>
      </c>
      <c r="O82" s="43">
        <f t="shared" si="29"/>
        <v>0</v>
      </c>
      <c r="P82" s="45">
        <f t="shared" si="30"/>
        <v>2.2248580844145817E-4</v>
      </c>
      <c r="Q82" s="45">
        <f t="shared" si="31"/>
        <v>6.6499364224383687E-5</v>
      </c>
      <c r="R82" s="45">
        <f t="shared" si="32"/>
        <v>7.0277328295187264E-6</v>
      </c>
      <c r="S82" s="45">
        <f t="shared" si="33"/>
        <v>4.0446599672617056E-5</v>
      </c>
      <c r="T82" s="45">
        <f t="shared" si="34"/>
        <v>0</v>
      </c>
      <c r="U82" s="45">
        <f t="shared" si="35"/>
        <v>0</v>
      </c>
      <c r="V82" s="46">
        <f t="shared" si="36"/>
        <v>3.1007751937984497E-5</v>
      </c>
      <c r="W82" s="55">
        <f t="shared" si="37"/>
        <v>3.6746725710596215E-2</v>
      </c>
      <c r="X82" s="61">
        <f t="shared" si="38"/>
        <v>3.5663309999999997E-2</v>
      </c>
      <c r="Y82" s="64">
        <f t="shared" si="39"/>
        <v>-1.0834157105962181E-3</v>
      </c>
      <c r="Z82" s="66">
        <f t="shared" si="40"/>
        <v>2.7104115599999999E-2</v>
      </c>
      <c r="AA82" s="67">
        <f t="shared" si="41"/>
        <v>4.6362302999999995E-3</v>
      </c>
      <c r="AB82" s="67">
        <f t="shared" si="42"/>
        <v>1.7831654999999999E-3</v>
      </c>
      <c r="AC82" s="67">
        <f t="shared" si="43"/>
        <v>1.0698992999999999E-3</v>
      </c>
      <c r="AD82" s="67">
        <f t="shared" si="44"/>
        <v>1.7831654999999998E-4</v>
      </c>
      <c r="AE82" s="67">
        <f t="shared" si="45"/>
        <v>1.7831654999999998E-4</v>
      </c>
      <c r="AF82" s="68">
        <f t="shared" si="46"/>
        <v>7.132661999999999E-4</v>
      </c>
      <c r="AG82" s="69">
        <f t="shared" si="47"/>
        <v>3.5663310000000011E-2</v>
      </c>
    </row>
    <row r="83" spans="1:33">
      <c r="A83" s="114">
        <v>228</v>
      </c>
      <c r="B83" s="16" t="s">
        <v>168</v>
      </c>
      <c r="C83" s="28">
        <v>463730485</v>
      </c>
      <c r="D83" s="28">
        <v>21580</v>
      </c>
      <c r="E83" s="28">
        <v>11208193</v>
      </c>
      <c r="F83" s="28">
        <v>86078.5</v>
      </c>
      <c r="G83" s="17">
        <v>0.3</v>
      </c>
      <c r="H83" s="17">
        <v>0.36160300000000001</v>
      </c>
      <c r="I83" s="88">
        <v>6.6139390000000006E-2</v>
      </c>
      <c r="J83" s="42">
        <f t="shared" si="24"/>
        <v>5.6156370338382455E-4</v>
      </c>
      <c r="K83" s="42">
        <f t="shared" si="25"/>
        <v>5.2299684755046619E-4</v>
      </c>
      <c r="L83" s="42">
        <f t="shared" si="26"/>
        <v>3.411473890955574E-4</v>
      </c>
      <c r="M83" s="42">
        <f t="shared" si="27"/>
        <v>4.833899989197212E-3</v>
      </c>
      <c r="N83" s="42">
        <f t="shared" si="28"/>
        <v>5.4651478413576864E-5</v>
      </c>
      <c r="O83" s="43">
        <f t="shared" si="29"/>
        <v>3.6160300000000001E-3</v>
      </c>
      <c r="P83" s="45">
        <f t="shared" si="30"/>
        <v>4.2678841457170666E-4</v>
      </c>
      <c r="Q83" s="45">
        <f t="shared" si="31"/>
        <v>6.7989590181560607E-5</v>
      </c>
      <c r="R83" s="45">
        <f t="shared" si="32"/>
        <v>1.705736945477787E-5</v>
      </c>
      <c r="S83" s="45">
        <f t="shared" si="33"/>
        <v>1.4501699967591636E-4</v>
      </c>
      <c r="T83" s="45">
        <f t="shared" si="34"/>
        <v>2.7325739206788431E-7</v>
      </c>
      <c r="U83" s="45">
        <f t="shared" si="35"/>
        <v>1.808015E-5</v>
      </c>
      <c r="V83" s="46">
        <f t="shared" si="36"/>
        <v>3.1007751937984497E-5</v>
      </c>
      <c r="W83" s="55">
        <f t="shared" si="37"/>
        <v>7.0621353321401403E-2</v>
      </c>
      <c r="X83" s="61">
        <f t="shared" si="38"/>
        <v>6.6139390000000006E-2</v>
      </c>
      <c r="Y83" s="64">
        <f t="shared" si="39"/>
        <v>-4.4819633214013971E-3</v>
      </c>
      <c r="Z83" s="66">
        <f t="shared" si="40"/>
        <v>5.0265936400000003E-2</v>
      </c>
      <c r="AA83" s="67">
        <f t="shared" si="41"/>
        <v>8.5981207000000014E-3</v>
      </c>
      <c r="AB83" s="67">
        <f t="shared" si="42"/>
        <v>3.3069695000000005E-3</v>
      </c>
      <c r="AC83" s="67">
        <f t="shared" si="43"/>
        <v>1.9841817E-3</v>
      </c>
      <c r="AD83" s="67">
        <f t="shared" si="44"/>
        <v>3.3069695000000006E-4</v>
      </c>
      <c r="AE83" s="67">
        <f t="shared" si="45"/>
        <v>3.3069695000000006E-4</v>
      </c>
      <c r="AF83" s="68">
        <f t="shared" si="46"/>
        <v>1.3227878000000002E-3</v>
      </c>
      <c r="AG83" s="69">
        <f t="shared" si="47"/>
        <v>6.6139390000000006E-2</v>
      </c>
    </row>
    <row r="84" spans="1:33">
      <c r="A84" s="114">
        <v>229</v>
      </c>
      <c r="B84" s="16" t="s">
        <v>170</v>
      </c>
      <c r="C84" s="28">
        <v>237576745</v>
      </c>
      <c r="D84" s="28">
        <v>18563</v>
      </c>
      <c r="E84" s="28">
        <v>1306360</v>
      </c>
      <c r="F84" s="28">
        <v>97917.3</v>
      </c>
      <c r="G84" s="17">
        <v>0</v>
      </c>
      <c r="H84" s="17">
        <v>0</v>
      </c>
      <c r="I84" s="88">
        <v>4.6354960000000001E-2</v>
      </c>
      <c r="J84" s="42">
        <f t="shared" si="24"/>
        <v>2.8769830984925332E-4</v>
      </c>
      <c r="K84" s="42">
        <f t="shared" si="25"/>
        <v>4.4987907697309102E-4</v>
      </c>
      <c r="L84" s="42">
        <f t="shared" si="26"/>
        <v>3.9762101100406851E-5</v>
      </c>
      <c r="M84" s="42">
        <f t="shared" si="27"/>
        <v>5.4987300593321237E-3</v>
      </c>
      <c r="N84" s="42">
        <f t="shared" si="28"/>
        <v>0</v>
      </c>
      <c r="O84" s="43">
        <f t="shared" si="29"/>
        <v>0</v>
      </c>
      <c r="P84" s="45">
        <f t="shared" si="30"/>
        <v>2.1865071548543251E-4</v>
      </c>
      <c r="Q84" s="45">
        <f t="shared" si="31"/>
        <v>5.8484280006501835E-5</v>
      </c>
      <c r="R84" s="45">
        <f t="shared" si="32"/>
        <v>1.9881050550203426E-6</v>
      </c>
      <c r="S84" s="45">
        <f t="shared" si="33"/>
        <v>1.649619017799637E-4</v>
      </c>
      <c r="T84" s="45">
        <f t="shared" si="34"/>
        <v>0</v>
      </c>
      <c r="U84" s="45">
        <f t="shared" si="35"/>
        <v>0</v>
      </c>
      <c r="V84" s="46">
        <f t="shared" si="36"/>
        <v>3.1007751937984497E-5</v>
      </c>
      <c r="W84" s="55">
        <f t="shared" si="37"/>
        <v>4.7509275426490284E-2</v>
      </c>
      <c r="X84" s="61">
        <f t="shared" si="38"/>
        <v>4.6354960000000001E-2</v>
      </c>
      <c r="Y84" s="64">
        <f t="shared" si="39"/>
        <v>-1.1543154264902836E-3</v>
      </c>
      <c r="Z84" s="66">
        <f t="shared" si="40"/>
        <v>3.5229769600000002E-2</v>
      </c>
      <c r="AA84" s="67">
        <f t="shared" si="41"/>
        <v>6.0261448E-3</v>
      </c>
      <c r="AB84" s="67">
        <f t="shared" si="42"/>
        <v>2.3177480000000001E-3</v>
      </c>
      <c r="AC84" s="67">
        <f t="shared" si="43"/>
        <v>1.3906488E-3</v>
      </c>
      <c r="AD84" s="67">
        <f t="shared" si="44"/>
        <v>2.317748E-4</v>
      </c>
      <c r="AE84" s="67">
        <f t="shared" si="45"/>
        <v>2.317748E-4</v>
      </c>
      <c r="AF84" s="68">
        <f t="shared" si="46"/>
        <v>9.2709919999999998E-4</v>
      </c>
      <c r="AG84" s="69">
        <f t="shared" si="47"/>
        <v>4.6354960000000008E-2</v>
      </c>
    </row>
    <row r="85" spans="1:33">
      <c r="A85" s="114">
        <v>230</v>
      </c>
      <c r="B85" s="16" t="s">
        <v>172</v>
      </c>
      <c r="C85" s="28">
        <v>357668605</v>
      </c>
      <c r="D85" s="28">
        <v>15418</v>
      </c>
      <c r="E85" s="28">
        <v>2698472</v>
      </c>
      <c r="F85" s="28">
        <v>25878.3</v>
      </c>
      <c r="G85" s="17">
        <v>36</v>
      </c>
      <c r="H85" s="17">
        <v>0</v>
      </c>
      <c r="I85" s="88">
        <v>4.7267370000000003E-2</v>
      </c>
      <c r="J85" s="42">
        <f t="shared" si="24"/>
        <v>4.3312594902603026E-4</v>
      </c>
      <c r="K85" s="42">
        <f t="shared" si="25"/>
        <v>3.7365919349087527E-4</v>
      </c>
      <c r="L85" s="42">
        <f t="shared" si="26"/>
        <v>8.213426351129633E-5</v>
      </c>
      <c r="M85" s="42">
        <f t="shared" si="27"/>
        <v>1.4532445859354217E-3</v>
      </c>
      <c r="N85" s="42">
        <f t="shared" si="28"/>
        <v>6.5581774096292239E-3</v>
      </c>
      <c r="O85" s="43">
        <f t="shared" si="29"/>
        <v>0</v>
      </c>
      <c r="P85" s="45">
        <f t="shared" si="30"/>
        <v>3.2917572125978298E-4</v>
      </c>
      <c r="Q85" s="45">
        <f t="shared" si="31"/>
        <v>4.8575695153813786E-5</v>
      </c>
      <c r="R85" s="45">
        <f t="shared" si="32"/>
        <v>4.1067131755648169E-6</v>
      </c>
      <c r="S85" s="45">
        <f t="shared" si="33"/>
        <v>4.3597337578062647E-5</v>
      </c>
      <c r="T85" s="45">
        <f t="shared" si="34"/>
        <v>3.2790887048146121E-5</v>
      </c>
      <c r="U85" s="45">
        <f t="shared" si="35"/>
        <v>0</v>
      </c>
      <c r="V85" s="46">
        <f t="shared" si="36"/>
        <v>3.1007751937984497E-5</v>
      </c>
      <c r="W85" s="55">
        <f t="shared" si="37"/>
        <v>4.892541061533548E-2</v>
      </c>
      <c r="X85" s="61">
        <f t="shared" si="38"/>
        <v>4.7267370000000003E-2</v>
      </c>
      <c r="Y85" s="64">
        <f t="shared" si="39"/>
        <v>-1.6580406153354765E-3</v>
      </c>
      <c r="Z85" s="66">
        <f t="shared" si="40"/>
        <v>3.5923201200000004E-2</v>
      </c>
      <c r="AA85" s="67">
        <f t="shared" si="41"/>
        <v>6.1447581000000006E-3</v>
      </c>
      <c r="AB85" s="67">
        <f t="shared" si="42"/>
        <v>2.3633685000000004E-3</v>
      </c>
      <c r="AC85" s="67">
        <f t="shared" si="43"/>
        <v>1.4180211E-3</v>
      </c>
      <c r="AD85" s="67">
        <f t="shared" si="44"/>
        <v>2.3633685000000001E-4</v>
      </c>
      <c r="AE85" s="67">
        <f t="shared" si="45"/>
        <v>2.3633685000000001E-4</v>
      </c>
      <c r="AF85" s="68">
        <f t="shared" si="46"/>
        <v>9.4534740000000006E-4</v>
      </c>
      <c r="AG85" s="69">
        <f t="shared" si="47"/>
        <v>4.7267369999999996E-2</v>
      </c>
    </row>
    <row r="86" spans="1:33">
      <c r="A86" s="114">
        <v>231</v>
      </c>
      <c r="B86" s="16" t="s">
        <v>174</v>
      </c>
      <c r="C86" s="28">
        <v>177253302</v>
      </c>
      <c r="D86" s="28">
        <v>4053</v>
      </c>
      <c r="E86" s="28">
        <v>1514132</v>
      </c>
      <c r="F86" s="28">
        <v>20919.099999999999</v>
      </c>
      <c r="G86" s="17">
        <v>0.01</v>
      </c>
      <c r="H86" s="17">
        <v>0</v>
      </c>
      <c r="I86" s="88">
        <v>2.6673570000000001E-2</v>
      </c>
      <c r="J86" s="42">
        <f t="shared" si="24"/>
        <v>2.1464843034447361E-4</v>
      </c>
      <c r="K86" s="42">
        <f t="shared" si="25"/>
        <v>9.8225496900928623E-5</v>
      </c>
      <c r="L86" s="42">
        <f t="shared" si="26"/>
        <v>4.6086124547108933E-5</v>
      </c>
      <c r="M86" s="42">
        <f t="shared" si="27"/>
        <v>1.174751386978344E-3</v>
      </c>
      <c r="N86" s="42">
        <f t="shared" si="28"/>
        <v>1.821715947119229E-6</v>
      </c>
      <c r="O86" s="43">
        <f t="shared" si="29"/>
        <v>0</v>
      </c>
      <c r="P86" s="45">
        <f t="shared" si="30"/>
        <v>1.6313280706179995E-4</v>
      </c>
      <c r="Q86" s="45">
        <f t="shared" si="31"/>
        <v>1.2769314597120721E-5</v>
      </c>
      <c r="R86" s="45">
        <f t="shared" si="32"/>
        <v>2.3043062273554467E-6</v>
      </c>
      <c r="S86" s="45">
        <f t="shared" si="33"/>
        <v>3.5242541609350317E-5</v>
      </c>
      <c r="T86" s="45">
        <f t="shared" si="34"/>
        <v>9.1085797355961451E-9</v>
      </c>
      <c r="U86" s="45">
        <f t="shared" si="35"/>
        <v>0</v>
      </c>
      <c r="V86" s="46">
        <f t="shared" si="36"/>
        <v>3.1007751937984497E-5</v>
      </c>
      <c r="W86" s="55">
        <f t="shared" si="37"/>
        <v>2.4446583001334656E-2</v>
      </c>
      <c r="X86" s="61">
        <f t="shared" si="38"/>
        <v>2.6673570000000001E-2</v>
      </c>
      <c r="Y86" s="64">
        <f t="shared" si="39"/>
        <v>2.2269869986653451E-3</v>
      </c>
      <c r="Z86" s="66">
        <f t="shared" si="40"/>
        <v>2.0271913200000002E-2</v>
      </c>
      <c r="AA86" s="67">
        <f t="shared" si="41"/>
        <v>3.4675641000000003E-3</v>
      </c>
      <c r="AB86" s="67">
        <f t="shared" si="42"/>
        <v>1.3336785000000002E-3</v>
      </c>
      <c r="AC86" s="67">
        <f t="shared" si="43"/>
        <v>8.0020709999999997E-4</v>
      </c>
      <c r="AD86" s="67">
        <f t="shared" si="44"/>
        <v>1.3336785E-4</v>
      </c>
      <c r="AE86" s="67">
        <f t="shared" si="45"/>
        <v>1.3336785E-4</v>
      </c>
      <c r="AF86" s="68">
        <f t="shared" si="46"/>
        <v>5.3347140000000002E-4</v>
      </c>
      <c r="AG86" s="69">
        <f t="shared" si="47"/>
        <v>2.6673570000000001E-2</v>
      </c>
    </row>
    <row r="87" spans="1:33">
      <c r="A87" s="114">
        <v>232</v>
      </c>
      <c r="B87" s="16" t="s">
        <v>176</v>
      </c>
      <c r="C87" s="28">
        <v>45894378</v>
      </c>
      <c r="D87" s="28">
        <v>4365</v>
      </c>
      <c r="E87" s="28">
        <v>1185974</v>
      </c>
      <c r="F87" s="28">
        <v>17739.400000000001</v>
      </c>
      <c r="G87" s="17">
        <v>0</v>
      </c>
      <c r="H87" s="17">
        <v>0</v>
      </c>
      <c r="I87" s="88">
        <v>1.2576749999999999E-2</v>
      </c>
      <c r="J87" s="42">
        <f t="shared" si="24"/>
        <v>5.5576714725099693E-5</v>
      </c>
      <c r="K87" s="42">
        <f t="shared" si="25"/>
        <v>1.0578689710647753E-4</v>
      </c>
      <c r="L87" s="42">
        <f t="shared" si="26"/>
        <v>3.609787354975192E-5</v>
      </c>
      <c r="M87" s="42">
        <f t="shared" si="27"/>
        <v>9.9618935585965161E-4</v>
      </c>
      <c r="N87" s="42">
        <f t="shared" si="28"/>
        <v>0</v>
      </c>
      <c r="O87" s="43">
        <f t="shared" si="29"/>
        <v>0</v>
      </c>
      <c r="P87" s="45">
        <f t="shared" si="30"/>
        <v>4.2238303191075766E-5</v>
      </c>
      <c r="Q87" s="45">
        <f t="shared" si="31"/>
        <v>1.3752296623842079E-5</v>
      </c>
      <c r="R87" s="45">
        <f t="shared" si="32"/>
        <v>1.8048936774875961E-6</v>
      </c>
      <c r="S87" s="45">
        <f t="shared" si="33"/>
        <v>2.9885680675789546E-5</v>
      </c>
      <c r="T87" s="45">
        <f t="shared" si="34"/>
        <v>0</v>
      </c>
      <c r="U87" s="45">
        <f t="shared" si="35"/>
        <v>0</v>
      </c>
      <c r="V87" s="46">
        <f t="shared" si="36"/>
        <v>3.1007751937984497E-5</v>
      </c>
      <c r="W87" s="55">
        <f t="shared" si="37"/>
        <v>1.1868892610617949E-2</v>
      </c>
      <c r="X87" s="61">
        <f t="shared" si="38"/>
        <v>1.2576749999999999E-2</v>
      </c>
      <c r="Y87" s="64">
        <f t="shared" si="39"/>
        <v>7.0785738938205015E-4</v>
      </c>
      <c r="Z87" s="66">
        <f t="shared" si="40"/>
        <v>9.5583300000000003E-3</v>
      </c>
      <c r="AA87" s="67">
        <f t="shared" si="41"/>
        <v>1.6349774999999999E-3</v>
      </c>
      <c r="AB87" s="67">
        <f t="shared" si="42"/>
        <v>6.2883749999999999E-4</v>
      </c>
      <c r="AC87" s="67">
        <f t="shared" si="43"/>
        <v>3.7730249999999999E-4</v>
      </c>
      <c r="AD87" s="67">
        <f t="shared" si="44"/>
        <v>6.2883749999999999E-5</v>
      </c>
      <c r="AE87" s="67">
        <f t="shared" si="45"/>
        <v>6.2883749999999999E-5</v>
      </c>
      <c r="AF87" s="68">
        <f t="shared" si="46"/>
        <v>2.51535E-4</v>
      </c>
      <c r="AG87" s="69">
        <f t="shared" si="47"/>
        <v>1.2576749999999998E-2</v>
      </c>
    </row>
    <row r="88" spans="1:33">
      <c r="A88" s="114">
        <v>233</v>
      </c>
      <c r="B88" s="16" t="s">
        <v>178</v>
      </c>
      <c r="C88" s="28">
        <v>2912915664</v>
      </c>
      <c r="D88" s="28">
        <v>41604</v>
      </c>
      <c r="E88" s="28">
        <v>18834043</v>
      </c>
      <c r="F88" s="28">
        <v>13313.4</v>
      </c>
      <c r="G88" s="17">
        <v>0</v>
      </c>
      <c r="H88" s="17">
        <v>0.34301500000000001</v>
      </c>
      <c r="I88" s="88">
        <v>0.25963818</v>
      </c>
      <c r="J88" s="42">
        <f t="shared" si="24"/>
        <v>3.5274534688410492E-3</v>
      </c>
      <c r="K88" s="42">
        <f t="shared" si="25"/>
        <v>1.0082836351014643E-3</v>
      </c>
      <c r="L88" s="42">
        <f t="shared" si="26"/>
        <v>5.7325784768012648E-4</v>
      </c>
      <c r="M88" s="42">
        <f t="shared" si="27"/>
        <v>7.4763900528213392E-4</v>
      </c>
      <c r="N88" s="42">
        <f t="shared" si="28"/>
        <v>0</v>
      </c>
      <c r="O88" s="43">
        <f t="shared" si="29"/>
        <v>3.4301500000000003E-3</v>
      </c>
      <c r="P88" s="45">
        <f t="shared" si="30"/>
        <v>2.6808646363191972E-3</v>
      </c>
      <c r="Q88" s="45">
        <f t="shared" si="31"/>
        <v>1.3107687256319037E-4</v>
      </c>
      <c r="R88" s="45">
        <f t="shared" si="32"/>
        <v>2.8662892384006325E-5</v>
      </c>
      <c r="S88" s="45">
        <f t="shared" si="33"/>
        <v>2.2429170158464018E-5</v>
      </c>
      <c r="T88" s="45">
        <f t="shared" si="34"/>
        <v>0</v>
      </c>
      <c r="U88" s="45">
        <f t="shared" si="35"/>
        <v>1.7150750000000002E-5</v>
      </c>
      <c r="V88" s="46">
        <f t="shared" si="36"/>
        <v>3.1007751937984497E-5</v>
      </c>
      <c r="W88" s="55">
        <f t="shared" si="37"/>
        <v>0.29111920733628427</v>
      </c>
      <c r="X88" s="61">
        <f t="shared" si="38"/>
        <v>0.25963818</v>
      </c>
      <c r="Y88" s="64">
        <f t="shared" si="39"/>
        <v>-3.1481027336284273E-2</v>
      </c>
      <c r="Z88" s="66">
        <f t="shared" si="40"/>
        <v>0.1973250168</v>
      </c>
      <c r="AA88" s="67">
        <f t="shared" si="41"/>
        <v>3.3752963400000002E-2</v>
      </c>
      <c r="AB88" s="67">
        <f t="shared" si="42"/>
        <v>1.2981909E-2</v>
      </c>
      <c r="AC88" s="67">
        <f t="shared" si="43"/>
        <v>7.7891453999999992E-3</v>
      </c>
      <c r="AD88" s="67">
        <f t="shared" si="44"/>
        <v>1.2981908999999999E-3</v>
      </c>
      <c r="AE88" s="67">
        <f t="shared" si="45"/>
        <v>1.2981908999999999E-3</v>
      </c>
      <c r="AF88" s="68">
        <f t="shared" si="46"/>
        <v>5.1927635999999998E-3</v>
      </c>
      <c r="AG88" s="69">
        <f t="shared" si="47"/>
        <v>0.25963817999999994</v>
      </c>
    </row>
    <row r="89" spans="1:33">
      <c r="A89" s="114">
        <v>234</v>
      </c>
      <c r="B89" s="16" t="s">
        <v>180</v>
      </c>
      <c r="C89" s="28">
        <v>2165441296</v>
      </c>
      <c r="D89" s="28">
        <v>84752</v>
      </c>
      <c r="E89" s="28">
        <v>29111797</v>
      </c>
      <c r="F89" s="28">
        <v>17384.5</v>
      </c>
      <c r="G89" s="17">
        <v>0</v>
      </c>
      <c r="H89" s="17">
        <v>0</v>
      </c>
      <c r="I89" s="88">
        <v>0.24699939000000001</v>
      </c>
      <c r="J89" s="42">
        <f t="shared" si="24"/>
        <v>2.6222844367068698E-3</v>
      </c>
      <c r="K89" s="42">
        <f t="shared" si="25"/>
        <v>2.0539865071175678E-3</v>
      </c>
      <c r="L89" s="42">
        <f t="shared" si="26"/>
        <v>8.8608516452472587E-4</v>
      </c>
      <c r="M89" s="42">
        <f t="shared" si="27"/>
        <v>9.7625927917190623E-4</v>
      </c>
      <c r="N89" s="42">
        <f t="shared" si="28"/>
        <v>0</v>
      </c>
      <c r="O89" s="43">
        <f t="shared" si="29"/>
        <v>0</v>
      </c>
      <c r="P89" s="45">
        <f t="shared" si="30"/>
        <v>1.9929361718972211E-3</v>
      </c>
      <c r="Q89" s="45">
        <f t="shared" si="31"/>
        <v>2.6701824592528382E-4</v>
      </c>
      <c r="R89" s="45">
        <f t="shared" si="32"/>
        <v>4.4304258226236294E-5</v>
      </c>
      <c r="S89" s="45">
        <f t="shared" si="33"/>
        <v>2.9287778375157185E-5</v>
      </c>
      <c r="T89" s="45">
        <f t="shared" si="34"/>
        <v>0</v>
      </c>
      <c r="U89" s="45">
        <f t="shared" si="35"/>
        <v>0</v>
      </c>
      <c r="V89" s="46">
        <f t="shared" si="36"/>
        <v>3.1007751937984497E-5</v>
      </c>
      <c r="W89" s="55">
        <f t="shared" si="37"/>
        <v>0.2364554206361883</v>
      </c>
      <c r="X89" s="61">
        <f t="shared" si="38"/>
        <v>0.24699939000000001</v>
      </c>
      <c r="Y89" s="64">
        <f t="shared" si="39"/>
        <v>1.0543969363811717E-2</v>
      </c>
      <c r="Z89" s="66">
        <f t="shared" si="40"/>
        <v>0.18771953640000003</v>
      </c>
      <c r="AA89" s="67">
        <f t="shared" si="41"/>
        <v>3.2109920700000003E-2</v>
      </c>
      <c r="AB89" s="67">
        <f t="shared" si="42"/>
        <v>1.2349969500000002E-2</v>
      </c>
      <c r="AC89" s="67">
        <f t="shared" si="43"/>
        <v>7.4099817000000002E-3</v>
      </c>
      <c r="AD89" s="67">
        <f t="shared" si="44"/>
        <v>1.23499695E-3</v>
      </c>
      <c r="AE89" s="67">
        <f t="shared" si="45"/>
        <v>1.23499695E-3</v>
      </c>
      <c r="AF89" s="68">
        <f t="shared" si="46"/>
        <v>4.9399878000000001E-3</v>
      </c>
      <c r="AG89" s="69">
        <f t="shared" si="47"/>
        <v>0.24699939000000004</v>
      </c>
    </row>
    <row r="90" spans="1:33">
      <c r="A90" s="114">
        <v>235</v>
      </c>
      <c r="B90" s="16" t="s">
        <v>182</v>
      </c>
      <c r="C90" s="28">
        <v>140456621</v>
      </c>
      <c r="D90" s="28">
        <v>30091</v>
      </c>
      <c r="E90" s="28">
        <v>8534335</v>
      </c>
      <c r="F90" s="28">
        <v>21731.7</v>
      </c>
      <c r="G90" s="17">
        <v>0</v>
      </c>
      <c r="H90" s="17">
        <v>0</v>
      </c>
      <c r="I90" s="88">
        <v>3.0439810000000001E-2</v>
      </c>
      <c r="J90" s="42">
        <f t="shared" si="24"/>
        <v>1.700887537155084E-4</v>
      </c>
      <c r="K90" s="42">
        <f t="shared" si="25"/>
        <v>7.2926312046529558E-4</v>
      </c>
      <c r="L90" s="42">
        <f t="shared" si="26"/>
        <v>2.5976230984930704E-4</v>
      </c>
      <c r="M90" s="42">
        <f t="shared" si="27"/>
        <v>1.2203844676108094E-3</v>
      </c>
      <c r="N90" s="42">
        <f t="shared" si="28"/>
        <v>0</v>
      </c>
      <c r="O90" s="43">
        <f t="shared" si="29"/>
        <v>0</v>
      </c>
      <c r="P90" s="45">
        <f t="shared" si="30"/>
        <v>1.2926745282378638E-4</v>
      </c>
      <c r="Q90" s="45">
        <f t="shared" si="31"/>
        <v>9.4804205660488431E-5</v>
      </c>
      <c r="R90" s="45">
        <f t="shared" si="32"/>
        <v>1.2988115492465353E-5</v>
      </c>
      <c r="S90" s="45">
        <f t="shared" si="33"/>
        <v>3.661153402832428E-5</v>
      </c>
      <c r="T90" s="45">
        <f t="shared" si="34"/>
        <v>0</v>
      </c>
      <c r="U90" s="45">
        <f t="shared" si="35"/>
        <v>0</v>
      </c>
      <c r="V90" s="46">
        <f t="shared" si="36"/>
        <v>3.1007751937984497E-5</v>
      </c>
      <c r="W90" s="55">
        <f t="shared" si="37"/>
        <v>3.0467905994304892E-2</v>
      </c>
      <c r="X90" s="61">
        <f t="shared" si="38"/>
        <v>3.0439810000000001E-2</v>
      </c>
      <c r="Y90" s="64">
        <f t="shared" si="39"/>
        <v>-2.8095994304890709E-5</v>
      </c>
      <c r="Z90" s="66">
        <f t="shared" si="40"/>
        <v>2.31342556E-2</v>
      </c>
      <c r="AA90" s="67">
        <f t="shared" si="41"/>
        <v>3.9571752999999999E-3</v>
      </c>
      <c r="AB90" s="67">
        <f t="shared" si="42"/>
        <v>1.5219905000000001E-3</v>
      </c>
      <c r="AC90" s="67">
        <f t="shared" si="43"/>
        <v>9.1319429999999998E-4</v>
      </c>
      <c r="AD90" s="67">
        <f t="shared" si="44"/>
        <v>1.5219905000000001E-4</v>
      </c>
      <c r="AE90" s="67">
        <f t="shared" si="45"/>
        <v>1.5219905000000001E-4</v>
      </c>
      <c r="AF90" s="68">
        <f t="shared" si="46"/>
        <v>6.0879620000000006E-4</v>
      </c>
      <c r="AG90" s="69">
        <f t="shared" si="47"/>
        <v>3.0439810000000001E-2</v>
      </c>
    </row>
    <row r="91" spans="1:33">
      <c r="A91" s="114">
        <v>236</v>
      </c>
      <c r="B91" s="16" t="s">
        <v>184</v>
      </c>
      <c r="C91" s="28">
        <v>152810670</v>
      </c>
      <c r="D91" s="28">
        <v>18538</v>
      </c>
      <c r="E91" s="28">
        <v>2580247</v>
      </c>
      <c r="F91" s="28">
        <v>39677</v>
      </c>
      <c r="G91" s="17">
        <v>27.69</v>
      </c>
      <c r="H91" s="17">
        <v>0</v>
      </c>
      <c r="I91" s="88">
        <v>3.2725200000000003E-2</v>
      </c>
      <c r="J91" s="42">
        <f t="shared" si="24"/>
        <v>1.8504913637878149E-4</v>
      </c>
      <c r="K91" s="42">
        <f t="shared" si="25"/>
        <v>4.4927319554636435E-4</v>
      </c>
      <c r="L91" s="42">
        <f t="shared" si="26"/>
        <v>7.853581101535678E-5</v>
      </c>
      <c r="M91" s="42">
        <f t="shared" si="27"/>
        <v>2.2281365250483892E-3</v>
      </c>
      <c r="N91" s="42">
        <f t="shared" si="28"/>
        <v>5.0443314575731452E-3</v>
      </c>
      <c r="O91" s="43">
        <f t="shared" si="29"/>
        <v>0</v>
      </c>
      <c r="P91" s="45">
        <f t="shared" si="30"/>
        <v>1.4063734364787393E-4</v>
      </c>
      <c r="Q91" s="45">
        <f t="shared" si="31"/>
        <v>5.8405515421027365E-5</v>
      </c>
      <c r="R91" s="45">
        <f t="shared" si="32"/>
        <v>3.9267905507678388E-6</v>
      </c>
      <c r="S91" s="45">
        <f t="shared" si="33"/>
        <v>6.6844095751451675E-5</v>
      </c>
      <c r="T91" s="45">
        <f t="shared" si="34"/>
        <v>2.5221657287865728E-5</v>
      </c>
      <c r="U91" s="45">
        <f t="shared" si="35"/>
        <v>0</v>
      </c>
      <c r="V91" s="46">
        <f t="shared" si="36"/>
        <v>3.1007751937984497E-5</v>
      </c>
      <c r="W91" s="55">
        <f t="shared" si="37"/>
        <v>3.2604315459697102E-2</v>
      </c>
      <c r="X91" s="61">
        <f t="shared" si="38"/>
        <v>3.2725200000000003E-2</v>
      </c>
      <c r="Y91" s="64">
        <f t="shared" si="39"/>
        <v>1.208845403029013E-4</v>
      </c>
      <c r="Z91" s="66">
        <f t="shared" si="40"/>
        <v>2.4871152000000004E-2</v>
      </c>
      <c r="AA91" s="67">
        <f t="shared" si="41"/>
        <v>4.2542760000000004E-3</v>
      </c>
      <c r="AB91" s="67">
        <f t="shared" si="42"/>
        <v>1.6362600000000003E-3</v>
      </c>
      <c r="AC91" s="67">
        <f t="shared" si="43"/>
        <v>9.8175600000000008E-4</v>
      </c>
      <c r="AD91" s="67">
        <f t="shared" si="44"/>
        <v>1.6362600000000002E-4</v>
      </c>
      <c r="AE91" s="67">
        <f t="shared" si="45"/>
        <v>1.6362600000000002E-4</v>
      </c>
      <c r="AF91" s="68">
        <f t="shared" si="46"/>
        <v>6.5450400000000009E-4</v>
      </c>
      <c r="AG91" s="69">
        <f t="shared" si="47"/>
        <v>3.2725200000000003E-2</v>
      </c>
    </row>
    <row r="92" spans="1:33">
      <c r="A92" s="114">
        <v>237</v>
      </c>
      <c r="B92" s="16" t="s">
        <v>186</v>
      </c>
      <c r="C92" s="28">
        <v>227339073</v>
      </c>
      <c r="D92" s="28">
        <v>16607</v>
      </c>
      <c r="E92" s="28">
        <v>2230019</v>
      </c>
      <c r="F92" s="28">
        <v>73559.899999999994</v>
      </c>
      <c r="G92" s="17">
        <v>42.74</v>
      </c>
      <c r="H92" s="17">
        <v>0</v>
      </c>
      <c r="I92" s="88">
        <v>4.5018910000000002E-2</v>
      </c>
      <c r="J92" s="42">
        <f t="shared" si="24"/>
        <v>2.7530079623237541E-4</v>
      </c>
      <c r="K92" s="42">
        <f t="shared" si="25"/>
        <v>4.0247491414599593E-4</v>
      </c>
      <c r="L92" s="42">
        <f t="shared" si="26"/>
        <v>6.7875808302327221E-5</v>
      </c>
      <c r="M92" s="42">
        <f t="shared" si="27"/>
        <v>4.1308944720847597E-3</v>
      </c>
      <c r="N92" s="42">
        <f t="shared" si="28"/>
        <v>7.7860139579875847E-3</v>
      </c>
      <c r="O92" s="43">
        <f t="shared" si="29"/>
        <v>0</v>
      </c>
      <c r="P92" s="45">
        <f t="shared" si="30"/>
        <v>2.0922860513660532E-4</v>
      </c>
      <c r="Q92" s="45">
        <f t="shared" si="31"/>
        <v>5.2321738838979475E-5</v>
      </c>
      <c r="R92" s="45">
        <f t="shared" si="32"/>
        <v>3.3937904151163612E-6</v>
      </c>
      <c r="S92" s="45">
        <f t="shared" si="33"/>
        <v>1.2392683416254278E-4</v>
      </c>
      <c r="T92" s="45">
        <f t="shared" si="34"/>
        <v>3.8930069789937923E-5</v>
      </c>
      <c r="U92" s="45">
        <f t="shared" si="35"/>
        <v>0</v>
      </c>
      <c r="V92" s="46">
        <f t="shared" si="36"/>
        <v>3.1007751937984497E-5</v>
      </c>
      <c r="W92" s="55">
        <f t="shared" si="37"/>
        <v>4.5880879028116633E-2</v>
      </c>
      <c r="X92" s="61">
        <f t="shared" si="38"/>
        <v>4.5018910000000002E-2</v>
      </c>
      <c r="Y92" s="64">
        <f t="shared" si="39"/>
        <v>-8.6196902811663118E-4</v>
      </c>
      <c r="Z92" s="66">
        <f t="shared" si="40"/>
        <v>3.4214371600000001E-2</v>
      </c>
      <c r="AA92" s="67">
        <f t="shared" si="41"/>
        <v>5.8524583000000002E-3</v>
      </c>
      <c r="AB92" s="67">
        <f t="shared" si="42"/>
        <v>2.2509455E-3</v>
      </c>
      <c r="AC92" s="67">
        <f t="shared" si="43"/>
        <v>1.3505673000000001E-3</v>
      </c>
      <c r="AD92" s="67">
        <f t="shared" si="44"/>
        <v>2.2509455000000001E-4</v>
      </c>
      <c r="AE92" s="67">
        <f t="shared" si="45"/>
        <v>2.2509455000000001E-4</v>
      </c>
      <c r="AF92" s="68">
        <f t="shared" si="46"/>
        <v>9.0037820000000003E-4</v>
      </c>
      <c r="AG92" s="69">
        <f t="shared" si="47"/>
        <v>4.5018910000000002E-2</v>
      </c>
    </row>
    <row r="93" spans="1:33">
      <c r="A93" s="114">
        <v>238</v>
      </c>
      <c r="B93" s="16" t="s">
        <v>188</v>
      </c>
      <c r="C93" s="28">
        <v>33415611</v>
      </c>
      <c r="D93" s="28">
        <v>4072</v>
      </c>
      <c r="E93" s="28">
        <v>153356</v>
      </c>
      <c r="F93" s="28">
        <v>24000.1</v>
      </c>
      <c r="G93" s="17">
        <v>0</v>
      </c>
      <c r="H93" s="17">
        <v>0</v>
      </c>
      <c r="I93" s="88">
        <v>1.136348E-2</v>
      </c>
      <c r="J93" s="42">
        <f t="shared" si="24"/>
        <v>4.0465302305914317E-5</v>
      </c>
      <c r="K93" s="42">
        <f t="shared" si="25"/>
        <v>9.8685966785240888E-5</v>
      </c>
      <c r="L93" s="42">
        <f t="shared" si="26"/>
        <v>4.6677460855767121E-6</v>
      </c>
      <c r="M93" s="42">
        <f t="shared" si="27"/>
        <v>1.3477707340477821E-3</v>
      </c>
      <c r="N93" s="42">
        <f t="shared" si="28"/>
        <v>0</v>
      </c>
      <c r="O93" s="43">
        <f t="shared" si="29"/>
        <v>0</v>
      </c>
      <c r="P93" s="45">
        <f t="shared" si="30"/>
        <v>3.0753629752494884E-5</v>
      </c>
      <c r="Q93" s="45">
        <f t="shared" si="31"/>
        <v>1.2829175682081316E-5</v>
      </c>
      <c r="R93" s="45">
        <f t="shared" si="32"/>
        <v>2.3338730427883561E-7</v>
      </c>
      <c r="S93" s="45">
        <f t="shared" si="33"/>
        <v>4.0433122021433462E-5</v>
      </c>
      <c r="T93" s="45">
        <f t="shared" si="34"/>
        <v>0</v>
      </c>
      <c r="U93" s="45">
        <f t="shared" si="35"/>
        <v>0</v>
      </c>
      <c r="V93" s="46">
        <f t="shared" si="36"/>
        <v>3.1007751937984497E-5</v>
      </c>
      <c r="W93" s="55">
        <f t="shared" si="37"/>
        <v>1.15257066698273E-2</v>
      </c>
      <c r="X93" s="61">
        <f t="shared" si="38"/>
        <v>1.136348E-2</v>
      </c>
      <c r="Y93" s="64">
        <f t="shared" si="39"/>
        <v>-1.6222666982729922E-4</v>
      </c>
      <c r="Z93" s="66">
        <f t="shared" si="40"/>
        <v>8.6362447999999998E-3</v>
      </c>
      <c r="AA93" s="67">
        <f t="shared" si="41"/>
        <v>1.4772524000000002E-3</v>
      </c>
      <c r="AB93" s="67">
        <f t="shared" si="42"/>
        <v>5.6817400000000007E-4</v>
      </c>
      <c r="AC93" s="67">
        <f t="shared" si="43"/>
        <v>3.4090439999999997E-4</v>
      </c>
      <c r="AD93" s="67">
        <f t="shared" si="44"/>
        <v>5.6817400000000003E-5</v>
      </c>
      <c r="AE93" s="67">
        <f t="shared" si="45"/>
        <v>5.6817400000000003E-5</v>
      </c>
      <c r="AF93" s="68">
        <f t="shared" si="46"/>
        <v>2.2726960000000001E-4</v>
      </c>
      <c r="AG93" s="69">
        <f t="shared" si="47"/>
        <v>1.136348E-2</v>
      </c>
    </row>
    <row r="94" spans="1:33">
      <c r="A94" s="114">
        <v>239</v>
      </c>
      <c r="B94" s="16" t="s">
        <v>190</v>
      </c>
      <c r="C94" s="28">
        <v>1411443875</v>
      </c>
      <c r="D94" s="28">
        <v>86529</v>
      </c>
      <c r="E94" s="28">
        <v>44024488</v>
      </c>
      <c r="F94" s="28">
        <v>3226.4</v>
      </c>
      <c r="G94" s="17">
        <v>0</v>
      </c>
      <c r="H94" s="17">
        <v>0.120258</v>
      </c>
      <c r="I94" s="88">
        <v>0.16027611999999999</v>
      </c>
      <c r="J94" s="42">
        <f t="shared" si="24"/>
        <v>1.7092161831099282E-3</v>
      </c>
      <c r="K94" s="42">
        <f t="shared" si="25"/>
        <v>2.0970525589292998E-3</v>
      </c>
      <c r="L94" s="42">
        <f t="shared" si="26"/>
        <v>1.3399875553060782E-3</v>
      </c>
      <c r="M94" s="42">
        <f t="shared" si="27"/>
        <v>1.8118455741150097E-4</v>
      </c>
      <c r="N94" s="42">
        <f t="shared" si="28"/>
        <v>0</v>
      </c>
      <c r="O94" s="43">
        <f t="shared" si="29"/>
        <v>1.20258E-3</v>
      </c>
      <c r="P94" s="45">
        <f t="shared" si="30"/>
        <v>1.2990042991635454E-3</v>
      </c>
      <c r="Q94" s="45">
        <f t="shared" si="31"/>
        <v>2.72616832660809E-4</v>
      </c>
      <c r="R94" s="45">
        <f t="shared" si="32"/>
        <v>6.6999377765303915E-5</v>
      </c>
      <c r="S94" s="45">
        <f t="shared" si="33"/>
        <v>5.4355367223450286E-6</v>
      </c>
      <c r="T94" s="45">
        <f t="shared" si="34"/>
        <v>0</v>
      </c>
      <c r="U94" s="45">
        <f t="shared" si="35"/>
        <v>6.0128999999999996E-6</v>
      </c>
      <c r="V94" s="46">
        <f t="shared" si="36"/>
        <v>3.1007751937984497E-5</v>
      </c>
      <c r="W94" s="55">
        <f t="shared" si="37"/>
        <v>0.16810766982499878</v>
      </c>
      <c r="X94" s="61">
        <f t="shared" si="38"/>
        <v>0.16027611999999999</v>
      </c>
      <c r="Y94" s="64">
        <f t="shared" si="39"/>
        <v>-7.8315498249987847E-3</v>
      </c>
      <c r="Z94" s="66">
        <f t="shared" si="40"/>
        <v>0.1218098512</v>
      </c>
      <c r="AA94" s="67">
        <f t="shared" si="41"/>
        <v>2.0835895600000001E-2</v>
      </c>
      <c r="AB94" s="67">
        <f t="shared" si="42"/>
        <v>8.0138060000000001E-3</v>
      </c>
      <c r="AC94" s="67">
        <f t="shared" si="43"/>
        <v>4.8082835999999993E-3</v>
      </c>
      <c r="AD94" s="67">
        <f t="shared" si="44"/>
        <v>8.0138059999999996E-4</v>
      </c>
      <c r="AE94" s="67">
        <f t="shared" si="45"/>
        <v>8.0138059999999996E-4</v>
      </c>
      <c r="AF94" s="68">
        <f t="shared" si="46"/>
        <v>3.2055223999999998E-3</v>
      </c>
      <c r="AG94" s="69">
        <f t="shared" si="47"/>
        <v>0.16027612000000002</v>
      </c>
    </row>
    <row r="95" spans="1:33">
      <c r="A95" s="114">
        <v>240</v>
      </c>
      <c r="B95" s="16" t="s">
        <v>192</v>
      </c>
      <c r="C95" s="28">
        <v>44681929</v>
      </c>
      <c r="D95" s="28">
        <v>5039</v>
      </c>
      <c r="E95" s="28">
        <v>1408187</v>
      </c>
      <c r="F95" s="28">
        <v>48172.4</v>
      </c>
      <c r="G95" s="17">
        <v>21.54</v>
      </c>
      <c r="H95" s="17">
        <v>0</v>
      </c>
      <c r="I95" s="88">
        <v>1.9383689999999999E-2</v>
      </c>
      <c r="J95" s="42">
        <f t="shared" si="24"/>
        <v>5.410847536489456E-5</v>
      </c>
      <c r="K95" s="42">
        <f t="shared" si="25"/>
        <v>1.221214603710287E-4</v>
      </c>
      <c r="L95" s="42">
        <f t="shared" si="26"/>
        <v>4.2861442375974944E-5</v>
      </c>
      <c r="M95" s="42">
        <f t="shared" si="27"/>
        <v>2.7052116828197958E-3</v>
      </c>
      <c r="N95" s="42">
        <f t="shared" si="28"/>
        <v>3.9239761500948185E-3</v>
      </c>
      <c r="O95" s="43">
        <f t="shared" si="29"/>
        <v>0</v>
      </c>
      <c r="P95" s="45">
        <f t="shared" si="30"/>
        <v>4.1122441277319864E-5</v>
      </c>
      <c r="Q95" s="45">
        <f t="shared" si="31"/>
        <v>1.5875789848233733E-5</v>
      </c>
      <c r="R95" s="45">
        <f t="shared" si="32"/>
        <v>2.1430721187987471E-6</v>
      </c>
      <c r="S95" s="45">
        <f t="shared" si="33"/>
        <v>8.1156350484593869E-5</v>
      </c>
      <c r="T95" s="45">
        <f t="shared" si="34"/>
        <v>1.9619880750474092E-5</v>
      </c>
      <c r="U95" s="45">
        <f t="shared" si="35"/>
        <v>0</v>
      </c>
      <c r="V95" s="46">
        <f t="shared" si="36"/>
        <v>3.1007751937984497E-5</v>
      </c>
      <c r="W95" s="55">
        <f t="shared" si="37"/>
        <v>1.9092528641740481E-2</v>
      </c>
      <c r="X95" s="61">
        <f t="shared" si="38"/>
        <v>1.9383689999999999E-2</v>
      </c>
      <c r="Y95" s="64">
        <f t="shared" si="39"/>
        <v>2.9116135825951739E-4</v>
      </c>
      <c r="Z95" s="66">
        <f t="shared" si="40"/>
        <v>1.4731604399999999E-2</v>
      </c>
      <c r="AA95" s="67">
        <f t="shared" si="41"/>
        <v>2.5198796999999998E-3</v>
      </c>
      <c r="AB95" s="67">
        <f t="shared" si="42"/>
        <v>9.6918449999999995E-4</v>
      </c>
      <c r="AC95" s="67">
        <f t="shared" si="43"/>
        <v>5.8151069999999995E-4</v>
      </c>
      <c r="AD95" s="67">
        <f t="shared" si="44"/>
        <v>9.691845E-5</v>
      </c>
      <c r="AE95" s="67">
        <f t="shared" si="45"/>
        <v>9.691845E-5</v>
      </c>
      <c r="AF95" s="68">
        <f t="shared" si="46"/>
        <v>3.876738E-4</v>
      </c>
      <c r="AG95" s="69">
        <f t="shared" si="47"/>
        <v>1.9383689999999999E-2</v>
      </c>
    </row>
    <row r="96" spans="1:33">
      <c r="A96" s="114">
        <v>241</v>
      </c>
      <c r="B96" s="16" t="s">
        <v>194</v>
      </c>
      <c r="C96" s="28">
        <v>4746753935</v>
      </c>
      <c r="D96" s="28">
        <v>64114</v>
      </c>
      <c r="E96" s="28">
        <v>75693831</v>
      </c>
      <c r="F96" s="28">
        <v>1088</v>
      </c>
      <c r="G96" s="17">
        <v>1.7</v>
      </c>
      <c r="H96" s="17">
        <v>0.28159699999999999</v>
      </c>
      <c r="I96" s="88">
        <v>0.48980583</v>
      </c>
      <c r="J96" s="42">
        <f t="shared" si="24"/>
        <v>5.7481765918200129E-3</v>
      </c>
      <c r="K96" s="42">
        <f t="shared" si="25"/>
        <v>1.5538192717261627E-3</v>
      </c>
      <c r="L96" s="42">
        <f t="shared" si="26"/>
        <v>2.3039175731797592E-3</v>
      </c>
      <c r="M96" s="42">
        <f t="shared" si="27"/>
        <v>6.1098685365643758E-5</v>
      </c>
      <c r="N96" s="42">
        <f t="shared" si="28"/>
        <v>3.096917110102689E-4</v>
      </c>
      <c r="O96" s="43">
        <f t="shared" si="29"/>
        <v>2.8159699999999997E-3</v>
      </c>
      <c r="P96" s="45">
        <f t="shared" si="30"/>
        <v>4.3686142097832097E-3</v>
      </c>
      <c r="Q96" s="45">
        <f t="shared" si="31"/>
        <v>2.0199650532440116E-4</v>
      </c>
      <c r="R96" s="45">
        <f t="shared" si="32"/>
        <v>1.1519587865898797E-4</v>
      </c>
      <c r="S96" s="45">
        <f t="shared" si="33"/>
        <v>1.8329605609693127E-6</v>
      </c>
      <c r="T96" s="45">
        <f t="shared" si="34"/>
        <v>1.5484585550513446E-6</v>
      </c>
      <c r="U96" s="45">
        <f t="shared" si="35"/>
        <v>1.4079849999999999E-5</v>
      </c>
      <c r="V96" s="46">
        <f t="shared" si="36"/>
        <v>3.1007751937984497E-5</v>
      </c>
      <c r="W96" s="55">
        <f t="shared" si="37"/>
        <v>0.47342756148206044</v>
      </c>
      <c r="X96" s="61">
        <f t="shared" si="38"/>
        <v>0.48980583</v>
      </c>
      <c r="Y96" s="64">
        <f t="shared" si="39"/>
        <v>1.6378268517939554E-2</v>
      </c>
      <c r="Z96" s="66">
        <f t="shared" si="40"/>
        <v>0.37225243079999998</v>
      </c>
      <c r="AA96" s="67">
        <f t="shared" si="41"/>
        <v>6.3674757900000004E-2</v>
      </c>
      <c r="AB96" s="67">
        <f t="shared" si="42"/>
        <v>2.4490291500000001E-2</v>
      </c>
      <c r="AC96" s="67">
        <f t="shared" si="43"/>
        <v>1.4694174899999999E-2</v>
      </c>
      <c r="AD96" s="67">
        <f t="shared" si="44"/>
        <v>2.44902915E-3</v>
      </c>
      <c r="AE96" s="67">
        <f t="shared" si="45"/>
        <v>2.44902915E-3</v>
      </c>
      <c r="AF96" s="68">
        <f t="shared" si="46"/>
        <v>9.7961165999999999E-3</v>
      </c>
      <c r="AG96" s="69">
        <f t="shared" si="47"/>
        <v>0.48980583</v>
      </c>
    </row>
    <row r="97" spans="1:33">
      <c r="A97" s="114">
        <v>242</v>
      </c>
      <c r="B97" s="16" t="s">
        <v>196</v>
      </c>
      <c r="C97" s="28">
        <v>79994879</v>
      </c>
      <c r="D97" s="28">
        <v>9768</v>
      </c>
      <c r="E97" s="28">
        <v>1095961</v>
      </c>
      <c r="F97" s="28">
        <v>16819.599999999999</v>
      </c>
      <c r="G97" s="17">
        <v>0</v>
      </c>
      <c r="H97" s="17">
        <v>0</v>
      </c>
      <c r="I97" s="88">
        <v>1.71906E-2</v>
      </c>
      <c r="J97" s="42">
        <f t="shared" si="24"/>
        <v>9.6871398271306086E-5</v>
      </c>
      <c r="K97" s="42">
        <f t="shared" si="25"/>
        <v>2.3672999105064663E-4</v>
      </c>
      <c r="L97" s="42">
        <f t="shared" si="26"/>
        <v>3.335811880653342E-5</v>
      </c>
      <c r="M97" s="42">
        <f t="shared" si="27"/>
        <v>9.4453625769851265E-4</v>
      </c>
      <c r="N97" s="42">
        <f t="shared" si="28"/>
        <v>0</v>
      </c>
      <c r="O97" s="43">
        <f t="shared" si="29"/>
        <v>0</v>
      </c>
      <c r="P97" s="45">
        <f t="shared" si="30"/>
        <v>7.362226268619263E-5</v>
      </c>
      <c r="Q97" s="45">
        <f t="shared" si="31"/>
        <v>3.0774898836584061E-5</v>
      </c>
      <c r="R97" s="45">
        <f t="shared" si="32"/>
        <v>1.6679059403266711E-6</v>
      </c>
      <c r="S97" s="45">
        <f t="shared" si="33"/>
        <v>2.8336087730955378E-5</v>
      </c>
      <c r="T97" s="45">
        <f t="shared" si="34"/>
        <v>0</v>
      </c>
      <c r="U97" s="45">
        <f t="shared" si="35"/>
        <v>0</v>
      </c>
      <c r="V97" s="46">
        <f t="shared" si="36"/>
        <v>3.1007751937984497E-5</v>
      </c>
      <c r="W97" s="55">
        <f t="shared" si="37"/>
        <v>1.6540890713204325E-2</v>
      </c>
      <c r="X97" s="61">
        <f t="shared" si="38"/>
        <v>1.71906E-2</v>
      </c>
      <c r="Y97" s="64">
        <f t="shared" si="39"/>
        <v>6.497092867956758E-4</v>
      </c>
      <c r="Z97" s="66">
        <f t="shared" si="40"/>
        <v>1.3064856E-2</v>
      </c>
      <c r="AA97" s="67">
        <f t="shared" si="41"/>
        <v>2.2347780000000002E-3</v>
      </c>
      <c r="AB97" s="67">
        <f t="shared" si="42"/>
        <v>8.5953000000000006E-4</v>
      </c>
      <c r="AC97" s="67">
        <f t="shared" si="43"/>
        <v>5.1571799999999997E-4</v>
      </c>
      <c r="AD97" s="67">
        <f t="shared" si="44"/>
        <v>8.5953000000000009E-5</v>
      </c>
      <c r="AE97" s="67">
        <f t="shared" si="45"/>
        <v>8.5953000000000009E-5</v>
      </c>
      <c r="AF97" s="68">
        <f t="shared" si="46"/>
        <v>3.4381200000000003E-4</v>
      </c>
      <c r="AG97" s="69">
        <f t="shared" si="47"/>
        <v>1.7190599999999997E-2</v>
      </c>
    </row>
    <row r="98" spans="1:33">
      <c r="A98" s="114">
        <v>243</v>
      </c>
      <c r="B98" s="16" t="s">
        <v>198</v>
      </c>
      <c r="C98" s="28">
        <v>294713887</v>
      </c>
      <c r="D98" s="28">
        <v>23371</v>
      </c>
      <c r="E98" s="28">
        <v>3182303</v>
      </c>
      <c r="F98" s="28">
        <v>48798.8</v>
      </c>
      <c r="G98" s="17">
        <v>0</v>
      </c>
      <c r="H98" s="17">
        <v>0</v>
      </c>
      <c r="I98" s="88">
        <v>4.6243680000000002E-2</v>
      </c>
      <c r="J98" s="42">
        <f t="shared" si="24"/>
        <v>3.5688967444605667E-4</v>
      </c>
      <c r="K98" s="42">
        <f t="shared" si="25"/>
        <v>5.664021929611653E-4</v>
      </c>
      <c r="L98" s="42">
        <f t="shared" si="26"/>
        <v>9.6860783871312672E-5</v>
      </c>
      <c r="M98" s="42">
        <f t="shared" si="27"/>
        <v>2.7403883524089864E-3</v>
      </c>
      <c r="N98" s="42">
        <f t="shared" si="28"/>
        <v>0</v>
      </c>
      <c r="O98" s="43">
        <f t="shared" si="29"/>
        <v>0</v>
      </c>
      <c r="P98" s="45">
        <f t="shared" si="30"/>
        <v>2.7123615257900309E-4</v>
      </c>
      <c r="Q98" s="45">
        <f t="shared" si="31"/>
        <v>7.3632285084951498E-5</v>
      </c>
      <c r="R98" s="45">
        <f t="shared" si="32"/>
        <v>4.8430391935656336E-6</v>
      </c>
      <c r="S98" s="45">
        <f t="shared" si="33"/>
        <v>8.2211650572269589E-5</v>
      </c>
      <c r="T98" s="45">
        <f t="shared" si="34"/>
        <v>0</v>
      </c>
      <c r="U98" s="45">
        <f t="shared" si="35"/>
        <v>0</v>
      </c>
      <c r="V98" s="46">
        <f t="shared" si="36"/>
        <v>3.1007751937984497E-5</v>
      </c>
      <c r="W98" s="55">
        <f t="shared" si="37"/>
        <v>4.6293087936777423E-2</v>
      </c>
      <c r="X98" s="61">
        <f t="shared" si="38"/>
        <v>4.6243680000000002E-2</v>
      </c>
      <c r="Y98" s="64">
        <f t="shared" si="39"/>
        <v>-4.9407936777420836E-5</v>
      </c>
      <c r="Z98" s="66">
        <f t="shared" si="40"/>
        <v>3.51451968E-2</v>
      </c>
      <c r="AA98" s="67">
        <f t="shared" si="41"/>
        <v>6.0116784000000005E-3</v>
      </c>
      <c r="AB98" s="67">
        <f t="shared" si="42"/>
        <v>2.3121840000000001E-3</v>
      </c>
      <c r="AC98" s="67">
        <f t="shared" si="43"/>
        <v>1.3873104E-3</v>
      </c>
      <c r="AD98" s="67">
        <f t="shared" si="44"/>
        <v>2.3121840000000002E-4</v>
      </c>
      <c r="AE98" s="67">
        <f t="shared" si="45"/>
        <v>2.3121840000000002E-4</v>
      </c>
      <c r="AF98" s="68">
        <f t="shared" si="46"/>
        <v>9.2487360000000009E-4</v>
      </c>
      <c r="AG98" s="69">
        <f t="shared" si="47"/>
        <v>4.6243679999999995E-2</v>
      </c>
    </row>
    <row r="99" spans="1:33">
      <c r="A99" s="114">
        <v>244</v>
      </c>
      <c r="B99" s="16" t="s">
        <v>200</v>
      </c>
      <c r="C99" s="28">
        <v>23606404327</v>
      </c>
      <c r="D99" s="28">
        <v>1080113</v>
      </c>
      <c r="E99" s="28">
        <v>1071688798</v>
      </c>
      <c r="F99" s="28">
        <v>39673.4</v>
      </c>
      <c r="G99" s="17">
        <v>0.15</v>
      </c>
      <c r="H99" s="17">
        <v>0.30351699999999998</v>
      </c>
      <c r="I99" s="88">
        <v>2.7100714799999999</v>
      </c>
      <c r="J99" s="42">
        <f t="shared" si="24"/>
        <v>2.8586647344191873E-2</v>
      </c>
      <c r="K99" s="42">
        <f t="shared" si="25"/>
        <v>2.6176816218641184E-2</v>
      </c>
      <c r="L99" s="42">
        <f t="shared" si="26"/>
        <v>3.2619337957568738E-2</v>
      </c>
      <c r="M99" s="42">
        <f t="shared" si="27"/>
        <v>2.2279343602806356E-3</v>
      </c>
      <c r="N99" s="42">
        <f t="shared" si="28"/>
        <v>2.7325739206788432E-5</v>
      </c>
      <c r="O99" s="43">
        <f t="shared" si="29"/>
        <v>3.0351699999999998E-3</v>
      </c>
      <c r="P99" s="45">
        <f t="shared" si="30"/>
        <v>2.1725851981585824E-2</v>
      </c>
      <c r="Q99" s="45">
        <f t="shared" si="31"/>
        <v>3.4029861084233538E-3</v>
      </c>
      <c r="R99" s="45">
        <f t="shared" si="32"/>
        <v>1.6309668978784369E-3</v>
      </c>
      <c r="S99" s="45">
        <f t="shared" si="33"/>
        <v>6.6838030808419061E-5</v>
      </c>
      <c r="T99" s="45">
        <f t="shared" si="34"/>
        <v>1.3662869603394215E-7</v>
      </c>
      <c r="U99" s="45">
        <f t="shared" si="35"/>
        <v>1.517585E-5</v>
      </c>
      <c r="V99" s="46">
        <f t="shared" si="36"/>
        <v>3.1007751937984497E-5</v>
      </c>
      <c r="W99" s="55">
        <f t="shared" si="37"/>
        <v>2.6872963249330049</v>
      </c>
      <c r="X99" s="61">
        <f t="shared" si="38"/>
        <v>2.7100714799999999</v>
      </c>
      <c r="Y99" s="64">
        <f t="shared" si="39"/>
        <v>2.2775155066995012E-2</v>
      </c>
      <c r="Z99" s="66">
        <f t="shared" si="40"/>
        <v>2.0596543247999999</v>
      </c>
      <c r="AA99" s="67">
        <f t="shared" si="41"/>
        <v>0.35230929239999997</v>
      </c>
      <c r="AB99" s="67">
        <f t="shared" si="42"/>
        <v>0.13550357399999999</v>
      </c>
      <c r="AC99" s="67">
        <f t="shared" si="43"/>
        <v>8.1302144399999998E-2</v>
      </c>
      <c r="AD99" s="67">
        <f t="shared" si="44"/>
        <v>1.3550357399999999E-2</v>
      </c>
      <c r="AE99" s="67">
        <f t="shared" si="45"/>
        <v>1.3550357399999999E-2</v>
      </c>
      <c r="AF99" s="68">
        <f t="shared" si="46"/>
        <v>5.4201429599999996E-2</v>
      </c>
      <c r="AG99" s="69">
        <f t="shared" si="47"/>
        <v>2.7100714799999999</v>
      </c>
    </row>
    <row r="100" spans="1:33">
      <c r="A100" s="114">
        <v>245</v>
      </c>
      <c r="B100" s="16" t="s">
        <v>202</v>
      </c>
      <c r="C100" s="28">
        <v>1069911133</v>
      </c>
      <c r="D100" s="28">
        <v>74074</v>
      </c>
      <c r="E100" s="28">
        <v>23515340</v>
      </c>
      <c r="F100" s="28">
        <v>1170.5999999999999</v>
      </c>
      <c r="G100" s="17">
        <v>0</v>
      </c>
      <c r="H100" s="17">
        <v>0.100384</v>
      </c>
      <c r="I100" s="88">
        <v>0.13326832999999999</v>
      </c>
      <c r="J100" s="42">
        <f t="shared" si="24"/>
        <v>1.2956302800301422E-3</v>
      </c>
      <c r="K100" s="42">
        <f t="shared" si="25"/>
        <v>1.7952024321340701E-3</v>
      </c>
      <c r="L100" s="42">
        <f t="shared" si="26"/>
        <v>7.1574399590498892E-4</v>
      </c>
      <c r="M100" s="42">
        <f t="shared" si="27"/>
        <v>6.5737243647998693E-5</v>
      </c>
      <c r="N100" s="42">
        <f t="shared" si="28"/>
        <v>0</v>
      </c>
      <c r="O100" s="43">
        <f t="shared" si="29"/>
        <v>1.00384E-3</v>
      </c>
      <c r="P100" s="45">
        <f t="shared" si="30"/>
        <v>9.8467901282290812E-4</v>
      </c>
      <c r="Q100" s="45">
        <f t="shared" si="31"/>
        <v>2.3337631617742914E-4</v>
      </c>
      <c r="R100" s="45">
        <f t="shared" si="32"/>
        <v>3.5787199795249445E-5</v>
      </c>
      <c r="S100" s="45">
        <f t="shared" si="33"/>
        <v>1.9721173094399609E-6</v>
      </c>
      <c r="T100" s="45">
        <f t="shared" si="34"/>
        <v>0</v>
      </c>
      <c r="U100" s="45">
        <f t="shared" si="35"/>
        <v>5.0192000000000002E-6</v>
      </c>
      <c r="V100" s="46">
        <f t="shared" si="36"/>
        <v>3.1007751937984497E-5</v>
      </c>
      <c r="W100" s="55">
        <f t="shared" si="37"/>
        <v>0.12918415980430112</v>
      </c>
      <c r="X100" s="61">
        <f t="shared" si="38"/>
        <v>0.13326832999999999</v>
      </c>
      <c r="Y100" s="64">
        <f t="shared" si="39"/>
        <v>4.0841701956988719E-3</v>
      </c>
      <c r="Z100" s="66">
        <f t="shared" si="40"/>
        <v>0.10128393079999999</v>
      </c>
      <c r="AA100" s="67">
        <f t="shared" si="41"/>
        <v>1.7324882899999998E-2</v>
      </c>
      <c r="AB100" s="67">
        <f t="shared" si="42"/>
        <v>6.6634164999999999E-3</v>
      </c>
      <c r="AC100" s="67">
        <f t="shared" si="43"/>
        <v>3.9980498999999999E-3</v>
      </c>
      <c r="AD100" s="67">
        <f t="shared" si="44"/>
        <v>6.6634164999999999E-4</v>
      </c>
      <c r="AE100" s="67">
        <f t="shared" si="45"/>
        <v>6.6634164999999999E-4</v>
      </c>
      <c r="AF100" s="68">
        <f t="shared" si="46"/>
        <v>2.6653665999999999E-3</v>
      </c>
      <c r="AG100" s="69">
        <f t="shared" si="47"/>
        <v>0.13326832999999999</v>
      </c>
    </row>
    <row r="101" spans="1:33">
      <c r="A101" s="114">
        <v>246</v>
      </c>
      <c r="B101" s="16" t="s">
        <v>204</v>
      </c>
      <c r="C101" s="28">
        <v>306926662</v>
      </c>
      <c r="D101" s="28">
        <v>47789</v>
      </c>
      <c r="E101" s="28">
        <v>40293059</v>
      </c>
      <c r="F101" s="28">
        <v>1925.7</v>
      </c>
      <c r="G101" s="17">
        <v>0</v>
      </c>
      <c r="H101" s="17">
        <v>0.95842799999999995</v>
      </c>
      <c r="I101" s="88">
        <v>5.7634400000000002E-2</v>
      </c>
      <c r="J101" s="42">
        <f t="shared" si="24"/>
        <v>3.7167897853417027E-4</v>
      </c>
      <c r="K101" s="42">
        <f t="shared" si="25"/>
        <v>1.1581787000736437E-3</v>
      </c>
      <c r="L101" s="42">
        <f t="shared" si="26"/>
        <v>1.2264128460781547E-3</v>
      </c>
      <c r="M101" s="42">
        <f t="shared" si="27"/>
        <v>1.0814130368439357E-4</v>
      </c>
      <c r="N101" s="42">
        <f t="shared" si="28"/>
        <v>0</v>
      </c>
      <c r="O101" s="43">
        <f t="shared" si="29"/>
        <v>9.5842799999999988E-3</v>
      </c>
      <c r="P101" s="45">
        <f t="shared" si="30"/>
        <v>2.824760236859694E-4</v>
      </c>
      <c r="Q101" s="45">
        <f t="shared" si="31"/>
        <v>1.5056323100957368E-4</v>
      </c>
      <c r="R101" s="45">
        <f t="shared" si="32"/>
        <v>6.1320642303907736E-5</v>
      </c>
      <c r="S101" s="45">
        <f t="shared" si="33"/>
        <v>3.2442391105318071E-6</v>
      </c>
      <c r="T101" s="45">
        <f t="shared" si="34"/>
        <v>0</v>
      </c>
      <c r="U101" s="45">
        <f t="shared" si="35"/>
        <v>4.7921399999999998E-5</v>
      </c>
      <c r="V101" s="46">
        <f t="shared" si="36"/>
        <v>3.1007751937984497E-5</v>
      </c>
      <c r="W101" s="55">
        <f t="shared" si="37"/>
        <v>5.7653328804796719E-2</v>
      </c>
      <c r="X101" s="61">
        <f t="shared" si="38"/>
        <v>5.7634400000000002E-2</v>
      </c>
      <c r="Y101" s="64">
        <f t="shared" si="39"/>
        <v>-1.8928804796716769E-5</v>
      </c>
      <c r="Z101" s="66">
        <f t="shared" si="40"/>
        <v>4.3802144000000001E-2</v>
      </c>
      <c r="AA101" s="67">
        <f t="shared" si="41"/>
        <v>7.4924720000000009E-3</v>
      </c>
      <c r="AB101" s="67">
        <f t="shared" si="42"/>
        <v>2.8817200000000004E-3</v>
      </c>
      <c r="AC101" s="67">
        <f t="shared" si="43"/>
        <v>1.7290319999999999E-3</v>
      </c>
      <c r="AD101" s="67">
        <f t="shared" si="44"/>
        <v>2.88172E-4</v>
      </c>
      <c r="AE101" s="67">
        <f t="shared" si="45"/>
        <v>2.88172E-4</v>
      </c>
      <c r="AF101" s="68">
        <f t="shared" si="46"/>
        <v>1.152688E-3</v>
      </c>
      <c r="AG101" s="69">
        <f t="shared" si="47"/>
        <v>5.7634400000000002E-2</v>
      </c>
    </row>
    <row r="102" spans="1:33">
      <c r="A102" s="114">
        <v>247</v>
      </c>
      <c r="B102" s="16" t="s">
        <v>206</v>
      </c>
      <c r="C102" s="28">
        <v>79330113</v>
      </c>
      <c r="D102" s="28">
        <v>4539</v>
      </c>
      <c r="E102" s="28">
        <v>772809</v>
      </c>
      <c r="F102" s="28">
        <v>45571.199999999997</v>
      </c>
      <c r="G102" s="17">
        <v>0</v>
      </c>
      <c r="H102" s="17">
        <v>0</v>
      </c>
      <c r="I102" s="88">
        <v>1.9773789999999999E-2</v>
      </c>
      <c r="J102" s="42">
        <f t="shared" si="24"/>
        <v>9.606638659120562E-5</v>
      </c>
      <c r="K102" s="42">
        <f t="shared" si="25"/>
        <v>1.1000383183649519E-4</v>
      </c>
      <c r="L102" s="42">
        <f t="shared" si="26"/>
        <v>2.3522237047448114E-5</v>
      </c>
      <c r="M102" s="42">
        <f t="shared" si="27"/>
        <v>2.5591364067415671E-3</v>
      </c>
      <c r="N102" s="42">
        <f t="shared" si="28"/>
        <v>0</v>
      </c>
      <c r="O102" s="43">
        <f t="shared" si="29"/>
        <v>0</v>
      </c>
      <c r="P102" s="45">
        <f t="shared" si="30"/>
        <v>7.3010453809316278E-5</v>
      </c>
      <c r="Q102" s="45">
        <f t="shared" si="31"/>
        <v>1.4300498138744375E-5</v>
      </c>
      <c r="R102" s="45">
        <f t="shared" si="32"/>
        <v>1.1761118523724057E-6</v>
      </c>
      <c r="S102" s="45">
        <f t="shared" si="33"/>
        <v>7.6774092202247011E-5</v>
      </c>
      <c r="T102" s="45">
        <f t="shared" si="34"/>
        <v>0</v>
      </c>
      <c r="U102" s="45">
        <f t="shared" si="35"/>
        <v>0</v>
      </c>
      <c r="V102" s="46">
        <f t="shared" si="36"/>
        <v>3.1007751937984497E-5</v>
      </c>
      <c r="W102" s="55">
        <f t="shared" si="37"/>
        <v>1.9626890794066456E-2</v>
      </c>
      <c r="X102" s="61">
        <f t="shared" si="38"/>
        <v>1.9773789999999999E-2</v>
      </c>
      <c r="Y102" s="64">
        <f t="shared" si="39"/>
        <v>1.4689920593354347E-4</v>
      </c>
      <c r="Z102" s="66">
        <f t="shared" si="40"/>
        <v>1.5028080399999999E-2</v>
      </c>
      <c r="AA102" s="67">
        <f t="shared" si="41"/>
        <v>2.5705926999999998E-3</v>
      </c>
      <c r="AB102" s="67">
        <f t="shared" si="42"/>
        <v>9.8868950000000001E-4</v>
      </c>
      <c r="AC102" s="67">
        <f t="shared" si="43"/>
        <v>5.9321370000000001E-4</v>
      </c>
      <c r="AD102" s="67">
        <f t="shared" si="44"/>
        <v>9.8868950000000001E-5</v>
      </c>
      <c r="AE102" s="67">
        <f t="shared" si="45"/>
        <v>9.8868950000000001E-5</v>
      </c>
      <c r="AF102" s="68">
        <f t="shared" si="46"/>
        <v>3.9547580000000001E-4</v>
      </c>
      <c r="AG102" s="69">
        <f t="shared" si="47"/>
        <v>1.9773790000000003E-2</v>
      </c>
    </row>
    <row r="103" spans="1:33">
      <c r="A103" s="114">
        <v>248</v>
      </c>
      <c r="B103" s="16" t="s">
        <v>208</v>
      </c>
      <c r="C103" s="28">
        <v>31282917</v>
      </c>
      <c r="D103" s="28">
        <v>12226</v>
      </c>
      <c r="E103" s="28">
        <v>3604767</v>
      </c>
      <c r="F103" s="28">
        <v>4951.7</v>
      </c>
      <c r="G103" s="17">
        <v>0</v>
      </c>
      <c r="H103" s="17">
        <v>3.2838379999999998</v>
      </c>
      <c r="I103" s="88">
        <v>2.750739E-2</v>
      </c>
      <c r="J103" s="42">
        <f t="shared" si="24"/>
        <v>3.7882673862100744E-5</v>
      </c>
      <c r="K103" s="42">
        <f t="shared" si="25"/>
        <v>2.9630025292641337E-4</v>
      </c>
      <c r="L103" s="42">
        <f t="shared" si="26"/>
        <v>1.0971945703895581E-4</v>
      </c>
      <c r="M103" s="42">
        <f t="shared" si="27"/>
        <v>2.7807202235759026E-4</v>
      </c>
      <c r="N103" s="42">
        <f t="shared" si="28"/>
        <v>0</v>
      </c>
      <c r="O103" s="43">
        <f t="shared" si="29"/>
        <v>3.283838E-2</v>
      </c>
      <c r="P103" s="45">
        <f t="shared" si="30"/>
        <v>2.8790832135196565E-5</v>
      </c>
      <c r="Q103" s="45">
        <f t="shared" si="31"/>
        <v>3.8519032880433736E-5</v>
      </c>
      <c r="R103" s="45">
        <f t="shared" si="32"/>
        <v>5.4859728519477904E-6</v>
      </c>
      <c r="S103" s="45">
        <f t="shared" si="33"/>
        <v>8.3421606707277065E-6</v>
      </c>
      <c r="T103" s="45">
        <f t="shared" si="34"/>
        <v>0</v>
      </c>
      <c r="U103" s="45">
        <f t="shared" si="35"/>
        <v>1.6419190000000001E-4</v>
      </c>
      <c r="V103" s="46">
        <f t="shared" si="36"/>
        <v>3.1007751937984497E-5</v>
      </c>
      <c r="W103" s="55">
        <f t="shared" si="37"/>
        <v>2.7633765047629027E-2</v>
      </c>
      <c r="X103" s="61">
        <f t="shared" si="38"/>
        <v>2.750739E-2</v>
      </c>
      <c r="Y103" s="64">
        <f t="shared" si="39"/>
        <v>-1.2637504762902721E-4</v>
      </c>
      <c r="Z103" s="66">
        <f t="shared" si="40"/>
        <v>2.09056164E-2</v>
      </c>
      <c r="AA103" s="67">
        <f t="shared" si="41"/>
        <v>3.5759607000000002E-3</v>
      </c>
      <c r="AB103" s="67">
        <f t="shared" si="42"/>
        <v>1.3753695000000002E-3</v>
      </c>
      <c r="AC103" s="67">
        <f t="shared" si="43"/>
        <v>8.2522169999999992E-4</v>
      </c>
      <c r="AD103" s="67">
        <f t="shared" si="44"/>
        <v>1.3753695E-4</v>
      </c>
      <c r="AE103" s="67">
        <f t="shared" si="45"/>
        <v>1.3753695E-4</v>
      </c>
      <c r="AF103" s="68">
        <f t="shared" si="46"/>
        <v>5.5014780000000002E-4</v>
      </c>
      <c r="AG103" s="69">
        <f t="shared" si="47"/>
        <v>2.750739E-2</v>
      </c>
    </row>
    <row r="104" spans="1:33">
      <c r="A104" s="114">
        <v>249</v>
      </c>
      <c r="B104" s="16" t="s">
        <v>210</v>
      </c>
      <c r="C104" s="28">
        <v>529598882</v>
      </c>
      <c r="D104" s="28">
        <v>29884</v>
      </c>
      <c r="E104" s="28">
        <v>4293919</v>
      </c>
      <c r="F104" s="28">
        <v>74649.100000000006</v>
      </c>
      <c r="G104" s="17">
        <v>17.86</v>
      </c>
      <c r="H104" s="17">
        <v>0</v>
      </c>
      <c r="I104" s="88">
        <v>7.6422889999999993E-2</v>
      </c>
      <c r="J104" s="42">
        <f t="shared" si="24"/>
        <v>6.4132835580963169E-4</v>
      </c>
      <c r="K104" s="42">
        <f t="shared" si="25"/>
        <v>7.2424642225199878E-4</v>
      </c>
      <c r="L104" s="42">
        <f t="shared" si="26"/>
        <v>1.3069539896732745E-4</v>
      </c>
      <c r="M104" s="42">
        <f t="shared" si="27"/>
        <v>4.1920605457063222E-3</v>
      </c>
      <c r="N104" s="42">
        <f t="shared" si="28"/>
        <v>3.2535846815549426E-3</v>
      </c>
      <c r="O104" s="43">
        <f t="shared" si="29"/>
        <v>0</v>
      </c>
      <c r="P104" s="45">
        <f t="shared" si="30"/>
        <v>4.874095504153201E-4</v>
      </c>
      <c r="Q104" s="45">
        <f t="shared" si="31"/>
        <v>9.415203489275984E-5</v>
      </c>
      <c r="R104" s="45">
        <f t="shared" si="32"/>
        <v>6.5347699483663726E-6</v>
      </c>
      <c r="S104" s="45">
        <f t="shared" si="33"/>
        <v>1.2576181637118967E-4</v>
      </c>
      <c r="T104" s="45">
        <f t="shared" si="34"/>
        <v>1.6267923407774712E-5</v>
      </c>
      <c r="U104" s="45">
        <f t="shared" si="35"/>
        <v>0</v>
      </c>
      <c r="V104" s="46">
        <f t="shared" si="36"/>
        <v>3.1007751937984497E-5</v>
      </c>
      <c r="W104" s="55">
        <f t="shared" si="37"/>
        <v>7.6113384697339526E-2</v>
      </c>
      <c r="X104" s="61">
        <f t="shared" si="38"/>
        <v>7.6422889999999993E-2</v>
      </c>
      <c r="Y104" s="64">
        <f t="shared" si="39"/>
        <v>3.0950530266046772E-4</v>
      </c>
      <c r="Z104" s="66">
        <f t="shared" si="40"/>
        <v>5.8081396399999999E-2</v>
      </c>
      <c r="AA104" s="67">
        <f t="shared" si="41"/>
        <v>9.9349756999999993E-3</v>
      </c>
      <c r="AB104" s="67">
        <f t="shared" si="42"/>
        <v>3.8211445E-3</v>
      </c>
      <c r="AC104" s="67">
        <f t="shared" si="43"/>
        <v>2.2926866999999997E-3</v>
      </c>
      <c r="AD104" s="67">
        <f t="shared" si="44"/>
        <v>3.8211444999999996E-4</v>
      </c>
      <c r="AE104" s="67">
        <f t="shared" si="45"/>
        <v>3.8211444999999996E-4</v>
      </c>
      <c r="AF104" s="68">
        <f t="shared" si="46"/>
        <v>1.5284577999999998E-3</v>
      </c>
      <c r="AG104" s="69">
        <f t="shared" si="47"/>
        <v>7.6422889999999993E-2</v>
      </c>
    </row>
    <row r="105" spans="1:33">
      <c r="A105" s="114">
        <v>250</v>
      </c>
      <c r="B105" s="16" t="s">
        <v>212</v>
      </c>
      <c r="C105" s="28">
        <v>21935809</v>
      </c>
      <c r="D105" s="28">
        <v>2668</v>
      </c>
      <c r="E105" s="28">
        <v>468629</v>
      </c>
      <c r="F105" s="28">
        <v>6263.72</v>
      </c>
      <c r="G105" s="17">
        <v>0</v>
      </c>
      <c r="H105" s="17">
        <v>0</v>
      </c>
      <c r="I105" s="88">
        <v>7.2802600000000002E-3</v>
      </c>
      <c r="J105" s="42">
        <f t="shared" si="24"/>
        <v>2.6563606528391655E-5</v>
      </c>
      <c r="K105" s="42">
        <f t="shared" si="25"/>
        <v>6.4659665860270803E-5</v>
      </c>
      <c r="L105" s="42">
        <f t="shared" si="26"/>
        <v>1.4263812177793688E-5</v>
      </c>
      <c r="M105" s="42">
        <f t="shared" si="27"/>
        <v>3.5175097196552403E-4</v>
      </c>
      <c r="N105" s="42">
        <f t="shared" si="28"/>
        <v>0</v>
      </c>
      <c r="O105" s="43">
        <f t="shared" si="29"/>
        <v>0</v>
      </c>
      <c r="P105" s="45">
        <f t="shared" si="30"/>
        <v>2.0188340961577657E-5</v>
      </c>
      <c r="Q105" s="45">
        <f t="shared" si="31"/>
        <v>8.4057565618352053E-6</v>
      </c>
      <c r="R105" s="45">
        <f t="shared" si="32"/>
        <v>7.1319060888968448E-7</v>
      </c>
      <c r="S105" s="45">
        <f t="shared" si="33"/>
        <v>1.0552529158965721E-5</v>
      </c>
      <c r="T105" s="45">
        <f t="shared" si="34"/>
        <v>0</v>
      </c>
      <c r="U105" s="45">
        <f t="shared" si="35"/>
        <v>0</v>
      </c>
      <c r="V105" s="46">
        <f t="shared" si="36"/>
        <v>3.1007751937984497E-5</v>
      </c>
      <c r="W105" s="55">
        <f t="shared" si="37"/>
        <v>7.0867569229252757E-3</v>
      </c>
      <c r="X105" s="61">
        <f t="shared" si="38"/>
        <v>7.2802600000000002E-3</v>
      </c>
      <c r="Y105" s="64">
        <f t="shared" si="39"/>
        <v>1.9350307707472446E-4</v>
      </c>
      <c r="Z105" s="66">
        <f t="shared" si="40"/>
        <v>5.5329976000000006E-3</v>
      </c>
      <c r="AA105" s="67">
        <f t="shared" si="41"/>
        <v>9.4643380000000005E-4</v>
      </c>
      <c r="AB105" s="67">
        <f t="shared" si="42"/>
        <v>3.6401300000000005E-4</v>
      </c>
      <c r="AC105" s="67">
        <f t="shared" si="43"/>
        <v>2.184078E-4</v>
      </c>
      <c r="AD105" s="67">
        <f t="shared" si="44"/>
        <v>3.64013E-5</v>
      </c>
      <c r="AE105" s="67">
        <f t="shared" si="45"/>
        <v>3.64013E-5</v>
      </c>
      <c r="AF105" s="68">
        <f t="shared" si="46"/>
        <v>1.456052E-4</v>
      </c>
      <c r="AG105" s="69">
        <f t="shared" si="47"/>
        <v>7.2802600000000002E-3</v>
      </c>
    </row>
    <row r="106" spans="1:33">
      <c r="A106" s="114">
        <v>251</v>
      </c>
      <c r="B106" s="16" t="s">
        <v>214</v>
      </c>
      <c r="C106" s="28">
        <v>446721035</v>
      </c>
      <c r="D106" s="28">
        <v>46178</v>
      </c>
      <c r="E106" s="28">
        <v>6874962</v>
      </c>
      <c r="F106" s="28">
        <v>114640.2</v>
      </c>
      <c r="G106" s="17">
        <v>0</v>
      </c>
      <c r="H106" s="17">
        <v>1.5629040000000001</v>
      </c>
      <c r="I106" s="88">
        <v>8.3489530000000006E-2</v>
      </c>
      <c r="J106" s="42">
        <f t="shared" si="24"/>
        <v>5.4096576979202713E-4</v>
      </c>
      <c r="K106" s="42">
        <f t="shared" si="25"/>
        <v>1.1191357009353766E-3</v>
      </c>
      <c r="L106" s="42">
        <f t="shared" si="26"/>
        <v>2.0925543809168629E-4</v>
      </c>
      <c r="M106" s="42">
        <f t="shared" si="27"/>
        <v>6.4378359467412447E-3</v>
      </c>
      <c r="N106" s="42">
        <f t="shared" si="28"/>
        <v>0</v>
      </c>
      <c r="O106" s="43">
        <f t="shared" si="29"/>
        <v>1.562904E-2</v>
      </c>
      <c r="P106" s="45">
        <f t="shared" si="30"/>
        <v>4.1113398504194064E-4</v>
      </c>
      <c r="Q106" s="45">
        <f t="shared" si="31"/>
        <v>1.4548764112159898E-4</v>
      </c>
      <c r="R106" s="45">
        <f t="shared" si="32"/>
        <v>1.0462771904584314E-5</v>
      </c>
      <c r="S106" s="45">
        <f t="shared" si="33"/>
        <v>1.9313507840223733E-4</v>
      </c>
      <c r="T106" s="45">
        <f t="shared" si="34"/>
        <v>0</v>
      </c>
      <c r="U106" s="45">
        <f t="shared" si="35"/>
        <v>7.8145200000000005E-5</v>
      </c>
      <c r="V106" s="46">
        <f t="shared" si="36"/>
        <v>3.1007751937984497E-5</v>
      </c>
      <c r="W106" s="55">
        <f t="shared" si="37"/>
        <v>8.6937242840834594E-2</v>
      </c>
      <c r="X106" s="61">
        <f t="shared" si="38"/>
        <v>8.3489530000000006E-2</v>
      </c>
      <c r="Y106" s="64">
        <f t="shared" si="39"/>
        <v>-3.4477128408345881E-3</v>
      </c>
      <c r="Z106" s="66">
        <f t="shared" si="40"/>
        <v>6.3452042800000011E-2</v>
      </c>
      <c r="AA106" s="67">
        <f t="shared" si="41"/>
        <v>1.08536389E-2</v>
      </c>
      <c r="AB106" s="67">
        <f t="shared" si="42"/>
        <v>4.1744765000000005E-3</v>
      </c>
      <c r="AC106" s="67">
        <f t="shared" si="43"/>
        <v>2.5046859000000003E-3</v>
      </c>
      <c r="AD106" s="67">
        <f t="shared" si="44"/>
        <v>4.1744765000000005E-4</v>
      </c>
      <c r="AE106" s="67">
        <f t="shared" si="45"/>
        <v>4.1744765000000005E-4</v>
      </c>
      <c r="AF106" s="68">
        <f t="shared" si="46"/>
        <v>1.6697906000000002E-3</v>
      </c>
      <c r="AG106" s="69">
        <f t="shared" si="47"/>
        <v>8.3489530000000006E-2</v>
      </c>
    </row>
    <row r="107" spans="1:33">
      <c r="A107" s="114">
        <v>252</v>
      </c>
      <c r="B107" s="16" t="s">
        <v>216</v>
      </c>
      <c r="C107" s="28">
        <v>126629087</v>
      </c>
      <c r="D107" s="28">
        <v>17532</v>
      </c>
      <c r="E107" s="28">
        <v>4329830</v>
      </c>
      <c r="F107" s="28">
        <v>16006.3</v>
      </c>
      <c r="G107" s="17">
        <v>0</v>
      </c>
      <c r="H107" s="17">
        <v>0</v>
      </c>
      <c r="I107" s="88">
        <v>2.3250670000000001E-2</v>
      </c>
      <c r="J107" s="42">
        <f t="shared" si="24"/>
        <v>1.5334402492825656E-4</v>
      </c>
      <c r="K107" s="42">
        <f t="shared" si="25"/>
        <v>4.2489252693488294E-4</v>
      </c>
      <c r="L107" s="42">
        <f t="shared" si="26"/>
        <v>1.317884336688008E-4</v>
      </c>
      <c r="M107" s="42">
        <f t="shared" si="27"/>
        <v>8.9886386725009538E-4</v>
      </c>
      <c r="N107" s="42">
        <f t="shared" si="28"/>
        <v>0</v>
      </c>
      <c r="O107" s="43">
        <f t="shared" si="29"/>
        <v>0</v>
      </c>
      <c r="P107" s="45">
        <f t="shared" si="30"/>
        <v>1.1654145894547499E-4</v>
      </c>
      <c r="Q107" s="45">
        <f t="shared" si="31"/>
        <v>5.5236028501534782E-5</v>
      </c>
      <c r="R107" s="45">
        <f t="shared" si="32"/>
        <v>6.5894216834400403E-6</v>
      </c>
      <c r="S107" s="45">
        <f t="shared" si="33"/>
        <v>2.6965916017502861E-5</v>
      </c>
      <c r="T107" s="45">
        <f t="shared" si="34"/>
        <v>0</v>
      </c>
      <c r="U107" s="45">
        <f t="shared" si="35"/>
        <v>0</v>
      </c>
      <c r="V107" s="46">
        <f t="shared" si="36"/>
        <v>3.1007751937984497E-5</v>
      </c>
      <c r="W107" s="55">
        <f t="shared" si="37"/>
        <v>2.3634057708593718E-2</v>
      </c>
      <c r="X107" s="61">
        <f t="shared" si="38"/>
        <v>2.3250670000000001E-2</v>
      </c>
      <c r="Y107" s="64">
        <f t="shared" si="39"/>
        <v>-3.8338770859371735E-4</v>
      </c>
      <c r="Z107" s="66">
        <f t="shared" si="40"/>
        <v>1.76705092E-2</v>
      </c>
      <c r="AA107" s="67">
        <f t="shared" si="41"/>
        <v>3.0225871000000002E-3</v>
      </c>
      <c r="AB107" s="67">
        <f t="shared" si="42"/>
        <v>1.1625335000000001E-3</v>
      </c>
      <c r="AC107" s="67">
        <f t="shared" si="43"/>
        <v>6.9752010000000001E-4</v>
      </c>
      <c r="AD107" s="67">
        <f t="shared" si="44"/>
        <v>1.1625335000000001E-4</v>
      </c>
      <c r="AE107" s="67">
        <f t="shared" si="45"/>
        <v>1.1625335000000001E-4</v>
      </c>
      <c r="AF107" s="68">
        <f t="shared" si="46"/>
        <v>4.6501340000000004E-4</v>
      </c>
      <c r="AG107" s="69">
        <f t="shared" si="47"/>
        <v>2.3250670000000005E-2</v>
      </c>
    </row>
    <row r="108" spans="1:33">
      <c r="A108" s="114">
        <v>253</v>
      </c>
      <c r="B108" s="16" t="s">
        <v>218</v>
      </c>
      <c r="C108" s="28">
        <v>856620984</v>
      </c>
      <c r="D108" s="28">
        <v>48576</v>
      </c>
      <c r="E108" s="28">
        <v>14664503</v>
      </c>
      <c r="F108" s="28">
        <v>22650.1</v>
      </c>
      <c r="G108" s="17">
        <v>0</v>
      </c>
      <c r="H108" s="17">
        <v>0</v>
      </c>
      <c r="I108" s="88">
        <v>0.10532957</v>
      </c>
      <c r="J108" s="42">
        <f t="shared" si="24"/>
        <v>1.0373423092323462E-3</v>
      </c>
      <c r="K108" s="42">
        <f t="shared" si="25"/>
        <v>1.1772518473869994E-3</v>
      </c>
      <c r="L108" s="42">
        <f t="shared" si="26"/>
        <v>4.4634821249366145E-4</v>
      </c>
      <c r="M108" s="42">
        <f t="shared" si="27"/>
        <v>1.2719589461400438E-3</v>
      </c>
      <c r="N108" s="42">
        <f t="shared" si="28"/>
        <v>0</v>
      </c>
      <c r="O108" s="43">
        <f t="shared" si="29"/>
        <v>0</v>
      </c>
      <c r="P108" s="45">
        <f t="shared" si="30"/>
        <v>7.883801550165831E-4</v>
      </c>
      <c r="Q108" s="45">
        <f t="shared" si="31"/>
        <v>1.5304274016030993E-4</v>
      </c>
      <c r="R108" s="45">
        <f t="shared" si="32"/>
        <v>2.2317410624683073E-5</v>
      </c>
      <c r="S108" s="45">
        <f t="shared" si="33"/>
        <v>3.8158768384201314E-5</v>
      </c>
      <c r="T108" s="45">
        <f t="shared" si="34"/>
        <v>0</v>
      </c>
      <c r="U108" s="45">
        <f t="shared" si="35"/>
        <v>0</v>
      </c>
      <c r="V108" s="46">
        <f t="shared" si="36"/>
        <v>3.1007751937984497E-5</v>
      </c>
      <c r="W108" s="55">
        <f t="shared" si="37"/>
        <v>0.1032906826123762</v>
      </c>
      <c r="X108" s="61">
        <f t="shared" si="38"/>
        <v>0.10532957</v>
      </c>
      <c r="Y108" s="64">
        <f t="shared" si="39"/>
        <v>2.0388873876237973E-3</v>
      </c>
      <c r="Z108" s="66">
        <f t="shared" si="40"/>
        <v>8.00504732E-2</v>
      </c>
      <c r="AA108" s="67">
        <f t="shared" si="41"/>
        <v>1.36928441E-2</v>
      </c>
      <c r="AB108" s="67">
        <f t="shared" si="42"/>
        <v>5.2664785000000004E-3</v>
      </c>
      <c r="AC108" s="67">
        <f t="shared" si="43"/>
        <v>3.1598870999999997E-3</v>
      </c>
      <c r="AD108" s="67">
        <f t="shared" si="44"/>
        <v>5.2664784999999995E-4</v>
      </c>
      <c r="AE108" s="67">
        <f t="shared" si="45"/>
        <v>5.2664784999999995E-4</v>
      </c>
      <c r="AF108" s="68">
        <f t="shared" si="46"/>
        <v>2.1065913999999998E-3</v>
      </c>
      <c r="AG108" s="69">
        <f t="shared" si="47"/>
        <v>0.10532957000000001</v>
      </c>
    </row>
    <row r="109" spans="1:33">
      <c r="A109" s="114">
        <v>254</v>
      </c>
      <c r="B109" s="16" t="s">
        <v>220</v>
      </c>
      <c r="C109" s="28">
        <v>2014607774</v>
      </c>
      <c r="D109" s="28">
        <v>100840</v>
      </c>
      <c r="E109" s="28">
        <v>83785428</v>
      </c>
      <c r="F109" s="28">
        <v>6800.9</v>
      </c>
      <c r="G109" s="17">
        <v>0</v>
      </c>
      <c r="H109" s="17">
        <v>2.223115</v>
      </c>
      <c r="I109" s="88">
        <v>0.21081801999999999</v>
      </c>
      <c r="J109" s="42">
        <f t="shared" si="24"/>
        <v>2.439629567232965E-3</v>
      </c>
      <c r="K109" s="42">
        <f t="shared" si="25"/>
        <v>2.443883322844718E-3</v>
      </c>
      <c r="L109" s="42">
        <f t="shared" si="26"/>
        <v>2.5502041235776194E-3</v>
      </c>
      <c r="M109" s="42">
        <f t="shared" si="27"/>
        <v>3.8191732472721198E-4</v>
      </c>
      <c r="N109" s="42">
        <f t="shared" si="28"/>
        <v>0</v>
      </c>
      <c r="O109" s="43">
        <f t="shared" si="29"/>
        <v>2.2231149999999998E-2</v>
      </c>
      <c r="P109" s="45">
        <f t="shared" si="30"/>
        <v>1.8541184710970534E-3</v>
      </c>
      <c r="Q109" s="45">
        <f t="shared" si="31"/>
        <v>3.1770483196981333E-4</v>
      </c>
      <c r="R109" s="45">
        <f t="shared" si="32"/>
        <v>1.2751020617888097E-4</v>
      </c>
      <c r="S109" s="45">
        <f t="shared" si="33"/>
        <v>1.145751974181636E-5</v>
      </c>
      <c r="T109" s="45">
        <f t="shared" si="34"/>
        <v>0</v>
      </c>
      <c r="U109" s="45">
        <f t="shared" si="35"/>
        <v>1.1115574999999999E-4</v>
      </c>
      <c r="V109" s="46">
        <f t="shared" si="36"/>
        <v>3.1007751937984497E-5</v>
      </c>
      <c r="W109" s="55">
        <f t="shared" si="37"/>
        <v>0.24529545309255482</v>
      </c>
      <c r="X109" s="61">
        <f t="shared" si="38"/>
        <v>0.21081801999999999</v>
      </c>
      <c r="Y109" s="64">
        <f t="shared" si="39"/>
        <v>-3.4477433092554827E-2</v>
      </c>
      <c r="Z109" s="66">
        <f t="shared" si="40"/>
        <v>0.16022169519999999</v>
      </c>
      <c r="AA109" s="67">
        <f t="shared" si="41"/>
        <v>2.7406342600000001E-2</v>
      </c>
      <c r="AB109" s="67">
        <f t="shared" si="42"/>
        <v>1.0540901E-2</v>
      </c>
      <c r="AC109" s="67">
        <f t="shared" si="43"/>
        <v>6.3245405999999994E-3</v>
      </c>
      <c r="AD109" s="67">
        <f t="shared" si="44"/>
        <v>1.0540901E-3</v>
      </c>
      <c r="AE109" s="67">
        <f t="shared" si="45"/>
        <v>1.0540901E-3</v>
      </c>
      <c r="AF109" s="68">
        <f t="shared" si="46"/>
        <v>4.2163603999999999E-3</v>
      </c>
      <c r="AG109" s="69">
        <f t="shared" si="47"/>
        <v>0.21081801999999997</v>
      </c>
    </row>
    <row r="110" spans="1:33">
      <c r="A110" s="114">
        <v>255</v>
      </c>
      <c r="B110" s="16" t="s">
        <v>222</v>
      </c>
      <c r="C110" s="28">
        <v>1594474400</v>
      </c>
      <c r="D110" s="28">
        <v>369584</v>
      </c>
      <c r="E110" s="28">
        <v>77099079</v>
      </c>
      <c r="F110" s="28">
        <v>0</v>
      </c>
      <c r="G110" s="17">
        <v>0</v>
      </c>
      <c r="H110" s="17">
        <v>0.173514</v>
      </c>
      <c r="I110" s="88">
        <v>0.27826974999999998</v>
      </c>
      <c r="J110" s="42">
        <f t="shared" si="24"/>
        <v>1.9308606571653392E-3</v>
      </c>
      <c r="K110" s="42">
        <f t="shared" si="25"/>
        <v>8.9569632486140652E-3</v>
      </c>
      <c r="L110" s="42">
        <f t="shared" si="26"/>
        <v>2.3466895602638283E-3</v>
      </c>
      <c r="M110" s="42">
        <f t="shared" si="27"/>
        <v>0</v>
      </c>
      <c r="N110" s="42">
        <f t="shared" si="28"/>
        <v>0</v>
      </c>
      <c r="O110" s="43">
        <f t="shared" si="29"/>
        <v>1.73514E-3</v>
      </c>
      <c r="P110" s="45">
        <f t="shared" si="30"/>
        <v>1.4674540994456579E-3</v>
      </c>
      <c r="Q110" s="45">
        <f t="shared" si="31"/>
        <v>1.1644052223198284E-3</v>
      </c>
      <c r="R110" s="45">
        <f t="shared" si="32"/>
        <v>1.1733447801319142E-4</v>
      </c>
      <c r="S110" s="45">
        <f t="shared" si="33"/>
        <v>0</v>
      </c>
      <c r="T110" s="45">
        <f t="shared" si="34"/>
        <v>0</v>
      </c>
      <c r="U110" s="45">
        <f t="shared" si="35"/>
        <v>8.6757000000000006E-6</v>
      </c>
      <c r="V110" s="46">
        <f t="shared" si="36"/>
        <v>3.1007751937984497E-5</v>
      </c>
      <c r="W110" s="55">
        <f t="shared" si="37"/>
        <v>0.27888772517166616</v>
      </c>
      <c r="X110" s="61">
        <f t="shared" si="38"/>
        <v>0.27826974999999998</v>
      </c>
      <c r="Y110" s="64">
        <f t="shared" si="39"/>
        <v>-6.1797517166617411E-4</v>
      </c>
      <c r="Z110" s="66">
        <f t="shared" si="40"/>
        <v>0.21148501</v>
      </c>
      <c r="AA110" s="67">
        <f t="shared" si="41"/>
        <v>3.6175067499999998E-2</v>
      </c>
      <c r="AB110" s="67">
        <f t="shared" si="42"/>
        <v>1.39134875E-2</v>
      </c>
      <c r="AC110" s="67">
        <f t="shared" si="43"/>
        <v>8.3480924999999994E-3</v>
      </c>
      <c r="AD110" s="67">
        <f t="shared" si="44"/>
        <v>1.39134875E-3</v>
      </c>
      <c r="AE110" s="67">
        <f t="shared" si="45"/>
        <v>1.39134875E-3</v>
      </c>
      <c r="AF110" s="68">
        <f t="shared" si="46"/>
        <v>5.5653949999999999E-3</v>
      </c>
      <c r="AG110" s="69">
        <f t="shared" si="47"/>
        <v>0.27826975000000004</v>
      </c>
    </row>
    <row r="111" spans="1:33">
      <c r="A111" s="114">
        <v>256</v>
      </c>
      <c r="B111" s="16" t="s">
        <v>224</v>
      </c>
      <c r="C111" s="28">
        <v>120206582</v>
      </c>
      <c r="D111" s="28">
        <v>11805</v>
      </c>
      <c r="E111" s="28">
        <v>1476937</v>
      </c>
      <c r="F111" s="28">
        <v>49426.3</v>
      </c>
      <c r="G111" s="17">
        <v>88.08</v>
      </c>
      <c r="H111" s="17">
        <v>0</v>
      </c>
      <c r="I111" s="88">
        <v>3.4080140000000002E-2</v>
      </c>
      <c r="J111" s="42">
        <f t="shared" si="24"/>
        <v>1.455665640766131E-4</v>
      </c>
      <c r="K111" s="42">
        <f t="shared" si="25"/>
        <v>2.8609720970033611E-4</v>
      </c>
      <c r="L111" s="42">
        <f t="shared" si="26"/>
        <v>4.4954008323074492E-5</v>
      </c>
      <c r="M111" s="42">
        <f t="shared" si="27"/>
        <v>2.7756267945661015E-3</v>
      </c>
      <c r="N111" s="42">
        <f t="shared" si="28"/>
        <v>1.6045674062226168E-2</v>
      </c>
      <c r="O111" s="43">
        <f t="shared" si="29"/>
        <v>0</v>
      </c>
      <c r="P111" s="45">
        <f t="shared" si="30"/>
        <v>1.1063058869822597E-4</v>
      </c>
      <c r="Q111" s="45">
        <f t="shared" si="31"/>
        <v>3.7192637261043697E-5</v>
      </c>
      <c r="R111" s="45">
        <f t="shared" si="32"/>
        <v>2.2477004161537245E-6</v>
      </c>
      <c r="S111" s="45">
        <f t="shared" si="33"/>
        <v>8.3268803836983036E-5</v>
      </c>
      <c r="T111" s="45">
        <f t="shared" si="34"/>
        <v>8.0228370311130845E-5</v>
      </c>
      <c r="U111" s="45">
        <f t="shared" si="35"/>
        <v>0</v>
      </c>
      <c r="V111" s="46">
        <f t="shared" si="36"/>
        <v>3.1007751937984497E-5</v>
      </c>
      <c r="W111" s="55">
        <f t="shared" si="37"/>
        <v>3.4457585246152174E-2</v>
      </c>
      <c r="X111" s="61">
        <f t="shared" si="38"/>
        <v>3.4080140000000002E-2</v>
      </c>
      <c r="Y111" s="64">
        <f t="shared" si="39"/>
        <v>-3.7744524615217212E-4</v>
      </c>
      <c r="Z111" s="66">
        <f t="shared" si="40"/>
        <v>2.5900906400000003E-2</v>
      </c>
      <c r="AA111" s="67">
        <f t="shared" si="41"/>
        <v>4.4304182000000003E-3</v>
      </c>
      <c r="AB111" s="67">
        <f t="shared" si="42"/>
        <v>1.7040070000000002E-3</v>
      </c>
      <c r="AC111" s="67">
        <f t="shared" si="43"/>
        <v>1.0224042E-3</v>
      </c>
      <c r="AD111" s="67">
        <f t="shared" si="44"/>
        <v>1.7040070000000002E-4</v>
      </c>
      <c r="AE111" s="67">
        <f t="shared" si="45"/>
        <v>1.7040070000000002E-4</v>
      </c>
      <c r="AF111" s="68">
        <f t="shared" si="46"/>
        <v>6.8160280000000007E-4</v>
      </c>
      <c r="AG111" s="69">
        <f t="shared" si="47"/>
        <v>3.4080139999999995E-2</v>
      </c>
    </row>
    <row r="112" spans="1:33">
      <c r="A112" s="114">
        <v>257</v>
      </c>
      <c r="B112" s="16" t="s">
        <v>226</v>
      </c>
      <c r="C112" s="28">
        <v>377192628</v>
      </c>
      <c r="D112" s="28">
        <v>28307</v>
      </c>
      <c r="E112" s="28">
        <v>10007050</v>
      </c>
      <c r="F112" s="28">
        <v>77912</v>
      </c>
      <c r="G112" s="17">
        <v>0</v>
      </c>
      <c r="H112" s="17">
        <v>0</v>
      </c>
      <c r="I112" s="88">
        <v>6.5828499999999998E-2</v>
      </c>
      <c r="J112" s="42">
        <f t="shared" si="24"/>
        <v>4.5676895507259406E-4</v>
      </c>
      <c r="K112" s="42">
        <f t="shared" si="25"/>
        <v>6.8602742185408007E-4</v>
      </c>
      <c r="L112" s="42">
        <f t="shared" si="26"/>
        <v>3.0458781179523747E-4</v>
      </c>
      <c r="M112" s="42">
        <f t="shared" si="27"/>
        <v>4.375294829235328E-3</v>
      </c>
      <c r="N112" s="42">
        <f t="shared" si="28"/>
        <v>0</v>
      </c>
      <c r="O112" s="43">
        <f t="shared" si="29"/>
        <v>0</v>
      </c>
      <c r="P112" s="45">
        <f t="shared" si="30"/>
        <v>3.4714440585517149E-4</v>
      </c>
      <c r="Q112" s="45">
        <f t="shared" si="31"/>
        <v>8.918356484103041E-5</v>
      </c>
      <c r="R112" s="45">
        <f t="shared" si="32"/>
        <v>1.5229390589761875E-5</v>
      </c>
      <c r="S112" s="45">
        <f t="shared" si="33"/>
        <v>1.3125884487705984E-4</v>
      </c>
      <c r="T112" s="45">
        <f t="shared" si="34"/>
        <v>0</v>
      </c>
      <c r="U112" s="45">
        <f t="shared" si="35"/>
        <v>0</v>
      </c>
      <c r="V112" s="46">
        <f t="shared" si="36"/>
        <v>3.1007751937984497E-5</v>
      </c>
      <c r="W112" s="55">
        <f t="shared" si="37"/>
        <v>6.1382395810100812E-2</v>
      </c>
      <c r="X112" s="61">
        <f t="shared" si="38"/>
        <v>6.5828499999999998E-2</v>
      </c>
      <c r="Y112" s="64">
        <f t="shared" si="39"/>
        <v>4.446104189899186E-3</v>
      </c>
      <c r="Z112" s="66">
        <f t="shared" si="40"/>
        <v>5.0029659999999997E-2</v>
      </c>
      <c r="AA112" s="67">
        <f t="shared" si="41"/>
        <v>8.5577050000000005E-3</v>
      </c>
      <c r="AB112" s="67">
        <f t="shared" si="42"/>
        <v>3.2914250000000002E-3</v>
      </c>
      <c r="AC112" s="67">
        <f t="shared" si="43"/>
        <v>1.9748549999999998E-3</v>
      </c>
      <c r="AD112" s="67">
        <f t="shared" si="44"/>
        <v>3.2914249999999999E-4</v>
      </c>
      <c r="AE112" s="67">
        <f t="shared" si="45"/>
        <v>3.2914249999999999E-4</v>
      </c>
      <c r="AF112" s="68">
        <f t="shared" si="46"/>
        <v>1.31657E-3</v>
      </c>
      <c r="AG112" s="69">
        <f t="shared" si="47"/>
        <v>6.5828500000000012E-2</v>
      </c>
    </row>
    <row r="113" spans="1:33">
      <c r="A113" s="114">
        <v>258</v>
      </c>
      <c r="B113" s="16" t="s">
        <v>228</v>
      </c>
      <c r="C113" s="28">
        <v>29501668</v>
      </c>
      <c r="D113" s="28">
        <v>2634</v>
      </c>
      <c r="E113" s="28">
        <v>411201</v>
      </c>
      <c r="F113" s="28">
        <v>15687.8</v>
      </c>
      <c r="G113" s="17">
        <v>0</v>
      </c>
      <c r="H113" s="17">
        <v>0</v>
      </c>
      <c r="I113" s="88">
        <v>9.3357500000000003E-3</v>
      </c>
      <c r="J113" s="42">
        <f t="shared" si="24"/>
        <v>3.5725634768393685E-5</v>
      </c>
      <c r="K113" s="42">
        <f t="shared" si="25"/>
        <v>6.3835667119922524E-5</v>
      </c>
      <c r="L113" s="42">
        <f t="shared" si="26"/>
        <v>1.2515857600193207E-5</v>
      </c>
      <c r="M113" s="42">
        <f t="shared" si="27"/>
        <v>8.809779009918623E-4</v>
      </c>
      <c r="N113" s="42">
        <f t="shared" si="28"/>
        <v>0</v>
      </c>
      <c r="O113" s="43">
        <f t="shared" si="29"/>
        <v>0</v>
      </c>
      <c r="P113" s="45">
        <f t="shared" si="30"/>
        <v>2.7151482423979201E-5</v>
      </c>
      <c r="Q113" s="45">
        <f t="shared" si="31"/>
        <v>8.2986367255899277E-6</v>
      </c>
      <c r="R113" s="45">
        <f t="shared" si="32"/>
        <v>6.2579288000966042E-7</v>
      </c>
      <c r="S113" s="45">
        <f t="shared" si="33"/>
        <v>2.6429337029755867E-5</v>
      </c>
      <c r="T113" s="45">
        <f t="shared" si="34"/>
        <v>0</v>
      </c>
      <c r="U113" s="45">
        <f t="shared" si="35"/>
        <v>0</v>
      </c>
      <c r="V113" s="46">
        <f t="shared" si="36"/>
        <v>3.1007751937984497E-5</v>
      </c>
      <c r="W113" s="55">
        <f t="shared" si="37"/>
        <v>9.3513000997319153E-3</v>
      </c>
      <c r="X113" s="61">
        <f t="shared" si="38"/>
        <v>9.3357500000000003E-3</v>
      </c>
      <c r="Y113" s="64">
        <f t="shared" si="39"/>
        <v>-1.5550099731915026E-5</v>
      </c>
      <c r="Z113" s="66">
        <f t="shared" si="40"/>
        <v>7.0951700000000005E-3</v>
      </c>
      <c r="AA113" s="67">
        <f t="shared" si="41"/>
        <v>1.2136475000000002E-3</v>
      </c>
      <c r="AB113" s="67">
        <f t="shared" si="42"/>
        <v>4.6678750000000004E-4</v>
      </c>
      <c r="AC113" s="67">
        <f t="shared" si="43"/>
        <v>2.8007249999999998E-4</v>
      </c>
      <c r="AD113" s="67">
        <f t="shared" si="44"/>
        <v>4.6678750000000001E-5</v>
      </c>
      <c r="AE113" s="67">
        <f t="shared" si="45"/>
        <v>4.6678750000000001E-5</v>
      </c>
      <c r="AF113" s="68">
        <f t="shared" si="46"/>
        <v>1.86715E-4</v>
      </c>
      <c r="AG113" s="69">
        <f t="shared" si="47"/>
        <v>9.3357500000000003E-3</v>
      </c>
    </row>
    <row r="114" spans="1:33">
      <c r="A114" s="114">
        <v>259</v>
      </c>
      <c r="B114" s="16" t="s">
        <v>230</v>
      </c>
      <c r="C114" s="28">
        <v>1032565316</v>
      </c>
      <c r="D114" s="28">
        <v>18003</v>
      </c>
      <c r="E114" s="28">
        <v>3914487</v>
      </c>
      <c r="F114" s="28">
        <v>75483.7</v>
      </c>
      <c r="G114" s="17">
        <v>153.83000000000001</v>
      </c>
      <c r="H114" s="17">
        <v>3.8963999999999999E-2</v>
      </c>
      <c r="I114" s="88">
        <v>0.13549089</v>
      </c>
      <c r="J114" s="42">
        <f t="shared" si="24"/>
        <v>1.2504056161816686E-3</v>
      </c>
      <c r="K114" s="42">
        <f t="shared" si="25"/>
        <v>4.363073330144135E-4</v>
      </c>
      <c r="L114" s="42">
        <f t="shared" si="26"/>
        <v>1.1914650467729288E-4</v>
      </c>
      <c r="M114" s="42">
        <f t="shared" si="27"/>
        <v>4.2389290776972833E-3</v>
      </c>
      <c r="N114" s="42">
        <f t="shared" si="28"/>
        <v>2.8023456414535099E-2</v>
      </c>
      <c r="O114" s="43">
        <f t="shared" si="29"/>
        <v>3.8963999999999996E-4</v>
      </c>
      <c r="P114" s="45">
        <f t="shared" si="30"/>
        <v>9.5030826829806819E-4</v>
      </c>
      <c r="Q114" s="45">
        <f t="shared" si="31"/>
        <v>5.6719953291873754E-5</v>
      </c>
      <c r="R114" s="45">
        <f t="shared" si="32"/>
        <v>5.9573252338646445E-6</v>
      </c>
      <c r="S114" s="45">
        <f t="shared" si="33"/>
        <v>1.2716787233091849E-4</v>
      </c>
      <c r="T114" s="45">
        <f t="shared" si="34"/>
        <v>1.4011728207267551E-4</v>
      </c>
      <c r="U114" s="45">
        <f t="shared" si="35"/>
        <v>1.9481999999999998E-6</v>
      </c>
      <c r="V114" s="46">
        <f t="shared" si="36"/>
        <v>3.1007751937984497E-5</v>
      </c>
      <c r="W114" s="55">
        <f t="shared" si="37"/>
        <v>0.13132266531653849</v>
      </c>
      <c r="X114" s="61">
        <f t="shared" si="38"/>
        <v>0.13549089</v>
      </c>
      <c r="Y114" s="64">
        <f t="shared" si="39"/>
        <v>4.1682246834615078E-3</v>
      </c>
      <c r="Z114" s="66">
        <f t="shared" si="40"/>
        <v>0.1029730764</v>
      </c>
      <c r="AA114" s="67">
        <f t="shared" si="41"/>
        <v>1.76138157E-2</v>
      </c>
      <c r="AB114" s="67">
        <f t="shared" si="42"/>
        <v>6.7745445000000001E-3</v>
      </c>
      <c r="AC114" s="67">
        <f t="shared" si="43"/>
        <v>4.0647267000000001E-3</v>
      </c>
      <c r="AD114" s="67">
        <f t="shared" si="44"/>
        <v>6.7745445000000001E-4</v>
      </c>
      <c r="AE114" s="67">
        <f t="shared" si="45"/>
        <v>6.7745445000000001E-4</v>
      </c>
      <c r="AF114" s="68">
        <f t="shared" si="46"/>
        <v>2.7098178000000001E-3</v>
      </c>
      <c r="AG114" s="69">
        <f t="shared" si="47"/>
        <v>0.13549089000000003</v>
      </c>
    </row>
    <row r="115" spans="1:33">
      <c r="A115" s="114">
        <v>260</v>
      </c>
      <c r="B115" s="16" t="s">
        <v>232</v>
      </c>
      <c r="C115" s="28">
        <v>1690570822</v>
      </c>
      <c r="D115" s="28">
        <v>112820</v>
      </c>
      <c r="E115" s="28">
        <v>52008288</v>
      </c>
      <c r="F115" s="28">
        <v>20288.5</v>
      </c>
      <c r="G115" s="17">
        <v>0</v>
      </c>
      <c r="H115" s="17">
        <v>0</v>
      </c>
      <c r="I115" s="88">
        <v>0.19979968000000001</v>
      </c>
      <c r="J115" s="42">
        <f t="shared" si="24"/>
        <v>2.0472305408926403E-3</v>
      </c>
      <c r="K115" s="42">
        <f t="shared" si="25"/>
        <v>2.7342217025321408E-3</v>
      </c>
      <c r="L115" s="42">
        <f t="shared" si="26"/>
        <v>1.5829930536108549E-3</v>
      </c>
      <c r="M115" s="42">
        <f t="shared" si="27"/>
        <v>1.1393388584934408E-3</v>
      </c>
      <c r="N115" s="42">
        <f t="shared" si="28"/>
        <v>0</v>
      </c>
      <c r="O115" s="43">
        <f t="shared" si="29"/>
        <v>0</v>
      </c>
      <c r="P115" s="45">
        <f t="shared" si="30"/>
        <v>1.5558952110784066E-3</v>
      </c>
      <c r="Q115" s="45">
        <f t="shared" si="31"/>
        <v>3.554488213291783E-4</v>
      </c>
      <c r="R115" s="45">
        <f t="shared" si="32"/>
        <v>7.9149652680542747E-5</v>
      </c>
      <c r="S115" s="45">
        <f t="shared" si="33"/>
        <v>3.4180165754803222E-5</v>
      </c>
      <c r="T115" s="45">
        <f t="shared" si="34"/>
        <v>0</v>
      </c>
      <c r="U115" s="45">
        <f t="shared" si="35"/>
        <v>0</v>
      </c>
      <c r="V115" s="46">
        <f t="shared" si="36"/>
        <v>3.1007751937984497E-5</v>
      </c>
      <c r="W115" s="55">
        <f t="shared" si="37"/>
        <v>0.20556816027809152</v>
      </c>
      <c r="X115" s="61">
        <f t="shared" si="38"/>
        <v>0.19979968000000001</v>
      </c>
      <c r="Y115" s="64">
        <f t="shared" si="39"/>
        <v>-5.7684802780915145E-3</v>
      </c>
      <c r="Z115" s="66">
        <f t="shared" si="40"/>
        <v>0.15184775680000001</v>
      </c>
      <c r="AA115" s="67">
        <f t="shared" si="41"/>
        <v>2.59739584E-2</v>
      </c>
      <c r="AB115" s="67">
        <f t="shared" si="42"/>
        <v>9.9899840000000004E-3</v>
      </c>
      <c r="AC115" s="67">
        <f t="shared" si="43"/>
        <v>5.9939904000000004E-3</v>
      </c>
      <c r="AD115" s="67">
        <f t="shared" si="44"/>
        <v>9.9899839999999999E-4</v>
      </c>
      <c r="AE115" s="67">
        <f t="shared" si="45"/>
        <v>9.9899839999999999E-4</v>
      </c>
      <c r="AF115" s="68">
        <f t="shared" si="46"/>
        <v>3.9959936E-3</v>
      </c>
      <c r="AG115" s="69">
        <f t="shared" si="47"/>
        <v>0.19979968000000004</v>
      </c>
    </row>
    <row r="116" spans="1:33">
      <c r="A116" s="114">
        <v>261</v>
      </c>
      <c r="B116" s="16" t="s">
        <v>234</v>
      </c>
      <c r="C116" s="28">
        <v>69512745</v>
      </c>
      <c r="D116" s="28">
        <v>7127</v>
      </c>
      <c r="E116" s="28">
        <v>1458337</v>
      </c>
      <c r="F116" s="28">
        <v>13346.6</v>
      </c>
      <c r="G116" s="17">
        <v>0</v>
      </c>
      <c r="H116" s="17">
        <v>0</v>
      </c>
      <c r="I116" s="88">
        <v>1.403186E-2</v>
      </c>
      <c r="J116" s="42">
        <f t="shared" si="24"/>
        <v>8.4177848507361829E-5</v>
      </c>
      <c r="K116" s="42">
        <f t="shared" si="25"/>
        <v>1.7272467713124064E-4</v>
      </c>
      <c r="L116" s="42">
        <f t="shared" si="26"/>
        <v>4.4387874117750107E-5</v>
      </c>
      <c r="M116" s="42">
        <f t="shared" si="27"/>
        <v>7.49503413695865E-4</v>
      </c>
      <c r="N116" s="42">
        <f t="shared" si="28"/>
        <v>0</v>
      </c>
      <c r="O116" s="43">
        <f t="shared" si="29"/>
        <v>0</v>
      </c>
      <c r="P116" s="45">
        <f t="shared" si="30"/>
        <v>6.3975164865594995E-5</v>
      </c>
      <c r="Q116" s="45">
        <f t="shared" si="31"/>
        <v>2.2454208027061284E-5</v>
      </c>
      <c r="R116" s="45">
        <f t="shared" si="32"/>
        <v>2.2193937058875053E-6</v>
      </c>
      <c r="S116" s="45">
        <f t="shared" si="33"/>
        <v>2.2485102410875948E-5</v>
      </c>
      <c r="T116" s="45">
        <f t="shared" si="34"/>
        <v>0</v>
      </c>
      <c r="U116" s="45">
        <f t="shared" si="35"/>
        <v>0</v>
      </c>
      <c r="V116" s="46">
        <f t="shared" si="36"/>
        <v>3.1007751937984497E-5</v>
      </c>
      <c r="W116" s="55">
        <f t="shared" si="37"/>
        <v>1.4214162094740423E-2</v>
      </c>
      <c r="X116" s="61">
        <f t="shared" si="38"/>
        <v>1.403186E-2</v>
      </c>
      <c r="Y116" s="64">
        <f t="shared" si="39"/>
        <v>-1.8230209474042261E-4</v>
      </c>
      <c r="Z116" s="66">
        <f t="shared" si="40"/>
        <v>1.06642136E-2</v>
      </c>
      <c r="AA116" s="67">
        <f t="shared" si="41"/>
        <v>1.8241418000000001E-3</v>
      </c>
      <c r="AB116" s="67">
        <f t="shared" si="42"/>
        <v>7.0159300000000003E-4</v>
      </c>
      <c r="AC116" s="67">
        <f t="shared" si="43"/>
        <v>4.2095579999999999E-4</v>
      </c>
      <c r="AD116" s="67">
        <f t="shared" si="44"/>
        <v>7.0159299999999998E-5</v>
      </c>
      <c r="AE116" s="67">
        <f t="shared" si="45"/>
        <v>7.0159299999999998E-5</v>
      </c>
      <c r="AF116" s="68">
        <f t="shared" si="46"/>
        <v>2.8063719999999999E-4</v>
      </c>
      <c r="AG116" s="69">
        <f t="shared" si="47"/>
        <v>1.403186E-2</v>
      </c>
    </row>
    <row r="117" spans="1:33">
      <c r="A117" s="114">
        <v>262</v>
      </c>
      <c r="B117" s="16" t="s">
        <v>236</v>
      </c>
      <c r="C117" s="28">
        <v>140481323</v>
      </c>
      <c r="D117" s="28">
        <v>7972</v>
      </c>
      <c r="E117" s="28">
        <v>2557905</v>
      </c>
      <c r="F117" s="28">
        <v>16649.900000000001</v>
      </c>
      <c r="G117" s="17">
        <v>0</v>
      </c>
      <c r="H117" s="17">
        <v>0</v>
      </c>
      <c r="I117" s="88">
        <v>2.0821539999999999E-2</v>
      </c>
      <c r="J117" s="42">
        <f t="shared" si="24"/>
        <v>1.7011866709633989E-4</v>
      </c>
      <c r="K117" s="42">
        <f t="shared" si="25"/>
        <v>1.9320346935460225E-4</v>
      </c>
      <c r="L117" s="42">
        <f t="shared" si="26"/>
        <v>7.7855780347864444E-5</v>
      </c>
      <c r="M117" s="42">
        <f t="shared" si="27"/>
        <v>9.3500643517411045E-4</v>
      </c>
      <c r="N117" s="42">
        <f t="shared" si="28"/>
        <v>0</v>
      </c>
      <c r="O117" s="43">
        <f t="shared" si="29"/>
        <v>0</v>
      </c>
      <c r="P117" s="45">
        <f t="shared" si="30"/>
        <v>1.2929018699321833E-4</v>
      </c>
      <c r="Q117" s="45">
        <f t="shared" si="31"/>
        <v>2.5116451016098293E-5</v>
      </c>
      <c r="R117" s="45">
        <f t="shared" si="32"/>
        <v>3.892789017393222E-6</v>
      </c>
      <c r="S117" s="45">
        <f t="shared" si="33"/>
        <v>2.8050193055223311E-5</v>
      </c>
      <c r="T117" s="45">
        <f t="shared" si="34"/>
        <v>0</v>
      </c>
      <c r="U117" s="45">
        <f t="shared" si="35"/>
        <v>0</v>
      </c>
      <c r="V117" s="46">
        <f t="shared" si="36"/>
        <v>3.1007751937984497E-5</v>
      </c>
      <c r="W117" s="55">
        <f t="shared" si="37"/>
        <v>2.1735737201991765E-2</v>
      </c>
      <c r="X117" s="61">
        <f t="shared" si="38"/>
        <v>2.0821539999999999E-2</v>
      </c>
      <c r="Y117" s="64">
        <f t="shared" si="39"/>
        <v>-9.141972019917656E-4</v>
      </c>
      <c r="Z117" s="66">
        <f t="shared" si="40"/>
        <v>1.5824370399999999E-2</v>
      </c>
      <c r="AA117" s="67">
        <f t="shared" si="41"/>
        <v>2.7068002000000002E-3</v>
      </c>
      <c r="AB117" s="67">
        <f t="shared" si="42"/>
        <v>1.0410770000000001E-3</v>
      </c>
      <c r="AC117" s="67">
        <f t="shared" si="43"/>
        <v>6.2464619999999993E-4</v>
      </c>
      <c r="AD117" s="67">
        <f t="shared" si="44"/>
        <v>1.0410770000000001E-4</v>
      </c>
      <c r="AE117" s="67">
        <f t="shared" si="45"/>
        <v>1.0410770000000001E-4</v>
      </c>
      <c r="AF117" s="68">
        <f t="shared" si="46"/>
        <v>4.1643080000000002E-4</v>
      </c>
      <c r="AG117" s="69">
        <f t="shared" si="47"/>
        <v>2.0821540000000003E-2</v>
      </c>
    </row>
    <row r="118" spans="1:33">
      <c r="A118" s="114">
        <v>263</v>
      </c>
      <c r="B118" s="16" t="s">
        <v>238</v>
      </c>
      <c r="C118" s="28">
        <v>259569705</v>
      </c>
      <c r="D118" s="28">
        <v>17532</v>
      </c>
      <c r="E118" s="28">
        <v>5756556</v>
      </c>
      <c r="F118" s="28">
        <v>43326.2</v>
      </c>
      <c r="G118" s="17">
        <v>27.1</v>
      </c>
      <c r="H118" s="17">
        <v>0</v>
      </c>
      <c r="I118" s="88">
        <v>4.265091E-2</v>
      </c>
      <c r="J118" s="42">
        <f t="shared" si="24"/>
        <v>3.1433112452386398E-4</v>
      </c>
      <c r="K118" s="42">
        <f t="shared" si="25"/>
        <v>4.2489252693488294E-4</v>
      </c>
      <c r="L118" s="42">
        <f t="shared" si="26"/>
        <v>1.7521415357340525E-4</v>
      </c>
      <c r="M118" s="42">
        <f t="shared" si="27"/>
        <v>2.4330642112949949E-3</v>
      </c>
      <c r="N118" s="42">
        <f t="shared" si="28"/>
        <v>4.9368502166931109E-3</v>
      </c>
      <c r="O118" s="43">
        <f t="shared" si="29"/>
        <v>0</v>
      </c>
      <c r="P118" s="45">
        <f t="shared" si="30"/>
        <v>2.3889165463813664E-4</v>
      </c>
      <c r="Q118" s="45">
        <f t="shared" si="31"/>
        <v>5.5236028501534782E-5</v>
      </c>
      <c r="R118" s="45">
        <f t="shared" si="32"/>
        <v>8.760707678670263E-6</v>
      </c>
      <c r="S118" s="45">
        <f t="shared" si="33"/>
        <v>7.2991926338849845E-5</v>
      </c>
      <c r="T118" s="45">
        <f t="shared" si="34"/>
        <v>2.4684251083465555E-5</v>
      </c>
      <c r="U118" s="45">
        <f t="shared" si="35"/>
        <v>0</v>
      </c>
      <c r="V118" s="46">
        <f t="shared" si="36"/>
        <v>3.1007751937984497E-5</v>
      </c>
      <c r="W118" s="55">
        <f t="shared" si="37"/>
        <v>4.3157232017864158E-2</v>
      </c>
      <c r="X118" s="61">
        <f t="shared" si="38"/>
        <v>4.265091E-2</v>
      </c>
      <c r="Y118" s="64">
        <f t="shared" si="39"/>
        <v>-5.0632201786415809E-4</v>
      </c>
      <c r="Z118" s="66">
        <f t="shared" si="40"/>
        <v>3.2414691600000003E-2</v>
      </c>
      <c r="AA118" s="67">
        <f t="shared" si="41"/>
        <v>5.5446183E-3</v>
      </c>
      <c r="AB118" s="67">
        <f t="shared" si="42"/>
        <v>2.1325455000000002E-3</v>
      </c>
      <c r="AC118" s="67">
        <f t="shared" si="43"/>
        <v>1.2795273E-3</v>
      </c>
      <c r="AD118" s="67">
        <f t="shared" si="44"/>
        <v>2.1325455000000001E-4</v>
      </c>
      <c r="AE118" s="67">
        <f t="shared" si="45"/>
        <v>2.1325455000000001E-4</v>
      </c>
      <c r="AF118" s="68">
        <f t="shared" si="46"/>
        <v>8.5301820000000005E-4</v>
      </c>
      <c r="AG118" s="69">
        <f t="shared" si="47"/>
        <v>4.265091E-2</v>
      </c>
    </row>
    <row r="119" spans="1:33">
      <c r="A119" s="114">
        <v>264</v>
      </c>
      <c r="B119" s="16" t="s">
        <v>240</v>
      </c>
      <c r="C119" s="28">
        <v>175883831</v>
      </c>
      <c r="D119" s="28">
        <v>15540</v>
      </c>
      <c r="E119" s="28">
        <v>6961869</v>
      </c>
      <c r="F119" s="28">
        <v>18612.400000000001</v>
      </c>
      <c r="G119" s="17">
        <v>0</v>
      </c>
      <c r="H119" s="17">
        <v>0</v>
      </c>
      <c r="I119" s="88">
        <v>2.9161240000000001E-2</v>
      </c>
      <c r="J119" s="42">
        <f t="shared" si="24"/>
        <v>2.1299004205361811E-4</v>
      </c>
      <c r="K119" s="42">
        <f t="shared" si="25"/>
        <v>3.7661589485330144E-4</v>
      </c>
      <c r="L119" s="42">
        <f t="shared" si="26"/>
        <v>2.1190065451008019E-4</v>
      </c>
      <c r="M119" s="42">
        <f t="shared" si="27"/>
        <v>1.0452143120399889E-3</v>
      </c>
      <c r="N119" s="42">
        <f t="shared" si="28"/>
        <v>0</v>
      </c>
      <c r="O119" s="43">
        <f t="shared" si="29"/>
        <v>0</v>
      </c>
      <c r="P119" s="45">
        <f t="shared" si="30"/>
        <v>1.6187243196074977E-4</v>
      </c>
      <c r="Q119" s="45">
        <f t="shared" si="31"/>
        <v>4.8960066330929192E-5</v>
      </c>
      <c r="R119" s="45">
        <f t="shared" si="32"/>
        <v>1.0595032725504011E-5</v>
      </c>
      <c r="S119" s="45">
        <f t="shared" si="33"/>
        <v>3.1356429361199666E-5</v>
      </c>
      <c r="T119" s="45">
        <f t="shared" si="34"/>
        <v>0</v>
      </c>
      <c r="U119" s="45">
        <f t="shared" si="35"/>
        <v>0</v>
      </c>
      <c r="V119" s="46">
        <f t="shared" si="36"/>
        <v>3.1007751937984497E-5</v>
      </c>
      <c r="W119" s="55">
        <f t="shared" si="37"/>
        <v>2.8379171231636711E-2</v>
      </c>
      <c r="X119" s="61">
        <f t="shared" si="38"/>
        <v>2.9161240000000001E-2</v>
      </c>
      <c r="Y119" s="64">
        <f t="shared" si="39"/>
        <v>7.8206876836329001E-4</v>
      </c>
      <c r="Z119" s="66">
        <f t="shared" si="40"/>
        <v>2.2162542400000002E-2</v>
      </c>
      <c r="AA119" s="67">
        <f t="shared" si="41"/>
        <v>3.7909612000000003E-3</v>
      </c>
      <c r="AB119" s="67">
        <f t="shared" si="42"/>
        <v>1.4580620000000002E-3</v>
      </c>
      <c r="AC119" s="67">
        <f t="shared" si="43"/>
        <v>8.7483720000000001E-4</v>
      </c>
      <c r="AD119" s="67">
        <f t="shared" si="44"/>
        <v>1.4580620000000002E-4</v>
      </c>
      <c r="AE119" s="67">
        <f t="shared" si="45"/>
        <v>1.4580620000000002E-4</v>
      </c>
      <c r="AF119" s="68">
        <f t="shared" si="46"/>
        <v>5.8322480000000008E-4</v>
      </c>
      <c r="AG119" s="69">
        <f t="shared" si="47"/>
        <v>2.9161240000000005E-2</v>
      </c>
    </row>
    <row r="120" spans="1:33">
      <c r="A120" s="114">
        <v>265</v>
      </c>
      <c r="B120" s="16" t="s">
        <v>242</v>
      </c>
      <c r="C120" s="28">
        <v>740361845</v>
      </c>
      <c r="D120" s="28">
        <v>39617</v>
      </c>
      <c r="E120" s="28">
        <v>8550892</v>
      </c>
      <c r="F120" s="28">
        <v>11024.9</v>
      </c>
      <c r="G120" s="17">
        <v>0</v>
      </c>
      <c r="H120" s="17">
        <v>0</v>
      </c>
      <c r="I120" s="88">
        <v>8.7119890000000005E-2</v>
      </c>
      <c r="J120" s="42">
        <f t="shared" si="24"/>
        <v>8.9655598018810651E-4</v>
      </c>
      <c r="K120" s="42">
        <f t="shared" si="25"/>
        <v>9.6012817930522798E-4</v>
      </c>
      <c r="L120" s="42">
        <f t="shared" si="26"/>
        <v>2.6026626060401433E-4</v>
      </c>
      <c r="M120" s="42">
        <f t="shared" si="27"/>
        <v>6.1912398555853481E-4</v>
      </c>
      <c r="N120" s="42">
        <f t="shared" si="28"/>
        <v>0</v>
      </c>
      <c r="O120" s="43">
        <f t="shared" si="29"/>
        <v>0</v>
      </c>
      <c r="P120" s="45">
        <f t="shared" si="30"/>
        <v>6.81382544942961E-4</v>
      </c>
      <c r="Q120" s="45">
        <f t="shared" si="31"/>
        <v>1.2481666330967965E-4</v>
      </c>
      <c r="R120" s="45">
        <f t="shared" si="32"/>
        <v>1.3013313030200718E-5</v>
      </c>
      <c r="S120" s="45">
        <f t="shared" si="33"/>
        <v>1.8573719566756044E-5</v>
      </c>
      <c r="T120" s="45">
        <f t="shared" si="34"/>
        <v>0</v>
      </c>
      <c r="U120" s="45">
        <f t="shared" si="35"/>
        <v>0</v>
      </c>
      <c r="V120" s="46">
        <f t="shared" si="36"/>
        <v>3.1007751937984497E-5</v>
      </c>
      <c r="W120" s="55">
        <f t="shared" si="37"/>
        <v>8.6879399278758193E-2</v>
      </c>
      <c r="X120" s="61">
        <f t="shared" si="38"/>
        <v>8.7119890000000005E-2</v>
      </c>
      <c r="Y120" s="64">
        <f t="shared" si="39"/>
        <v>2.4049072124181226E-4</v>
      </c>
      <c r="Z120" s="66">
        <f t="shared" si="40"/>
        <v>6.6211116400000006E-2</v>
      </c>
      <c r="AA120" s="67">
        <f t="shared" si="41"/>
        <v>1.1325585700000002E-2</v>
      </c>
      <c r="AB120" s="67">
        <f t="shared" si="42"/>
        <v>4.3559945000000008E-3</v>
      </c>
      <c r="AC120" s="67">
        <f t="shared" si="43"/>
        <v>2.6135967E-3</v>
      </c>
      <c r="AD120" s="67">
        <f t="shared" si="44"/>
        <v>4.3559945000000005E-4</v>
      </c>
      <c r="AE120" s="67">
        <f t="shared" si="45"/>
        <v>4.3559945000000005E-4</v>
      </c>
      <c r="AF120" s="68">
        <f t="shared" si="46"/>
        <v>1.7423978000000002E-3</v>
      </c>
      <c r="AG120" s="69">
        <f t="shared" si="47"/>
        <v>8.7119890000000019E-2</v>
      </c>
    </row>
    <row r="121" spans="1:33">
      <c r="A121" s="114">
        <v>266</v>
      </c>
      <c r="B121" s="16" t="s">
        <v>244</v>
      </c>
      <c r="C121" s="28">
        <v>122705920</v>
      </c>
      <c r="D121" s="28">
        <v>15085</v>
      </c>
      <c r="E121" s="28">
        <v>3026233</v>
      </c>
      <c r="F121" s="28">
        <v>14744.4</v>
      </c>
      <c r="G121" s="17">
        <v>0</v>
      </c>
      <c r="H121" s="17">
        <v>7.5303999999999996E-2</v>
      </c>
      <c r="I121" s="88">
        <v>2.450111E-2</v>
      </c>
      <c r="J121" s="42">
        <f t="shared" si="24"/>
        <v>1.4859318740349645E-4</v>
      </c>
      <c r="K121" s="42">
        <f t="shared" si="25"/>
        <v>3.6558885288687595E-4</v>
      </c>
      <c r="L121" s="42">
        <f t="shared" si="26"/>
        <v>9.2110430891475194E-5</v>
      </c>
      <c r="M121" s="42">
        <f t="shared" si="27"/>
        <v>8.2799950046433626E-4</v>
      </c>
      <c r="N121" s="42">
        <f t="shared" si="28"/>
        <v>0</v>
      </c>
      <c r="O121" s="43">
        <f t="shared" si="29"/>
        <v>7.5303999999999996E-4</v>
      </c>
      <c r="P121" s="45">
        <f t="shared" si="30"/>
        <v>1.1293082242665731E-4</v>
      </c>
      <c r="Q121" s="45">
        <f t="shared" si="31"/>
        <v>4.7526550875293873E-5</v>
      </c>
      <c r="R121" s="45">
        <f t="shared" si="32"/>
        <v>4.6055215445737602E-6</v>
      </c>
      <c r="S121" s="45">
        <f t="shared" si="33"/>
        <v>2.4839985013930085E-5</v>
      </c>
      <c r="T121" s="45">
        <f t="shared" si="34"/>
        <v>0</v>
      </c>
      <c r="U121" s="45">
        <f t="shared" si="35"/>
        <v>3.7652E-6</v>
      </c>
      <c r="V121" s="46">
        <f t="shared" si="36"/>
        <v>3.1007751937984497E-5</v>
      </c>
      <c r="W121" s="55">
        <f t="shared" si="37"/>
        <v>2.2467583179843952E-2</v>
      </c>
      <c r="X121" s="61">
        <f t="shared" si="38"/>
        <v>2.450111E-2</v>
      </c>
      <c r="Y121" s="64">
        <f t="shared" si="39"/>
        <v>2.033526820156048E-3</v>
      </c>
      <c r="Z121" s="66">
        <f t="shared" si="40"/>
        <v>1.8620843599999999E-2</v>
      </c>
      <c r="AA121" s="67">
        <f t="shared" si="41"/>
        <v>3.1851443000000001E-3</v>
      </c>
      <c r="AB121" s="67">
        <f t="shared" si="42"/>
        <v>1.2250555E-3</v>
      </c>
      <c r="AC121" s="67">
        <f t="shared" si="43"/>
        <v>7.3503329999999995E-4</v>
      </c>
      <c r="AD121" s="67">
        <f t="shared" si="44"/>
        <v>1.2250554999999999E-4</v>
      </c>
      <c r="AE121" s="67">
        <f t="shared" si="45"/>
        <v>1.2250554999999999E-4</v>
      </c>
      <c r="AF121" s="68">
        <f t="shared" si="46"/>
        <v>4.9002219999999997E-4</v>
      </c>
      <c r="AG121" s="69">
        <f t="shared" si="47"/>
        <v>2.4501109999999996E-2</v>
      </c>
    </row>
    <row r="122" spans="1:33">
      <c r="A122" s="114">
        <v>267</v>
      </c>
      <c r="B122" s="16" t="s">
        <v>246</v>
      </c>
      <c r="C122" s="28">
        <v>59366585</v>
      </c>
      <c r="D122" s="28">
        <v>7065</v>
      </c>
      <c r="E122" s="28">
        <v>955200</v>
      </c>
      <c r="F122" s="28">
        <v>16576</v>
      </c>
      <c r="G122" s="17">
        <v>0</v>
      </c>
      <c r="H122" s="17">
        <v>0</v>
      </c>
      <c r="I122" s="88">
        <v>2.0214800000000002E-2</v>
      </c>
      <c r="J122" s="42">
        <f t="shared" si="24"/>
        <v>7.1891153176722046E-5</v>
      </c>
      <c r="K122" s="42">
        <f t="shared" si="25"/>
        <v>1.7122209119295847E-4</v>
      </c>
      <c r="L122" s="42">
        <f t="shared" si="26"/>
        <v>2.9073730802465344E-5</v>
      </c>
      <c r="M122" s="42">
        <f t="shared" si="27"/>
        <v>9.3085644174716086E-4</v>
      </c>
      <c r="N122" s="42">
        <f t="shared" si="28"/>
        <v>0</v>
      </c>
      <c r="O122" s="43">
        <f t="shared" si="29"/>
        <v>0</v>
      </c>
      <c r="P122" s="45">
        <f t="shared" si="30"/>
        <v>5.4637276414308758E-5</v>
      </c>
      <c r="Q122" s="45">
        <f t="shared" si="31"/>
        <v>2.22588718550846E-5</v>
      </c>
      <c r="R122" s="45">
        <f t="shared" si="32"/>
        <v>1.4536865401232673E-6</v>
      </c>
      <c r="S122" s="45">
        <f t="shared" si="33"/>
        <v>2.7925693252414826E-5</v>
      </c>
      <c r="T122" s="45">
        <f t="shared" si="34"/>
        <v>0</v>
      </c>
      <c r="U122" s="45">
        <f t="shared" si="35"/>
        <v>0</v>
      </c>
      <c r="V122" s="46">
        <f t="shared" si="36"/>
        <v>3.1007751937984497E-5</v>
      </c>
      <c r="W122" s="55">
        <f t="shared" si="37"/>
        <v>1.3728327999991595E-2</v>
      </c>
      <c r="X122" s="61">
        <f t="shared" si="38"/>
        <v>2.0214800000000002E-2</v>
      </c>
      <c r="Y122" s="64">
        <f t="shared" si="39"/>
        <v>6.4864720000084065E-3</v>
      </c>
      <c r="Z122" s="66">
        <f t="shared" si="40"/>
        <v>1.5363248000000001E-2</v>
      </c>
      <c r="AA122" s="67">
        <f t="shared" si="41"/>
        <v>2.6279240000000002E-3</v>
      </c>
      <c r="AB122" s="67">
        <f t="shared" si="42"/>
        <v>1.0107400000000002E-3</v>
      </c>
      <c r="AC122" s="67">
        <f t="shared" si="43"/>
        <v>6.0644400000000004E-4</v>
      </c>
      <c r="AD122" s="67">
        <f t="shared" si="44"/>
        <v>1.0107400000000002E-4</v>
      </c>
      <c r="AE122" s="67">
        <f t="shared" si="45"/>
        <v>1.0107400000000002E-4</v>
      </c>
      <c r="AF122" s="68">
        <f t="shared" si="46"/>
        <v>4.0429600000000006E-4</v>
      </c>
      <c r="AG122" s="69">
        <f t="shared" si="47"/>
        <v>2.0214799999999998E-2</v>
      </c>
    </row>
    <row r="123" spans="1:33">
      <c r="A123" s="114">
        <v>268</v>
      </c>
      <c r="B123" s="16" t="s">
        <v>248</v>
      </c>
      <c r="C123" s="28">
        <v>556140711</v>
      </c>
      <c r="D123" s="28">
        <v>17371</v>
      </c>
      <c r="E123" s="28">
        <v>4451215</v>
      </c>
      <c r="F123" s="28">
        <v>37670.199999999997</v>
      </c>
      <c r="G123" s="17">
        <v>0</v>
      </c>
      <c r="H123" s="17">
        <v>0</v>
      </c>
      <c r="I123" s="88">
        <v>6.540928E-2</v>
      </c>
      <c r="J123" s="42">
        <f t="shared" si="24"/>
        <v>6.7346971435719449E-4</v>
      </c>
      <c r="K123" s="42">
        <f t="shared" si="25"/>
        <v>4.2099065054676315E-4</v>
      </c>
      <c r="L123" s="42">
        <f t="shared" si="26"/>
        <v>1.3548306810499977E-4</v>
      </c>
      <c r="M123" s="42">
        <f t="shared" si="27"/>
        <v>2.1154408984015382E-3</v>
      </c>
      <c r="N123" s="42">
        <f t="shared" si="28"/>
        <v>0</v>
      </c>
      <c r="O123" s="43">
        <f t="shared" si="29"/>
        <v>0</v>
      </c>
      <c r="P123" s="45">
        <f t="shared" si="30"/>
        <v>5.1183698291146782E-4</v>
      </c>
      <c r="Q123" s="45">
        <f t="shared" si="31"/>
        <v>5.4728784571079215E-5</v>
      </c>
      <c r="R123" s="45">
        <f t="shared" si="32"/>
        <v>6.7741534052499888E-6</v>
      </c>
      <c r="S123" s="45">
        <f t="shared" si="33"/>
        <v>6.3463226952046144E-5</v>
      </c>
      <c r="T123" s="45">
        <f t="shared" si="34"/>
        <v>0</v>
      </c>
      <c r="U123" s="45">
        <f t="shared" si="35"/>
        <v>0</v>
      </c>
      <c r="V123" s="46">
        <f t="shared" si="36"/>
        <v>3.1007751937984497E-5</v>
      </c>
      <c r="W123" s="55">
        <f t="shared" si="37"/>
        <v>6.6781089977782773E-2</v>
      </c>
      <c r="X123" s="61">
        <f t="shared" si="38"/>
        <v>6.540928E-2</v>
      </c>
      <c r="Y123" s="64">
        <f t="shared" si="39"/>
        <v>-1.371809977782773E-3</v>
      </c>
      <c r="Z123" s="66">
        <f t="shared" si="40"/>
        <v>4.9711052800000002E-2</v>
      </c>
      <c r="AA123" s="67">
        <f t="shared" si="41"/>
        <v>8.5032064000000011E-3</v>
      </c>
      <c r="AB123" s="67">
        <f t="shared" si="42"/>
        <v>3.2704640000000003E-3</v>
      </c>
      <c r="AC123" s="67">
        <f t="shared" si="43"/>
        <v>1.9622783999999997E-3</v>
      </c>
      <c r="AD123" s="67">
        <f t="shared" si="44"/>
        <v>3.2704640000000003E-4</v>
      </c>
      <c r="AE123" s="67">
        <f t="shared" si="45"/>
        <v>3.2704640000000003E-4</v>
      </c>
      <c r="AF123" s="68">
        <f t="shared" si="46"/>
        <v>1.3081856000000001E-3</v>
      </c>
      <c r="AG123" s="69">
        <f t="shared" si="47"/>
        <v>6.5409280000000014E-2</v>
      </c>
    </row>
    <row r="124" spans="1:33">
      <c r="A124" s="114">
        <v>269</v>
      </c>
      <c r="B124" s="16" t="s">
        <v>250</v>
      </c>
      <c r="C124" s="28">
        <v>361734785</v>
      </c>
      <c r="D124" s="28">
        <v>5994</v>
      </c>
      <c r="E124" s="28">
        <v>1448773</v>
      </c>
      <c r="F124" s="28">
        <v>59932.7</v>
      </c>
      <c r="G124" s="17">
        <v>41.5</v>
      </c>
      <c r="H124" s="17">
        <v>0</v>
      </c>
      <c r="I124" s="88">
        <v>4.9438849999999999E-2</v>
      </c>
      <c r="J124" s="42">
        <f t="shared" si="24"/>
        <v>4.3804997100277231E-4</v>
      </c>
      <c r="K124" s="42">
        <f t="shared" si="25"/>
        <v>1.4526613087198769E-4</v>
      </c>
      <c r="L124" s="42">
        <f t="shared" si="26"/>
        <v>4.409677156185105E-5</v>
      </c>
      <c r="M124" s="42">
        <f t="shared" si="27"/>
        <v>3.3656334378800714E-3</v>
      </c>
      <c r="N124" s="42">
        <f t="shared" si="28"/>
        <v>7.5601211805448E-3</v>
      </c>
      <c r="O124" s="43">
        <f t="shared" si="29"/>
        <v>0</v>
      </c>
      <c r="P124" s="45">
        <f t="shared" si="30"/>
        <v>3.3291797796210698E-4</v>
      </c>
      <c r="Q124" s="45">
        <f t="shared" si="31"/>
        <v>1.8884597013358401E-5</v>
      </c>
      <c r="R124" s="45">
        <f t="shared" si="32"/>
        <v>2.2048385780925528E-6</v>
      </c>
      <c r="S124" s="45">
        <f t="shared" si="33"/>
        <v>1.0096900313640214E-4</v>
      </c>
      <c r="T124" s="45">
        <f t="shared" si="34"/>
        <v>3.7800605902724E-5</v>
      </c>
      <c r="U124" s="45">
        <f t="shared" si="35"/>
        <v>0</v>
      </c>
      <c r="V124" s="46">
        <f t="shared" si="36"/>
        <v>3.1007751937984497E-5</v>
      </c>
      <c r="W124" s="55">
        <f t="shared" si="37"/>
        <v>5.2378477453066855E-2</v>
      </c>
      <c r="X124" s="61">
        <f t="shared" si="38"/>
        <v>4.9438849999999999E-2</v>
      </c>
      <c r="Y124" s="64">
        <f t="shared" si="39"/>
        <v>-2.9396274530668551E-3</v>
      </c>
      <c r="Z124" s="66">
        <f t="shared" si="40"/>
        <v>3.7573526000000003E-2</v>
      </c>
      <c r="AA124" s="67">
        <f t="shared" si="41"/>
        <v>6.4270504999999999E-3</v>
      </c>
      <c r="AB124" s="67">
        <f t="shared" si="42"/>
        <v>2.4719425000000001E-3</v>
      </c>
      <c r="AC124" s="67">
        <f t="shared" si="43"/>
        <v>1.4831655E-3</v>
      </c>
      <c r="AD124" s="67">
        <f t="shared" si="44"/>
        <v>2.4719424999999998E-4</v>
      </c>
      <c r="AE124" s="67">
        <f t="shared" si="45"/>
        <v>2.4719424999999998E-4</v>
      </c>
      <c r="AF124" s="68">
        <f t="shared" si="46"/>
        <v>9.8877699999999993E-4</v>
      </c>
      <c r="AG124" s="69">
        <f t="shared" si="47"/>
        <v>4.9438849999999999E-2</v>
      </c>
    </row>
    <row r="125" spans="1:33">
      <c r="A125" s="114">
        <v>270</v>
      </c>
      <c r="B125" s="16" t="s">
        <v>252</v>
      </c>
      <c r="C125" s="28">
        <v>242818571</v>
      </c>
      <c r="D125" s="28">
        <v>25229</v>
      </c>
      <c r="E125" s="28">
        <v>7440490</v>
      </c>
      <c r="F125" s="28">
        <v>15420.3</v>
      </c>
      <c r="G125" s="17">
        <v>0</v>
      </c>
      <c r="H125" s="17">
        <v>0</v>
      </c>
      <c r="I125" s="88">
        <v>3.5770789999999997E-2</v>
      </c>
      <c r="J125" s="42">
        <f t="shared" si="24"/>
        <v>2.9404600385745207E-4</v>
      </c>
      <c r="K125" s="42">
        <f t="shared" si="25"/>
        <v>6.1143130059549181E-4</v>
      </c>
      <c r="L125" s="42">
        <f t="shared" si="26"/>
        <v>2.2646859641795996E-4</v>
      </c>
      <c r="M125" s="42">
        <f t="shared" si="27"/>
        <v>8.6595593561014379E-4</v>
      </c>
      <c r="N125" s="42">
        <f t="shared" si="28"/>
        <v>0</v>
      </c>
      <c r="O125" s="43">
        <f t="shared" si="29"/>
        <v>0</v>
      </c>
      <c r="P125" s="45">
        <f t="shared" si="30"/>
        <v>2.2347496293166359E-4</v>
      </c>
      <c r="Q125" s="45">
        <f t="shared" si="31"/>
        <v>7.9486069077413932E-5</v>
      </c>
      <c r="R125" s="45">
        <f t="shared" si="32"/>
        <v>1.1323429820897998E-5</v>
      </c>
      <c r="S125" s="45">
        <f t="shared" si="33"/>
        <v>2.5978678068304312E-5</v>
      </c>
      <c r="T125" s="45">
        <f t="shared" si="34"/>
        <v>0</v>
      </c>
      <c r="U125" s="45">
        <f t="shared" si="35"/>
        <v>0</v>
      </c>
      <c r="V125" s="46">
        <f t="shared" si="36"/>
        <v>3.1007751937984497E-5</v>
      </c>
      <c r="W125" s="55">
        <f t="shared" si="37"/>
        <v>3.7127089183626429E-2</v>
      </c>
      <c r="X125" s="61">
        <f t="shared" si="38"/>
        <v>3.5770789999999997E-2</v>
      </c>
      <c r="Y125" s="64">
        <f t="shared" si="39"/>
        <v>-1.3562991836264318E-3</v>
      </c>
      <c r="Z125" s="66">
        <f t="shared" si="40"/>
        <v>2.7185800399999998E-2</v>
      </c>
      <c r="AA125" s="67">
        <f t="shared" si="41"/>
        <v>4.6502026999999998E-3</v>
      </c>
      <c r="AB125" s="67">
        <f t="shared" si="42"/>
        <v>1.7885395E-3</v>
      </c>
      <c r="AC125" s="67">
        <f t="shared" si="43"/>
        <v>1.0731236999999999E-3</v>
      </c>
      <c r="AD125" s="67">
        <f t="shared" si="44"/>
        <v>1.7885394999999998E-4</v>
      </c>
      <c r="AE125" s="67">
        <f t="shared" si="45"/>
        <v>1.7885394999999998E-4</v>
      </c>
      <c r="AF125" s="68">
        <f t="shared" si="46"/>
        <v>7.154157999999999E-4</v>
      </c>
      <c r="AG125" s="69">
        <f t="shared" si="47"/>
        <v>3.5770789999999997E-2</v>
      </c>
    </row>
    <row r="126" spans="1:33">
      <c r="A126" s="114">
        <v>271</v>
      </c>
      <c r="B126" s="16" t="s">
        <v>254</v>
      </c>
      <c r="C126" s="28">
        <v>127410376</v>
      </c>
      <c r="D126" s="28">
        <v>16288</v>
      </c>
      <c r="E126" s="28">
        <v>3297900</v>
      </c>
      <c r="F126" s="28">
        <v>37909.9</v>
      </c>
      <c r="G126" s="17">
        <v>14.91</v>
      </c>
      <c r="H126" s="17">
        <v>0</v>
      </c>
      <c r="I126" s="88">
        <v>2.861476E-2</v>
      </c>
      <c r="J126" s="42">
        <f t="shared" si="24"/>
        <v>1.5429014246515528E-4</v>
      </c>
      <c r="K126" s="42">
        <f t="shared" si="25"/>
        <v>3.9474386714096355E-4</v>
      </c>
      <c r="L126" s="42">
        <f t="shared" si="26"/>
        <v>1.0037924708275802E-4</v>
      </c>
      <c r="M126" s="42">
        <f t="shared" si="27"/>
        <v>2.1289017025211566E-3</v>
      </c>
      <c r="N126" s="42">
        <f t="shared" si="28"/>
        <v>2.7161784771547702E-3</v>
      </c>
      <c r="O126" s="43">
        <f t="shared" si="29"/>
        <v>0</v>
      </c>
      <c r="P126" s="45">
        <f t="shared" si="30"/>
        <v>1.1726050827351801E-4</v>
      </c>
      <c r="Q126" s="45">
        <f t="shared" si="31"/>
        <v>5.1316702728325266E-5</v>
      </c>
      <c r="R126" s="45">
        <f t="shared" si="32"/>
        <v>5.0189623541379014E-6</v>
      </c>
      <c r="S126" s="45">
        <f t="shared" si="33"/>
        <v>6.3867051075634692E-5</v>
      </c>
      <c r="T126" s="45">
        <f t="shared" si="34"/>
        <v>1.3580892385773851E-5</v>
      </c>
      <c r="U126" s="45">
        <f t="shared" si="35"/>
        <v>0</v>
      </c>
      <c r="V126" s="46">
        <f t="shared" si="36"/>
        <v>3.1007751937984497E-5</v>
      </c>
      <c r="W126" s="55">
        <f t="shared" si="37"/>
        <v>2.8205186875537417E-2</v>
      </c>
      <c r="X126" s="61">
        <f t="shared" si="38"/>
        <v>2.861476E-2</v>
      </c>
      <c r="Y126" s="64">
        <f t="shared" si="39"/>
        <v>4.0957312446258248E-4</v>
      </c>
      <c r="Z126" s="66">
        <f t="shared" si="40"/>
        <v>2.17472176E-2</v>
      </c>
      <c r="AA126" s="67">
        <f t="shared" si="41"/>
        <v>3.7199187999999998E-3</v>
      </c>
      <c r="AB126" s="67">
        <f t="shared" si="42"/>
        <v>1.430738E-3</v>
      </c>
      <c r="AC126" s="67">
        <f t="shared" si="43"/>
        <v>8.5844280000000001E-4</v>
      </c>
      <c r="AD126" s="67">
        <f t="shared" si="44"/>
        <v>1.4307379999999999E-4</v>
      </c>
      <c r="AE126" s="67">
        <f t="shared" si="45"/>
        <v>1.4307379999999999E-4</v>
      </c>
      <c r="AF126" s="68">
        <f t="shared" si="46"/>
        <v>5.7229519999999997E-4</v>
      </c>
      <c r="AG126" s="69">
        <f t="shared" si="47"/>
        <v>2.8614760000000003E-2</v>
      </c>
    </row>
    <row r="127" spans="1:33">
      <c r="A127" s="114">
        <v>272</v>
      </c>
      <c r="B127" s="16" t="s">
        <v>256</v>
      </c>
      <c r="C127" s="28">
        <v>2000340346</v>
      </c>
      <c r="D127" s="28">
        <v>21080</v>
      </c>
      <c r="E127" s="28">
        <v>11997242</v>
      </c>
      <c r="F127" s="28">
        <v>9483.2000000000007</v>
      </c>
      <c r="G127" s="17">
        <v>0</v>
      </c>
      <c r="H127" s="17">
        <v>0</v>
      </c>
      <c r="I127" s="88">
        <v>0.19163189999999999</v>
      </c>
      <c r="J127" s="42">
        <f t="shared" si="24"/>
        <v>2.422352140010465E-3</v>
      </c>
      <c r="K127" s="42">
        <f t="shared" si="25"/>
        <v>5.1087921901593267E-4</v>
      </c>
      <c r="L127" s="42">
        <f t="shared" si="26"/>
        <v>3.65163928266364E-4</v>
      </c>
      <c r="M127" s="42">
        <f t="shared" si="27"/>
        <v>5.3254692376789796E-4</v>
      </c>
      <c r="N127" s="42">
        <f t="shared" si="28"/>
        <v>0</v>
      </c>
      <c r="O127" s="43">
        <f t="shared" si="29"/>
        <v>0</v>
      </c>
      <c r="P127" s="45">
        <f t="shared" si="30"/>
        <v>1.8409876264079534E-3</v>
      </c>
      <c r="Q127" s="45">
        <f t="shared" si="31"/>
        <v>6.6414298472071255E-5</v>
      </c>
      <c r="R127" s="45">
        <f t="shared" si="32"/>
        <v>1.82581964133182E-5</v>
      </c>
      <c r="S127" s="45">
        <f t="shared" si="33"/>
        <v>1.5976407713036937E-5</v>
      </c>
      <c r="T127" s="45">
        <f t="shared" si="34"/>
        <v>0</v>
      </c>
      <c r="U127" s="45">
        <f t="shared" si="35"/>
        <v>0</v>
      </c>
      <c r="V127" s="46">
        <f t="shared" si="36"/>
        <v>3.1007751937984497E-5</v>
      </c>
      <c r="W127" s="55">
        <f t="shared" si="37"/>
        <v>0.19726442809443639</v>
      </c>
      <c r="X127" s="61">
        <f t="shared" si="38"/>
        <v>0.19163189999999999</v>
      </c>
      <c r="Y127" s="64">
        <f t="shared" si="39"/>
        <v>-5.6325280944364009E-3</v>
      </c>
      <c r="Z127" s="66">
        <f t="shared" si="40"/>
        <v>0.145640244</v>
      </c>
      <c r="AA127" s="67">
        <f t="shared" si="41"/>
        <v>2.4912146999999999E-2</v>
      </c>
      <c r="AB127" s="67">
        <f t="shared" si="42"/>
        <v>9.581595E-3</v>
      </c>
      <c r="AC127" s="67">
        <f t="shared" si="43"/>
        <v>5.7489569999999999E-3</v>
      </c>
      <c r="AD127" s="67">
        <f t="shared" si="44"/>
        <v>9.5815949999999994E-4</v>
      </c>
      <c r="AE127" s="67">
        <f t="shared" si="45"/>
        <v>9.5815949999999994E-4</v>
      </c>
      <c r="AF127" s="68">
        <f t="shared" si="46"/>
        <v>3.8326379999999998E-3</v>
      </c>
      <c r="AG127" s="69">
        <f t="shared" si="47"/>
        <v>0.19163189999999999</v>
      </c>
    </row>
    <row r="128" spans="1:33">
      <c r="A128" s="114">
        <v>273</v>
      </c>
      <c r="B128" s="16" t="s">
        <v>258</v>
      </c>
      <c r="C128" s="28">
        <v>74018572</v>
      </c>
      <c r="D128" s="28">
        <v>5238</v>
      </c>
      <c r="E128" s="28">
        <v>806458</v>
      </c>
      <c r="F128" s="28">
        <v>24585.9</v>
      </c>
      <c r="G128" s="17">
        <v>0</v>
      </c>
      <c r="H128" s="17">
        <v>0</v>
      </c>
      <c r="I128" s="88">
        <v>1.5631550000000001E-2</v>
      </c>
      <c r="J128" s="42">
        <f t="shared" si="24"/>
        <v>8.9634269809763008E-5</v>
      </c>
      <c r="K128" s="42">
        <f t="shared" si="25"/>
        <v>1.2694427652777305E-4</v>
      </c>
      <c r="L128" s="42">
        <f t="shared" si="26"/>
        <v>2.454642252459652E-5</v>
      </c>
      <c r="M128" s="42">
        <f t="shared" si="27"/>
        <v>1.3806674343117473E-3</v>
      </c>
      <c r="N128" s="42">
        <f t="shared" si="28"/>
        <v>0</v>
      </c>
      <c r="O128" s="43">
        <f t="shared" si="29"/>
        <v>0</v>
      </c>
      <c r="P128" s="45">
        <f t="shared" si="30"/>
        <v>6.8122045055419881E-5</v>
      </c>
      <c r="Q128" s="45">
        <f t="shared" si="31"/>
        <v>1.6502755948610498E-5</v>
      </c>
      <c r="R128" s="45">
        <f t="shared" si="32"/>
        <v>1.2273211262298262E-6</v>
      </c>
      <c r="S128" s="45">
        <f t="shared" si="33"/>
        <v>4.1420023029352418E-5</v>
      </c>
      <c r="T128" s="45">
        <f t="shared" si="34"/>
        <v>0</v>
      </c>
      <c r="U128" s="45">
        <f t="shared" si="35"/>
        <v>0</v>
      </c>
      <c r="V128" s="46">
        <f t="shared" si="36"/>
        <v>3.1007751937984497E-5</v>
      </c>
      <c r="W128" s="55">
        <f t="shared" si="37"/>
        <v>1.5827989709759713E-2</v>
      </c>
      <c r="X128" s="61">
        <f t="shared" si="38"/>
        <v>1.5631550000000001E-2</v>
      </c>
      <c r="Y128" s="64">
        <f t="shared" si="39"/>
        <v>-1.9643970975971245E-4</v>
      </c>
      <c r="Z128" s="66">
        <f t="shared" si="40"/>
        <v>1.1879978000000001E-2</v>
      </c>
      <c r="AA128" s="67">
        <f t="shared" si="41"/>
        <v>2.0321015000000003E-3</v>
      </c>
      <c r="AB128" s="67">
        <f t="shared" si="42"/>
        <v>7.8157750000000005E-4</v>
      </c>
      <c r="AC128" s="67">
        <f t="shared" si="43"/>
        <v>4.6894649999999999E-4</v>
      </c>
      <c r="AD128" s="67">
        <f t="shared" si="44"/>
        <v>7.8157750000000002E-5</v>
      </c>
      <c r="AE128" s="67">
        <f t="shared" si="45"/>
        <v>7.8157750000000002E-5</v>
      </c>
      <c r="AF128" s="68">
        <f t="shared" si="46"/>
        <v>3.1263100000000001E-4</v>
      </c>
      <c r="AG128" s="69">
        <f t="shared" si="47"/>
        <v>1.5631550000000001E-2</v>
      </c>
    </row>
    <row r="129" spans="1:33">
      <c r="A129" s="114">
        <v>274</v>
      </c>
      <c r="B129" s="16" t="s">
        <v>260</v>
      </c>
      <c r="C129" s="28">
        <v>51580680</v>
      </c>
      <c r="D129" s="28">
        <v>5001</v>
      </c>
      <c r="E129" s="28">
        <v>222737</v>
      </c>
      <c r="F129" s="28">
        <v>33351</v>
      </c>
      <c r="G129" s="17">
        <v>1.58</v>
      </c>
      <c r="H129" s="17">
        <v>0.14874499999999999</v>
      </c>
      <c r="I129" s="88">
        <v>1.586473E-2</v>
      </c>
      <c r="J129" s="42">
        <f t="shared" si="24"/>
        <v>6.2462655833066415E-5</v>
      </c>
      <c r="K129" s="42">
        <f t="shared" si="25"/>
        <v>1.2120052060240415E-4</v>
      </c>
      <c r="L129" s="42">
        <f t="shared" si="26"/>
        <v>6.7795179834052796E-6</v>
      </c>
      <c r="M129" s="42">
        <f t="shared" si="27"/>
        <v>1.8728881026007216E-3</v>
      </c>
      <c r="N129" s="42">
        <f t="shared" si="28"/>
        <v>2.878311196448382E-4</v>
      </c>
      <c r="O129" s="43">
        <f t="shared" si="29"/>
        <v>1.48745E-3</v>
      </c>
      <c r="P129" s="45">
        <f t="shared" si="30"/>
        <v>4.7471618433130478E-5</v>
      </c>
      <c r="Q129" s="45">
        <f t="shared" si="31"/>
        <v>1.5756067678312542E-5</v>
      </c>
      <c r="R129" s="45">
        <f t="shared" si="32"/>
        <v>3.3897589917026398E-7</v>
      </c>
      <c r="S129" s="45">
        <f t="shared" si="33"/>
        <v>5.6186643078021647E-5</v>
      </c>
      <c r="T129" s="45">
        <f t="shared" si="34"/>
        <v>1.439155598224191E-6</v>
      </c>
      <c r="U129" s="45">
        <f t="shared" si="35"/>
        <v>7.4372499999999998E-6</v>
      </c>
      <c r="V129" s="46">
        <f t="shared" si="36"/>
        <v>3.1007751937984497E-5</v>
      </c>
      <c r="W129" s="55">
        <f t="shared" si="37"/>
        <v>1.5963746262484365E-2</v>
      </c>
      <c r="X129" s="61">
        <f t="shared" si="38"/>
        <v>1.586473E-2</v>
      </c>
      <c r="Y129" s="64">
        <f t="shared" si="39"/>
        <v>-9.9016262484364487E-5</v>
      </c>
      <c r="Z129" s="66">
        <f t="shared" si="40"/>
        <v>1.2057194800000001E-2</v>
      </c>
      <c r="AA129" s="67">
        <f t="shared" si="41"/>
        <v>2.0624149000000001E-3</v>
      </c>
      <c r="AB129" s="67">
        <f t="shared" si="42"/>
        <v>7.9323650000000007E-4</v>
      </c>
      <c r="AC129" s="67">
        <f t="shared" si="43"/>
        <v>4.759419E-4</v>
      </c>
      <c r="AD129" s="67">
        <f t="shared" si="44"/>
        <v>7.9323650000000004E-5</v>
      </c>
      <c r="AE129" s="67">
        <f t="shared" si="45"/>
        <v>7.9323650000000004E-5</v>
      </c>
      <c r="AF129" s="68">
        <f t="shared" si="46"/>
        <v>3.1729460000000002E-4</v>
      </c>
      <c r="AG129" s="69">
        <f t="shared" si="47"/>
        <v>1.586473E-2</v>
      </c>
    </row>
    <row r="130" spans="1:33">
      <c r="A130" s="114">
        <v>275</v>
      </c>
      <c r="B130" s="16" t="s">
        <v>262</v>
      </c>
      <c r="C130" s="28">
        <v>86224576</v>
      </c>
      <c r="D130" s="28">
        <v>3874</v>
      </c>
      <c r="E130" s="28">
        <v>2462083</v>
      </c>
      <c r="F130" s="28">
        <v>22263.7</v>
      </c>
      <c r="G130" s="17">
        <v>0</v>
      </c>
      <c r="H130" s="17">
        <v>0.26839400000000002</v>
      </c>
      <c r="I130" s="88">
        <v>1.850599E-2</v>
      </c>
      <c r="J130" s="42">
        <f t="shared" si="24"/>
        <v>1.0441537442003631E-4</v>
      </c>
      <c r="K130" s="42">
        <f t="shared" si="25"/>
        <v>9.3887385885565625E-5</v>
      </c>
      <c r="L130" s="42">
        <f t="shared" si="26"/>
        <v>7.4939215196112105E-5</v>
      </c>
      <c r="M130" s="42">
        <f t="shared" si="27"/>
        <v>1.2502599277344514E-3</v>
      </c>
      <c r="N130" s="42">
        <f t="shared" si="28"/>
        <v>0</v>
      </c>
      <c r="O130" s="43">
        <f t="shared" si="29"/>
        <v>2.6839400000000001E-3</v>
      </c>
      <c r="P130" s="45">
        <f t="shared" si="30"/>
        <v>7.9355684559227597E-5</v>
      </c>
      <c r="Q130" s="45">
        <f t="shared" si="31"/>
        <v>1.2205360165123532E-5</v>
      </c>
      <c r="R130" s="45">
        <f t="shared" si="32"/>
        <v>3.7469607598056053E-6</v>
      </c>
      <c r="S130" s="45">
        <f t="shared" si="33"/>
        <v>3.7507797832033544E-5</v>
      </c>
      <c r="T130" s="45">
        <f t="shared" si="34"/>
        <v>0</v>
      </c>
      <c r="U130" s="45">
        <f t="shared" si="35"/>
        <v>1.3419700000000001E-5</v>
      </c>
      <c r="V130" s="46">
        <f t="shared" si="36"/>
        <v>3.1007751937984497E-5</v>
      </c>
      <c r="W130" s="55">
        <f t="shared" si="37"/>
        <v>1.7724325525417479E-2</v>
      </c>
      <c r="X130" s="61">
        <f t="shared" si="38"/>
        <v>1.850599E-2</v>
      </c>
      <c r="Y130" s="64">
        <f t="shared" si="39"/>
        <v>7.8166447458252047E-4</v>
      </c>
      <c r="Z130" s="66">
        <f t="shared" si="40"/>
        <v>1.4064552399999999E-2</v>
      </c>
      <c r="AA130" s="67">
        <f t="shared" si="41"/>
        <v>2.4057787000000001E-3</v>
      </c>
      <c r="AB130" s="67">
        <f t="shared" si="42"/>
        <v>9.2529950000000004E-4</v>
      </c>
      <c r="AC130" s="67">
        <f t="shared" si="43"/>
        <v>5.5517969999999996E-4</v>
      </c>
      <c r="AD130" s="67">
        <f t="shared" si="44"/>
        <v>9.2529950000000007E-5</v>
      </c>
      <c r="AE130" s="67">
        <f t="shared" si="45"/>
        <v>9.2529950000000007E-5</v>
      </c>
      <c r="AF130" s="68">
        <f t="shared" si="46"/>
        <v>3.7011980000000003E-4</v>
      </c>
      <c r="AG130" s="69">
        <f t="shared" si="47"/>
        <v>1.8505989999999996E-2</v>
      </c>
    </row>
    <row r="131" spans="1:33">
      <c r="A131" s="114">
        <v>276</v>
      </c>
      <c r="B131" s="16" t="s">
        <v>264</v>
      </c>
      <c r="C131" s="28">
        <v>669120374</v>
      </c>
      <c r="D131" s="28">
        <v>58827</v>
      </c>
      <c r="E131" s="28">
        <v>14222722</v>
      </c>
      <c r="F131" s="28">
        <v>10247.6</v>
      </c>
      <c r="G131" s="17">
        <v>0</v>
      </c>
      <c r="H131" s="17">
        <v>0</v>
      </c>
      <c r="I131" s="88">
        <v>8.6216210000000001E-2</v>
      </c>
      <c r="J131" s="42">
        <f t="shared" si="24"/>
        <v>8.1028469636411696E-4</v>
      </c>
      <c r="K131" s="42">
        <f t="shared" si="25"/>
        <v>1.4256874676020054E-3</v>
      </c>
      <c r="L131" s="42">
        <f t="shared" si="26"/>
        <v>4.3290158156019835E-4</v>
      </c>
      <c r="M131" s="42">
        <f t="shared" si="27"/>
        <v>5.7547324278765723E-4</v>
      </c>
      <c r="N131" s="42">
        <f t="shared" si="28"/>
        <v>0</v>
      </c>
      <c r="O131" s="43">
        <f t="shared" si="29"/>
        <v>0</v>
      </c>
      <c r="P131" s="45">
        <f t="shared" si="30"/>
        <v>6.1581636923672891E-4</v>
      </c>
      <c r="Q131" s="45">
        <f t="shared" si="31"/>
        <v>1.8533937078826071E-4</v>
      </c>
      <c r="R131" s="45">
        <f t="shared" si="32"/>
        <v>2.1645079078009918E-5</v>
      </c>
      <c r="S131" s="45">
        <f t="shared" si="33"/>
        <v>1.7264197283629716E-5</v>
      </c>
      <c r="T131" s="45">
        <f t="shared" si="34"/>
        <v>0</v>
      </c>
      <c r="U131" s="45">
        <f t="shared" si="35"/>
        <v>0</v>
      </c>
      <c r="V131" s="46">
        <f t="shared" si="36"/>
        <v>3.1007751937984497E-5</v>
      </c>
      <c r="W131" s="55">
        <f t="shared" si="37"/>
        <v>8.7107276832461389E-2</v>
      </c>
      <c r="X131" s="61">
        <f t="shared" si="38"/>
        <v>8.6216210000000001E-2</v>
      </c>
      <c r="Y131" s="64">
        <f t="shared" si="39"/>
        <v>-8.910668324613874E-4</v>
      </c>
      <c r="Z131" s="66">
        <f t="shared" si="40"/>
        <v>6.5524319600000006E-2</v>
      </c>
      <c r="AA131" s="67">
        <f t="shared" si="41"/>
        <v>1.1208107300000001E-2</v>
      </c>
      <c r="AB131" s="67">
        <f t="shared" si="42"/>
        <v>4.3108105000000006E-3</v>
      </c>
      <c r="AC131" s="67">
        <f t="shared" si="43"/>
        <v>2.5864862999999999E-3</v>
      </c>
      <c r="AD131" s="67">
        <f t="shared" si="44"/>
        <v>4.3108105000000001E-4</v>
      </c>
      <c r="AE131" s="67">
        <f t="shared" si="45"/>
        <v>4.3108105000000001E-4</v>
      </c>
      <c r="AF131" s="68">
        <f t="shared" si="46"/>
        <v>1.7243242E-3</v>
      </c>
      <c r="AG131" s="69">
        <f t="shared" si="47"/>
        <v>8.6216210000000015E-2</v>
      </c>
    </row>
    <row r="132" spans="1:33">
      <c r="A132" s="114">
        <v>277</v>
      </c>
      <c r="B132" s="16" t="s">
        <v>266</v>
      </c>
      <c r="C132" s="28">
        <v>145056730</v>
      </c>
      <c r="D132" s="28">
        <v>7214</v>
      </c>
      <c r="E132" s="28">
        <v>2310225</v>
      </c>
      <c r="F132" s="28">
        <v>37916.199999999997</v>
      </c>
      <c r="G132" s="17">
        <v>0</v>
      </c>
      <c r="H132" s="17">
        <v>0</v>
      </c>
      <c r="I132" s="88">
        <v>2.6375860000000001E-2</v>
      </c>
      <c r="J132" s="42">
        <f t="shared" ref="J132:J195" si="48">C132/$C$649</f>
        <v>1.7565934769103549E-4</v>
      </c>
      <c r="K132" s="42">
        <f t="shared" ref="K132:K195" si="49">D132/$D$649</f>
        <v>1.7483314449624946E-4</v>
      </c>
      <c r="L132" s="42">
        <f t="shared" ref="L132:L195" si="50">E132/$E$649</f>
        <v>7.0317064220190009E-5</v>
      </c>
      <c r="M132" s="42">
        <f t="shared" ref="M132:M195" si="51">F132/$F$649</f>
        <v>2.1292554908647261E-3</v>
      </c>
      <c r="N132" s="42">
        <f t="shared" ref="N132:N195" si="52">G132/$G$649</f>
        <v>0</v>
      </c>
      <c r="O132" s="43">
        <f t="shared" ref="O132:O195" si="53">H132/$H$649</f>
        <v>0</v>
      </c>
      <c r="P132" s="45">
        <f t="shared" si="30"/>
        <v>1.3350110424518698E-4</v>
      </c>
      <c r="Q132" s="45">
        <f t="shared" si="31"/>
        <v>2.2728308784512431E-5</v>
      </c>
      <c r="R132" s="45">
        <f t="shared" si="32"/>
        <v>3.5158532110095006E-6</v>
      </c>
      <c r="S132" s="45">
        <f t="shared" si="33"/>
        <v>6.3877664725941783E-5</v>
      </c>
      <c r="T132" s="45">
        <f t="shared" si="34"/>
        <v>0</v>
      </c>
      <c r="U132" s="45">
        <f t="shared" si="35"/>
        <v>0</v>
      </c>
      <c r="V132" s="46">
        <f t="shared" si="36"/>
        <v>3.1007751937984497E-5</v>
      </c>
      <c r="W132" s="55">
        <f t="shared" si="37"/>
        <v>2.5463068290463516E-2</v>
      </c>
      <c r="X132" s="61">
        <f t="shared" si="38"/>
        <v>2.6375860000000001E-2</v>
      </c>
      <c r="Y132" s="64">
        <f t="shared" si="39"/>
        <v>9.1279170953648472E-4</v>
      </c>
      <c r="Z132" s="66">
        <f t="shared" si="40"/>
        <v>2.0045653600000001E-2</v>
      </c>
      <c r="AA132" s="67">
        <f t="shared" si="41"/>
        <v>3.4288618000000003E-3</v>
      </c>
      <c r="AB132" s="67">
        <f t="shared" si="42"/>
        <v>1.3187930000000002E-3</v>
      </c>
      <c r="AC132" s="67">
        <f t="shared" si="43"/>
        <v>7.9127579999999998E-4</v>
      </c>
      <c r="AD132" s="67">
        <f t="shared" si="44"/>
        <v>1.318793E-4</v>
      </c>
      <c r="AE132" s="67">
        <f t="shared" si="45"/>
        <v>1.318793E-4</v>
      </c>
      <c r="AF132" s="68">
        <f t="shared" si="46"/>
        <v>5.2751719999999998E-4</v>
      </c>
      <c r="AG132" s="69">
        <f t="shared" si="47"/>
        <v>2.6375859999999998E-2</v>
      </c>
    </row>
    <row r="133" spans="1:33">
      <c r="A133" s="114">
        <v>278</v>
      </c>
      <c r="B133" s="16" t="s">
        <v>268</v>
      </c>
      <c r="C133" s="28">
        <v>5983241079</v>
      </c>
      <c r="D133" s="28">
        <v>201150</v>
      </c>
      <c r="E133" s="28">
        <v>158686592</v>
      </c>
      <c r="F133" s="28">
        <v>1615.6</v>
      </c>
      <c r="G133" s="17">
        <v>0</v>
      </c>
      <c r="H133" s="17">
        <v>0.37028100000000003</v>
      </c>
      <c r="I133" s="88">
        <v>0.64186427999999995</v>
      </c>
      <c r="J133" s="42">
        <f t="shared" si="48"/>
        <v>7.2455254231592516E-3</v>
      </c>
      <c r="K133" s="42">
        <f t="shared" si="49"/>
        <v>4.8749219594428307E-3</v>
      </c>
      <c r="L133" s="42">
        <f t="shared" si="50"/>
        <v>4.8299950353524398E-3</v>
      </c>
      <c r="M133" s="42">
        <f t="shared" si="51"/>
        <v>9.0727055217586445E-5</v>
      </c>
      <c r="N133" s="42">
        <f t="shared" si="52"/>
        <v>0</v>
      </c>
      <c r="O133" s="43">
        <f t="shared" si="53"/>
        <v>3.7028100000000004E-3</v>
      </c>
      <c r="P133" s="45">
        <f t="shared" ref="P133:P196" si="54">$P$2*J133</f>
        <v>5.5065993216010314E-3</v>
      </c>
      <c r="Q133" s="45">
        <f t="shared" ref="Q133:Q196" si="55">$Q$2*K133</f>
        <v>6.3373985472756804E-4</v>
      </c>
      <c r="R133" s="45">
        <f t="shared" ref="R133:R196" si="56">$R$2*L133</f>
        <v>2.41499751767622E-4</v>
      </c>
      <c r="S133" s="45">
        <f t="shared" ref="S133:S196" si="57">$S$2*M133</f>
        <v>2.7218116565275934E-6</v>
      </c>
      <c r="T133" s="45">
        <f t="shared" ref="T133:T196" si="58">$T$2*N133</f>
        <v>0</v>
      </c>
      <c r="U133" s="45">
        <f t="shared" ref="U133:U196" si="59">$U$2*O133</f>
        <v>1.8514050000000003E-5</v>
      </c>
      <c r="V133" s="46">
        <f t="shared" ref="V133:V196" si="60">$V$2/645</f>
        <v>3.1007751937984497E-5</v>
      </c>
      <c r="W133" s="55">
        <f t="shared" ref="W133:W196" si="61">SUM(P133:V133)*100</f>
        <v>0.64340825416907332</v>
      </c>
      <c r="X133" s="61">
        <f t="shared" ref="X133:X196" si="62">I133</f>
        <v>0.64186427999999995</v>
      </c>
      <c r="Y133" s="64">
        <f t="shared" ref="Y133:Y196" si="63">X133-W133</f>
        <v>-1.5439741690733699E-3</v>
      </c>
      <c r="Z133" s="66">
        <f t="shared" ref="Z133:Z196" si="64">$Z$2*X133</f>
        <v>0.48781685279999998</v>
      </c>
      <c r="AA133" s="67">
        <f t="shared" ref="AA133:AA196" si="65">$AA$2*X133</f>
        <v>8.3442356400000001E-2</v>
      </c>
      <c r="AB133" s="67">
        <f t="shared" ref="AB133:AB196" si="66">$AB$2*X133</f>
        <v>3.2093214000000002E-2</v>
      </c>
      <c r="AC133" s="67">
        <f t="shared" ref="AC133:AC196" si="67">$AC$2*X133</f>
        <v>1.9255928399999997E-2</v>
      </c>
      <c r="AD133" s="67">
        <f t="shared" ref="AD133:AD196" si="68">$AD$2*X133</f>
        <v>3.2093213999999999E-3</v>
      </c>
      <c r="AE133" s="67">
        <f t="shared" ref="AE133:AE196" si="69">$AE$2*X133</f>
        <v>3.2093213999999999E-3</v>
      </c>
      <c r="AF133" s="68">
        <f t="shared" ref="AF133:AF196" si="70">$AF$2*X133</f>
        <v>1.28372856E-2</v>
      </c>
      <c r="AG133" s="69">
        <f t="shared" ref="AG133:AG196" si="71">SUM(Z133:AF133)</f>
        <v>0.64186427999999984</v>
      </c>
    </row>
    <row r="134" spans="1:33">
      <c r="A134" s="114">
        <v>279</v>
      </c>
      <c r="B134" s="16" t="s">
        <v>270</v>
      </c>
      <c r="C134" s="28">
        <v>678718070</v>
      </c>
      <c r="D134" s="28">
        <v>31691</v>
      </c>
      <c r="E134" s="28">
        <v>11379947</v>
      </c>
      <c r="F134" s="28">
        <v>26509.5</v>
      </c>
      <c r="G134" s="17">
        <v>0</v>
      </c>
      <c r="H134" s="17">
        <v>0</v>
      </c>
      <c r="I134" s="88">
        <v>8.170434E-2</v>
      </c>
      <c r="J134" s="42">
        <f t="shared" si="48"/>
        <v>8.2190721824708553E-4</v>
      </c>
      <c r="K134" s="42">
        <f t="shared" si="49"/>
        <v>7.6803953177580285E-4</v>
      </c>
      <c r="L134" s="42">
        <f t="shared" si="50"/>
        <v>3.463751210472394E-4</v>
      </c>
      <c r="M134" s="42">
        <f t="shared" si="51"/>
        <v>1.4886908085482843E-3</v>
      </c>
      <c r="N134" s="42">
        <f t="shared" si="52"/>
        <v>0</v>
      </c>
      <c r="O134" s="43">
        <f t="shared" si="53"/>
        <v>0</v>
      </c>
      <c r="P134" s="45">
        <f t="shared" si="54"/>
        <v>6.2464948586778504E-4</v>
      </c>
      <c r="Q134" s="45">
        <f t="shared" si="55"/>
        <v>9.984513913085437E-5</v>
      </c>
      <c r="R134" s="45">
        <f t="shared" si="56"/>
        <v>1.7318756052361971E-5</v>
      </c>
      <c r="S134" s="45">
        <f t="shared" si="57"/>
        <v>4.4660724256448525E-5</v>
      </c>
      <c r="T134" s="45">
        <f t="shared" si="58"/>
        <v>0</v>
      </c>
      <c r="U134" s="45">
        <f t="shared" si="59"/>
        <v>0</v>
      </c>
      <c r="V134" s="46">
        <f t="shared" si="60"/>
        <v>3.1007751937984497E-5</v>
      </c>
      <c r="W134" s="55">
        <f t="shared" si="61"/>
        <v>8.1748185724543454E-2</v>
      </c>
      <c r="X134" s="61">
        <f t="shared" si="62"/>
        <v>8.170434E-2</v>
      </c>
      <c r="Y134" s="64">
        <f t="shared" si="63"/>
        <v>-4.3845724543453701E-5</v>
      </c>
      <c r="Z134" s="66">
        <f t="shared" si="64"/>
        <v>6.2095298399999999E-2</v>
      </c>
      <c r="AA134" s="67">
        <f t="shared" si="65"/>
        <v>1.0621564200000001E-2</v>
      </c>
      <c r="AB134" s="67">
        <f t="shared" si="66"/>
        <v>4.0852170000000004E-3</v>
      </c>
      <c r="AC134" s="67">
        <f t="shared" si="67"/>
        <v>2.4511301999999998E-3</v>
      </c>
      <c r="AD134" s="67">
        <f t="shared" si="68"/>
        <v>4.0852170000000004E-4</v>
      </c>
      <c r="AE134" s="67">
        <f t="shared" si="69"/>
        <v>4.0852170000000004E-4</v>
      </c>
      <c r="AF134" s="68">
        <f t="shared" si="70"/>
        <v>1.6340868000000001E-3</v>
      </c>
      <c r="AG134" s="69">
        <f t="shared" si="71"/>
        <v>8.170434E-2</v>
      </c>
    </row>
    <row r="135" spans="1:33">
      <c r="A135" s="114">
        <v>280</v>
      </c>
      <c r="B135" s="16" t="s">
        <v>272</v>
      </c>
      <c r="C135" s="28">
        <v>106463291</v>
      </c>
      <c r="D135" s="28">
        <v>7588</v>
      </c>
      <c r="E135" s="28">
        <v>684474</v>
      </c>
      <c r="F135" s="28">
        <v>31103</v>
      </c>
      <c r="G135" s="17">
        <v>0</v>
      </c>
      <c r="H135" s="17">
        <v>0</v>
      </c>
      <c r="I135" s="88">
        <v>2.0209410000000001E-2</v>
      </c>
      <c r="J135" s="42">
        <f t="shared" si="48"/>
        <v>1.2892385103470131E-4</v>
      </c>
      <c r="K135" s="42">
        <f t="shared" si="49"/>
        <v>1.8389713064008052E-4</v>
      </c>
      <c r="L135" s="42">
        <f t="shared" si="50"/>
        <v>2.0833556132000276E-5</v>
      </c>
      <c r="M135" s="42">
        <f t="shared" si="51"/>
        <v>1.7466474365143547E-3</v>
      </c>
      <c r="N135" s="42">
        <f t="shared" si="52"/>
        <v>0</v>
      </c>
      <c r="O135" s="43">
        <f t="shared" si="53"/>
        <v>0</v>
      </c>
      <c r="P135" s="45">
        <f t="shared" si="54"/>
        <v>9.7982126786372997E-5</v>
      </c>
      <c r="Q135" s="45">
        <f t="shared" si="55"/>
        <v>2.3906626983210468E-5</v>
      </c>
      <c r="R135" s="45">
        <f t="shared" si="56"/>
        <v>1.0416778066000139E-6</v>
      </c>
      <c r="S135" s="45">
        <f t="shared" si="57"/>
        <v>5.2399423095430636E-5</v>
      </c>
      <c r="T135" s="45">
        <f t="shared" si="58"/>
        <v>0</v>
      </c>
      <c r="U135" s="45">
        <f t="shared" si="59"/>
        <v>0</v>
      </c>
      <c r="V135" s="46">
        <f t="shared" si="60"/>
        <v>3.1007751937984497E-5</v>
      </c>
      <c r="W135" s="55">
        <f t="shared" si="61"/>
        <v>2.0633760660959861E-2</v>
      </c>
      <c r="X135" s="61">
        <f t="shared" si="62"/>
        <v>2.0209410000000001E-2</v>
      </c>
      <c r="Y135" s="64">
        <f t="shared" si="63"/>
        <v>-4.2435066095986018E-4</v>
      </c>
      <c r="Z135" s="66">
        <f t="shared" si="64"/>
        <v>1.5359151600000001E-2</v>
      </c>
      <c r="AA135" s="67">
        <f t="shared" si="65"/>
        <v>2.6272233000000002E-3</v>
      </c>
      <c r="AB135" s="67">
        <f t="shared" si="66"/>
        <v>1.0104705E-3</v>
      </c>
      <c r="AC135" s="67">
        <f t="shared" si="67"/>
        <v>6.0628229999999997E-4</v>
      </c>
      <c r="AD135" s="67">
        <f t="shared" si="68"/>
        <v>1.0104705E-4</v>
      </c>
      <c r="AE135" s="67">
        <f t="shared" si="69"/>
        <v>1.0104705E-4</v>
      </c>
      <c r="AF135" s="68">
        <f t="shared" si="70"/>
        <v>4.041882E-4</v>
      </c>
      <c r="AG135" s="69">
        <f t="shared" si="71"/>
        <v>2.0209410000000001E-2</v>
      </c>
    </row>
    <row r="136" spans="1:33">
      <c r="A136" s="114">
        <v>281</v>
      </c>
      <c r="B136" s="16" t="s">
        <v>274</v>
      </c>
      <c r="C136" s="28">
        <v>64833531</v>
      </c>
      <c r="D136" s="28">
        <v>2274</v>
      </c>
      <c r="E136" s="28">
        <v>251945</v>
      </c>
      <c r="F136" s="28">
        <v>22399.599999999999</v>
      </c>
      <c r="G136" s="17">
        <v>6.89</v>
      </c>
      <c r="H136" s="17">
        <v>0</v>
      </c>
      <c r="I136" s="88">
        <v>1.386484E-2</v>
      </c>
      <c r="J136" s="42">
        <f t="shared" si="48"/>
        <v>7.8511460750332142E-5</v>
      </c>
      <c r="K136" s="42">
        <f t="shared" si="49"/>
        <v>5.5110974575058396E-5</v>
      </c>
      <c r="L136" s="42">
        <f t="shared" si="50"/>
        <v>7.6685313097017705E-6</v>
      </c>
      <c r="M136" s="42">
        <f t="shared" si="51"/>
        <v>1.2578916477171635E-3</v>
      </c>
      <c r="N136" s="42">
        <f t="shared" si="52"/>
        <v>1.2551622875651488E-3</v>
      </c>
      <c r="O136" s="43">
        <f t="shared" si="53"/>
        <v>0</v>
      </c>
      <c r="P136" s="45">
        <f t="shared" si="54"/>
        <v>5.9668710170252431E-5</v>
      </c>
      <c r="Q136" s="45">
        <f t="shared" si="55"/>
        <v>7.1644266947575914E-6</v>
      </c>
      <c r="R136" s="45">
        <f t="shared" si="56"/>
        <v>3.8342656548508854E-7</v>
      </c>
      <c r="S136" s="45">
        <f t="shared" si="57"/>
        <v>3.7736749431514906E-5</v>
      </c>
      <c r="T136" s="45">
        <f t="shared" si="58"/>
        <v>6.2758114378257436E-6</v>
      </c>
      <c r="U136" s="45">
        <f t="shared" si="59"/>
        <v>0</v>
      </c>
      <c r="V136" s="46">
        <f t="shared" si="60"/>
        <v>3.1007751937984497E-5</v>
      </c>
      <c r="W136" s="55">
        <f t="shared" si="61"/>
        <v>1.4223687623782025E-2</v>
      </c>
      <c r="X136" s="61">
        <f t="shared" si="62"/>
        <v>1.386484E-2</v>
      </c>
      <c r="Y136" s="64">
        <f t="shared" si="63"/>
        <v>-3.5884762378202498E-4</v>
      </c>
      <c r="Z136" s="66">
        <f t="shared" si="64"/>
        <v>1.0537278400000001E-2</v>
      </c>
      <c r="AA136" s="67">
        <f t="shared" si="65"/>
        <v>1.8024292E-3</v>
      </c>
      <c r="AB136" s="67">
        <f t="shared" si="66"/>
        <v>6.9324200000000006E-4</v>
      </c>
      <c r="AC136" s="67">
        <f t="shared" si="67"/>
        <v>4.1594519999999999E-4</v>
      </c>
      <c r="AD136" s="67">
        <f t="shared" si="68"/>
        <v>6.9324200000000003E-5</v>
      </c>
      <c r="AE136" s="67">
        <f t="shared" si="69"/>
        <v>6.9324200000000003E-5</v>
      </c>
      <c r="AF136" s="68">
        <f t="shared" si="70"/>
        <v>2.7729680000000001E-4</v>
      </c>
      <c r="AG136" s="69">
        <f t="shared" si="71"/>
        <v>1.3864840000000002E-2</v>
      </c>
    </row>
    <row r="137" spans="1:33">
      <c r="A137" s="114">
        <v>282</v>
      </c>
      <c r="B137" s="16" t="s">
        <v>276</v>
      </c>
      <c r="C137" s="28">
        <v>1023647863</v>
      </c>
      <c r="D137" s="28">
        <v>77039</v>
      </c>
      <c r="E137" s="28">
        <v>14004235</v>
      </c>
      <c r="F137" s="28">
        <v>16688.5</v>
      </c>
      <c r="G137" s="17">
        <v>0</v>
      </c>
      <c r="H137" s="17">
        <v>0</v>
      </c>
      <c r="I137" s="88">
        <v>0.13043207000000001</v>
      </c>
      <c r="J137" s="42">
        <f t="shared" si="48"/>
        <v>1.2396068481614225E-3</v>
      </c>
      <c r="K137" s="42">
        <f t="shared" si="49"/>
        <v>1.867059969343854E-3</v>
      </c>
      <c r="L137" s="42">
        <f t="shared" si="50"/>
        <v>4.2625142219897743E-4</v>
      </c>
      <c r="M137" s="42">
        <f t="shared" si="51"/>
        <v>9.371740907394724E-4</v>
      </c>
      <c r="N137" s="42">
        <f t="shared" si="52"/>
        <v>0</v>
      </c>
      <c r="O137" s="43">
        <f t="shared" si="53"/>
        <v>0</v>
      </c>
      <c r="P137" s="45">
        <f t="shared" si="54"/>
        <v>9.4210120460268114E-4</v>
      </c>
      <c r="Q137" s="45">
        <f t="shared" si="55"/>
        <v>2.4271779601470103E-4</v>
      </c>
      <c r="R137" s="45">
        <f t="shared" si="56"/>
        <v>2.1312571109948872E-5</v>
      </c>
      <c r="S137" s="45">
        <f t="shared" si="57"/>
        <v>2.8115222722184172E-5</v>
      </c>
      <c r="T137" s="45">
        <f t="shared" si="58"/>
        <v>0</v>
      </c>
      <c r="U137" s="45">
        <f t="shared" si="59"/>
        <v>0</v>
      </c>
      <c r="V137" s="46">
        <f t="shared" si="60"/>
        <v>3.1007751937984497E-5</v>
      </c>
      <c r="W137" s="55">
        <f t="shared" si="61"/>
        <v>0.12652545463874998</v>
      </c>
      <c r="X137" s="61">
        <f t="shared" si="62"/>
        <v>0.13043207000000001</v>
      </c>
      <c r="Y137" s="64">
        <f t="shared" si="63"/>
        <v>3.9066153612500321E-3</v>
      </c>
      <c r="Z137" s="66">
        <f t="shared" si="64"/>
        <v>9.9128373200000008E-2</v>
      </c>
      <c r="AA137" s="67">
        <f t="shared" si="65"/>
        <v>1.6956169100000001E-2</v>
      </c>
      <c r="AB137" s="67">
        <f t="shared" si="66"/>
        <v>6.5216035000000006E-3</v>
      </c>
      <c r="AC137" s="67">
        <f t="shared" si="67"/>
        <v>3.9129621000000003E-3</v>
      </c>
      <c r="AD137" s="67">
        <f t="shared" si="68"/>
        <v>6.5216035000000006E-4</v>
      </c>
      <c r="AE137" s="67">
        <f t="shared" si="69"/>
        <v>6.5216035000000006E-4</v>
      </c>
      <c r="AF137" s="68">
        <f t="shared" si="70"/>
        <v>2.6086414000000002E-3</v>
      </c>
      <c r="AG137" s="69">
        <f t="shared" si="71"/>
        <v>0.13043207000000001</v>
      </c>
    </row>
    <row r="138" spans="1:33">
      <c r="A138" s="114">
        <v>283</v>
      </c>
      <c r="B138" s="16" t="s">
        <v>278</v>
      </c>
      <c r="C138" s="28">
        <v>12226235067</v>
      </c>
      <c r="D138" s="28">
        <v>118720</v>
      </c>
      <c r="E138" s="28">
        <v>167883915</v>
      </c>
      <c r="F138" s="28">
        <v>38.4</v>
      </c>
      <c r="G138" s="17">
        <v>0</v>
      </c>
      <c r="H138" s="17">
        <v>0.81985799999999998</v>
      </c>
      <c r="I138" s="88">
        <v>1.1079430100000001</v>
      </c>
      <c r="J138" s="42">
        <f t="shared" si="48"/>
        <v>1.4805603825389443E-2</v>
      </c>
      <c r="K138" s="42">
        <f t="shared" si="49"/>
        <v>2.8772097192396361E-3</v>
      </c>
      <c r="L138" s="42">
        <f t="shared" si="50"/>
        <v>5.1099369250146289E-3</v>
      </c>
      <c r="M138" s="42">
        <f t="shared" si="51"/>
        <v>2.1564241893756623E-6</v>
      </c>
      <c r="N138" s="42">
        <f t="shared" si="52"/>
        <v>0</v>
      </c>
      <c r="O138" s="43">
        <f t="shared" si="53"/>
        <v>8.1985800000000005E-3</v>
      </c>
      <c r="P138" s="45">
        <f t="shared" si="54"/>
        <v>1.1252258907295977E-2</v>
      </c>
      <c r="Q138" s="45">
        <f t="shared" si="55"/>
        <v>3.7403726350115272E-4</v>
      </c>
      <c r="R138" s="45">
        <f t="shared" si="56"/>
        <v>2.5549684625073146E-4</v>
      </c>
      <c r="S138" s="45">
        <f t="shared" si="57"/>
        <v>6.4692725681269861E-8</v>
      </c>
      <c r="T138" s="45">
        <f t="shared" si="58"/>
        <v>0</v>
      </c>
      <c r="U138" s="45">
        <f t="shared" si="59"/>
        <v>4.0992900000000005E-5</v>
      </c>
      <c r="V138" s="46">
        <f t="shared" si="60"/>
        <v>3.1007751937984497E-5</v>
      </c>
      <c r="W138" s="55">
        <f t="shared" si="61"/>
        <v>1.1953858361711527</v>
      </c>
      <c r="X138" s="61">
        <f t="shared" si="62"/>
        <v>1.1079430100000001</v>
      </c>
      <c r="Y138" s="64">
        <f t="shared" si="63"/>
        <v>-8.7442826171152621E-2</v>
      </c>
      <c r="Z138" s="66">
        <f t="shared" si="64"/>
        <v>0.84203668760000006</v>
      </c>
      <c r="AA138" s="67">
        <f t="shared" si="65"/>
        <v>0.14403259130000001</v>
      </c>
      <c r="AB138" s="67">
        <f t="shared" si="66"/>
        <v>5.5397150500000006E-2</v>
      </c>
      <c r="AC138" s="67">
        <f t="shared" si="67"/>
        <v>3.3238290300000001E-2</v>
      </c>
      <c r="AD138" s="67">
        <f t="shared" si="68"/>
        <v>5.5397150500000004E-3</v>
      </c>
      <c r="AE138" s="67">
        <f t="shared" si="69"/>
        <v>5.5397150500000004E-3</v>
      </c>
      <c r="AF138" s="68">
        <f t="shared" si="70"/>
        <v>2.2158860200000002E-2</v>
      </c>
      <c r="AG138" s="69">
        <f t="shared" si="71"/>
        <v>1.1079430100000001</v>
      </c>
    </row>
    <row r="139" spans="1:33">
      <c r="A139" s="114">
        <v>284</v>
      </c>
      <c r="B139" s="16" t="s">
        <v>280</v>
      </c>
      <c r="C139" s="28">
        <v>45657112</v>
      </c>
      <c r="D139" s="28">
        <v>21866</v>
      </c>
      <c r="E139" s="28">
        <v>1825826</v>
      </c>
      <c r="F139" s="28">
        <v>102439.1</v>
      </c>
      <c r="G139" s="17">
        <v>0</v>
      </c>
      <c r="H139" s="17">
        <v>0.68309799999999998</v>
      </c>
      <c r="I139" s="88">
        <v>3.5317260000000003E-2</v>
      </c>
      <c r="J139" s="42">
        <f t="shared" si="48"/>
        <v>5.528939271812172E-5</v>
      </c>
      <c r="K139" s="42">
        <f t="shared" si="49"/>
        <v>5.2992813107221942E-4</v>
      </c>
      <c r="L139" s="42">
        <f t="shared" si="50"/>
        <v>5.5573255460785268E-5</v>
      </c>
      <c r="M139" s="42">
        <f t="shared" si="51"/>
        <v>5.7526602390070942E-3</v>
      </c>
      <c r="N139" s="42">
        <f t="shared" si="52"/>
        <v>0</v>
      </c>
      <c r="O139" s="43">
        <f t="shared" si="53"/>
        <v>6.8309799999999995E-3</v>
      </c>
      <c r="P139" s="45">
        <f t="shared" si="54"/>
        <v>4.2019938465772506E-5</v>
      </c>
      <c r="Q139" s="45">
        <f t="shared" si="55"/>
        <v>6.8890657039388526E-5</v>
      </c>
      <c r="R139" s="45">
        <f t="shared" si="56"/>
        <v>2.7786627730392635E-6</v>
      </c>
      <c r="S139" s="45">
        <f t="shared" si="57"/>
        <v>1.7257980717021282E-4</v>
      </c>
      <c r="T139" s="45">
        <f t="shared" si="58"/>
        <v>0</v>
      </c>
      <c r="U139" s="45">
        <f t="shared" si="59"/>
        <v>3.4154900000000001E-5</v>
      </c>
      <c r="V139" s="46">
        <f t="shared" si="60"/>
        <v>3.1007751937984497E-5</v>
      </c>
      <c r="W139" s="55">
        <f t="shared" si="61"/>
        <v>3.5143171738639754E-2</v>
      </c>
      <c r="X139" s="61">
        <f t="shared" si="62"/>
        <v>3.5317260000000003E-2</v>
      </c>
      <c r="Y139" s="64">
        <f t="shared" si="63"/>
        <v>1.7408826136024874E-4</v>
      </c>
      <c r="Z139" s="66">
        <f t="shared" si="64"/>
        <v>2.6841117600000002E-2</v>
      </c>
      <c r="AA139" s="67">
        <f t="shared" si="65"/>
        <v>4.5912438000000003E-3</v>
      </c>
      <c r="AB139" s="67">
        <f t="shared" si="66"/>
        <v>1.7658630000000003E-3</v>
      </c>
      <c r="AC139" s="67">
        <f t="shared" si="67"/>
        <v>1.0595178000000001E-3</v>
      </c>
      <c r="AD139" s="67">
        <f t="shared" si="68"/>
        <v>1.7658630000000003E-4</v>
      </c>
      <c r="AE139" s="67">
        <f t="shared" si="69"/>
        <v>1.7658630000000003E-4</v>
      </c>
      <c r="AF139" s="68">
        <f t="shared" si="70"/>
        <v>7.0634520000000011E-4</v>
      </c>
      <c r="AG139" s="69">
        <f t="shared" si="71"/>
        <v>3.531726000000001E-2</v>
      </c>
    </row>
    <row r="140" spans="1:33">
      <c r="A140" s="114">
        <v>285</v>
      </c>
      <c r="B140" s="16" t="s">
        <v>282</v>
      </c>
      <c r="C140" s="28">
        <v>732352731</v>
      </c>
      <c r="D140" s="28">
        <v>31056</v>
      </c>
      <c r="E140" s="28">
        <v>7625523</v>
      </c>
      <c r="F140" s="28">
        <v>59166.5</v>
      </c>
      <c r="G140" s="17">
        <v>0.6</v>
      </c>
      <c r="H140" s="17">
        <v>0</v>
      </c>
      <c r="I140" s="88">
        <v>9.4228359999999997E-2</v>
      </c>
      <c r="J140" s="42">
        <f t="shared" si="48"/>
        <v>8.8685718344270125E-4</v>
      </c>
      <c r="K140" s="42">
        <f t="shared" si="49"/>
        <v>7.5265014353694524E-4</v>
      </c>
      <c r="L140" s="42">
        <f t="shared" si="50"/>
        <v>2.3210050557999156E-4</v>
      </c>
      <c r="M140" s="42">
        <f t="shared" si="51"/>
        <v>3.3226060364764352E-3</v>
      </c>
      <c r="N140" s="42">
        <f t="shared" si="52"/>
        <v>1.0930295682715373E-4</v>
      </c>
      <c r="O140" s="43">
        <f t="shared" si="53"/>
        <v>0</v>
      </c>
      <c r="P140" s="45">
        <f t="shared" si="54"/>
        <v>6.7401145941645298E-4</v>
      </c>
      <c r="Q140" s="45">
        <f t="shared" si="55"/>
        <v>9.7844518659802885E-5</v>
      </c>
      <c r="R140" s="45">
        <f t="shared" si="56"/>
        <v>1.1605025278999578E-5</v>
      </c>
      <c r="S140" s="45">
        <f t="shared" si="57"/>
        <v>9.9678181094293048E-5</v>
      </c>
      <c r="T140" s="45">
        <f t="shared" si="58"/>
        <v>5.4651478413576861E-7</v>
      </c>
      <c r="U140" s="45">
        <f t="shared" si="59"/>
        <v>0</v>
      </c>
      <c r="V140" s="46">
        <f t="shared" si="60"/>
        <v>3.1007751937984497E-5</v>
      </c>
      <c r="W140" s="55">
        <f t="shared" si="61"/>
        <v>9.1469345117166881E-2</v>
      </c>
      <c r="X140" s="61">
        <f t="shared" si="62"/>
        <v>9.4228359999999997E-2</v>
      </c>
      <c r="Y140" s="64">
        <f t="shared" si="63"/>
        <v>2.7590148828331162E-3</v>
      </c>
      <c r="Z140" s="66">
        <f t="shared" si="64"/>
        <v>7.1613553600000004E-2</v>
      </c>
      <c r="AA140" s="67">
        <f t="shared" si="65"/>
        <v>1.2249686799999999E-2</v>
      </c>
      <c r="AB140" s="67">
        <f t="shared" si="66"/>
        <v>4.7114180000000002E-3</v>
      </c>
      <c r="AC140" s="67">
        <f t="shared" si="67"/>
        <v>2.8268507999999999E-3</v>
      </c>
      <c r="AD140" s="67">
        <f t="shared" si="68"/>
        <v>4.7114180000000001E-4</v>
      </c>
      <c r="AE140" s="67">
        <f t="shared" si="69"/>
        <v>4.7114180000000001E-4</v>
      </c>
      <c r="AF140" s="68">
        <f t="shared" si="70"/>
        <v>1.8845672E-3</v>
      </c>
      <c r="AG140" s="69">
        <f t="shared" si="71"/>
        <v>9.4228360000000025E-2</v>
      </c>
    </row>
    <row r="141" spans="1:33">
      <c r="A141" s="114">
        <v>286</v>
      </c>
      <c r="B141" s="16" t="s">
        <v>284</v>
      </c>
      <c r="C141" s="28">
        <v>9017551744</v>
      </c>
      <c r="D141" s="28">
        <v>386089</v>
      </c>
      <c r="E141" s="28">
        <v>192637575</v>
      </c>
      <c r="F141" s="28">
        <v>0</v>
      </c>
      <c r="G141" s="17">
        <v>0.89</v>
      </c>
      <c r="H141" s="17">
        <v>0</v>
      </c>
      <c r="I141" s="88">
        <v>1.0192746500000001</v>
      </c>
      <c r="J141" s="42">
        <f t="shared" si="48"/>
        <v>1.0919984595828125E-2</v>
      </c>
      <c r="K141" s="42">
        <f t="shared" si="49"/>
        <v>9.3569661665390148E-3</v>
      </c>
      <c r="L141" s="42">
        <f t="shared" si="50"/>
        <v>5.8633720665721605E-3</v>
      </c>
      <c r="M141" s="42">
        <f t="shared" si="51"/>
        <v>0</v>
      </c>
      <c r="N141" s="42">
        <f t="shared" si="52"/>
        <v>1.6213271929361138E-4</v>
      </c>
      <c r="O141" s="43">
        <f t="shared" si="53"/>
        <v>0</v>
      </c>
      <c r="P141" s="45">
        <f t="shared" si="54"/>
        <v>8.2991882928293761E-3</v>
      </c>
      <c r="Q141" s="45">
        <f t="shared" si="55"/>
        <v>1.216405601650072E-3</v>
      </c>
      <c r="R141" s="45">
        <f t="shared" si="56"/>
        <v>2.9316860332860806E-4</v>
      </c>
      <c r="S141" s="45">
        <f t="shared" si="57"/>
        <v>0</v>
      </c>
      <c r="T141" s="45">
        <f t="shared" si="58"/>
        <v>8.1066359646805696E-7</v>
      </c>
      <c r="U141" s="45">
        <f t="shared" si="59"/>
        <v>0</v>
      </c>
      <c r="V141" s="46">
        <f t="shared" si="60"/>
        <v>3.1007751937984497E-5</v>
      </c>
      <c r="W141" s="55">
        <f t="shared" si="61"/>
        <v>0.98405809133425071</v>
      </c>
      <c r="X141" s="61">
        <f t="shared" si="62"/>
        <v>1.0192746500000001</v>
      </c>
      <c r="Y141" s="64">
        <f t="shared" si="63"/>
        <v>3.5216558665749353E-2</v>
      </c>
      <c r="Z141" s="66">
        <f t="shared" si="64"/>
        <v>0.77464873400000001</v>
      </c>
      <c r="AA141" s="67">
        <f t="shared" si="65"/>
        <v>0.13250570450000002</v>
      </c>
      <c r="AB141" s="67">
        <f t="shared" si="66"/>
        <v>5.0963732500000004E-2</v>
      </c>
      <c r="AC141" s="67">
        <f t="shared" si="67"/>
        <v>3.05782395E-2</v>
      </c>
      <c r="AD141" s="67">
        <f t="shared" si="68"/>
        <v>5.0963732500000003E-3</v>
      </c>
      <c r="AE141" s="67">
        <f t="shared" si="69"/>
        <v>5.0963732500000003E-3</v>
      </c>
      <c r="AF141" s="68">
        <f t="shared" si="70"/>
        <v>2.0385493000000001E-2</v>
      </c>
      <c r="AG141" s="69">
        <f t="shared" si="71"/>
        <v>1.0192746500000001</v>
      </c>
    </row>
    <row r="142" spans="1:33">
      <c r="A142" s="114">
        <v>287</v>
      </c>
      <c r="B142" s="16" t="s">
        <v>286</v>
      </c>
      <c r="C142" s="28">
        <v>87689759</v>
      </c>
      <c r="D142" s="28">
        <v>11208</v>
      </c>
      <c r="E142" s="28">
        <v>1619463</v>
      </c>
      <c r="F142" s="28">
        <v>21133.68</v>
      </c>
      <c r="G142" s="17">
        <v>0.31</v>
      </c>
      <c r="H142" s="17">
        <v>0</v>
      </c>
      <c r="I142" s="88">
        <v>1.8009279999999999E-2</v>
      </c>
      <c r="J142" s="42">
        <f t="shared" si="48"/>
        <v>1.0618966707111148E-4</v>
      </c>
      <c r="K142" s="42">
        <f t="shared" si="49"/>
        <v>2.7162876123010314E-4</v>
      </c>
      <c r="L142" s="42">
        <f t="shared" si="50"/>
        <v>4.9292118202002651E-5</v>
      </c>
      <c r="M142" s="42">
        <f t="shared" si="51"/>
        <v>1.1868015302740793E-3</v>
      </c>
      <c r="N142" s="42">
        <f t="shared" si="52"/>
        <v>5.6473194360696096E-5</v>
      </c>
      <c r="O142" s="43">
        <f t="shared" si="53"/>
        <v>0</v>
      </c>
      <c r="P142" s="45">
        <f t="shared" si="54"/>
        <v>8.0704146974044729E-5</v>
      </c>
      <c r="Q142" s="45">
        <f t="shared" si="55"/>
        <v>3.531173895991341E-5</v>
      </c>
      <c r="R142" s="45">
        <f t="shared" si="56"/>
        <v>2.4646059101001326E-6</v>
      </c>
      <c r="S142" s="45">
        <f t="shared" si="57"/>
        <v>3.560404590822238E-5</v>
      </c>
      <c r="T142" s="45">
        <f t="shared" si="58"/>
        <v>2.8236597180348047E-7</v>
      </c>
      <c r="U142" s="45">
        <f t="shared" si="59"/>
        <v>0</v>
      </c>
      <c r="V142" s="46">
        <f t="shared" si="60"/>
        <v>3.1007751937984497E-5</v>
      </c>
      <c r="W142" s="55">
        <f t="shared" si="61"/>
        <v>1.8537465566206866E-2</v>
      </c>
      <c r="X142" s="61">
        <f t="shared" si="62"/>
        <v>1.8009279999999999E-2</v>
      </c>
      <c r="Y142" s="64">
        <f t="shared" si="63"/>
        <v>-5.2818556620686657E-4</v>
      </c>
      <c r="Z142" s="66">
        <f t="shared" si="64"/>
        <v>1.36870528E-2</v>
      </c>
      <c r="AA142" s="67">
        <f t="shared" si="65"/>
        <v>2.3412063999999999E-3</v>
      </c>
      <c r="AB142" s="67">
        <f t="shared" si="66"/>
        <v>9.0046400000000002E-4</v>
      </c>
      <c r="AC142" s="67">
        <f t="shared" si="67"/>
        <v>5.4027839999999997E-4</v>
      </c>
      <c r="AD142" s="67">
        <f t="shared" si="68"/>
        <v>9.0046399999999999E-5</v>
      </c>
      <c r="AE142" s="67">
        <f t="shared" si="69"/>
        <v>9.0046399999999999E-5</v>
      </c>
      <c r="AF142" s="68">
        <f t="shared" si="70"/>
        <v>3.601856E-4</v>
      </c>
      <c r="AG142" s="69">
        <f t="shared" si="71"/>
        <v>1.8009279999999996E-2</v>
      </c>
    </row>
    <row r="143" spans="1:33">
      <c r="A143" s="114">
        <v>288</v>
      </c>
      <c r="B143" s="16" t="s">
        <v>288</v>
      </c>
      <c r="C143" s="28">
        <v>60829722</v>
      </c>
      <c r="D143" s="28">
        <v>7939</v>
      </c>
      <c r="E143" s="28">
        <v>1213343</v>
      </c>
      <c r="F143" s="28">
        <v>12543.6</v>
      </c>
      <c r="G143" s="17">
        <v>0</v>
      </c>
      <c r="H143" s="17">
        <v>0</v>
      </c>
      <c r="I143" s="88">
        <v>1.384001E-2</v>
      </c>
      <c r="J143" s="42">
        <f t="shared" si="48"/>
        <v>7.3662968183186198E-5</v>
      </c>
      <c r="K143" s="42">
        <f t="shared" si="49"/>
        <v>1.9240370587132304E-4</v>
      </c>
      <c r="L143" s="42">
        <f t="shared" si="50"/>
        <v>3.6930912639296174E-5</v>
      </c>
      <c r="M143" s="42">
        <f t="shared" si="51"/>
        <v>7.0440943911074367E-4</v>
      </c>
      <c r="N143" s="42">
        <f t="shared" si="52"/>
        <v>0</v>
      </c>
      <c r="O143" s="43">
        <f t="shared" si="53"/>
        <v>0</v>
      </c>
      <c r="P143" s="45">
        <f t="shared" si="54"/>
        <v>5.5983855819221509E-5</v>
      </c>
      <c r="Q143" s="45">
        <f t="shared" si="55"/>
        <v>2.5012481763271997E-5</v>
      </c>
      <c r="R143" s="45">
        <f t="shared" si="56"/>
        <v>1.8465456319648087E-6</v>
      </c>
      <c r="S143" s="45">
        <f t="shared" si="57"/>
        <v>2.1132283173322309E-5</v>
      </c>
      <c r="T143" s="45">
        <f t="shared" si="58"/>
        <v>0</v>
      </c>
      <c r="U143" s="45">
        <f t="shared" si="59"/>
        <v>0</v>
      </c>
      <c r="V143" s="46">
        <f t="shared" si="60"/>
        <v>3.1007751937984497E-5</v>
      </c>
      <c r="W143" s="55">
        <f t="shared" si="61"/>
        <v>1.349829183257651E-2</v>
      </c>
      <c r="X143" s="61">
        <f t="shared" si="62"/>
        <v>1.384001E-2</v>
      </c>
      <c r="Y143" s="64">
        <f t="shared" si="63"/>
        <v>3.4171816742348954E-4</v>
      </c>
      <c r="Z143" s="66">
        <f t="shared" si="64"/>
        <v>1.05184076E-2</v>
      </c>
      <c r="AA143" s="67">
        <f t="shared" si="65"/>
        <v>1.7992012999999999E-3</v>
      </c>
      <c r="AB143" s="67">
        <f t="shared" si="66"/>
        <v>6.9200050000000008E-4</v>
      </c>
      <c r="AC143" s="67">
        <f t="shared" si="67"/>
        <v>4.152003E-4</v>
      </c>
      <c r="AD143" s="67">
        <f t="shared" si="68"/>
        <v>6.9200050000000005E-5</v>
      </c>
      <c r="AE143" s="67">
        <f t="shared" si="69"/>
        <v>6.9200050000000005E-5</v>
      </c>
      <c r="AF143" s="68">
        <f t="shared" si="70"/>
        <v>2.7680020000000002E-4</v>
      </c>
      <c r="AG143" s="69">
        <f t="shared" si="71"/>
        <v>1.384001E-2</v>
      </c>
    </row>
    <row r="144" spans="1:33">
      <c r="A144" s="114">
        <v>289</v>
      </c>
      <c r="B144" s="16" t="s">
        <v>290</v>
      </c>
      <c r="C144" s="28">
        <v>371302267</v>
      </c>
      <c r="D144" s="28">
        <v>24761</v>
      </c>
      <c r="E144" s="28">
        <v>5943160</v>
      </c>
      <c r="F144" s="28">
        <v>54046.49</v>
      </c>
      <c r="G144" s="17">
        <v>6.84</v>
      </c>
      <c r="H144" s="17">
        <v>0.25932100000000002</v>
      </c>
      <c r="I144" s="88">
        <v>5.9124290000000003E-2</v>
      </c>
      <c r="J144" s="42">
        <f t="shared" si="48"/>
        <v>4.4963590463829352E-4</v>
      </c>
      <c r="K144" s="42">
        <f t="shared" si="49"/>
        <v>6.0008920028716841E-4</v>
      </c>
      <c r="L144" s="42">
        <f t="shared" si="50"/>
        <v>1.8089387976966072E-4</v>
      </c>
      <c r="M144" s="42">
        <f t="shared" si="51"/>
        <v>3.0350822496575478E-3</v>
      </c>
      <c r="N144" s="42">
        <f t="shared" si="52"/>
        <v>1.2460537078295526E-3</v>
      </c>
      <c r="O144" s="43">
        <f t="shared" si="53"/>
        <v>2.5932100000000003E-3</v>
      </c>
      <c r="P144" s="45">
        <f t="shared" si="54"/>
        <v>3.4172328752510306E-4</v>
      </c>
      <c r="Q144" s="45">
        <f t="shared" si="55"/>
        <v>7.8011596037331899E-5</v>
      </c>
      <c r="R144" s="45">
        <f t="shared" si="56"/>
        <v>9.0446939884830356E-6</v>
      </c>
      <c r="S144" s="45">
        <f t="shared" si="57"/>
        <v>9.1052467489726436E-5</v>
      </c>
      <c r="T144" s="45">
        <f t="shared" si="58"/>
        <v>6.230268539147763E-6</v>
      </c>
      <c r="U144" s="45">
        <f t="shared" si="59"/>
        <v>1.2966050000000001E-5</v>
      </c>
      <c r="V144" s="46">
        <f t="shared" si="60"/>
        <v>3.1007751937984497E-5</v>
      </c>
      <c r="W144" s="55">
        <f t="shared" si="61"/>
        <v>5.7003611551777675E-2</v>
      </c>
      <c r="X144" s="61">
        <f t="shared" si="62"/>
        <v>5.9124290000000003E-2</v>
      </c>
      <c r="Y144" s="64">
        <f t="shared" si="63"/>
        <v>2.1206784482223281E-3</v>
      </c>
      <c r="Z144" s="66">
        <f t="shared" si="64"/>
        <v>4.4934460400000001E-2</v>
      </c>
      <c r="AA144" s="67">
        <f t="shared" si="65"/>
        <v>7.6861577000000006E-3</v>
      </c>
      <c r="AB144" s="67">
        <f t="shared" si="66"/>
        <v>2.9562145000000001E-3</v>
      </c>
      <c r="AC144" s="67">
        <f t="shared" si="67"/>
        <v>1.7737287E-3</v>
      </c>
      <c r="AD144" s="67">
        <f t="shared" si="68"/>
        <v>2.9562145000000003E-4</v>
      </c>
      <c r="AE144" s="67">
        <f t="shared" si="69"/>
        <v>2.9562145000000003E-4</v>
      </c>
      <c r="AF144" s="68">
        <f t="shared" si="70"/>
        <v>1.1824858000000001E-3</v>
      </c>
      <c r="AG144" s="69">
        <f t="shared" si="71"/>
        <v>5.9124289999999996E-2</v>
      </c>
    </row>
    <row r="145" spans="1:33">
      <c r="A145" s="114">
        <v>290</v>
      </c>
      <c r="B145" s="16" t="s">
        <v>292</v>
      </c>
      <c r="C145" s="28">
        <v>20173387</v>
      </c>
      <c r="D145" s="28">
        <v>2096</v>
      </c>
      <c r="E145" s="28">
        <v>215245</v>
      </c>
      <c r="F145" s="28">
        <v>7216.9</v>
      </c>
      <c r="G145" s="17">
        <v>0</v>
      </c>
      <c r="H145" s="17">
        <v>0</v>
      </c>
      <c r="I145" s="88">
        <v>7.1028000000000003E-3</v>
      </c>
      <c r="J145" s="42">
        <f t="shared" si="48"/>
        <v>2.4429366366791911E-5</v>
      </c>
      <c r="K145" s="42">
        <f t="shared" si="49"/>
        <v>5.0797098816764465E-5</v>
      </c>
      <c r="L145" s="42">
        <f t="shared" si="50"/>
        <v>6.5514815604864458E-6</v>
      </c>
      <c r="M145" s="42">
        <f t="shared" si="51"/>
        <v>4.0527858677878167E-4</v>
      </c>
      <c r="N145" s="42">
        <f t="shared" si="52"/>
        <v>0</v>
      </c>
      <c r="O145" s="43">
        <f t="shared" si="53"/>
        <v>0</v>
      </c>
      <c r="P145" s="45">
        <f t="shared" si="54"/>
        <v>1.8566318438761852E-5</v>
      </c>
      <c r="Q145" s="45">
        <f t="shared" si="55"/>
        <v>6.6036228461793811E-6</v>
      </c>
      <c r="R145" s="45">
        <f t="shared" si="56"/>
        <v>3.2757407802432232E-7</v>
      </c>
      <c r="S145" s="45">
        <f t="shared" si="57"/>
        <v>1.215835760336345E-5</v>
      </c>
      <c r="T145" s="45">
        <f t="shared" si="58"/>
        <v>0</v>
      </c>
      <c r="U145" s="45">
        <f t="shared" si="59"/>
        <v>0</v>
      </c>
      <c r="V145" s="46">
        <f t="shared" si="60"/>
        <v>3.1007751937984497E-5</v>
      </c>
      <c r="W145" s="55">
        <f t="shared" si="61"/>
        <v>6.8663624904313492E-3</v>
      </c>
      <c r="X145" s="61">
        <f t="shared" si="62"/>
        <v>7.1028000000000003E-3</v>
      </c>
      <c r="Y145" s="64">
        <f t="shared" si="63"/>
        <v>2.364375095686511E-4</v>
      </c>
      <c r="Z145" s="66">
        <f t="shared" si="64"/>
        <v>5.3981280000000003E-3</v>
      </c>
      <c r="AA145" s="67">
        <f t="shared" si="65"/>
        <v>9.2336400000000009E-4</v>
      </c>
      <c r="AB145" s="67">
        <f t="shared" si="66"/>
        <v>3.5514000000000005E-4</v>
      </c>
      <c r="AC145" s="67">
        <f t="shared" si="67"/>
        <v>2.1308399999999999E-4</v>
      </c>
      <c r="AD145" s="67">
        <f t="shared" si="68"/>
        <v>3.5513999999999999E-5</v>
      </c>
      <c r="AE145" s="67">
        <f t="shared" si="69"/>
        <v>3.5513999999999999E-5</v>
      </c>
      <c r="AF145" s="68">
        <f t="shared" si="70"/>
        <v>1.42056E-4</v>
      </c>
      <c r="AG145" s="69">
        <f t="shared" si="71"/>
        <v>7.1028000000000011E-3</v>
      </c>
    </row>
    <row r="146" spans="1:33">
      <c r="A146" s="114">
        <v>291</v>
      </c>
      <c r="B146" s="16" t="s">
        <v>294</v>
      </c>
      <c r="C146" s="28">
        <v>204444764</v>
      </c>
      <c r="D146" s="28">
        <v>8609</v>
      </c>
      <c r="E146" s="28">
        <v>1522785</v>
      </c>
      <c r="F146" s="28">
        <v>16406.7</v>
      </c>
      <c r="G146" s="17">
        <v>0</v>
      </c>
      <c r="H146" s="17">
        <v>0</v>
      </c>
      <c r="I146" s="88">
        <v>2.5208169999999998E-2</v>
      </c>
      <c r="J146" s="42">
        <f t="shared" si="48"/>
        <v>2.4757647496319334E-4</v>
      </c>
      <c r="K146" s="42">
        <f t="shared" si="49"/>
        <v>2.0864132810759795E-4</v>
      </c>
      <c r="L146" s="42">
        <f t="shared" si="50"/>
        <v>4.6349498701876242E-5</v>
      </c>
      <c r="M146" s="42">
        <f t="shared" si="51"/>
        <v>9.2134908197473127E-4</v>
      </c>
      <c r="N146" s="42">
        <f t="shared" si="52"/>
        <v>0</v>
      </c>
      <c r="O146" s="43">
        <f t="shared" si="53"/>
        <v>0</v>
      </c>
      <c r="P146" s="45">
        <f t="shared" si="54"/>
        <v>1.8815812097202695E-4</v>
      </c>
      <c r="Q146" s="45">
        <f t="shared" si="55"/>
        <v>2.7123372653987734E-5</v>
      </c>
      <c r="R146" s="45">
        <f t="shared" si="56"/>
        <v>2.3174749350938124E-6</v>
      </c>
      <c r="S146" s="45">
        <f t="shared" si="57"/>
        <v>2.7640472459241936E-5</v>
      </c>
      <c r="T146" s="45">
        <f t="shared" si="58"/>
        <v>0</v>
      </c>
      <c r="U146" s="45">
        <f t="shared" si="59"/>
        <v>0</v>
      </c>
      <c r="V146" s="46">
        <f t="shared" si="60"/>
        <v>3.1007751937984497E-5</v>
      </c>
      <c r="W146" s="55">
        <f t="shared" si="61"/>
        <v>2.7624719295833489E-2</v>
      </c>
      <c r="X146" s="61">
        <f t="shared" si="62"/>
        <v>2.5208169999999998E-2</v>
      </c>
      <c r="Y146" s="64">
        <f t="shared" si="63"/>
        <v>-2.4165492958334901E-3</v>
      </c>
      <c r="Z146" s="66">
        <f t="shared" si="64"/>
        <v>1.9158209199999998E-2</v>
      </c>
      <c r="AA146" s="67">
        <f t="shared" si="65"/>
        <v>3.2770620999999999E-3</v>
      </c>
      <c r="AB146" s="67">
        <f t="shared" si="66"/>
        <v>1.2604084999999999E-3</v>
      </c>
      <c r="AC146" s="67">
        <f t="shared" si="67"/>
        <v>7.5624509999999993E-4</v>
      </c>
      <c r="AD146" s="67">
        <f t="shared" si="68"/>
        <v>1.2604085E-4</v>
      </c>
      <c r="AE146" s="67">
        <f t="shared" si="69"/>
        <v>1.2604085E-4</v>
      </c>
      <c r="AF146" s="68">
        <f t="shared" si="70"/>
        <v>5.0416339999999999E-4</v>
      </c>
      <c r="AG146" s="69">
        <f t="shared" si="71"/>
        <v>2.5208169999999995E-2</v>
      </c>
    </row>
    <row r="147" spans="1:33">
      <c r="A147" s="114">
        <v>292</v>
      </c>
      <c r="B147" s="16" t="s">
        <v>296</v>
      </c>
      <c r="C147" s="28">
        <v>343609856</v>
      </c>
      <c r="D147" s="28">
        <v>43258</v>
      </c>
      <c r="E147" s="28">
        <v>12001702</v>
      </c>
      <c r="F147" s="28">
        <v>41682.080000000002</v>
      </c>
      <c r="G147" s="17">
        <v>0</v>
      </c>
      <c r="H147" s="17">
        <v>0.20885600000000001</v>
      </c>
      <c r="I147" s="88">
        <v>5.96765E-2</v>
      </c>
      <c r="J147" s="42">
        <f t="shared" si="48"/>
        <v>4.1610122581124388E-4</v>
      </c>
      <c r="K147" s="42">
        <f t="shared" si="49"/>
        <v>1.0483687502937011E-3</v>
      </c>
      <c r="L147" s="42">
        <f t="shared" si="50"/>
        <v>3.6529967872635043E-4</v>
      </c>
      <c r="M147" s="42">
        <f t="shared" si="51"/>
        <v>2.3407355618617581E-3</v>
      </c>
      <c r="N147" s="42">
        <f t="shared" si="52"/>
        <v>0</v>
      </c>
      <c r="O147" s="43">
        <f t="shared" si="53"/>
        <v>2.0885600000000002E-3</v>
      </c>
      <c r="P147" s="45">
        <f t="shared" si="54"/>
        <v>3.1623693161654537E-4</v>
      </c>
      <c r="Q147" s="45">
        <f t="shared" si="55"/>
        <v>1.3628793753818114E-4</v>
      </c>
      <c r="R147" s="45">
        <f t="shared" si="56"/>
        <v>1.8264983936317524E-5</v>
      </c>
      <c r="S147" s="45">
        <f t="shared" si="57"/>
        <v>7.0222066855852742E-5</v>
      </c>
      <c r="T147" s="45">
        <f t="shared" si="58"/>
        <v>0</v>
      </c>
      <c r="U147" s="45">
        <f t="shared" si="59"/>
        <v>1.0442800000000001E-5</v>
      </c>
      <c r="V147" s="46">
        <f t="shared" si="60"/>
        <v>3.1007751937984497E-5</v>
      </c>
      <c r="W147" s="55">
        <f t="shared" si="61"/>
        <v>5.8246247188488129E-2</v>
      </c>
      <c r="X147" s="61">
        <f t="shared" si="62"/>
        <v>5.96765E-2</v>
      </c>
      <c r="Y147" s="64">
        <f t="shared" si="63"/>
        <v>1.4302528115118715E-3</v>
      </c>
      <c r="Z147" s="66">
        <f t="shared" si="64"/>
        <v>4.5354140000000001E-2</v>
      </c>
      <c r="AA147" s="67">
        <f t="shared" si="65"/>
        <v>7.7579450000000005E-3</v>
      </c>
      <c r="AB147" s="67">
        <f t="shared" si="66"/>
        <v>2.9838250000000003E-3</v>
      </c>
      <c r="AC147" s="67">
        <f t="shared" si="67"/>
        <v>1.7902949999999999E-3</v>
      </c>
      <c r="AD147" s="67">
        <f t="shared" si="68"/>
        <v>2.9838249999999998E-4</v>
      </c>
      <c r="AE147" s="67">
        <f t="shared" si="69"/>
        <v>2.9838249999999998E-4</v>
      </c>
      <c r="AF147" s="68">
        <f t="shared" si="70"/>
        <v>1.1935299999999999E-3</v>
      </c>
      <c r="AG147" s="69">
        <f t="shared" si="71"/>
        <v>5.96765E-2</v>
      </c>
    </row>
    <row r="148" spans="1:33">
      <c r="A148" s="114">
        <v>293</v>
      </c>
      <c r="B148" s="16" t="s">
        <v>298</v>
      </c>
      <c r="C148" s="28">
        <v>74873388</v>
      </c>
      <c r="D148" s="28">
        <v>12251</v>
      </c>
      <c r="E148" s="28">
        <v>2908293</v>
      </c>
      <c r="F148" s="28">
        <v>23866.400000000001</v>
      </c>
      <c r="G148" s="17">
        <v>0</v>
      </c>
      <c r="H148" s="17">
        <v>0.103057</v>
      </c>
      <c r="I148" s="88">
        <v>1.862954E-2</v>
      </c>
      <c r="J148" s="42">
        <f t="shared" si="48"/>
        <v>9.0669426337528807E-5</v>
      </c>
      <c r="K148" s="42">
        <f t="shared" si="49"/>
        <v>2.9690613435314004E-4</v>
      </c>
      <c r="L148" s="42">
        <f t="shared" si="50"/>
        <v>8.8520653032552702E-5</v>
      </c>
      <c r="M148" s="42">
        <f t="shared" si="51"/>
        <v>1.3402625592009196E-3</v>
      </c>
      <c r="N148" s="42">
        <f t="shared" si="52"/>
        <v>0</v>
      </c>
      <c r="O148" s="43">
        <f t="shared" si="53"/>
        <v>1.03057E-3</v>
      </c>
      <c r="P148" s="45">
        <f t="shared" si="54"/>
        <v>6.8908764016521894E-5</v>
      </c>
      <c r="Q148" s="45">
        <f t="shared" si="55"/>
        <v>3.8597797465908206E-5</v>
      </c>
      <c r="R148" s="45">
        <f t="shared" si="56"/>
        <v>4.4260326516276349E-6</v>
      </c>
      <c r="S148" s="45">
        <f t="shared" si="57"/>
        <v>4.0207876776027584E-5</v>
      </c>
      <c r="T148" s="45">
        <f t="shared" si="58"/>
        <v>0</v>
      </c>
      <c r="U148" s="45">
        <f t="shared" si="59"/>
        <v>5.1528500000000001E-6</v>
      </c>
      <c r="V148" s="46">
        <f t="shared" si="60"/>
        <v>3.1007751937984497E-5</v>
      </c>
      <c r="W148" s="55">
        <f t="shared" si="61"/>
        <v>1.8830107284806986E-2</v>
      </c>
      <c r="X148" s="61">
        <f t="shared" si="62"/>
        <v>1.862954E-2</v>
      </c>
      <c r="Y148" s="64">
        <f t="shared" si="63"/>
        <v>-2.0056728480698574E-4</v>
      </c>
      <c r="Z148" s="66">
        <f t="shared" si="64"/>
        <v>1.41584504E-2</v>
      </c>
      <c r="AA148" s="67">
        <f t="shared" si="65"/>
        <v>2.4218402000000003E-3</v>
      </c>
      <c r="AB148" s="67">
        <f t="shared" si="66"/>
        <v>9.31477E-4</v>
      </c>
      <c r="AC148" s="67">
        <f t="shared" si="67"/>
        <v>5.5888619999999993E-4</v>
      </c>
      <c r="AD148" s="67">
        <f t="shared" si="68"/>
        <v>9.3147700000000003E-5</v>
      </c>
      <c r="AE148" s="67">
        <f t="shared" si="69"/>
        <v>9.3147700000000003E-5</v>
      </c>
      <c r="AF148" s="68">
        <f t="shared" si="70"/>
        <v>3.7259080000000001E-4</v>
      </c>
      <c r="AG148" s="69">
        <f t="shared" si="71"/>
        <v>1.862954E-2</v>
      </c>
    </row>
    <row r="149" spans="1:33">
      <c r="A149" s="114">
        <v>294</v>
      </c>
      <c r="B149" s="16" t="s">
        <v>300</v>
      </c>
      <c r="C149" s="28">
        <v>93986771</v>
      </c>
      <c r="D149" s="28">
        <v>8143</v>
      </c>
      <c r="E149" s="28">
        <v>1254149</v>
      </c>
      <c r="F149" s="28">
        <v>9763.7999999999993</v>
      </c>
      <c r="G149" s="17">
        <v>0</v>
      </c>
      <c r="H149" s="17">
        <v>0</v>
      </c>
      <c r="I149" s="88">
        <v>1.596467E-2</v>
      </c>
      <c r="J149" s="42">
        <f t="shared" si="48"/>
        <v>1.1381515966509607E-4</v>
      </c>
      <c r="K149" s="42">
        <f t="shared" si="49"/>
        <v>1.9734769831341272E-4</v>
      </c>
      <c r="L149" s="42">
        <f t="shared" si="50"/>
        <v>3.8172938036203E-5</v>
      </c>
      <c r="M149" s="42">
        <f t="shared" si="51"/>
        <v>5.4830454427672102E-4</v>
      </c>
      <c r="N149" s="42">
        <f t="shared" si="52"/>
        <v>0</v>
      </c>
      <c r="O149" s="43">
        <f t="shared" si="53"/>
        <v>0</v>
      </c>
      <c r="P149" s="45">
        <f t="shared" si="54"/>
        <v>8.6499521345473018E-5</v>
      </c>
      <c r="Q149" s="45">
        <f t="shared" si="55"/>
        <v>2.5655200780743655E-5</v>
      </c>
      <c r="R149" s="45">
        <f t="shared" si="56"/>
        <v>1.9086469018101502E-6</v>
      </c>
      <c r="S149" s="45">
        <f t="shared" si="57"/>
        <v>1.6449136328301629E-5</v>
      </c>
      <c r="T149" s="45">
        <f t="shared" si="58"/>
        <v>0</v>
      </c>
      <c r="U149" s="45">
        <f t="shared" si="59"/>
        <v>0</v>
      </c>
      <c r="V149" s="46">
        <f t="shared" si="60"/>
        <v>3.1007751937984497E-5</v>
      </c>
      <c r="W149" s="55">
        <f t="shared" si="61"/>
        <v>1.6152025729431297E-2</v>
      </c>
      <c r="X149" s="61">
        <f t="shared" si="62"/>
        <v>1.596467E-2</v>
      </c>
      <c r="Y149" s="64">
        <f t="shared" si="63"/>
        <v>-1.8735572943129677E-4</v>
      </c>
      <c r="Z149" s="66">
        <f t="shared" si="64"/>
        <v>1.21331492E-2</v>
      </c>
      <c r="AA149" s="67">
        <f t="shared" si="65"/>
        <v>2.0754071000000001E-3</v>
      </c>
      <c r="AB149" s="67">
        <f t="shared" si="66"/>
        <v>7.9823350000000003E-4</v>
      </c>
      <c r="AC149" s="67">
        <f t="shared" si="67"/>
        <v>4.789401E-4</v>
      </c>
      <c r="AD149" s="67">
        <f t="shared" si="68"/>
        <v>7.9823350000000009E-5</v>
      </c>
      <c r="AE149" s="67">
        <f t="shared" si="69"/>
        <v>7.9823350000000009E-5</v>
      </c>
      <c r="AF149" s="68">
        <f t="shared" si="70"/>
        <v>3.1929340000000004E-4</v>
      </c>
      <c r="AG149" s="69">
        <f t="shared" si="71"/>
        <v>1.596467E-2</v>
      </c>
    </row>
    <row r="150" spans="1:33">
      <c r="A150" s="114">
        <v>295</v>
      </c>
      <c r="B150" s="16" t="s">
        <v>302</v>
      </c>
      <c r="C150" s="28">
        <v>100687974</v>
      </c>
      <c r="D150" s="28">
        <v>6318</v>
      </c>
      <c r="E150" s="28">
        <v>932912</v>
      </c>
      <c r="F150" s="28">
        <v>46907.6</v>
      </c>
      <c r="G150" s="17">
        <v>0</v>
      </c>
      <c r="H150" s="17">
        <v>0</v>
      </c>
      <c r="I150" s="88">
        <v>2.185231E-2</v>
      </c>
      <c r="J150" s="42">
        <f t="shared" si="48"/>
        <v>1.2193011543257552E-4</v>
      </c>
      <c r="K150" s="42">
        <f t="shared" si="49"/>
        <v>1.5311835416236542E-4</v>
      </c>
      <c r="L150" s="42">
        <f t="shared" si="50"/>
        <v>2.839534375040782E-5</v>
      </c>
      <c r="M150" s="42">
        <f t="shared" si="51"/>
        <v>2.6341844610822348E-3</v>
      </c>
      <c r="N150" s="42">
        <f t="shared" si="52"/>
        <v>0</v>
      </c>
      <c r="O150" s="43">
        <f t="shared" si="53"/>
        <v>0</v>
      </c>
      <c r="P150" s="45">
        <f t="shared" si="54"/>
        <v>9.266688772875739E-5</v>
      </c>
      <c r="Q150" s="45">
        <f t="shared" si="55"/>
        <v>1.9905386041107504E-5</v>
      </c>
      <c r="R150" s="45">
        <f t="shared" si="56"/>
        <v>1.419767187520391E-6</v>
      </c>
      <c r="S150" s="45">
        <f t="shared" si="57"/>
        <v>7.9025533832467038E-5</v>
      </c>
      <c r="T150" s="45">
        <f t="shared" si="58"/>
        <v>0</v>
      </c>
      <c r="U150" s="45">
        <f t="shared" si="59"/>
        <v>0</v>
      </c>
      <c r="V150" s="46">
        <f t="shared" si="60"/>
        <v>3.1007751937984497E-5</v>
      </c>
      <c r="W150" s="55">
        <f t="shared" si="61"/>
        <v>2.2402532672783682E-2</v>
      </c>
      <c r="X150" s="61">
        <f t="shared" si="62"/>
        <v>2.185231E-2</v>
      </c>
      <c r="Y150" s="64">
        <f t="shared" si="63"/>
        <v>-5.5022267278368245E-4</v>
      </c>
      <c r="Z150" s="66">
        <f t="shared" si="64"/>
        <v>1.6607755599999999E-2</v>
      </c>
      <c r="AA150" s="67">
        <f t="shared" si="65"/>
        <v>2.8408003000000002E-3</v>
      </c>
      <c r="AB150" s="67">
        <f t="shared" si="66"/>
        <v>1.0926155000000001E-3</v>
      </c>
      <c r="AC150" s="67">
        <f t="shared" si="67"/>
        <v>6.5556929999999994E-4</v>
      </c>
      <c r="AD150" s="67">
        <f t="shared" si="68"/>
        <v>1.0926155000000001E-4</v>
      </c>
      <c r="AE150" s="67">
        <f t="shared" si="69"/>
        <v>1.0926155000000001E-4</v>
      </c>
      <c r="AF150" s="68">
        <f t="shared" si="70"/>
        <v>4.3704620000000003E-4</v>
      </c>
      <c r="AG150" s="69">
        <f t="shared" si="71"/>
        <v>2.185231E-2</v>
      </c>
    </row>
    <row r="151" spans="1:33">
      <c r="A151" s="114">
        <v>296</v>
      </c>
      <c r="B151" s="16" t="s">
        <v>304</v>
      </c>
      <c r="C151" s="28">
        <v>29052399</v>
      </c>
      <c r="D151" s="28">
        <v>14641</v>
      </c>
      <c r="E151" s="28">
        <v>1179217</v>
      </c>
      <c r="F151" s="28">
        <v>40216.199999999997</v>
      </c>
      <c r="G151" s="17">
        <v>0</v>
      </c>
      <c r="H151" s="17">
        <v>3.5693809999999999</v>
      </c>
      <c r="I151" s="88">
        <v>3.5205569999999999E-2</v>
      </c>
      <c r="J151" s="42">
        <f t="shared" si="48"/>
        <v>3.5181583489436801E-5</v>
      </c>
      <c r="K151" s="42">
        <f t="shared" si="49"/>
        <v>3.5482839874821019E-4</v>
      </c>
      <c r="L151" s="42">
        <f t="shared" si="50"/>
        <v>3.5892208559140255E-5</v>
      </c>
      <c r="M151" s="42">
        <f t="shared" si="51"/>
        <v>2.2584163147075392E-3</v>
      </c>
      <c r="N151" s="42">
        <f t="shared" si="52"/>
        <v>0</v>
      </c>
      <c r="O151" s="43">
        <f t="shared" si="53"/>
        <v>3.5693809999999999E-2</v>
      </c>
      <c r="P151" s="45">
        <f t="shared" si="54"/>
        <v>2.6738003451971968E-5</v>
      </c>
      <c r="Q151" s="45">
        <f t="shared" si="55"/>
        <v>4.6127691837267326E-5</v>
      </c>
      <c r="R151" s="45">
        <f t="shared" si="56"/>
        <v>1.7946104279570129E-6</v>
      </c>
      <c r="S151" s="45">
        <f t="shared" si="57"/>
        <v>6.7752489441226166E-5</v>
      </c>
      <c r="T151" s="45">
        <f t="shared" si="58"/>
        <v>0</v>
      </c>
      <c r="U151" s="45">
        <f t="shared" si="59"/>
        <v>1.7846904999999999E-4</v>
      </c>
      <c r="V151" s="46">
        <f t="shared" si="60"/>
        <v>3.1007751937984497E-5</v>
      </c>
      <c r="W151" s="55">
        <f t="shared" si="61"/>
        <v>3.5188959709640699E-2</v>
      </c>
      <c r="X151" s="61">
        <f t="shared" si="62"/>
        <v>3.5205569999999999E-2</v>
      </c>
      <c r="Y151" s="64">
        <f t="shared" si="63"/>
        <v>1.661029035929934E-5</v>
      </c>
      <c r="Z151" s="66">
        <f t="shared" si="64"/>
        <v>2.67562332E-2</v>
      </c>
      <c r="AA151" s="67">
        <f t="shared" si="65"/>
        <v>4.5767241000000004E-3</v>
      </c>
      <c r="AB151" s="67">
        <f t="shared" si="66"/>
        <v>1.7602785000000001E-3</v>
      </c>
      <c r="AC151" s="67">
        <f t="shared" si="67"/>
        <v>1.0561670999999998E-3</v>
      </c>
      <c r="AD151" s="67">
        <f t="shared" si="68"/>
        <v>1.7602785000000001E-4</v>
      </c>
      <c r="AE151" s="67">
        <f t="shared" si="69"/>
        <v>1.7602785000000001E-4</v>
      </c>
      <c r="AF151" s="68">
        <f t="shared" si="70"/>
        <v>7.0411140000000002E-4</v>
      </c>
      <c r="AG151" s="69">
        <f t="shared" si="71"/>
        <v>3.5205569999999999E-2</v>
      </c>
    </row>
    <row r="152" spans="1:33">
      <c r="A152" s="114">
        <v>297</v>
      </c>
      <c r="B152" s="16" t="s">
        <v>306</v>
      </c>
      <c r="C152" s="28">
        <v>342942748</v>
      </c>
      <c r="D152" s="28">
        <v>15775</v>
      </c>
      <c r="E152" s="28">
        <v>3198262</v>
      </c>
      <c r="F152" s="28">
        <v>16891.599999999999</v>
      </c>
      <c r="G152" s="17">
        <v>0</v>
      </c>
      <c r="H152" s="17">
        <v>0</v>
      </c>
      <c r="I152" s="88">
        <v>4.4933729999999998E-2</v>
      </c>
      <c r="J152" s="42">
        <f t="shared" si="48"/>
        <v>4.1529337803941369E-4</v>
      </c>
      <c r="K152" s="42">
        <f t="shared" si="49"/>
        <v>3.8231118026453218E-4</v>
      </c>
      <c r="L152" s="42">
        <f t="shared" si="50"/>
        <v>9.7346533106945578E-5</v>
      </c>
      <c r="M152" s="42">
        <f t="shared" si="51"/>
        <v>9.4857955305359203E-4</v>
      </c>
      <c r="N152" s="42">
        <f t="shared" si="52"/>
        <v>0</v>
      </c>
      <c r="O152" s="43">
        <f t="shared" si="53"/>
        <v>0</v>
      </c>
      <c r="P152" s="45">
        <f t="shared" si="54"/>
        <v>3.1562296730995441E-4</v>
      </c>
      <c r="Q152" s="45">
        <f t="shared" si="55"/>
        <v>4.9700453434389186E-5</v>
      </c>
      <c r="R152" s="45">
        <f t="shared" si="56"/>
        <v>4.8673266553472791E-6</v>
      </c>
      <c r="S152" s="45">
        <f t="shared" si="57"/>
        <v>2.8457386591607761E-5</v>
      </c>
      <c r="T152" s="45">
        <f t="shared" si="58"/>
        <v>0</v>
      </c>
      <c r="U152" s="45">
        <f t="shared" si="59"/>
        <v>0</v>
      </c>
      <c r="V152" s="46">
        <f t="shared" si="60"/>
        <v>3.1007751937984497E-5</v>
      </c>
      <c r="W152" s="55">
        <f t="shared" si="61"/>
        <v>4.296558859292831E-2</v>
      </c>
      <c r="X152" s="61">
        <f t="shared" si="62"/>
        <v>4.4933729999999998E-2</v>
      </c>
      <c r="Y152" s="64">
        <f t="shared" si="63"/>
        <v>1.9681414070716885E-3</v>
      </c>
      <c r="Z152" s="66">
        <f t="shared" si="64"/>
        <v>3.4149634800000002E-2</v>
      </c>
      <c r="AA152" s="67">
        <f t="shared" si="65"/>
        <v>5.8413848999999997E-3</v>
      </c>
      <c r="AB152" s="67">
        <f t="shared" si="66"/>
        <v>2.2466865000000001E-3</v>
      </c>
      <c r="AC152" s="67">
        <f t="shared" si="67"/>
        <v>1.3480119E-3</v>
      </c>
      <c r="AD152" s="67">
        <f t="shared" si="68"/>
        <v>2.2466865E-4</v>
      </c>
      <c r="AE152" s="67">
        <f t="shared" si="69"/>
        <v>2.2466865E-4</v>
      </c>
      <c r="AF152" s="68">
        <f t="shared" si="70"/>
        <v>8.9867460000000001E-4</v>
      </c>
      <c r="AG152" s="69">
        <f t="shared" si="71"/>
        <v>4.4933730000000012E-2</v>
      </c>
    </row>
    <row r="153" spans="1:33">
      <c r="A153" s="114">
        <v>298</v>
      </c>
      <c r="B153" s="16" t="s">
        <v>308</v>
      </c>
      <c r="C153" s="28">
        <v>4303327899</v>
      </c>
      <c r="D153" s="28">
        <v>240230</v>
      </c>
      <c r="E153" s="28">
        <v>57430435</v>
      </c>
      <c r="F153" s="28">
        <v>64.099999999999994</v>
      </c>
      <c r="G153" s="17">
        <v>0</v>
      </c>
      <c r="H153" s="17">
        <v>0</v>
      </c>
      <c r="I153" s="88">
        <v>0.47339555999999999</v>
      </c>
      <c r="J153" s="42">
        <f t="shared" si="48"/>
        <v>5.211200966952545E-3</v>
      </c>
      <c r="K153" s="42">
        <f t="shared" si="49"/>
        <v>5.8220358057019693E-3</v>
      </c>
      <c r="L153" s="42">
        <f t="shared" si="50"/>
        <v>1.7480286924816623E-3</v>
      </c>
      <c r="M153" s="42">
        <f t="shared" si="51"/>
        <v>3.5996560036192694E-6</v>
      </c>
      <c r="N153" s="42">
        <f t="shared" si="52"/>
        <v>0</v>
      </c>
      <c r="O153" s="43">
        <f t="shared" si="53"/>
        <v>0</v>
      </c>
      <c r="P153" s="45">
        <f t="shared" si="54"/>
        <v>3.9605127348839343E-3</v>
      </c>
      <c r="Q153" s="45">
        <f t="shared" si="55"/>
        <v>7.56864654741256E-4</v>
      </c>
      <c r="R153" s="45">
        <f t="shared" si="56"/>
        <v>8.7401434624083114E-5</v>
      </c>
      <c r="S153" s="45">
        <f t="shared" si="57"/>
        <v>1.0798968010857808E-7</v>
      </c>
      <c r="T153" s="45">
        <f t="shared" si="58"/>
        <v>0</v>
      </c>
      <c r="U153" s="45">
        <f t="shared" si="59"/>
        <v>0</v>
      </c>
      <c r="V153" s="46">
        <f t="shared" si="60"/>
        <v>3.1007751937984497E-5</v>
      </c>
      <c r="W153" s="55">
        <f t="shared" si="61"/>
        <v>0.48358945658673669</v>
      </c>
      <c r="X153" s="61">
        <f t="shared" si="62"/>
        <v>0.47339555999999999</v>
      </c>
      <c r="Y153" s="64">
        <f t="shared" si="63"/>
        <v>-1.0193896586736695E-2</v>
      </c>
      <c r="Z153" s="66">
        <f t="shared" si="64"/>
        <v>0.35978062560000001</v>
      </c>
      <c r="AA153" s="67">
        <f t="shared" si="65"/>
        <v>6.1541422800000002E-2</v>
      </c>
      <c r="AB153" s="67">
        <f t="shared" si="66"/>
        <v>2.3669778000000002E-2</v>
      </c>
      <c r="AC153" s="67">
        <f t="shared" si="67"/>
        <v>1.4201866799999999E-2</v>
      </c>
      <c r="AD153" s="67">
        <f t="shared" si="68"/>
        <v>2.3669778E-3</v>
      </c>
      <c r="AE153" s="67">
        <f t="shared" si="69"/>
        <v>2.3669778E-3</v>
      </c>
      <c r="AF153" s="68">
        <f t="shared" si="70"/>
        <v>9.4679111999999999E-3</v>
      </c>
      <c r="AG153" s="69">
        <f t="shared" si="71"/>
        <v>0.47339556000000005</v>
      </c>
    </row>
    <row r="154" spans="1:33">
      <c r="A154" s="114">
        <v>299</v>
      </c>
      <c r="B154" s="16" t="s">
        <v>310</v>
      </c>
      <c r="C154" s="28">
        <v>464442972</v>
      </c>
      <c r="D154" s="28">
        <v>62769</v>
      </c>
      <c r="E154" s="28">
        <v>10872555</v>
      </c>
      <c r="F154" s="28">
        <v>881.3</v>
      </c>
      <c r="G154" s="17">
        <v>0</v>
      </c>
      <c r="H154" s="17">
        <v>0</v>
      </c>
      <c r="I154" s="88">
        <v>6.6589190000000006E-2</v>
      </c>
      <c r="J154" s="42">
        <f t="shared" si="48"/>
        <v>5.6242650376308538E-4</v>
      </c>
      <c r="K154" s="42">
        <f t="shared" si="49"/>
        <v>1.5212228509682677E-3</v>
      </c>
      <c r="L154" s="42">
        <f t="shared" si="50"/>
        <v>3.3093146692315598E-4</v>
      </c>
      <c r="M154" s="42">
        <f t="shared" si="51"/>
        <v>4.9491058283770081E-5</v>
      </c>
      <c r="N154" s="42">
        <f t="shared" si="52"/>
        <v>0</v>
      </c>
      <c r="O154" s="43">
        <f t="shared" si="53"/>
        <v>0</v>
      </c>
      <c r="P154" s="45">
        <f t="shared" si="54"/>
        <v>4.2744414285994487E-4</v>
      </c>
      <c r="Q154" s="45">
        <f t="shared" si="55"/>
        <v>1.9775897062587481E-4</v>
      </c>
      <c r="R154" s="45">
        <f t="shared" si="56"/>
        <v>1.6546573346157799E-5</v>
      </c>
      <c r="S154" s="45">
        <f t="shared" si="57"/>
        <v>1.4847317485131024E-6</v>
      </c>
      <c r="T154" s="45">
        <f t="shared" si="58"/>
        <v>0</v>
      </c>
      <c r="U154" s="45">
        <f t="shared" si="59"/>
        <v>0</v>
      </c>
      <c r="V154" s="46">
        <f t="shared" si="60"/>
        <v>3.1007751937984497E-5</v>
      </c>
      <c r="W154" s="55">
        <f t="shared" si="61"/>
        <v>6.7424217051847507E-2</v>
      </c>
      <c r="X154" s="61">
        <f t="shared" si="62"/>
        <v>6.6589190000000006E-2</v>
      </c>
      <c r="Y154" s="64">
        <f t="shared" si="63"/>
        <v>-8.3502705184750059E-4</v>
      </c>
      <c r="Z154" s="66">
        <f t="shared" si="64"/>
        <v>5.0607784400000008E-2</v>
      </c>
      <c r="AA154" s="67">
        <f t="shared" si="65"/>
        <v>8.6565947000000008E-3</v>
      </c>
      <c r="AB154" s="67">
        <f t="shared" si="66"/>
        <v>3.3294595000000005E-3</v>
      </c>
      <c r="AC154" s="67">
        <f t="shared" si="67"/>
        <v>1.9976757000000002E-3</v>
      </c>
      <c r="AD154" s="67">
        <f t="shared" si="68"/>
        <v>3.3294595000000002E-4</v>
      </c>
      <c r="AE154" s="67">
        <f t="shared" si="69"/>
        <v>3.3294595000000002E-4</v>
      </c>
      <c r="AF154" s="68">
        <f t="shared" si="70"/>
        <v>1.3317838000000001E-3</v>
      </c>
      <c r="AG154" s="69">
        <f t="shared" si="71"/>
        <v>6.6589190000000006E-2</v>
      </c>
    </row>
    <row r="155" spans="1:33">
      <c r="A155" s="114">
        <v>300</v>
      </c>
      <c r="B155" s="16" t="s">
        <v>312</v>
      </c>
      <c r="C155" s="28">
        <v>26667256</v>
      </c>
      <c r="D155" s="28">
        <v>2658</v>
      </c>
      <c r="E155" s="28">
        <v>244117</v>
      </c>
      <c r="F155" s="28">
        <v>26289.3</v>
      </c>
      <c r="G155" s="17">
        <v>0</v>
      </c>
      <c r="H155" s="17">
        <v>0</v>
      </c>
      <c r="I155" s="88">
        <v>1.074897E-2</v>
      </c>
      <c r="J155" s="42">
        <f t="shared" si="48"/>
        <v>3.2293246881201942E-5</v>
      </c>
      <c r="K155" s="42">
        <f t="shared" si="49"/>
        <v>6.4417313289580127E-5</v>
      </c>
      <c r="L155" s="42">
        <f t="shared" si="50"/>
        <v>7.4302679462996568E-6</v>
      </c>
      <c r="M155" s="42">
        <f t="shared" si="51"/>
        <v>1.4763250635873332E-3</v>
      </c>
      <c r="N155" s="42">
        <f t="shared" si="52"/>
        <v>0</v>
      </c>
      <c r="O155" s="43">
        <f t="shared" si="53"/>
        <v>0</v>
      </c>
      <c r="P155" s="45">
        <f t="shared" si="54"/>
        <v>2.4542867629713476E-5</v>
      </c>
      <c r="Q155" s="45">
        <f t="shared" si="55"/>
        <v>8.3742507276454172E-6</v>
      </c>
      <c r="R155" s="45">
        <f t="shared" si="56"/>
        <v>3.7151339731498287E-7</v>
      </c>
      <c r="S155" s="45">
        <f t="shared" si="57"/>
        <v>4.4289751907619998E-5</v>
      </c>
      <c r="T155" s="45">
        <f t="shared" si="58"/>
        <v>0</v>
      </c>
      <c r="U155" s="45">
        <f t="shared" si="59"/>
        <v>0</v>
      </c>
      <c r="V155" s="46">
        <f t="shared" si="60"/>
        <v>3.1007751937984497E-5</v>
      </c>
      <c r="W155" s="55">
        <f t="shared" si="61"/>
        <v>1.0858613560027838E-2</v>
      </c>
      <c r="X155" s="61">
        <f t="shared" si="62"/>
        <v>1.074897E-2</v>
      </c>
      <c r="Y155" s="64">
        <f t="shared" si="63"/>
        <v>-1.0964356002783789E-4</v>
      </c>
      <c r="Z155" s="66">
        <f t="shared" si="64"/>
        <v>8.1692172000000004E-3</v>
      </c>
      <c r="AA155" s="67">
        <f t="shared" si="65"/>
        <v>1.3973661E-3</v>
      </c>
      <c r="AB155" s="67">
        <f t="shared" si="66"/>
        <v>5.374485E-4</v>
      </c>
      <c r="AC155" s="67">
        <f t="shared" si="67"/>
        <v>3.2246910000000001E-4</v>
      </c>
      <c r="AD155" s="67">
        <f t="shared" si="68"/>
        <v>5.3744850000000004E-5</v>
      </c>
      <c r="AE155" s="67">
        <f t="shared" si="69"/>
        <v>5.3744850000000004E-5</v>
      </c>
      <c r="AF155" s="68">
        <f t="shared" si="70"/>
        <v>2.1497940000000002E-4</v>
      </c>
      <c r="AG155" s="69">
        <f t="shared" si="71"/>
        <v>1.0748970000000002E-2</v>
      </c>
    </row>
    <row r="156" spans="1:33">
      <c r="A156" s="114">
        <v>301</v>
      </c>
      <c r="B156" s="16" t="s">
        <v>314</v>
      </c>
      <c r="C156" s="28">
        <v>224730169</v>
      </c>
      <c r="D156" s="28">
        <v>8208</v>
      </c>
      <c r="E156" s="28">
        <v>3244385</v>
      </c>
      <c r="F156" s="28">
        <v>26941.599999999999</v>
      </c>
      <c r="G156" s="17">
        <v>0</v>
      </c>
      <c r="H156" s="17">
        <v>0</v>
      </c>
      <c r="I156" s="88">
        <v>2.9206360000000001E-2</v>
      </c>
      <c r="J156" s="42">
        <f t="shared" si="48"/>
        <v>2.7214149176695327E-4</v>
      </c>
      <c r="K156" s="42">
        <f t="shared" si="49"/>
        <v>1.9892299002290207E-4</v>
      </c>
      <c r="L156" s="42">
        <f t="shared" si="50"/>
        <v>9.8750393749535718E-5</v>
      </c>
      <c r="M156" s="42">
        <f t="shared" si="51"/>
        <v>1.5129561963667536E-3</v>
      </c>
      <c r="N156" s="42">
        <f t="shared" si="52"/>
        <v>0</v>
      </c>
      <c r="O156" s="43">
        <f t="shared" si="53"/>
        <v>0</v>
      </c>
      <c r="P156" s="45">
        <f t="shared" si="54"/>
        <v>2.068275337428845E-4</v>
      </c>
      <c r="Q156" s="45">
        <f t="shared" si="55"/>
        <v>2.5859988702977272E-5</v>
      </c>
      <c r="R156" s="45">
        <f t="shared" si="56"/>
        <v>4.9375196874767861E-6</v>
      </c>
      <c r="S156" s="45">
        <f t="shared" si="57"/>
        <v>4.5388685891002604E-5</v>
      </c>
      <c r="T156" s="45">
        <f t="shared" si="58"/>
        <v>0</v>
      </c>
      <c r="U156" s="45">
        <f t="shared" si="59"/>
        <v>0</v>
      </c>
      <c r="V156" s="46">
        <f t="shared" si="60"/>
        <v>3.1007751937984497E-5</v>
      </c>
      <c r="W156" s="55">
        <f t="shared" si="61"/>
        <v>3.140214799623256E-2</v>
      </c>
      <c r="X156" s="61">
        <f t="shared" si="62"/>
        <v>2.9206360000000001E-2</v>
      </c>
      <c r="Y156" s="64">
        <f t="shared" si="63"/>
        <v>-2.1957879962325594E-3</v>
      </c>
      <c r="Z156" s="66">
        <f t="shared" si="64"/>
        <v>2.21968336E-2</v>
      </c>
      <c r="AA156" s="67">
        <f t="shared" si="65"/>
        <v>3.7968268000000004E-3</v>
      </c>
      <c r="AB156" s="67">
        <f t="shared" si="66"/>
        <v>1.4603180000000002E-3</v>
      </c>
      <c r="AC156" s="67">
        <f t="shared" si="67"/>
        <v>8.7619079999999995E-4</v>
      </c>
      <c r="AD156" s="67">
        <f t="shared" si="68"/>
        <v>1.460318E-4</v>
      </c>
      <c r="AE156" s="67">
        <f t="shared" si="69"/>
        <v>1.460318E-4</v>
      </c>
      <c r="AF156" s="68">
        <f t="shared" si="70"/>
        <v>5.841272E-4</v>
      </c>
      <c r="AG156" s="69">
        <f t="shared" si="71"/>
        <v>2.9206360000000001E-2</v>
      </c>
    </row>
    <row r="157" spans="1:33">
      <c r="A157" s="114">
        <v>302</v>
      </c>
      <c r="B157" s="16" t="s">
        <v>316</v>
      </c>
      <c r="C157" s="28">
        <v>108898109</v>
      </c>
      <c r="D157" s="28">
        <v>15320</v>
      </c>
      <c r="E157" s="28">
        <v>1717022</v>
      </c>
      <c r="F157" s="28">
        <v>26370.799999999999</v>
      </c>
      <c r="G157" s="17">
        <v>83.27</v>
      </c>
      <c r="H157" s="17">
        <v>0.31039499999999998</v>
      </c>
      <c r="I157" s="88">
        <v>3.232525E-2</v>
      </c>
      <c r="J157" s="42">
        <f t="shared" si="48"/>
        <v>1.3187234257746799E-4</v>
      </c>
      <c r="K157" s="42">
        <f t="shared" si="49"/>
        <v>3.7128413829810668E-4</v>
      </c>
      <c r="L157" s="42">
        <f t="shared" si="50"/>
        <v>5.2261552983574797E-5</v>
      </c>
      <c r="M157" s="42">
        <f t="shared" si="51"/>
        <v>1.4809018493017634E-3</v>
      </c>
      <c r="N157" s="42">
        <f t="shared" si="52"/>
        <v>1.5169428691661819E-2</v>
      </c>
      <c r="O157" s="43">
        <f t="shared" si="53"/>
        <v>3.1039499999999999E-3</v>
      </c>
      <c r="P157" s="45">
        <f t="shared" si="54"/>
        <v>1.0022298035887568E-4</v>
      </c>
      <c r="Q157" s="45">
        <f t="shared" si="55"/>
        <v>4.8266937978753874E-5</v>
      </c>
      <c r="R157" s="45">
        <f t="shared" si="56"/>
        <v>2.6130776491787402E-6</v>
      </c>
      <c r="S157" s="45">
        <f t="shared" si="57"/>
        <v>4.4427055479052904E-5</v>
      </c>
      <c r="T157" s="45">
        <f t="shared" si="58"/>
        <v>7.5847143458309096E-5</v>
      </c>
      <c r="U157" s="45">
        <f t="shared" si="59"/>
        <v>1.551975E-5</v>
      </c>
      <c r="V157" s="46">
        <f t="shared" si="60"/>
        <v>3.1007751937984497E-5</v>
      </c>
      <c r="W157" s="55">
        <f t="shared" si="61"/>
        <v>3.1790469686215475E-2</v>
      </c>
      <c r="X157" s="61">
        <f t="shared" si="62"/>
        <v>3.232525E-2</v>
      </c>
      <c r="Y157" s="64">
        <f t="shared" si="63"/>
        <v>5.3478031378452473E-4</v>
      </c>
      <c r="Z157" s="66">
        <f t="shared" si="64"/>
        <v>2.4567189999999999E-2</v>
      </c>
      <c r="AA157" s="67">
        <f t="shared" si="65"/>
        <v>4.2022825000000005E-3</v>
      </c>
      <c r="AB157" s="67">
        <f t="shared" si="66"/>
        <v>1.6162625E-3</v>
      </c>
      <c r="AC157" s="67">
        <f t="shared" si="67"/>
        <v>9.6975749999999997E-4</v>
      </c>
      <c r="AD157" s="67">
        <f t="shared" si="68"/>
        <v>1.6162625E-4</v>
      </c>
      <c r="AE157" s="67">
        <f t="shared" si="69"/>
        <v>1.6162625E-4</v>
      </c>
      <c r="AF157" s="68">
        <f t="shared" si="70"/>
        <v>6.4650500000000002E-4</v>
      </c>
      <c r="AG157" s="69">
        <f t="shared" si="71"/>
        <v>3.2325249999999993E-2</v>
      </c>
    </row>
    <row r="158" spans="1:33">
      <c r="A158" s="114">
        <v>303</v>
      </c>
      <c r="B158" s="16" t="s">
        <v>318</v>
      </c>
      <c r="C158" s="28">
        <v>73003309</v>
      </c>
      <c r="D158" s="28">
        <v>5534</v>
      </c>
      <c r="E158" s="28">
        <v>1032841</v>
      </c>
      <c r="F158" s="28">
        <v>15011.7</v>
      </c>
      <c r="G158" s="17">
        <v>0</v>
      </c>
      <c r="H158" s="17">
        <v>0</v>
      </c>
      <c r="I158" s="88">
        <v>1.4403239999999999E-2</v>
      </c>
      <c r="J158" s="42">
        <f t="shared" si="48"/>
        <v>8.8404816779111864E-5</v>
      </c>
      <c r="K158" s="42">
        <f t="shared" si="49"/>
        <v>1.3411791262021687E-4</v>
      </c>
      <c r="L158" s="42">
        <f t="shared" si="50"/>
        <v>3.1436914987174523E-5</v>
      </c>
      <c r="M158" s="42">
        <f t="shared" si="51"/>
        <v>8.4301023447006852E-4</v>
      </c>
      <c r="N158" s="42">
        <f t="shared" si="52"/>
        <v>0</v>
      </c>
      <c r="O158" s="43">
        <f t="shared" si="53"/>
        <v>0</v>
      </c>
      <c r="P158" s="45">
        <f t="shared" si="54"/>
        <v>6.7187660752125017E-5</v>
      </c>
      <c r="Q158" s="45">
        <f t="shared" si="55"/>
        <v>1.7435328640628195E-5</v>
      </c>
      <c r="R158" s="45">
        <f t="shared" si="56"/>
        <v>1.5718457493587263E-6</v>
      </c>
      <c r="S158" s="45">
        <f t="shared" si="57"/>
        <v>2.5290307034102055E-5</v>
      </c>
      <c r="T158" s="45">
        <f t="shared" si="58"/>
        <v>0</v>
      </c>
      <c r="U158" s="45">
        <f t="shared" si="59"/>
        <v>0</v>
      </c>
      <c r="V158" s="46">
        <f t="shared" si="60"/>
        <v>3.1007751937984497E-5</v>
      </c>
      <c r="W158" s="55">
        <f t="shared" si="61"/>
        <v>1.4249289411419848E-2</v>
      </c>
      <c r="X158" s="61">
        <f t="shared" si="62"/>
        <v>1.4403239999999999E-2</v>
      </c>
      <c r="Y158" s="64">
        <f t="shared" si="63"/>
        <v>1.5395058858015155E-4</v>
      </c>
      <c r="Z158" s="66">
        <f t="shared" si="64"/>
        <v>1.0946462399999999E-2</v>
      </c>
      <c r="AA158" s="67">
        <f t="shared" si="65"/>
        <v>1.8724212E-3</v>
      </c>
      <c r="AB158" s="67">
        <f t="shared" si="66"/>
        <v>7.2016199999999999E-4</v>
      </c>
      <c r="AC158" s="67">
        <f t="shared" si="67"/>
        <v>4.3209719999999995E-4</v>
      </c>
      <c r="AD158" s="67">
        <f t="shared" si="68"/>
        <v>7.2016199999999997E-5</v>
      </c>
      <c r="AE158" s="67">
        <f t="shared" si="69"/>
        <v>7.2016199999999997E-5</v>
      </c>
      <c r="AF158" s="68">
        <f t="shared" si="70"/>
        <v>2.8806479999999999E-4</v>
      </c>
      <c r="AG158" s="69">
        <f t="shared" si="71"/>
        <v>1.4403239999999999E-2</v>
      </c>
    </row>
    <row r="159" spans="1:33">
      <c r="A159" s="114">
        <v>304</v>
      </c>
      <c r="B159" s="16" t="s">
        <v>320</v>
      </c>
      <c r="C159" s="28">
        <v>622976757</v>
      </c>
      <c r="D159" s="28">
        <v>64696</v>
      </c>
      <c r="E159" s="28">
        <v>18163767</v>
      </c>
      <c r="F159" s="28">
        <v>46843.1</v>
      </c>
      <c r="G159" s="17">
        <v>0</v>
      </c>
      <c r="H159" s="17">
        <v>0</v>
      </c>
      <c r="I159" s="88">
        <v>9.0884350000000003E-2</v>
      </c>
      <c r="J159" s="42">
        <f t="shared" si="48"/>
        <v>7.5440616068828191E-4</v>
      </c>
      <c r="K159" s="42">
        <f t="shared" si="49"/>
        <v>1.5679241913403596E-3</v>
      </c>
      <c r="L159" s="42">
        <f t="shared" si="50"/>
        <v>5.528564406581905E-4</v>
      </c>
      <c r="M159" s="42">
        <f t="shared" si="51"/>
        <v>2.6305623423266426E-3</v>
      </c>
      <c r="N159" s="42">
        <f t="shared" si="52"/>
        <v>0</v>
      </c>
      <c r="O159" s="43">
        <f t="shared" si="53"/>
        <v>0</v>
      </c>
      <c r="P159" s="45">
        <f t="shared" si="54"/>
        <v>5.7334868212309423E-4</v>
      </c>
      <c r="Q159" s="45">
        <f t="shared" si="55"/>
        <v>2.0383014487424675E-4</v>
      </c>
      <c r="R159" s="45">
        <f t="shared" si="56"/>
        <v>2.7642822032909526E-5</v>
      </c>
      <c r="S159" s="45">
        <f t="shared" si="57"/>
        <v>7.8916870269799273E-5</v>
      </c>
      <c r="T159" s="45">
        <f t="shared" si="58"/>
        <v>0</v>
      </c>
      <c r="U159" s="45">
        <f t="shared" si="59"/>
        <v>0</v>
      </c>
      <c r="V159" s="46">
        <f t="shared" si="60"/>
        <v>3.1007751937984497E-5</v>
      </c>
      <c r="W159" s="55">
        <f t="shared" si="61"/>
        <v>9.1474627123803429E-2</v>
      </c>
      <c r="X159" s="61">
        <f t="shared" si="62"/>
        <v>9.0884350000000003E-2</v>
      </c>
      <c r="Y159" s="64">
        <f t="shared" si="63"/>
        <v>-5.9027712380342601E-4</v>
      </c>
      <c r="Z159" s="66">
        <f t="shared" si="64"/>
        <v>6.9072106000000008E-2</v>
      </c>
      <c r="AA159" s="67">
        <f t="shared" si="65"/>
        <v>1.18149655E-2</v>
      </c>
      <c r="AB159" s="67">
        <f t="shared" si="66"/>
        <v>4.5442175000000003E-3</v>
      </c>
      <c r="AC159" s="67">
        <f t="shared" si="67"/>
        <v>2.7265305000000002E-3</v>
      </c>
      <c r="AD159" s="67">
        <f t="shared" si="68"/>
        <v>4.5442175000000003E-4</v>
      </c>
      <c r="AE159" s="67">
        <f t="shared" si="69"/>
        <v>4.5442175000000003E-4</v>
      </c>
      <c r="AF159" s="68">
        <f t="shared" si="70"/>
        <v>1.8176870000000001E-3</v>
      </c>
      <c r="AG159" s="69">
        <f t="shared" si="71"/>
        <v>9.0884350000000017E-2</v>
      </c>
    </row>
    <row r="160" spans="1:33">
      <c r="A160" s="114">
        <v>305</v>
      </c>
      <c r="B160" s="16" t="s">
        <v>322</v>
      </c>
      <c r="C160" s="28">
        <v>1070106286</v>
      </c>
      <c r="D160" s="28">
        <v>168306</v>
      </c>
      <c r="E160" s="28">
        <v>23647950</v>
      </c>
      <c r="F160" s="28">
        <v>104.1</v>
      </c>
      <c r="G160" s="17">
        <v>0</v>
      </c>
      <c r="H160" s="17">
        <v>0</v>
      </c>
      <c r="I160" s="88">
        <v>0.15545555999999999</v>
      </c>
      <c r="J160" s="42">
        <f t="shared" si="48"/>
        <v>1.295866604457695E-3</v>
      </c>
      <c r="K160" s="42">
        <f t="shared" si="49"/>
        <v>4.0789391762663932E-3</v>
      </c>
      <c r="L160" s="42">
        <f t="shared" si="50"/>
        <v>7.1978028929036884E-4</v>
      </c>
      <c r="M160" s="42">
        <f t="shared" si="51"/>
        <v>5.8459312008855839E-6</v>
      </c>
      <c r="N160" s="42">
        <f t="shared" si="52"/>
        <v>0</v>
      </c>
      <c r="O160" s="43">
        <f t="shared" si="53"/>
        <v>0</v>
      </c>
      <c r="P160" s="45">
        <f t="shared" si="54"/>
        <v>9.8485861938784822E-4</v>
      </c>
      <c r="Q160" s="45">
        <f t="shared" si="55"/>
        <v>5.3026209291463116E-4</v>
      </c>
      <c r="R160" s="45">
        <f t="shared" si="56"/>
        <v>3.5989014464518441E-5</v>
      </c>
      <c r="S160" s="45">
        <f t="shared" si="57"/>
        <v>1.7537793602656751E-7</v>
      </c>
      <c r="T160" s="45">
        <f t="shared" si="58"/>
        <v>0</v>
      </c>
      <c r="U160" s="45">
        <f t="shared" si="59"/>
        <v>0</v>
      </c>
      <c r="V160" s="46">
        <f t="shared" si="60"/>
        <v>3.1007751937984497E-5</v>
      </c>
      <c r="W160" s="55">
        <f t="shared" si="61"/>
        <v>0.15822928566410088</v>
      </c>
      <c r="X160" s="61">
        <f t="shared" si="62"/>
        <v>0.15545555999999999</v>
      </c>
      <c r="Y160" s="64">
        <f t="shared" si="63"/>
        <v>-2.7737256641008901E-3</v>
      </c>
      <c r="Z160" s="66">
        <f t="shared" si="64"/>
        <v>0.1181462256</v>
      </c>
      <c r="AA160" s="67">
        <f t="shared" si="65"/>
        <v>2.0209222799999999E-2</v>
      </c>
      <c r="AB160" s="67">
        <f t="shared" si="66"/>
        <v>7.7727780000000002E-3</v>
      </c>
      <c r="AC160" s="67">
        <f t="shared" si="67"/>
        <v>4.6636667999999997E-3</v>
      </c>
      <c r="AD160" s="67">
        <f t="shared" si="68"/>
        <v>7.7727779999999999E-4</v>
      </c>
      <c r="AE160" s="67">
        <f t="shared" si="69"/>
        <v>7.7727779999999999E-4</v>
      </c>
      <c r="AF160" s="68">
        <f t="shared" si="70"/>
        <v>3.1091112E-3</v>
      </c>
      <c r="AG160" s="69">
        <f t="shared" si="71"/>
        <v>0.15545555999999999</v>
      </c>
    </row>
    <row r="161" spans="1:33">
      <c r="A161" s="114">
        <v>306</v>
      </c>
      <c r="B161" s="16" t="s">
        <v>324</v>
      </c>
      <c r="C161" s="28">
        <v>16457776</v>
      </c>
      <c r="D161" s="28">
        <v>1752</v>
      </c>
      <c r="E161" s="28">
        <v>92134</v>
      </c>
      <c r="F161" s="28">
        <v>21765.4</v>
      </c>
      <c r="G161" s="17">
        <v>0</v>
      </c>
      <c r="H161" s="17">
        <v>0</v>
      </c>
      <c r="I161" s="88">
        <v>9.1165499999999993E-3</v>
      </c>
      <c r="J161" s="42">
        <f t="shared" si="48"/>
        <v>1.9929872930440245E-5</v>
      </c>
      <c r="K161" s="42">
        <f t="shared" si="49"/>
        <v>4.2460170385005411E-5</v>
      </c>
      <c r="L161" s="42">
        <f t="shared" si="50"/>
        <v>2.8043123050192023E-6</v>
      </c>
      <c r="M161" s="42">
        <f t="shared" si="51"/>
        <v>1.2222769544645064E-3</v>
      </c>
      <c r="N161" s="42">
        <f t="shared" si="52"/>
        <v>0</v>
      </c>
      <c r="O161" s="43">
        <f t="shared" si="53"/>
        <v>0</v>
      </c>
      <c r="P161" s="45">
        <f t="shared" si="54"/>
        <v>1.5146703427134587E-5</v>
      </c>
      <c r="Q161" s="45">
        <f t="shared" si="55"/>
        <v>5.5198221500507036E-6</v>
      </c>
      <c r="R161" s="45">
        <f t="shared" si="56"/>
        <v>1.4021561525096011E-7</v>
      </c>
      <c r="S161" s="45">
        <f t="shared" si="57"/>
        <v>3.666830863393519E-5</v>
      </c>
      <c r="T161" s="45">
        <f t="shared" si="58"/>
        <v>0</v>
      </c>
      <c r="U161" s="45">
        <f t="shared" si="59"/>
        <v>0</v>
      </c>
      <c r="V161" s="46">
        <f t="shared" si="60"/>
        <v>3.1007751937984497E-5</v>
      </c>
      <c r="W161" s="55">
        <f t="shared" si="61"/>
        <v>8.8482801764355936E-3</v>
      </c>
      <c r="X161" s="61">
        <f t="shared" si="62"/>
        <v>9.1165499999999993E-3</v>
      </c>
      <c r="Y161" s="64">
        <f t="shared" si="63"/>
        <v>2.6826982356440571E-4</v>
      </c>
      <c r="Z161" s="66">
        <f t="shared" si="64"/>
        <v>6.9285779999999995E-3</v>
      </c>
      <c r="AA161" s="67">
        <f t="shared" si="65"/>
        <v>1.1851514999999999E-3</v>
      </c>
      <c r="AB161" s="67">
        <f t="shared" si="66"/>
        <v>4.5582749999999997E-4</v>
      </c>
      <c r="AC161" s="67">
        <f t="shared" si="67"/>
        <v>2.7349649999999998E-4</v>
      </c>
      <c r="AD161" s="67">
        <f t="shared" si="68"/>
        <v>4.5582749999999997E-5</v>
      </c>
      <c r="AE161" s="67">
        <f t="shared" si="69"/>
        <v>4.5582749999999997E-5</v>
      </c>
      <c r="AF161" s="68">
        <f t="shared" si="70"/>
        <v>1.8233099999999999E-4</v>
      </c>
      <c r="AG161" s="69">
        <f t="shared" si="71"/>
        <v>9.116550000000001E-3</v>
      </c>
    </row>
    <row r="162" spans="1:33">
      <c r="A162" s="114">
        <v>307</v>
      </c>
      <c r="B162" s="16" t="s">
        <v>326</v>
      </c>
      <c r="C162" s="28">
        <v>45622736</v>
      </c>
      <c r="D162" s="28">
        <v>3003</v>
      </c>
      <c r="E162" s="28">
        <v>331388</v>
      </c>
      <c r="F162" s="28">
        <v>17331.2</v>
      </c>
      <c r="G162" s="17">
        <v>0</v>
      </c>
      <c r="H162" s="17">
        <v>0</v>
      </c>
      <c r="I162" s="88">
        <v>1.1477609999999999E-2</v>
      </c>
      <c r="J162" s="42">
        <f t="shared" si="48"/>
        <v>5.5247764413552694E-5</v>
      </c>
      <c r="K162" s="42">
        <f t="shared" si="49"/>
        <v>7.2778476978408254E-5</v>
      </c>
      <c r="L162" s="42">
        <f t="shared" si="50"/>
        <v>1.0086563550217112E-5</v>
      </c>
      <c r="M162" s="42">
        <f t="shared" si="51"/>
        <v>9.7326611747154896E-4</v>
      </c>
      <c r="N162" s="42">
        <f t="shared" si="52"/>
        <v>0</v>
      </c>
      <c r="O162" s="43">
        <f t="shared" si="53"/>
        <v>0</v>
      </c>
      <c r="P162" s="45">
        <f t="shared" si="54"/>
        <v>4.1988300954300047E-5</v>
      </c>
      <c r="Q162" s="45">
        <f t="shared" si="55"/>
        <v>9.4612020071930739E-6</v>
      </c>
      <c r="R162" s="45">
        <f t="shared" si="56"/>
        <v>5.0432817751085565E-7</v>
      </c>
      <c r="S162" s="45">
        <f t="shared" si="57"/>
        <v>2.9197983524146469E-5</v>
      </c>
      <c r="T162" s="45">
        <f t="shared" si="58"/>
        <v>0</v>
      </c>
      <c r="U162" s="45">
        <f t="shared" si="59"/>
        <v>0</v>
      </c>
      <c r="V162" s="46">
        <f t="shared" si="60"/>
        <v>3.1007751937984497E-5</v>
      </c>
      <c r="W162" s="55">
        <f t="shared" si="61"/>
        <v>1.1215956660113496E-2</v>
      </c>
      <c r="X162" s="61">
        <f t="shared" si="62"/>
        <v>1.1477609999999999E-2</v>
      </c>
      <c r="Y162" s="64">
        <f t="shared" si="63"/>
        <v>2.616533398865032E-4</v>
      </c>
      <c r="Z162" s="66">
        <f t="shared" si="64"/>
        <v>8.7229835999999995E-3</v>
      </c>
      <c r="AA162" s="67">
        <f t="shared" si="65"/>
        <v>1.4920892999999999E-3</v>
      </c>
      <c r="AB162" s="67">
        <f t="shared" si="66"/>
        <v>5.7388049999999998E-4</v>
      </c>
      <c r="AC162" s="67">
        <f t="shared" si="67"/>
        <v>3.4432829999999997E-4</v>
      </c>
      <c r="AD162" s="67">
        <f t="shared" si="68"/>
        <v>5.7388049999999997E-5</v>
      </c>
      <c r="AE162" s="67">
        <f t="shared" si="69"/>
        <v>5.7388049999999997E-5</v>
      </c>
      <c r="AF162" s="68">
        <f t="shared" si="70"/>
        <v>2.2955219999999999E-4</v>
      </c>
      <c r="AG162" s="69">
        <f t="shared" si="71"/>
        <v>1.1477609999999999E-2</v>
      </c>
    </row>
    <row r="163" spans="1:33">
      <c r="A163" s="114">
        <v>308</v>
      </c>
      <c r="B163" s="16" t="s">
        <v>328</v>
      </c>
      <c r="C163" s="28">
        <v>207443803</v>
      </c>
      <c r="D163" s="28">
        <v>12848</v>
      </c>
      <c r="E163" s="28">
        <v>1547937</v>
      </c>
      <c r="F163" s="28">
        <v>50598.2</v>
      </c>
      <c r="G163" s="17">
        <v>0</v>
      </c>
      <c r="H163" s="17">
        <v>0</v>
      </c>
      <c r="I163" s="88">
        <v>3.6512099999999999E-2</v>
      </c>
      <c r="J163" s="42">
        <f t="shared" si="48"/>
        <v>2.5120822120785206E-4</v>
      </c>
      <c r="K163" s="42">
        <f t="shared" si="49"/>
        <v>3.1137458282337301E-4</v>
      </c>
      <c r="L163" s="42">
        <f t="shared" si="50"/>
        <v>4.7115058246624577E-5</v>
      </c>
      <c r="M163" s="42">
        <f t="shared" si="51"/>
        <v>2.8414370421580111E-3</v>
      </c>
      <c r="N163" s="42">
        <f t="shared" si="52"/>
        <v>0</v>
      </c>
      <c r="O163" s="43">
        <f t="shared" si="53"/>
        <v>0</v>
      </c>
      <c r="P163" s="45">
        <f t="shared" si="54"/>
        <v>1.9091824811796757E-4</v>
      </c>
      <c r="Q163" s="45">
        <f t="shared" si="55"/>
        <v>4.0478695767038494E-5</v>
      </c>
      <c r="R163" s="45">
        <f t="shared" si="56"/>
        <v>2.3557529123312291E-6</v>
      </c>
      <c r="S163" s="45">
        <f t="shared" si="57"/>
        <v>8.5243111264740324E-5</v>
      </c>
      <c r="T163" s="45">
        <f t="shared" si="58"/>
        <v>0</v>
      </c>
      <c r="U163" s="45">
        <f t="shared" si="59"/>
        <v>0</v>
      </c>
      <c r="V163" s="46">
        <f t="shared" si="60"/>
        <v>3.1007751937984497E-5</v>
      </c>
      <c r="W163" s="55">
        <f t="shared" si="61"/>
        <v>3.5000356000006207E-2</v>
      </c>
      <c r="X163" s="61">
        <f t="shared" si="62"/>
        <v>3.6512099999999999E-2</v>
      </c>
      <c r="Y163" s="64">
        <f t="shared" si="63"/>
        <v>1.5117439999937921E-3</v>
      </c>
      <c r="Z163" s="66">
        <f t="shared" si="64"/>
        <v>2.7749196E-2</v>
      </c>
      <c r="AA163" s="67">
        <f t="shared" si="65"/>
        <v>4.7465729999999996E-3</v>
      </c>
      <c r="AB163" s="67">
        <f t="shared" si="66"/>
        <v>1.8256050000000001E-3</v>
      </c>
      <c r="AC163" s="67">
        <f t="shared" si="67"/>
        <v>1.095363E-3</v>
      </c>
      <c r="AD163" s="67">
        <f t="shared" si="68"/>
        <v>1.8256049999999999E-4</v>
      </c>
      <c r="AE163" s="67">
        <f t="shared" si="69"/>
        <v>1.8256049999999999E-4</v>
      </c>
      <c r="AF163" s="68">
        <f t="shared" si="70"/>
        <v>7.3024199999999998E-4</v>
      </c>
      <c r="AG163" s="69">
        <f t="shared" si="71"/>
        <v>3.6512099999999999E-2</v>
      </c>
    </row>
    <row r="164" spans="1:33">
      <c r="A164" s="114">
        <v>309</v>
      </c>
      <c r="B164" s="16" t="s">
        <v>330</v>
      </c>
      <c r="C164" s="28">
        <v>114600390</v>
      </c>
      <c r="D164" s="28">
        <v>2829</v>
      </c>
      <c r="E164" s="28">
        <v>757395</v>
      </c>
      <c r="F164" s="28">
        <v>24771.1</v>
      </c>
      <c r="G164" s="17">
        <v>25.8</v>
      </c>
      <c r="H164" s="17">
        <v>0</v>
      </c>
      <c r="I164" s="88">
        <v>2.1881560000000001E-2</v>
      </c>
      <c r="J164" s="42">
        <f t="shared" si="48"/>
        <v>1.3877763377499456E-4</v>
      </c>
      <c r="K164" s="42">
        <f t="shared" si="49"/>
        <v>6.8561542248390595E-5</v>
      </c>
      <c r="L164" s="42">
        <f t="shared" si="50"/>
        <v>2.3053076152777678E-5</v>
      </c>
      <c r="M164" s="42">
        <f t="shared" si="51"/>
        <v>1.3910676884750903E-3</v>
      </c>
      <c r="N164" s="42">
        <f t="shared" si="52"/>
        <v>4.7000271435676108E-3</v>
      </c>
      <c r="O164" s="43">
        <f t="shared" si="53"/>
        <v>0</v>
      </c>
      <c r="P164" s="45">
        <f t="shared" si="54"/>
        <v>1.0547100166899587E-4</v>
      </c>
      <c r="Q164" s="45">
        <f t="shared" si="55"/>
        <v>8.9130004922907777E-6</v>
      </c>
      <c r="R164" s="45">
        <f t="shared" si="56"/>
        <v>1.152653807638884E-6</v>
      </c>
      <c r="S164" s="45">
        <f t="shared" si="57"/>
        <v>4.1732030654252709E-5</v>
      </c>
      <c r="T164" s="45">
        <f t="shared" si="58"/>
        <v>2.3500135717838056E-5</v>
      </c>
      <c r="U164" s="45">
        <f t="shared" si="59"/>
        <v>0</v>
      </c>
      <c r="V164" s="46">
        <f t="shared" si="60"/>
        <v>3.1007751937984497E-5</v>
      </c>
      <c r="W164" s="55">
        <f t="shared" si="61"/>
        <v>2.1177657427900082E-2</v>
      </c>
      <c r="X164" s="61">
        <f t="shared" si="62"/>
        <v>2.1881560000000001E-2</v>
      </c>
      <c r="Y164" s="64">
        <f t="shared" si="63"/>
        <v>7.0390257209991883E-4</v>
      </c>
      <c r="Z164" s="66">
        <f t="shared" si="64"/>
        <v>1.6629985600000001E-2</v>
      </c>
      <c r="AA164" s="67">
        <f t="shared" si="65"/>
        <v>2.8446028000000002E-3</v>
      </c>
      <c r="AB164" s="67">
        <f t="shared" si="66"/>
        <v>1.0940780000000001E-3</v>
      </c>
      <c r="AC164" s="67">
        <f t="shared" si="67"/>
        <v>6.5644680000000004E-4</v>
      </c>
      <c r="AD164" s="67">
        <f t="shared" si="68"/>
        <v>1.0940780000000001E-4</v>
      </c>
      <c r="AE164" s="67">
        <f t="shared" si="69"/>
        <v>1.0940780000000001E-4</v>
      </c>
      <c r="AF164" s="68">
        <f t="shared" si="70"/>
        <v>4.3763120000000003E-4</v>
      </c>
      <c r="AG164" s="69">
        <f t="shared" si="71"/>
        <v>2.1881559999999998E-2</v>
      </c>
    </row>
    <row r="165" spans="1:33">
      <c r="A165" s="114">
        <v>310</v>
      </c>
      <c r="B165" s="16" t="s">
        <v>332</v>
      </c>
      <c r="C165" s="28">
        <v>3135633170</v>
      </c>
      <c r="D165" s="28">
        <v>318640</v>
      </c>
      <c r="E165" s="28">
        <v>112934039</v>
      </c>
      <c r="F165" s="28">
        <v>33156.9</v>
      </c>
      <c r="G165" s="17">
        <v>0</v>
      </c>
      <c r="H165" s="17">
        <v>0</v>
      </c>
      <c r="I165" s="88">
        <v>0.41172983000000002</v>
      </c>
      <c r="J165" s="42">
        <f t="shared" si="48"/>
        <v>3.7971576861037318E-3</v>
      </c>
      <c r="K165" s="42">
        <f t="shared" si="49"/>
        <v>7.7223223124875144E-3</v>
      </c>
      <c r="L165" s="42">
        <f t="shared" si="50"/>
        <v>3.4374098077063677E-3</v>
      </c>
      <c r="M165" s="42">
        <f t="shared" si="51"/>
        <v>1.8619880522059869E-3</v>
      </c>
      <c r="N165" s="42">
        <f t="shared" si="52"/>
        <v>0</v>
      </c>
      <c r="O165" s="43">
        <f t="shared" si="53"/>
        <v>0</v>
      </c>
      <c r="P165" s="45">
        <f t="shared" si="54"/>
        <v>2.885839841438836E-3</v>
      </c>
      <c r="Q165" s="45">
        <f t="shared" si="55"/>
        <v>1.0039019006233768E-3</v>
      </c>
      <c r="R165" s="45">
        <f t="shared" si="56"/>
        <v>1.7187049038531839E-4</v>
      </c>
      <c r="S165" s="45">
        <f t="shared" si="57"/>
        <v>5.5859641566179606E-5</v>
      </c>
      <c r="T165" s="45">
        <f t="shared" si="58"/>
        <v>0</v>
      </c>
      <c r="U165" s="45">
        <f t="shared" si="59"/>
        <v>0</v>
      </c>
      <c r="V165" s="46">
        <f t="shared" si="60"/>
        <v>3.1007751937984497E-5</v>
      </c>
      <c r="W165" s="55">
        <f t="shared" si="61"/>
        <v>0.41484796259516948</v>
      </c>
      <c r="X165" s="61">
        <f t="shared" si="62"/>
        <v>0.41172983000000002</v>
      </c>
      <c r="Y165" s="64">
        <f t="shared" si="63"/>
        <v>-3.1181325951694649E-3</v>
      </c>
      <c r="Z165" s="66">
        <f t="shared" si="64"/>
        <v>0.31291467080000002</v>
      </c>
      <c r="AA165" s="67">
        <f t="shared" si="65"/>
        <v>5.3524877900000004E-2</v>
      </c>
      <c r="AB165" s="67">
        <f t="shared" si="66"/>
        <v>2.0586491500000002E-2</v>
      </c>
      <c r="AC165" s="67">
        <f t="shared" si="67"/>
        <v>1.23518949E-2</v>
      </c>
      <c r="AD165" s="67">
        <f t="shared" si="68"/>
        <v>2.0586491500000003E-3</v>
      </c>
      <c r="AE165" s="67">
        <f t="shared" si="69"/>
        <v>2.0586491500000003E-3</v>
      </c>
      <c r="AF165" s="68">
        <f t="shared" si="70"/>
        <v>8.2345966000000013E-3</v>
      </c>
      <c r="AG165" s="69">
        <f t="shared" si="71"/>
        <v>0.41172982999999996</v>
      </c>
    </row>
    <row r="166" spans="1:33">
      <c r="A166" s="114">
        <v>311</v>
      </c>
      <c r="B166" s="16" t="s">
        <v>334</v>
      </c>
      <c r="C166" s="28">
        <v>344503440</v>
      </c>
      <c r="D166" s="28">
        <v>154472</v>
      </c>
      <c r="E166" s="28">
        <v>20023041</v>
      </c>
      <c r="F166" s="28">
        <v>32.1</v>
      </c>
      <c r="G166" s="17">
        <v>0</v>
      </c>
      <c r="H166" s="17">
        <v>0</v>
      </c>
      <c r="I166" s="88">
        <v>8.5810890000000001E-2</v>
      </c>
      <c r="J166" s="42">
        <f t="shared" si="48"/>
        <v>4.1718332922379943E-4</v>
      </c>
      <c r="K166" s="42">
        <f t="shared" si="49"/>
        <v>3.7436686299729201E-3</v>
      </c>
      <c r="L166" s="42">
        <f t="shared" si="50"/>
        <v>6.0944776369422791E-4</v>
      </c>
      <c r="M166" s="42">
        <f t="shared" si="51"/>
        <v>1.8026358458062178E-6</v>
      </c>
      <c r="N166" s="42">
        <f t="shared" si="52"/>
        <v>0</v>
      </c>
      <c r="O166" s="43">
        <f t="shared" si="53"/>
        <v>0</v>
      </c>
      <c r="P166" s="45">
        <f t="shared" si="54"/>
        <v>3.1705933021008759E-4</v>
      </c>
      <c r="Q166" s="45">
        <f t="shared" si="55"/>
        <v>4.8667692189647963E-4</v>
      </c>
      <c r="R166" s="45">
        <f t="shared" si="56"/>
        <v>3.0472388184711398E-5</v>
      </c>
      <c r="S166" s="45">
        <f t="shared" si="57"/>
        <v>5.407907537418653E-8</v>
      </c>
      <c r="T166" s="45">
        <f t="shared" si="58"/>
        <v>0</v>
      </c>
      <c r="U166" s="45">
        <f t="shared" si="59"/>
        <v>0</v>
      </c>
      <c r="V166" s="46">
        <f t="shared" si="60"/>
        <v>3.1007751937984497E-5</v>
      </c>
      <c r="W166" s="55">
        <f t="shared" si="61"/>
        <v>8.6527047130463719E-2</v>
      </c>
      <c r="X166" s="61">
        <f t="shared" si="62"/>
        <v>8.5810890000000001E-2</v>
      </c>
      <c r="Y166" s="64">
        <f t="shared" si="63"/>
        <v>-7.1615713046371821E-4</v>
      </c>
      <c r="Z166" s="66">
        <f t="shared" si="64"/>
        <v>6.5216276399999995E-2</v>
      </c>
      <c r="AA166" s="67">
        <f t="shared" si="65"/>
        <v>1.1155415700000001E-2</v>
      </c>
      <c r="AB166" s="67">
        <f t="shared" si="66"/>
        <v>4.2905445E-3</v>
      </c>
      <c r="AC166" s="67">
        <f t="shared" si="67"/>
        <v>2.5743266999999998E-3</v>
      </c>
      <c r="AD166" s="67">
        <f t="shared" si="68"/>
        <v>4.2905444999999999E-4</v>
      </c>
      <c r="AE166" s="67">
        <f t="shared" si="69"/>
        <v>4.2905444999999999E-4</v>
      </c>
      <c r="AF166" s="68">
        <f t="shared" si="70"/>
        <v>1.7162178E-3</v>
      </c>
      <c r="AG166" s="69">
        <f t="shared" si="71"/>
        <v>8.5810889999999987E-2</v>
      </c>
    </row>
    <row r="167" spans="1:33">
      <c r="A167" s="114">
        <v>312</v>
      </c>
      <c r="B167" s="16" t="s">
        <v>336</v>
      </c>
      <c r="C167" s="28">
        <v>1181178978</v>
      </c>
      <c r="D167" s="28">
        <v>131604</v>
      </c>
      <c r="E167" s="28">
        <v>25501948</v>
      </c>
      <c r="F167" s="28">
        <v>1965.8</v>
      </c>
      <c r="G167" s="17">
        <v>0</v>
      </c>
      <c r="H167" s="17">
        <v>0.31545800000000002</v>
      </c>
      <c r="I167" s="88">
        <v>0.15049846</v>
      </c>
      <c r="J167" s="42">
        <f t="shared" si="48"/>
        <v>1.4303723018011226E-3</v>
      </c>
      <c r="K167" s="42">
        <f t="shared" si="49"/>
        <v>3.1894567713174958E-3</v>
      </c>
      <c r="L167" s="42">
        <f t="shared" si="50"/>
        <v>7.7621102501096049E-4</v>
      </c>
      <c r="M167" s="42">
        <f t="shared" si="51"/>
        <v>1.1039319456965304E-4</v>
      </c>
      <c r="N167" s="42">
        <f t="shared" si="52"/>
        <v>0</v>
      </c>
      <c r="O167" s="43">
        <f t="shared" si="53"/>
        <v>3.1545800000000001E-3</v>
      </c>
      <c r="P167" s="45">
        <f t="shared" si="54"/>
        <v>1.0870829493688531E-3</v>
      </c>
      <c r="Q167" s="45">
        <f t="shared" si="55"/>
        <v>4.1462938027127445E-4</v>
      </c>
      <c r="R167" s="45">
        <f t="shared" si="56"/>
        <v>3.8810551250548026E-5</v>
      </c>
      <c r="S167" s="45">
        <f t="shared" si="57"/>
        <v>3.3117958370895913E-6</v>
      </c>
      <c r="T167" s="45">
        <f t="shared" si="58"/>
        <v>0</v>
      </c>
      <c r="U167" s="45">
        <f t="shared" si="59"/>
        <v>1.5772899999999999E-5</v>
      </c>
      <c r="V167" s="46">
        <f t="shared" si="60"/>
        <v>3.1007751937984497E-5</v>
      </c>
      <c r="W167" s="55">
        <f t="shared" si="61"/>
        <v>0.15906153286657496</v>
      </c>
      <c r="X167" s="61">
        <f t="shared" si="62"/>
        <v>0.15049846</v>
      </c>
      <c r="Y167" s="64">
        <f t="shared" si="63"/>
        <v>-8.5630728665749556E-3</v>
      </c>
      <c r="Z167" s="66">
        <f t="shared" si="64"/>
        <v>0.1143788296</v>
      </c>
      <c r="AA167" s="67">
        <f t="shared" si="65"/>
        <v>1.9564799800000001E-2</v>
      </c>
      <c r="AB167" s="67">
        <f t="shared" si="66"/>
        <v>7.5249230000000002E-3</v>
      </c>
      <c r="AC167" s="67">
        <f t="shared" si="67"/>
        <v>4.5149537999999998E-3</v>
      </c>
      <c r="AD167" s="67">
        <f t="shared" si="68"/>
        <v>7.524923E-4</v>
      </c>
      <c r="AE167" s="67">
        <f t="shared" si="69"/>
        <v>7.524923E-4</v>
      </c>
      <c r="AF167" s="68">
        <f t="shared" si="70"/>
        <v>3.0099692E-3</v>
      </c>
      <c r="AG167" s="69">
        <f t="shared" si="71"/>
        <v>0.15049845999999995</v>
      </c>
    </row>
    <row r="168" spans="1:33">
      <c r="A168" s="114">
        <v>313</v>
      </c>
      <c r="B168" s="16" t="s">
        <v>338</v>
      </c>
      <c r="C168" s="28">
        <v>36494679</v>
      </c>
      <c r="D168" s="28">
        <v>2708</v>
      </c>
      <c r="E168" s="28">
        <v>265086</v>
      </c>
      <c r="F168" s="28">
        <v>12023.3</v>
      </c>
      <c r="G168" s="17">
        <v>0</v>
      </c>
      <c r="H168" s="17">
        <v>0</v>
      </c>
      <c r="I168" s="88">
        <v>9.2035199999999998E-3</v>
      </c>
      <c r="J168" s="42">
        <f t="shared" si="48"/>
        <v>4.4193961268351568E-5</v>
      </c>
      <c r="K168" s="42">
        <f t="shared" si="49"/>
        <v>6.5629076143033479E-5</v>
      </c>
      <c r="L168" s="42">
        <f t="shared" si="50"/>
        <v>8.0685081694957373E-6</v>
      </c>
      <c r="M168" s="42">
        <f t="shared" si="51"/>
        <v>6.7519101448230208E-4</v>
      </c>
      <c r="N168" s="42">
        <f t="shared" si="52"/>
        <v>0</v>
      </c>
      <c r="O168" s="43">
        <f t="shared" si="53"/>
        <v>0</v>
      </c>
      <c r="P168" s="45">
        <f t="shared" si="54"/>
        <v>3.3587410563947195E-5</v>
      </c>
      <c r="Q168" s="45">
        <f t="shared" si="55"/>
        <v>8.5317798985943528E-6</v>
      </c>
      <c r="R168" s="45">
        <f t="shared" si="56"/>
        <v>4.0342540847478687E-7</v>
      </c>
      <c r="S168" s="45">
        <f t="shared" si="57"/>
        <v>2.0255730434469062E-5</v>
      </c>
      <c r="T168" s="45">
        <f t="shared" si="58"/>
        <v>0</v>
      </c>
      <c r="U168" s="45">
        <f t="shared" si="59"/>
        <v>0</v>
      </c>
      <c r="V168" s="46">
        <f t="shared" si="60"/>
        <v>3.1007751937984497E-5</v>
      </c>
      <c r="W168" s="55">
        <f t="shared" si="61"/>
        <v>9.3786098243469895E-3</v>
      </c>
      <c r="X168" s="61">
        <f t="shared" si="62"/>
        <v>9.2035199999999998E-3</v>
      </c>
      <c r="Y168" s="64">
        <f t="shared" si="63"/>
        <v>-1.7508982434698978E-4</v>
      </c>
      <c r="Z168" s="66">
        <f t="shared" si="64"/>
        <v>6.9946751999999997E-3</v>
      </c>
      <c r="AA168" s="67">
        <f t="shared" si="65"/>
        <v>1.1964575999999999E-3</v>
      </c>
      <c r="AB168" s="67">
        <f t="shared" si="66"/>
        <v>4.6017600000000002E-4</v>
      </c>
      <c r="AC168" s="67">
        <f t="shared" si="67"/>
        <v>2.761056E-4</v>
      </c>
      <c r="AD168" s="67">
        <f t="shared" si="68"/>
        <v>4.6017599999999998E-5</v>
      </c>
      <c r="AE168" s="67">
        <f t="shared" si="69"/>
        <v>4.6017599999999998E-5</v>
      </c>
      <c r="AF168" s="68">
        <f t="shared" si="70"/>
        <v>1.8407039999999999E-4</v>
      </c>
      <c r="AG168" s="69">
        <f t="shared" si="71"/>
        <v>9.2035199999999998E-3</v>
      </c>
    </row>
    <row r="169" spans="1:33">
      <c r="A169" s="114">
        <v>314</v>
      </c>
      <c r="B169" s="16" t="s">
        <v>340</v>
      </c>
      <c r="C169" s="28">
        <v>53955127</v>
      </c>
      <c r="D169" s="28">
        <v>7011</v>
      </c>
      <c r="E169" s="28">
        <v>978318</v>
      </c>
      <c r="F169" s="28">
        <v>29283.9</v>
      </c>
      <c r="G169" s="17">
        <v>0</v>
      </c>
      <c r="H169" s="17">
        <v>0.30080099999999999</v>
      </c>
      <c r="I169" s="88">
        <v>1.730489E-2</v>
      </c>
      <c r="J169" s="42">
        <f t="shared" si="48"/>
        <v>6.5338039906228255E-5</v>
      </c>
      <c r="K169" s="42">
        <f t="shared" si="49"/>
        <v>1.6991338731122885E-4</v>
      </c>
      <c r="L169" s="42">
        <f t="shared" si="50"/>
        <v>2.9777380832502398E-5</v>
      </c>
      <c r="M169" s="42">
        <f t="shared" si="51"/>
        <v>1.6444924562306761E-3</v>
      </c>
      <c r="N169" s="42">
        <f t="shared" si="52"/>
        <v>0</v>
      </c>
      <c r="O169" s="43">
        <f t="shared" si="53"/>
        <v>3.0080099999999998E-3</v>
      </c>
      <c r="P169" s="45">
        <f t="shared" si="54"/>
        <v>4.9656910328733476E-5</v>
      </c>
      <c r="Q169" s="45">
        <f t="shared" si="55"/>
        <v>2.208874035045975E-5</v>
      </c>
      <c r="R169" s="45">
        <f t="shared" si="56"/>
        <v>1.4888690416251199E-6</v>
      </c>
      <c r="S169" s="45">
        <f t="shared" si="57"/>
        <v>4.9334773686920281E-5</v>
      </c>
      <c r="T169" s="45">
        <f t="shared" si="58"/>
        <v>0</v>
      </c>
      <c r="U169" s="45">
        <f t="shared" si="59"/>
        <v>1.5040049999999998E-5</v>
      </c>
      <c r="V169" s="46">
        <f t="shared" si="60"/>
        <v>3.1007751937984497E-5</v>
      </c>
      <c r="W169" s="55">
        <f t="shared" si="61"/>
        <v>1.6861709534572313E-2</v>
      </c>
      <c r="X169" s="61">
        <f t="shared" si="62"/>
        <v>1.730489E-2</v>
      </c>
      <c r="Y169" s="64">
        <f t="shared" si="63"/>
        <v>4.4318046542768733E-4</v>
      </c>
      <c r="Z169" s="66">
        <f t="shared" si="64"/>
        <v>1.3151716399999999E-2</v>
      </c>
      <c r="AA169" s="67">
        <f t="shared" si="65"/>
        <v>2.2496357000000001E-3</v>
      </c>
      <c r="AB169" s="67">
        <f t="shared" si="66"/>
        <v>8.6524449999999999E-4</v>
      </c>
      <c r="AC169" s="67">
        <f t="shared" si="67"/>
        <v>5.1914669999999997E-4</v>
      </c>
      <c r="AD169" s="67">
        <f t="shared" si="68"/>
        <v>8.6524450000000005E-5</v>
      </c>
      <c r="AE169" s="67">
        <f t="shared" si="69"/>
        <v>8.6524450000000005E-5</v>
      </c>
      <c r="AF169" s="68">
        <f t="shared" si="70"/>
        <v>3.4609780000000002E-4</v>
      </c>
      <c r="AG169" s="69">
        <f t="shared" si="71"/>
        <v>1.730489E-2</v>
      </c>
    </row>
    <row r="170" spans="1:33">
      <c r="A170" s="114">
        <v>315</v>
      </c>
      <c r="B170" s="16" t="s">
        <v>342</v>
      </c>
      <c r="C170" s="28">
        <v>420449824</v>
      </c>
      <c r="D170" s="28">
        <v>43115</v>
      </c>
      <c r="E170" s="28">
        <v>9975831</v>
      </c>
      <c r="F170" s="28">
        <v>45976.6</v>
      </c>
      <c r="G170" s="17">
        <v>0</v>
      </c>
      <c r="H170" s="17">
        <v>0</v>
      </c>
      <c r="I170" s="88">
        <v>6.4254649999999996E-2</v>
      </c>
      <c r="J170" s="42">
        <f t="shared" si="48"/>
        <v>5.091521215227358E-4</v>
      </c>
      <c r="K170" s="42">
        <f t="shared" si="49"/>
        <v>1.0449031085328245E-3</v>
      </c>
      <c r="L170" s="42">
        <f t="shared" si="50"/>
        <v>3.0363758901265559E-4</v>
      </c>
      <c r="M170" s="42">
        <f t="shared" si="51"/>
        <v>2.5819024058658614E-3</v>
      </c>
      <c r="N170" s="42">
        <f t="shared" si="52"/>
        <v>0</v>
      </c>
      <c r="O170" s="43">
        <f t="shared" si="53"/>
        <v>0</v>
      </c>
      <c r="P170" s="45">
        <f t="shared" si="54"/>
        <v>3.8695561235727922E-4</v>
      </c>
      <c r="Q170" s="45">
        <f t="shared" si="55"/>
        <v>1.3583740410926719E-4</v>
      </c>
      <c r="R170" s="45">
        <f t="shared" si="56"/>
        <v>1.518187945063278E-5</v>
      </c>
      <c r="S170" s="45">
        <f t="shared" si="57"/>
        <v>7.7457072175975836E-5</v>
      </c>
      <c r="T170" s="45">
        <f t="shared" si="58"/>
        <v>0</v>
      </c>
      <c r="U170" s="45">
        <f t="shared" si="59"/>
        <v>0</v>
      </c>
      <c r="V170" s="46">
        <f t="shared" si="60"/>
        <v>3.1007751937984497E-5</v>
      </c>
      <c r="W170" s="55">
        <f t="shared" si="61"/>
        <v>6.4643972003113961E-2</v>
      </c>
      <c r="X170" s="61">
        <f t="shared" si="62"/>
        <v>6.4254649999999996E-2</v>
      </c>
      <c r="Y170" s="64">
        <f t="shared" si="63"/>
        <v>-3.8932200311396492E-4</v>
      </c>
      <c r="Z170" s="66">
        <f t="shared" si="64"/>
        <v>4.8833533999999998E-2</v>
      </c>
      <c r="AA170" s="67">
        <f t="shared" si="65"/>
        <v>8.3531044999999998E-3</v>
      </c>
      <c r="AB170" s="67">
        <f t="shared" si="66"/>
        <v>3.2127325E-3</v>
      </c>
      <c r="AC170" s="67">
        <f t="shared" si="67"/>
        <v>1.9276394999999998E-3</v>
      </c>
      <c r="AD170" s="67">
        <f t="shared" si="68"/>
        <v>3.2127324999999999E-4</v>
      </c>
      <c r="AE170" s="67">
        <f t="shared" si="69"/>
        <v>3.2127324999999999E-4</v>
      </c>
      <c r="AF170" s="68">
        <f t="shared" si="70"/>
        <v>1.285093E-3</v>
      </c>
      <c r="AG170" s="69">
        <f t="shared" si="71"/>
        <v>6.425465000000001E-2</v>
      </c>
    </row>
    <row r="171" spans="1:33">
      <c r="A171" s="114">
        <v>316</v>
      </c>
      <c r="B171" s="16" t="s">
        <v>344</v>
      </c>
      <c r="C171" s="28">
        <v>51020419</v>
      </c>
      <c r="D171" s="28">
        <v>4193</v>
      </c>
      <c r="E171" s="28">
        <v>295005</v>
      </c>
      <c r="F171" s="28">
        <v>16158.6</v>
      </c>
      <c r="G171" s="17">
        <v>0</v>
      </c>
      <c r="H171" s="17">
        <v>0</v>
      </c>
      <c r="I171" s="88">
        <v>1.1508829999999999E-2</v>
      </c>
      <c r="J171" s="42">
        <f t="shared" si="48"/>
        <v>6.1784196572356987E-5</v>
      </c>
      <c r="K171" s="42">
        <f t="shared" si="49"/>
        <v>1.01618432890598E-4</v>
      </c>
      <c r="L171" s="42">
        <f t="shared" si="50"/>
        <v>8.979162432350595E-6</v>
      </c>
      <c r="M171" s="42">
        <f t="shared" si="51"/>
        <v>9.0741656006368692E-4</v>
      </c>
      <c r="N171" s="42">
        <f t="shared" si="52"/>
        <v>0</v>
      </c>
      <c r="O171" s="43">
        <f t="shared" si="53"/>
        <v>0</v>
      </c>
      <c r="P171" s="45">
        <f t="shared" si="54"/>
        <v>4.695598939499131E-5</v>
      </c>
      <c r="Q171" s="45">
        <f t="shared" si="55"/>
        <v>1.3210396275777741E-5</v>
      </c>
      <c r="R171" s="45">
        <f t="shared" si="56"/>
        <v>4.4895812161752977E-7</v>
      </c>
      <c r="S171" s="45">
        <f t="shared" si="57"/>
        <v>2.7222496801910606E-5</v>
      </c>
      <c r="T171" s="45">
        <f t="shared" si="58"/>
        <v>0</v>
      </c>
      <c r="U171" s="45">
        <f t="shared" si="59"/>
        <v>0</v>
      </c>
      <c r="V171" s="46">
        <f t="shared" si="60"/>
        <v>3.1007751937984497E-5</v>
      </c>
      <c r="W171" s="55">
        <f t="shared" si="61"/>
        <v>1.1884559253228169E-2</v>
      </c>
      <c r="X171" s="61">
        <f t="shared" si="62"/>
        <v>1.1508829999999999E-2</v>
      </c>
      <c r="Y171" s="64">
        <f t="shared" si="63"/>
        <v>-3.7572925322816933E-4</v>
      </c>
      <c r="Z171" s="66">
        <f t="shared" si="64"/>
        <v>8.7467107999999998E-3</v>
      </c>
      <c r="AA171" s="67">
        <f t="shared" si="65"/>
        <v>1.4961479000000001E-3</v>
      </c>
      <c r="AB171" s="67">
        <f t="shared" si="66"/>
        <v>5.7544149999999995E-4</v>
      </c>
      <c r="AC171" s="67">
        <f t="shared" si="67"/>
        <v>3.4526489999999995E-4</v>
      </c>
      <c r="AD171" s="67">
        <f t="shared" si="68"/>
        <v>5.754415E-5</v>
      </c>
      <c r="AE171" s="67">
        <f t="shared" si="69"/>
        <v>5.754415E-5</v>
      </c>
      <c r="AF171" s="68">
        <f t="shared" si="70"/>
        <v>2.301766E-4</v>
      </c>
      <c r="AG171" s="69">
        <f t="shared" si="71"/>
        <v>1.1508829999999998E-2</v>
      </c>
    </row>
    <row r="172" spans="1:33">
      <c r="A172" s="114">
        <v>317</v>
      </c>
      <c r="B172" s="16" t="s">
        <v>346</v>
      </c>
      <c r="C172" s="28">
        <v>176116570</v>
      </c>
      <c r="D172" s="28">
        <v>10669</v>
      </c>
      <c r="E172" s="28">
        <v>1397923</v>
      </c>
      <c r="F172" s="28">
        <v>42742.2</v>
      </c>
      <c r="G172" s="17">
        <v>0</v>
      </c>
      <c r="H172" s="17">
        <v>0</v>
      </c>
      <c r="I172" s="88">
        <v>2.8627340000000001E-2</v>
      </c>
      <c r="J172" s="42">
        <f t="shared" si="48"/>
        <v>2.1327188199942595E-4</v>
      </c>
      <c r="K172" s="42">
        <f t="shared" si="49"/>
        <v>2.5856595766987601E-4</v>
      </c>
      <c r="L172" s="42">
        <f t="shared" si="50"/>
        <v>4.2549033694069055E-5</v>
      </c>
      <c r="M172" s="42">
        <f t="shared" si="51"/>
        <v>2.4002685934149067E-3</v>
      </c>
      <c r="N172" s="42">
        <f t="shared" si="52"/>
        <v>0</v>
      </c>
      <c r="O172" s="43">
        <f t="shared" si="53"/>
        <v>0</v>
      </c>
      <c r="P172" s="45">
        <f t="shared" si="54"/>
        <v>1.6208663031956372E-4</v>
      </c>
      <c r="Q172" s="45">
        <f t="shared" si="55"/>
        <v>3.3613574497083882E-5</v>
      </c>
      <c r="R172" s="45">
        <f t="shared" si="56"/>
        <v>2.1274516847034528E-6</v>
      </c>
      <c r="S172" s="45">
        <f t="shared" si="57"/>
        <v>7.2008057802447201E-5</v>
      </c>
      <c r="T172" s="45">
        <f t="shared" si="58"/>
        <v>0</v>
      </c>
      <c r="U172" s="45">
        <f t="shared" si="59"/>
        <v>0</v>
      </c>
      <c r="V172" s="46">
        <f t="shared" si="60"/>
        <v>3.1007751937984497E-5</v>
      </c>
      <c r="W172" s="55">
        <f t="shared" si="61"/>
        <v>3.0084346624178273E-2</v>
      </c>
      <c r="X172" s="61">
        <f t="shared" si="62"/>
        <v>2.8627340000000001E-2</v>
      </c>
      <c r="Y172" s="64">
        <f t="shared" si="63"/>
        <v>-1.4570066241782718E-3</v>
      </c>
      <c r="Z172" s="66">
        <f t="shared" si="64"/>
        <v>2.1756778400000003E-2</v>
      </c>
      <c r="AA172" s="67">
        <f t="shared" si="65"/>
        <v>3.7215542000000002E-3</v>
      </c>
      <c r="AB172" s="67">
        <f t="shared" si="66"/>
        <v>1.4313670000000002E-3</v>
      </c>
      <c r="AC172" s="67">
        <f t="shared" si="67"/>
        <v>8.5882020000000001E-4</v>
      </c>
      <c r="AD172" s="67">
        <f t="shared" si="68"/>
        <v>1.431367E-4</v>
      </c>
      <c r="AE172" s="67">
        <f t="shared" si="69"/>
        <v>1.431367E-4</v>
      </c>
      <c r="AF172" s="68">
        <f t="shared" si="70"/>
        <v>5.7254680000000001E-4</v>
      </c>
      <c r="AG172" s="69">
        <f t="shared" si="71"/>
        <v>2.8627340000000005E-2</v>
      </c>
    </row>
    <row r="173" spans="1:33">
      <c r="A173" s="114">
        <v>318</v>
      </c>
      <c r="B173" s="16" t="s">
        <v>348</v>
      </c>
      <c r="C173" s="28">
        <v>114553338</v>
      </c>
      <c r="D173" s="28">
        <v>10765</v>
      </c>
      <c r="E173" s="28">
        <v>1084808</v>
      </c>
      <c r="F173" s="28">
        <v>61635</v>
      </c>
      <c r="G173" s="17">
        <v>0</v>
      </c>
      <c r="H173" s="17">
        <v>0</v>
      </c>
      <c r="I173" s="88">
        <v>2.761957E-2</v>
      </c>
      <c r="J173" s="42">
        <f t="shared" si="48"/>
        <v>1.3872065521476119E-4</v>
      </c>
      <c r="K173" s="42">
        <f t="shared" si="49"/>
        <v>2.6089254234850642E-4</v>
      </c>
      <c r="L173" s="42">
        <f t="shared" si="50"/>
        <v>3.301865134459885E-5</v>
      </c>
      <c r="M173" s="42">
        <f t="shared" si="51"/>
        <v>3.4612292945877328E-3</v>
      </c>
      <c r="N173" s="42">
        <f t="shared" si="52"/>
        <v>0</v>
      </c>
      <c r="O173" s="43">
        <f t="shared" si="53"/>
        <v>0</v>
      </c>
      <c r="P173" s="45">
        <f t="shared" si="54"/>
        <v>1.054276979632185E-4</v>
      </c>
      <c r="Q173" s="45">
        <f t="shared" si="55"/>
        <v>3.3916030505305833E-5</v>
      </c>
      <c r="R173" s="45">
        <f t="shared" si="56"/>
        <v>1.6509325672299426E-6</v>
      </c>
      <c r="S173" s="45">
        <f t="shared" si="57"/>
        <v>1.0383687883763198E-4</v>
      </c>
      <c r="T173" s="45">
        <f t="shared" si="58"/>
        <v>0</v>
      </c>
      <c r="U173" s="45">
        <f t="shared" si="59"/>
        <v>0</v>
      </c>
      <c r="V173" s="46">
        <f t="shared" si="60"/>
        <v>3.1007751937984497E-5</v>
      </c>
      <c r="W173" s="55">
        <f t="shared" si="61"/>
        <v>2.7583929181137074E-2</v>
      </c>
      <c r="X173" s="61">
        <f t="shared" si="62"/>
        <v>2.761957E-2</v>
      </c>
      <c r="Y173" s="64">
        <f t="shared" si="63"/>
        <v>3.5640818862925361E-5</v>
      </c>
      <c r="Z173" s="66">
        <f t="shared" si="64"/>
        <v>2.0990873199999999E-2</v>
      </c>
      <c r="AA173" s="67">
        <f t="shared" si="65"/>
        <v>3.5905441000000002E-3</v>
      </c>
      <c r="AB173" s="67">
        <f t="shared" si="66"/>
        <v>1.3809785000000001E-3</v>
      </c>
      <c r="AC173" s="67">
        <f t="shared" si="67"/>
        <v>8.2858709999999991E-4</v>
      </c>
      <c r="AD173" s="67">
        <f t="shared" si="68"/>
        <v>1.3809784999999999E-4</v>
      </c>
      <c r="AE173" s="67">
        <f t="shared" si="69"/>
        <v>1.3809784999999999E-4</v>
      </c>
      <c r="AF173" s="68">
        <f t="shared" si="70"/>
        <v>5.5239139999999998E-4</v>
      </c>
      <c r="AG173" s="69">
        <f t="shared" si="71"/>
        <v>2.7619570000000003E-2</v>
      </c>
    </row>
    <row r="174" spans="1:33">
      <c r="A174" s="114">
        <v>319</v>
      </c>
      <c r="B174" s="16" t="s">
        <v>350</v>
      </c>
      <c r="C174" s="28">
        <v>68879818</v>
      </c>
      <c r="D174" s="28">
        <v>4565</v>
      </c>
      <c r="E174" s="28">
        <v>886538</v>
      </c>
      <c r="F174" s="28">
        <v>21819.8</v>
      </c>
      <c r="G174" s="17">
        <v>23.91</v>
      </c>
      <c r="H174" s="17">
        <v>0</v>
      </c>
      <c r="I174" s="88">
        <v>1.693223E-2</v>
      </c>
      <c r="J174" s="42">
        <f t="shared" si="48"/>
        <v>8.3411392900951538E-5</v>
      </c>
      <c r="K174" s="42">
        <f t="shared" si="49"/>
        <v>1.1063394852029094E-4</v>
      </c>
      <c r="L174" s="42">
        <f t="shared" si="50"/>
        <v>2.6983843339778077E-5</v>
      </c>
      <c r="M174" s="42">
        <f t="shared" si="51"/>
        <v>1.2253318887327884E-3</v>
      </c>
      <c r="N174" s="42">
        <f t="shared" si="52"/>
        <v>4.3557228295620764E-3</v>
      </c>
      <c r="O174" s="43">
        <f t="shared" si="53"/>
        <v>0</v>
      </c>
      <c r="P174" s="45">
        <f t="shared" si="54"/>
        <v>6.3392658604723173E-5</v>
      </c>
      <c r="Q174" s="45">
        <f t="shared" si="55"/>
        <v>1.4382413307637823E-5</v>
      </c>
      <c r="R174" s="45">
        <f t="shared" si="56"/>
        <v>1.3491921669889039E-6</v>
      </c>
      <c r="S174" s="45">
        <f t="shared" si="57"/>
        <v>3.6759956661983652E-5</v>
      </c>
      <c r="T174" s="45">
        <f t="shared" si="58"/>
        <v>2.1778614147810383E-5</v>
      </c>
      <c r="U174" s="45">
        <f t="shared" si="59"/>
        <v>0</v>
      </c>
      <c r="V174" s="46">
        <f t="shared" si="60"/>
        <v>3.1007751937984497E-5</v>
      </c>
      <c r="W174" s="55">
        <f t="shared" si="61"/>
        <v>1.6867058682712845E-2</v>
      </c>
      <c r="X174" s="61">
        <f t="shared" si="62"/>
        <v>1.693223E-2</v>
      </c>
      <c r="Y174" s="64">
        <f t="shared" si="63"/>
        <v>6.5171317287154168E-5</v>
      </c>
      <c r="Z174" s="66">
        <f t="shared" si="64"/>
        <v>1.28684948E-2</v>
      </c>
      <c r="AA174" s="67">
        <f t="shared" si="65"/>
        <v>2.2011899E-3</v>
      </c>
      <c r="AB174" s="67">
        <f t="shared" si="66"/>
        <v>8.466115E-4</v>
      </c>
      <c r="AC174" s="67">
        <f t="shared" si="67"/>
        <v>5.0796689999999998E-4</v>
      </c>
      <c r="AD174" s="67">
        <f t="shared" si="68"/>
        <v>8.4661150000000005E-5</v>
      </c>
      <c r="AE174" s="67">
        <f t="shared" si="69"/>
        <v>8.4661150000000005E-5</v>
      </c>
      <c r="AF174" s="68">
        <f t="shared" si="70"/>
        <v>3.3864460000000002E-4</v>
      </c>
      <c r="AG174" s="69">
        <f t="shared" si="71"/>
        <v>1.6932229999999996E-2</v>
      </c>
    </row>
    <row r="175" spans="1:33">
      <c r="A175" s="114">
        <v>320</v>
      </c>
      <c r="B175" s="16" t="s">
        <v>352</v>
      </c>
      <c r="C175" s="28">
        <v>101044557</v>
      </c>
      <c r="D175" s="28">
        <v>10670</v>
      </c>
      <c r="E175" s="28">
        <v>1755565</v>
      </c>
      <c r="F175" s="28">
        <v>20742.03</v>
      </c>
      <c r="G175" s="17">
        <v>21.66</v>
      </c>
      <c r="H175" s="17">
        <v>0</v>
      </c>
      <c r="I175" s="88">
        <v>2.109198E-2</v>
      </c>
      <c r="J175" s="42">
        <f t="shared" si="48"/>
        <v>1.2236192674651948E-4</v>
      </c>
      <c r="K175" s="42">
        <f t="shared" si="49"/>
        <v>2.5859019292694509E-4</v>
      </c>
      <c r="L175" s="42">
        <f t="shared" si="50"/>
        <v>5.3434698718833826E-5</v>
      </c>
      <c r="M175" s="42">
        <f t="shared" si="51"/>
        <v>1.1648076882488454E-3</v>
      </c>
      <c r="N175" s="42">
        <f t="shared" si="52"/>
        <v>3.9458367414602494E-3</v>
      </c>
      <c r="O175" s="43">
        <f t="shared" si="53"/>
        <v>0</v>
      </c>
      <c r="P175" s="45">
        <f t="shared" si="54"/>
        <v>9.2995064327354803E-5</v>
      </c>
      <c r="Q175" s="45">
        <f t="shared" si="55"/>
        <v>3.3616725080502866E-5</v>
      </c>
      <c r="R175" s="45">
        <f t="shared" si="56"/>
        <v>2.6717349359416914E-6</v>
      </c>
      <c r="S175" s="45">
        <f t="shared" si="57"/>
        <v>3.4944230647465363E-5</v>
      </c>
      <c r="T175" s="45">
        <f t="shared" si="58"/>
        <v>1.9729183707301247E-5</v>
      </c>
      <c r="U175" s="45">
        <f t="shared" si="59"/>
        <v>0</v>
      </c>
      <c r="V175" s="46">
        <f t="shared" si="60"/>
        <v>3.1007751937984497E-5</v>
      </c>
      <c r="W175" s="55">
        <f t="shared" si="61"/>
        <v>2.1496469063655047E-2</v>
      </c>
      <c r="X175" s="61">
        <f t="shared" si="62"/>
        <v>2.109198E-2</v>
      </c>
      <c r="Y175" s="64">
        <f t="shared" si="63"/>
        <v>-4.0448906365504744E-4</v>
      </c>
      <c r="Z175" s="66">
        <f t="shared" si="64"/>
        <v>1.6029904800000001E-2</v>
      </c>
      <c r="AA175" s="67">
        <f t="shared" si="65"/>
        <v>2.7419573999999999E-3</v>
      </c>
      <c r="AB175" s="67">
        <f t="shared" si="66"/>
        <v>1.054599E-3</v>
      </c>
      <c r="AC175" s="67">
        <f t="shared" si="67"/>
        <v>6.3275940000000002E-4</v>
      </c>
      <c r="AD175" s="67">
        <f t="shared" si="68"/>
        <v>1.054599E-4</v>
      </c>
      <c r="AE175" s="67">
        <f t="shared" si="69"/>
        <v>1.054599E-4</v>
      </c>
      <c r="AF175" s="68">
        <f t="shared" si="70"/>
        <v>4.2183960000000001E-4</v>
      </c>
      <c r="AG175" s="69">
        <f t="shared" si="71"/>
        <v>2.1091980000000003E-2</v>
      </c>
    </row>
    <row r="176" spans="1:33">
      <c r="A176" s="114">
        <v>321</v>
      </c>
      <c r="B176" s="16" t="s">
        <v>354</v>
      </c>
      <c r="C176" s="28">
        <v>38097147</v>
      </c>
      <c r="D176" s="28">
        <v>5425</v>
      </c>
      <c r="E176" s="28">
        <v>655926</v>
      </c>
      <c r="F176" s="28">
        <v>19627.66</v>
      </c>
      <c r="G176" s="17">
        <v>0</v>
      </c>
      <c r="H176" s="17">
        <v>0</v>
      </c>
      <c r="I176" s="88">
        <v>1.2173059999999999E-2</v>
      </c>
      <c r="J176" s="42">
        <f t="shared" si="48"/>
        <v>4.6134501935273804E-5</v>
      </c>
      <c r="K176" s="42">
        <f t="shared" si="49"/>
        <v>1.3147626959968857E-4</v>
      </c>
      <c r="L176" s="42">
        <f t="shared" si="50"/>
        <v>1.9964631438795942E-5</v>
      </c>
      <c r="M176" s="42">
        <f t="shared" si="51"/>
        <v>1.1022281459594039E-3</v>
      </c>
      <c r="N176" s="42">
        <f t="shared" si="52"/>
        <v>0</v>
      </c>
      <c r="O176" s="43">
        <f t="shared" si="53"/>
        <v>0</v>
      </c>
      <c r="P176" s="45">
        <f t="shared" si="54"/>
        <v>3.5062221470808094E-5</v>
      </c>
      <c r="Q176" s="45">
        <f t="shared" si="55"/>
        <v>1.7091915047959516E-5</v>
      </c>
      <c r="R176" s="45">
        <f t="shared" si="56"/>
        <v>9.9823157193979713E-7</v>
      </c>
      <c r="S176" s="45">
        <f t="shared" si="57"/>
        <v>3.3066844378782116E-5</v>
      </c>
      <c r="T176" s="45">
        <f t="shared" si="58"/>
        <v>0</v>
      </c>
      <c r="U176" s="45">
        <f t="shared" si="59"/>
        <v>0</v>
      </c>
      <c r="V176" s="46">
        <f t="shared" si="60"/>
        <v>3.1007751937984497E-5</v>
      </c>
      <c r="W176" s="55">
        <f t="shared" si="61"/>
        <v>1.1722696440747402E-2</v>
      </c>
      <c r="X176" s="61">
        <f t="shared" si="62"/>
        <v>1.2173059999999999E-2</v>
      </c>
      <c r="Y176" s="64">
        <f t="shared" si="63"/>
        <v>4.5036355925259786E-4</v>
      </c>
      <c r="Z176" s="66">
        <f t="shared" si="64"/>
        <v>9.2515255999999994E-3</v>
      </c>
      <c r="AA176" s="67">
        <f t="shared" si="65"/>
        <v>1.5824978E-3</v>
      </c>
      <c r="AB176" s="67">
        <f t="shared" si="66"/>
        <v>6.0865300000000002E-4</v>
      </c>
      <c r="AC176" s="67">
        <f t="shared" si="67"/>
        <v>3.6519179999999995E-4</v>
      </c>
      <c r="AD176" s="67">
        <f t="shared" si="68"/>
        <v>6.0865300000000002E-5</v>
      </c>
      <c r="AE176" s="67">
        <f t="shared" si="69"/>
        <v>6.0865300000000002E-5</v>
      </c>
      <c r="AF176" s="68">
        <f t="shared" si="70"/>
        <v>2.4346120000000001E-4</v>
      </c>
      <c r="AG176" s="69">
        <f t="shared" si="71"/>
        <v>1.2173060000000001E-2</v>
      </c>
    </row>
    <row r="177" spans="1:33">
      <c r="A177" s="114">
        <v>322</v>
      </c>
      <c r="B177" s="16" t="s">
        <v>356</v>
      </c>
      <c r="C177" s="28">
        <v>1371451209</v>
      </c>
      <c r="D177" s="28">
        <v>37404</v>
      </c>
      <c r="E177" s="28">
        <v>9021304</v>
      </c>
      <c r="F177" s="28">
        <v>134049.20000000001</v>
      </c>
      <c r="G177" s="17">
        <v>37.61</v>
      </c>
      <c r="H177" s="17">
        <v>0</v>
      </c>
      <c r="I177" s="88">
        <v>0.17472308</v>
      </c>
      <c r="J177" s="42">
        <f t="shared" si="48"/>
        <v>1.6607862645395494E-3</v>
      </c>
      <c r="K177" s="42">
        <f t="shared" si="49"/>
        <v>9.0649555541138268E-4</v>
      </c>
      <c r="L177" s="42">
        <f t="shared" si="50"/>
        <v>2.7458434252847967E-4</v>
      </c>
      <c r="M177" s="42">
        <f t="shared" si="51"/>
        <v>7.5277848293347927E-3</v>
      </c>
      <c r="N177" s="42">
        <f t="shared" si="52"/>
        <v>6.8514736771154196E-3</v>
      </c>
      <c r="O177" s="43">
        <f t="shared" si="53"/>
        <v>0</v>
      </c>
      <c r="P177" s="45">
        <f t="shared" si="54"/>
        <v>1.2621975610500576E-3</v>
      </c>
      <c r="Q177" s="45">
        <f t="shared" si="55"/>
        <v>1.1784442220347976E-4</v>
      </c>
      <c r="R177" s="45">
        <f t="shared" si="56"/>
        <v>1.3729217126423984E-5</v>
      </c>
      <c r="S177" s="45">
        <f t="shared" si="57"/>
        <v>2.2583354488004377E-4</v>
      </c>
      <c r="T177" s="45">
        <f t="shared" si="58"/>
        <v>3.4257368385577096E-5</v>
      </c>
      <c r="U177" s="45">
        <f t="shared" si="59"/>
        <v>0</v>
      </c>
      <c r="V177" s="46">
        <f t="shared" si="60"/>
        <v>3.1007751937984497E-5</v>
      </c>
      <c r="W177" s="55">
        <f t="shared" si="61"/>
        <v>0.16848698655835667</v>
      </c>
      <c r="X177" s="61">
        <f t="shared" si="62"/>
        <v>0.17472308</v>
      </c>
      <c r="Y177" s="64">
        <f t="shared" si="63"/>
        <v>6.2360934416433311E-3</v>
      </c>
      <c r="Z177" s="66">
        <f t="shared" si="64"/>
        <v>0.13278954079999999</v>
      </c>
      <c r="AA177" s="67">
        <f t="shared" si="65"/>
        <v>2.27140004E-2</v>
      </c>
      <c r="AB177" s="67">
        <f t="shared" si="66"/>
        <v>8.7361540000000012E-3</v>
      </c>
      <c r="AC177" s="67">
        <f t="shared" si="67"/>
        <v>5.2416924000000002E-3</v>
      </c>
      <c r="AD177" s="67">
        <f t="shared" si="68"/>
        <v>8.7361540000000003E-4</v>
      </c>
      <c r="AE177" s="67">
        <f t="shared" si="69"/>
        <v>8.7361540000000003E-4</v>
      </c>
      <c r="AF177" s="68">
        <f t="shared" si="70"/>
        <v>3.4944616000000001E-3</v>
      </c>
      <c r="AG177" s="69">
        <f t="shared" si="71"/>
        <v>0.17472307999999998</v>
      </c>
    </row>
    <row r="178" spans="1:33">
      <c r="A178" s="114">
        <v>323</v>
      </c>
      <c r="B178" s="16" t="s">
        <v>358</v>
      </c>
      <c r="C178" s="28">
        <v>298451491</v>
      </c>
      <c r="D178" s="28">
        <v>17869</v>
      </c>
      <c r="E178" s="28">
        <v>3190496</v>
      </c>
      <c r="F178" s="28">
        <v>27705.4</v>
      </c>
      <c r="G178" s="17">
        <v>0</v>
      </c>
      <c r="H178" s="17">
        <v>0</v>
      </c>
      <c r="I178" s="88">
        <v>3.9855889999999998E-2</v>
      </c>
      <c r="J178" s="42">
        <f t="shared" si="48"/>
        <v>3.6141580074552178E-4</v>
      </c>
      <c r="K178" s="42">
        <f t="shared" si="49"/>
        <v>4.330598085671585E-4</v>
      </c>
      <c r="L178" s="42">
        <f t="shared" si="50"/>
        <v>9.7110156857561211E-5</v>
      </c>
      <c r="M178" s="42">
        <f t="shared" si="51"/>
        <v>1.5558488212585541E-3</v>
      </c>
      <c r="N178" s="42">
        <f t="shared" si="52"/>
        <v>0</v>
      </c>
      <c r="O178" s="43">
        <f t="shared" si="53"/>
        <v>0</v>
      </c>
      <c r="P178" s="45">
        <f t="shared" si="54"/>
        <v>2.7467600856659655E-4</v>
      </c>
      <c r="Q178" s="45">
        <f t="shared" si="55"/>
        <v>5.6297775113730605E-5</v>
      </c>
      <c r="R178" s="45">
        <f t="shared" si="56"/>
        <v>4.8555078428780612E-6</v>
      </c>
      <c r="S178" s="45">
        <f t="shared" si="57"/>
        <v>4.6675464637756624E-5</v>
      </c>
      <c r="T178" s="45">
        <f t="shared" si="58"/>
        <v>0</v>
      </c>
      <c r="U178" s="45">
        <f t="shared" si="59"/>
        <v>0</v>
      </c>
      <c r="V178" s="46">
        <f t="shared" si="60"/>
        <v>3.1007751937984497E-5</v>
      </c>
      <c r="W178" s="55">
        <f t="shared" si="61"/>
        <v>4.135125080989463E-2</v>
      </c>
      <c r="X178" s="61">
        <f t="shared" si="62"/>
        <v>3.9855889999999998E-2</v>
      </c>
      <c r="Y178" s="64">
        <f t="shared" si="63"/>
        <v>-1.4953608098946317E-3</v>
      </c>
      <c r="Z178" s="66">
        <f t="shared" si="64"/>
        <v>3.0290476399999999E-2</v>
      </c>
      <c r="AA178" s="67">
        <f t="shared" si="65"/>
        <v>5.1812656999999998E-3</v>
      </c>
      <c r="AB178" s="67">
        <f t="shared" si="66"/>
        <v>1.9927945000000002E-3</v>
      </c>
      <c r="AC178" s="67">
        <f t="shared" si="67"/>
        <v>1.1956766999999999E-3</v>
      </c>
      <c r="AD178" s="67">
        <f t="shared" si="68"/>
        <v>1.9927945000000001E-4</v>
      </c>
      <c r="AE178" s="67">
        <f t="shared" si="69"/>
        <v>1.9927945000000001E-4</v>
      </c>
      <c r="AF178" s="68">
        <f t="shared" si="70"/>
        <v>7.9711780000000002E-4</v>
      </c>
      <c r="AG178" s="69">
        <f t="shared" si="71"/>
        <v>3.9855889999999991E-2</v>
      </c>
    </row>
    <row r="179" spans="1:33">
      <c r="A179" s="114">
        <v>324</v>
      </c>
      <c r="B179" s="16" t="s">
        <v>360</v>
      </c>
      <c r="C179" s="28">
        <v>109027342</v>
      </c>
      <c r="D179" s="28">
        <v>17998</v>
      </c>
      <c r="E179" s="28">
        <v>1217404</v>
      </c>
      <c r="F179" s="28">
        <v>19905.5</v>
      </c>
      <c r="G179" s="17">
        <v>0</v>
      </c>
      <c r="H179" s="17">
        <v>0.12828200000000001</v>
      </c>
      <c r="I179" s="88">
        <v>2.2698389999999999E-2</v>
      </c>
      <c r="J179" s="42">
        <f t="shared" si="48"/>
        <v>1.3202883986291044E-4</v>
      </c>
      <c r="K179" s="42">
        <f t="shared" si="49"/>
        <v>4.3618615672906817E-4</v>
      </c>
      <c r="L179" s="42">
        <f t="shared" si="50"/>
        <v>3.7054518607458668E-5</v>
      </c>
      <c r="M179" s="42">
        <f t="shared" si="51"/>
        <v>1.1178307734796156E-3</v>
      </c>
      <c r="N179" s="42">
        <f t="shared" si="52"/>
        <v>0</v>
      </c>
      <c r="O179" s="43">
        <f t="shared" si="53"/>
        <v>1.2828200000000001E-3</v>
      </c>
      <c r="P179" s="45">
        <f t="shared" si="54"/>
        <v>1.0034191829581193E-4</v>
      </c>
      <c r="Q179" s="45">
        <f t="shared" si="55"/>
        <v>5.6704200374778867E-5</v>
      </c>
      <c r="R179" s="45">
        <f t="shared" si="56"/>
        <v>1.8527259303729335E-6</v>
      </c>
      <c r="S179" s="45">
        <f t="shared" si="57"/>
        <v>3.3534923204388467E-5</v>
      </c>
      <c r="T179" s="45">
        <f t="shared" si="58"/>
        <v>0</v>
      </c>
      <c r="U179" s="45">
        <f t="shared" si="59"/>
        <v>6.4141000000000001E-6</v>
      </c>
      <c r="V179" s="46">
        <f t="shared" si="60"/>
        <v>3.1007751937984497E-5</v>
      </c>
      <c r="W179" s="55">
        <f t="shared" si="61"/>
        <v>2.2985561974333674E-2</v>
      </c>
      <c r="X179" s="61">
        <f t="shared" si="62"/>
        <v>2.2698389999999999E-2</v>
      </c>
      <c r="Y179" s="64">
        <f t="shared" si="63"/>
        <v>-2.871719743336755E-4</v>
      </c>
      <c r="Z179" s="66">
        <f t="shared" si="64"/>
        <v>1.7250776400000001E-2</v>
      </c>
      <c r="AA179" s="67">
        <f t="shared" si="65"/>
        <v>2.9507906999999998E-3</v>
      </c>
      <c r="AB179" s="67">
        <f t="shared" si="66"/>
        <v>1.1349195E-3</v>
      </c>
      <c r="AC179" s="67">
        <f t="shared" si="67"/>
        <v>6.8095169999999997E-4</v>
      </c>
      <c r="AD179" s="67">
        <f t="shared" si="68"/>
        <v>1.1349195E-4</v>
      </c>
      <c r="AE179" s="67">
        <f t="shared" si="69"/>
        <v>1.1349195E-4</v>
      </c>
      <c r="AF179" s="68">
        <f t="shared" si="70"/>
        <v>4.539678E-4</v>
      </c>
      <c r="AG179" s="69">
        <f t="shared" si="71"/>
        <v>2.2698390000000002E-2</v>
      </c>
    </row>
    <row r="180" spans="1:33">
      <c r="A180" s="114">
        <v>325</v>
      </c>
      <c r="B180" s="16" t="s">
        <v>362</v>
      </c>
      <c r="C180" s="28">
        <v>284745798</v>
      </c>
      <c r="D180" s="28">
        <v>19858</v>
      </c>
      <c r="E180" s="28">
        <v>3939410</v>
      </c>
      <c r="F180" s="28">
        <v>28850.9</v>
      </c>
      <c r="G180" s="17">
        <v>0.42</v>
      </c>
      <c r="H180" s="17">
        <v>0</v>
      </c>
      <c r="I180" s="88">
        <v>3.998641E-2</v>
      </c>
      <c r="J180" s="42">
        <f t="shared" si="48"/>
        <v>3.4481861775350481E-4</v>
      </c>
      <c r="K180" s="42">
        <f t="shared" si="49"/>
        <v>4.812637348775328E-4</v>
      </c>
      <c r="L180" s="42">
        <f t="shared" si="50"/>
        <v>1.1990509407510469E-4</v>
      </c>
      <c r="M180" s="42">
        <f t="shared" si="51"/>
        <v>1.6201765272202682E-3</v>
      </c>
      <c r="N180" s="42">
        <f t="shared" si="52"/>
        <v>7.6512069779007607E-5</v>
      </c>
      <c r="O180" s="43">
        <f t="shared" si="53"/>
        <v>0</v>
      </c>
      <c r="P180" s="45">
        <f t="shared" si="54"/>
        <v>2.6206214949266366E-4</v>
      </c>
      <c r="Q180" s="45">
        <f t="shared" si="55"/>
        <v>6.256428553407927E-5</v>
      </c>
      <c r="R180" s="45">
        <f t="shared" si="56"/>
        <v>5.9952547037552346E-6</v>
      </c>
      <c r="S180" s="45">
        <f t="shared" si="57"/>
        <v>4.8605295816608046E-5</v>
      </c>
      <c r="T180" s="45">
        <f t="shared" si="58"/>
        <v>3.8256034889503806E-7</v>
      </c>
      <c r="U180" s="45">
        <f t="shared" si="59"/>
        <v>0</v>
      </c>
      <c r="V180" s="46">
        <f t="shared" si="60"/>
        <v>3.1007751937984497E-5</v>
      </c>
      <c r="W180" s="55">
        <f t="shared" si="61"/>
        <v>4.1061729783398573E-2</v>
      </c>
      <c r="X180" s="61">
        <f t="shared" si="62"/>
        <v>3.998641E-2</v>
      </c>
      <c r="Y180" s="64">
        <f t="shared" si="63"/>
        <v>-1.0753197833985734E-3</v>
      </c>
      <c r="Z180" s="66">
        <f t="shared" si="64"/>
        <v>3.0389671600000001E-2</v>
      </c>
      <c r="AA180" s="67">
        <f t="shared" si="65"/>
        <v>5.1982333000000006E-3</v>
      </c>
      <c r="AB180" s="67">
        <f t="shared" si="66"/>
        <v>1.9993204999999999E-3</v>
      </c>
      <c r="AC180" s="67">
        <f t="shared" si="67"/>
        <v>1.1995922999999999E-3</v>
      </c>
      <c r="AD180" s="67">
        <f t="shared" si="68"/>
        <v>1.9993205000000001E-4</v>
      </c>
      <c r="AE180" s="67">
        <f t="shared" si="69"/>
        <v>1.9993205000000001E-4</v>
      </c>
      <c r="AF180" s="68">
        <f t="shared" si="70"/>
        <v>7.9972820000000005E-4</v>
      </c>
      <c r="AG180" s="69">
        <f t="shared" si="71"/>
        <v>3.998641E-2</v>
      </c>
    </row>
    <row r="181" spans="1:33">
      <c r="A181" s="114">
        <v>326</v>
      </c>
      <c r="B181" s="16" t="s">
        <v>364</v>
      </c>
      <c r="C181" s="28">
        <v>136373146</v>
      </c>
      <c r="D181" s="28">
        <v>8435</v>
      </c>
      <c r="E181" s="28">
        <v>1764438</v>
      </c>
      <c r="F181" s="28">
        <v>52792.9</v>
      </c>
      <c r="G181" s="17">
        <v>0</v>
      </c>
      <c r="H181" s="17">
        <v>0.223606</v>
      </c>
      <c r="I181" s="88">
        <v>2.9171599999999999E-2</v>
      </c>
      <c r="J181" s="42">
        <f t="shared" si="48"/>
        <v>1.6514378801269232E-4</v>
      </c>
      <c r="K181" s="42">
        <f t="shared" si="49"/>
        <v>2.044243933775803E-4</v>
      </c>
      <c r="L181" s="42">
        <f t="shared" si="50"/>
        <v>5.3704769084631849E-5</v>
      </c>
      <c r="M181" s="42">
        <f t="shared" si="51"/>
        <v>2.964684546544021E-3</v>
      </c>
      <c r="N181" s="42">
        <f t="shared" si="52"/>
        <v>0</v>
      </c>
      <c r="O181" s="43">
        <f t="shared" si="53"/>
        <v>2.2360599999999998E-3</v>
      </c>
      <c r="P181" s="45">
        <f t="shared" si="54"/>
        <v>1.2550927888964615E-4</v>
      </c>
      <c r="Q181" s="45">
        <f t="shared" si="55"/>
        <v>2.6575171139085439E-5</v>
      </c>
      <c r="R181" s="45">
        <f t="shared" si="56"/>
        <v>2.6852384542315924E-6</v>
      </c>
      <c r="S181" s="45">
        <f t="shared" si="57"/>
        <v>8.8940536396320629E-5</v>
      </c>
      <c r="T181" s="45">
        <f t="shared" si="58"/>
        <v>0</v>
      </c>
      <c r="U181" s="45">
        <f t="shared" si="59"/>
        <v>1.1180299999999999E-5</v>
      </c>
      <c r="V181" s="46">
        <f t="shared" si="60"/>
        <v>3.1007751937984497E-5</v>
      </c>
      <c r="W181" s="55">
        <f t="shared" si="61"/>
        <v>2.8589827681726829E-2</v>
      </c>
      <c r="X181" s="61">
        <f t="shared" si="62"/>
        <v>2.9171599999999999E-2</v>
      </c>
      <c r="Y181" s="64">
        <f t="shared" si="63"/>
        <v>5.8177231827316947E-4</v>
      </c>
      <c r="Z181" s="66">
        <f t="shared" si="64"/>
        <v>2.2170415999999998E-2</v>
      </c>
      <c r="AA181" s="67">
        <f t="shared" si="65"/>
        <v>3.7923079999999999E-3</v>
      </c>
      <c r="AB181" s="67">
        <f t="shared" si="66"/>
        <v>1.4585800000000001E-3</v>
      </c>
      <c r="AC181" s="67">
        <f t="shared" si="67"/>
        <v>8.7514799999999996E-4</v>
      </c>
      <c r="AD181" s="67">
        <f t="shared" si="68"/>
        <v>1.4585799999999998E-4</v>
      </c>
      <c r="AE181" s="67">
        <f t="shared" si="69"/>
        <v>1.4585799999999998E-4</v>
      </c>
      <c r="AF181" s="68">
        <f t="shared" si="70"/>
        <v>5.8343199999999994E-4</v>
      </c>
      <c r="AG181" s="69">
        <f t="shared" si="71"/>
        <v>2.9171599999999995E-2</v>
      </c>
    </row>
    <row r="182" spans="1:33">
      <c r="A182" s="114">
        <v>327</v>
      </c>
      <c r="B182" s="16" t="s">
        <v>366</v>
      </c>
      <c r="C182" s="28">
        <v>188722092</v>
      </c>
      <c r="D182" s="28">
        <v>9976</v>
      </c>
      <c r="E182" s="28">
        <v>1826531</v>
      </c>
      <c r="F182" s="28">
        <v>50507.8</v>
      </c>
      <c r="G182" s="17">
        <v>88.94</v>
      </c>
      <c r="H182" s="17">
        <v>0</v>
      </c>
      <c r="I182" s="88">
        <v>4.216466E-2</v>
      </c>
      <c r="J182" s="42">
        <f t="shared" si="48"/>
        <v>2.2853679092040463E-4</v>
      </c>
      <c r="K182" s="42">
        <f t="shared" si="49"/>
        <v>2.4177092452101257E-4</v>
      </c>
      <c r="L182" s="42">
        <f t="shared" si="50"/>
        <v>5.5594713773406432E-5</v>
      </c>
      <c r="M182" s="42">
        <f t="shared" si="51"/>
        <v>2.8363604602121895E-3</v>
      </c>
      <c r="N182" s="42">
        <f t="shared" si="52"/>
        <v>1.6202341633678421E-2</v>
      </c>
      <c r="O182" s="43">
        <f t="shared" si="53"/>
        <v>0</v>
      </c>
      <c r="P182" s="45">
        <f t="shared" si="54"/>
        <v>1.7368796109950752E-4</v>
      </c>
      <c r="Q182" s="45">
        <f t="shared" si="55"/>
        <v>3.1430220187731636E-5</v>
      </c>
      <c r="R182" s="45">
        <f t="shared" si="56"/>
        <v>2.7797356886703217E-6</v>
      </c>
      <c r="S182" s="45">
        <f t="shared" si="57"/>
        <v>8.509081380636568E-5</v>
      </c>
      <c r="T182" s="45">
        <f t="shared" si="58"/>
        <v>8.1011708168392106E-5</v>
      </c>
      <c r="U182" s="45">
        <f t="shared" si="59"/>
        <v>0</v>
      </c>
      <c r="V182" s="46">
        <f t="shared" si="60"/>
        <v>3.1007751937984497E-5</v>
      </c>
      <c r="W182" s="55">
        <f t="shared" si="61"/>
        <v>4.050081908886518E-2</v>
      </c>
      <c r="X182" s="61">
        <f t="shared" si="62"/>
        <v>4.216466E-2</v>
      </c>
      <c r="Y182" s="64">
        <f t="shared" si="63"/>
        <v>1.6638409111348201E-3</v>
      </c>
      <c r="Z182" s="66">
        <f t="shared" si="64"/>
        <v>3.20451416E-2</v>
      </c>
      <c r="AA182" s="67">
        <f t="shared" si="65"/>
        <v>5.4814058000000002E-3</v>
      </c>
      <c r="AB182" s="67">
        <f t="shared" si="66"/>
        <v>2.1082330000000002E-3</v>
      </c>
      <c r="AC182" s="67">
        <f t="shared" si="67"/>
        <v>1.2649397999999999E-3</v>
      </c>
      <c r="AD182" s="67">
        <f t="shared" si="68"/>
        <v>2.108233E-4</v>
      </c>
      <c r="AE182" s="67">
        <f t="shared" si="69"/>
        <v>2.108233E-4</v>
      </c>
      <c r="AF182" s="68">
        <f t="shared" si="70"/>
        <v>8.4329320000000002E-4</v>
      </c>
      <c r="AG182" s="69">
        <f t="shared" si="71"/>
        <v>4.2164660000000007E-2</v>
      </c>
    </row>
    <row r="183" spans="1:33">
      <c r="A183" s="114">
        <v>328</v>
      </c>
      <c r="B183" s="16" t="s">
        <v>368</v>
      </c>
      <c r="C183" s="28">
        <v>16821406</v>
      </c>
      <c r="D183" s="28">
        <v>1970</v>
      </c>
      <c r="E183" s="28">
        <v>196095</v>
      </c>
      <c r="F183" s="28">
        <v>6899</v>
      </c>
      <c r="G183" s="17">
        <v>0</v>
      </c>
      <c r="H183" s="17">
        <v>0</v>
      </c>
      <c r="I183" s="88">
        <v>6.13409E-3</v>
      </c>
      <c r="J183" s="42">
        <f t="shared" si="48"/>
        <v>2.0370217949943242E-5</v>
      </c>
      <c r="K183" s="42">
        <f t="shared" si="49"/>
        <v>4.7743456426062025E-5</v>
      </c>
      <c r="L183" s="42">
        <f t="shared" si="50"/>
        <v>5.968606827585261E-6</v>
      </c>
      <c r="M183" s="42">
        <f t="shared" si="51"/>
        <v>3.8742631464850768E-4</v>
      </c>
      <c r="N183" s="42">
        <f t="shared" si="52"/>
        <v>0</v>
      </c>
      <c r="O183" s="43">
        <f t="shared" si="53"/>
        <v>0</v>
      </c>
      <c r="P183" s="45">
        <f t="shared" si="54"/>
        <v>1.5481365641956863E-5</v>
      </c>
      <c r="Q183" s="45">
        <f t="shared" si="55"/>
        <v>6.2066493353880638E-6</v>
      </c>
      <c r="R183" s="45">
        <f t="shared" si="56"/>
        <v>2.9843034137926305E-7</v>
      </c>
      <c r="S183" s="45">
        <f t="shared" si="57"/>
        <v>1.162278943945523E-5</v>
      </c>
      <c r="T183" s="45">
        <f t="shared" si="58"/>
        <v>0</v>
      </c>
      <c r="U183" s="45">
        <f t="shared" si="59"/>
        <v>0</v>
      </c>
      <c r="V183" s="46">
        <f t="shared" si="60"/>
        <v>3.1007751937984497E-5</v>
      </c>
      <c r="W183" s="55">
        <f t="shared" si="61"/>
        <v>6.4616986696163911E-3</v>
      </c>
      <c r="X183" s="61">
        <f t="shared" si="62"/>
        <v>6.13409E-3</v>
      </c>
      <c r="Y183" s="64">
        <f t="shared" si="63"/>
        <v>-3.2760866961639105E-4</v>
      </c>
      <c r="Z183" s="66">
        <f t="shared" si="64"/>
        <v>4.6619084000000003E-3</v>
      </c>
      <c r="AA183" s="67">
        <f t="shared" si="65"/>
        <v>7.9743170000000005E-4</v>
      </c>
      <c r="AB183" s="67">
        <f t="shared" si="66"/>
        <v>3.0670450000000004E-4</v>
      </c>
      <c r="AC183" s="67">
        <f t="shared" si="67"/>
        <v>1.8402269999999999E-4</v>
      </c>
      <c r="AD183" s="67">
        <f t="shared" si="68"/>
        <v>3.067045E-5</v>
      </c>
      <c r="AE183" s="67">
        <f t="shared" si="69"/>
        <v>3.067045E-5</v>
      </c>
      <c r="AF183" s="68">
        <f t="shared" si="70"/>
        <v>1.226818E-4</v>
      </c>
      <c r="AG183" s="69">
        <f t="shared" si="71"/>
        <v>6.13409E-3</v>
      </c>
    </row>
    <row r="184" spans="1:33">
      <c r="A184" s="114">
        <v>329</v>
      </c>
      <c r="B184" s="16" t="s">
        <v>370</v>
      </c>
      <c r="C184" s="28">
        <v>117465454</v>
      </c>
      <c r="D184" s="28">
        <v>6404</v>
      </c>
      <c r="E184" s="28">
        <v>1161270</v>
      </c>
      <c r="F184" s="28">
        <v>37796.400000000001</v>
      </c>
      <c r="G184" s="17">
        <v>0</v>
      </c>
      <c r="H184" s="17">
        <v>0</v>
      </c>
      <c r="I184" s="88">
        <v>2.1866469999999999E-2</v>
      </c>
      <c r="J184" s="42">
        <f t="shared" si="48"/>
        <v>1.4224714031449168E-4</v>
      </c>
      <c r="K184" s="42">
        <f t="shared" si="49"/>
        <v>1.5520258627030518E-4</v>
      </c>
      <c r="L184" s="42">
        <f t="shared" si="50"/>
        <v>3.5345949925647956E-5</v>
      </c>
      <c r="M184" s="42">
        <f t="shared" si="51"/>
        <v>2.1225278966489135E-3</v>
      </c>
      <c r="N184" s="42">
        <f t="shared" si="52"/>
        <v>0</v>
      </c>
      <c r="O184" s="43">
        <f t="shared" si="53"/>
        <v>0</v>
      </c>
      <c r="P184" s="45">
        <f t="shared" si="54"/>
        <v>1.0810782663901368E-4</v>
      </c>
      <c r="Q184" s="45">
        <f t="shared" si="55"/>
        <v>2.0176336215139674E-5</v>
      </c>
      <c r="R184" s="45">
        <f t="shared" si="56"/>
        <v>1.7672974962823978E-6</v>
      </c>
      <c r="S184" s="45">
        <f t="shared" si="57"/>
        <v>6.36758368994674E-5</v>
      </c>
      <c r="T184" s="45">
        <f t="shared" si="58"/>
        <v>0</v>
      </c>
      <c r="U184" s="45">
        <f t="shared" si="59"/>
        <v>0</v>
      </c>
      <c r="V184" s="46">
        <f t="shared" si="60"/>
        <v>3.1007751937984497E-5</v>
      </c>
      <c r="W184" s="55">
        <f t="shared" si="61"/>
        <v>2.2473504918788766E-2</v>
      </c>
      <c r="X184" s="61">
        <f t="shared" si="62"/>
        <v>2.1866469999999999E-2</v>
      </c>
      <c r="Y184" s="64">
        <f t="shared" si="63"/>
        <v>-6.0703491878876664E-4</v>
      </c>
      <c r="Z184" s="66">
        <f t="shared" si="64"/>
        <v>1.6618517199999999E-2</v>
      </c>
      <c r="AA184" s="67">
        <f t="shared" si="65"/>
        <v>2.8426411E-3</v>
      </c>
      <c r="AB184" s="67">
        <f t="shared" si="66"/>
        <v>1.0933234999999999E-3</v>
      </c>
      <c r="AC184" s="67">
        <f t="shared" si="67"/>
        <v>6.5599409999999995E-4</v>
      </c>
      <c r="AD184" s="67">
        <f t="shared" si="68"/>
        <v>1.0933235E-4</v>
      </c>
      <c r="AE184" s="67">
        <f t="shared" si="69"/>
        <v>1.0933235E-4</v>
      </c>
      <c r="AF184" s="68">
        <f t="shared" si="70"/>
        <v>4.373294E-4</v>
      </c>
      <c r="AG184" s="69">
        <f t="shared" si="71"/>
        <v>2.1866470000000002E-2</v>
      </c>
    </row>
    <row r="185" spans="1:33">
      <c r="A185" s="114">
        <v>330</v>
      </c>
      <c r="B185" s="16" t="s">
        <v>372</v>
      </c>
      <c r="C185" s="28">
        <v>483423549</v>
      </c>
      <c r="D185" s="28">
        <v>30597</v>
      </c>
      <c r="E185" s="28">
        <v>7751497</v>
      </c>
      <c r="F185" s="28">
        <v>85601.9</v>
      </c>
      <c r="G185" s="17">
        <v>5.61</v>
      </c>
      <c r="H185" s="17">
        <v>0</v>
      </c>
      <c r="I185" s="88">
        <v>7.2300400000000001E-2</v>
      </c>
      <c r="J185" s="42">
        <f t="shared" si="48"/>
        <v>5.8541141300941593E-4</v>
      </c>
      <c r="K185" s="42">
        <f t="shared" si="49"/>
        <v>7.4152616054224351E-4</v>
      </c>
      <c r="L185" s="42">
        <f t="shared" si="50"/>
        <v>2.3593481689082675E-4</v>
      </c>
      <c r="M185" s="42">
        <f t="shared" si="51"/>
        <v>4.8071356202217834E-3</v>
      </c>
      <c r="N185" s="42">
        <f t="shared" si="52"/>
        <v>1.0219826463338875E-3</v>
      </c>
      <c r="O185" s="43">
        <f t="shared" si="53"/>
        <v>0</v>
      </c>
      <c r="P185" s="45">
        <f t="shared" si="54"/>
        <v>4.4491267388715609E-4</v>
      </c>
      <c r="Q185" s="45">
        <f t="shared" si="55"/>
        <v>9.6398400870491662E-5</v>
      </c>
      <c r="R185" s="45">
        <f t="shared" si="56"/>
        <v>1.1796740844541338E-5</v>
      </c>
      <c r="S185" s="45">
        <f t="shared" si="57"/>
        <v>1.4421406860665349E-4</v>
      </c>
      <c r="T185" s="45">
        <f t="shared" si="58"/>
        <v>5.1099132316694375E-6</v>
      </c>
      <c r="U185" s="45">
        <f t="shared" si="59"/>
        <v>0</v>
      </c>
      <c r="V185" s="46">
        <f t="shared" si="60"/>
        <v>3.1007751937984497E-5</v>
      </c>
      <c r="W185" s="55">
        <f t="shared" si="61"/>
        <v>7.3343954937849648E-2</v>
      </c>
      <c r="X185" s="61">
        <f t="shared" si="62"/>
        <v>7.2300400000000001E-2</v>
      </c>
      <c r="Y185" s="64">
        <f t="shared" si="63"/>
        <v>-1.0435549378496473E-3</v>
      </c>
      <c r="Z185" s="66">
        <f t="shared" si="64"/>
        <v>5.4948304000000003E-2</v>
      </c>
      <c r="AA185" s="67">
        <f t="shared" si="65"/>
        <v>9.3990519999999998E-3</v>
      </c>
      <c r="AB185" s="67">
        <f t="shared" si="66"/>
        <v>3.61502E-3</v>
      </c>
      <c r="AC185" s="67">
        <f t="shared" si="67"/>
        <v>2.1690120000000001E-3</v>
      </c>
      <c r="AD185" s="67">
        <f t="shared" si="68"/>
        <v>3.6150200000000004E-4</v>
      </c>
      <c r="AE185" s="67">
        <f t="shared" si="69"/>
        <v>3.6150200000000004E-4</v>
      </c>
      <c r="AF185" s="68">
        <f t="shared" si="70"/>
        <v>1.4460080000000001E-3</v>
      </c>
      <c r="AG185" s="69">
        <f t="shared" si="71"/>
        <v>7.2300400000000001E-2</v>
      </c>
    </row>
    <row r="186" spans="1:33">
      <c r="A186" s="114">
        <v>331</v>
      </c>
      <c r="B186" s="16" t="s">
        <v>374</v>
      </c>
      <c r="C186" s="28">
        <v>701907316</v>
      </c>
      <c r="D186" s="28">
        <v>25844</v>
      </c>
      <c r="E186" s="28">
        <v>19731493</v>
      </c>
      <c r="F186" s="28">
        <v>15205.7</v>
      </c>
      <c r="G186" s="17">
        <v>0</v>
      </c>
      <c r="H186" s="17">
        <v>0</v>
      </c>
      <c r="I186" s="88">
        <v>8.8939340000000006E-2</v>
      </c>
      <c r="J186" s="42">
        <f t="shared" si="48"/>
        <v>8.499886993738623E-4</v>
      </c>
      <c r="K186" s="42">
        <f t="shared" si="49"/>
        <v>6.2633598369296801E-4</v>
      </c>
      <c r="L186" s="42">
        <f t="shared" si="50"/>
        <v>6.0057382308702819E-4</v>
      </c>
      <c r="M186" s="42">
        <f t="shared" si="51"/>
        <v>8.5390466917681016E-4</v>
      </c>
      <c r="N186" s="42">
        <f t="shared" si="52"/>
        <v>0</v>
      </c>
      <c r="O186" s="43">
        <f t="shared" si="53"/>
        <v>0</v>
      </c>
      <c r="P186" s="45">
        <f t="shared" si="54"/>
        <v>6.4599141152413535E-4</v>
      </c>
      <c r="Q186" s="45">
        <f t="shared" si="55"/>
        <v>8.1423677880085841E-5</v>
      </c>
      <c r="R186" s="45">
        <f t="shared" si="56"/>
        <v>3.002869115435141E-5</v>
      </c>
      <c r="S186" s="45">
        <f t="shared" si="57"/>
        <v>2.5617140075304304E-5</v>
      </c>
      <c r="T186" s="45">
        <f t="shared" si="58"/>
        <v>0</v>
      </c>
      <c r="U186" s="45">
        <f t="shared" si="59"/>
        <v>0</v>
      </c>
      <c r="V186" s="46">
        <f t="shared" si="60"/>
        <v>3.1007751937984497E-5</v>
      </c>
      <c r="W186" s="55">
        <f t="shared" si="61"/>
        <v>8.1406867257186141E-2</v>
      </c>
      <c r="X186" s="61">
        <f t="shared" si="62"/>
        <v>8.8939340000000006E-2</v>
      </c>
      <c r="Y186" s="64">
        <f t="shared" si="63"/>
        <v>7.5324727428138644E-3</v>
      </c>
      <c r="Z186" s="66">
        <f t="shared" si="64"/>
        <v>6.7593898400000005E-2</v>
      </c>
      <c r="AA186" s="67">
        <f t="shared" si="65"/>
        <v>1.1562114200000001E-2</v>
      </c>
      <c r="AB186" s="67">
        <f t="shared" si="66"/>
        <v>4.4469670000000005E-3</v>
      </c>
      <c r="AC186" s="67">
        <f t="shared" si="67"/>
        <v>2.6681802000000001E-3</v>
      </c>
      <c r="AD186" s="67">
        <f t="shared" si="68"/>
        <v>4.4469670000000003E-4</v>
      </c>
      <c r="AE186" s="67">
        <f t="shared" si="69"/>
        <v>4.4469670000000003E-4</v>
      </c>
      <c r="AF186" s="68">
        <f t="shared" si="70"/>
        <v>1.7787868000000001E-3</v>
      </c>
      <c r="AG186" s="69">
        <f t="shared" si="71"/>
        <v>8.8939339999999992E-2</v>
      </c>
    </row>
    <row r="187" spans="1:33">
      <c r="A187" s="114">
        <v>332</v>
      </c>
      <c r="B187" s="16" t="s">
        <v>376</v>
      </c>
      <c r="C187" s="28">
        <v>1556478258</v>
      </c>
      <c r="D187" s="28">
        <v>112072</v>
      </c>
      <c r="E187" s="28">
        <v>36381358</v>
      </c>
      <c r="F187" s="28">
        <v>43474.400000000001</v>
      </c>
      <c r="G187" s="17">
        <v>0</v>
      </c>
      <c r="H187" s="17">
        <v>0</v>
      </c>
      <c r="I187" s="88">
        <v>0.18806629999999999</v>
      </c>
      <c r="J187" s="42">
        <f t="shared" si="48"/>
        <v>1.884848469254472E-3</v>
      </c>
      <c r="K187" s="42">
        <f t="shared" si="49"/>
        <v>2.7160937302444788E-3</v>
      </c>
      <c r="L187" s="42">
        <f t="shared" si="50"/>
        <v>1.107351139782369E-3</v>
      </c>
      <c r="M187" s="42">
        <f t="shared" si="51"/>
        <v>2.4413866609008668E-3</v>
      </c>
      <c r="N187" s="42">
        <f t="shared" si="52"/>
        <v>0</v>
      </c>
      <c r="O187" s="43">
        <f t="shared" si="53"/>
        <v>0</v>
      </c>
      <c r="P187" s="45">
        <f t="shared" si="54"/>
        <v>1.4324848366333988E-3</v>
      </c>
      <c r="Q187" s="45">
        <f t="shared" si="55"/>
        <v>3.5309218493178224E-4</v>
      </c>
      <c r="R187" s="45">
        <f t="shared" si="56"/>
        <v>5.536755698911845E-5</v>
      </c>
      <c r="S187" s="45">
        <f t="shared" si="57"/>
        <v>7.3241599827026006E-5</v>
      </c>
      <c r="T187" s="45">
        <f t="shared" si="58"/>
        <v>0</v>
      </c>
      <c r="U187" s="45">
        <f t="shared" si="59"/>
        <v>0</v>
      </c>
      <c r="V187" s="46">
        <f t="shared" si="60"/>
        <v>3.1007751937984497E-5</v>
      </c>
      <c r="W187" s="55">
        <f t="shared" si="61"/>
        <v>0.194519393031931</v>
      </c>
      <c r="X187" s="61">
        <f t="shared" si="62"/>
        <v>0.18806629999999999</v>
      </c>
      <c r="Y187" s="64">
        <f t="shared" si="63"/>
        <v>-6.4530930319310065E-3</v>
      </c>
      <c r="Z187" s="66">
        <f t="shared" si="64"/>
        <v>0.14293038799999999</v>
      </c>
      <c r="AA187" s="67">
        <f t="shared" si="65"/>
        <v>2.4448619000000001E-2</v>
      </c>
      <c r="AB187" s="67">
        <f t="shared" si="66"/>
        <v>9.4033150000000006E-3</v>
      </c>
      <c r="AC187" s="67">
        <f t="shared" si="67"/>
        <v>5.6419889999999992E-3</v>
      </c>
      <c r="AD187" s="67">
        <f t="shared" si="68"/>
        <v>9.4033149999999993E-4</v>
      </c>
      <c r="AE187" s="67">
        <f t="shared" si="69"/>
        <v>9.4033149999999993E-4</v>
      </c>
      <c r="AF187" s="68">
        <f t="shared" si="70"/>
        <v>3.7613259999999997E-3</v>
      </c>
      <c r="AG187" s="69">
        <f t="shared" si="71"/>
        <v>0.18806629999999999</v>
      </c>
    </row>
    <row r="188" spans="1:33">
      <c r="A188" s="114">
        <v>333</v>
      </c>
      <c r="B188" s="16" t="s">
        <v>378</v>
      </c>
      <c r="C188" s="28">
        <v>150161675</v>
      </c>
      <c r="D188" s="28">
        <v>14565</v>
      </c>
      <c r="E188" s="28">
        <v>1431253</v>
      </c>
      <c r="F188" s="28">
        <v>44290</v>
      </c>
      <c r="G188" s="17">
        <v>0</v>
      </c>
      <c r="H188" s="17">
        <v>0.257322</v>
      </c>
      <c r="I188" s="88">
        <v>2.933318E-2</v>
      </c>
      <c r="J188" s="42">
        <f t="shared" si="48"/>
        <v>1.8184128291526543E-4</v>
      </c>
      <c r="K188" s="42">
        <f t="shared" si="49"/>
        <v>3.5298651921096113E-4</v>
      </c>
      <c r="L188" s="42">
        <f t="shared" si="50"/>
        <v>4.3563509665222917E-5</v>
      </c>
      <c r="M188" s="42">
        <f t="shared" si="51"/>
        <v>2.4871882121731271E-3</v>
      </c>
      <c r="N188" s="42">
        <f t="shared" si="52"/>
        <v>0</v>
      </c>
      <c r="O188" s="43">
        <f t="shared" si="53"/>
        <v>2.5732199999999998E-3</v>
      </c>
      <c r="P188" s="45">
        <f t="shared" si="54"/>
        <v>1.3819937501560173E-4</v>
      </c>
      <c r="Q188" s="45">
        <f t="shared" si="55"/>
        <v>4.5888247497424951E-5</v>
      </c>
      <c r="R188" s="45">
        <f t="shared" si="56"/>
        <v>2.178175483261146E-6</v>
      </c>
      <c r="S188" s="45">
        <f t="shared" si="57"/>
        <v>7.4615646365193807E-5</v>
      </c>
      <c r="T188" s="45">
        <f t="shared" si="58"/>
        <v>0</v>
      </c>
      <c r="U188" s="45">
        <f t="shared" si="59"/>
        <v>1.2866099999999999E-5</v>
      </c>
      <c r="V188" s="46">
        <f t="shared" si="60"/>
        <v>3.1007751937984497E-5</v>
      </c>
      <c r="W188" s="55">
        <f t="shared" si="61"/>
        <v>3.047552962994661E-2</v>
      </c>
      <c r="X188" s="61">
        <f t="shared" si="62"/>
        <v>2.933318E-2</v>
      </c>
      <c r="Y188" s="64">
        <f t="shared" si="63"/>
        <v>-1.1423496299466096E-3</v>
      </c>
      <c r="Z188" s="66">
        <f t="shared" si="64"/>
        <v>2.2293216800000001E-2</v>
      </c>
      <c r="AA188" s="67">
        <f t="shared" si="65"/>
        <v>3.8133134000000002E-3</v>
      </c>
      <c r="AB188" s="67">
        <f t="shared" si="66"/>
        <v>1.4666590000000001E-3</v>
      </c>
      <c r="AC188" s="67">
        <f t="shared" si="67"/>
        <v>8.7999539999999998E-4</v>
      </c>
      <c r="AD188" s="67">
        <f t="shared" si="68"/>
        <v>1.4666590000000001E-4</v>
      </c>
      <c r="AE188" s="67">
        <f t="shared" si="69"/>
        <v>1.4666590000000001E-4</v>
      </c>
      <c r="AF188" s="68">
        <f t="shared" si="70"/>
        <v>5.8666360000000006E-4</v>
      </c>
      <c r="AG188" s="69">
        <f t="shared" si="71"/>
        <v>2.9333179999999997E-2</v>
      </c>
    </row>
    <row r="189" spans="1:33">
      <c r="A189" s="114">
        <v>334</v>
      </c>
      <c r="B189" s="16" t="s">
        <v>380</v>
      </c>
      <c r="C189" s="28">
        <v>411842837</v>
      </c>
      <c r="D189" s="28">
        <v>35486</v>
      </c>
      <c r="E189" s="28">
        <v>6288946</v>
      </c>
      <c r="F189" s="28">
        <v>24167.1</v>
      </c>
      <c r="G189" s="17">
        <v>0</v>
      </c>
      <c r="H189" s="17">
        <v>0</v>
      </c>
      <c r="I189" s="88">
        <v>5.9526370000000002E-2</v>
      </c>
      <c r="J189" s="42">
        <f t="shared" si="48"/>
        <v>4.9872931851314625E-4</v>
      </c>
      <c r="K189" s="42">
        <f t="shared" si="49"/>
        <v>8.6001233235291218E-4</v>
      </c>
      <c r="L189" s="42">
        <f t="shared" si="50"/>
        <v>1.914186798945155E-4</v>
      </c>
      <c r="M189" s="42">
        <f t="shared" si="51"/>
        <v>1.3571489329963688E-3</v>
      </c>
      <c r="N189" s="42">
        <f t="shared" si="52"/>
        <v>0</v>
      </c>
      <c r="O189" s="43">
        <f t="shared" si="53"/>
        <v>0</v>
      </c>
      <c r="P189" s="45">
        <f t="shared" si="54"/>
        <v>3.7903428206999116E-4</v>
      </c>
      <c r="Q189" s="45">
        <f t="shared" si="55"/>
        <v>1.1180160320587859E-4</v>
      </c>
      <c r="R189" s="45">
        <f t="shared" si="56"/>
        <v>9.5709339947257764E-6</v>
      </c>
      <c r="S189" s="45">
        <f t="shared" si="57"/>
        <v>4.0714467989891065E-5</v>
      </c>
      <c r="T189" s="45">
        <f t="shared" si="58"/>
        <v>0</v>
      </c>
      <c r="U189" s="45">
        <f t="shared" si="59"/>
        <v>0</v>
      </c>
      <c r="V189" s="46">
        <f t="shared" si="60"/>
        <v>3.1007751937984497E-5</v>
      </c>
      <c r="W189" s="55">
        <f t="shared" si="61"/>
        <v>5.7212903919847111E-2</v>
      </c>
      <c r="X189" s="61">
        <f t="shared" si="62"/>
        <v>5.9526370000000002E-2</v>
      </c>
      <c r="Y189" s="64">
        <f t="shared" si="63"/>
        <v>2.3134660801528914E-3</v>
      </c>
      <c r="Z189" s="66">
        <f t="shared" si="64"/>
        <v>4.5240041200000004E-2</v>
      </c>
      <c r="AA189" s="67">
        <f t="shared" si="65"/>
        <v>7.7384281000000008E-3</v>
      </c>
      <c r="AB189" s="67">
        <f t="shared" si="66"/>
        <v>2.9763185000000001E-3</v>
      </c>
      <c r="AC189" s="67">
        <f t="shared" si="67"/>
        <v>1.7857910999999999E-3</v>
      </c>
      <c r="AD189" s="67">
        <f t="shared" si="68"/>
        <v>2.9763185000000004E-4</v>
      </c>
      <c r="AE189" s="67">
        <f t="shared" si="69"/>
        <v>2.9763185000000004E-4</v>
      </c>
      <c r="AF189" s="68">
        <f t="shared" si="70"/>
        <v>1.1905274000000002E-3</v>
      </c>
      <c r="AG189" s="69">
        <f t="shared" si="71"/>
        <v>5.9526370000000009E-2</v>
      </c>
    </row>
    <row r="190" spans="1:33">
      <c r="A190" s="114">
        <v>335</v>
      </c>
      <c r="B190" s="16" t="s">
        <v>382</v>
      </c>
      <c r="C190" s="28">
        <v>2396606196</v>
      </c>
      <c r="D190" s="28">
        <v>290752</v>
      </c>
      <c r="E190" s="28">
        <v>424767642</v>
      </c>
      <c r="F190" s="28">
        <v>578</v>
      </c>
      <c r="G190" s="17">
        <v>0</v>
      </c>
      <c r="H190" s="17">
        <v>0.101951</v>
      </c>
      <c r="I190" s="88">
        <v>0.37659142000000001</v>
      </c>
      <c r="J190" s="42">
        <f t="shared" si="48"/>
        <v>2.9022181946446327E-3</v>
      </c>
      <c r="K190" s="42">
        <f t="shared" si="49"/>
        <v>7.0464494633453731E-3</v>
      </c>
      <c r="L190" s="42">
        <f t="shared" si="50"/>
        <v>1.2928789862966888E-2</v>
      </c>
      <c r="M190" s="42">
        <f t="shared" si="51"/>
        <v>3.2458676600498251E-5</v>
      </c>
      <c r="N190" s="42">
        <f t="shared" si="52"/>
        <v>0</v>
      </c>
      <c r="O190" s="43">
        <f t="shared" si="53"/>
        <v>1.0195099999999999E-3</v>
      </c>
      <c r="P190" s="45">
        <f t="shared" si="54"/>
        <v>2.205685827929921E-3</v>
      </c>
      <c r="Q190" s="45">
        <f t="shared" si="55"/>
        <v>9.1603843023489858E-4</v>
      </c>
      <c r="R190" s="45">
        <f t="shared" si="56"/>
        <v>6.4643949314834449E-4</v>
      </c>
      <c r="S190" s="45">
        <f t="shared" si="57"/>
        <v>9.7376029801494746E-7</v>
      </c>
      <c r="T190" s="45">
        <f t="shared" si="58"/>
        <v>0</v>
      </c>
      <c r="U190" s="45">
        <f t="shared" si="59"/>
        <v>5.09755E-6</v>
      </c>
      <c r="V190" s="46">
        <f t="shared" si="60"/>
        <v>3.1007751937984497E-5</v>
      </c>
      <c r="W190" s="55">
        <f t="shared" si="61"/>
        <v>0.38052428135491639</v>
      </c>
      <c r="X190" s="61">
        <f t="shared" si="62"/>
        <v>0.37659142000000001</v>
      </c>
      <c r="Y190" s="64">
        <f t="shared" si="63"/>
        <v>-3.9328613549163838E-3</v>
      </c>
      <c r="Z190" s="66">
        <f t="shared" si="64"/>
        <v>0.28620947920000001</v>
      </c>
      <c r="AA190" s="67">
        <f t="shared" si="65"/>
        <v>4.89568846E-2</v>
      </c>
      <c r="AB190" s="67">
        <f t="shared" si="66"/>
        <v>1.8829571000000003E-2</v>
      </c>
      <c r="AC190" s="67">
        <f t="shared" si="67"/>
        <v>1.1297742600000001E-2</v>
      </c>
      <c r="AD190" s="67">
        <f t="shared" si="68"/>
        <v>1.8829571E-3</v>
      </c>
      <c r="AE190" s="67">
        <f t="shared" si="69"/>
        <v>1.8829571E-3</v>
      </c>
      <c r="AF190" s="68">
        <f t="shared" si="70"/>
        <v>7.5318284000000001E-3</v>
      </c>
      <c r="AG190" s="69">
        <f t="shared" si="71"/>
        <v>0.37659142000000001</v>
      </c>
    </row>
    <row r="191" spans="1:33">
      <c r="A191" s="114">
        <v>336</v>
      </c>
      <c r="B191" s="16" t="s">
        <v>384</v>
      </c>
      <c r="C191" s="28">
        <v>34445753357</v>
      </c>
      <c r="D191" s="28">
        <v>1221979</v>
      </c>
      <c r="E191" s="28">
        <v>620011090</v>
      </c>
      <c r="F191" s="28">
        <v>590.20000000000005</v>
      </c>
      <c r="G191" s="17">
        <v>0</v>
      </c>
      <c r="H191" s="17">
        <v>1.0964609999999999</v>
      </c>
      <c r="I191" s="88">
        <v>3.6883877900000002</v>
      </c>
      <c r="J191" s="42">
        <f t="shared" si="48"/>
        <v>4.1712773791446396E-2</v>
      </c>
      <c r="K191" s="42">
        <f t="shared" si="49"/>
        <v>2.9614975198001443E-2</v>
      </c>
      <c r="L191" s="42">
        <f t="shared" si="50"/>
        <v>1.8871477727390194E-2</v>
      </c>
      <c r="M191" s="42">
        <f t="shared" si="51"/>
        <v>3.3143790535664475E-5</v>
      </c>
      <c r="N191" s="42">
        <f t="shared" si="52"/>
        <v>0</v>
      </c>
      <c r="O191" s="43">
        <f t="shared" si="53"/>
        <v>1.096461E-2</v>
      </c>
      <c r="P191" s="45">
        <f t="shared" si="54"/>
        <v>3.1701708081499261E-2</v>
      </c>
      <c r="Q191" s="45">
        <f t="shared" si="55"/>
        <v>3.8499467757401877E-3</v>
      </c>
      <c r="R191" s="45">
        <f t="shared" si="56"/>
        <v>9.4357388636950976E-4</v>
      </c>
      <c r="S191" s="45">
        <f t="shared" si="57"/>
        <v>9.9431371606993416E-7</v>
      </c>
      <c r="T191" s="45">
        <f t="shared" si="58"/>
        <v>0</v>
      </c>
      <c r="U191" s="45">
        <f t="shared" si="59"/>
        <v>5.4823049999999997E-5</v>
      </c>
      <c r="V191" s="46">
        <f t="shared" si="60"/>
        <v>3.1007751937984497E-5</v>
      </c>
      <c r="W191" s="55">
        <f t="shared" si="61"/>
        <v>3.6582053859263013</v>
      </c>
      <c r="X191" s="61">
        <f t="shared" si="62"/>
        <v>3.6883877900000002</v>
      </c>
      <c r="Y191" s="64">
        <f t="shared" si="63"/>
        <v>3.0182404073698876E-2</v>
      </c>
      <c r="Z191" s="66">
        <f t="shared" si="64"/>
        <v>2.8031747204000004</v>
      </c>
      <c r="AA191" s="67">
        <f t="shared" si="65"/>
        <v>0.47949041270000003</v>
      </c>
      <c r="AB191" s="67">
        <f t="shared" si="66"/>
        <v>0.18441938950000003</v>
      </c>
      <c r="AC191" s="67">
        <f t="shared" si="67"/>
        <v>0.1106516337</v>
      </c>
      <c r="AD191" s="67">
        <f t="shared" si="68"/>
        <v>1.844193895E-2</v>
      </c>
      <c r="AE191" s="67">
        <f t="shared" si="69"/>
        <v>1.844193895E-2</v>
      </c>
      <c r="AF191" s="68">
        <f t="shared" si="70"/>
        <v>7.3767755800000001E-2</v>
      </c>
      <c r="AG191" s="69">
        <f t="shared" si="71"/>
        <v>3.6883877900000006</v>
      </c>
    </row>
    <row r="192" spans="1:33">
      <c r="A192" s="114">
        <v>337</v>
      </c>
      <c r="B192" s="16" t="s">
        <v>386</v>
      </c>
      <c r="C192" s="28">
        <v>74511410</v>
      </c>
      <c r="D192" s="28">
        <v>4754</v>
      </c>
      <c r="E192" s="28">
        <v>443583</v>
      </c>
      <c r="F192" s="28">
        <v>26668.3</v>
      </c>
      <c r="G192" s="17">
        <v>1.6</v>
      </c>
      <c r="H192" s="17">
        <v>0</v>
      </c>
      <c r="I192" s="88">
        <v>1.5585959999999999E-2</v>
      </c>
      <c r="J192" s="42">
        <f t="shared" si="48"/>
        <v>9.0231081840458547E-5</v>
      </c>
      <c r="K192" s="42">
        <f t="shared" si="49"/>
        <v>1.152144121063446E-4</v>
      </c>
      <c r="L192" s="42">
        <f t="shared" si="50"/>
        <v>1.3501478989269247E-5</v>
      </c>
      <c r="M192" s="42">
        <f t="shared" si="51"/>
        <v>1.4976085210814316E-3</v>
      </c>
      <c r="N192" s="42">
        <f t="shared" si="52"/>
        <v>2.9147455153907663E-4</v>
      </c>
      <c r="O192" s="43">
        <f t="shared" si="53"/>
        <v>0</v>
      </c>
      <c r="P192" s="45">
        <f t="shared" si="54"/>
        <v>6.8575622198748497E-5</v>
      </c>
      <c r="Q192" s="45">
        <f t="shared" si="55"/>
        <v>1.4977873573824798E-5</v>
      </c>
      <c r="R192" s="45">
        <f t="shared" si="56"/>
        <v>6.7507394946346239E-7</v>
      </c>
      <c r="S192" s="45">
        <f t="shared" si="57"/>
        <v>4.4928255632442949E-5</v>
      </c>
      <c r="T192" s="45">
        <f t="shared" si="58"/>
        <v>1.4573727576953831E-6</v>
      </c>
      <c r="U192" s="45">
        <f t="shared" si="59"/>
        <v>0</v>
      </c>
      <c r="V192" s="46">
        <f t="shared" si="60"/>
        <v>3.1007751937984497E-5</v>
      </c>
      <c r="W192" s="55">
        <f t="shared" si="61"/>
        <v>1.6162195005015957E-2</v>
      </c>
      <c r="X192" s="61">
        <f t="shared" si="62"/>
        <v>1.5585959999999999E-2</v>
      </c>
      <c r="Y192" s="64">
        <f t="shared" si="63"/>
        <v>-5.7623500501595773E-4</v>
      </c>
      <c r="Z192" s="66">
        <f t="shared" si="64"/>
        <v>1.1845329599999999E-2</v>
      </c>
      <c r="AA192" s="67">
        <f t="shared" si="65"/>
        <v>2.0261747999999998E-3</v>
      </c>
      <c r="AB192" s="67">
        <f t="shared" si="66"/>
        <v>7.7929799999999999E-4</v>
      </c>
      <c r="AC192" s="67">
        <f t="shared" si="67"/>
        <v>4.6757879999999996E-4</v>
      </c>
      <c r="AD192" s="67">
        <f t="shared" si="68"/>
        <v>7.7929799999999994E-5</v>
      </c>
      <c r="AE192" s="67">
        <f t="shared" si="69"/>
        <v>7.7929799999999994E-5</v>
      </c>
      <c r="AF192" s="68">
        <f t="shared" si="70"/>
        <v>3.1171919999999997E-4</v>
      </c>
      <c r="AG192" s="69">
        <f t="shared" si="71"/>
        <v>1.5585959999999996E-2</v>
      </c>
    </row>
    <row r="193" spans="1:33">
      <c r="A193" s="114">
        <v>338</v>
      </c>
      <c r="B193" s="16" t="s">
        <v>388</v>
      </c>
      <c r="C193" s="28">
        <v>127119848</v>
      </c>
      <c r="D193" s="28">
        <v>8696</v>
      </c>
      <c r="E193" s="28">
        <v>895962</v>
      </c>
      <c r="F193" s="28">
        <v>35460.300000000003</v>
      </c>
      <c r="G193" s="17">
        <v>0</v>
      </c>
      <c r="H193" s="17">
        <v>0</v>
      </c>
      <c r="I193" s="88">
        <v>2.312061E-2</v>
      </c>
      <c r="J193" s="42">
        <f t="shared" si="48"/>
        <v>1.5393832177427121E-4</v>
      </c>
      <c r="K193" s="42">
        <f t="shared" si="49"/>
        <v>2.1074979547260677E-4</v>
      </c>
      <c r="L193" s="42">
        <f t="shared" si="50"/>
        <v>2.7270684670475769E-5</v>
      </c>
      <c r="M193" s="42">
        <f t="shared" si="51"/>
        <v>1.9913398094405679E-3</v>
      </c>
      <c r="N193" s="42">
        <f t="shared" si="52"/>
        <v>0</v>
      </c>
      <c r="O193" s="43">
        <f t="shared" si="53"/>
        <v>0</v>
      </c>
      <c r="P193" s="45">
        <f t="shared" si="54"/>
        <v>1.1699312454844612E-4</v>
      </c>
      <c r="Q193" s="45">
        <f t="shared" si="55"/>
        <v>2.7397473411438881E-5</v>
      </c>
      <c r="R193" s="45">
        <f t="shared" si="56"/>
        <v>1.3635342335237886E-6</v>
      </c>
      <c r="S193" s="45">
        <f t="shared" si="57"/>
        <v>5.9740194283217038E-5</v>
      </c>
      <c r="T193" s="45">
        <f t="shared" si="58"/>
        <v>0</v>
      </c>
      <c r="U193" s="45">
        <f t="shared" si="59"/>
        <v>0</v>
      </c>
      <c r="V193" s="46">
        <f t="shared" si="60"/>
        <v>3.1007751937984497E-5</v>
      </c>
      <c r="W193" s="55">
        <f t="shared" si="61"/>
        <v>2.3650207841461032E-2</v>
      </c>
      <c r="X193" s="61">
        <f t="shared" si="62"/>
        <v>2.312061E-2</v>
      </c>
      <c r="Y193" s="64">
        <f t="shared" si="63"/>
        <v>-5.295978414610325E-4</v>
      </c>
      <c r="Z193" s="66">
        <f t="shared" si="64"/>
        <v>1.7571663599999999E-2</v>
      </c>
      <c r="AA193" s="67">
        <f t="shared" si="65"/>
        <v>3.0056792999999999E-3</v>
      </c>
      <c r="AB193" s="67">
        <f t="shared" si="66"/>
        <v>1.1560305000000001E-3</v>
      </c>
      <c r="AC193" s="67">
        <f t="shared" si="67"/>
        <v>6.9361830000000001E-4</v>
      </c>
      <c r="AD193" s="67">
        <f t="shared" si="68"/>
        <v>1.1560305E-4</v>
      </c>
      <c r="AE193" s="67">
        <f t="shared" si="69"/>
        <v>1.1560305E-4</v>
      </c>
      <c r="AF193" s="68">
        <f t="shared" si="70"/>
        <v>4.624122E-4</v>
      </c>
      <c r="AG193" s="69">
        <f t="shared" si="71"/>
        <v>2.312061E-2</v>
      </c>
    </row>
    <row r="194" spans="1:33">
      <c r="A194" s="114">
        <v>339</v>
      </c>
      <c r="B194" s="16" t="s">
        <v>390</v>
      </c>
      <c r="C194" s="28">
        <v>276081364</v>
      </c>
      <c r="D194" s="28">
        <v>10013</v>
      </c>
      <c r="E194" s="28">
        <v>2388847</v>
      </c>
      <c r="F194" s="28">
        <v>41501.1</v>
      </c>
      <c r="G194" s="17">
        <v>33.9</v>
      </c>
      <c r="H194" s="17">
        <v>0</v>
      </c>
      <c r="I194" s="88">
        <v>4.6579469999999998E-2</v>
      </c>
      <c r="J194" s="42">
        <f t="shared" si="48"/>
        <v>3.3432624815057753E-4</v>
      </c>
      <c r="K194" s="42">
        <f t="shared" si="49"/>
        <v>2.4266762903256804E-4</v>
      </c>
      <c r="L194" s="42">
        <f t="shared" si="50"/>
        <v>7.2710107418631621E-5</v>
      </c>
      <c r="M194" s="42">
        <f t="shared" si="51"/>
        <v>2.3305722897317264E-3</v>
      </c>
      <c r="N194" s="42">
        <f t="shared" si="52"/>
        <v>6.1756170607341855E-3</v>
      </c>
      <c r="O194" s="43">
        <f t="shared" si="53"/>
        <v>0</v>
      </c>
      <c r="P194" s="45">
        <f t="shared" si="54"/>
        <v>2.540879485944389E-4</v>
      </c>
      <c r="Q194" s="45">
        <f t="shared" si="55"/>
        <v>3.154679177423385E-5</v>
      </c>
      <c r="R194" s="45">
        <f t="shared" si="56"/>
        <v>3.6355053709315812E-6</v>
      </c>
      <c r="S194" s="45">
        <f t="shared" si="57"/>
        <v>6.9917168691951794E-5</v>
      </c>
      <c r="T194" s="45">
        <f t="shared" si="58"/>
        <v>3.0878085303670931E-5</v>
      </c>
      <c r="U194" s="45">
        <f t="shared" si="59"/>
        <v>0</v>
      </c>
      <c r="V194" s="46">
        <f t="shared" si="60"/>
        <v>3.1007751937984497E-5</v>
      </c>
      <c r="W194" s="55">
        <f t="shared" si="61"/>
        <v>4.2107325167321151E-2</v>
      </c>
      <c r="X194" s="61">
        <f t="shared" si="62"/>
        <v>4.6579469999999998E-2</v>
      </c>
      <c r="Y194" s="64">
        <f t="shared" si="63"/>
        <v>4.4721448326788468E-3</v>
      </c>
      <c r="Z194" s="66">
        <f t="shared" si="64"/>
        <v>3.5400397199999996E-2</v>
      </c>
      <c r="AA194" s="67">
        <f t="shared" si="65"/>
        <v>6.0553311000000002E-3</v>
      </c>
      <c r="AB194" s="67">
        <f t="shared" si="66"/>
        <v>2.3289735E-3</v>
      </c>
      <c r="AC194" s="67">
        <f t="shared" si="67"/>
        <v>1.3973840999999998E-3</v>
      </c>
      <c r="AD194" s="67">
        <f t="shared" si="68"/>
        <v>2.3289734999999999E-4</v>
      </c>
      <c r="AE194" s="67">
        <f t="shared" si="69"/>
        <v>2.3289734999999999E-4</v>
      </c>
      <c r="AF194" s="68">
        <f t="shared" si="70"/>
        <v>9.3158939999999995E-4</v>
      </c>
      <c r="AG194" s="69">
        <f t="shared" si="71"/>
        <v>4.6579469999999991E-2</v>
      </c>
    </row>
    <row r="195" spans="1:33">
      <c r="A195" s="114">
        <v>340</v>
      </c>
      <c r="B195" s="16" t="s">
        <v>392</v>
      </c>
      <c r="C195" s="28">
        <v>89194023</v>
      </c>
      <c r="D195" s="28">
        <v>6419</v>
      </c>
      <c r="E195" s="28">
        <v>592362</v>
      </c>
      <c r="F195" s="28">
        <v>29818.6</v>
      </c>
      <c r="G195" s="17">
        <v>0</v>
      </c>
      <c r="H195" s="17">
        <v>0</v>
      </c>
      <c r="I195" s="88">
        <v>1.853001E-2</v>
      </c>
      <c r="J195" s="42">
        <f t="shared" si="48"/>
        <v>1.08011285640585E-4</v>
      </c>
      <c r="K195" s="42">
        <f t="shared" si="49"/>
        <v>1.5556611512634118E-4</v>
      </c>
      <c r="L195" s="42">
        <f t="shared" si="50"/>
        <v>1.8029913448084146E-5</v>
      </c>
      <c r="M195" s="42">
        <f t="shared" si="51"/>
        <v>1.6745195399301333E-3</v>
      </c>
      <c r="N195" s="42">
        <f t="shared" si="52"/>
        <v>0</v>
      </c>
      <c r="O195" s="43">
        <f t="shared" si="53"/>
        <v>0</v>
      </c>
      <c r="P195" s="45">
        <f t="shared" si="54"/>
        <v>8.208857708684461E-5</v>
      </c>
      <c r="Q195" s="45">
        <f t="shared" si="55"/>
        <v>2.0223594966424353E-5</v>
      </c>
      <c r="R195" s="45">
        <f t="shared" si="56"/>
        <v>9.0149567240420734E-7</v>
      </c>
      <c r="S195" s="45">
        <f t="shared" si="57"/>
        <v>5.0235586197903995E-5</v>
      </c>
      <c r="T195" s="45">
        <f t="shared" si="58"/>
        <v>0</v>
      </c>
      <c r="U195" s="45">
        <f t="shared" si="59"/>
        <v>0</v>
      </c>
      <c r="V195" s="46">
        <f t="shared" si="60"/>
        <v>3.1007751937984497E-5</v>
      </c>
      <c r="W195" s="55">
        <f t="shared" si="61"/>
        <v>1.8445700586156164E-2</v>
      </c>
      <c r="X195" s="61">
        <f t="shared" si="62"/>
        <v>1.853001E-2</v>
      </c>
      <c r="Y195" s="64">
        <f t="shared" si="63"/>
        <v>8.4309413843835362E-5</v>
      </c>
      <c r="Z195" s="66">
        <f t="shared" si="64"/>
        <v>1.40828076E-2</v>
      </c>
      <c r="AA195" s="67">
        <f t="shared" si="65"/>
        <v>2.4089012999999999E-3</v>
      </c>
      <c r="AB195" s="67">
        <f t="shared" si="66"/>
        <v>9.2650049999999998E-4</v>
      </c>
      <c r="AC195" s="67">
        <f t="shared" si="67"/>
        <v>5.5590030000000001E-4</v>
      </c>
      <c r="AD195" s="67">
        <f t="shared" si="68"/>
        <v>9.2650050000000006E-5</v>
      </c>
      <c r="AE195" s="67">
        <f t="shared" si="69"/>
        <v>9.2650050000000006E-5</v>
      </c>
      <c r="AF195" s="68">
        <f t="shared" si="70"/>
        <v>3.7060020000000002E-4</v>
      </c>
      <c r="AG195" s="69">
        <f t="shared" si="71"/>
        <v>1.853001E-2</v>
      </c>
    </row>
    <row r="196" spans="1:33">
      <c r="A196" s="114">
        <v>341</v>
      </c>
      <c r="B196" s="16" t="s">
        <v>394</v>
      </c>
      <c r="C196" s="28">
        <v>185048482</v>
      </c>
      <c r="D196" s="28">
        <v>30734</v>
      </c>
      <c r="E196" s="28">
        <v>5424864</v>
      </c>
      <c r="F196" s="28">
        <v>31099.5</v>
      </c>
      <c r="G196" s="17">
        <v>0</v>
      </c>
      <c r="H196" s="17">
        <v>0</v>
      </c>
      <c r="I196" s="88">
        <v>4.3029690000000002E-2</v>
      </c>
      <c r="J196" s="42">
        <f t="shared" ref="J196:J259" si="72">C196/$C$649</f>
        <v>2.2408815943483851E-4</v>
      </c>
      <c r="K196" s="42">
        <f t="shared" ref="K196:K259" si="73">D196/$D$649</f>
        <v>7.4484639076070566E-4</v>
      </c>
      <c r="L196" s="42">
        <f t="shared" ref="L196:L259" si="74">E196/$E$649</f>
        <v>1.651183370770366E-4</v>
      </c>
      <c r="M196" s="42">
        <f t="shared" ref="M196:M259" si="75">F196/$F$649</f>
        <v>1.746450887434594E-3</v>
      </c>
      <c r="N196" s="42">
        <f t="shared" ref="N196:N259" si="76">G196/$G$649</f>
        <v>0</v>
      </c>
      <c r="O196" s="43">
        <f t="shared" ref="O196:O259" si="77">H196/$H$649</f>
        <v>0</v>
      </c>
      <c r="P196" s="45">
        <f t="shared" si="54"/>
        <v>1.7030700117047728E-4</v>
      </c>
      <c r="Q196" s="45">
        <f t="shared" si="55"/>
        <v>9.6830030798891736E-5</v>
      </c>
      <c r="R196" s="45">
        <f t="shared" si="56"/>
        <v>8.2559168538518306E-6</v>
      </c>
      <c r="S196" s="45">
        <f t="shared" si="57"/>
        <v>5.2393526623037819E-5</v>
      </c>
      <c r="T196" s="45">
        <f t="shared" si="58"/>
        <v>0</v>
      </c>
      <c r="U196" s="45">
        <f t="shared" si="59"/>
        <v>0</v>
      </c>
      <c r="V196" s="46">
        <f t="shared" si="60"/>
        <v>3.1007751937984497E-5</v>
      </c>
      <c r="W196" s="55">
        <f t="shared" si="61"/>
        <v>3.5879422738424316E-2</v>
      </c>
      <c r="X196" s="61">
        <f t="shared" si="62"/>
        <v>4.3029690000000002E-2</v>
      </c>
      <c r="Y196" s="64">
        <f t="shared" si="63"/>
        <v>7.1502672615756865E-3</v>
      </c>
      <c r="Z196" s="66">
        <f t="shared" si="64"/>
        <v>3.2702564400000002E-2</v>
      </c>
      <c r="AA196" s="67">
        <f t="shared" si="65"/>
        <v>5.5938597000000003E-3</v>
      </c>
      <c r="AB196" s="67">
        <f t="shared" si="66"/>
        <v>2.1514845000000001E-3</v>
      </c>
      <c r="AC196" s="67">
        <f t="shared" si="67"/>
        <v>1.2908907000000001E-3</v>
      </c>
      <c r="AD196" s="67">
        <f t="shared" si="68"/>
        <v>2.1514845000000001E-4</v>
      </c>
      <c r="AE196" s="67">
        <f t="shared" si="69"/>
        <v>2.1514845000000001E-4</v>
      </c>
      <c r="AF196" s="68">
        <f t="shared" si="70"/>
        <v>8.6059380000000005E-4</v>
      </c>
      <c r="AG196" s="69">
        <f t="shared" si="71"/>
        <v>4.3029690000000009E-2</v>
      </c>
    </row>
    <row r="197" spans="1:33">
      <c r="A197" s="114">
        <v>342</v>
      </c>
      <c r="B197" s="16" t="s">
        <v>396</v>
      </c>
      <c r="C197" s="28">
        <v>102164255</v>
      </c>
      <c r="D197" s="28">
        <v>10896</v>
      </c>
      <c r="E197" s="28">
        <v>2671631</v>
      </c>
      <c r="F197" s="28">
        <v>23334.9</v>
      </c>
      <c r="G197" s="17">
        <v>0</v>
      </c>
      <c r="H197" s="17">
        <v>0</v>
      </c>
      <c r="I197" s="88">
        <v>2.0595740000000001E-2</v>
      </c>
      <c r="J197" s="42">
        <f t="shared" si="72"/>
        <v>1.2371784742866196E-4</v>
      </c>
      <c r="K197" s="42">
        <f t="shared" si="73"/>
        <v>2.6406736102455421E-4</v>
      </c>
      <c r="L197" s="42">
        <f t="shared" si="74"/>
        <v>8.1317295328225804E-5</v>
      </c>
      <c r="M197" s="42">
        <f t="shared" si="75"/>
        <v>1.3104151775172434E-3</v>
      </c>
      <c r="N197" s="42">
        <f t="shared" si="76"/>
        <v>0</v>
      </c>
      <c r="O197" s="43">
        <f t="shared" si="77"/>
        <v>0</v>
      </c>
      <c r="P197" s="45">
        <f t="shared" ref="P197:P260" si="78">$P$2*J197</f>
        <v>9.4025564045783084E-5</v>
      </c>
      <c r="Q197" s="45">
        <f t="shared" ref="Q197:Q260" si="79">$Q$2*K197</f>
        <v>3.432875693319205E-5</v>
      </c>
      <c r="R197" s="45">
        <f t="shared" ref="R197:R260" si="80">$R$2*L197</f>
        <v>4.0658647664112902E-6</v>
      </c>
      <c r="S197" s="45">
        <f t="shared" ref="S197:S260" si="81">$S$2*M197</f>
        <v>3.93124553255173E-5</v>
      </c>
      <c r="T197" s="45">
        <f t="shared" ref="T197:T260" si="82">$T$2*N197</f>
        <v>0</v>
      </c>
      <c r="U197" s="45">
        <f t="shared" ref="U197:U260" si="83">$U$2*O197</f>
        <v>0</v>
      </c>
      <c r="V197" s="46">
        <f t="shared" ref="V197:V260" si="84">$V$2/645</f>
        <v>3.1007751937984497E-5</v>
      </c>
      <c r="W197" s="55">
        <f t="shared" ref="W197:W260" si="85">SUM(P197:V197)*100</f>
        <v>2.0274039300888825E-2</v>
      </c>
      <c r="X197" s="61">
        <f t="shared" ref="X197:X260" si="86">I197</f>
        <v>2.0595740000000001E-2</v>
      </c>
      <c r="Y197" s="64">
        <f t="shared" ref="Y197:Y260" si="87">X197-W197</f>
        <v>3.2170069911117635E-4</v>
      </c>
      <c r="Z197" s="66">
        <f t="shared" ref="Z197:Z260" si="88">$Z$2*X197</f>
        <v>1.5652762400000002E-2</v>
      </c>
      <c r="AA197" s="67">
        <f t="shared" ref="AA197:AA260" si="89">$AA$2*X197</f>
        <v>2.6774462000000001E-3</v>
      </c>
      <c r="AB197" s="67">
        <f t="shared" ref="AB197:AB260" si="90">$AB$2*X197</f>
        <v>1.0297870000000001E-3</v>
      </c>
      <c r="AC197" s="67">
        <f t="shared" ref="AC197:AC260" si="91">$AC$2*X197</f>
        <v>6.1787220000000006E-4</v>
      </c>
      <c r="AD197" s="67">
        <f t="shared" ref="AD197:AD260" si="92">$AD$2*X197</f>
        <v>1.0297870000000001E-4</v>
      </c>
      <c r="AE197" s="67">
        <f t="shared" ref="AE197:AE260" si="93">$AE$2*X197</f>
        <v>1.0297870000000001E-4</v>
      </c>
      <c r="AF197" s="68">
        <f t="shared" ref="AF197:AF260" si="94">$AF$2*X197</f>
        <v>4.1191480000000004E-4</v>
      </c>
      <c r="AG197" s="69">
        <f t="shared" ref="AG197:AG260" si="95">SUM(Z197:AF197)</f>
        <v>2.0595740000000001E-2</v>
      </c>
    </row>
    <row r="198" spans="1:33">
      <c r="A198" s="114">
        <v>343</v>
      </c>
      <c r="B198" s="16" t="s">
        <v>398</v>
      </c>
      <c r="C198" s="28">
        <v>155096355</v>
      </c>
      <c r="D198" s="28">
        <v>6725</v>
      </c>
      <c r="E198" s="28">
        <v>987477</v>
      </c>
      <c r="F198" s="28">
        <v>25589.3</v>
      </c>
      <c r="G198" s="17">
        <v>2.88</v>
      </c>
      <c r="H198" s="17">
        <v>0</v>
      </c>
      <c r="I198" s="88">
        <v>2.424867E-2</v>
      </c>
      <c r="J198" s="42">
        <f t="shared" si="72"/>
        <v>1.8781703233319315E-4</v>
      </c>
      <c r="K198" s="42">
        <f t="shared" si="73"/>
        <v>1.6298210378947568E-4</v>
      </c>
      <c r="L198" s="42">
        <f t="shared" si="74"/>
        <v>3.0056156272640358E-5</v>
      </c>
      <c r="M198" s="42">
        <f t="shared" si="75"/>
        <v>1.4370152476351726E-3</v>
      </c>
      <c r="N198" s="42">
        <f t="shared" si="76"/>
        <v>5.2465419277033794E-4</v>
      </c>
      <c r="O198" s="43">
        <f t="shared" si="77"/>
        <v>0</v>
      </c>
      <c r="P198" s="45">
        <f t="shared" si="78"/>
        <v>1.427409445732268E-4</v>
      </c>
      <c r="Q198" s="45">
        <f t="shared" si="79"/>
        <v>2.1187673492631838E-5</v>
      </c>
      <c r="R198" s="45">
        <f t="shared" si="80"/>
        <v>1.502807813632018E-6</v>
      </c>
      <c r="S198" s="45">
        <f t="shared" si="81"/>
        <v>4.3110457429055177E-5</v>
      </c>
      <c r="T198" s="45">
        <f t="shared" si="82"/>
        <v>2.6232709638516897E-6</v>
      </c>
      <c r="U198" s="45">
        <f t="shared" si="83"/>
        <v>0</v>
      </c>
      <c r="V198" s="46">
        <f t="shared" si="84"/>
        <v>3.1007751937984497E-5</v>
      </c>
      <c r="W198" s="55">
        <f t="shared" si="85"/>
        <v>2.4217290621038202E-2</v>
      </c>
      <c r="X198" s="61">
        <f t="shared" si="86"/>
        <v>2.424867E-2</v>
      </c>
      <c r="Y198" s="64">
        <f t="shared" si="87"/>
        <v>3.1379378961797488E-5</v>
      </c>
      <c r="Z198" s="66">
        <f t="shared" si="88"/>
        <v>1.8428989199999999E-2</v>
      </c>
      <c r="AA198" s="67">
        <f t="shared" si="89"/>
        <v>3.1523270999999999E-3</v>
      </c>
      <c r="AB198" s="67">
        <f t="shared" si="90"/>
        <v>1.2124335000000001E-3</v>
      </c>
      <c r="AC198" s="67">
        <f t="shared" si="91"/>
        <v>7.2746010000000001E-4</v>
      </c>
      <c r="AD198" s="67">
        <f t="shared" si="92"/>
        <v>1.2124335E-4</v>
      </c>
      <c r="AE198" s="67">
        <f t="shared" si="93"/>
        <v>1.2124335E-4</v>
      </c>
      <c r="AF198" s="68">
        <f t="shared" si="94"/>
        <v>4.8497340000000001E-4</v>
      </c>
      <c r="AG198" s="69">
        <f t="shared" si="95"/>
        <v>2.4248670000000003E-2</v>
      </c>
    </row>
    <row r="199" spans="1:33">
      <c r="A199" s="114">
        <v>344</v>
      </c>
      <c r="B199" s="16" t="s">
        <v>400</v>
      </c>
      <c r="C199" s="28">
        <v>651006619</v>
      </c>
      <c r="D199" s="28">
        <v>53158</v>
      </c>
      <c r="E199" s="28">
        <v>8318458</v>
      </c>
      <c r="F199" s="28">
        <v>51347.199999999997</v>
      </c>
      <c r="G199" s="17">
        <v>49.34</v>
      </c>
      <c r="H199" s="17">
        <v>0.59750899999999996</v>
      </c>
      <c r="I199" s="88">
        <v>9.6246390000000001E-2</v>
      </c>
      <c r="J199" s="42">
        <f t="shared" si="72"/>
        <v>7.8834948255131958E-4</v>
      </c>
      <c r="K199" s="42">
        <f t="shared" si="73"/>
        <v>1.2882977952774644E-3</v>
      </c>
      <c r="L199" s="42">
        <f t="shared" si="74"/>
        <v>2.5319159190076868E-4</v>
      </c>
      <c r="M199" s="42">
        <f t="shared" si="75"/>
        <v>2.8834985452268229E-3</v>
      </c>
      <c r="N199" s="42">
        <f t="shared" si="76"/>
        <v>8.9883464830862753E-3</v>
      </c>
      <c r="O199" s="43">
        <f t="shared" si="77"/>
        <v>5.9750899999999997E-3</v>
      </c>
      <c r="P199" s="45">
        <f t="shared" si="78"/>
        <v>5.9914560673900294E-4</v>
      </c>
      <c r="Q199" s="45">
        <f t="shared" si="79"/>
        <v>1.6747871338607039E-4</v>
      </c>
      <c r="R199" s="45">
        <f t="shared" si="80"/>
        <v>1.2659579595038435E-5</v>
      </c>
      <c r="S199" s="45">
        <f t="shared" si="81"/>
        <v>8.6504956356804686E-5</v>
      </c>
      <c r="T199" s="45">
        <f t="shared" si="82"/>
        <v>4.4941732415431379E-5</v>
      </c>
      <c r="U199" s="45">
        <f t="shared" si="83"/>
        <v>2.9875449999999999E-5</v>
      </c>
      <c r="V199" s="46">
        <f t="shared" si="84"/>
        <v>3.1007751937984497E-5</v>
      </c>
      <c r="W199" s="55">
        <f t="shared" si="85"/>
        <v>9.7161379043033236E-2</v>
      </c>
      <c r="X199" s="61">
        <f t="shared" si="86"/>
        <v>9.6246390000000001E-2</v>
      </c>
      <c r="Y199" s="64">
        <f t="shared" si="87"/>
        <v>-9.1498904303323469E-4</v>
      </c>
      <c r="Z199" s="66">
        <f t="shared" si="88"/>
        <v>7.3147256399999999E-2</v>
      </c>
      <c r="AA199" s="67">
        <f t="shared" si="89"/>
        <v>1.2512030700000001E-2</v>
      </c>
      <c r="AB199" s="67">
        <f t="shared" si="90"/>
        <v>4.8123195000000004E-3</v>
      </c>
      <c r="AC199" s="67">
        <f t="shared" si="91"/>
        <v>2.8873916999999998E-3</v>
      </c>
      <c r="AD199" s="67">
        <f t="shared" si="92"/>
        <v>4.8123195000000004E-4</v>
      </c>
      <c r="AE199" s="67">
        <f t="shared" si="93"/>
        <v>4.8123195000000004E-4</v>
      </c>
      <c r="AF199" s="68">
        <f t="shared" si="94"/>
        <v>1.9249278000000002E-3</v>
      </c>
      <c r="AG199" s="69">
        <f t="shared" si="95"/>
        <v>9.6246389999999987E-2</v>
      </c>
    </row>
    <row r="200" spans="1:33">
      <c r="A200" s="114">
        <v>345</v>
      </c>
      <c r="B200" s="16" t="s">
        <v>402</v>
      </c>
      <c r="C200" s="28">
        <v>722698490</v>
      </c>
      <c r="D200" s="28">
        <v>71217</v>
      </c>
      <c r="E200" s="28">
        <v>11710758</v>
      </c>
      <c r="F200" s="28">
        <v>13343.4</v>
      </c>
      <c r="G200" s="17">
        <v>24.49</v>
      </c>
      <c r="H200" s="17">
        <v>1.814532</v>
      </c>
      <c r="I200" s="88">
        <v>0.10685952</v>
      </c>
      <c r="J200" s="42">
        <f t="shared" si="72"/>
        <v>8.7516618726133104E-4</v>
      </c>
      <c r="K200" s="42">
        <f t="shared" si="73"/>
        <v>1.7259623026877457E-3</v>
      </c>
      <c r="L200" s="42">
        <f t="shared" si="74"/>
        <v>3.5644412226216229E-4</v>
      </c>
      <c r="M200" s="42">
        <f t="shared" si="75"/>
        <v>7.4932371168008366E-4</v>
      </c>
      <c r="N200" s="42">
        <f t="shared" si="76"/>
        <v>4.4613823544949914E-3</v>
      </c>
      <c r="O200" s="43">
        <f t="shared" si="77"/>
        <v>1.814532E-2</v>
      </c>
      <c r="P200" s="45">
        <f t="shared" si="78"/>
        <v>6.6512630231861159E-4</v>
      </c>
      <c r="Q200" s="45">
        <f t="shared" si="79"/>
        <v>2.2437509934940695E-4</v>
      </c>
      <c r="R200" s="45">
        <f t="shared" si="80"/>
        <v>1.7822206113108114E-5</v>
      </c>
      <c r="S200" s="45">
        <f t="shared" si="81"/>
        <v>2.2479711350402508E-5</v>
      </c>
      <c r="T200" s="45">
        <f t="shared" si="82"/>
        <v>2.2306911772474957E-5</v>
      </c>
      <c r="U200" s="45">
        <f t="shared" si="83"/>
        <v>9.07266E-5</v>
      </c>
      <c r="V200" s="46">
        <f t="shared" si="84"/>
        <v>3.1007751937984497E-5</v>
      </c>
      <c r="W200" s="55">
        <f t="shared" si="85"/>
        <v>0.10738445828419886</v>
      </c>
      <c r="X200" s="61">
        <f t="shared" si="86"/>
        <v>0.10685952</v>
      </c>
      <c r="Y200" s="64">
        <f t="shared" si="87"/>
        <v>-5.2493828419886146E-4</v>
      </c>
      <c r="Z200" s="66">
        <f t="shared" si="88"/>
        <v>8.1213235199999997E-2</v>
      </c>
      <c r="AA200" s="67">
        <f t="shared" si="89"/>
        <v>1.3891737600000001E-2</v>
      </c>
      <c r="AB200" s="67">
        <f t="shared" si="90"/>
        <v>5.3429760000000001E-3</v>
      </c>
      <c r="AC200" s="67">
        <f t="shared" si="91"/>
        <v>3.2057855999999998E-3</v>
      </c>
      <c r="AD200" s="67">
        <f t="shared" si="92"/>
        <v>5.3429759999999997E-4</v>
      </c>
      <c r="AE200" s="67">
        <f t="shared" si="93"/>
        <v>5.3429759999999997E-4</v>
      </c>
      <c r="AF200" s="68">
        <f t="shared" si="94"/>
        <v>2.1371903999999999E-3</v>
      </c>
      <c r="AG200" s="69">
        <f t="shared" si="95"/>
        <v>0.10685951999999999</v>
      </c>
    </row>
    <row r="201" spans="1:33">
      <c r="A201" s="114">
        <v>346</v>
      </c>
      <c r="B201" s="16" t="s">
        <v>404</v>
      </c>
      <c r="C201" s="28">
        <v>460578296</v>
      </c>
      <c r="D201" s="28">
        <v>7462</v>
      </c>
      <c r="E201" s="28">
        <v>1551382</v>
      </c>
      <c r="F201" s="28">
        <v>26456.1</v>
      </c>
      <c r="G201" s="17">
        <v>30.96</v>
      </c>
      <c r="H201" s="17">
        <v>0</v>
      </c>
      <c r="I201" s="88">
        <v>6.612991E-2</v>
      </c>
      <c r="J201" s="42">
        <f t="shared" si="72"/>
        <v>5.5774649708433834E-4</v>
      </c>
      <c r="K201" s="42">
        <f t="shared" si="73"/>
        <v>1.8084348824937808E-4</v>
      </c>
      <c r="L201" s="42">
        <f t="shared" si="74"/>
        <v>4.7219914823901057E-5</v>
      </c>
      <c r="M201" s="42">
        <f t="shared" si="75"/>
        <v>1.4856920311599336E-3</v>
      </c>
      <c r="N201" s="42">
        <f t="shared" si="76"/>
        <v>5.6400325722811328E-3</v>
      </c>
      <c r="O201" s="43">
        <f t="shared" si="77"/>
        <v>0</v>
      </c>
      <c r="P201" s="45">
        <f t="shared" si="78"/>
        <v>4.2388733778409715E-4</v>
      </c>
      <c r="Q201" s="45">
        <f t="shared" si="79"/>
        <v>2.3509653472419149E-5</v>
      </c>
      <c r="R201" s="45">
        <f t="shared" si="80"/>
        <v>2.3609957411950531E-6</v>
      </c>
      <c r="S201" s="45">
        <f t="shared" si="81"/>
        <v>4.4570760934798009E-5</v>
      </c>
      <c r="T201" s="45">
        <f t="shared" si="82"/>
        <v>2.8200162861405664E-5</v>
      </c>
      <c r="U201" s="45">
        <f t="shared" si="83"/>
        <v>0</v>
      </c>
      <c r="V201" s="46">
        <f t="shared" si="84"/>
        <v>3.1007751937984497E-5</v>
      </c>
      <c r="W201" s="55">
        <f t="shared" si="85"/>
        <v>5.535366627318996E-2</v>
      </c>
      <c r="X201" s="61">
        <f t="shared" si="86"/>
        <v>6.612991E-2</v>
      </c>
      <c r="Y201" s="64">
        <f t="shared" si="87"/>
        <v>1.0776243726810041E-2</v>
      </c>
      <c r="Z201" s="66">
        <f t="shared" si="88"/>
        <v>5.0258731600000002E-2</v>
      </c>
      <c r="AA201" s="67">
        <f t="shared" si="89"/>
        <v>8.596888300000001E-3</v>
      </c>
      <c r="AB201" s="67">
        <f t="shared" si="90"/>
        <v>3.3064955000000002E-3</v>
      </c>
      <c r="AC201" s="67">
        <f t="shared" si="91"/>
        <v>1.9838972999999998E-3</v>
      </c>
      <c r="AD201" s="67">
        <f t="shared" si="92"/>
        <v>3.3064955E-4</v>
      </c>
      <c r="AE201" s="67">
        <f t="shared" si="93"/>
        <v>3.3064955E-4</v>
      </c>
      <c r="AF201" s="68">
        <f t="shared" si="94"/>
        <v>1.3225982E-3</v>
      </c>
      <c r="AG201" s="69">
        <f t="shared" si="95"/>
        <v>6.6129910000000014E-2</v>
      </c>
    </row>
    <row r="202" spans="1:33">
      <c r="A202" s="114">
        <v>347</v>
      </c>
      <c r="B202" s="16" t="s">
        <v>406</v>
      </c>
      <c r="C202" s="28">
        <v>138709650</v>
      </c>
      <c r="D202" s="28">
        <v>7628</v>
      </c>
      <c r="E202" s="28">
        <v>939055</v>
      </c>
      <c r="F202" s="28">
        <v>49731</v>
      </c>
      <c r="G202" s="17">
        <v>82.32</v>
      </c>
      <c r="H202" s="17">
        <v>0</v>
      </c>
      <c r="I202" s="88">
        <v>3.4519380000000002E-2</v>
      </c>
      <c r="J202" s="42">
        <f t="shared" si="72"/>
        <v>1.6797322425131077E-4</v>
      </c>
      <c r="K202" s="42">
        <f t="shared" si="73"/>
        <v>1.8486654092284319E-4</v>
      </c>
      <c r="L202" s="42">
        <f t="shared" si="74"/>
        <v>2.85823202247792E-5</v>
      </c>
      <c r="M202" s="42">
        <f t="shared" si="75"/>
        <v>2.7927377958812775E-3</v>
      </c>
      <c r="N202" s="42">
        <f t="shared" si="76"/>
        <v>1.4996365676685492E-2</v>
      </c>
      <c r="O202" s="43">
        <f t="shared" si="77"/>
        <v>0</v>
      </c>
      <c r="P202" s="45">
        <f t="shared" si="78"/>
        <v>1.2765965043099619E-4</v>
      </c>
      <c r="Q202" s="45">
        <f t="shared" si="79"/>
        <v>2.4032650319969617E-5</v>
      </c>
      <c r="R202" s="45">
        <f t="shared" si="80"/>
        <v>1.42911601123896E-6</v>
      </c>
      <c r="S202" s="45">
        <f t="shared" si="81"/>
        <v>8.3782133876438329E-5</v>
      </c>
      <c r="T202" s="45">
        <f t="shared" si="82"/>
        <v>7.4981828383427466E-5</v>
      </c>
      <c r="U202" s="45">
        <f t="shared" si="83"/>
        <v>0</v>
      </c>
      <c r="V202" s="46">
        <f t="shared" si="84"/>
        <v>3.1007751937984497E-5</v>
      </c>
      <c r="W202" s="55">
        <f t="shared" si="85"/>
        <v>3.4289313096005504E-2</v>
      </c>
      <c r="X202" s="61">
        <f t="shared" si="86"/>
        <v>3.4519380000000002E-2</v>
      </c>
      <c r="Y202" s="64">
        <f t="shared" si="87"/>
        <v>2.3006690399449831E-4</v>
      </c>
      <c r="Z202" s="66">
        <f t="shared" si="88"/>
        <v>2.6234728800000003E-2</v>
      </c>
      <c r="AA202" s="67">
        <f t="shared" si="89"/>
        <v>4.4875194000000007E-3</v>
      </c>
      <c r="AB202" s="67">
        <f t="shared" si="90"/>
        <v>1.7259690000000002E-3</v>
      </c>
      <c r="AC202" s="67">
        <f t="shared" si="91"/>
        <v>1.0355814E-3</v>
      </c>
      <c r="AD202" s="67">
        <f t="shared" si="92"/>
        <v>1.7259690000000002E-4</v>
      </c>
      <c r="AE202" s="67">
        <f t="shared" si="93"/>
        <v>1.7259690000000002E-4</v>
      </c>
      <c r="AF202" s="68">
        <f t="shared" si="94"/>
        <v>6.9038760000000008E-4</v>
      </c>
      <c r="AG202" s="69">
        <f t="shared" si="95"/>
        <v>3.4519380000000009E-2</v>
      </c>
    </row>
    <row r="203" spans="1:33">
      <c r="A203" s="114">
        <v>348</v>
      </c>
      <c r="B203" s="16" t="s">
        <v>408</v>
      </c>
      <c r="C203" s="28">
        <v>90678264</v>
      </c>
      <c r="D203" s="28">
        <v>23362</v>
      </c>
      <c r="E203" s="28">
        <v>3111893</v>
      </c>
      <c r="F203" s="28">
        <v>8176.2</v>
      </c>
      <c r="G203" s="17">
        <v>3.17</v>
      </c>
      <c r="H203" s="17">
        <v>0</v>
      </c>
      <c r="I203" s="88">
        <v>2.0637140000000002E-2</v>
      </c>
      <c r="J203" s="42">
        <f t="shared" si="72"/>
        <v>1.0980865695783647E-4</v>
      </c>
      <c r="K203" s="42">
        <f t="shared" si="73"/>
        <v>5.6618407564754363E-4</v>
      </c>
      <c r="L203" s="42">
        <f t="shared" si="74"/>
        <v>9.4717691968254067E-5</v>
      </c>
      <c r="M203" s="42">
        <f t="shared" si="75"/>
        <v>4.591498816972211E-4</v>
      </c>
      <c r="N203" s="42">
        <f t="shared" si="76"/>
        <v>5.7748395523679553E-4</v>
      </c>
      <c r="O203" s="43">
        <f t="shared" si="77"/>
        <v>0</v>
      </c>
      <c r="P203" s="45">
        <f t="shared" si="78"/>
        <v>8.3454579287955716E-5</v>
      </c>
      <c r="Q203" s="45">
        <f t="shared" si="79"/>
        <v>7.3603929834180674E-5</v>
      </c>
      <c r="R203" s="45">
        <f t="shared" si="80"/>
        <v>4.7358845984127033E-6</v>
      </c>
      <c r="S203" s="45">
        <f t="shared" si="81"/>
        <v>1.3774496450916632E-5</v>
      </c>
      <c r="T203" s="45">
        <f t="shared" si="82"/>
        <v>2.8874197761839779E-6</v>
      </c>
      <c r="U203" s="45">
        <f t="shared" si="83"/>
        <v>0</v>
      </c>
      <c r="V203" s="46">
        <f t="shared" si="84"/>
        <v>3.1007751937984497E-5</v>
      </c>
      <c r="W203" s="55">
        <f t="shared" si="85"/>
        <v>2.0946406188563419E-2</v>
      </c>
      <c r="X203" s="61">
        <f t="shared" si="86"/>
        <v>2.0637140000000002E-2</v>
      </c>
      <c r="Y203" s="64">
        <f t="shared" si="87"/>
        <v>-3.0926618856341737E-4</v>
      </c>
      <c r="Z203" s="66">
        <f t="shared" si="88"/>
        <v>1.5684226400000001E-2</v>
      </c>
      <c r="AA203" s="67">
        <f t="shared" si="89"/>
        <v>2.6828282000000005E-3</v>
      </c>
      <c r="AB203" s="67">
        <f t="shared" si="90"/>
        <v>1.0318570000000002E-3</v>
      </c>
      <c r="AC203" s="67">
        <f t="shared" si="91"/>
        <v>6.191142E-4</v>
      </c>
      <c r="AD203" s="67">
        <f t="shared" si="92"/>
        <v>1.0318570000000002E-4</v>
      </c>
      <c r="AE203" s="67">
        <f t="shared" si="93"/>
        <v>1.0318570000000002E-4</v>
      </c>
      <c r="AF203" s="68">
        <f t="shared" si="94"/>
        <v>4.1274280000000007E-4</v>
      </c>
      <c r="AG203" s="69">
        <f t="shared" si="95"/>
        <v>2.0637140000000005E-2</v>
      </c>
    </row>
    <row r="204" spans="1:33">
      <c r="A204" s="114">
        <v>349</v>
      </c>
      <c r="B204" s="16" t="s">
        <v>410</v>
      </c>
      <c r="C204" s="28">
        <v>685941287</v>
      </c>
      <c r="D204" s="28">
        <v>27952</v>
      </c>
      <c r="E204" s="28">
        <v>3942886</v>
      </c>
      <c r="F204" s="28">
        <v>35504.1</v>
      </c>
      <c r="G204" s="17">
        <v>21.15</v>
      </c>
      <c r="H204" s="17">
        <v>0</v>
      </c>
      <c r="I204" s="88">
        <v>7.9470180000000001E-2</v>
      </c>
      <c r="J204" s="42">
        <f t="shared" si="72"/>
        <v>8.3065431730585239E-4</v>
      </c>
      <c r="K204" s="42">
        <f t="shared" si="73"/>
        <v>6.7742390559456128E-4</v>
      </c>
      <c r="L204" s="42">
        <f t="shared" si="74"/>
        <v>1.2001089420939004E-4</v>
      </c>
      <c r="M204" s="42">
        <f t="shared" si="75"/>
        <v>1.9937994807815739E-3</v>
      </c>
      <c r="N204" s="42">
        <f t="shared" si="76"/>
        <v>3.8529292281571687E-3</v>
      </c>
      <c r="O204" s="43">
        <f t="shared" si="77"/>
        <v>0</v>
      </c>
      <c r="P204" s="45">
        <f t="shared" si="78"/>
        <v>6.3129728115244785E-4</v>
      </c>
      <c r="Q204" s="45">
        <f t="shared" si="79"/>
        <v>8.8065107727292965E-5</v>
      </c>
      <c r="R204" s="45">
        <f t="shared" si="80"/>
        <v>6.0005447104695029E-6</v>
      </c>
      <c r="S204" s="45">
        <f t="shared" si="81"/>
        <v>5.9813984423447217E-5</v>
      </c>
      <c r="T204" s="45">
        <f t="shared" si="82"/>
        <v>1.9264646140785845E-5</v>
      </c>
      <c r="U204" s="45">
        <f t="shared" si="83"/>
        <v>0</v>
      </c>
      <c r="V204" s="46">
        <f t="shared" si="84"/>
        <v>3.1007751937984497E-5</v>
      </c>
      <c r="W204" s="55">
        <f t="shared" si="85"/>
        <v>8.3544931609242784E-2</v>
      </c>
      <c r="X204" s="61">
        <f t="shared" si="86"/>
        <v>7.9470180000000001E-2</v>
      </c>
      <c r="Y204" s="64">
        <f t="shared" si="87"/>
        <v>-4.0747516092427827E-3</v>
      </c>
      <c r="Z204" s="66">
        <f t="shared" si="88"/>
        <v>6.03973368E-2</v>
      </c>
      <c r="AA204" s="67">
        <f t="shared" si="89"/>
        <v>1.0331123400000001E-2</v>
      </c>
      <c r="AB204" s="67">
        <f t="shared" si="90"/>
        <v>3.9735090000000001E-3</v>
      </c>
      <c r="AC204" s="67">
        <f t="shared" si="91"/>
        <v>2.3841053999999998E-3</v>
      </c>
      <c r="AD204" s="67">
        <f t="shared" si="92"/>
        <v>3.9735090000000002E-4</v>
      </c>
      <c r="AE204" s="67">
        <f t="shared" si="93"/>
        <v>3.9735090000000002E-4</v>
      </c>
      <c r="AF204" s="68">
        <f t="shared" si="94"/>
        <v>1.5894036000000001E-3</v>
      </c>
      <c r="AG204" s="69">
        <f t="shared" si="95"/>
        <v>7.9470179999999987E-2</v>
      </c>
    </row>
    <row r="205" spans="1:33">
      <c r="A205" s="114">
        <v>350</v>
      </c>
      <c r="B205" s="16" t="s">
        <v>412</v>
      </c>
      <c r="C205" s="28">
        <v>40893258</v>
      </c>
      <c r="D205" s="28">
        <v>8831</v>
      </c>
      <c r="E205" s="28">
        <v>5541502</v>
      </c>
      <c r="F205" s="28">
        <v>12022.6</v>
      </c>
      <c r="G205" s="17">
        <v>18.489999999999998</v>
      </c>
      <c r="H205" s="17">
        <v>0</v>
      </c>
      <c r="I205" s="88">
        <v>1.470948E-2</v>
      </c>
      <c r="J205" s="42">
        <f t="shared" si="72"/>
        <v>4.9520508460663757E-5</v>
      </c>
      <c r="K205" s="42">
        <f t="shared" si="73"/>
        <v>2.1402155517693082E-4</v>
      </c>
      <c r="L205" s="42">
        <f t="shared" si="74"/>
        <v>1.6866848554158637E-4</v>
      </c>
      <c r="M205" s="42">
        <f t="shared" si="75"/>
        <v>6.7515170466634993E-4</v>
      </c>
      <c r="N205" s="42">
        <f t="shared" si="76"/>
        <v>3.3683527862234538E-3</v>
      </c>
      <c r="O205" s="43">
        <f t="shared" si="77"/>
        <v>0</v>
      </c>
      <c r="P205" s="45">
        <f t="shared" si="78"/>
        <v>3.7635586430104456E-5</v>
      </c>
      <c r="Q205" s="45">
        <f t="shared" si="79"/>
        <v>2.7822802173001007E-5</v>
      </c>
      <c r="R205" s="45">
        <f t="shared" si="80"/>
        <v>8.433424277079319E-6</v>
      </c>
      <c r="S205" s="45">
        <f t="shared" si="81"/>
        <v>2.0254551139990497E-5</v>
      </c>
      <c r="T205" s="45">
        <f t="shared" si="82"/>
        <v>1.6841763931117268E-5</v>
      </c>
      <c r="U205" s="45">
        <f t="shared" si="83"/>
        <v>0</v>
      </c>
      <c r="V205" s="46">
        <f t="shared" si="84"/>
        <v>3.1007751937984497E-5</v>
      </c>
      <c r="W205" s="55">
        <f t="shared" si="85"/>
        <v>1.4199587988927703E-2</v>
      </c>
      <c r="X205" s="61">
        <f t="shared" si="86"/>
        <v>1.470948E-2</v>
      </c>
      <c r="Y205" s="64">
        <f t="shared" si="87"/>
        <v>5.0989201107229723E-4</v>
      </c>
      <c r="Z205" s="66">
        <f t="shared" si="88"/>
        <v>1.11792048E-2</v>
      </c>
      <c r="AA205" s="67">
        <f t="shared" si="89"/>
        <v>1.9122324000000002E-3</v>
      </c>
      <c r="AB205" s="67">
        <f t="shared" si="90"/>
        <v>7.3547400000000007E-4</v>
      </c>
      <c r="AC205" s="67">
        <f t="shared" si="91"/>
        <v>4.4128439999999999E-4</v>
      </c>
      <c r="AD205" s="67">
        <f t="shared" si="92"/>
        <v>7.3547400000000007E-5</v>
      </c>
      <c r="AE205" s="67">
        <f t="shared" si="93"/>
        <v>7.3547400000000007E-5</v>
      </c>
      <c r="AF205" s="68">
        <f t="shared" si="94"/>
        <v>2.9418960000000003E-4</v>
      </c>
      <c r="AG205" s="69">
        <f t="shared" si="95"/>
        <v>1.470948E-2</v>
      </c>
    </row>
    <row r="206" spans="1:33">
      <c r="A206" s="114">
        <v>351</v>
      </c>
      <c r="B206" s="16" t="s">
        <v>414</v>
      </c>
      <c r="C206" s="28">
        <v>66476742</v>
      </c>
      <c r="D206" s="28">
        <v>28841</v>
      </c>
      <c r="E206" s="28">
        <v>5278150</v>
      </c>
      <c r="F206" s="28">
        <v>21449.200000000001</v>
      </c>
      <c r="G206" s="17">
        <v>0</v>
      </c>
      <c r="H206" s="17">
        <v>5.3401100000000001</v>
      </c>
      <c r="I206" s="88">
        <v>4.9630220000000003E-2</v>
      </c>
      <c r="J206" s="42">
        <f t="shared" si="72"/>
        <v>8.0501339967785444E-5</v>
      </c>
      <c r="K206" s="42">
        <f t="shared" si="73"/>
        <v>6.9896904912896188E-4</v>
      </c>
      <c r="L206" s="42">
        <f t="shared" si="74"/>
        <v>1.6065275568994184E-4</v>
      </c>
      <c r="M206" s="42">
        <f t="shared" si="75"/>
        <v>1.2045201490301161E-3</v>
      </c>
      <c r="N206" s="42">
        <f t="shared" si="76"/>
        <v>0</v>
      </c>
      <c r="O206" s="43">
        <f t="shared" si="77"/>
        <v>5.34011E-2</v>
      </c>
      <c r="P206" s="45">
        <f t="shared" si="78"/>
        <v>6.1181018375516938E-5</v>
      </c>
      <c r="Q206" s="45">
        <f t="shared" si="79"/>
        <v>9.086597638676505E-5</v>
      </c>
      <c r="R206" s="45">
        <f t="shared" si="80"/>
        <v>8.0326377844970921E-6</v>
      </c>
      <c r="S206" s="45">
        <f t="shared" si="81"/>
        <v>3.6135604470903479E-5</v>
      </c>
      <c r="T206" s="45">
        <f t="shared" si="82"/>
        <v>0</v>
      </c>
      <c r="U206" s="45">
        <f t="shared" si="83"/>
        <v>2.6700550000000002E-4</v>
      </c>
      <c r="V206" s="46">
        <f t="shared" si="84"/>
        <v>3.1007751937984497E-5</v>
      </c>
      <c r="W206" s="55">
        <f t="shared" si="85"/>
        <v>4.9422848895566709E-2</v>
      </c>
      <c r="X206" s="61">
        <f t="shared" si="86"/>
        <v>4.9630220000000003E-2</v>
      </c>
      <c r="Y206" s="64">
        <f t="shared" si="87"/>
        <v>2.0737110443329321E-4</v>
      </c>
      <c r="Z206" s="66">
        <f t="shared" si="88"/>
        <v>3.7718967200000002E-2</v>
      </c>
      <c r="AA206" s="67">
        <f t="shared" si="89"/>
        <v>6.4519286000000002E-3</v>
      </c>
      <c r="AB206" s="67">
        <f t="shared" si="90"/>
        <v>2.4815110000000005E-3</v>
      </c>
      <c r="AC206" s="67">
        <f t="shared" si="91"/>
        <v>1.4889066000000001E-3</v>
      </c>
      <c r="AD206" s="67">
        <f t="shared" si="92"/>
        <v>2.4815110000000004E-4</v>
      </c>
      <c r="AE206" s="67">
        <f t="shared" si="93"/>
        <v>2.4815110000000004E-4</v>
      </c>
      <c r="AF206" s="68">
        <f t="shared" si="94"/>
        <v>9.9260440000000015E-4</v>
      </c>
      <c r="AG206" s="69">
        <f t="shared" si="95"/>
        <v>4.9630220000000003E-2</v>
      </c>
    </row>
    <row r="207" spans="1:33">
      <c r="A207" s="114">
        <v>352</v>
      </c>
      <c r="B207" s="16" t="s">
        <v>416</v>
      </c>
      <c r="C207" s="28">
        <v>143693783</v>
      </c>
      <c r="D207" s="28">
        <v>28196</v>
      </c>
      <c r="E207" s="28">
        <v>28187772</v>
      </c>
      <c r="F207" s="28">
        <v>427.2</v>
      </c>
      <c r="G207" s="17">
        <v>0</v>
      </c>
      <c r="H207" s="17">
        <v>2.0920079999999999</v>
      </c>
      <c r="I207" s="88">
        <v>3.9773120000000002E-2</v>
      </c>
      <c r="J207" s="42">
        <f t="shared" si="72"/>
        <v>1.7400885976843133E-4</v>
      </c>
      <c r="K207" s="42">
        <f t="shared" si="73"/>
        <v>6.8333730831941363E-4</v>
      </c>
      <c r="L207" s="42">
        <f t="shared" si="74"/>
        <v>8.5796031726263625E-4</v>
      </c>
      <c r="M207" s="42">
        <f t="shared" si="75"/>
        <v>2.3990219106804242E-5</v>
      </c>
      <c r="N207" s="42">
        <f t="shared" si="76"/>
        <v>0</v>
      </c>
      <c r="O207" s="43">
        <f t="shared" si="77"/>
        <v>2.0920079999999997E-2</v>
      </c>
      <c r="P207" s="45">
        <f t="shared" si="78"/>
        <v>1.3224673342400781E-4</v>
      </c>
      <c r="Q207" s="45">
        <f t="shared" si="79"/>
        <v>8.8833850081523777E-5</v>
      </c>
      <c r="R207" s="45">
        <f t="shared" si="80"/>
        <v>4.2898015863131814E-5</v>
      </c>
      <c r="S207" s="45">
        <f t="shared" si="81"/>
        <v>7.197065732041272E-7</v>
      </c>
      <c r="T207" s="45">
        <f t="shared" si="82"/>
        <v>0</v>
      </c>
      <c r="U207" s="45">
        <f t="shared" si="83"/>
        <v>1.0460039999999998E-4</v>
      </c>
      <c r="V207" s="46">
        <f t="shared" si="84"/>
        <v>3.1007751937984497E-5</v>
      </c>
      <c r="W207" s="55">
        <f t="shared" si="85"/>
        <v>4.0030645787985202E-2</v>
      </c>
      <c r="X207" s="61">
        <f t="shared" si="86"/>
        <v>3.9773120000000002E-2</v>
      </c>
      <c r="Y207" s="64">
        <f t="shared" si="87"/>
        <v>-2.5752578798519943E-4</v>
      </c>
      <c r="Z207" s="66">
        <f t="shared" si="88"/>
        <v>3.0227571200000001E-2</v>
      </c>
      <c r="AA207" s="67">
        <f t="shared" si="89"/>
        <v>5.1705056000000008E-3</v>
      </c>
      <c r="AB207" s="67">
        <f t="shared" si="90"/>
        <v>1.9886560000000001E-3</v>
      </c>
      <c r="AC207" s="67">
        <f t="shared" si="91"/>
        <v>1.1931935999999999E-3</v>
      </c>
      <c r="AD207" s="67">
        <f t="shared" si="92"/>
        <v>1.9886560000000002E-4</v>
      </c>
      <c r="AE207" s="67">
        <f t="shared" si="93"/>
        <v>1.9886560000000002E-4</v>
      </c>
      <c r="AF207" s="68">
        <f t="shared" si="94"/>
        <v>7.9546240000000006E-4</v>
      </c>
      <c r="AG207" s="69">
        <f t="shared" si="95"/>
        <v>3.9773120000000009E-2</v>
      </c>
    </row>
    <row r="208" spans="1:33">
      <c r="A208" s="114">
        <v>353</v>
      </c>
      <c r="B208" s="16" t="s">
        <v>418</v>
      </c>
      <c r="C208" s="28">
        <v>4611012800</v>
      </c>
      <c r="D208" s="28">
        <v>201619</v>
      </c>
      <c r="E208" s="28">
        <v>129694730</v>
      </c>
      <c r="F208" s="28">
        <v>17036.8</v>
      </c>
      <c r="G208" s="17">
        <v>0</v>
      </c>
      <c r="H208" s="17">
        <v>0.12576699999999999</v>
      </c>
      <c r="I208" s="88">
        <v>0.52390144000000005</v>
      </c>
      <c r="J208" s="42">
        <f t="shared" si="72"/>
        <v>5.5837981501652154E-3</v>
      </c>
      <c r="K208" s="42">
        <f t="shared" si="73"/>
        <v>4.8862882950082226E-3</v>
      </c>
      <c r="L208" s="42">
        <f t="shared" si="74"/>
        <v>3.9475603711457558E-3</v>
      </c>
      <c r="M208" s="42">
        <f t="shared" si="75"/>
        <v>9.5673353201966875E-4</v>
      </c>
      <c r="N208" s="42">
        <f t="shared" si="76"/>
        <v>0</v>
      </c>
      <c r="O208" s="43">
        <f t="shared" si="77"/>
        <v>1.2576699999999998E-3</v>
      </c>
      <c r="P208" s="45">
        <f t="shared" si="78"/>
        <v>4.2436865941255638E-3</v>
      </c>
      <c r="Q208" s="45">
        <f t="shared" si="79"/>
        <v>6.3521747835106892E-4</v>
      </c>
      <c r="R208" s="45">
        <f t="shared" si="80"/>
        <v>1.9737801855728779E-4</v>
      </c>
      <c r="S208" s="45">
        <f t="shared" si="81"/>
        <v>2.8702005960590061E-5</v>
      </c>
      <c r="T208" s="45">
        <f t="shared" si="82"/>
        <v>0</v>
      </c>
      <c r="U208" s="45">
        <f t="shared" si="83"/>
        <v>6.2883499999999988E-6</v>
      </c>
      <c r="V208" s="46">
        <f t="shared" si="84"/>
        <v>3.1007751937984497E-5</v>
      </c>
      <c r="W208" s="55">
        <f t="shared" si="85"/>
        <v>0.5142280198932494</v>
      </c>
      <c r="X208" s="61">
        <f t="shared" si="86"/>
        <v>0.52390144000000005</v>
      </c>
      <c r="Y208" s="64">
        <f t="shared" si="87"/>
        <v>9.673420106750652E-3</v>
      </c>
      <c r="Z208" s="66">
        <f t="shared" si="88"/>
        <v>0.39816509440000003</v>
      </c>
      <c r="AA208" s="67">
        <f t="shared" si="89"/>
        <v>6.8107187200000002E-2</v>
      </c>
      <c r="AB208" s="67">
        <f t="shared" si="90"/>
        <v>2.6195072000000003E-2</v>
      </c>
      <c r="AC208" s="67">
        <f t="shared" si="91"/>
        <v>1.5717043200000003E-2</v>
      </c>
      <c r="AD208" s="67">
        <f t="shared" si="92"/>
        <v>2.6195072000000002E-3</v>
      </c>
      <c r="AE208" s="67">
        <f t="shared" si="93"/>
        <v>2.6195072000000002E-3</v>
      </c>
      <c r="AF208" s="68">
        <f t="shared" si="94"/>
        <v>1.0478028800000001E-2</v>
      </c>
      <c r="AG208" s="69">
        <f t="shared" si="95"/>
        <v>0.52390144000000005</v>
      </c>
    </row>
    <row r="209" spans="1:33">
      <c r="A209" s="114">
        <v>354</v>
      </c>
      <c r="B209" s="16" t="s">
        <v>420</v>
      </c>
      <c r="C209" s="28">
        <v>21293641</v>
      </c>
      <c r="D209" s="28">
        <v>4825</v>
      </c>
      <c r="E209" s="28">
        <v>277472</v>
      </c>
      <c r="F209" s="28">
        <v>10773</v>
      </c>
      <c r="G209" s="17">
        <v>0</v>
      </c>
      <c r="H209" s="17">
        <v>0</v>
      </c>
      <c r="I209" s="88">
        <v>8.4435399999999994E-3</v>
      </c>
      <c r="J209" s="42">
        <f t="shared" si="72"/>
        <v>2.5785960348251946E-5</v>
      </c>
      <c r="K209" s="42">
        <f t="shared" si="73"/>
        <v>1.1693511535824836E-4</v>
      </c>
      <c r="L209" s="42">
        <f t="shared" si="74"/>
        <v>8.4455048505251929E-6</v>
      </c>
      <c r="M209" s="42">
        <f t="shared" si="75"/>
        <v>6.0497806750375025E-4</v>
      </c>
      <c r="N209" s="42">
        <f t="shared" si="76"/>
        <v>0</v>
      </c>
      <c r="O209" s="43">
        <f t="shared" si="77"/>
        <v>0</v>
      </c>
      <c r="P209" s="45">
        <f t="shared" si="78"/>
        <v>1.9597329864671479E-5</v>
      </c>
      <c r="Q209" s="45">
        <f t="shared" si="79"/>
        <v>1.5201564996572288E-5</v>
      </c>
      <c r="R209" s="45">
        <f t="shared" si="80"/>
        <v>4.2227524252625966E-7</v>
      </c>
      <c r="S209" s="45">
        <f t="shared" si="81"/>
        <v>1.8149342025112508E-5</v>
      </c>
      <c r="T209" s="45">
        <f t="shared" si="82"/>
        <v>0</v>
      </c>
      <c r="U209" s="45">
        <f t="shared" si="83"/>
        <v>0</v>
      </c>
      <c r="V209" s="46">
        <f t="shared" si="84"/>
        <v>3.1007751937984497E-5</v>
      </c>
      <c r="W209" s="55">
        <f t="shared" si="85"/>
        <v>8.4378264066867024E-3</v>
      </c>
      <c r="X209" s="61">
        <f t="shared" si="86"/>
        <v>8.4435399999999994E-3</v>
      </c>
      <c r="Y209" s="64">
        <f t="shared" si="87"/>
        <v>5.7135933132970024E-6</v>
      </c>
      <c r="Z209" s="66">
        <f t="shared" si="88"/>
        <v>6.4170903999999996E-3</v>
      </c>
      <c r="AA209" s="67">
        <f t="shared" si="89"/>
        <v>1.0976601999999999E-3</v>
      </c>
      <c r="AB209" s="67">
        <f t="shared" si="90"/>
        <v>4.2217699999999998E-4</v>
      </c>
      <c r="AC209" s="67">
        <f t="shared" si="91"/>
        <v>2.5330619999999998E-4</v>
      </c>
      <c r="AD209" s="67">
        <f t="shared" si="92"/>
        <v>4.2217700000000001E-5</v>
      </c>
      <c r="AE209" s="67">
        <f t="shared" si="93"/>
        <v>4.2217700000000001E-5</v>
      </c>
      <c r="AF209" s="68">
        <f t="shared" si="94"/>
        <v>1.688708E-4</v>
      </c>
      <c r="AG209" s="69">
        <f t="shared" si="95"/>
        <v>8.4435399999999976E-3</v>
      </c>
    </row>
    <row r="210" spans="1:33">
      <c r="A210" s="114">
        <v>355</v>
      </c>
      <c r="B210" s="16" t="s">
        <v>422</v>
      </c>
      <c r="C210" s="28">
        <v>35792616</v>
      </c>
      <c r="D210" s="28">
        <v>3903</v>
      </c>
      <c r="E210" s="28">
        <v>593070</v>
      </c>
      <c r="F210" s="28">
        <v>21400.9</v>
      </c>
      <c r="G210" s="17">
        <v>37.72</v>
      </c>
      <c r="H210" s="17">
        <v>0</v>
      </c>
      <c r="I210" s="88">
        <v>1.4953309999999999E-2</v>
      </c>
      <c r="J210" s="42">
        <f t="shared" si="72"/>
        <v>4.3343784040324914E-5</v>
      </c>
      <c r="K210" s="42">
        <f t="shared" si="73"/>
        <v>9.4590208340568566E-5</v>
      </c>
      <c r="L210" s="42">
        <f t="shared" si="74"/>
        <v>1.8051463072673913E-5</v>
      </c>
      <c r="M210" s="42">
        <f t="shared" si="75"/>
        <v>1.201807771729417E-3</v>
      </c>
      <c r="N210" s="42">
        <f t="shared" si="76"/>
        <v>6.8715125525337312E-3</v>
      </c>
      <c r="O210" s="43">
        <f t="shared" si="77"/>
        <v>0</v>
      </c>
      <c r="P210" s="45">
        <f t="shared" si="78"/>
        <v>3.2941275870646932E-5</v>
      </c>
      <c r="Q210" s="45">
        <f t="shared" si="79"/>
        <v>1.2296727084273914E-5</v>
      </c>
      <c r="R210" s="45">
        <f t="shared" si="80"/>
        <v>9.025731536336957E-7</v>
      </c>
      <c r="S210" s="45">
        <f t="shared" si="81"/>
        <v>3.6054233151882509E-5</v>
      </c>
      <c r="T210" s="45">
        <f t="shared" si="82"/>
        <v>3.4357562762668656E-5</v>
      </c>
      <c r="U210" s="45">
        <f t="shared" si="83"/>
        <v>0</v>
      </c>
      <c r="V210" s="46">
        <f t="shared" si="84"/>
        <v>3.1007751937984497E-5</v>
      </c>
      <c r="W210" s="55">
        <f t="shared" si="85"/>
        <v>1.4756012396109019E-2</v>
      </c>
      <c r="X210" s="61">
        <f t="shared" si="86"/>
        <v>1.4953309999999999E-2</v>
      </c>
      <c r="Y210" s="64">
        <f t="shared" si="87"/>
        <v>1.9729760389097968E-4</v>
      </c>
      <c r="Z210" s="66">
        <f t="shared" si="88"/>
        <v>1.13645156E-2</v>
      </c>
      <c r="AA210" s="67">
        <f t="shared" si="89"/>
        <v>1.9439303000000001E-3</v>
      </c>
      <c r="AB210" s="67">
        <f t="shared" si="90"/>
        <v>7.4766549999999996E-4</v>
      </c>
      <c r="AC210" s="67">
        <f t="shared" si="91"/>
        <v>4.4859929999999993E-4</v>
      </c>
      <c r="AD210" s="67">
        <f t="shared" si="92"/>
        <v>7.4766549999999993E-5</v>
      </c>
      <c r="AE210" s="67">
        <f t="shared" si="93"/>
        <v>7.4766549999999993E-5</v>
      </c>
      <c r="AF210" s="68">
        <f t="shared" si="94"/>
        <v>2.9906619999999997E-4</v>
      </c>
      <c r="AG210" s="69">
        <f t="shared" si="95"/>
        <v>1.4953310000000001E-2</v>
      </c>
    </row>
    <row r="211" spans="1:33">
      <c r="A211" s="114">
        <v>356</v>
      </c>
      <c r="B211" s="16" t="s">
        <v>424</v>
      </c>
      <c r="C211" s="28">
        <v>52103542</v>
      </c>
      <c r="D211" s="28">
        <v>3630</v>
      </c>
      <c r="E211" s="28">
        <v>468027</v>
      </c>
      <c r="F211" s="28">
        <v>9050.4</v>
      </c>
      <c r="G211" s="17">
        <v>0</v>
      </c>
      <c r="H211" s="17">
        <v>0</v>
      </c>
      <c r="I211" s="88">
        <v>1.084267E-2</v>
      </c>
      <c r="J211" s="42">
        <f t="shared" si="72"/>
        <v>6.3095826026910099E-5</v>
      </c>
      <c r="K211" s="42">
        <f t="shared" si="73"/>
        <v>8.7973983160713275E-5</v>
      </c>
      <c r="L211" s="42">
        <f t="shared" si="74"/>
        <v>1.4245488909427813E-5</v>
      </c>
      <c r="M211" s="42">
        <f t="shared" si="75"/>
        <v>5.0824222613347642E-4</v>
      </c>
      <c r="N211" s="42">
        <f t="shared" si="76"/>
        <v>0</v>
      </c>
      <c r="O211" s="43">
        <f t="shared" si="77"/>
        <v>0</v>
      </c>
      <c r="P211" s="45">
        <f t="shared" si="78"/>
        <v>4.7952827780451678E-5</v>
      </c>
      <c r="Q211" s="45">
        <f t="shared" si="79"/>
        <v>1.1436617810892726E-5</v>
      </c>
      <c r="R211" s="45">
        <f t="shared" si="80"/>
        <v>7.1227444547139066E-7</v>
      </c>
      <c r="S211" s="45">
        <f t="shared" si="81"/>
        <v>1.5247266784004291E-5</v>
      </c>
      <c r="T211" s="45">
        <f t="shared" si="82"/>
        <v>0</v>
      </c>
      <c r="U211" s="45">
        <f t="shared" si="83"/>
        <v>0</v>
      </c>
      <c r="V211" s="46">
        <f t="shared" si="84"/>
        <v>3.1007751937984497E-5</v>
      </c>
      <c r="W211" s="55">
        <f t="shared" si="85"/>
        <v>1.0635673875880458E-2</v>
      </c>
      <c r="X211" s="61">
        <f t="shared" si="86"/>
        <v>1.084267E-2</v>
      </c>
      <c r="Y211" s="64">
        <f t="shared" si="87"/>
        <v>2.0699612411954199E-4</v>
      </c>
      <c r="Z211" s="66">
        <f t="shared" si="88"/>
        <v>8.2404291999999997E-3</v>
      </c>
      <c r="AA211" s="67">
        <f t="shared" si="89"/>
        <v>1.4095471000000002E-3</v>
      </c>
      <c r="AB211" s="67">
        <f t="shared" si="90"/>
        <v>5.4213350000000004E-4</v>
      </c>
      <c r="AC211" s="67">
        <f t="shared" si="91"/>
        <v>3.2528009999999998E-4</v>
      </c>
      <c r="AD211" s="67">
        <f t="shared" si="92"/>
        <v>5.4213350000000002E-5</v>
      </c>
      <c r="AE211" s="67">
        <f t="shared" si="93"/>
        <v>5.4213350000000002E-5</v>
      </c>
      <c r="AF211" s="68">
        <f t="shared" si="94"/>
        <v>2.1685340000000001E-4</v>
      </c>
      <c r="AG211" s="69">
        <f t="shared" si="95"/>
        <v>1.084267E-2</v>
      </c>
    </row>
    <row r="212" spans="1:33">
      <c r="A212" s="114">
        <v>357</v>
      </c>
      <c r="B212" s="16" t="s">
        <v>426</v>
      </c>
      <c r="C212" s="28">
        <v>164107618</v>
      </c>
      <c r="D212" s="28">
        <v>13663</v>
      </c>
      <c r="E212" s="28">
        <v>2764352</v>
      </c>
      <c r="F212" s="28">
        <v>18062.5</v>
      </c>
      <c r="G212" s="17">
        <v>7.79</v>
      </c>
      <c r="H212" s="17">
        <v>0</v>
      </c>
      <c r="I212" s="88">
        <v>2.4202310000000001E-2</v>
      </c>
      <c r="J212" s="42">
        <f t="shared" si="72"/>
        <v>1.9872940144872723E-4</v>
      </c>
      <c r="K212" s="42">
        <f t="shared" si="73"/>
        <v>3.3112631733466267E-4</v>
      </c>
      <c r="L212" s="42">
        <f t="shared" si="74"/>
        <v>8.4139474341767879E-5</v>
      </c>
      <c r="M212" s="42">
        <f t="shared" si="75"/>
        <v>1.0143336437655702E-3</v>
      </c>
      <c r="N212" s="42">
        <f t="shared" si="76"/>
        <v>1.4191167228058794E-3</v>
      </c>
      <c r="O212" s="43">
        <f t="shared" si="77"/>
        <v>0</v>
      </c>
      <c r="P212" s="45">
        <f t="shared" si="78"/>
        <v>1.5103434510103269E-4</v>
      </c>
      <c r="Q212" s="45">
        <f t="shared" si="79"/>
        <v>4.3046421253506145E-5</v>
      </c>
      <c r="R212" s="45">
        <f t="shared" si="80"/>
        <v>4.2069737170883938E-6</v>
      </c>
      <c r="S212" s="45">
        <f t="shared" si="81"/>
        <v>3.0430009312967107E-5</v>
      </c>
      <c r="T212" s="45">
        <f t="shared" si="82"/>
        <v>7.0955836140293966E-6</v>
      </c>
      <c r="U212" s="45">
        <f t="shared" si="83"/>
        <v>0</v>
      </c>
      <c r="V212" s="46">
        <f t="shared" si="84"/>
        <v>3.1007751937984497E-5</v>
      </c>
      <c r="W212" s="55">
        <f t="shared" si="85"/>
        <v>2.6682108493660824E-2</v>
      </c>
      <c r="X212" s="61">
        <f t="shared" si="86"/>
        <v>2.4202310000000001E-2</v>
      </c>
      <c r="Y212" s="64">
        <f t="shared" si="87"/>
        <v>-2.4797984936608224E-3</v>
      </c>
      <c r="Z212" s="66">
        <f t="shared" si="88"/>
        <v>1.8393755600000002E-2</v>
      </c>
      <c r="AA212" s="67">
        <f t="shared" si="89"/>
        <v>3.1463003000000004E-3</v>
      </c>
      <c r="AB212" s="67">
        <f t="shared" si="90"/>
        <v>1.2101155000000001E-3</v>
      </c>
      <c r="AC212" s="67">
        <f t="shared" si="91"/>
        <v>7.2606929999999997E-4</v>
      </c>
      <c r="AD212" s="67">
        <f t="shared" si="92"/>
        <v>1.2101155000000001E-4</v>
      </c>
      <c r="AE212" s="67">
        <f t="shared" si="93"/>
        <v>1.2101155000000001E-4</v>
      </c>
      <c r="AF212" s="68">
        <f t="shared" si="94"/>
        <v>4.8404620000000003E-4</v>
      </c>
      <c r="AG212" s="69">
        <f t="shared" si="95"/>
        <v>2.4202310000000008E-2</v>
      </c>
    </row>
    <row r="213" spans="1:33">
      <c r="A213" s="114">
        <v>358</v>
      </c>
      <c r="B213" s="16" t="s">
        <v>428</v>
      </c>
      <c r="C213" s="28">
        <v>257919078</v>
      </c>
      <c r="D213" s="28">
        <v>28300</v>
      </c>
      <c r="E213" s="28">
        <v>5876440</v>
      </c>
      <c r="F213" s="28">
        <v>8726.7000000000007</v>
      </c>
      <c r="G213" s="17">
        <v>0</v>
      </c>
      <c r="H213" s="17">
        <v>0</v>
      </c>
      <c r="I213" s="88">
        <v>4.1033109999999998E-2</v>
      </c>
      <c r="J213" s="42">
        <f t="shared" si="72"/>
        <v>3.1233226475292322E-4</v>
      </c>
      <c r="K213" s="42">
        <f t="shared" si="73"/>
        <v>6.8585777505459657E-4</v>
      </c>
      <c r="L213" s="42">
        <f t="shared" si="74"/>
        <v>1.78863101587981E-4</v>
      </c>
      <c r="M213" s="42">
        <f t="shared" si="75"/>
        <v>4.9006424409959873E-4</v>
      </c>
      <c r="N213" s="42">
        <f t="shared" si="76"/>
        <v>0</v>
      </c>
      <c r="O213" s="43">
        <f t="shared" si="77"/>
        <v>0</v>
      </c>
      <c r="P213" s="45">
        <f t="shared" si="78"/>
        <v>2.3737252121222165E-4</v>
      </c>
      <c r="Q213" s="45">
        <f t="shared" si="79"/>
        <v>8.9161510757097554E-5</v>
      </c>
      <c r="R213" s="45">
        <f t="shared" si="80"/>
        <v>8.9431550793990503E-6</v>
      </c>
      <c r="S213" s="45">
        <f t="shared" si="81"/>
        <v>1.4701927322987962E-5</v>
      </c>
      <c r="T213" s="45">
        <f t="shared" si="82"/>
        <v>0</v>
      </c>
      <c r="U213" s="45">
        <f t="shared" si="83"/>
        <v>0</v>
      </c>
      <c r="V213" s="46">
        <f t="shared" si="84"/>
        <v>3.1007751937984497E-5</v>
      </c>
      <c r="W213" s="55">
        <f t="shared" si="85"/>
        <v>3.8118686630969068E-2</v>
      </c>
      <c r="X213" s="61">
        <f t="shared" si="86"/>
        <v>4.1033109999999998E-2</v>
      </c>
      <c r="Y213" s="64">
        <f t="shared" si="87"/>
        <v>2.9144233690309301E-3</v>
      </c>
      <c r="Z213" s="66">
        <f t="shared" si="88"/>
        <v>3.1185163599999999E-2</v>
      </c>
      <c r="AA213" s="67">
        <f t="shared" si="89"/>
        <v>5.3343042999999995E-3</v>
      </c>
      <c r="AB213" s="67">
        <f t="shared" si="90"/>
        <v>2.0516555000000001E-3</v>
      </c>
      <c r="AC213" s="67">
        <f t="shared" si="91"/>
        <v>1.2309933E-3</v>
      </c>
      <c r="AD213" s="67">
        <f t="shared" si="92"/>
        <v>2.0516554999999999E-4</v>
      </c>
      <c r="AE213" s="67">
        <f t="shared" si="93"/>
        <v>2.0516554999999999E-4</v>
      </c>
      <c r="AF213" s="68">
        <f t="shared" si="94"/>
        <v>8.2066219999999996E-4</v>
      </c>
      <c r="AG213" s="69">
        <f t="shared" si="95"/>
        <v>4.1033109999999991E-2</v>
      </c>
    </row>
    <row r="214" spans="1:33">
      <c r="A214" s="114">
        <v>359</v>
      </c>
      <c r="B214" s="16" t="s">
        <v>430</v>
      </c>
      <c r="C214" s="28">
        <v>187098566</v>
      </c>
      <c r="D214" s="28">
        <v>6016</v>
      </c>
      <c r="E214" s="28">
        <v>2236061</v>
      </c>
      <c r="F214" s="28">
        <v>16413.7</v>
      </c>
      <c r="G214" s="17">
        <v>0</v>
      </c>
      <c r="H214" s="17">
        <v>0.222862</v>
      </c>
      <c r="I214" s="88">
        <v>2.699696E-2</v>
      </c>
      <c r="J214" s="42">
        <f t="shared" si="72"/>
        <v>2.2657074964731489E-4</v>
      </c>
      <c r="K214" s="42">
        <f t="shared" si="73"/>
        <v>1.4579930652750718E-4</v>
      </c>
      <c r="L214" s="42">
        <f t="shared" si="74"/>
        <v>6.8059710607089048E-5</v>
      </c>
      <c r="M214" s="42">
        <f t="shared" si="75"/>
        <v>9.2174218013425281E-4</v>
      </c>
      <c r="N214" s="42">
        <f t="shared" si="76"/>
        <v>0</v>
      </c>
      <c r="O214" s="43">
        <f t="shared" si="77"/>
        <v>2.2286200000000002E-3</v>
      </c>
      <c r="P214" s="45">
        <f t="shared" si="78"/>
        <v>1.7219376973195933E-4</v>
      </c>
      <c r="Q214" s="45">
        <f t="shared" si="79"/>
        <v>1.8953909848575936E-5</v>
      </c>
      <c r="R214" s="45">
        <f t="shared" si="80"/>
        <v>3.4029855303544525E-6</v>
      </c>
      <c r="S214" s="45">
        <f t="shared" si="81"/>
        <v>2.7652265404027584E-5</v>
      </c>
      <c r="T214" s="45">
        <f t="shared" si="82"/>
        <v>0</v>
      </c>
      <c r="U214" s="45">
        <f t="shared" si="83"/>
        <v>1.1143100000000002E-5</v>
      </c>
      <c r="V214" s="46">
        <f t="shared" si="84"/>
        <v>3.1007751937984497E-5</v>
      </c>
      <c r="W214" s="55">
        <f t="shared" si="85"/>
        <v>2.6435378245290179E-2</v>
      </c>
      <c r="X214" s="61">
        <f t="shared" si="86"/>
        <v>2.699696E-2</v>
      </c>
      <c r="Y214" s="64">
        <f t="shared" si="87"/>
        <v>5.6158175470982091E-4</v>
      </c>
      <c r="Z214" s="66">
        <f t="shared" si="88"/>
        <v>2.05176896E-2</v>
      </c>
      <c r="AA214" s="67">
        <f t="shared" si="89"/>
        <v>3.5096048000000002E-3</v>
      </c>
      <c r="AB214" s="67">
        <f t="shared" si="90"/>
        <v>1.3498480000000001E-3</v>
      </c>
      <c r="AC214" s="67">
        <f t="shared" si="91"/>
        <v>8.0990879999999997E-4</v>
      </c>
      <c r="AD214" s="67">
        <f t="shared" si="92"/>
        <v>1.349848E-4</v>
      </c>
      <c r="AE214" s="67">
        <f t="shared" si="93"/>
        <v>1.349848E-4</v>
      </c>
      <c r="AF214" s="68">
        <f t="shared" si="94"/>
        <v>5.3993919999999998E-4</v>
      </c>
      <c r="AG214" s="69">
        <f t="shared" si="95"/>
        <v>2.699696E-2</v>
      </c>
    </row>
    <row r="215" spans="1:33">
      <c r="A215" s="114">
        <v>360</v>
      </c>
      <c r="B215" s="16" t="s">
        <v>432</v>
      </c>
      <c r="C215" s="28">
        <v>4191279</v>
      </c>
      <c r="D215" s="28">
        <v>4299</v>
      </c>
      <c r="E215" s="28">
        <v>287557</v>
      </c>
      <c r="F215" s="28">
        <v>8410.1</v>
      </c>
      <c r="G215" s="17">
        <v>0</v>
      </c>
      <c r="H215" s="17">
        <v>3.5542829999999999</v>
      </c>
      <c r="I215" s="88">
        <v>2.4089280000000001E-2</v>
      </c>
      <c r="J215" s="42">
        <f t="shared" si="72"/>
        <v>5.0755131122226147E-6</v>
      </c>
      <c r="K215" s="42">
        <f t="shared" si="73"/>
        <v>1.0418737013991911E-4</v>
      </c>
      <c r="L215" s="42">
        <f t="shared" si="74"/>
        <v>8.7524652516379055E-6</v>
      </c>
      <c r="M215" s="42">
        <f t="shared" si="75"/>
        <v>4.7228497591323586E-4</v>
      </c>
      <c r="N215" s="42">
        <f t="shared" si="76"/>
        <v>0</v>
      </c>
      <c r="O215" s="43">
        <f t="shared" si="77"/>
        <v>3.5542829999999997E-2</v>
      </c>
      <c r="P215" s="45">
        <f t="shared" si="78"/>
        <v>3.8573899652891868E-6</v>
      </c>
      <c r="Q215" s="45">
        <f t="shared" si="79"/>
        <v>1.3544358118189484E-5</v>
      </c>
      <c r="R215" s="45">
        <f t="shared" si="80"/>
        <v>4.3762326258189527E-7</v>
      </c>
      <c r="S215" s="45">
        <f t="shared" si="81"/>
        <v>1.4168549277397075E-5</v>
      </c>
      <c r="T215" s="45">
        <f t="shared" si="82"/>
        <v>0</v>
      </c>
      <c r="U215" s="45">
        <f t="shared" si="83"/>
        <v>1.7771414999999998E-4</v>
      </c>
      <c r="V215" s="46">
        <f t="shared" si="84"/>
        <v>3.1007751937984497E-5</v>
      </c>
      <c r="W215" s="55">
        <f t="shared" si="85"/>
        <v>2.4072982256144213E-2</v>
      </c>
      <c r="X215" s="61">
        <f t="shared" si="86"/>
        <v>2.4089280000000001E-2</v>
      </c>
      <c r="Y215" s="64">
        <f t="shared" si="87"/>
        <v>1.6297743855787916E-5</v>
      </c>
      <c r="Z215" s="66">
        <f t="shared" si="88"/>
        <v>1.83078528E-2</v>
      </c>
      <c r="AA215" s="67">
        <f t="shared" si="89"/>
        <v>3.1316064000000005E-3</v>
      </c>
      <c r="AB215" s="67">
        <f t="shared" si="90"/>
        <v>1.2044640000000001E-3</v>
      </c>
      <c r="AC215" s="67">
        <f t="shared" si="91"/>
        <v>7.2267839999999996E-4</v>
      </c>
      <c r="AD215" s="67">
        <f t="shared" si="92"/>
        <v>1.2044640000000001E-4</v>
      </c>
      <c r="AE215" s="67">
        <f t="shared" si="93"/>
        <v>1.2044640000000001E-4</v>
      </c>
      <c r="AF215" s="68">
        <f t="shared" si="94"/>
        <v>4.8178560000000002E-4</v>
      </c>
      <c r="AG215" s="69">
        <f t="shared" si="95"/>
        <v>2.4089280000000001E-2</v>
      </c>
    </row>
    <row r="216" spans="1:33">
      <c r="A216" s="114">
        <v>361</v>
      </c>
      <c r="B216" s="16" t="s">
        <v>434</v>
      </c>
      <c r="C216" s="28">
        <v>346327305</v>
      </c>
      <c r="D216" s="28">
        <v>14148</v>
      </c>
      <c r="E216" s="28">
        <v>3051377</v>
      </c>
      <c r="F216" s="28">
        <v>54353.919999999998</v>
      </c>
      <c r="G216" s="17">
        <v>0</v>
      </c>
      <c r="H216" s="17">
        <v>0</v>
      </c>
      <c r="I216" s="88">
        <v>4.8608699999999998E-2</v>
      </c>
      <c r="J216" s="42">
        <f t="shared" si="72"/>
        <v>4.1939197501483934E-4</v>
      </c>
      <c r="K216" s="42">
        <f t="shared" si="73"/>
        <v>3.4288041701316017E-4</v>
      </c>
      <c r="L216" s="42">
        <f t="shared" si="74"/>
        <v>9.2875746937640585E-5</v>
      </c>
      <c r="M216" s="42">
        <f t="shared" si="75"/>
        <v>3.0523465592549371E-3</v>
      </c>
      <c r="N216" s="42">
        <f t="shared" si="76"/>
        <v>0</v>
      </c>
      <c r="O216" s="43">
        <f t="shared" si="77"/>
        <v>0</v>
      </c>
      <c r="P216" s="45">
        <f t="shared" si="78"/>
        <v>3.1873790101127788E-4</v>
      </c>
      <c r="Q216" s="45">
        <f t="shared" si="79"/>
        <v>4.4574454211710822E-5</v>
      </c>
      <c r="R216" s="45">
        <f t="shared" si="80"/>
        <v>4.6437873468820298E-6</v>
      </c>
      <c r="S216" s="45">
        <f t="shared" si="81"/>
        <v>9.157039677764811E-5</v>
      </c>
      <c r="T216" s="45">
        <f t="shared" si="82"/>
        <v>0</v>
      </c>
      <c r="U216" s="45">
        <f t="shared" si="83"/>
        <v>0</v>
      </c>
      <c r="V216" s="46">
        <f t="shared" si="84"/>
        <v>3.1007751937984497E-5</v>
      </c>
      <c r="W216" s="55">
        <f t="shared" si="85"/>
        <v>4.9053429128550333E-2</v>
      </c>
      <c r="X216" s="61">
        <f t="shared" si="86"/>
        <v>4.8608699999999998E-2</v>
      </c>
      <c r="Y216" s="64">
        <f t="shared" si="87"/>
        <v>-4.4472912855033492E-4</v>
      </c>
      <c r="Z216" s="66">
        <f t="shared" si="88"/>
        <v>3.6942612E-2</v>
      </c>
      <c r="AA216" s="67">
        <f t="shared" si="89"/>
        <v>6.3191309999999995E-3</v>
      </c>
      <c r="AB216" s="67">
        <f t="shared" si="90"/>
        <v>2.4304349999999999E-3</v>
      </c>
      <c r="AC216" s="67">
        <f t="shared" si="91"/>
        <v>1.458261E-3</v>
      </c>
      <c r="AD216" s="67">
        <f t="shared" si="92"/>
        <v>2.430435E-4</v>
      </c>
      <c r="AE216" s="67">
        <f t="shared" si="93"/>
        <v>2.430435E-4</v>
      </c>
      <c r="AF216" s="68">
        <f t="shared" si="94"/>
        <v>9.7217400000000002E-4</v>
      </c>
      <c r="AG216" s="69">
        <f t="shared" si="95"/>
        <v>4.8608699999999998E-2</v>
      </c>
    </row>
    <row r="217" spans="1:33">
      <c r="A217" s="114">
        <v>362</v>
      </c>
      <c r="B217" s="16" t="s">
        <v>436</v>
      </c>
      <c r="C217" s="28">
        <v>347485883</v>
      </c>
      <c r="D217" s="28">
        <v>20029</v>
      </c>
      <c r="E217" s="28">
        <v>5940959</v>
      </c>
      <c r="F217" s="28">
        <v>9698.7000000000007</v>
      </c>
      <c r="G217" s="17">
        <v>0</v>
      </c>
      <c r="H217" s="17">
        <v>0</v>
      </c>
      <c r="I217" s="88">
        <v>4.5886240000000002E-2</v>
      </c>
      <c r="J217" s="42">
        <f t="shared" si="72"/>
        <v>4.2079497821041105E-4</v>
      </c>
      <c r="K217" s="42">
        <f t="shared" si="73"/>
        <v>4.8540796383634329E-4</v>
      </c>
      <c r="L217" s="42">
        <f t="shared" si="74"/>
        <v>1.8082688722203069E-4</v>
      </c>
      <c r="M217" s="42">
        <f t="shared" si="75"/>
        <v>5.4464873139317021E-4</v>
      </c>
      <c r="N217" s="42">
        <f t="shared" si="76"/>
        <v>0</v>
      </c>
      <c r="O217" s="43">
        <f t="shared" si="77"/>
        <v>0</v>
      </c>
      <c r="P217" s="45">
        <f t="shared" si="78"/>
        <v>3.1980418343991238E-4</v>
      </c>
      <c r="Q217" s="45">
        <f t="shared" si="79"/>
        <v>6.3103035298724632E-5</v>
      </c>
      <c r="R217" s="45">
        <f t="shared" si="80"/>
        <v>9.0413443611015343E-6</v>
      </c>
      <c r="S217" s="45">
        <f t="shared" si="81"/>
        <v>1.6339461941795106E-5</v>
      </c>
      <c r="T217" s="45">
        <f t="shared" si="82"/>
        <v>0</v>
      </c>
      <c r="U217" s="45">
        <f t="shared" si="83"/>
        <v>0</v>
      </c>
      <c r="V217" s="46">
        <f t="shared" si="84"/>
        <v>3.1007751937984497E-5</v>
      </c>
      <c r="W217" s="55">
        <f t="shared" si="85"/>
        <v>4.3929577697951812E-2</v>
      </c>
      <c r="X217" s="61">
        <f t="shared" si="86"/>
        <v>4.5886240000000002E-2</v>
      </c>
      <c r="Y217" s="64">
        <f t="shared" si="87"/>
        <v>1.9566623020481899E-3</v>
      </c>
      <c r="Z217" s="66">
        <f t="shared" si="88"/>
        <v>3.4873542399999999E-2</v>
      </c>
      <c r="AA217" s="67">
        <f t="shared" si="89"/>
        <v>5.9652112000000007E-3</v>
      </c>
      <c r="AB217" s="67">
        <f t="shared" si="90"/>
        <v>2.2943120000000002E-3</v>
      </c>
      <c r="AC217" s="67">
        <f t="shared" si="91"/>
        <v>1.3765871999999999E-3</v>
      </c>
      <c r="AD217" s="67">
        <f t="shared" si="92"/>
        <v>2.2943120000000001E-4</v>
      </c>
      <c r="AE217" s="67">
        <f t="shared" si="93"/>
        <v>2.2943120000000001E-4</v>
      </c>
      <c r="AF217" s="68">
        <f t="shared" si="94"/>
        <v>9.1772480000000003E-4</v>
      </c>
      <c r="AG217" s="69">
        <f t="shared" si="95"/>
        <v>4.5886239999999995E-2</v>
      </c>
    </row>
    <row r="218" spans="1:33">
      <c r="A218" s="114">
        <v>363</v>
      </c>
      <c r="B218" s="16" t="s">
        <v>438</v>
      </c>
      <c r="C218" s="28">
        <v>115933044</v>
      </c>
      <c r="D218" s="28">
        <v>7275</v>
      </c>
      <c r="E218" s="28">
        <v>920904</v>
      </c>
      <c r="F218" s="28">
        <v>20805.5</v>
      </c>
      <c r="G218" s="17">
        <v>8.89</v>
      </c>
      <c r="H218" s="17">
        <v>0</v>
      </c>
      <c r="I218" s="88">
        <v>2.049161E-2</v>
      </c>
      <c r="J218" s="42">
        <f t="shared" si="72"/>
        <v>1.4039143778352177E-4</v>
      </c>
      <c r="K218" s="42">
        <f t="shared" si="73"/>
        <v>1.7631149517746255E-4</v>
      </c>
      <c r="L218" s="42">
        <f t="shared" si="74"/>
        <v>2.8029852377422051E-5</v>
      </c>
      <c r="M218" s="42">
        <f t="shared" si="75"/>
        <v>1.1683719654181077E-3</v>
      </c>
      <c r="N218" s="42">
        <f t="shared" si="76"/>
        <v>1.6195054769889946E-3</v>
      </c>
      <c r="O218" s="43">
        <f t="shared" si="77"/>
        <v>0</v>
      </c>
      <c r="P218" s="45">
        <f t="shared" si="78"/>
        <v>1.0669749271547654E-4</v>
      </c>
      <c r="Q218" s="45">
        <f t="shared" si="79"/>
        <v>2.2920494373070131E-5</v>
      </c>
      <c r="R218" s="45">
        <f t="shared" si="80"/>
        <v>1.4014926188711026E-6</v>
      </c>
      <c r="S218" s="45">
        <f t="shared" si="81"/>
        <v>3.5051158962543229E-5</v>
      </c>
      <c r="T218" s="45">
        <f t="shared" si="82"/>
        <v>8.0975273849449722E-6</v>
      </c>
      <c r="U218" s="45">
        <f t="shared" si="83"/>
        <v>0</v>
      </c>
      <c r="V218" s="46">
        <f t="shared" si="84"/>
        <v>3.1007751937984497E-5</v>
      </c>
      <c r="W218" s="55">
        <f t="shared" si="85"/>
        <v>2.0517591799289046E-2</v>
      </c>
      <c r="X218" s="61">
        <f t="shared" si="86"/>
        <v>2.049161E-2</v>
      </c>
      <c r="Y218" s="64">
        <f t="shared" si="87"/>
        <v>-2.5981799289045981E-5</v>
      </c>
      <c r="Z218" s="66">
        <f t="shared" si="88"/>
        <v>1.5573623600000001E-2</v>
      </c>
      <c r="AA218" s="67">
        <f t="shared" si="89"/>
        <v>2.6639093E-3</v>
      </c>
      <c r="AB218" s="67">
        <f t="shared" si="90"/>
        <v>1.0245805000000001E-3</v>
      </c>
      <c r="AC218" s="67">
        <f t="shared" si="91"/>
        <v>6.1474830000000002E-4</v>
      </c>
      <c r="AD218" s="67">
        <f t="shared" si="92"/>
        <v>1.0245805E-4</v>
      </c>
      <c r="AE218" s="67">
        <f t="shared" si="93"/>
        <v>1.0245805E-4</v>
      </c>
      <c r="AF218" s="68">
        <f t="shared" si="94"/>
        <v>4.0983220000000002E-4</v>
      </c>
      <c r="AG218" s="69">
        <f t="shared" si="95"/>
        <v>2.0491610000000004E-2</v>
      </c>
    </row>
    <row r="219" spans="1:33">
      <c r="A219" s="114">
        <v>364</v>
      </c>
      <c r="B219" s="16" t="s">
        <v>440</v>
      </c>
      <c r="C219" s="28">
        <v>30098490</v>
      </c>
      <c r="D219" s="28">
        <v>7789</v>
      </c>
      <c r="E219" s="28">
        <v>748627</v>
      </c>
      <c r="F219" s="28">
        <v>19827.599999999999</v>
      </c>
      <c r="G219" s="17">
        <v>0</v>
      </c>
      <c r="H219" s="17">
        <v>0</v>
      </c>
      <c r="I219" s="88">
        <v>1.1918389999999999E-2</v>
      </c>
      <c r="J219" s="42">
        <f t="shared" si="72"/>
        <v>3.6448368303112543E-5</v>
      </c>
      <c r="K219" s="42">
        <f t="shared" si="73"/>
        <v>1.8876841731096299E-4</v>
      </c>
      <c r="L219" s="42">
        <f t="shared" si="74"/>
        <v>2.2786201705880678E-5</v>
      </c>
      <c r="M219" s="42">
        <f t="shared" si="75"/>
        <v>1.1134561525329395E-3</v>
      </c>
      <c r="N219" s="42">
        <f t="shared" si="76"/>
        <v>0</v>
      </c>
      <c r="O219" s="43">
        <f t="shared" si="77"/>
        <v>0</v>
      </c>
      <c r="P219" s="45">
        <f t="shared" si="78"/>
        <v>2.7700759910365532E-5</v>
      </c>
      <c r="Q219" s="45">
        <f t="shared" si="79"/>
        <v>2.4539894250425188E-5</v>
      </c>
      <c r="R219" s="45">
        <f t="shared" si="80"/>
        <v>1.139310085294034E-6</v>
      </c>
      <c r="S219" s="45">
        <f t="shared" si="81"/>
        <v>3.340368457598818E-5</v>
      </c>
      <c r="T219" s="45">
        <f t="shared" si="82"/>
        <v>0</v>
      </c>
      <c r="U219" s="45">
        <f t="shared" si="83"/>
        <v>0</v>
      </c>
      <c r="V219" s="46">
        <f t="shared" si="84"/>
        <v>3.1007751937984497E-5</v>
      </c>
      <c r="W219" s="55">
        <f t="shared" si="85"/>
        <v>1.1779140076005746E-2</v>
      </c>
      <c r="X219" s="61">
        <f t="shared" si="86"/>
        <v>1.1918389999999999E-2</v>
      </c>
      <c r="Y219" s="64">
        <f t="shared" si="87"/>
        <v>1.3924992399425365E-4</v>
      </c>
      <c r="Z219" s="66">
        <f t="shared" si="88"/>
        <v>9.057976399999999E-3</v>
      </c>
      <c r="AA219" s="67">
        <f t="shared" si="89"/>
        <v>1.5493906999999999E-3</v>
      </c>
      <c r="AB219" s="67">
        <f t="shared" si="90"/>
        <v>5.9591950000000005E-4</v>
      </c>
      <c r="AC219" s="67">
        <f t="shared" si="91"/>
        <v>3.5755169999999997E-4</v>
      </c>
      <c r="AD219" s="67">
        <f t="shared" si="92"/>
        <v>5.9591949999999998E-5</v>
      </c>
      <c r="AE219" s="67">
        <f t="shared" si="93"/>
        <v>5.9591949999999998E-5</v>
      </c>
      <c r="AF219" s="68">
        <f t="shared" si="94"/>
        <v>2.3836779999999999E-4</v>
      </c>
      <c r="AG219" s="69">
        <f t="shared" si="95"/>
        <v>1.1918389999999999E-2</v>
      </c>
    </row>
    <row r="220" spans="1:33">
      <c r="A220" s="114">
        <v>365</v>
      </c>
      <c r="B220" s="16" t="s">
        <v>442</v>
      </c>
      <c r="C220" s="28">
        <v>302163283</v>
      </c>
      <c r="D220" s="28">
        <v>17858</v>
      </c>
      <c r="E220" s="28">
        <v>2318989</v>
      </c>
      <c r="F220" s="28">
        <v>98608.639999999999</v>
      </c>
      <c r="G220" s="17">
        <v>0</v>
      </c>
      <c r="H220" s="17">
        <v>7.4568999999999996E-2</v>
      </c>
      <c r="I220" s="88">
        <v>5.2267950000000001E-2</v>
      </c>
      <c r="J220" s="42">
        <f t="shared" si="72"/>
        <v>3.6591066948746021E-4</v>
      </c>
      <c r="K220" s="42">
        <f t="shared" si="73"/>
        <v>4.3279322073939877E-4</v>
      </c>
      <c r="L220" s="42">
        <f t="shared" si="74"/>
        <v>7.0583816917795547E-5</v>
      </c>
      <c r="M220" s="42">
        <f t="shared" si="75"/>
        <v>5.5375535567040758E-3</v>
      </c>
      <c r="N220" s="42">
        <f t="shared" si="76"/>
        <v>0</v>
      </c>
      <c r="O220" s="43">
        <f t="shared" si="77"/>
        <v>7.4568999999999992E-4</v>
      </c>
      <c r="P220" s="45">
        <f t="shared" si="78"/>
        <v>2.7809210881046977E-4</v>
      </c>
      <c r="Q220" s="45">
        <f t="shared" si="79"/>
        <v>5.626311869612184E-5</v>
      </c>
      <c r="R220" s="45">
        <f t="shared" si="80"/>
        <v>3.5291908458897774E-6</v>
      </c>
      <c r="S220" s="45">
        <f t="shared" si="81"/>
        <v>1.6612660670112226E-4</v>
      </c>
      <c r="T220" s="45">
        <f t="shared" si="82"/>
        <v>0</v>
      </c>
      <c r="U220" s="45">
        <f t="shared" si="83"/>
        <v>3.7284499999999999E-6</v>
      </c>
      <c r="V220" s="46">
        <f t="shared" si="84"/>
        <v>3.1007751937984497E-5</v>
      </c>
      <c r="W220" s="55">
        <f t="shared" si="85"/>
        <v>5.3874722699158821E-2</v>
      </c>
      <c r="X220" s="61">
        <f t="shared" si="86"/>
        <v>5.2267950000000001E-2</v>
      </c>
      <c r="Y220" s="64">
        <f t="shared" si="87"/>
        <v>-1.6067726991588205E-3</v>
      </c>
      <c r="Z220" s="66">
        <f t="shared" si="88"/>
        <v>3.9723642000000003E-2</v>
      </c>
      <c r="AA220" s="67">
        <f t="shared" si="89"/>
        <v>6.7948335000000007E-3</v>
      </c>
      <c r="AB220" s="67">
        <f t="shared" si="90"/>
        <v>2.6133975000000001E-3</v>
      </c>
      <c r="AC220" s="67">
        <f t="shared" si="91"/>
        <v>1.5680384999999999E-3</v>
      </c>
      <c r="AD220" s="67">
        <f t="shared" si="92"/>
        <v>2.6133975000000001E-4</v>
      </c>
      <c r="AE220" s="67">
        <f t="shared" si="93"/>
        <v>2.6133975000000001E-4</v>
      </c>
      <c r="AF220" s="68">
        <f t="shared" si="94"/>
        <v>1.045359E-3</v>
      </c>
      <c r="AG220" s="69">
        <f t="shared" si="95"/>
        <v>5.2267950000000007E-2</v>
      </c>
    </row>
    <row r="221" spans="1:33">
      <c r="A221" s="114">
        <v>366</v>
      </c>
      <c r="B221" s="16" t="s">
        <v>444</v>
      </c>
      <c r="C221" s="28">
        <v>412595858</v>
      </c>
      <c r="D221" s="28">
        <v>24008</v>
      </c>
      <c r="E221" s="28">
        <v>6855860</v>
      </c>
      <c r="F221" s="28">
        <v>107604.12</v>
      </c>
      <c r="G221" s="17">
        <v>140.74</v>
      </c>
      <c r="H221" s="17">
        <v>0</v>
      </c>
      <c r="I221" s="88">
        <v>8.0506620000000001E-2</v>
      </c>
      <c r="J221" s="42">
        <f t="shared" si="72"/>
        <v>4.9964120435020906E-4</v>
      </c>
      <c r="K221" s="42">
        <f t="shared" si="73"/>
        <v>5.8184005171416097E-4</v>
      </c>
      <c r="L221" s="42">
        <f t="shared" si="74"/>
        <v>2.0867402435028272E-4</v>
      </c>
      <c r="M221" s="42">
        <f t="shared" si="75"/>
        <v>6.0427116469917051E-3</v>
      </c>
      <c r="N221" s="42">
        <f t="shared" si="76"/>
        <v>2.5638830239756029E-2</v>
      </c>
      <c r="O221" s="43">
        <f t="shared" si="77"/>
        <v>0</v>
      </c>
      <c r="P221" s="45">
        <f t="shared" si="78"/>
        <v>3.797273153061589E-4</v>
      </c>
      <c r="Q221" s="45">
        <f t="shared" si="79"/>
        <v>7.5639206722840925E-5</v>
      </c>
      <c r="R221" s="45">
        <f t="shared" si="80"/>
        <v>1.0433701217514137E-5</v>
      </c>
      <c r="S221" s="45">
        <f t="shared" si="81"/>
        <v>1.8128134940975115E-4</v>
      </c>
      <c r="T221" s="45">
        <f t="shared" si="82"/>
        <v>1.2819415119878015E-4</v>
      </c>
      <c r="U221" s="45">
        <f t="shared" si="83"/>
        <v>0</v>
      </c>
      <c r="V221" s="46">
        <f t="shared" si="84"/>
        <v>3.1007751937984497E-5</v>
      </c>
      <c r="W221" s="55">
        <f t="shared" si="85"/>
        <v>8.062834757930297E-2</v>
      </c>
      <c r="X221" s="61">
        <f t="shared" si="86"/>
        <v>8.0506620000000001E-2</v>
      </c>
      <c r="Y221" s="64">
        <f t="shared" si="87"/>
        <v>-1.2172757930296874E-4</v>
      </c>
      <c r="Z221" s="66">
        <f t="shared" si="88"/>
        <v>6.1185031200000004E-2</v>
      </c>
      <c r="AA221" s="67">
        <f t="shared" si="89"/>
        <v>1.04658606E-2</v>
      </c>
      <c r="AB221" s="67">
        <f t="shared" si="90"/>
        <v>4.025331E-3</v>
      </c>
      <c r="AC221" s="67">
        <f t="shared" si="91"/>
        <v>2.4151986000000001E-3</v>
      </c>
      <c r="AD221" s="67">
        <f t="shared" si="92"/>
        <v>4.0253310000000004E-4</v>
      </c>
      <c r="AE221" s="67">
        <f t="shared" si="93"/>
        <v>4.0253310000000004E-4</v>
      </c>
      <c r="AF221" s="68">
        <f t="shared" si="94"/>
        <v>1.6101324000000001E-3</v>
      </c>
      <c r="AG221" s="69">
        <f t="shared" si="95"/>
        <v>8.0506620000000015E-2</v>
      </c>
    </row>
    <row r="222" spans="1:33">
      <c r="A222" s="114">
        <v>367</v>
      </c>
      <c r="B222" s="16" t="s">
        <v>446</v>
      </c>
      <c r="C222" s="28">
        <v>235189612</v>
      </c>
      <c r="D222" s="28">
        <v>14556</v>
      </c>
      <c r="E222" s="28">
        <v>3100768</v>
      </c>
      <c r="F222" s="28">
        <v>40150.6</v>
      </c>
      <c r="G222" s="17">
        <v>0</v>
      </c>
      <c r="H222" s="17">
        <v>0</v>
      </c>
      <c r="I222" s="88">
        <v>3.7895390000000001E-2</v>
      </c>
      <c r="J222" s="42">
        <f t="shared" si="72"/>
        <v>2.8480756341072718E-4</v>
      </c>
      <c r="K222" s="42">
        <f t="shared" si="73"/>
        <v>3.5276840189733951E-4</v>
      </c>
      <c r="L222" s="42">
        <f t="shared" si="74"/>
        <v>9.437907675135977E-5</v>
      </c>
      <c r="M222" s="42">
        <f t="shared" si="75"/>
        <v>2.2547324233840225E-3</v>
      </c>
      <c r="N222" s="42">
        <f t="shared" si="76"/>
        <v>0</v>
      </c>
      <c r="O222" s="43">
        <f t="shared" si="77"/>
        <v>0</v>
      </c>
      <c r="P222" s="45">
        <f t="shared" si="78"/>
        <v>2.1645374819215265E-4</v>
      </c>
      <c r="Q222" s="45">
        <f t="shared" si="79"/>
        <v>4.585989224665414E-5</v>
      </c>
      <c r="R222" s="45">
        <f t="shared" si="80"/>
        <v>4.7189538375679892E-6</v>
      </c>
      <c r="S222" s="45">
        <f t="shared" si="81"/>
        <v>6.7641972701520673E-5</v>
      </c>
      <c r="T222" s="45">
        <f t="shared" si="82"/>
        <v>0</v>
      </c>
      <c r="U222" s="45">
        <f t="shared" si="83"/>
        <v>0</v>
      </c>
      <c r="V222" s="46">
        <f t="shared" si="84"/>
        <v>3.1007751937984497E-5</v>
      </c>
      <c r="W222" s="55">
        <f t="shared" si="85"/>
        <v>3.6568231891587991E-2</v>
      </c>
      <c r="X222" s="61">
        <f t="shared" si="86"/>
        <v>3.7895390000000001E-2</v>
      </c>
      <c r="Y222" s="64">
        <f t="shared" si="87"/>
        <v>1.3271581084120104E-3</v>
      </c>
      <c r="Z222" s="66">
        <f t="shared" si="88"/>
        <v>2.88004964E-2</v>
      </c>
      <c r="AA222" s="67">
        <f t="shared" si="89"/>
        <v>4.9264007000000007E-3</v>
      </c>
      <c r="AB222" s="67">
        <f t="shared" si="90"/>
        <v>1.8947695000000001E-3</v>
      </c>
      <c r="AC222" s="67">
        <f t="shared" si="91"/>
        <v>1.1368616999999999E-3</v>
      </c>
      <c r="AD222" s="67">
        <f t="shared" si="92"/>
        <v>1.8947695E-4</v>
      </c>
      <c r="AE222" s="67">
        <f t="shared" si="93"/>
        <v>1.8947695E-4</v>
      </c>
      <c r="AF222" s="68">
        <f t="shared" si="94"/>
        <v>7.5790779999999999E-4</v>
      </c>
      <c r="AG222" s="69">
        <f t="shared" si="95"/>
        <v>3.7895390000000001E-2</v>
      </c>
    </row>
    <row r="223" spans="1:33">
      <c r="A223" s="114">
        <v>368</v>
      </c>
      <c r="B223" s="16" t="s">
        <v>448</v>
      </c>
      <c r="C223" s="28">
        <v>59336967</v>
      </c>
      <c r="D223" s="28">
        <v>3246</v>
      </c>
      <c r="E223" s="28">
        <v>391642</v>
      </c>
      <c r="F223" s="28">
        <v>15551.2</v>
      </c>
      <c r="G223" s="17">
        <v>25.08</v>
      </c>
      <c r="H223" s="17">
        <v>0</v>
      </c>
      <c r="I223" s="88">
        <v>1.433676E-2</v>
      </c>
      <c r="J223" s="42">
        <f t="shared" si="72"/>
        <v>7.1855286667392117E-5</v>
      </c>
      <c r="K223" s="42">
        <f t="shared" si="73"/>
        <v>7.8667644446191531E-5</v>
      </c>
      <c r="L223" s="42">
        <f t="shared" si="74"/>
        <v>1.192053400223946E-5</v>
      </c>
      <c r="M223" s="42">
        <f t="shared" si="75"/>
        <v>8.7330687119319789E-4</v>
      </c>
      <c r="N223" s="42">
        <f t="shared" si="76"/>
        <v>4.5688635953750256E-3</v>
      </c>
      <c r="O223" s="43">
        <f t="shared" si="77"/>
        <v>0</v>
      </c>
      <c r="P223" s="45">
        <f t="shared" si="78"/>
        <v>5.4610017867218007E-5</v>
      </c>
      <c r="Q223" s="45">
        <f t="shared" si="79"/>
        <v>1.0226793778004899E-5</v>
      </c>
      <c r="R223" s="45">
        <f t="shared" si="80"/>
        <v>5.9602670011197306E-7</v>
      </c>
      <c r="S223" s="45">
        <f t="shared" si="81"/>
        <v>2.6199206135795937E-5</v>
      </c>
      <c r="T223" s="45">
        <f t="shared" si="82"/>
        <v>2.284431797687513E-5</v>
      </c>
      <c r="U223" s="45">
        <f t="shared" si="83"/>
        <v>0</v>
      </c>
      <c r="V223" s="46">
        <f t="shared" si="84"/>
        <v>3.1007751937984497E-5</v>
      </c>
      <c r="W223" s="55">
        <f t="shared" si="85"/>
        <v>1.4548411439599045E-2</v>
      </c>
      <c r="X223" s="61">
        <f t="shared" si="86"/>
        <v>1.433676E-2</v>
      </c>
      <c r="Y223" s="64">
        <f t="shared" si="87"/>
        <v>-2.1165143959904487E-4</v>
      </c>
      <c r="Z223" s="66">
        <f t="shared" si="88"/>
        <v>1.0895937600000001E-2</v>
      </c>
      <c r="AA223" s="67">
        <f t="shared" si="89"/>
        <v>1.8637788E-3</v>
      </c>
      <c r="AB223" s="67">
        <f t="shared" si="90"/>
        <v>7.1683800000000002E-4</v>
      </c>
      <c r="AC223" s="67">
        <f t="shared" si="91"/>
        <v>4.3010280000000003E-4</v>
      </c>
      <c r="AD223" s="67">
        <f t="shared" si="92"/>
        <v>7.16838E-5</v>
      </c>
      <c r="AE223" s="67">
        <f t="shared" si="93"/>
        <v>7.16838E-5</v>
      </c>
      <c r="AF223" s="68">
        <f t="shared" si="94"/>
        <v>2.867352E-4</v>
      </c>
      <c r="AG223" s="69">
        <f t="shared" si="95"/>
        <v>1.433676E-2</v>
      </c>
    </row>
    <row r="224" spans="1:33">
      <c r="A224" s="114">
        <v>369</v>
      </c>
      <c r="B224" s="16" t="s">
        <v>450</v>
      </c>
      <c r="C224" s="28">
        <v>364776589</v>
      </c>
      <c r="D224" s="28">
        <v>87057</v>
      </c>
      <c r="E224" s="28">
        <v>65416968</v>
      </c>
      <c r="F224" s="28">
        <v>4661.7</v>
      </c>
      <c r="G224" s="17">
        <v>0</v>
      </c>
      <c r="H224" s="17">
        <v>1.57881</v>
      </c>
      <c r="I224" s="88">
        <v>8.1439520000000001E-2</v>
      </c>
      <c r="J224" s="42">
        <f t="shared" si="72"/>
        <v>4.4173350437929319E-4</v>
      </c>
      <c r="K224" s="42">
        <f t="shared" si="73"/>
        <v>2.1098487746617671E-3</v>
      </c>
      <c r="L224" s="42">
        <f t="shared" si="74"/>
        <v>1.991117375989834E-3</v>
      </c>
      <c r="M224" s="42">
        <f t="shared" si="75"/>
        <v>2.6178652717740949E-4</v>
      </c>
      <c r="N224" s="42">
        <f t="shared" si="76"/>
        <v>0</v>
      </c>
      <c r="O224" s="43">
        <f t="shared" si="77"/>
        <v>1.5788099999999999E-2</v>
      </c>
      <c r="P224" s="45">
        <f t="shared" si="78"/>
        <v>3.3571746332826283E-4</v>
      </c>
      <c r="Q224" s="45">
        <f t="shared" si="79"/>
        <v>2.7428034070602975E-4</v>
      </c>
      <c r="R224" s="45">
        <f t="shared" si="80"/>
        <v>9.9555868799491704E-5</v>
      </c>
      <c r="S224" s="45">
        <f t="shared" si="81"/>
        <v>7.8535958153222853E-6</v>
      </c>
      <c r="T224" s="45">
        <f t="shared" si="82"/>
        <v>0</v>
      </c>
      <c r="U224" s="45">
        <f t="shared" si="83"/>
        <v>7.8940499999999994E-5</v>
      </c>
      <c r="V224" s="46">
        <f t="shared" si="84"/>
        <v>3.1007751937984497E-5</v>
      </c>
      <c r="W224" s="55">
        <f t="shared" si="85"/>
        <v>8.2735552058709111E-2</v>
      </c>
      <c r="X224" s="61">
        <f t="shared" si="86"/>
        <v>8.1439520000000001E-2</v>
      </c>
      <c r="Y224" s="64">
        <f t="shared" si="87"/>
        <v>-1.2960320587091095E-3</v>
      </c>
      <c r="Z224" s="66">
        <f t="shared" si="88"/>
        <v>6.1894035200000003E-2</v>
      </c>
      <c r="AA224" s="67">
        <f t="shared" si="89"/>
        <v>1.0587137600000001E-2</v>
      </c>
      <c r="AB224" s="67">
        <f t="shared" si="90"/>
        <v>4.0719760000000006E-3</v>
      </c>
      <c r="AC224" s="67">
        <f t="shared" si="91"/>
        <v>2.4431855999999998E-3</v>
      </c>
      <c r="AD224" s="67">
        <f t="shared" si="92"/>
        <v>4.0719760000000003E-4</v>
      </c>
      <c r="AE224" s="67">
        <f t="shared" si="93"/>
        <v>4.0719760000000003E-4</v>
      </c>
      <c r="AF224" s="68">
        <f t="shared" si="94"/>
        <v>1.6287904000000001E-3</v>
      </c>
      <c r="AG224" s="69">
        <f t="shared" si="95"/>
        <v>8.1439520000000015E-2</v>
      </c>
    </row>
    <row r="225" spans="1:33">
      <c r="A225" s="114">
        <v>370</v>
      </c>
      <c r="B225" s="16" t="s">
        <v>452</v>
      </c>
      <c r="C225" s="28">
        <v>3111328886</v>
      </c>
      <c r="D225" s="28">
        <v>152614</v>
      </c>
      <c r="E225" s="28">
        <v>35782686</v>
      </c>
      <c r="F225" s="28">
        <v>245</v>
      </c>
      <c r="G225" s="17">
        <v>0</v>
      </c>
      <c r="H225" s="17">
        <v>0</v>
      </c>
      <c r="I225" s="88">
        <v>0.35599754</v>
      </c>
      <c r="J225" s="42">
        <f t="shared" si="72"/>
        <v>3.767725927414992E-3</v>
      </c>
      <c r="K225" s="42">
        <f t="shared" si="73"/>
        <v>3.6986395223385939E-3</v>
      </c>
      <c r="L225" s="42">
        <f t="shared" si="74"/>
        <v>1.0891291668269948E-3</v>
      </c>
      <c r="M225" s="42">
        <f t="shared" si="75"/>
        <v>1.3758435583256179E-5</v>
      </c>
      <c r="N225" s="42">
        <f t="shared" si="76"/>
        <v>0</v>
      </c>
      <c r="O225" s="43">
        <f t="shared" si="77"/>
        <v>0</v>
      </c>
      <c r="P225" s="45">
        <f t="shared" si="78"/>
        <v>2.8634717048353939E-3</v>
      </c>
      <c r="Q225" s="45">
        <f t="shared" si="79"/>
        <v>4.8082313790401721E-4</v>
      </c>
      <c r="R225" s="45">
        <f t="shared" si="80"/>
        <v>5.4456458341349746E-5</v>
      </c>
      <c r="S225" s="45">
        <f t="shared" si="81"/>
        <v>4.1275306749768532E-7</v>
      </c>
      <c r="T225" s="45">
        <f t="shared" si="82"/>
        <v>0</v>
      </c>
      <c r="U225" s="45">
        <f t="shared" si="83"/>
        <v>0</v>
      </c>
      <c r="V225" s="46">
        <f t="shared" si="84"/>
        <v>3.1007751937984497E-5</v>
      </c>
      <c r="W225" s="55">
        <f t="shared" si="85"/>
        <v>0.34301718060862429</v>
      </c>
      <c r="X225" s="61">
        <f t="shared" si="86"/>
        <v>0.35599754</v>
      </c>
      <c r="Y225" s="64">
        <f t="shared" si="87"/>
        <v>1.2980359391375706E-2</v>
      </c>
      <c r="Z225" s="66">
        <f t="shared" si="88"/>
        <v>0.27055813039999999</v>
      </c>
      <c r="AA225" s="67">
        <f t="shared" si="89"/>
        <v>4.6279680199999999E-2</v>
      </c>
      <c r="AB225" s="67">
        <f t="shared" si="90"/>
        <v>1.7799877000000002E-2</v>
      </c>
      <c r="AC225" s="67">
        <f t="shared" si="91"/>
        <v>1.06799262E-2</v>
      </c>
      <c r="AD225" s="67">
        <f t="shared" si="92"/>
        <v>1.7799877E-3</v>
      </c>
      <c r="AE225" s="67">
        <f t="shared" si="93"/>
        <v>1.7799877E-3</v>
      </c>
      <c r="AF225" s="68">
        <f t="shared" si="94"/>
        <v>7.1199508000000002E-3</v>
      </c>
      <c r="AG225" s="69">
        <f t="shared" si="95"/>
        <v>0.35599754</v>
      </c>
    </row>
    <row r="226" spans="1:33">
      <c r="A226" s="114">
        <v>371</v>
      </c>
      <c r="B226" s="16" t="s">
        <v>454</v>
      </c>
      <c r="C226" s="28">
        <v>2193275953</v>
      </c>
      <c r="D226" s="28">
        <v>144377</v>
      </c>
      <c r="E226" s="28">
        <v>34044545</v>
      </c>
      <c r="F226" s="28">
        <v>144698.51999999999</v>
      </c>
      <c r="G226" s="17">
        <v>0</v>
      </c>
      <c r="H226" s="17">
        <v>0</v>
      </c>
      <c r="I226" s="88">
        <v>0.26960869999999998</v>
      </c>
      <c r="J226" s="42">
        <f t="shared" si="72"/>
        <v>2.6559913711719147E-3</v>
      </c>
      <c r="K226" s="42">
        <f t="shared" si="73"/>
        <v>3.4990137098606889E-3</v>
      </c>
      <c r="L226" s="42">
        <f t="shared" si="74"/>
        <v>1.0362248080217939E-3</v>
      </c>
      <c r="M226" s="42">
        <f t="shared" si="75"/>
        <v>8.125817413928595E-3</v>
      </c>
      <c r="N226" s="42">
        <f t="shared" si="76"/>
        <v>0</v>
      </c>
      <c r="O226" s="43">
        <f t="shared" si="77"/>
        <v>0</v>
      </c>
      <c r="P226" s="45">
        <f t="shared" si="78"/>
        <v>2.0185534420906551E-3</v>
      </c>
      <c r="Q226" s="45">
        <f t="shared" si="79"/>
        <v>4.5487178228188958E-4</v>
      </c>
      <c r="R226" s="45">
        <f t="shared" si="80"/>
        <v>5.1811240401089696E-5</v>
      </c>
      <c r="S226" s="45">
        <f t="shared" si="81"/>
        <v>2.4377452241785785E-4</v>
      </c>
      <c r="T226" s="45">
        <f t="shared" si="82"/>
        <v>0</v>
      </c>
      <c r="U226" s="45">
        <f t="shared" si="83"/>
        <v>0</v>
      </c>
      <c r="V226" s="46">
        <f t="shared" si="84"/>
        <v>3.1007751937984497E-5</v>
      </c>
      <c r="W226" s="55">
        <f t="shared" si="85"/>
        <v>0.28000187391294762</v>
      </c>
      <c r="X226" s="61">
        <f t="shared" si="86"/>
        <v>0.26960869999999998</v>
      </c>
      <c r="Y226" s="64">
        <f t="shared" si="87"/>
        <v>-1.039317391294764E-2</v>
      </c>
      <c r="Z226" s="66">
        <f t="shared" si="88"/>
        <v>0.20490261199999998</v>
      </c>
      <c r="AA226" s="67">
        <f t="shared" si="89"/>
        <v>3.5049130999999997E-2</v>
      </c>
      <c r="AB226" s="67">
        <f t="shared" si="90"/>
        <v>1.3480434999999999E-2</v>
      </c>
      <c r="AC226" s="67">
        <f t="shared" si="91"/>
        <v>8.0882609999999994E-3</v>
      </c>
      <c r="AD226" s="67">
        <f t="shared" si="92"/>
        <v>1.3480434999999999E-3</v>
      </c>
      <c r="AE226" s="67">
        <f t="shared" si="93"/>
        <v>1.3480434999999999E-3</v>
      </c>
      <c r="AF226" s="68">
        <f t="shared" si="94"/>
        <v>5.3921739999999996E-3</v>
      </c>
      <c r="AG226" s="69">
        <f t="shared" si="95"/>
        <v>0.26960870000000003</v>
      </c>
    </row>
    <row r="227" spans="1:33">
      <c r="A227" s="114">
        <v>372</v>
      </c>
      <c r="B227" s="16" t="s">
        <v>456</v>
      </c>
      <c r="C227" s="28">
        <v>783901248</v>
      </c>
      <c r="D227" s="28">
        <v>87753</v>
      </c>
      <c r="E227" s="28">
        <v>16048148</v>
      </c>
      <c r="F227" s="28">
        <v>162362</v>
      </c>
      <c r="G227" s="17">
        <v>0</v>
      </c>
      <c r="H227" s="17">
        <v>0.105809</v>
      </c>
      <c r="I227" s="88">
        <v>0.13577385</v>
      </c>
      <c r="J227" s="42">
        <f t="shared" si="72"/>
        <v>9.4928089084779889E-4</v>
      </c>
      <c r="K227" s="42">
        <f t="shared" si="73"/>
        <v>2.1267165135818379E-3</v>
      </c>
      <c r="L227" s="42">
        <f t="shared" si="74"/>
        <v>4.8846266209183692E-4</v>
      </c>
      <c r="M227" s="42">
        <f t="shared" si="75"/>
        <v>9.1177433394638348E-3</v>
      </c>
      <c r="N227" s="42">
        <f t="shared" si="76"/>
        <v>0</v>
      </c>
      <c r="O227" s="43">
        <f t="shared" si="77"/>
        <v>1.05809E-3</v>
      </c>
      <c r="P227" s="45">
        <f t="shared" si="78"/>
        <v>7.2145347704432716E-4</v>
      </c>
      <c r="Q227" s="45">
        <f t="shared" si="79"/>
        <v>2.7647314676563893E-4</v>
      </c>
      <c r="R227" s="45">
        <f t="shared" si="80"/>
        <v>2.4423133104591849E-5</v>
      </c>
      <c r="S227" s="45">
        <f t="shared" si="81"/>
        <v>2.7353230018391505E-4</v>
      </c>
      <c r="T227" s="45">
        <f t="shared" si="82"/>
        <v>0</v>
      </c>
      <c r="U227" s="45">
        <f t="shared" si="83"/>
        <v>5.2904500000000003E-6</v>
      </c>
      <c r="V227" s="46">
        <f t="shared" si="84"/>
        <v>3.1007751937984497E-5</v>
      </c>
      <c r="W227" s="55">
        <f t="shared" si="85"/>
        <v>0.13321802590364573</v>
      </c>
      <c r="X227" s="61">
        <f t="shared" si="86"/>
        <v>0.13577385</v>
      </c>
      <c r="Y227" s="64">
        <f t="shared" si="87"/>
        <v>2.55582409635427E-3</v>
      </c>
      <c r="Z227" s="66">
        <f t="shared" si="88"/>
        <v>0.10318812600000001</v>
      </c>
      <c r="AA227" s="67">
        <f t="shared" si="89"/>
        <v>1.7650600500000002E-2</v>
      </c>
      <c r="AB227" s="67">
        <f t="shared" si="90"/>
        <v>6.7886925000000004E-3</v>
      </c>
      <c r="AC227" s="67">
        <f t="shared" si="91"/>
        <v>4.0732154999999996E-3</v>
      </c>
      <c r="AD227" s="67">
        <f t="shared" si="92"/>
        <v>6.7886925E-4</v>
      </c>
      <c r="AE227" s="67">
        <f t="shared" si="93"/>
        <v>6.7886925E-4</v>
      </c>
      <c r="AF227" s="68">
        <f t="shared" si="94"/>
        <v>2.715477E-3</v>
      </c>
      <c r="AG227" s="69">
        <f t="shared" si="95"/>
        <v>0.13577385</v>
      </c>
    </row>
    <row r="228" spans="1:33">
      <c r="A228" s="114">
        <v>373</v>
      </c>
      <c r="B228" s="16" t="s">
        <v>458</v>
      </c>
      <c r="C228" s="28">
        <v>6357281486</v>
      </c>
      <c r="D228" s="28">
        <v>200769</v>
      </c>
      <c r="E228" s="28">
        <v>57509526</v>
      </c>
      <c r="F228" s="28">
        <v>177.6</v>
      </c>
      <c r="G228" s="17">
        <v>0</v>
      </c>
      <c r="H228" s="17">
        <v>0</v>
      </c>
      <c r="I228" s="88">
        <v>0.63824440999999998</v>
      </c>
      <c r="J228" s="42">
        <f t="shared" si="72"/>
        <v>7.6984771331813197E-3</v>
      </c>
      <c r="K228" s="42">
        <f t="shared" si="73"/>
        <v>4.8656883264995157E-3</v>
      </c>
      <c r="L228" s="42">
        <f t="shared" si="74"/>
        <v>1.7504360107845284E-3</v>
      </c>
      <c r="M228" s="42">
        <f t="shared" si="75"/>
        <v>9.9734618758624373E-6</v>
      </c>
      <c r="N228" s="42">
        <f t="shared" si="76"/>
        <v>0</v>
      </c>
      <c r="O228" s="43">
        <f t="shared" si="77"/>
        <v>0</v>
      </c>
      <c r="P228" s="45">
        <f t="shared" si="78"/>
        <v>5.8508426212178031E-3</v>
      </c>
      <c r="Q228" s="45">
        <f t="shared" si="79"/>
        <v>6.3253948244493708E-4</v>
      </c>
      <c r="R228" s="45">
        <f t="shared" si="80"/>
        <v>8.7521800539226425E-5</v>
      </c>
      <c r="S228" s="45">
        <f t="shared" si="81"/>
        <v>2.9920385627587312E-7</v>
      </c>
      <c r="T228" s="45">
        <f t="shared" si="82"/>
        <v>0</v>
      </c>
      <c r="U228" s="45">
        <f t="shared" si="83"/>
        <v>0</v>
      </c>
      <c r="V228" s="46">
        <f t="shared" si="84"/>
        <v>3.1007751937984497E-5</v>
      </c>
      <c r="W228" s="55">
        <f t="shared" si="85"/>
        <v>0.6602210859996227</v>
      </c>
      <c r="X228" s="61">
        <f t="shared" si="86"/>
        <v>0.63824440999999998</v>
      </c>
      <c r="Y228" s="64">
        <f t="shared" si="87"/>
        <v>-2.1976675999622719E-2</v>
      </c>
      <c r="Z228" s="66">
        <f t="shared" si="88"/>
        <v>0.48506575159999998</v>
      </c>
      <c r="AA228" s="67">
        <f t="shared" si="89"/>
        <v>8.2971773299999996E-2</v>
      </c>
      <c r="AB228" s="67">
        <f t="shared" si="90"/>
        <v>3.1912220499999998E-2</v>
      </c>
      <c r="AC228" s="67">
        <f t="shared" si="91"/>
        <v>1.91473323E-2</v>
      </c>
      <c r="AD228" s="67">
        <f t="shared" si="92"/>
        <v>3.1912220499999999E-3</v>
      </c>
      <c r="AE228" s="67">
        <f t="shared" si="93"/>
        <v>3.1912220499999999E-3</v>
      </c>
      <c r="AF228" s="68">
        <f t="shared" si="94"/>
        <v>1.2764888199999999E-2</v>
      </c>
      <c r="AG228" s="69">
        <f t="shared" si="95"/>
        <v>0.63824440999999998</v>
      </c>
    </row>
    <row r="229" spans="1:33">
      <c r="A229" s="114">
        <v>374</v>
      </c>
      <c r="B229" s="16" t="s">
        <v>460</v>
      </c>
      <c r="C229" s="28">
        <v>2020202030</v>
      </c>
      <c r="D229" s="28">
        <v>68537</v>
      </c>
      <c r="E229" s="28">
        <v>24271009</v>
      </c>
      <c r="F229" s="28">
        <v>37545.4</v>
      </c>
      <c r="G229" s="17">
        <v>6.74</v>
      </c>
      <c r="H229" s="17">
        <v>0</v>
      </c>
      <c r="I229" s="88">
        <v>0.20739841000000001</v>
      </c>
      <c r="J229" s="42">
        <f t="shared" si="72"/>
        <v>2.446404043396716E-3</v>
      </c>
      <c r="K229" s="42">
        <f t="shared" si="73"/>
        <v>1.6610118137426462E-3</v>
      </c>
      <c r="L229" s="42">
        <f t="shared" si="74"/>
        <v>7.3874453723849832E-4</v>
      </c>
      <c r="M229" s="42">
        <f t="shared" si="75"/>
        <v>2.1084325197860674E-3</v>
      </c>
      <c r="N229" s="42">
        <f t="shared" si="76"/>
        <v>1.2278365483583604E-3</v>
      </c>
      <c r="O229" s="43">
        <f t="shared" si="77"/>
        <v>0</v>
      </c>
      <c r="P229" s="45">
        <f t="shared" si="78"/>
        <v>1.8592670729815043E-3</v>
      </c>
      <c r="Q229" s="45">
        <f t="shared" si="79"/>
        <v>2.15931535786544E-4</v>
      </c>
      <c r="R229" s="45">
        <f t="shared" si="80"/>
        <v>3.6937226861924919E-5</v>
      </c>
      <c r="S229" s="45">
        <f t="shared" si="81"/>
        <v>6.3252975593582018E-5</v>
      </c>
      <c r="T229" s="45">
        <f t="shared" si="82"/>
        <v>6.1391827417918017E-6</v>
      </c>
      <c r="U229" s="45">
        <f t="shared" si="83"/>
        <v>0</v>
      </c>
      <c r="V229" s="46">
        <f t="shared" si="84"/>
        <v>3.1007751937984497E-5</v>
      </c>
      <c r="W229" s="55">
        <f t="shared" si="85"/>
        <v>0.22125357459033321</v>
      </c>
      <c r="X229" s="61">
        <f t="shared" si="86"/>
        <v>0.20739841000000001</v>
      </c>
      <c r="Y229" s="64">
        <f t="shared" si="87"/>
        <v>-1.3855164590333202E-2</v>
      </c>
      <c r="Z229" s="66">
        <f t="shared" si="88"/>
        <v>0.15762279160000001</v>
      </c>
      <c r="AA229" s="67">
        <f t="shared" si="89"/>
        <v>2.6961793300000002E-2</v>
      </c>
      <c r="AB229" s="67">
        <f t="shared" si="90"/>
        <v>1.0369920500000001E-2</v>
      </c>
      <c r="AC229" s="67">
        <f t="shared" si="91"/>
        <v>6.2219522999999999E-3</v>
      </c>
      <c r="AD229" s="67">
        <f t="shared" si="92"/>
        <v>1.0369920500000001E-3</v>
      </c>
      <c r="AE229" s="67">
        <f t="shared" si="93"/>
        <v>1.0369920500000001E-3</v>
      </c>
      <c r="AF229" s="68">
        <f t="shared" si="94"/>
        <v>4.1479682000000002E-3</v>
      </c>
      <c r="AG229" s="69">
        <f t="shared" si="95"/>
        <v>0.20739840999999998</v>
      </c>
    </row>
    <row r="230" spans="1:33">
      <c r="A230" s="114">
        <v>375</v>
      </c>
      <c r="B230" s="16" t="s">
        <v>462</v>
      </c>
      <c r="C230" s="28">
        <v>652619062</v>
      </c>
      <c r="D230" s="28">
        <v>40051</v>
      </c>
      <c r="E230" s="28">
        <v>8664329</v>
      </c>
      <c r="F230" s="28">
        <v>86903.1</v>
      </c>
      <c r="G230" s="17">
        <v>0.3</v>
      </c>
      <c r="H230" s="17">
        <v>0</v>
      </c>
      <c r="I230" s="88">
        <v>9.4944609999999999E-2</v>
      </c>
      <c r="J230" s="42">
        <f t="shared" si="72"/>
        <v>7.9030210264394792E-4</v>
      </c>
      <c r="K230" s="42">
        <f t="shared" si="73"/>
        <v>9.7064628087320309E-4</v>
      </c>
      <c r="L230" s="42">
        <f t="shared" si="74"/>
        <v>2.6371897919806717E-4</v>
      </c>
      <c r="M230" s="42">
        <f t="shared" si="75"/>
        <v>4.8802069523888577E-3</v>
      </c>
      <c r="N230" s="42">
        <f t="shared" si="76"/>
        <v>5.4651478413576864E-5</v>
      </c>
      <c r="O230" s="43">
        <f t="shared" si="77"/>
        <v>0</v>
      </c>
      <c r="P230" s="45">
        <f t="shared" si="78"/>
        <v>6.0062959800940045E-4</v>
      </c>
      <c r="Q230" s="45">
        <f t="shared" si="79"/>
        <v>1.2618401651351641E-4</v>
      </c>
      <c r="R230" s="45">
        <f t="shared" si="80"/>
        <v>1.3185948959903359E-5</v>
      </c>
      <c r="S230" s="45">
        <f t="shared" si="81"/>
        <v>1.4640620857166574E-4</v>
      </c>
      <c r="T230" s="45">
        <f t="shared" si="82"/>
        <v>2.7325739206788431E-7</v>
      </c>
      <c r="U230" s="45">
        <f t="shared" si="83"/>
        <v>0</v>
      </c>
      <c r="V230" s="46">
        <f t="shared" si="84"/>
        <v>3.1007751937984497E-5</v>
      </c>
      <c r="W230" s="55">
        <f t="shared" si="85"/>
        <v>9.1768678138453852E-2</v>
      </c>
      <c r="X230" s="61">
        <f t="shared" si="86"/>
        <v>9.4944609999999999E-2</v>
      </c>
      <c r="Y230" s="64">
        <f t="shared" si="87"/>
        <v>3.1759318615461468E-3</v>
      </c>
      <c r="Z230" s="66">
        <f t="shared" si="88"/>
        <v>7.2157903600000003E-2</v>
      </c>
      <c r="AA230" s="67">
        <f t="shared" si="89"/>
        <v>1.23427993E-2</v>
      </c>
      <c r="AB230" s="67">
        <f t="shared" si="90"/>
        <v>4.7472305000000005E-3</v>
      </c>
      <c r="AC230" s="67">
        <f t="shared" si="91"/>
        <v>2.8483382999999998E-3</v>
      </c>
      <c r="AD230" s="67">
        <f t="shared" si="92"/>
        <v>4.7472304999999999E-4</v>
      </c>
      <c r="AE230" s="67">
        <f t="shared" si="93"/>
        <v>4.7472304999999999E-4</v>
      </c>
      <c r="AF230" s="68">
        <f t="shared" si="94"/>
        <v>1.8988922E-3</v>
      </c>
      <c r="AG230" s="69">
        <f t="shared" si="95"/>
        <v>9.4944610000000013E-2</v>
      </c>
    </row>
    <row r="231" spans="1:33">
      <c r="A231" s="114">
        <v>376</v>
      </c>
      <c r="B231" s="16" t="s">
        <v>464</v>
      </c>
      <c r="C231" s="28">
        <v>61084178</v>
      </c>
      <c r="D231" s="28">
        <v>14549</v>
      </c>
      <c r="E231" s="28">
        <v>1525757</v>
      </c>
      <c r="F231" s="28">
        <v>35362.300000000003</v>
      </c>
      <c r="G231" s="17">
        <v>17.16</v>
      </c>
      <c r="H231" s="17">
        <v>0.23372399999999999</v>
      </c>
      <c r="I231" s="88">
        <v>2.2736099999999999E-2</v>
      </c>
      <c r="J231" s="42">
        <f t="shared" si="72"/>
        <v>7.3971106764388671E-5</v>
      </c>
      <c r="K231" s="42">
        <f t="shared" si="73"/>
        <v>3.5259875509785602E-4</v>
      </c>
      <c r="L231" s="42">
        <f t="shared" si="74"/>
        <v>4.6439958425436678E-5</v>
      </c>
      <c r="M231" s="42">
        <f t="shared" si="75"/>
        <v>1.9858364352072651E-3</v>
      </c>
      <c r="N231" s="42">
        <f t="shared" si="76"/>
        <v>3.1260645652565968E-3</v>
      </c>
      <c r="O231" s="43">
        <f t="shared" si="77"/>
        <v>2.33724E-3</v>
      </c>
      <c r="P231" s="45">
        <f t="shared" si="78"/>
        <v>5.6218041140935388E-5</v>
      </c>
      <c r="Q231" s="45">
        <f t="shared" si="79"/>
        <v>4.5837838162721284E-5</v>
      </c>
      <c r="R231" s="45">
        <f t="shared" si="80"/>
        <v>2.321997921271834E-6</v>
      </c>
      <c r="S231" s="45">
        <f t="shared" si="81"/>
        <v>5.9575093056217948E-5</v>
      </c>
      <c r="T231" s="45">
        <f t="shared" si="82"/>
        <v>1.5630322826282983E-5</v>
      </c>
      <c r="U231" s="45">
        <f t="shared" si="83"/>
        <v>1.16862E-5</v>
      </c>
      <c r="V231" s="46">
        <f t="shared" si="84"/>
        <v>3.1007751937984497E-5</v>
      </c>
      <c r="W231" s="55">
        <f t="shared" si="85"/>
        <v>2.2227724504541392E-2</v>
      </c>
      <c r="X231" s="61">
        <f t="shared" si="86"/>
        <v>2.2736099999999999E-2</v>
      </c>
      <c r="Y231" s="64">
        <f t="shared" si="87"/>
        <v>5.0837549545860658E-4</v>
      </c>
      <c r="Z231" s="66">
        <f t="shared" si="88"/>
        <v>1.7279435999999999E-2</v>
      </c>
      <c r="AA231" s="67">
        <f t="shared" si="89"/>
        <v>2.9556930000000001E-3</v>
      </c>
      <c r="AB231" s="67">
        <f t="shared" si="90"/>
        <v>1.1368050000000001E-3</v>
      </c>
      <c r="AC231" s="67">
        <f t="shared" si="91"/>
        <v>6.8208299999999989E-4</v>
      </c>
      <c r="AD231" s="67">
        <f t="shared" si="92"/>
        <v>1.1368049999999999E-4</v>
      </c>
      <c r="AE231" s="67">
        <f t="shared" si="93"/>
        <v>1.1368049999999999E-4</v>
      </c>
      <c r="AF231" s="68">
        <f t="shared" si="94"/>
        <v>4.5472199999999996E-4</v>
      </c>
      <c r="AG231" s="69">
        <f t="shared" si="95"/>
        <v>2.2736100000000002E-2</v>
      </c>
    </row>
    <row r="232" spans="1:33">
      <c r="A232" s="114">
        <v>377</v>
      </c>
      <c r="B232" s="16" t="s">
        <v>466</v>
      </c>
      <c r="C232" s="28">
        <v>342102390</v>
      </c>
      <c r="D232" s="28">
        <v>12173</v>
      </c>
      <c r="E232" s="28">
        <v>1937548</v>
      </c>
      <c r="F232" s="28">
        <v>10925.9</v>
      </c>
      <c r="G232" s="17">
        <v>12.86</v>
      </c>
      <c r="H232" s="17">
        <v>0</v>
      </c>
      <c r="I232" s="88">
        <v>4.255432E-2</v>
      </c>
      <c r="J232" s="42">
        <f t="shared" si="72"/>
        <v>4.1427572971584442E-4</v>
      </c>
      <c r="K232" s="42">
        <f t="shared" si="73"/>
        <v>2.9501578430175281E-4</v>
      </c>
      <c r="L232" s="42">
        <f t="shared" si="74"/>
        <v>5.8973774046121354E-5</v>
      </c>
      <c r="M232" s="42">
        <f t="shared" si="75"/>
        <v>6.1356445444530076E-4</v>
      </c>
      <c r="N232" s="42">
        <f t="shared" si="76"/>
        <v>2.3427267079953284E-3</v>
      </c>
      <c r="O232" s="43">
        <f t="shared" si="77"/>
        <v>0</v>
      </c>
      <c r="P232" s="45">
        <f t="shared" si="78"/>
        <v>3.1484955458404174E-4</v>
      </c>
      <c r="Q232" s="45">
        <f t="shared" si="79"/>
        <v>3.835205195922787E-5</v>
      </c>
      <c r="R232" s="45">
        <f t="shared" si="80"/>
        <v>2.9486887023060679E-6</v>
      </c>
      <c r="S232" s="45">
        <f t="shared" si="81"/>
        <v>1.8406933633359022E-5</v>
      </c>
      <c r="T232" s="45">
        <f t="shared" si="82"/>
        <v>1.1713633539976642E-5</v>
      </c>
      <c r="U232" s="45">
        <f t="shared" si="83"/>
        <v>0</v>
      </c>
      <c r="V232" s="46">
        <f t="shared" si="84"/>
        <v>3.1007751937984497E-5</v>
      </c>
      <c r="W232" s="55">
        <f t="shared" si="85"/>
        <v>4.1727861435689594E-2</v>
      </c>
      <c r="X232" s="61">
        <f t="shared" si="86"/>
        <v>4.255432E-2</v>
      </c>
      <c r="Y232" s="64">
        <f t="shared" si="87"/>
        <v>8.264585643104061E-4</v>
      </c>
      <c r="Z232" s="66">
        <f t="shared" si="88"/>
        <v>3.2341283200000001E-2</v>
      </c>
      <c r="AA232" s="67">
        <f t="shared" si="89"/>
        <v>5.5320615999999998E-3</v>
      </c>
      <c r="AB232" s="67">
        <f t="shared" si="90"/>
        <v>2.127716E-3</v>
      </c>
      <c r="AC232" s="67">
        <f t="shared" si="91"/>
        <v>1.2766296E-3</v>
      </c>
      <c r="AD232" s="67">
        <f t="shared" si="92"/>
        <v>2.1277160000000001E-4</v>
      </c>
      <c r="AE232" s="67">
        <f t="shared" si="93"/>
        <v>2.1277160000000001E-4</v>
      </c>
      <c r="AF232" s="68">
        <f t="shared" si="94"/>
        <v>8.5108640000000006E-4</v>
      </c>
      <c r="AG232" s="69">
        <f t="shared" si="95"/>
        <v>4.2554320000000007E-2</v>
      </c>
    </row>
    <row r="233" spans="1:33">
      <c r="A233" s="114">
        <v>378</v>
      </c>
      <c r="B233" s="16" t="s">
        <v>468</v>
      </c>
      <c r="C233" s="28">
        <v>76518951</v>
      </c>
      <c r="D233" s="28">
        <v>4357</v>
      </c>
      <c r="E233" s="28">
        <v>451849</v>
      </c>
      <c r="F233" s="28">
        <v>24431.8</v>
      </c>
      <c r="G233" s="17">
        <v>41.85</v>
      </c>
      <c r="H233" s="17">
        <v>0</v>
      </c>
      <c r="I233" s="88">
        <v>1.9856599999999999E-2</v>
      </c>
      <c r="J233" s="42">
        <f t="shared" si="72"/>
        <v>9.2662153756411765E-5</v>
      </c>
      <c r="K233" s="42">
        <f t="shared" si="73"/>
        <v>1.0559301504992499E-4</v>
      </c>
      <c r="L233" s="42">
        <f t="shared" si="74"/>
        <v>1.3753073900087063E-5</v>
      </c>
      <c r="M233" s="42">
        <f t="shared" si="75"/>
        <v>1.3720136591142788E-3</v>
      </c>
      <c r="N233" s="42">
        <f t="shared" si="76"/>
        <v>7.6238812386939733E-3</v>
      </c>
      <c r="O233" s="43">
        <f t="shared" si="77"/>
        <v>0</v>
      </c>
      <c r="P233" s="45">
        <f t="shared" si="78"/>
        <v>7.0423236854872941E-5</v>
      </c>
      <c r="Q233" s="45">
        <f t="shared" si="79"/>
        <v>1.3727091956490249E-5</v>
      </c>
      <c r="R233" s="45">
        <f t="shared" si="80"/>
        <v>6.8765369500435317E-7</v>
      </c>
      <c r="S233" s="45">
        <f t="shared" si="81"/>
        <v>4.1160409773428364E-5</v>
      </c>
      <c r="T233" s="45">
        <f t="shared" si="82"/>
        <v>3.811940619346987E-5</v>
      </c>
      <c r="U233" s="45">
        <f t="shared" si="83"/>
        <v>0</v>
      </c>
      <c r="V233" s="46">
        <f t="shared" si="84"/>
        <v>3.1007751937984497E-5</v>
      </c>
      <c r="W233" s="55">
        <f t="shared" si="85"/>
        <v>1.9512555041125028E-2</v>
      </c>
      <c r="X233" s="61">
        <f t="shared" si="86"/>
        <v>1.9856599999999999E-2</v>
      </c>
      <c r="Y233" s="64">
        <f t="shared" si="87"/>
        <v>3.4404495887497069E-4</v>
      </c>
      <c r="Z233" s="66">
        <f t="shared" si="88"/>
        <v>1.5091015999999999E-2</v>
      </c>
      <c r="AA233" s="67">
        <f t="shared" si="89"/>
        <v>2.5813579999999997E-3</v>
      </c>
      <c r="AB233" s="67">
        <f t="shared" si="90"/>
        <v>9.9282999999999988E-4</v>
      </c>
      <c r="AC233" s="67">
        <f t="shared" si="91"/>
        <v>5.9569799999999997E-4</v>
      </c>
      <c r="AD233" s="67">
        <f t="shared" si="92"/>
        <v>9.9282999999999991E-5</v>
      </c>
      <c r="AE233" s="67">
        <f t="shared" si="93"/>
        <v>9.9282999999999991E-5</v>
      </c>
      <c r="AF233" s="68">
        <f t="shared" si="94"/>
        <v>3.9713199999999996E-4</v>
      </c>
      <c r="AG233" s="69">
        <f t="shared" si="95"/>
        <v>1.9856599999999995E-2</v>
      </c>
    </row>
    <row r="234" spans="1:33">
      <c r="A234" s="114">
        <v>379</v>
      </c>
      <c r="B234" s="16" t="s">
        <v>470</v>
      </c>
      <c r="C234" s="28">
        <v>2260774145</v>
      </c>
      <c r="D234" s="28">
        <v>321770</v>
      </c>
      <c r="E234" s="28">
        <v>74582651</v>
      </c>
      <c r="F234" s="28">
        <v>1001</v>
      </c>
      <c r="G234" s="17">
        <v>0</v>
      </c>
      <c r="H234" s="17">
        <v>0.162832</v>
      </c>
      <c r="I234" s="88">
        <v>0.32294368000000001</v>
      </c>
      <c r="J234" s="42">
        <f t="shared" si="72"/>
        <v>2.7377296564417139E-3</v>
      </c>
      <c r="K234" s="42">
        <f t="shared" si="73"/>
        <v>7.7981786671136944E-3</v>
      </c>
      <c r="L234" s="42">
        <f t="shared" si="74"/>
        <v>2.2700962287565143E-3</v>
      </c>
      <c r="M234" s="42">
        <f t="shared" si="75"/>
        <v>5.6213036811589528E-5</v>
      </c>
      <c r="N234" s="42">
        <f t="shared" si="76"/>
        <v>0</v>
      </c>
      <c r="O234" s="43">
        <f t="shared" si="77"/>
        <v>1.6283199999999999E-3</v>
      </c>
      <c r="P234" s="45">
        <f t="shared" si="78"/>
        <v>2.0806745388957026E-3</v>
      </c>
      <c r="Q234" s="45">
        <f t="shared" si="79"/>
        <v>1.0137632267247802E-3</v>
      </c>
      <c r="R234" s="45">
        <f t="shared" si="80"/>
        <v>1.1350481143782572E-4</v>
      </c>
      <c r="S234" s="45">
        <f t="shared" si="81"/>
        <v>1.6863911043476858E-6</v>
      </c>
      <c r="T234" s="45">
        <f t="shared" si="82"/>
        <v>0</v>
      </c>
      <c r="U234" s="45">
        <f t="shared" si="83"/>
        <v>8.1416000000000001E-6</v>
      </c>
      <c r="V234" s="46">
        <f t="shared" si="84"/>
        <v>3.1007751937984497E-5</v>
      </c>
      <c r="W234" s="55">
        <f t="shared" si="85"/>
        <v>0.32487783201006409</v>
      </c>
      <c r="X234" s="61">
        <f t="shared" si="86"/>
        <v>0.32294368000000001</v>
      </c>
      <c r="Y234" s="64">
        <f t="shared" si="87"/>
        <v>-1.934152010064083E-3</v>
      </c>
      <c r="Z234" s="66">
        <f t="shared" si="88"/>
        <v>0.24543719680000001</v>
      </c>
      <c r="AA234" s="67">
        <f t="shared" si="89"/>
        <v>4.1982678400000001E-2</v>
      </c>
      <c r="AB234" s="67">
        <f t="shared" si="90"/>
        <v>1.6147184000000002E-2</v>
      </c>
      <c r="AC234" s="67">
        <f t="shared" si="91"/>
        <v>9.6883104000000005E-3</v>
      </c>
      <c r="AD234" s="67">
        <f t="shared" si="92"/>
        <v>1.6147184000000001E-3</v>
      </c>
      <c r="AE234" s="67">
        <f t="shared" si="93"/>
        <v>1.6147184000000001E-3</v>
      </c>
      <c r="AF234" s="68">
        <f t="shared" si="94"/>
        <v>6.4588736000000006E-3</v>
      </c>
      <c r="AG234" s="69">
        <f t="shared" si="95"/>
        <v>0.32294368000000001</v>
      </c>
    </row>
    <row r="235" spans="1:33">
      <c r="A235" s="114">
        <v>380</v>
      </c>
      <c r="B235" s="16" t="s">
        <v>472</v>
      </c>
      <c r="C235" s="28">
        <v>334608395</v>
      </c>
      <c r="D235" s="28">
        <v>47934</v>
      </c>
      <c r="E235" s="28">
        <v>7510068</v>
      </c>
      <c r="F235" s="28">
        <v>82568.42</v>
      </c>
      <c r="G235" s="17">
        <v>0</v>
      </c>
      <c r="H235" s="17">
        <v>0</v>
      </c>
      <c r="I235" s="88">
        <v>6.3412070000000001E-2</v>
      </c>
      <c r="J235" s="42">
        <f t="shared" si="72"/>
        <v>4.0520072662360675E-4</v>
      </c>
      <c r="K235" s="42">
        <f t="shared" si="73"/>
        <v>1.1616928123486584E-3</v>
      </c>
      <c r="L235" s="42">
        <f t="shared" si="74"/>
        <v>2.2858636446839331E-4</v>
      </c>
      <c r="M235" s="42">
        <f t="shared" si="75"/>
        <v>4.6367848480866987E-3</v>
      </c>
      <c r="N235" s="42">
        <f t="shared" si="76"/>
        <v>0</v>
      </c>
      <c r="O235" s="43">
        <f t="shared" si="77"/>
        <v>0</v>
      </c>
      <c r="P235" s="45">
        <f t="shared" si="78"/>
        <v>3.0795255223394115E-4</v>
      </c>
      <c r="Q235" s="45">
        <f t="shared" si="79"/>
        <v>1.5102006560532559E-4</v>
      </c>
      <c r="R235" s="45">
        <f t="shared" si="80"/>
        <v>1.1429318223419666E-5</v>
      </c>
      <c r="S235" s="45">
        <f t="shared" si="81"/>
        <v>1.3910354544260096E-4</v>
      </c>
      <c r="T235" s="45">
        <f t="shared" si="82"/>
        <v>0</v>
      </c>
      <c r="U235" s="45">
        <f t="shared" si="83"/>
        <v>0</v>
      </c>
      <c r="V235" s="46">
        <f t="shared" si="84"/>
        <v>3.1007751937984497E-5</v>
      </c>
      <c r="W235" s="55">
        <f t="shared" si="85"/>
        <v>6.4051323344327185E-2</v>
      </c>
      <c r="X235" s="61">
        <f t="shared" si="86"/>
        <v>6.3412070000000001E-2</v>
      </c>
      <c r="Y235" s="64">
        <f t="shared" si="87"/>
        <v>-6.3925334432718417E-4</v>
      </c>
      <c r="Z235" s="66">
        <f t="shared" si="88"/>
        <v>4.8193173200000002E-2</v>
      </c>
      <c r="AA235" s="67">
        <f t="shared" si="89"/>
        <v>8.2435691000000005E-3</v>
      </c>
      <c r="AB235" s="67">
        <f t="shared" si="90"/>
        <v>3.1706035000000003E-3</v>
      </c>
      <c r="AC235" s="67">
        <f t="shared" si="91"/>
        <v>1.9023620999999999E-3</v>
      </c>
      <c r="AD235" s="67">
        <f t="shared" si="92"/>
        <v>3.1706034999999999E-4</v>
      </c>
      <c r="AE235" s="67">
        <f t="shared" si="93"/>
        <v>3.1706034999999999E-4</v>
      </c>
      <c r="AF235" s="68">
        <f t="shared" si="94"/>
        <v>1.2682413999999999E-3</v>
      </c>
      <c r="AG235" s="69">
        <f t="shared" si="95"/>
        <v>6.3412070000000001E-2</v>
      </c>
    </row>
    <row r="236" spans="1:33">
      <c r="A236" s="114">
        <v>381</v>
      </c>
      <c r="B236" s="16" t="s">
        <v>474</v>
      </c>
      <c r="C236" s="28">
        <v>32967664</v>
      </c>
      <c r="D236" s="28">
        <v>15471</v>
      </c>
      <c r="E236" s="28">
        <v>2277507</v>
      </c>
      <c r="F236" s="28">
        <v>5024.2</v>
      </c>
      <c r="G236" s="17">
        <v>0</v>
      </c>
      <c r="H236" s="17">
        <v>0.48278300000000002</v>
      </c>
      <c r="I236" s="88">
        <v>1.4469920000000001E-2</v>
      </c>
      <c r="J236" s="42">
        <f t="shared" si="72"/>
        <v>3.992285192929162E-5</v>
      </c>
      <c r="K236" s="42">
        <f t="shared" si="73"/>
        <v>3.7494366211553582E-4</v>
      </c>
      <c r="L236" s="42">
        <f t="shared" si="74"/>
        <v>6.9321215890630686E-5</v>
      </c>
      <c r="M236" s="42">
        <f t="shared" si="75"/>
        <v>2.8214339615263549E-4</v>
      </c>
      <c r="N236" s="42">
        <f t="shared" si="76"/>
        <v>0</v>
      </c>
      <c r="O236" s="43">
        <f t="shared" si="77"/>
        <v>4.82783E-3</v>
      </c>
      <c r="P236" s="45">
        <f t="shared" si="78"/>
        <v>3.0341367466261632E-5</v>
      </c>
      <c r="Q236" s="45">
        <f t="shared" si="79"/>
        <v>4.8742676075019659E-5</v>
      </c>
      <c r="R236" s="45">
        <f t="shared" si="80"/>
        <v>3.4660607945315344E-6</v>
      </c>
      <c r="S236" s="45">
        <f t="shared" si="81"/>
        <v>8.464301884579064E-6</v>
      </c>
      <c r="T236" s="45">
        <f t="shared" si="82"/>
        <v>0</v>
      </c>
      <c r="U236" s="45">
        <f t="shared" si="83"/>
        <v>2.4139150000000001E-5</v>
      </c>
      <c r="V236" s="46">
        <f t="shared" si="84"/>
        <v>3.1007751937984497E-5</v>
      </c>
      <c r="W236" s="55">
        <f t="shared" si="85"/>
        <v>1.4616130815837639E-2</v>
      </c>
      <c r="X236" s="61">
        <f t="shared" si="86"/>
        <v>1.4469920000000001E-2</v>
      </c>
      <c r="Y236" s="64">
        <f t="shared" si="87"/>
        <v>-1.4621081583763781E-4</v>
      </c>
      <c r="Z236" s="66">
        <f t="shared" si="88"/>
        <v>1.09971392E-2</v>
      </c>
      <c r="AA236" s="67">
        <f t="shared" si="89"/>
        <v>1.8810896000000001E-3</v>
      </c>
      <c r="AB236" s="67">
        <f t="shared" si="90"/>
        <v>7.2349600000000012E-4</v>
      </c>
      <c r="AC236" s="67">
        <f t="shared" si="91"/>
        <v>4.3409760000000003E-4</v>
      </c>
      <c r="AD236" s="67">
        <f t="shared" si="92"/>
        <v>7.2349600000000009E-5</v>
      </c>
      <c r="AE236" s="67">
        <f t="shared" si="93"/>
        <v>7.2349600000000009E-5</v>
      </c>
      <c r="AF236" s="68">
        <f t="shared" si="94"/>
        <v>2.8939840000000004E-4</v>
      </c>
      <c r="AG236" s="69">
        <f t="shared" si="95"/>
        <v>1.4469920000000002E-2</v>
      </c>
    </row>
    <row r="237" spans="1:33">
      <c r="A237" s="114">
        <v>382</v>
      </c>
      <c r="B237" s="16" t="s">
        <v>476</v>
      </c>
      <c r="C237" s="28">
        <v>2116217231</v>
      </c>
      <c r="D237" s="28">
        <v>101471</v>
      </c>
      <c r="E237" s="28">
        <v>47698779</v>
      </c>
      <c r="F237" s="28">
        <v>20355</v>
      </c>
      <c r="G237" s="17">
        <v>0</v>
      </c>
      <c r="H237" s="17">
        <v>0</v>
      </c>
      <c r="I237" s="88">
        <v>0.23630029999999999</v>
      </c>
      <c r="J237" s="42">
        <f t="shared" si="72"/>
        <v>2.5626755709300033E-3</v>
      </c>
      <c r="K237" s="42">
        <f t="shared" si="73"/>
        <v>2.4591757700552991E-3</v>
      </c>
      <c r="L237" s="42">
        <f t="shared" si="74"/>
        <v>1.4518231367800325E-3</v>
      </c>
      <c r="M237" s="42">
        <f t="shared" si="75"/>
        <v>1.1430732910088959E-3</v>
      </c>
      <c r="N237" s="42">
        <f t="shared" si="76"/>
        <v>0</v>
      </c>
      <c r="O237" s="43">
        <f t="shared" si="77"/>
        <v>0</v>
      </c>
      <c r="P237" s="45">
        <f t="shared" si="78"/>
        <v>1.9476334339068025E-3</v>
      </c>
      <c r="Q237" s="45">
        <f t="shared" si="79"/>
        <v>3.1969285010718891E-4</v>
      </c>
      <c r="R237" s="45">
        <f t="shared" si="80"/>
        <v>7.2591156839001622E-5</v>
      </c>
      <c r="S237" s="45">
        <f t="shared" si="81"/>
        <v>3.4292198730266878E-5</v>
      </c>
      <c r="T237" s="45">
        <f t="shared" si="82"/>
        <v>0</v>
      </c>
      <c r="U237" s="45">
        <f t="shared" si="83"/>
        <v>0</v>
      </c>
      <c r="V237" s="46">
        <f t="shared" si="84"/>
        <v>3.1007751937984497E-5</v>
      </c>
      <c r="W237" s="55">
        <f t="shared" si="85"/>
        <v>0.24052173915212446</v>
      </c>
      <c r="X237" s="61">
        <f t="shared" si="86"/>
        <v>0.23630029999999999</v>
      </c>
      <c r="Y237" s="64">
        <f t="shared" si="87"/>
        <v>-4.2214391521244732E-3</v>
      </c>
      <c r="Z237" s="66">
        <f t="shared" si="88"/>
        <v>0.17958822799999999</v>
      </c>
      <c r="AA237" s="67">
        <f t="shared" si="89"/>
        <v>3.0719039E-2</v>
      </c>
      <c r="AB237" s="67">
        <f t="shared" si="90"/>
        <v>1.1815015E-2</v>
      </c>
      <c r="AC237" s="67">
        <f t="shared" si="91"/>
        <v>7.0890089999999994E-3</v>
      </c>
      <c r="AD237" s="67">
        <f t="shared" si="92"/>
        <v>1.1815014999999999E-3</v>
      </c>
      <c r="AE237" s="67">
        <f t="shared" si="93"/>
        <v>1.1815014999999999E-3</v>
      </c>
      <c r="AF237" s="68">
        <f t="shared" si="94"/>
        <v>4.7260059999999996E-3</v>
      </c>
      <c r="AG237" s="69">
        <f t="shared" si="95"/>
        <v>0.23630029999999999</v>
      </c>
    </row>
    <row r="238" spans="1:33">
      <c r="A238" s="114">
        <v>383</v>
      </c>
      <c r="B238" s="16" t="s">
        <v>478</v>
      </c>
      <c r="C238" s="28">
        <v>204070293</v>
      </c>
      <c r="D238" s="28">
        <v>18052</v>
      </c>
      <c r="E238" s="28">
        <v>5193311</v>
      </c>
      <c r="F238" s="28">
        <v>69812.899999999994</v>
      </c>
      <c r="G238" s="17">
        <v>24.86</v>
      </c>
      <c r="H238" s="17">
        <v>0.48537999999999998</v>
      </c>
      <c r="I238" s="88">
        <v>4.3511950000000001E-2</v>
      </c>
      <c r="J238" s="42">
        <f t="shared" si="72"/>
        <v>2.4712300181796795E-4</v>
      </c>
      <c r="K238" s="42">
        <f t="shared" si="73"/>
        <v>4.3749486061079776E-4</v>
      </c>
      <c r="L238" s="42">
        <f t="shared" si="74"/>
        <v>1.5807048365523669E-4</v>
      </c>
      <c r="M238" s="42">
        <f t="shared" si="75"/>
        <v>3.9204746429808372E-3</v>
      </c>
      <c r="N238" s="42">
        <f t="shared" si="76"/>
        <v>4.5287858445384032E-3</v>
      </c>
      <c r="O238" s="43">
        <f t="shared" si="77"/>
        <v>4.8538000000000001E-3</v>
      </c>
      <c r="P238" s="45">
        <f t="shared" si="78"/>
        <v>1.8781348138165565E-4</v>
      </c>
      <c r="Q238" s="45">
        <f t="shared" si="79"/>
        <v>5.6874331879403711E-5</v>
      </c>
      <c r="R238" s="45">
        <f t="shared" si="80"/>
        <v>7.9035241827618346E-6</v>
      </c>
      <c r="S238" s="45">
        <f t="shared" si="81"/>
        <v>1.1761423928942511E-4</v>
      </c>
      <c r="T238" s="45">
        <f t="shared" si="82"/>
        <v>2.2643929222692017E-5</v>
      </c>
      <c r="U238" s="45">
        <f t="shared" si="83"/>
        <v>2.4269000000000001E-5</v>
      </c>
      <c r="V238" s="46">
        <f t="shared" si="84"/>
        <v>3.1007751937984497E-5</v>
      </c>
      <c r="W238" s="55">
        <f t="shared" si="85"/>
        <v>4.4812625789392276E-2</v>
      </c>
      <c r="X238" s="61">
        <f t="shared" si="86"/>
        <v>4.3511950000000001E-2</v>
      </c>
      <c r="Y238" s="64">
        <f t="shared" si="87"/>
        <v>-1.3006757893922749E-3</v>
      </c>
      <c r="Z238" s="66">
        <f t="shared" si="88"/>
        <v>3.3069082E-2</v>
      </c>
      <c r="AA238" s="67">
        <f t="shared" si="89"/>
        <v>5.6565535000000005E-3</v>
      </c>
      <c r="AB238" s="67">
        <f t="shared" si="90"/>
        <v>2.1755975000000002E-3</v>
      </c>
      <c r="AC238" s="67">
        <f t="shared" si="91"/>
        <v>1.3053584999999999E-3</v>
      </c>
      <c r="AD238" s="67">
        <f t="shared" si="92"/>
        <v>2.1755975000000002E-4</v>
      </c>
      <c r="AE238" s="67">
        <f t="shared" si="93"/>
        <v>2.1755975000000002E-4</v>
      </c>
      <c r="AF238" s="68">
        <f t="shared" si="94"/>
        <v>8.7023900000000008E-4</v>
      </c>
      <c r="AG238" s="69">
        <f t="shared" si="95"/>
        <v>4.3511950000000001E-2</v>
      </c>
    </row>
    <row r="239" spans="1:33">
      <c r="A239" s="114">
        <v>384</v>
      </c>
      <c r="B239" s="16" t="s">
        <v>480</v>
      </c>
      <c r="C239" s="28">
        <v>158203984</v>
      </c>
      <c r="D239" s="28">
        <v>15524</v>
      </c>
      <c r="E239" s="28">
        <v>7466724</v>
      </c>
      <c r="F239" s="28">
        <v>40414.5</v>
      </c>
      <c r="G239" s="17">
        <v>0</v>
      </c>
      <c r="H239" s="17">
        <v>0.57747999999999999</v>
      </c>
      <c r="I239" s="88">
        <v>3.5457519999999999E-2</v>
      </c>
      <c r="J239" s="42">
        <f t="shared" si="72"/>
        <v>1.9158027780967498E-4</v>
      </c>
      <c r="K239" s="42">
        <f t="shared" si="73"/>
        <v>3.7622813074019638E-4</v>
      </c>
      <c r="L239" s="42">
        <f t="shared" si="74"/>
        <v>2.2726708914605029E-4</v>
      </c>
      <c r="M239" s="42">
        <f t="shared" si="75"/>
        <v>2.269552223997987E-3</v>
      </c>
      <c r="N239" s="42">
        <f t="shared" si="76"/>
        <v>0</v>
      </c>
      <c r="O239" s="43">
        <f t="shared" si="77"/>
        <v>5.7748000000000001E-3</v>
      </c>
      <c r="P239" s="45">
        <f t="shared" si="78"/>
        <v>1.4560101113535298E-4</v>
      </c>
      <c r="Q239" s="45">
        <f t="shared" si="79"/>
        <v>4.8909656996225532E-5</v>
      </c>
      <c r="R239" s="45">
        <f t="shared" si="80"/>
        <v>1.1363354457302515E-5</v>
      </c>
      <c r="S239" s="45">
        <f t="shared" si="81"/>
        <v>6.8086566719939611E-5</v>
      </c>
      <c r="T239" s="45">
        <f t="shared" si="82"/>
        <v>0</v>
      </c>
      <c r="U239" s="45">
        <f t="shared" si="83"/>
        <v>2.8874000000000002E-5</v>
      </c>
      <c r="V239" s="46">
        <f t="shared" si="84"/>
        <v>3.1007751937984497E-5</v>
      </c>
      <c r="W239" s="55">
        <f t="shared" si="85"/>
        <v>3.3384234124680515E-2</v>
      </c>
      <c r="X239" s="61">
        <f t="shared" si="86"/>
        <v>3.5457519999999999E-2</v>
      </c>
      <c r="Y239" s="64">
        <f t="shared" si="87"/>
        <v>2.0732858753194847E-3</v>
      </c>
      <c r="Z239" s="66">
        <f t="shared" si="88"/>
        <v>2.69477152E-2</v>
      </c>
      <c r="AA239" s="67">
        <f t="shared" si="89"/>
        <v>4.6094776E-3</v>
      </c>
      <c r="AB239" s="67">
        <f t="shared" si="90"/>
        <v>1.7728760000000001E-3</v>
      </c>
      <c r="AC239" s="67">
        <f t="shared" si="91"/>
        <v>1.0637255999999999E-3</v>
      </c>
      <c r="AD239" s="67">
        <f t="shared" si="92"/>
        <v>1.772876E-4</v>
      </c>
      <c r="AE239" s="67">
        <f t="shared" si="93"/>
        <v>1.772876E-4</v>
      </c>
      <c r="AF239" s="68">
        <f t="shared" si="94"/>
        <v>7.091504E-4</v>
      </c>
      <c r="AG239" s="69">
        <f t="shared" si="95"/>
        <v>3.5457519999999999E-2</v>
      </c>
    </row>
    <row r="240" spans="1:33">
      <c r="A240" s="114">
        <v>385</v>
      </c>
      <c r="B240" s="16" t="s">
        <v>482</v>
      </c>
      <c r="C240" s="28">
        <v>41485741</v>
      </c>
      <c r="D240" s="28">
        <v>5914</v>
      </c>
      <c r="E240" s="28">
        <v>567150</v>
      </c>
      <c r="F240" s="28">
        <v>12714.6</v>
      </c>
      <c r="G240" s="17">
        <v>0</v>
      </c>
      <c r="H240" s="17">
        <v>0</v>
      </c>
      <c r="I240" s="88">
        <v>1.0810749999999999E-2</v>
      </c>
      <c r="J240" s="42">
        <f t="shared" si="72"/>
        <v>5.0237987596571675E-5</v>
      </c>
      <c r="K240" s="42">
        <f t="shared" si="73"/>
        <v>1.4332731030646233E-4</v>
      </c>
      <c r="L240" s="42">
        <f t="shared" si="74"/>
        <v>1.7262527663963798E-5</v>
      </c>
      <c r="M240" s="42">
        <f t="shared" si="75"/>
        <v>7.1401226557905721E-4</v>
      </c>
      <c r="N240" s="42">
        <f t="shared" si="76"/>
        <v>0</v>
      </c>
      <c r="O240" s="43">
        <f t="shared" si="77"/>
        <v>0</v>
      </c>
      <c r="P240" s="45">
        <f t="shared" si="78"/>
        <v>3.8180870573394471E-5</v>
      </c>
      <c r="Q240" s="45">
        <f t="shared" si="79"/>
        <v>1.8632550339840103E-5</v>
      </c>
      <c r="R240" s="45">
        <f t="shared" si="80"/>
        <v>8.6312638319818997E-7</v>
      </c>
      <c r="S240" s="45">
        <f t="shared" si="81"/>
        <v>2.1420367967371716E-5</v>
      </c>
      <c r="T240" s="45">
        <f t="shared" si="82"/>
        <v>0</v>
      </c>
      <c r="U240" s="45">
        <f t="shared" si="83"/>
        <v>0</v>
      </c>
      <c r="V240" s="46">
        <f t="shared" si="84"/>
        <v>3.1007751937984497E-5</v>
      </c>
      <c r="W240" s="55">
        <f t="shared" si="85"/>
        <v>1.1010466720178899E-2</v>
      </c>
      <c r="X240" s="61">
        <f t="shared" si="86"/>
        <v>1.0810749999999999E-2</v>
      </c>
      <c r="Y240" s="64">
        <f t="shared" si="87"/>
        <v>-1.9971672017889998E-4</v>
      </c>
      <c r="Z240" s="66">
        <f t="shared" si="88"/>
        <v>8.2161700000000001E-3</v>
      </c>
      <c r="AA240" s="67">
        <f t="shared" si="89"/>
        <v>1.4053975E-3</v>
      </c>
      <c r="AB240" s="67">
        <f t="shared" si="90"/>
        <v>5.4053749999999996E-4</v>
      </c>
      <c r="AC240" s="67">
        <f t="shared" si="91"/>
        <v>3.2432249999999994E-4</v>
      </c>
      <c r="AD240" s="67">
        <f t="shared" si="92"/>
        <v>5.4053749999999997E-5</v>
      </c>
      <c r="AE240" s="67">
        <f t="shared" si="93"/>
        <v>5.4053749999999997E-5</v>
      </c>
      <c r="AF240" s="68">
        <f t="shared" si="94"/>
        <v>2.1621499999999999E-4</v>
      </c>
      <c r="AG240" s="69">
        <f t="shared" si="95"/>
        <v>1.0810750000000001E-2</v>
      </c>
    </row>
    <row r="241" spans="1:33">
      <c r="A241" s="114">
        <v>386</v>
      </c>
      <c r="B241" s="16" t="s">
        <v>484</v>
      </c>
      <c r="C241" s="28">
        <v>43851092</v>
      </c>
      <c r="D241" s="28">
        <v>7546</v>
      </c>
      <c r="E241" s="28">
        <v>689679</v>
      </c>
      <c r="F241" s="28">
        <v>13736.4</v>
      </c>
      <c r="G241" s="17">
        <v>0</v>
      </c>
      <c r="H241" s="17">
        <v>0</v>
      </c>
      <c r="I241" s="88">
        <v>1.2256690000000001E-2</v>
      </c>
      <c r="J241" s="42">
        <f t="shared" si="72"/>
        <v>5.3102356686653454E-5</v>
      </c>
      <c r="K241" s="42">
        <f t="shared" si="73"/>
        <v>1.8287924984317972E-4</v>
      </c>
      <c r="L241" s="42">
        <f t="shared" si="74"/>
        <v>2.0991982397522502E-5</v>
      </c>
      <c r="M241" s="42">
        <f t="shared" si="75"/>
        <v>7.713933654932252E-4</v>
      </c>
      <c r="N241" s="42">
        <f t="shared" si="76"/>
        <v>0</v>
      </c>
      <c r="O241" s="43">
        <f t="shared" si="77"/>
        <v>0</v>
      </c>
      <c r="P241" s="45">
        <f t="shared" si="78"/>
        <v>4.0357791081856624E-5</v>
      </c>
      <c r="Q241" s="45">
        <f t="shared" si="79"/>
        <v>2.3774302479613364E-5</v>
      </c>
      <c r="R241" s="45">
        <f t="shared" si="80"/>
        <v>1.0495991198761251E-6</v>
      </c>
      <c r="S241" s="45">
        <f t="shared" si="81"/>
        <v>2.3141800964796754E-5</v>
      </c>
      <c r="T241" s="45">
        <f t="shared" si="82"/>
        <v>0</v>
      </c>
      <c r="U241" s="45">
        <f t="shared" si="83"/>
        <v>0</v>
      </c>
      <c r="V241" s="46">
        <f t="shared" si="84"/>
        <v>3.1007751937984497E-5</v>
      </c>
      <c r="W241" s="55">
        <f t="shared" si="85"/>
        <v>1.1933124558412736E-2</v>
      </c>
      <c r="X241" s="61">
        <f t="shared" si="86"/>
        <v>1.2256690000000001E-2</v>
      </c>
      <c r="Y241" s="64">
        <f t="shared" si="87"/>
        <v>3.2356544158726464E-4</v>
      </c>
      <c r="Z241" s="66">
        <f t="shared" si="88"/>
        <v>9.3150844000000014E-3</v>
      </c>
      <c r="AA241" s="67">
        <f t="shared" si="89"/>
        <v>1.5933697000000001E-3</v>
      </c>
      <c r="AB241" s="67">
        <f t="shared" si="90"/>
        <v>6.128345000000001E-4</v>
      </c>
      <c r="AC241" s="67">
        <f t="shared" si="91"/>
        <v>3.6770070000000001E-4</v>
      </c>
      <c r="AD241" s="67">
        <f t="shared" si="92"/>
        <v>6.1283450000000007E-5</v>
      </c>
      <c r="AE241" s="67">
        <f t="shared" si="93"/>
        <v>6.1283450000000007E-5</v>
      </c>
      <c r="AF241" s="68">
        <f t="shared" si="94"/>
        <v>2.4513380000000003E-4</v>
      </c>
      <c r="AG241" s="69">
        <f t="shared" si="95"/>
        <v>1.2256689999999999E-2</v>
      </c>
    </row>
    <row r="242" spans="1:33">
      <c r="A242" s="114">
        <v>387</v>
      </c>
      <c r="B242" s="16" t="s">
        <v>486</v>
      </c>
      <c r="C242" s="28">
        <v>3492756312</v>
      </c>
      <c r="D242" s="28">
        <v>154147</v>
      </c>
      <c r="E242" s="28">
        <v>116256213</v>
      </c>
      <c r="F242" s="28">
        <v>25150.2</v>
      </c>
      <c r="G242" s="17">
        <v>0</v>
      </c>
      <c r="H242" s="17">
        <v>0.12722900000000001</v>
      </c>
      <c r="I242" s="88">
        <v>0.39053099000000002</v>
      </c>
      <c r="J242" s="42">
        <f t="shared" si="72"/>
        <v>4.2296230958030478E-3</v>
      </c>
      <c r="K242" s="42">
        <f t="shared" si="73"/>
        <v>3.7357921714254736E-3</v>
      </c>
      <c r="L242" s="42">
        <f t="shared" si="74"/>
        <v>3.5385278903643969E-3</v>
      </c>
      <c r="M242" s="42">
        <f t="shared" si="75"/>
        <v>1.4123567616571818E-3</v>
      </c>
      <c r="N242" s="42">
        <f t="shared" si="76"/>
        <v>0</v>
      </c>
      <c r="O242" s="43">
        <f t="shared" si="77"/>
        <v>1.2722900000000001E-3</v>
      </c>
      <c r="P242" s="45">
        <f t="shared" si="78"/>
        <v>3.2145135528103162E-3</v>
      </c>
      <c r="Q242" s="45">
        <f t="shared" si="79"/>
        <v>4.8565298228531157E-4</v>
      </c>
      <c r="R242" s="45">
        <f t="shared" si="80"/>
        <v>1.7692639451821984E-4</v>
      </c>
      <c r="S242" s="45">
        <f t="shared" si="81"/>
        <v>4.2370702849715449E-5</v>
      </c>
      <c r="T242" s="45">
        <f t="shared" si="82"/>
        <v>0</v>
      </c>
      <c r="U242" s="45">
        <f t="shared" si="83"/>
        <v>6.3614500000000007E-6</v>
      </c>
      <c r="V242" s="46">
        <f t="shared" si="84"/>
        <v>3.1007751937984497E-5</v>
      </c>
      <c r="W242" s="55">
        <f t="shared" si="85"/>
        <v>0.39568328344015474</v>
      </c>
      <c r="X242" s="61">
        <f t="shared" si="86"/>
        <v>0.39053099000000002</v>
      </c>
      <c r="Y242" s="64">
        <f t="shared" si="87"/>
        <v>-5.1522934401547205E-3</v>
      </c>
      <c r="Z242" s="66">
        <f t="shared" si="88"/>
        <v>0.2968035524</v>
      </c>
      <c r="AA242" s="67">
        <f t="shared" si="89"/>
        <v>5.0769028700000003E-2</v>
      </c>
      <c r="AB242" s="67">
        <f t="shared" si="90"/>
        <v>1.9526549500000004E-2</v>
      </c>
      <c r="AC242" s="67">
        <f t="shared" si="91"/>
        <v>1.1715929700000001E-2</v>
      </c>
      <c r="AD242" s="67">
        <f t="shared" si="92"/>
        <v>1.9526549500000002E-3</v>
      </c>
      <c r="AE242" s="67">
        <f t="shared" si="93"/>
        <v>1.9526549500000002E-3</v>
      </c>
      <c r="AF242" s="68">
        <f t="shared" si="94"/>
        <v>7.8106198000000007E-3</v>
      </c>
      <c r="AG242" s="69">
        <f t="shared" si="95"/>
        <v>0.39053099000000002</v>
      </c>
    </row>
    <row r="243" spans="1:33">
      <c r="A243" s="114">
        <v>388</v>
      </c>
      <c r="B243" s="16" t="s">
        <v>488</v>
      </c>
      <c r="C243" s="28">
        <v>1950459813</v>
      </c>
      <c r="D243" s="28">
        <v>44859</v>
      </c>
      <c r="E243" s="28">
        <v>38200268</v>
      </c>
      <c r="F243" s="28">
        <v>8902.2000000000007</v>
      </c>
      <c r="G243" s="17">
        <v>0</v>
      </c>
      <c r="H243" s="17">
        <v>7.6273999999999995E-2</v>
      </c>
      <c r="I243" s="88">
        <v>0.19881818000000001</v>
      </c>
      <c r="J243" s="42">
        <f t="shared" si="72"/>
        <v>2.361948311182522E-3</v>
      </c>
      <c r="K243" s="42">
        <f t="shared" si="73"/>
        <v>1.0871693968612774E-3</v>
      </c>
      <c r="L243" s="42">
        <f t="shared" si="74"/>
        <v>1.1627138907182068E-3</v>
      </c>
      <c r="M243" s="42">
        <f t="shared" si="75"/>
        <v>4.9991977652760473E-4</v>
      </c>
      <c r="N243" s="42">
        <f t="shared" si="76"/>
        <v>0</v>
      </c>
      <c r="O243" s="43">
        <f t="shared" si="77"/>
        <v>7.6273999999999992E-4</v>
      </c>
      <c r="P243" s="45">
        <f t="shared" si="78"/>
        <v>1.7950807164987168E-3</v>
      </c>
      <c r="Q243" s="45">
        <f t="shared" si="79"/>
        <v>1.4133202159196607E-4</v>
      </c>
      <c r="R243" s="45">
        <f t="shared" si="80"/>
        <v>5.8135694535910343E-5</v>
      </c>
      <c r="S243" s="45">
        <f t="shared" si="81"/>
        <v>1.4997593295828142E-5</v>
      </c>
      <c r="T243" s="45">
        <f t="shared" si="82"/>
        <v>0</v>
      </c>
      <c r="U243" s="45">
        <f t="shared" si="83"/>
        <v>3.8136999999999996E-6</v>
      </c>
      <c r="V243" s="46">
        <f t="shared" si="84"/>
        <v>3.1007751937984497E-5</v>
      </c>
      <c r="W243" s="55">
        <f t="shared" si="85"/>
        <v>0.2044367477860406</v>
      </c>
      <c r="X243" s="61">
        <f t="shared" si="86"/>
        <v>0.19881818000000001</v>
      </c>
      <c r="Y243" s="64">
        <f t="shared" si="87"/>
        <v>-5.6185677860405847E-3</v>
      </c>
      <c r="Z243" s="66">
        <f t="shared" si="88"/>
        <v>0.15110181680000001</v>
      </c>
      <c r="AA243" s="67">
        <f t="shared" si="89"/>
        <v>2.5846363400000003E-2</v>
      </c>
      <c r="AB243" s="67">
        <f t="shared" si="90"/>
        <v>9.9409090000000012E-3</v>
      </c>
      <c r="AC243" s="67">
        <f t="shared" si="91"/>
        <v>5.9645454000000001E-3</v>
      </c>
      <c r="AD243" s="67">
        <f t="shared" si="92"/>
        <v>9.9409090000000008E-4</v>
      </c>
      <c r="AE243" s="67">
        <f t="shared" si="93"/>
        <v>9.9409090000000008E-4</v>
      </c>
      <c r="AF243" s="68">
        <f t="shared" si="94"/>
        <v>3.9763636000000003E-3</v>
      </c>
      <c r="AG243" s="69">
        <f t="shared" si="95"/>
        <v>0.19881818000000001</v>
      </c>
    </row>
    <row r="244" spans="1:33">
      <c r="A244" s="114">
        <v>389</v>
      </c>
      <c r="B244" s="16" t="s">
        <v>490</v>
      </c>
      <c r="C244" s="28">
        <v>521579529</v>
      </c>
      <c r="D244" s="28">
        <v>38695</v>
      </c>
      <c r="E244" s="28">
        <v>9664614</v>
      </c>
      <c r="F244" s="28">
        <v>71350.100000000006</v>
      </c>
      <c r="G244" s="17">
        <v>0.05</v>
      </c>
      <c r="H244" s="17">
        <v>0</v>
      </c>
      <c r="I244" s="88">
        <v>7.8332059999999995E-2</v>
      </c>
      <c r="J244" s="42">
        <f t="shared" si="72"/>
        <v>6.3161715994244135E-4</v>
      </c>
      <c r="K244" s="42">
        <f t="shared" si="73"/>
        <v>9.3778327228754817E-4</v>
      </c>
      <c r="L244" s="42">
        <f t="shared" si="74"/>
        <v>2.9416497670198678E-4</v>
      </c>
      <c r="M244" s="42">
        <f t="shared" si="75"/>
        <v>4.0067989988117822E-3</v>
      </c>
      <c r="N244" s="42">
        <f t="shared" si="76"/>
        <v>9.1085797355961445E-6</v>
      </c>
      <c r="O244" s="43">
        <f t="shared" si="77"/>
        <v>0</v>
      </c>
      <c r="P244" s="45">
        <f t="shared" si="78"/>
        <v>4.8002904155625543E-4</v>
      </c>
      <c r="Q244" s="45">
        <f t="shared" si="79"/>
        <v>1.2191182539738127E-4</v>
      </c>
      <c r="R244" s="45">
        <f t="shared" si="80"/>
        <v>1.4708248835099339E-5</v>
      </c>
      <c r="S244" s="45">
        <f t="shared" si="81"/>
        <v>1.2020396996435347E-4</v>
      </c>
      <c r="T244" s="45">
        <f t="shared" si="82"/>
        <v>4.5542898677980722E-8</v>
      </c>
      <c r="U244" s="45">
        <f t="shared" si="83"/>
        <v>0</v>
      </c>
      <c r="V244" s="46">
        <f t="shared" si="84"/>
        <v>3.1007751937984497E-5</v>
      </c>
      <c r="W244" s="55">
        <f t="shared" si="85"/>
        <v>7.6790638058975208E-2</v>
      </c>
      <c r="X244" s="61">
        <f t="shared" si="86"/>
        <v>7.8332059999999995E-2</v>
      </c>
      <c r="Y244" s="64">
        <f t="shared" si="87"/>
        <v>1.541421941024787E-3</v>
      </c>
      <c r="Z244" s="66">
        <f t="shared" si="88"/>
        <v>5.9532365599999998E-2</v>
      </c>
      <c r="AA244" s="67">
        <f t="shared" si="89"/>
        <v>1.01831678E-2</v>
      </c>
      <c r="AB244" s="67">
        <f t="shared" si="90"/>
        <v>3.9166030000000003E-3</v>
      </c>
      <c r="AC244" s="67">
        <f t="shared" si="91"/>
        <v>2.3499617999999996E-3</v>
      </c>
      <c r="AD244" s="67">
        <f t="shared" si="92"/>
        <v>3.9166029999999999E-4</v>
      </c>
      <c r="AE244" s="67">
        <f t="shared" si="93"/>
        <v>3.9166029999999999E-4</v>
      </c>
      <c r="AF244" s="68">
        <f t="shared" si="94"/>
        <v>1.5666412E-3</v>
      </c>
      <c r="AG244" s="69">
        <f t="shared" si="95"/>
        <v>7.8332059999999995E-2</v>
      </c>
    </row>
    <row r="245" spans="1:33">
      <c r="A245" s="114">
        <v>390</v>
      </c>
      <c r="B245" s="16" t="s">
        <v>492</v>
      </c>
      <c r="C245" s="28">
        <v>125722897</v>
      </c>
      <c r="D245" s="28">
        <v>6592</v>
      </c>
      <c r="E245" s="28">
        <v>830803</v>
      </c>
      <c r="F245" s="28">
        <v>26053.7</v>
      </c>
      <c r="G245" s="17">
        <v>0</v>
      </c>
      <c r="H245" s="17">
        <v>0</v>
      </c>
      <c r="I245" s="88">
        <v>2.153797E-2</v>
      </c>
      <c r="J245" s="42">
        <f t="shared" si="72"/>
        <v>1.5224665602793641E-4</v>
      </c>
      <c r="K245" s="42">
        <f t="shared" si="73"/>
        <v>1.5975881459928977E-4</v>
      </c>
      <c r="L245" s="42">
        <f t="shared" si="74"/>
        <v>2.5287419149791265E-5</v>
      </c>
      <c r="M245" s="42">
        <f t="shared" si="75"/>
        <v>1.4630945026754348E-3</v>
      </c>
      <c r="N245" s="42">
        <f t="shared" si="76"/>
        <v>0</v>
      </c>
      <c r="O245" s="43">
        <f t="shared" si="77"/>
        <v>0</v>
      </c>
      <c r="P245" s="45">
        <f t="shared" si="78"/>
        <v>1.1570745858123167E-4</v>
      </c>
      <c r="Q245" s="45">
        <f t="shared" si="79"/>
        <v>2.076864589790767E-5</v>
      </c>
      <c r="R245" s="45">
        <f t="shared" si="80"/>
        <v>1.2643709574895634E-6</v>
      </c>
      <c r="S245" s="45">
        <f t="shared" si="81"/>
        <v>4.3892835080263043E-5</v>
      </c>
      <c r="T245" s="45">
        <f t="shared" si="82"/>
        <v>0</v>
      </c>
      <c r="U245" s="45">
        <f t="shared" si="83"/>
        <v>0</v>
      </c>
      <c r="V245" s="46">
        <f t="shared" si="84"/>
        <v>3.1007751937984497E-5</v>
      </c>
      <c r="W245" s="55">
        <f t="shared" si="85"/>
        <v>2.1264106245487642E-2</v>
      </c>
      <c r="X245" s="61">
        <f t="shared" si="86"/>
        <v>2.153797E-2</v>
      </c>
      <c r="Y245" s="64">
        <f t="shared" si="87"/>
        <v>2.7386375451235803E-4</v>
      </c>
      <c r="Z245" s="66">
        <f t="shared" si="88"/>
        <v>1.63688572E-2</v>
      </c>
      <c r="AA245" s="67">
        <f t="shared" si="89"/>
        <v>2.7999361000000003E-3</v>
      </c>
      <c r="AB245" s="67">
        <f t="shared" si="90"/>
        <v>1.0768985000000001E-3</v>
      </c>
      <c r="AC245" s="67">
        <f t="shared" si="91"/>
        <v>6.4613909999999993E-4</v>
      </c>
      <c r="AD245" s="67">
        <f t="shared" si="92"/>
        <v>1.0768985E-4</v>
      </c>
      <c r="AE245" s="67">
        <f t="shared" si="93"/>
        <v>1.0768985E-4</v>
      </c>
      <c r="AF245" s="68">
        <f t="shared" si="94"/>
        <v>4.3075939999999999E-4</v>
      </c>
      <c r="AG245" s="69">
        <f t="shared" si="95"/>
        <v>2.1537969999999997E-2</v>
      </c>
    </row>
    <row r="246" spans="1:33">
      <c r="A246" s="114">
        <v>391</v>
      </c>
      <c r="B246" s="16" t="s">
        <v>494</v>
      </c>
      <c r="C246" s="28">
        <v>1274562662</v>
      </c>
      <c r="D246" s="28">
        <v>71662</v>
      </c>
      <c r="E246" s="28">
        <v>30208906</v>
      </c>
      <c r="F246" s="28">
        <v>58922.2</v>
      </c>
      <c r="G246" s="17">
        <v>0</v>
      </c>
      <c r="H246" s="17">
        <v>0</v>
      </c>
      <c r="I246" s="88">
        <v>0.15583354999999999</v>
      </c>
      <c r="J246" s="42">
        <f t="shared" si="72"/>
        <v>1.5434571412044774E-3</v>
      </c>
      <c r="K246" s="42">
        <f t="shared" si="73"/>
        <v>1.7367469920834806E-3</v>
      </c>
      <c r="L246" s="42">
        <f t="shared" si="74"/>
        <v>9.194782253779105E-4</v>
      </c>
      <c r="M246" s="42">
        <f t="shared" si="75"/>
        <v>3.3088869107091314E-3</v>
      </c>
      <c r="N246" s="42">
        <f t="shared" si="76"/>
        <v>0</v>
      </c>
      <c r="O246" s="43">
        <f t="shared" si="77"/>
        <v>0</v>
      </c>
      <c r="P246" s="45">
        <f t="shared" si="78"/>
        <v>1.1730274273154028E-3</v>
      </c>
      <c r="Q246" s="45">
        <f t="shared" si="79"/>
        <v>2.257771089708525E-4</v>
      </c>
      <c r="R246" s="45">
        <f t="shared" si="80"/>
        <v>4.5973911268895529E-5</v>
      </c>
      <c r="S246" s="45">
        <f t="shared" si="81"/>
        <v>9.926660732127394E-5</v>
      </c>
      <c r="T246" s="45">
        <f t="shared" si="82"/>
        <v>0</v>
      </c>
      <c r="U246" s="45">
        <f t="shared" si="83"/>
        <v>0</v>
      </c>
      <c r="V246" s="46">
        <f t="shared" si="84"/>
        <v>3.1007751937984497E-5</v>
      </c>
      <c r="W246" s="55">
        <f t="shared" si="85"/>
        <v>0.15750528068144093</v>
      </c>
      <c r="X246" s="61">
        <f t="shared" si="86"/>
        <v>0.15583354999999999</v>
      </c>
      <c r="Y246" s="64">
        <f t="shared" si="87"/>
        <v>-1.6717306814409416E-3</v>
      </c>
      <c r="Z246" s="66">
        <f t="shared" si="88"/>
        <v>0.118433498</v>
      </c>
      <c r="AA246" s="67">
        <f t="shared" si="89"/>
        <v>2.0258361499999999E-2</v>
      </c>
      <c r="AB246" s="67">
        <f t="shared" si="90"/>
        <v>7.7916775000000001E-3</v>
      </c>
      <c r="AC246" s="67">
        <f t="shared" si="91"/>
        <v>4.6750064999999995E-3</v>
      </c>
      <c r="AD246" s="67">
        <f t="shared" si="92"/>
        <v>7.7916774999999992E-4</v>
      </c>
      <c r="AE246" s="67">
        <f t="shared" si="93"/>
        <v>7.7916774999999992E-4</v>
      </c>
      <c r="AF246" s="68">
        <f t="shared" si="94"/>
        <v>3.1166709999999997E-3</v>
      </c>
      <c r="AG246" s="69">
        <f t="shared" si="95"/>
        <v>0.15583354999999999</v>
      </c>
    </row>
    <row r="247" spans="1:33">
      <c r="A247" s="114">
        <v>392</v>
      </c>
      <c r="B247" s="16" t="s">
        <v>496</v>
      </c>
      <c r="C247" s="28">
        <v>5447629233</v>
      </c>
      <c r="D247" s="28">
        <v>211214</v>
      </c>
      <c r="E247" s="28">
        <v>92163284</v>
      </c>
      <c r="F247" s="28">
        <v>22952.3</v>
      </c>
      <c r="G247" s="17">
        <v>31.04</v>
      </c>
      <c r="H247" s="17">
        <v>0</v>
      </c>
      <c r="I247" s="88">
        <v>0.60481269000000004</v>
      </c>
      <c r="J247" s="42">
        <f t="shared" si="72"/>
        <v>6.5969155483609479E-3</v>
      </c>
      <c r="K247" s="42">
        <f t="shared" si="73"/>
        <v>5.1188255865859209E-3</v>
      </c>
      <c r="L247" s="42">
        <f t="shared" si="74"/>
        <v>2.8052036315820367E-3</v>
      </c>
      <c r="M247" s="42">
        <f t="shared" si="75"/>
        <v>1.288929555255391E-3</v>
      </c>
      <c r="N247" s="42">
        <f t="shared" si="76"/>
        <v>5.6546062998580867E-3</v>
      </c>
      <c r="O247" s="43">
        <f t="shared" si="77"/>
        <v>0</v>
      </c>
      <c r="P247" s="45">
        <f t="shared" si="78"/>
        <v>5.0136558167543201E-3</v>
      </c>
      <c r="Q247" s="45">
        <f t="shared" si="79"/>
        <v>6.6544732625616976E-4</v>
      </c>
      <c r="R247" s="45">
        <f t="shared" si="80"/>
        <v>1.4026018157910184E-4</v>
      </c>
      <c r="S247" s="45">
        <f t="shared" si="81"/>
        <v>3.8667886657661728E-5</v>
      </c>
      <c r="T247" s="45">
        <f t="shared" si="82"/>
        <v>2.8273031499290435E-5</v>
      </c>
      <c r="U247" s="45">
        <f t="shared" si="83"/>
        <v>0</v>
      </c>
      <c r="V247" s="46">
        <f t="shared" si="84"/>
        <v>3.1007751937984497E-5</v>
      </c>
      <c r="W247" s="55">
        <f t="shared" si="85"/>
        <v>0.59173119946845287</v>
      </c>
      <c r="X247" s="61">
        <f t="shared" si="86"/>
        <v>0.60481269000000004</v>
      </c>
      <c r="Y247" s="64">
        <f t="shared" si="87"/>
        <v>1.3081490531547169E-2</v>
      </c>
      <c r="Z247" s="66">
        <f t="shared" si="88"/>
        <v>0.45965764440000001</v>
      </c>
      <c r="AA247" s="67">
        <f t="shared" si="89"/>
        <v>7.8625649700000008E-2</v>
      </c>
      <c r="AB247" s="67">
        <f t="shared" si="90"/>
        <v>3.0240634500000002E-2</v>
      </c>
      <c r="AC247" s="67">
        <f t="shared" si="91"/>
        <v>1.8144380700000001E-2</v>
      </c>
      <c r="AD247" s="67">
        <f t="shared" si="92"/>
        <v>3.0240634500000004E-3</v>
      </c>
      <c r="AE247" s="67">
        <f t="shared" si="93"/>
        <v>3.0240634500000004E-3</v>
      </c>
      <c r="AF247" s="68">
        <f t="shared" si="94"/>
        <v>1.2096253800000002E-2</v>
      </c>
      <c r="AG247" s="69">
        <f t="shared" si="95"/>
        <v>0.60481268999999993</v>
      </c>
    </row>
    <row r="248" spans="1:33">
      <c r="A248" s="114">
        <v>393</v>
      </c>
      <c r="B248" s="16" t="s">
        <v>498</v>
      </c>
      <c r="C248" s="28">
        <v>176391533</v>
      </c>
      <c r="D248" s="28">
        <v>5657</v>
      </c>
      <c r="E248" s="28">
        <v>945147</v>
      </c>
      <c r="F248" s="28">
        <v>12016.5</v>
      </c>
      <c r="G248" s="17">
        <v>0</v>
      </c>
      <c r="H248" s="17">
        <v>0</v>
      </c>
      <c r="I248" s="88">
        <v>2.188959E-2</v>
      </c>
      <c r="J248" s="42">
        <f t="shared" si="72"/>
        <v>2.1360485394232836E-4</v>
      </c>
      <c r="K248" s="42">
        <f t="shared" si="73"/>
        <v>1.370988492397121E-4</v>
      </c>
      <c r="L248" s="42">
        <f t="shared" si="74"/>
        <v>2.876774439568437E-5</v>
      </c>
      <c r="M248" s="42">
        <f t="shared" si="75"/>
        <v>6.748091476987668E-4</v>
      </c>
      <c r="N248" s="42">
        <f t="shared" si="76"/>
        <v>0</v>
      </c>
      <c r="O248" s="43">
        <f t="shared" si="77"/>
        <v>0</v>
      </c>
      <c r="P248" s="45">
        <f t="shared" si="78"/>
        <v>1.6233968899616956E-4</v>
      </c>
      <c r="Q248" s="45">
        <f t="shared" si="79"/>
        <v>1.7822850401162574E-5</v>
      </c>
      <c r="R248" s="45">
        <f t="shared" si="80"/>
        <v>1.4383872197842187E-6</v>
      </c>
      <c r="S248" s="45">
        <f t="shared" si="81"/>
        <v>2.0244274430963002E-5</v>
      </c>
      <c r="T248" s="45">
        <f t="shared" si="82"/>
        <v>0</v>
      </c>
      <c r="U248" s="45">
        <f t="shared" si="83"/>
        <v>0</v>
      </c>
      <c r="V248" s="46">
        <f t="shared" si="84"/>
        <v>3.1007751937984497E-5</v>
      </c>
      <c r="W248" s="55">
        <f t="shared" si="85"/>
        <v>2.3285295298606384E-2</v>
      </c>
      <c r="X248" s="61">
        <f t="shared" si="86"/>
        <v>2.188959E-2</v>
      </c>
      <c r="Y248" s="64">
        <f t="shared" si="87"/>
        <v>-1.3957052986063832E-3</v>
      </c>
      <c r="Z248" s="66">
        <f t="shared" si="88"/>
        <v>1.6636088400000002E-2</v>
      </c>
      <c r="AA248" s="67">
        <f t="shared" si="89"/>
        <v>2.8456467000000001E-3</v>
      </c>
      <c r="AB248" s="67">
        <f t="shared" si="90"/>
        <v>1.0944795000000002E-3</v>
      </c>
      <c r="AC248" s="67">
        <f t="shared" si="91"/>
        <v>6.566877E-4</v>
      </c>
      <c r="AD248" s="67">
        <f t="shared" si="92"/>
        <v>1.0944795000000001E-4</v>
      </c>
      <c r="AE248" s="67">
        <f t="shared" si="93"/>
        <v>1.0944795000000001E-4</v>
      </c>
      <c r="AF248" s="68">
        <f t="shared" si="94"/>
        <v>4.3779180000000004E-4</v>
      </c>
      <c r="AG248" s="69">
        <f t="shared" si="95"/>
        <v>2.188959E-2</v>
      </c>
    </row>
    <row r="249" spans="1:33">
      <c r="A249" s="114">
        <v>394</v>
      </c>
      <c r="B249" s="16" t="s">
        <v>500</v>
      </c>
      <c r="C249" s="28">
        <v>88216634</v>
      </c>
      <c r="D249" s="28">
        <v>17208</v>
      </c>
      <c r="E249" s="28">
        <v>2809092</v>
      </c>
      <c r="F249" s="28">
        <v>23890.400000000001</v>
      </c>
      <c r="G249" s="17">
        <v>0</v>
      </c>
      <c r="H249" s="17">
        <v>0.74076799999999998</v>
      </c>
      <c r="I249" s="88">
        <v>2.4750419999999999E-2</v>
      </c>
      <c r="J249" s="42">
        <f t="shared" si="72"/>
        <v>1.0682769688754753E-4</v>
      </c>
      <c r="K249" s="42">
        <f t="shared" si="73"/>
        <v>4.1704030364450524E-4</v>
      </c>
      <c r="L249" s="42">
        <f t="shared" si="74"/>
        <v>8.5501240166833097E-5</v>
      </c>
      <c r="M249" s="42">
        <f t="shared" si="75"/>
        <v>1.3416103243192794E-3</v>
      </c>
      <c r="N249" s="42">
        <f t="shared" si="76"/>
        <v>0</v>
      </c>
      <c r="O249" s="43">
        <f t="shared" si="77"/>
        <v>7.4076799999999998E-3</v>
      </c>
      <c r="P249" s="45">
        <f t="shared" si="78"/>
        <v>8.118904963453613E-5</v>
      </c>
      <c r="Q249" s="45">
        <f t="shared" si="79"/>
        <v>5.4215239473785686E-5</v>
      </c>
      <c r="R249" s="45">
        <f t="shared" si="80"/>
        <v>4.2750620083416552E-6</v>
      </c>
      <c r="S249" s="45">
        <f t="shared" si="81"/>
        <v>4.0248309729578382E-5</v>
      </c>
      <c r="T249" s="45">
        <f t="shared" si="82"/>
        <v>0</v>
      </c>
      <c r="U249" s="45">
        <f t="shared" si="83"/>
        <v>3.7038400000000001E-5</v>
      </c>
      <c r="V249" s="46">
        <f t="shared" si="84"/>
        <v>3.1007751937984497E-5</v>
      </c>
      <c r="W249" s="55">
        <f t="shared" si="85"/>
        <v>2.4797381278422632E-2</v>
      </c>
      <c r="X249" s="61">
        <f t="shared" si="86"/>
        <v>2.4750419999999999E-2</v>
      </c>
      <c r="Y249" s="64">
        <f t="shared" si="87"/>
        <v>-4.6961278422633784E-5</v>
      </c>
      <c r="Z249" s="66">
        <f t="shared" si="88"/>
        <v>1.8810319199999998E-2</v>
      </c>
      <c r="AA249" s="67">
        <f t="shared" si="89"/>
        <v>3.2175545999999998E-3</v>
      </c>
      <c r="AB249" s="67">
        <f t="shared" si="90"/>
        <v>1.2375210000000001E-3</v>
      </c>
      <c r="AC249" s="67">
        <f t="shared" si="91"/>
        <v>7.4251259999999996E-4</v>
      </c>
      <c r="AD249" s="67">
        <f t="shared" si="92"/>
        <v>1.2375209999999998E-4</v>
      </c>
      <c r="AE249" s="67">
        <f t="shared" si="93"/>
        <v>1.2375209999999998E-4</v>
      </c>
      <c r="AF249" s="68">
        <f t="shared" si="94"/>
        <v>4.9500839999999993E-4</v>
      </c>
      <c r="AG249" s="69">
        <f t="shared" si="95"/>
        <v>2.4750419999999995E-2</v>
      </c>
    </row>
    <row r="250" spans="1:33">
      <c r="A250" s="114">
        <v>395</v>
      </c>
      <c r="B250" s="16" t="s">
        <v>502</v>
      </c>
      <c r="C250" s="28">
        <v>3472701532</v>
      </c>
      <c r="D250" s="28">
        <v>44311</v>
      </c>
      <c r="E250" s="28">
        <v>25406288</v>
      </c>
      <c r="F250" s="28">
        <v>9666.6</v>
      </c>
      <c r="G250" s="17">
        <v>0</v>
      </c>
      <c r="H250" s="17">
        <v>0.22931699999999999</v>
      </c>
      <c r="I250" s="88">
        <v>0.37971737</v>
      </c>
      <c r="J250" s="42">
        <f t="shared" si="72"/>
        <v>4.2053373589545249E-3</v>
      </c>
      <c r="K250" s="42">
        <f t="shared" si="73"/>
        <v>1.0738884759874286E-3</v>
      </c>
      <c r="L250" s="42">
        <f t="shared" si="74"/>
        <v>7.7329939070551262E-4</v>
      </c>
      <c r="M250" s="42">
        <f t="shared" si="75"/>
        <v>5.4284609554736401E-4</v>
      </c>
      <c r="N250" s="42">
        <f t="shared" si="76"/>
        <v>0</v>
      </c>
      <c r="O250" s="43">
        <f t="shared" si="77"/>
        <v>2.2931699999999998E-3</v>
      </c>
      <c r="P250" s="45">
        <f t="shared" si="78"/>
        <v>3.1960563928054389E-3</v>
      </c>
      <c r="Q250" s="45">
        <f t="shared" si="79"/>
        <v>1.3960550187836572E-4</v>
      </c>
      <c r="R250" s="45">
        <f t="shared" si="80"/>
        <v>3.8664969535275632E-5</v>
      </c>
      <c r="S250" s="45">
        <f t="shared" si="81"/>
        <v>1.6285382866420921E-5</v>
      </c>
      <c r="T250" s="45">
        <f t="shared" si="82"/>
        <v>0</v>
      </c>
      <c r="U250" s="45">
        <f t="shared" si="83"/>
        <v>1.146585E-5</v>
      </c>
      <c r="V250" s="46">
        <f t="shared" si="84"/>
        <v>3.1007751937984497E-5</v>
      </c>
      <c r="W250" s="55">
        <f t="shared" si="85"/>
        <v>0.34330858490234861</v>
      </c>
      <c r="X250" s="61">
        <f t="shared" si="86"/>
        <v>0.37971737</v>
      </c>
      <c r="Y250" s="64">
        <f t="shared" si="87"/>
        <v>3.6408785097651386E-2</v>
      </c>
      <c r="Z250" s="66">
        <f t="shared" si="88"/>
        <v>0.28858520120000003</v>
      </c>
      <c r="AA250" s="67">
        <f t="shared" si="89"/>
        <v>4.9363258100000001E-2</v>
      </c>
      <c r="AB250" s="67">
        <f t="shared" si="90"/>
        <v>1.8985868500000003E-2</v>
      </c>
      <c r="AC250" s="67">
        <f t="shared" si="91"/>
        <v>1.13915211E-2</v>
      </c>
      <c r="AD250" s="67">
        <f t="shared" si="92"/>
        <v>1.8985868500000001E-3</v>
      </c>
      <c r="AE250" s="67">
        <f t="shared" si="93"/>
        <v>1.8985868500000001E-3</v>
      </c>
      <c r="AF250" s="68">
        <f t="shared" si="94"/>
        <v>7.5943474000000006E-3</v>
      </c>
      <c r="AG250" s="69">
        <f t="shared" si="95"/>
        <v>0.37971737000000005</v>
      </c>
    </row>
    <row r="251" spans="1:33">
      <c r="A251" s="114">
        <v>396</v>
      </c>
      <c r="B251" s="16" t="s">
        <v>504</v>
      </c>
      <c r="C251" s="28">
        <v>372241832</v>
      </c>
      <c r="D251" s="28">
        <v>47012</v>
      </c>
      <c r="E251" s="28">
        <v>14208984</v>
      </c>
      <c r="F251" s="28">
        <v>31306.2</v>
      </c>
      <c r="G251" s="17">
        <v>0</v>
      </c>
      <c r="H251" s="17">
        <v>0</v>
      </c>
      <c r="I251" s="88">
        <v>5.825462E-2</v>
      </c>
      <c r="J251" s="42">
        <f t="shared" si="72"/>
        <v>4.5077368966221711E-4</v>
      </c>
      <c r="K251" s="42">
        <f t="shared" si="73"/>
        <v>1.1393479053309786E-3</v>
      </c>
      <c r="L251" s="42">
        <f t="shared" si="74"/>
        <v>4.3248343361865287E-4</v>
      </c>
      <c r="M251" s="42">
        <f t="shared" si="75"/>
        <v>1.7580585145164677E-3</v>
      </c>
      <c r="N251" s="42">
        <f t="shared" si="76"/>
        <v>0</v>
      </c>
      <c r="O251" s="43">
        <f t="shared" si="77"/>
        <v>0</v>
      </c>
      <c r="P251" s="45">
        <f t="shared" si="78"/>
        <v>3.4258800414328501E-4</v>
      </c>
      <c r="Q251" s="45">
        <f t="shared" si="79"/>
        <v>1.4811522769302721E-4</v>
      </c>
      <c r="R251" s="45">
        <f t="shared" si="80"/>
        <v>2.1624171680932645E-5</v>
      </c>
      <c r="S251" s="45">
        <f t="shared" si="81"/>
        <v>5.2741755435494028E-5</v>
      </c>
      <c r="T251" s="45">
        <f t="shared" si="82"/>
        <v>0</v>
      </c>
      <c r="U251" s="45">
        <f t="shared" si="83"/>
        <v>0</v>
      </c>
      <c r="V251" s="46">
        <f t="shared" si="84"/>
        <v>3.1007751937984497E-5</v>
      </c>
      <c r="W251" s="55">
        <f t="shared" si="85"/>
        <v>5.9607691089072337E-2</v>
      </c>
      <c r="X251" s="61">
        <f t="shared" si="86"/>
        <v>5.825462E-2</v>
      </c>
      <c r="Y251" s="64">
        <f t="shared" si="87"/>
        <v>-1.3530710890723371E-3</v>
      </c>
      <c r="Z251" s="66">
        <f t="shared" si="88"/>
        <v>4.4273511199999997E-2</v>
      </c>
      <c r="AA251" s="67">
        <f t="shared" si="89"/>
        <v>7.5731006000000003E-3</v>
      </c>
      <c r="AB251" s="67">
        <f t="shared" si="90"/>
        <v>2.912731E-3</v>
      </c>
      <c r="AC251" s="67">
        <f t="shared" si="91"/>
        <v>1.7476385999999999E-3</v>
      </c>
      <c r="AD251" s="67">
        <f t="shared" si="92"/>
        <v>2.9127310000000002E-4</v>
      </c>
      <c r="AE251" s="67">
        <f t="shared" si="93"/>
        <v>2.9127310000000002E-4</v>
      </c>
      <c r="AF251" s="68">
        <f t="shared" si="94"/>
        <v>1.1650924000000001E-3</v>
      </c>
      <c r="AG251" s="69">
        <f t="shared" si="95"/>
        <v>5.825462E-2</v>
      </c>
    </row>
    <row r="252" spans="1:33">
      <c r="A252" s="114">
        <v>397</v>
      </c>
      <c r="B252" s="16" t="s">
        <v>506</v>
      </c>
      <c r="C252" s="28">
        <v>210620010</v>
      </c>
      <c r="D252" s="28">
        <v>5349</v>
      </c>
      <c r="E252" s="28">
        <v>4370177</v>
      </c>
      <c r="F252" s="28">
        <v>14827.9</v>
      </c>
      <c r="G252" s="17">
        <v>6.43</v>
      </c>
      <c r="H252" s="17">
        <v>0</v>
      </c>
      <c r="I252" s="88">
        <v>2.8177770000000001E-2</v>
      </c>
      <c r="J252" s="42">
        <f t="shared" si="72"/>
        <v>2.5505451258469268E-4</v>
      </c>
      <c r="K252" s="42">
        <f t="shared" si="73"/>
        <v>1.2963439006243949E-4</v>
      </c>
      <c r="L252" s="42">
        <f t="shared" si="74"/>
        <v>1.3301648833451171E-4</v>
      </c>
      <c r="M252" s="42">
        <f t="shared" si="75"/>
        <v>8.3268859993862975E-4</v>
      </c>
      <c r="N252" s="42">
        <f t="shared" si="76"/>
        <v>1.1713633539976642E-3</v>
      </c>
      <c r="O252" s="43">
        <f t="shared" si="77"/>
        <v>0</v>
      </c>
      <c r="P252" s="45">
        <f t="shared" si="78"/>
        <v>1.9384142956436643E-4</v>
      </c>
      <c r="Q252" s="45">
        <f t="shared" si="79"/>
        <v>1.6852470708117135E-5</v>
      </c>
      <c r="R252" s="45">
        <f t="shared" si="80"/>
        <v>6.6508244167255858E-6</v>
      </c>
      <c r="S252" s="45">
        <f t="shared" si="81"/>
        <v>2.4980657998158891E-5</v>
      </c>
      <c r="T252" s="45">
        <f t="shared" si="82"/>
        <v>5.8568167699883211E-6</v>
      </c>
      <c r="U252" s="45">
        <f t="shared" si="83"/>
        <v>0</v>
      </c>
      <c r="V252" s="46">
        <f t="shared" si="84"/>
        <v>3.1007751937984497E-5</v>
      </c>
      <c r="W252" s="55">
        <f t="shared" si="85"/>
        <v>2.7918995139534081E-2</v>
      </c>
      <c r="X252" s="61">
        <f t="shared" si="86"/>
        <v>2.8177770000000001E-2</v>
      </c>
      <c r="Y252" s="64">
        <f t="shared" si="87"/>
        <v>2.5877486046592055E-4</v>
      </c>
      <c r="Z252" s="66">
        <f t="shared" si="88"/>
        <v>2.1415105200000003E-2</v>
      </c>
      <c r="AA252" s="67">
        <f t="shared" si="89"/>
        <v>3.6631101000000003E-3</v>
      </c>
      <c r="AB252" s="67">
        <f t="shared" si="90"/>
        <v>1.4088885000000002E-3</v>
      </c>
      <c r="AC252" s="67">
        <f t="shared" si="91"/>
        <v>8.4533310000000001E-4</v>
      </c>
      <c r="AD252" s="67">
        <f t="shared" si="92"/>
        <v>1.4088885E-4</v>
      </c>
      <c r="AE252" s="67">
        <f t="shared" si="93"/>
        <v>1.4088885E-4</v>
      </c>
      <c r="AF252" s="68">
        <f t="shared" si="94"/>
        <v>5.6355540000000001E-4</v>
      </c>
      <c r="AG252" s="69">
        <f t="shared" si="95"/>
        <v>2.8177770000000005E-2</v>
      </c>
    </row>
    <row r="253" spans="1:33">
      <c r="A253" s="114">
        <v>398</v>
      </c>
      <c r="B253" s="16" t="s">
        <v>508</v>
      </c>
      <c r="C253" s="28">
        <v>1383196024</v>
      </c>
      <c r="D253" s="28">
        <v>108344</v>
      </c>
      <c r="E253" s="28">
        <v>33024139</v>
      </c>
      <c r="F253" s="28">
        <v>0</v>
      </c>
      <c r="G253" s="17">
        <v>0</v>
      </c>
      <c r="H253" s="17">
        <v>0</v>
      </c>
      <c r="I253" s="88">
        <v>0.17186860000000001</v>
      </c>
      <c r="J253" s="42">
        <f t="shared" si="72"/>
        <v>1.6750088831085181E-3</v>
      </c>
      <c r="K253" s="42">
        <f t="shared" si="73"/>
        <v>2.6257446918909969E-3</v>
      </c>
      <c r="L253" s="42">
        <f t="shared" si="74"/>
        <v>1.0051663811444693E-3</v>
      </c>
      <c r="M253" s="42">
        <f t="shared" si="75"/>
        <v>0</v>
      </c>
      <c r="N253" s="42">
        <f t="shared" si="76"/>
        <v>0</v>
      </c>
      <c r="O253" s="43">
        <f t="shared" si="77"/>
        <v>0</v>
      </c>
      <c r="P253" s="45">
        <f t="shared" si="78"/>
        <v>1.2730067511624737E-3</v>
      </c>
      <c r="Q253" s="45">
        <f t="shared" si="79"/>
        <v>3.4134680994582961E-4</v>
      </c>
      <c r="R253" s="45">
        <f t="shared" si="80"/>
        <v>5.0258319057223471E-5</v>
      </c>
      <c r="S253" s="45">
        <f t="shared" si="81"/>
        <v>0</v>
      </c>
      <c r="T253" s="45">
        <f t="shared" si="82"/>
        <v>0</v>
      </c>
      <c r="U253" s="45">
        <f t="shared" si="83"/>
        <v>0</v>
      </c>
      <c r="V253" s="46">
        <f t="shared" si="84"/>
        <v>3.1007751937984497E-5</v>
      </c>
      <c r="W253" s="55">
        <f t="shared" si="85"/>
        <v>0.16956196321035114</v>
      </c>
      <c r="X253" s="61">
        <f t="shared" si="86"/>
        <v>0.17186860000000001</v>
      </c>
      <c r="Y253" s="64">
        <f t="shared" si="87"/>
        <v>2.3066367896488749E-3</v>
      </c>
      <c r="Z253" s="66">
        <f t="shared" si="88"/>
        <v>0.130620136</v>
      </c>
      <c r="AA253" s="67">
        <f t="shared" si="89"/>
        <v>2.2342918000000003E-2</v>
      </c>
      <c r="AB253" s="67">
        <f t="shared" si="90"/>
        <v>8.5934300000000009E-3</v>
      </c>
      <c r="AC253" s="67">
        <f t="shared" si="91"/>
        <v>5.1560579999999998E-3</v>
      </c>
      <c r="AD253" s="67">
        <f t="shared" si="92"/>
        <v>8.5934300000000004E-4</v>
      </c>
      <c r="AE253" s="67">
        <f t="shared" si="93"/>
        <v>8.5934300000000004E-4</v>
      </c>
      <c r="AF253" s="68">
        <f t="shared" si="94"/>
        <v>3.4373720000000002E-3</v>
      </c>
      <c r="AG253" s="69">
        <f t="shared" si="95"/>
        <v>0.17186860000000001</v>
      </c>
    </row>
    <row r="254" spans="1:33">
      <c r="A254" s="114">
        <v>399</v>
      </c>
      <c r="B254" s="16" t="s">
        <v>510</v>
      </c>
      <c r="C254" s="28">
        <v>704679878</v>
      </c>
      <c r="D254" s="28">
        <v>37661</v>
      </c>
      <c r="E254" s="28">
        <v>10160700</v>
      </c>
      <c r="F254" s="28">
        <v>41220.699999999997</v>
      </c>
      <c r="G254" s="17">
        <v>0</v>
      </c>
      <c r="H254" s="17">
        <v>0</v>
      </c>
      <c r="I254" s="88">
        <v>8.6484480000000002E-2</v>
      </c>
      <c r="J254" s="42">
        <f t="shared" si="72"/>
        <v>8.5334618876682568E-4</v>
      </c>
      <c r="K254" s="42">
        <f t="shared" si="73"/>
        <v>9.1272401647813294E-4</v>
      </c>
      <c r="L254" s="42">
        <f t="shared" si="74"/>
        <v>3.0926450645373703E-4</v>
      </c>
      <c r="M254" s="42">
        <f t="shared" si="75"/>
        <v>2.3148259005988893E-3</v>
      </c>
      <c r="N254" s="42">
        <f t="shared" si="76"/>
        <v>0</v>
      </c>
      <c r="O254" s="43">
        <f t="shared" si="77"/>
        <v>0</v>
      </c>
      <c r="P254" s="45">
        <f t="shared" si="78"/>
        <v>6.4854310346278751E-4</v>
      </c>
      <c r="Q254" s="45">
        <f t="shared" si="79"/>
        <v>1.1865412214215729E-4</v>
      </c>
      <c r="R254" s="45">
        <f t="shared" si="80"/>
        <v>1.5463225322686854E-5</v>
      </c>
      <c r="S254" s="45">
        <f t="shared" si="81"/>
        <v>6.9444777017966673E-5</v>
      </c>
      <c r="T254" s="45">
        <f t="shared" si="82"/>
        <v>0</v>
      </c>
      <c r="U254" s="45">
        <f t="shared" si="83"/>
        <v>0</v>
      </c>
      <c r="V254" s="46">
        <f t="shared" si="84"/>
        <v>3.1007751937984497E-5</v>
      </c>
      <c r="W254" s="55">
        <f t="shared" si="85"/>
        <v>8.8311297988358295E-2</v>
      </c>
      <c r="X254" s="61">
        <f t="shared" si="86"/>
        <v>8.6484480000000002E-2</v>
      </c>
      <c r="Y254" s="64">
        <f t="shared" si="87"/>
        <v>-1.8268179883582925E-3</v>
      </c>
      <c r="Z254" s="66">
        <f t="shared" si="88"/>
        <v>6.5728204800000009E-2</v>
      </c>
      <c r="AA254" s="67">
        <f t="shared" si="89"/>
        <v>1.12429824E-2</v>
      </c>
      <c r="AB254" s="67">
        <f t="shared" si="90"/>
        <v>4.3242240000000006E-3</v>
      </c>
      <c r="AC254" s="67">
        <f t="shared" si="91"/>
        <v>2.5945344E-3</v>
      </c>
      <c r="AD254" s="67">
        <f t="shared" si="92"/>
        <v>4.3242240000000004E-4</v>
      </c>
      <c r="AE254" s="67">
        <f t="shared" si="93"/>
        <v>4.3242240000000004E-4</v>
      </c>
      <c r="AF254" s="68">
        <f t="shared" si="94"/>
        <v>1.7296896000000002E-3</v>
      </c>
      <c r="AG254" s="69">
        <f t="shared" si="95"/>
        <v>8.6484480000000002E-2</v>
      </c>
    </row>
    <row r="255" spans="1:33">
      <c r="A255" s="114">
        <v>400</v>
      </c>
      <c r="B255" s="16" t="s">
        <v>512</v>
      </c>
      <c r="C255" s="28">
        <v>491612386</v>
      </c>
      <c r="D255" s="28">
        <v>23847</v>
      </c>
      <c r="E255" s="28">
        <v>18727554</v>
      </c>
      <c r="F255" s="28">
        <v>8519.11</v>
      </c>
      <c r="G255" s="17">
        <v>0</v>
      </c>
      <c r="H255" s="17">
        <v>9.2766000000000001E-2</v>
      </c>
      <c r="I255" s="88">
        <v>6.1216230000000003E-2</v>
      </c>
      <c r="J255" s="42">
        <f t="shared" si="72"/>
        <v>5.9532784891534187E-4</v>
      </c>
      <c r="K255" s="42">
        <f t="shared" si="73"/>
        <v>5.7793817532604118E-4</v>
      </c>
      <c r="L255" s="42">
        <f t="shared" si="74"/>
        <v>5.7001660760535287E-4</v>
      </c>
      <c r="M255" s="42">
        <f t="shared" si="75"/>
        <v>4.7840663739458591E-4</v>
      </c>
      <c r="N255" s="42">
        <f t="shared" si="76"/>
        <v>0</v>
      </c>
      <c r="O255" s="43">
        <f t="shared" si="77"/>
        <v>9.2765999999999996E-4</v>
      </c>
      <c r="P255" s="45">
        <f t="shared" si="78"/>
        <v>4.5244916517565983E-4</v>
      </c>
      <c r="Q255" s="45">
        <f t="shared" si="79"/>
        <v>7.5131962792385351E-5</v>
      </c>
      <c r="R255" s="45">
        <f t="shared" si="80"/>
        <v>2.8500830380267644E-5</v>
      </c>
      <c r="S255" s="45">
        <f t="shared" si="81"/>
        <v>1.4352199121837577E-5</v>
      </c>
      <c r="T255" s="45">
        <f t="shared" si="82"/>
        <v>0</v>
      </c>
      <c r="U255" s="45">
        <f t="shared" si="83"/>
        <v>4.6383000000000001E-6</v>
      </c>
      <c r="V255" s="46">
        <f t="shared" si="84"/>
        <v>3.1007751937984497E-5</v>
      </c>
      <c r="W255" s="55">
        <f t="shared" si="85"/>
        <v>6.0608020940813495E-2</v>
      </c>
      <c r="X255" s="61">
        <f t="shared" si="86"/>
        <v>6.1216230000000003E-2</v>
      </c>
      <c r="Y255" s="64">
        <f t="shared" si="87"/>
        <v>6.0820905918650831E-4</v>
      </c>
      <c r="Z255" s="66">
        <f t="shared" si="88"/>
        <v>4.6524334800000004E-2</v>
      </c>
      <c r="AA255" s="67">
        <f t="shared" si="89"/>
        <v>7.9581099000000013E-3</v>
      </c>
      <c r="AB255" s="67">
        <f t="shared" si="90"/>
        <v>3.0608115000000003E-3</v>
      </c>
      <c r="AC255" s="67">
        <f t="shared" si="91"/>
        <v>1.8364869000000001E-3</v>
      </c>
      <c r="AD255" s="67">
        <f t="shared" si="92"/>
        <v>3.0608115000000004E-4</v>
      </c>
      <c r="AE255" s="67">
        <f t="shared" si="93"/>
        <v>3.0608115000000004E-4</v>
      </c>
      <c r="AF255" s="68">
        <f t="shared" si="94"/>
        <v>1.2243246000000001E-3</v>
      </c>
      <c r="AG255" s="69">
        <f t="shared" si="95"/>
        <v>6.121623000000001E-2</v>
      </c>
    </row>
    <row r="256" spans="1:33">
      <c r="A256" s="114">
        <v>401</v>
      </c>
      <c r="B256" s="16" t="s">
        <v>514</v>
      </c>
      <c r="C256" s="28">
        <v>1610348946</v>
      </c>
      <c r="D256" s="28">
        <v>131040</v>
      </c>
      <c r="E256" s="28">
        <v>42447794</v>
      </c>
      <c r="F256" s="28">
        <v>54249.9</v>
      </c>
      <c r="G256" s="17">
        <v>7.51</v>
      </c>
      <c r="H256" s="17">
        <v>0</v>
      </c>
      <c r="I256" s="88">
        <v>0.20798802</v>
      </c>
      <c r="J256" s="42">
        <f t="shared" si="72"/>
        <v>1.950084256065241E-3</v>
      </c>
      <c r="K256" s="42">
        <f t="shared" si="73"/>
        <v>3.1757880863305418E-3</v>
      </c>
      <c r="L256" s="42">
        <f t="shared" si="74"/>
        <v>1.2919972109657701E-3</v>
      </c>
      <c r="M256" s="42">
        <f t="shared" si="75"/>
        <v>3.0465051206044463E-3</v>
      </c>
      <c r="N256" s="42">
        <f t="shared" si="76"/>
        <v>1.3681086762865409E-3</v>
      </c>
      <c r="O256" s="43">
        <f t="shared" si="77"/>
        <v>0</v>
      </c>
      <c r="P256" s="45">
        <f t="shared" si="78"/>
        <v>1.4820640346095832E-3</v>
      </c>
      <c r="Q256" s="45">
        <f t="shared" si="79"/>
        <v>4.1285245122297046E-4</v>
      </c>
      <c r="R256" s="45">
        <f t="shared" si="80"/>
        <v>6.4599860548288508E-5</v>
      </c>
      <c r="S256" s="45">
        <f t="shared" si="81"/>
        <v>9.1395153618133379E-5</v>
      </c>
      <c r="T256" s="45">
        <f t="shared" si="82"/>
        <v>6.8405433814327048E-6</v>
      </c>
      <c r="U256" s="45">
        <f t="shared" si="83"/>
        <v>0</v>
      </c>
      <c r="V256" s="46">
        <f t="shared" si="84"/>
        <v>3.1007751937984497E-5</v>
      </c>
      <c r="W256" s="55">
        <f t="shared" si="85"/>
        <v>0.20887597953183926</v>
      </c>
      <c r="X256" s="61">
        <f t="shared" si="86"/>
        <v>0.20798802</v>
      </c>
      <c r="Y256" s="64">
        <f t="shared" si="87"/>
        <v>-8.879595318392608E-4</v>
      </c>
      <c r="Z256" s="66">
        <f t="shared" si="88"/>
        <v>0.15807089520000001</v>
      </c>
      <c r="AA256" s="67">
        <f t="shared" si="89"/>
        <v>2.70384426E-2</v>
      </c>
      <c r="AB256" s="67">
        <f t="shared" si="90"/>
        <v>1.0399401000000001E-2</v>
      </c>
      <c r="AC256" s="67">
        <f t="shared" si="91"/>
        <v>6.2396405999999996E-3</v>
      </c>
      <c r="AD256" s="67">
        <f t="shared" si="92"/>
        <v>1.0399401000000001E-3</v>
      </c>
      <c r="AE256" s="67">
        <f t="shared" si="93"/>
        <v>1.0399401000000001E-3</v>
      </c>
      <c r="AF256" s="68">
        <f t="shared" si="94"/>
        <v>4.1597604000000003E-3</v>
      </c>
      <c r="AG256" s="69">
        <f t="shared" si="95"/>
        <v>0.20798802</v>
      </c>
    </row>
    <row r="257" spans="1:33">
      <c r="A257" s="114">
        <v>402</v>
      </c>
      <c r="B257" s="16" t="s">
        <v>516</v>
      </c>
      <c r="C257" s="28">
        <v>62099267</v>
      </c>
      <c r="D257" s="28">
        <v>3160</v>
      </c>
      <c r="E257" s="28">
        <v>261402</v>
      </c>
      <c r="F257" s="28">
        <v>12875.4</v>
      </c>
      <c r="G257" s="17">
        <v>0</v>
      </c>
      <c r="H257" s="17">
        <v>0</v>
      </c>
      <c r="I257" s="88">
        <v>1.206603E-2</v>
      </c>
      <c r="J257" s="42">
        <f t="shared" si="72"/>
        <v>7.5200349086260575E-5</v>
      </c>
      <c r="K257" s="42">
        <f t="shared" si="73"/>
        <v>7.6583412338251768E-5</v>
      </c>
      <c r="L257" s="42">
        <f t="shared" si="74"/>
        <v>7.9563770720540682E-6</v>
      </c>
      <c r="M257" s="42">
        <f t="shared" si="75"/>
        <v>7.2304229187206777E-4</v>
      </c>
      <c r="N257" s="42">
        <f t="shared" si="76"/>
        <v>0</v>
      </c>
      <c r="O257" s="43">
        <f t="shared" si="77"/>
        <v>0</v>
      </c>
      <c r="P257" s="45">
        <f t="shared" si="78"/>
        <v>5.7152265305558038E-5</v>
      </c>
      <c r="Q257" s="45">
        <f t="shared" si="79"/>
        <v>9.9558436039727296E-6</v>
      </c>
      <c r="R257" s="45">
        <f t="shared" si="80"/>
        <v>3.9781885360270345E-7</v>
      </c>
      <c r="S257" s="45">
        <f t="shared" si="81"/>
        <v>2.1691268756162032E-5</v>
      </c>
      <c r="T257" s="45">
        <f t="shared" si="82"/>
        <v>0</v>
      </c>
      <c r="U257" s="45">
        <f t="shared" si="83"/>
        <v>0</v>
      </c>
      <c r="V257" s="46">
        <f t="shared" si="84"/>
        <v>3.1007751937984497E-5</v>
      </c>
      <c r="W257" s="55">
        <f t="shared" si="85"/>
        <v>1.2020494845728001E-2</v>
      </c>
      <c r="X257" s="61">
        <f t="shared" si="86"/>
        <v>1.206603E-2</v>
      </c>
      <c r="Y257" s="64">
        <f t="shared" si="87"/>
        <v>4.5535154271999015E-5</v>
      </c>
      <c r="Z257" s="66">
        <f t="shared" si="88"/>
        <v>9.170182800000001E-3</v>
      </c>
      <c r="AA257" s="67">
        <f t="shared" si="89"/>
        <v>1.5685839E-3</v>
      </c>
      <c r="AB257" s="67">
        <f t="shared" si="90"/>
        <v>6.0330150000000005E-4</v>
      </c>
      <c r="AC257" s="67">
        <f t="shared" si="91"/>
        <v>3.6198090000000001E-4</v>
      </c>
      <c r="AD257" s="67">
        <f t="shared" si="92"/>
        <v>6.0330150000000004E-5</v>
      </c>
      <c r="AE257" s="67">
        <f t="shared" si="93"/>
        <v>6.0330150000000004E-5</v>
      </c>
      <c r="AF257" s="68">
        <f t="shared" si="94"/>
        <v>2.4132060000000002E-4</v>
      </c>
      <c r="AG257" s="69">
        <f t="shared" si="95"/>
        <v>1.206603E-2</v>
      </c>
    </row>
    <row r="258" spans="1:33">
      <c r="A258" s="114">
        <v>403</v>
      </c>
      <c r="B258" s="16" t="s">
        <v>518</v>
      </c>
      <c r="C258" s="28">
        <v>48354388</v>
      </c>
      <c r="D258" s="28">
        <v>11768</v>
      </c>
      <c r="E258" s="28">
        <v>1726532</v>
      </c>
      <c r="F258" s="28">
        <v>28088.1</v>
      </c>
      <c r="G258" s="17">
        <v>0</v>
      </c>
      <c r="H258" s="17">
        <v>0.40478799999999998</v>
      </c>
      <c r="I258" s="88">
        <v>1.8378720000000001E-2</v>
      </c>
      <c r="J258" s="42">
        <f t="shared" si="72"/>
        <v>5.855571302399574E-5</v>
      </c>
      <c r="K258" s="42">
        <f t="shared" si="73"/>
        <v>2.8520050518878067E-4</v>
      </c>
      <c r="L258" s="42">
        <f t="shared" si="74"/>
        <v>5.2551011924039046E-5</v>
      </c>
      <c r="M258" s="42">
        <f t="shared" si="75"/>
        <v>1.5773400592083995E-3</v>
      </c>
      <c r="N258" s="42">
        <f t="shared" si="76"/>
        <v>0</v>
      </c>
      <c r="O258" s="43">
        <f t="shared" si="77"/>
        <v>4.0478800000000002E-3</v>
      </c>
      <c r="P258" s="45">
        <f t="shared" si="78"/>
        <v>4.4502341898236761E-5</v>
      </c>
      <c r="Q258" s="45">
        <f t="shared" si="79"/>
        <v>3.7076065674541491E-5</v>
      </c>
      <c r="R258" s="45">
        <f t="shared" si="80"/>
        <v>2.6275505962019525E-6</v>
      </c>
      <c r="S258" s="45">
        <f t="shared" si="81"/>
        <v>4.7320201776251985E-5</v>
      </c>
      <c r="T258" s="45">
        <f t="shared" si="82"/>
        <v>0</v>
      </c>
      <c r="U258" s="45">
        <f t="shared" si="83"/>
        <v>2.0239400000000001E-5</v>
      </c>
      <c r="V258" s="46">
        <f t="shared" si="84"/>
        <v>3.1007751937984497E-5</v>
      </c>
      <c r="W258" s="55">
        <f t="shared" si="85"/>
        <v>1.8277331188321665E-2</v>
      </c>
      <c r="X258" s="61">
        <f t="shared" si="86"/>
        <v>1.8378720000000001E-2</v>
      </c>
      <c r="Y258" s="64">
        <f t="shared" si="87"/>
        <v>1.0138881167833652E-4</v>
      </c>
      <c r="Z258" s="66">
        <f t="shared" si="88"/>
        <v>1.3967827200000001E-2</v>
      </c>
      <c r="AA258" s="67">
        <f t="shared" si="89"/>
        <v>2.3892336000000004E-3</v>
      </c>
      <c r="AB258" s="67">
        <f t="shared" si="90"/>
        <v>9.1893600000000008E-4</v>
      </c>
      <c r="AC258" s="67">
        <f t="shared" si="91"/>
        <v>5.5136159999999998E-4</v>
      </c>
      <c r="AD258" s="67">
        <f t="shared" si="92"/>
        <v>9.1893600000000011E-5</v>
      </c>
      <c r="AE258" s="67">
        <f t="shared" si="93"/>
        <v>9.1893600000000011E-5</v>
      </c>
      <c r="AF258" s="68">
        <f t="shared" si="94"/>
        <v>3.6757440000000004E-4</v>
      </c>
      <c r="AG258" s="69">
        <f t="shared" si="95"/>
        <v>1.8378720000000005E-2</v>
      </c>
    </row>
    <row r="259" spans="1:33">
      <c r="A259" s="114">
        <v>404</v>
      </c>
      <c r="B259" s="16" t="s">
        <v>520</v>
      </c>
      <c r="C259" s="28">
        <v>105827348</v>
      </c>
      <c r="D259" s="28">
        <v>4150</v>
      </c>
      <c r="E259" s="28">
        <v>306857</v>
      </c>
      <c r="F259" s="28">
        <v>37132.300000000003</v>
      </c>
      <c r="G259" s="17">
        <v>0</v>
      </c>
      <c r="H259" s="17">
        <v>0</v>
      </c>
      <c r="I259" s="88">
        <v>2.1079380000000002E-2</v>
      </c>
      <c r="J259" s="42">
        <f t="shared" si="72"/>
        <v>1.2815374314278428E-4</v>
      </c>
      <c r="K259" s="42">
        <f t="shared" si="73"/>
        <v>1.0057631683662812E-4</v>
      </c>
      <c r="L259" s="42">
        <f t="shared" si="74"/>
        <v>9.3399055829691237E-6</v>
      </c>
      <c r="M259" s="42">
        <f t="shared" si="75"/>
        <v>2.0852341126862996E-3</v>
      </c>
      <c r="N259" s="42">
        <f t="shared" si="76"/>
        <v>0</v>
      </c>
      <c r="O259" s="43">
        <f t="shared" si="77"/>
        <v>0</v>
      </c>
      <c r="P259" s="45">
        <f t="shared" si="78"/>
        <v>9.7396844788516051E-5</v>
      </c>
      <c r="Q259" s="45">
        <f t="shared" si="79"/>
        <v>1.3074921188761656E-5</v>
      </c>
      <c r="R259" s="45">
        <f t="shared" si="80"/>
        <v>4.669952791484562E-7</v>
      </c>
      <c r="S259" s="45">
        <f t="shared" si="81"/>
        <v>6.2557023380588987E-5</v>
      </c>
      <c r="T259" s="45">
        <f t="shared" si="82"/>
        <v>0</v>
      </c>
      <c r="U259" s="45">
        <f t="shared" si="83"/>
        <v>0</v>
      </c>
      <c r="V259" s="46">
        <f t="shared" si="84"/>
        <v>3.1007751937984497E-5</v>
      </c>
      <c r="W259" s="55">
        <f t="shared" si="85"/>
        <v>2.0450353657499965E-2</v>
      </c>
      <c r="X259" s="61">
        <f t="shared" si="86"/>
        <v>2.1079380000000002E-2</v>
      </c>
      <c r="Y259" s="64">
        <f t="shared" si="87"/>
        <v>6.2902634250003656E-4</v>
      </c>
      <c r="Z259" s="66">
        <f t="shared" si="88"/>
        <v>1.6020328800000001E-2</v>
      </c>
      <c r="AA259" s="67">
        <f t="shared" si="89"/>
        <v>2.7403194000000003E-3</v>
      </c>
      <c r="AB259" s="67">
        <f t="shared" si="90"/>
        <v>1.0539690000000001E-3</v>
      </c>
      <c r="AC259" s="67">
        <f t="shared" si="91"/>
        <v>6.3238140000000003E-4</v>
      </c>
      <c r="AD259" s="67">
        <f t="shared" si="92"/>
        <v>1.0539690000000001E-4</v>
      </c>
      <c r="AE259" s="67">
        <f t="shared" si="93"/>
        <v>1.0539690000000001E-4</v>
      </c>
      <c r="AF259" s="68">
        <f t="shared" si="94"/>
        <v>4.2158760000000006E-4</v>
      </c>
      <c r="AG259" s="69">
        <f t="shared" si="95"/>
        <v>2.1079379999999998E-2</v>
      </c>
    </row>
    <row r="260" spans="1:33">
      <c r="A260" s="114">
        <v>405</v>
      </c>
      <c r="B260" s="16" t="s">
        <v>522</v>
      </c>
      <c r="C260" s="28">
        <v>590634426</v>
      </c>
      <c r="D260" s="28">
        <v>32763</v>
      </c>
      <c r="E260" s="28">
        <v>6786250</v>
      </c>
      <c r="F260" s="28">
        <v>71734.100000000006</v>
      </c>
      <c r="G260" s="17">
        <v>18.440000000000001</v>
      </c>
      <c r="H260" s="17">
        <v>0</v>
      </c>
      <c r="I260" s="88">
        <v>7.9633010000000004E-2</v>
      </c>
      <c r="J260" s="42">
        <f t="shared" ref="J260:J323" si="96">C260/$C$649</f>
        <v>7.152405682592539E-4</v>
      </c>
      <c r="K260" s="42">
        <f t="shared" ref="K260:K323" si="97">D260/$D$649</f>
        <v>7.9401972735384271E-4</v>
      </c>
      <c r="L260" s="42">
        <f t="shared" ref="L260:L323" si="98">E260/$E$649</f>
        <v>2.0655528230551762E-4</v>
      </c>
      <c r="M260" s="42">
        <f t="shared" ref="M260:M323" si="99">F260/$F$649</f>
        <v>4.0283632407055389E-3</v>
      </c>
      <c r="N260" s="42">
        <f t="shared" ref="N260:N323" si="100">G260/$G$649</f>
        <v>3.3592442064878584E-3</v>
      </c>
      <c r="O260" s="43">
        <f t="shared" ref="O260:O323" si="101">H260/$H$649</f>
        <v>0</v>
      </c>
      <c r="P260" s="45">
        <f t="shared" si="78"/>
        <v>5.43582831877033E-4</v>
      </c>
      <c r="Q260" s="45">
        <f t="shared" si="79"/>
        <v>1.0322256455599956E-4</v>
      </c>
      <c r="R260" s="45">
        <f t="shared" si="80"/>
        <v>1.0327764115275881E-5</v>
      </c>
      <c r="S260" s="45">
        <f t="shared" si="81"/>
        <v>1.2085089722116616E-4</v>
      </c>
      <c r="T260" s="45">
        <f t="shared" si="82"/>
        <v>1.6796221032439293E-5</v>
      </c>
      <c r="U260" s="45">
        <f t="shared" si="83"/>
        <v>0</v>
      </c>
      <c r="V260" s="46">
        <f t="shared" si="84"/>
        <v>3.1007751937984497E-5</v>
      </c>
      <c r="W260" s="55">
        <f t="shared" si="85"/>
        <v>8.2578803073989834E-2</v>
      </c>
      <c r="X260" s="61">
        <f t="shared" si="86"/>
        <v>7.9633010000000004E-2</v>
      </c>
      <c r="Y260" s="64">
        <f t="shared" si="87"/>
        <v>-2.9457930739898303E-3</v>
      </c>
      <c r="Z260" s="66">
        <f t="shared" si="88"/>
        <v>6.0521087600000002E-2</v>
      </c>
      <c r="AA260" s="67">
        <f t="shared" si="89"/>
        <v>1.03522913E-2</v>
      </c>
      <c r="AB260" s="67">
        <f t="shared" si="90"/>
        <v>3.9816505000000004E-3</v>
      </c>
      <c r="AC260" s="67">
        <f t="shared" si="91"/>
        <v>2.3889903000000002E-3</v>
      </c>
      <c r="AD260" s="67">
        <f t="shared" si="92"/>
        <v>3.9816505000000004E-4</v>
      </c>
      <c r="AE260" s="67">
        <f t="shared" si="93"/>
        <v>3.9816505000000004E-4</v>
      </c>
      <c r="AF260" s="68">
        <f t="shared" si="94"/>
        <v>1.5926602000000002E-3</v>
      </c>
      <c r="AG260" s="69">
        <f t="shared" si="95"/>
        <v>7.9633010000000004E-2</v>
      </c>
    </row>
    <row r="261" spans="1:33">
      <c r="A261" s="114">
        <v>406</v>
      </c>
      <c r="B261" s="16" t="s">
        <v>524</v>
      </c>
      <c r="C261" s="28">
        <v>16960133</v>
      </c>
      <c r="D261" s="28">
        <v>4430</v>
      </c>
      <c r="E261" s="28">
        <v>349624</v>
      </c>
      <c r="F261" s="28">
        <v>10070.700000000001</v>
      </c>
      <c r="G261" s="17">
        <v>0</v>
      </c>
      <c r="H261" s="17">
        <v>0</v>
      </c>
      <c r="I261" s="88">
        <v>7.7168699999999998E-3</v>
      </c>
      <c r="J261" s="42">
        <f t="shared" si="96"/>
        <v>2.0538212184523978E-5</v>
      </c>
      <c r="K261" s="42">
        <f t="shared" si="97"/>
        <v>1.0736218881596688E-4</v>
      </c>
      <c r="L261" s="42">
        <f t="shared" si="98"/>
        <v>1.0641618570017948E-5</v>
      </c>
      <c r="M261" s="42">
        <f t="shared" si="99"/>
        <v>5.6553909072774692E-4</v>
      </c>
      <c r="N261" s="42">
        <f t="shared" si="100"/>
        <v>0</v>
      </c>
      <c r="O261" s="43">
        <f t="shared" si="101"/>
        <v>0</v>
      </c>
      <c r="P261" s="45">
        <f t="shared" ref="P261:P324" si="102">$P$2*J261</f>
        <v>1.5609041260238223E-5</v>
      </c>
      <c r="Q261" s="45">
        <f t="shared" ref="Q261:Q324" si="103">$Q$2*K261</f>
        <v>1.3957084546075695E-5</v>
      </c>
      <c r="R261" s="45">
        <f t="shared" ref="R261:R324" si="104">$R$2*L261</f>
        <v>5.320809285008974E-7</v>
      </c>
      <c r="S261" s="45">
        <f t="shared" ref="S261:S324" si="105">$S$2*M261</f>
        <v>1.6966172721832408E-5</v>
      </c>
      <c r="T261" s="45">
        <f t="shared" ref="T261:T324" si="106">$T$2*N261</f>
        <v>0</v>
      </c>
      <c r="U261" s="45">
        <f t="shared" ref="U261:U324" si="107">$U$2*O261</f>
        <v>0</v>
      </c>
      <c r="V261" s="46">
        <f t="shared" ref="V261:V324" si="108">$V$2/645</f>
        <v>3.1007751937984497E-5</v>
      </c>
      <c r="W261" s="55">
        <f t="shared" ref="W261:W324" si="109">SUM(P261:V261)*100</f>
        <v>7.8072131394631714E-3</v>
      </c>
      <c r="X261" s="61">
        <f t="shared" ref="X261:X324" si="110">I261</f>
        <v>7.7168699999999998E-3</v>
      </c>
      <c r="Y261" s="64">
        <f t="shared" ref="Y261:Y324" si="111">X261-W261</f>
        <v>-9.0343139463171587E-5</v>
      </c>
      <c r="Z261" s="66">
        <f t="shared" ref="Z261:Z324" si="112">$Z$2*X261</f>
        <v>5.8648212000000002E-3</v>
      </c>
      <c r="AA261" s="67">
        <f t="shared" ref="AA261:AA324" si="113">$AA$2*X261</f>
        <v>1.0031930999999999E-3</v>
      </c>
      <c r="AB261" s="67">
        <f t="shared" ref="AB261:AB324" si="114">$AB$2*X261</f>
        <v>3.8584350000000003E-4</v>
      </c>
      <c r="AC261" s="67">
        <f t="shared" ref="AC261:AC324" si="115">$AC$2*X261</f>
        <v>2.3150609999999998E-4</v>
      </c>
      <c r="AD261" s="67">
        <f t="shared" ref="AD261:AD324" si="116">$AD$2*X261</f>
        <v>3.8584349999999999E-5</v>
      </c>
      <c r="AE261" s="67">
        <f t="shared" ref="AE261:AE324" si="117">$AE$2*X261</f>
        <v>3.8584349999999999E-5</v>
      </c>
      <c r="AF261" s="68">
        <f t="shared" ref="AF261:AF324" si="118">$AF$2*X261</f>
        <v>1.543374E-4</v>
      </c>
      <c r="AG261" s="69">
        <f t="shared" ref="AG261:AG324" si="119">SUM(Z261:AF261)</f>
        <v>7.7168699999999998E-3</v>
      </c>
    </row>
    <row r="262" spans="1:33">
      <c r="A262" s="114">
        <v>407</v>
      </c>
      <c r="B262" s="16" t="s">
        <v>526</v>
      </c>
      <c r="C262" s="28">
        <v>17959507492</v>
      </c>
      <c r="D262" s="28">
        <v>370126</v>
      </c>
      <c r="E262" s="28">
        <v>310320301</v>
      </c>
      <c r="F262" s="28">
        <v>16629.7</v>
      </c>
      <c r="G262" s="17">
        <v>0</v>
      </c>
      <c r="H262" s="17">
        <v>0.57524299999999995</v>
      </c>
      <c r="I262" s="88">
        <v>1.7938272099999999</v>
      </c>
      <c r="J262" s="42">
        <f t="shared" si="96"/>
        <v>2.1748424708712133E-2</v>
      </c>
      <c r="K262" s="42">
        <f t="shared" si="97"/>
        <v>8.970098757945499E-3</v>
      </c>
      <c r="L262" s="42">
        <f t="shared" si="98"/>
        <v>9.4453191936913917E-3</v>
      </c>
      <c r="M262" s="42">
        <f t="shared" si="99"/>
        <v>9.3387206619949096E-4</v>
      </c>
      <c r="N262" s="42">
        <f t="shared" si="100"/>
        <v>0</v>
      </c>
      <c r="O262" s="43">
        <f t="shared" si="101"/>
        <v>5.7524299999999993E-3</v>
      </c>
      <c r="P262" s="45">
        <f t="shared" si="102"/>
        <v>1.6528802778621222E-2</v>
      </c>
      <c r="Q262" s="45">
        <f t="shared" si="103"/>
        <v>1.1661128385329149E-3</v>
      </c>
      <c r="R262" s="45">
        <f t="shared" si="104"/>
        <v>4.7226595968456958E-4</v>
      </c>
      <c r="S262" s="45">
        <f t="shared" si="105"/>
        <v>2.8016161985984729E-5</v>
      </c>
      <c r="T262" s="45">
        <f t="shared" si="106"/>
        <v>0</v>
      </c>
      <c r="U262" s="45">
        <f t="shared" si="107"/>
        <v>2.8762149999999997E-5</v>
      </c>
      <c r="V262" s="46">
        <f t="shared" si="108"/>
        <v>3.1007751937984497E-5</v>
      </c>
      <c r="W262" s="55">
        <f t="shared" si="109"/>
        <v>1.8254967640762676</v>
      </c>
      <c r="X262" s="61">
        <f t="shared" si="110"/>
        <v>1.7938272099999999</v>
      </c>
      <c r="Y262" s="64">
        <f t="shared" si="111"/>
        <v>-3.1669554076267703E-2</v>
      </c>
      <c r="Z262" s="66">
        <f t="shared" si="112"/>
        <v>1.3633086796</v>
      </c>
      <c r="AA262" s="67">
        <f t="shared" si="113"/>
        <v>0.23319753730000001</v>
      </c>
      <c r="AB262" s="67">
        <f t="shared" si="114"/>
        <v>8.9691360499999997E-2</v>
      </c>
      <c r="AC262" s="67">
        <f t="shared" si="115"/>
        <v>5.3814816299999992E-2</v>
      </c>
      <c r="AD262" s="67">
        <f t="shared" si="116"/>
        <v>8.9691360499999997E-3</v>
      </c>
      <c r="AE262" s="67">
        <f t="shared" si="117"/>
        <v>8.9691360499999997E-3</v>
      </c>
      <c r="AF262" s="68">
        <f t="shared" si="118"/>
        <v>3.5876544199999999E-2</v>
      </c>
      <c r="AG262" s="69">
        <f t="shared" si="119"/>
        <v>1.7938272099999999</v>
      </c>
    </row>
    <row r="263" spans="1:33">
      <c r="A263" s="114">
        <v>408</v>
      </c>
      <c r="B263" s="16" t="s">
        <v>528</v>
      </c>
      <c r="C263" s="28">
        <v>287642464</v>
      </c>
      <c r="D263" s="28">
        <v>18726</v>
      </c>
      <c r="E263" s="28">
        <v>5382887</v>
      </c>
      <c r="F263" s="28">
        <v>48662.2</v>
      </c>
      <c r="G263" s="17">
        <v>0</v>
      </c>
      <c r="H263" s="17">
        <v>0.155755</v>
      </c>
      <c r="I263" s="88">
        <v>4.5126890000000003E-2</v>
      </c>
      <c r="J263" s="42">
        <f t="shared" si="96"/>
        <v>3.4832639336680315E-4</v>
      </c>
      <c r="K263" s="42">
        <f t="shared" si="97"/>
        <v>4.5382942387534899E-4</v>
      </c>
      <c r="L263" s="42">
        <f t="shared" si="98"/>
        <v>1.6384066957505263E-4</v>
      </c>
      <c r="M263" s="42">
        <f t="shared" si="99"/>
        <v>2.7327173226103217E-3</v>
      </c>
      <c r="N263" s="42">
        <f t="shared" si="100"/>
        <v>0</v>
      </c>
      <c r="O263" s="43">
        <f t="shared" si="101"/>
        <v>1.55755E-3</v>
      </c>
      <c r="P263" s="45">
        <f t="shared" si="102"/>
        <v>2.6472805895877042E-4</v>
      </c>
      <c r="Q263" s="45">
        <f t="shared" si="103"/>
        <v>5.8997825103795371E-5</v>
      </c>
      <c r="R263" s="45">
        <f t="shared" si="104"/>
        <v>8.1920334787526313E-6</v>
      </c>
      <c r="S263" s="45">
        <f t="shared" si="105"/>
        <v>8.1981519678309649E-5</v>
      </c>
      <c r="T263" s="45">
        <f t="shared" si="106"/>
        <v>0</v>
      </c>
      <c r="U263" s="45">
        <f t="shared" si="107"/>
        <v>7.7877500000000001E-6</v>
      </c>
      <c r="V263" s="46">
        <f t="shared" si="108"/>
        <v>3.1007751937984497E-5</v>
      </c>
      <c r="W263" s="55">
        <f t="shared" si="109"/>
        <v>4.5269493915761252E-2</v>
      </c>
      <c r="X263" s="61">
        <f t="shared" si="110"/>
        <v>4.5126890000000003E-2</v>
      </c>
      <c r="Y263" s="64">
        <f t="shared" si="111"/>
        <v>-1.4260391576124964E-4</v>
      </c>
      <c r="Z263" s="66">
        <f t="shared" si="112"/>
        <v>3.4296436400000005E-2</v>
      </c>
      <c r="AA263" s="67">
        <f t="shared" si="113"/>
        <v>5.8664957000000009E-3</v>
      </c>
      <c r="AB263" s="67">
        <f t="shared" si="114"/>
        <v>2.2563445000000001E-3</v>
      </c>
      <c r="AC263" s="67">
        <f t="shared" si="115"/>
        <v>1.3538067E-3</v>
      </c>
      <c r="AD263" s="67">
        <f t="shared" si="116"/>
        <v>2.2563445000000002E-4</v>
      </c>
      <c r="AE263" s="67">
        <f t="shared" si="117"/>
        <v>2.2563445000000002E-4</v>
      </c>
      <c r="AF263" s="68">
        <f t="shared" si="118"/>
        <v>9.0253780000000008E-4</v>
      </c>
      <c r="AG263" s="69">
        <f t="shared" si="119"/>
        <v>4.5126890000000003E-2</v>
      </c>
    </row>
    <row r="264" spans="1:33">
      <c r="A264" s="114">
        <v>409</v>
      </c>
      <c r="B264" s="16" t="s">
        <v>530</v>
      </c>
      <c r="C264" s="28">
        <v>102506974</v>
      </c>
      <c r="D264" s="28">
        <v>19246</v>
      </c>
      <c r="E264" s="28">
        <v>3077189</v>
      </c>
      <c r="F264" s="28">
        <v>13934.7</v>
      </c>
      <c r="G264" s="17">
        <v>2.56</v>
      </c>
      <c r="H264" s="17">
        <v>1.3957599999999999</v>
      </c>
      <c r="I264" s="88">
        <v>2.9079069999999999E-2</v>
      </c>
      <c r="J264" s="42">
        <f t="shared" si="96"/>
        <v>1.2413286985458679E-4</v>
      </c>
      <c r="K264" s="42">
        <f t="shared" si="97"/>
        <v>4.6643175755126381E-4</v>
      </c>
      <c r="L264" s="42">
        <f t="shared" si="98"/>
        <v>9.3661395115481074E-5</v>
      </c>
      <c r="M264" s="42">
        <f t="shared" si="99"/>
        <v>7.8252927478367294E-4</v>
      </c>
      <c r="N264" s="42">
        <f t="shared" si="100"/>
        <v>4.6635928246252262E-4</v>
      </c>
      <c r="O264" s="43">
        <f t="shared" si="101"/>
        <v>1.3957599999999999E-2</v>
      </c>
      <c r="P264" s="45">
        <f t="shared" si="102"/>
        <v>9.4340981089485959E-5</v>
      </c>
      <c r="Q264" s="45">
        <f t="shared" si="103"/>
        <v>6.06361284816643E-5</v>
      </c>
      <c r="R264" s="45">
        <f t="shared" si="104"/>
        <v>4.683069755774054E-6</v>
      </c>
      <c r="S264" s="45">
        <f t="shared" si="105"/>
        <v>2.3475878243510188E-5</v>
      </c>
      <c r="T264" s="45">
        <f t="shared" si="106"/>
        <v>2.3317964123126131E-6</v>
      </c>
      <c r="U264" s="45">
        <f t="shared" si="107"/>
        <v>6.978799999999999E-5</v>
      </c>
      <c r="V264" s="46">
        <f t="shared" si="108"/>
        <v>3.1007751937984497E-5</v>
      </c>
      <c r="W264" s="55">
        <f t="shared" si="109"/>
        <v>2.8626360592073158E-2</v>
      </c>
      <c r="X264" s="61">
        <f t="shared" si="110"/>
        <v>2.9079069999999999E-2</v>
      </c>
      <c r="Y264" s="64">
        <f t="shared" si="111"/>
        <v>4.5270940792684067E-4</v>
      </c>
      <c r="Z264" s="66">
        <f t="shared" si="112"/>
        <v>2.21000932E-2</v>
      </c>
      <c r="AA264" s="67">
        <f t="shared" si="113"/>
        <v>3.7802791000000001E-3</v>
      </c>
      <c r="AB264" s="67">
        <f t="shared" si="114"/>
        <v>1.4539535E-3</v>
      </c>
      <c r="AC264" s="67">
        <f t="shared" si="115"/>
        <v>8.7237209999999987E-4</v>
      </c>
      <c r="AD264" s="67">
        <f t="shared" si="116"/>
        <v>1.4539535E-4</v>
      </c>
      <c r="AE264" s="67">
        <f t="shared" si="117"/>
        <v>1.4539535E-4</v>
      </c>
      <c r="AF264" s="68">
        <f t="shared" si="118"/>
        <v>5.8158139999999999E-4</v>
      </c>
      <c r="AG264" s="69">
        <f t="shared" si="119"/>
        <v>2.9079070000000002E-2</v>
      </c>
    </row>
    <row r="265" spans="1:33">
      <c r="A265" s="114">
        <v>410</v>
      </c>
      <c r="B265" s="16" t="s">
        <v>532</v>
      </c>
      <c r="C265" s="28">
        <v>152777026</v>
      </c>
      <c r="D265" s="28">
        <v>28737</v>
      </c>
      <c r="E265" s="28">
        <v>7984167</v>
      </c>
      <c r="F265" s="28">
        <v>159.6</v>
      </c>
      <c r="G265" s="17">
        <v>5.03</v>
      </c>
      <c r="H265" s="17">
        <v>0.37138900000000002</v>
      </c>
      <c r="I265" s="88">
        <v>3.0213259999999999E-2</v>
      </c>
      <c r="J265" s="42">
        <f t="shared" si="96"/>
        <v>1.8500839450424927E-4</v>
      </c>
      <c r="K265" s="42">
        <f t="shared" si="97"/>
        <v>6.9644858239377883E-4</v>
      </c>
      <c r="L265" s="42">
        <f t="shared" si="98"/>
        <v>2.4301666880226897E-4</v>
      </c>
      <c r="M265" s="42">
        <f t="shared" si="99"/>
        <v>8.9626380370925961E-6</v>
      </c>
      <c r="N265" s="42">
        <f t="shared" si="100"/>
        <v>9.163231214009722E-4</v>
      </c>
      <c r="O265" s="43">
        <f t="shared" si="101"/>
        <v>3.7138900000000001E-3</v>
      </c>
      <c r="P265" s="45">
        <f t="shared" si="102"/>
        <v>1.4060637982322944E-4</v>
      </c>
      <c r="Q265" s="45">
        <f t="shared" si="103"/>
        <v>9.0538315711191246E-5</v>
      </c>
      <c r="R265" s="45">
        <f t="shared" si="104"/>
        <v>1.215083344011345E-5</v>
      </c>
      <c r="S265" s="45">
        <f t="shared" si="105"/>
        <v>2.6887914111277785E-7</v>
      </c>
      <c r="T265" s="45">
        <f t="shared" si="106"/>
        <v>4.581615607004861E-6</v>
      </c>
      <c r="U265" s="45">
        <f t="shared" si="107"/>
        <v>1.8569450000000002E-5</v>
      </c>
      <c r="V265" s="46">
        <f t="shared" si="108"/>
        <v>3.1007751937984497E-5</v>
      </c>
      <c r="W265" s="55">
        <f t="shared" si="109"/>
        <v>2.9772322566063623E-2</v>
      </c>
      <c r="X265" s="61">
        <f t="shared" si="110"/>
        <v>3.0213259999999999E-2</v>
      </c>
      <c r="Y265" s="64">
        <f t="shared" si="111"/>
        <v>4.409374339363753E-4</v>
      </c>
      <c r="Z265" s="66">
        <f t="shared" si="112"/>
        <v>2.2962077599999998E-2</v>
      </c>
      <c r="AA265" s="67">
        <f t="shared" si="113"/>
        <v>3.9277237999999996E-3</v>
      </c>
      <c r="AB265" s="67">
        <f t="shared" si="114"/>
        <v>1.510663E-3</v>
      </c>
      <c r="AC265" s="67">
        <f t="shared" si="115"/>
        <v>9.0639779999999992E-4</v>
      </c>
      <c r="AD265" s="67">
        <f t="shared" si="116"/>
        <v>1.5106629999999999E-4</v>
      </c>
      <c r="AE265" s="67">
        <f t="shared" si="117"/>
        <v>1.5106629999999999E-4</v>
      </c>
      <c r="AF265" s="68">
        <f t="shared" si="118"/>
        <v>6.0426519999999995E-4</v>
      </c>
      <c r="AG265" s="69">
        <f t="shared" si="119"/>
        <v>3.0213259999999992E-2</v>
      </c>
    </row>
    <row r="266" spans="1:33">
      <c r="A266" s="114">
        <v>411</v>
      </c>
      <c r="B266" s="16" t="s">
        <v>534</v>
      </c>
      <c r="C266" s="28">
        <v>20757053</v>
      </c>
      <c r="D266" s="28">
        <v>4841</v>
      </c>
      <c r="E266" s="28">
        <v>480832</v>
      </c>
      <c r="F266" s="28">
        <v>20285.400000000001</v>
      </c>
      <c r="G266" s="17">
        <v>0</v>
      </c>
      <c r="H266" s="17">
        <v>0</v>
      </c>
      <c r="I266" s="88">
        <v>1.010401E-2</v>
      </c>
      <c r="J266" s="42">
        <f t="shared" si="96"/>
        <v>2.5136168380248551E-5</v>
      </c>
      <c r="K266" s="42">
        <f t="shared" si="97"/>
        <v>1.1732287947135344E-4</v>
      </c>
      <c r="L266" s="42">
        <f t="shared" si="98"/>
        <v>1.46352388287385E-5</v>
      </c>
      <c r="M266" s="42">
        <f t="shared" si="99"/>
        <v>1.1391647721656526E-3</v>
      </c>
      <c r="N266" s="42">
        <f t="shared" si="100"/>
        <v>0</v>
      </c>
      <c r="O266" s="43">
        <f t="shared" si="101"/>
        <v>0</v>
      </c>
      <c r="P266" s="45">
        <f t="shared" si="102"/>
        <v>1.9103487968988899E-5</v>
      </c>
      <c r="Q266" s="45">
        <f t="shared" si="103"/>
        <v>1.5251974331275947E-5</v>
      </c>
      <c r="R266" s="45">
        <f t="shared" si="104"/>
        <v>7.3176194143692504E-7</v>
      </c>
      <c r="S266" s="45">
        <f t="shared" si="105"/>
        <v>3.4174943164969575E-5</v>
      </c>
      <c r="T266" s="45">
        <f t="shared" si="106"/>
        <v>0</v>
      </c>
      <c r="U266" s="45">
        <f t="shared" si="107"/>
        <v>0</v>
      </c>
      <c r="V266" s="46">
        <f t="shared" si="108"/>
        <v>3.1007751937984497E-5</v>
      </c>
      <c r="W266" s="55">
        <f t="shared" si="109"/>
        <v>1.0026991934465585E-2</v>
      </c>
      <c r="X266" s="61">
        <f t="shared" si="110"/>
        <v>1.010401E-2</v>
      </c>
      <c r="Y266" s="64">
        <f t="shared" si="111"/>
        <v>7.7018065534414579E-5</v>
      </c>
      <c r="Z266" s="66">
        <f t="shared" si="112"/>
        <v>7.6790475999999998E-3</v>
      </c>
      <c r="AA266" s="67">
        <f t="shared" si="113"/>
        <v>1.3135213000000001E-3</v>
      </c>
      <c r="AB266" s="67">
        <f t="shared" si="114"/>
        <v>5.0520049999999998E-4</v>
      </c>
      <c r="AC266" s="67">
        <f t="shared" si="115"/>
        <v>3.0312029999999998E-4</v>
      </c>
      <c r="AD266" s="67">
        <f t="shared" si="116"/>
        <v>5.0520050000000001E-5</v>
      </c>
      <c r="AE266" s="67">
        <f t="shared" si="117"/>
        <v>5.0520050000000001E-5</v>
      </c>
      <c r="AF266" s="68">
        <f t="shared" si="118"/>
        <v>2.020802E-4</v>
      </c>
      <c r="AG266" s="69">
        <f t="shared" si="119"/>
        <v>1.010401E-2</v>
      </c>
    </row>
    <row r="267" spans="1:33">
      <c r="A267" s="114">
        <v>412</v>
      </c>
      <c r="B267" s="16" t="s">
        <v>536</v>
      </c>
      <c r="C267" s="28">
        <v>387262775</v>
      </c>
      <c r="D267" s="28">
        <v>25251</v>
      </c>
      <c r="E267" s="28">
        <v>6310364</v>
      </c>
      <c r="F267" s="28">
        <v>33697.800000000003</v>
      </c>
      <c r="G267" s="17">
        <v>0.57999999999999996</v>
      </c>
      <c r="H267" s="17">
        <v>0</v>
      </c>
      <c r="I267" s="88">
        <v>5.467035E-2</v>
      </c>
      <c r="J267" s="42">
        <f t="shared" si="96"/>
        <v>4.6896360094095767E-4</v>
      </c>
      <c r="K267" s="42">
        <f t="shared" si="97"/>
        <v>6.1196447625101128E-4</v>
      </c>
      <c r="L267" s="42">
        <f t="shared" si="98"/>
        <v>1.9207058647567883E-4</v>
      </c>
      <c r="M267" s="42">
        <f t="shared" si="99"/>
        <v>1.8923633085610207E-3</v>
      </c>
      <c r="N267" s="42">
        <f t="shared" si="100"/>
        <v>1.0565952493291526E-4</v>
      </c>
      <c r="O267" s="43">
        <f t="shared" si="101"/>
        <v>0</v>
      </c>
      <c r="P267" s="45">
        <f t="shared" si="102"/>
        <v>3.5641233671512786E-4</v>
      </c>
      <c r="Q267" s="45">
        <f t="shared" si="103"/>
        <v>7.9555381912631463E-5</v>
      </c>
      <c r="R267" s="45">
        <f t="shared" si="104"/>
        <v>9.6035293237839428E-6</v>
      </c>
      <c r="S267" s="45">
        <f t="shared" si="105"/>
        <v>5.6770899256830621E-5</v>
      </c>
      <c r="T267" s="45">
        <f t="shared" si="106"/>
        <v>5.2829762466457638E-7</v>
      </c>
      <c r="U267" s="45">
        <f t="shared" si="107"/>
        <v>0</v>
      </c>
      <c r="V267" s="46">
        <f t="shared" si="108"/>
        <v>3.1007751937984497E-5</v>
      </c>
      <c r="W267" s="55">
        <f t="shared" si="109"/>
        <v>5.3387819677102301E-2</v>
      </c>
      <c r="X267" s="61">
        <f t="shared" si="110"/>
        <v>5.467035E-2</v>
      </c>
      <c r="Y267" s="64">
        <f t="shared" si="111"/>
        <v>1.2825303228976986E-3</v>
      </c>
      <c r="Z267" s="66">
        <f t="shared" si="112"/>
        <v>4.1549466E-2</v>
      </c>
      <c r="AA267" s="67">
        <f t="shared" si="113"/>
        <v>7.1071455000000002E-3</v>
      </c>
      <c r="AB267" s="67">
        <f t="shared" si="114"/>
        <v>2.7335175000000001E-3</v>
      </c>
      <c r="AC267" s="67">
        <f t="shared" si="115"/>
        <v>1.6401104999999999E-3</v>
      </c>
      <c r="AD267" s="67">
        <f t="shared" si="116"/>
        <v>2.7335175E-4</v>
      </c>
      <c r="AE267" s="67">
        <f t="shared" si="117"/>
        <v>2.7335175E-4</v>
      </c>
      <c r="AF267" s="68">
        <f t="shared" si="118"/>
        <v>1.093407E-3</v>
      </c>
      <c r="AG267" s="69">
        <f t="shared" si="119"/>
        <v>5.4670349999999993E-2</v>
      </c>
    </row>
    <row r="268" spans="1:33">
      <c r="A268" s="114">
        <v>413</v>
      </c>
      <c r="B268" s="16" t="s">
        <v>538</v>
      </c>
      <c r="C268" s="28">
        <v>92562574</v>
      </c>
      <c r="D268" s="28">
        <v>8779</v>
      </c>
      <c r="E268" s="28">
        <v>1139887</v>
      </c>
      <c r="F268" s="28">
        <v>47110.7</v>
      </c>
      <c r="G268" s="17">
        <v>9.33</v>
      </c>
      <c r="H268" s="17">
        <v>0</v>
      </c>
      <c r="I268" s="88">
        <v>2.3225510000000001E-2</v>
      </c>
      <c r="J268" s="42">
        <f t="shared" si="96"/>
        <v>1.120904998302609E-4</v>
      </c>
      <c r="K268" s="42">
        <f t="shared" si="97"/>
        <v>2.1276132180933935E-4</v>
      </c>
      <c r="L268" s="42">
        <f t="shared" si="98"/>
        <v>3.4695108650784983E-5</v>
      </c>
      <c r="M268" s="42">
        <f t="shared" si="99"/>
        <v>2.6455899233963544E-3</v>
      </c>
      <c r="N268" s="42">
        <f t="shared" si="100"/>
        <v>1.6996609786622406E-3</v>
      </c>
      <c r="O268" s="43">
        <f t="shared" si="101"/>
        <v>0</v>
      </c>
      <c r="P268" s="45">
        <f t="shared" si="102"/>
        <v>8.518877987099829E-5</v>
      </c>
      <c r="Q268" s="45">
        <f t="shared" si="103"/>
        <v>2.7658971835214118E-5</v>
      </c>
      <c r="R268" s="45">
        <f t="shared" si="104"/>
        <v>1.7347554325392491E-6</v>
      </c>
      <c r="S268" s="45">
        <f t="shared" si="105"/>
        <v>7.9367697701890634E-5</v>
      </c>
      <c r="T268" s="45">
        <f t="shared" si="106"/>
        <v>8.4983048933112027E-6</v>
      </c>
      <c r="U268" s="45">
        <f t="shared" si="107"/>
        <v>0</v>
      </c>
      <c r="V268" s="46">
        <f t="shared" si="108"/>
        <v>3.1007751937984497E-5</v>
      </c>
      <c r="W268" s="55">
        <f t="shared" si="109"/>
        <v>2.3345626167193802E-2</v>
      </c>
      <c r="X268" s="61">
        <f t="shared" si="110"/>
        <v>2.3225510000000001E-2</v>
      </c>
      <c r="Y268" s="64">
        <f t="shared" si="111"/>
        <v>-1.2011616719380044E-4</v>
      </c>
      <c r="Z268" s="66">
        <f t="shared" si="112"/>
        <v>1.7651387600000002E-2</v>
      </c>
      <c r="AA268" s="67">
        <f t="shared" si="113"/>
        <v>3.0193163000000003E-3</v>
      </c>
      <c r="AB268" s="67">
        <f t="shared" si="114"/>
        <v>1.1612755000000002E-3</v>
      </c>
      <c r="AC268" s="67">
        <f t="shared" si="115"/>
        <v>6.9676530000000001E-4</v>
      </c>
      <c r="AD268" s="67">
        <f t="shared" si="116"/>
        <v>1.1612755000000001E-4</v>
      </c>
      <c r="AE268" s="67">
        <f t="shared" si="117"/>
        <v>1.1612755000000001E-4</v>
      </c>
      <c r="AF268" s="68">
        <f t="shared" si="118"/>
        <v>4.6451020000000002E-4</v>
      </c>
      <c r="AG268" s="69">
        <f t="shared" si="119"/>
        <v>2.3225510000000005E-2</v>
      </c>
    </row>
    <row r="269" spans="1:33">
      <c r="A269" s="114">
        <v>414</v>
      </c>
      <c r="B269" s="16" t="s">
        <v>540</v>
      </c>
      <c r="C269" s="28">
        <v>91260710</v>
      </c>
      <c r="D269" s="28">
        <v>6590</v>
      </c>
      <c r="E269" s="28">
        <v>2522864</v>
      </c>
      <c r="F269" s="28">
        <v>6101.4</v>
      </c>
      <c r="G269" s="17">
        <v>0</v>
      </c>
      <c r="H269" s="17">
        <v>0</v>
      </c>
      <c r="I269" s="88">
        <v>1.4081710000000001E-2</v>
      </c>
      <c r="J269" s="42">
        <f t="shared" si="96"/>
        <v>1.1051398158789846E-4</v>
      </c>
      <c r="K269" s="42">
        <f t="shared" si="97"/>
        <v>1.5971034408515165E-4</v>
      </c>
      <c r="L269" s="42">
        <f t="shared" si="98"/>
        <v>7.6789226117285309E-5</v>
      </c>
      <c r="M269" s="42">
        <f t="shared" si="99"/>
        <v>3.4263558721501732E-4</v>
      </c>
      <c r="N269" s="42">
        <f t="shared" si="100"/>
        <v>0</v>
      </c>
      <c r="O269" s="43">
        <f t="shared" si="101"/>
        <v>0</v>
      </c>
      <c r="P269" s="45">
        <f t="shared" si="102"/>
        <v>8.3990626006802833E-5</v>
      </c>
      <c r="Q269" s="45">
        <f t="shared" si="103"/>
        <v>2.0762344731069715E-5</v>
      </c>
      <c r="R269" s="45">
        <f t="shared" si="104"/>
        <v>3.8394613058642658E-6</v>
      </c>
      <c r="S269" s="45">
        <f t="shared" si="105"/>
        <v>1.0279067616450519E-5</v>
      </c>
      <c r="T269" s="45">
        <f t="shared" si="106"/>
        <v>0</v>
      </c>
      <c r="U269" s="45">
        <f t="shared" si="107"/>
        <v>0</v>
      </c>
      <c r="V269" s="46">
        <f t="shared" si="108"/>
        <v>3.1007751937984497E-5</v>
      </c>
      <c r="W269" s="55">
        <f t="shared" si="109"/>
        <v>1.4987925159817183E-2</v>
      </c>
      <c r="X269" s="61">
        <f t="shared" si="110"/>
        <v>1.4081710000000001E-2</v>
      </c>
      <c r="Y269" s="64">
        <f t="shared" si="111"/>
        <v>-9.062151598171822E-4</v>
      </c>
      <c r="Z269" s="66">
        <f t="shared" si="112"/>
        <v>1.0702099600000001E-2</v>
      </c>
      <c r="AA269" s="67">
        <f t="shared" si="113"/>
        <v>1.8306223000000002E-3</v>
      </c>
      <c r="AB269" s="67">
        <f t="shared" si="114"/>
        <v>7.0408550000000008E-4</v>
      </c>
      <c r="AC269" s="67">
        <f t="shared" si="115"/>
        <v>4.2245130000000001E-4</v>
      </c>
      <c r="AD269" s="67">
        <f t="shared" si="116"/>
        <v>7.0408550000000005E-5</v>
      </c>
      <c r="AE269" s="67">
        <f t="shared" si="117"/>
        <v>7.0408550000000005E-5</v>
      </c>
      <c r="AF269" s="68">
        <f t="shared" si="118"/>
        <v>2.8163420000000002E-4</v>
      </c>
      <c r="AG269" s="69">
        <f t="shared" si="119"/>
        <v>1.4081710000000001E-2</v>
      </c>
    </row>
    <row r="270" spans="1:33">
      <c r="A270" s="114">
        <v>415</v>
      </c>
      <c r="B270" s="16" t="s">
        <v>542</v>
      </c>
      <c r="C270" s="28">
        <v>1095243022</v>
      </c>
      <c r="D270" s="28">
        <v>91756</v>
      </c>
      <c r="E270" s="28">
        <v>37900721</v>
      </c>
      <c r="F270" s="28">
        <v>33537.699999999997</v>
      </c>
      <c r="G270" s="17">
        <v>0</v>
      </c>
      <c r="H270" s="17">
        <v>0</v>
      </c>
      <c r="I270" s="88">
        <v>0.14830509</v>
      </c>
      <c r="J270" s="42">
        <f t="shared" si="96"/>
        <v>1.3263064375412187E-3</v>
      </c>
      <c r="K270" s="42">
        <f t="shared" si="97"/>
        <v>2.223730247629313E-3</v>
      </c>
      <c r="L270" s="42">
        <f t="shared" si="98"/>
        <v>1.1535964819653947E-3</v>
      </c>
      <c r="M270" s="42">
        <f t="shared" si="99"/>
        <v>1.8833725920839621E-3</v>
      </c>
      <c r="N270" s="42">
        <f t="shared" si="100"/>
        <v>0</v>
      </c>
      <c r="O270" s="43">
        <f t="shared" si="101"/>
        <v>0</v>
      </c>
      <c r="P270" s="45">
        <f t="shared" si="102"/>
        <v>1.0079928925313263E-3</v>
      </c>
      <c r="Q270" s="45">
        <f t="shared" si="103"/>
        <v>2.8908493219181072E-4</v>
      </c>
      <c r="R270" s="45">
        <f t="shared" si="104"/>
        <v>5.7679824098269735E-5</v>
      </c>
      <c r="S270" s="45">
        <f t="shared" si="105"/>
        <v>5.6501177762518857E-5</v>
      </c>
      <c r="T270" s="45">
        <f t="shared" si="106"/>
        <v>0</v>
      </c>
      <c r="U270" s="45">
        <f t="shared" si="107"/>
        <v>0</v>
      </c>
      <c r="V270" s="46">
        <f t="shared" si="108"/>
        <v>3.1007751937984497E-5</v>
      </c>
      <c r="W270" s="55">
        <f t="shared" si="109"/>
        <v>0.14422665785219102</v>
      </c>
      <c r="X270" s="61">
        <f t="shared" si="110"/>
        <v>0.14830509</v>
      </c>
      <c r="Y270" s="64">
        <f t="shared" si="111"/>
        <v>4.0784321478089802E-3</v>
      </c>
      <c r="Z270" s="66">
        <f t="shared" si="112"/>
        <v>0.1127118684</v>
      </c>
      <c r="AA270" s="67">
        <f t="shared" si="113"/>
        <v>1.9279661700000002E-2</v>
      </c>
      <c r="AB270" s="67">
        <f t="shared" si="114"/>
        <v>7.4152545000000002E-3</v>
      </c>
      <c r="AC270" s="67">
        <f t="shared" si="115"/>
        <v>4.4491526999999994E-3</v>
      </c>
      <c r="AD270" s="67">
        <f t="shared" si="116"/>
        <v>7.4152544999999998E-4</v>
      </c>
      <c r="AE270" s="67">
        <f t="shared" si="117"/>
        <v>7.4152544999999998E-4</v>
      </c>
      <c r="AF270" s="68">
        <f t="shared" si="118"/>
        <v>2.9661017999999999E-3</v>
      </c>
      <c r="AG270" s="69">
        <f t="shared" si="119"/>
        <v>0.14830509</v>
      </c>
    </row>
    <row r="271" spans="1:33">
      <c r="A271" s="114">
        <v>416</v>
      </c>
      <c r="B271" s="16" t="s">
        <v>544</v>
      </c>
      <c r="C271" s="28">
        <v>1135057099</v>
      </c>
      <c r="D271" s="28">
        <v>61428</v>
      </c>
      <c r="E271" s="28">
        <v>16022610</v>
      </c>
      <c r="F271" s="28">
        <v>69765.100000000006</v>
      </c>
      <c r="G271" s="17">
        <v>0</v>
      </c>
      <c r="H271" s="17">
        <v>0</v>
      </c>
      <c r="I271" s="88">
        <v>0.15094387000000001</v>
      </c>
      <c r="J271" s="42">
        <f t="shared" si="96"/>
        <v>1.3745200901910521E-3</v>
      </c>
      <c r="K271" s="42">
        <f t="shared" si="97"/>
        <v>1.4887233712386487E-3</v>
      </c>
      <c r="L271" s="42">
        <f t="shared" si="98"/>
        <v>4.8768535374046191E-4</v>
      </c>
      <c r="M271" s="42">
        <f t="shared" si="99"/>
        <v>3.9177903441201048E-3</v>
      </c>
      <c r="N271" s="42">
        <f t="shared" si="100"/>
        <v>0</v>
      </c>
      <c r="O271" s="43">
        <f t="shared" si="101"/>
        <v>0</v>
      </c>
      <c r="P271" s="45">
        <f t="shared" si="102"/>
        <v>1.0446352685451997E-3</v>
      </c>
      <c r="Q271" s="45">
        <f t="shared" si="103"/>
        <v>1.9353403826102435E-4</v>
      </c>
      <c r="R271" s="45">
        <f t="shared" si="104"/>
        <v>2.4384267687023097E-5</v>
      </c>
      <c r="S271" s="45">
        <f t="shared" si="105"/>
        <v>1.1753371032360313E-4</v>
      </c>
      <c r="T271" s="45">
        <f t="shared" si="106"/>
        <v>0</v>
      </c>
      <c r="U271" s="45">
        <f t="shared" si="107"/>
        <v>0</v>
      </c>
      <c r="V271" s="46">
        <f t="shared" si="108"/>
        <v>3.1007751937984497E-5</v>
      </c>
      <c r="W271" s="55">
        <f t="shared" si="109"/>
        <v>0.14110950367548347</v>
      </c>
      <c r="X271" s="61">
        <f t="shared" si="110"/>
        <v>0.15094387000000001</v>
      </c>
      <c r="Y271" s="64">
        <f t="shared" si="111"/>
        <v>9.8343663245165358E-3</v>
      </c>
      <c r="Z271" s="66">
        <f t="shared" si="112"/>
        <v>0.1147173412</v>
      </c>
      <c r="AA271" s="67">
        <f t="shared" si="113"/>
        <v>1.9622703100000003E-2</v>
      </c>
      <c r="AB271" s="67">
        <f t="shared" si="114"/>
        <v>7.5471935000000004E-3</v>
      </c>
      <c r="AC271" s="67">
        <f t="shared" si="115"/>
        <v>4.5283160999999997E-3</v>
      </c>
      <c r="AD271" s="67">
        <f t="shared" si="116"/>
        <v>7.5471935000000006E-4</v>
      </c>
      <c r="AE271" s="67">
        <f t="shared" si="117"/>
        <v>7.5471935000000006E-4</v>
      </c>
      <c r="AF271" s="68">
        <f t="shared" si="118"/>
        <v>3.0188774000000002E-3</v>
      </c>
      <c r="AG271" s="69">
        <f t="shared" si="119"/>
        <v>0.15094387000000001</v>
      </c>
    </row>
    <row r="272" spans="1:33">
      <c r="A272" s="114">
        <v>417</v>
      </c>
      <c r="B272" s="16" t="s">
        <v>546</v>
      </c>
      <c r="C272" s="28">
        <v>6090217220</v>
      </c>
      <c r="D272" s="28">
        <v>276022</v>
      </c>
      <c r="E272" s="28">
        <v>138997559</v>
      </c>
      <c r="F272" s="28">
        <v>43391.26</v>
      </c>
      <c r="G272" s="17">
        <v>0</v>
      </c>
      <c r="H272" s="17">
        <v>0</v>
      </c>
      <c r="I272" s="88">
        <v>0.67907914000000003</v>
      </c>
      <c r="J272" s="42">
        <f t="shared" si="96"/>
        <v>7.3750703201562011E-3</v>
      </c>
      <c r="K272" s="42">
        <f t="shared" si="97"/>
        <v>6.6894641267180163E-3</v>
      </c>
      <c r="L272" s="42">
        <f t="shared" si="98"/>
        <v>4.23071358099434E-3</v>
      </c>
      <c r="M272" s="42">
        <f t="shared" si="99"/>
        <v>2.4367177779033491E-3</v>
      </c>
      <c r="N272" s="42">
        <f t="shared" si="100"/>
        <v>0</v>
      </c>
      <c r="O272" s="43">
        <f t="shared" si="101"/>
        <v>0</v>
      </c>
      <c r="P272" s="45">
        <f t="shared" si="102"/>
        <v>5.6050534433187129E-3</v>
      </c>
      <c r="Q272" s="45">
        <f t="shared" si="103"/>
        <v>8.6963033647334217E-4</v>
      </c>
      <c r="R272" s="45">
        <f t="shared" si="104"/>
        <v>2.1153567904971701E-4</v>
      </c>
      <c r="S272" s="45">
        <f t="shared" si="105"/>
        <v>7.3101533337100466E-5</v>
      </c>
      <c r="T272" s="45">
        <f t="shared" si="106"/>
        <v>0</v>
      </c>
      <c r="U272" s="45">
        <f t="shared" si="107"/>
        <v>0</v>
      </c>
      <c r="V272" s="46">
        <f t="shared" si="108"/>
        <v>3.1007751937984497E-5</v>
      </c>
      <c r="W272" s="55">
        <f t="shared" si="109"/>
        <v>0.67903287441168569</v>
      </c>
      <c r="X272" s="61">
        <f t="shared" si="110"/>
        <v>0.67907914000000003</v>
      </c>
      <c r="Y272" s="64">
        <f t="shared" si="111"/>
        <v>4.6265588314331474E-5</v>
      </c>
      <c r="Z272" s="66">
        <f t="shared" si="112"/>
        <v>0.51610014640000001</v>
      </c>
      <c r="AA272" s="67">
        <f t="shared" si="113"/>
        <v>8.8280288200000001E-2</v>
      </c>
      <c r="AB272" s="67">
        <f t="shared" si="114"/>
        <v>3.3953957E-2</v>
      </c>
      <c r="AC272" s="67">
        <f t="shared" si="115"/>
        <v>2.0372374200000001E-2</v>
      </c>
      <c r="AD272" s="67">
        <f t="shared" si="116"/>
        <v>3.3953957000000001E-3</v>
      </c>
      <c r="AE272" s="67">
        <f t="shared" si="117"/>
        <v>3.3953957000000001E-3</v>
      </c>
      <c r="AF272" s="68">
        <f t="shared" si="118"/>
        <v>1.35815828E-2</v>
      </c>
      <c r="AG272" s="69">
        <f t="shared" si="119"/>
        <v>0.67907914000000014</v>
      </c>
    </row>
    <row r="273" spans="1:33">
      <c r="A273" s="114">
        <v>418</v>
      </c>
      <c r="B273" s="16" t="s">
        <v>548</v>
      </c>
      <c r="C273" s="28">
        <v>51663414</v>
      </c>
      <c r="D273" s="28">
        <v>6712</v>
      </c>
      <c r="E273" s="28">
        <v>2743578</v>
      </c>
      <c r="F273" s="28">
        <v>3433.6</v>
      </c>
      <c r="G273" s="17">
        <v>0</v>
      </c>
      <c r="H273" s="17">
        <v>0</v>
      </c>
      <c r="I273" s="88">
        <v>1.0602769999999999E-2</v>
      </c>
      <c r="J273" s="42">
        <f t="shared" si="96"/>
        <v>6.2562844224683069E-5</v>
      </c>
      <c r="K273" s="42">
        <f t="shared" si="97"/>
        <v>1.6266704544757782E-4</v>
      </c>
      <c r="L273" s="42">
        <f t="shared" si="98"/>
        <v>8.3507169396530845E-5</v>
      </c>
      <c r="M273" s="42">
        <f t="shared" si="99"/>
        <v>1.9282026293334045E-4</v>
      </c>
      <c r="N273" s="42">
        <f t="shared" si="100"/>
        <v>0</v>
      </c>
      <c r="O273" s="43">
        <f t="shared" si="101"/>
        <v>0</v>
      </c>
      <c r="P273" s="45">
        <f t="shared" si="102"/>
        <v>4.754776161075913E-5</v>
      </c>
      <c r="Q273" s="45">
        <f t="shared" si="103"/>
        <v>2.1146715908185117E-5</v>
      </c>
      <c r="R273" s="45">
        <f t="shared" si="104"/>
        <v>4.1753584698265423E-6</v>
      </c>
      <c r="S273" s="45">
        <f t="shared" si="105"/>
        <v>5.7846078880002138E-6</v>
      </c>
      <c r="T273" s="45">
        <f t="shared" si="106"/>
        <v>0</v>
      </c>
      <c r="U273" s="45">
        <f t="shared" si="107"/>
        <v>0</v>
      </c>
      <c r="V273" s="46">
        <f t="shared" si="108"/>
        <v>3.1007751937984497E-5</v>
      </c>
      <c r="W273" s="55">
        <f t="shared" si="109"/>
        <v>1.0966219581475551E-2</v>
      </c>
      <c r="X273" s="61">
        <f t="shared" si="110"/>
        <v>1.0602769999999999E-2</v>
      </c>
      <c r="Y273" s="64">
        <f t="shared" si="111"/>
        <v>-3.634495814755518E-4</v>
      </c>
      <c r="Z273" s="66">
        <f t="shared" si="112"/>
        <v>8.0581051999999986E-3</v>
      </c>
      <c r="AA273" s="67">
        <f t="shared" si="113"/>
        <v>1.3783600999999999E-3</v>
      </c>
      <c r="AB273" s="67">
        <f t="shared" si="114"/>
        <v>5.3013849999999994E-4</v>
      </c>
      <c r="AC273" s="67">
        <f t="shared" si="115"/>
        <v>3.1808309999999996E-4</v>
      </c>
      <c r="AD273" s="67">
        <f t="shared" si="116"/>
        <v>5.3013849999999994E-5</v>
      </c>
      <c r="AE273" s="67">
        <f t="shared" si="117"/>
        <v>5.3013849999999994E-5</v>
      </c>
      <c r="AF273" s="68">
        <f t="shared" si="118"/>
        <v>2.1205539999999998E-4</v>
      </c>
      <c r="AG273" s="69">
        <f t="shared" si="119"/>
        <v>1.0602769999999997E-2</v>
      </c>
    </row>
    <row r="274" spans="1:33">
      <c r="A274" s="114">
        <v>419</v>
      </c>
      <c r="B274" s="16" t="s">
        <v>550</v>
      </c>
      <c r="C274" s="28">
        <v>1299609826</v>
      </c>
      <c r="D274" s="28">
        <v>71432</v>
      </c>
      <c r="E274" s="28">
        <v>14935716</v>
      </c>
      <c r="F274" s="28">
        <v>44137.9</v>
      </c>
      <c r="G274" s="17">
        <v>17.54</v>
      </c>
      <c r="H274" s="17">
        <v>0</v>
      </c>
      <c r="I274" s="88">
        <v>0.15036461000000001</v>
      </c>
      <c r="J274" s="42">
        <f t="shared" si="96"/>
        <v>1.5737885052835544E-3</v>
      </c>
      <c r="K274" s="42">
        <f t="shared" si="97"/>
        <v>1.7311728829575951E-3</v>
      </c>
      <c r="L274" s="42">
        <f t="shared" si="98"/>
        <v>4.5460321014036272E-4</v>
      </c>
      <c r="M274" s="42">
        <f t="shared" si="99"/>
        <v>2.4786467507355221E-3</v>
      </c>
      <c r="N274" s="42">
        <f t="shared" si="100"/>
        <v>3.1952897712471274E-3</v>
      </c>
      <c r="O274" s="43">
        <f t="shared" si="101"/>
        <v>0</v>
      </c>
      <c r="P274" s="45">
        <f t="shared" si="102"/>
        <v>1.1960792640155014E-3</v>
      </c>
      <c r="Q274" s="45">
        <f t="shared" si="103"/>
        <v>2.2505247478448736E-4</v>
      </c>
      <c r="R274" s="45">
        <f t="shared" si="104"/>
        <v>2.2730160507018139E-5</v>
      </c>
      <c r="S274" s="45">
        <f t="shared" si="105"/>
        <v>7.4359402522065657E-5</v>
      </c>
      <c r="T274" s="45">
        <f t="shared" si="106"/>
        <v>1.5976448856235638E-5</v>
      </c>
      <c r="U274" s="45">
        <f t="shared" si="107"/>
        <v>0</v>
      </c>
      <c r="V274" s="46">
        <f t="shared" si="108"/>
        <v>3.1007751937984497E-5</v>
      </c>
      <c r="W274" s="55">
        <f t="shared" si="109"/>
        <v>0.15652055026232928</v>
      </c>
      <c r="X274" s="61">
        <f t="shared" si="110"/>
        <v>0.15036461000000001</v>
      </c>
      <c r="Y274" s="64">
        <f t="shared" si="111"/>
        <v>-6.1559402623292681E-3</v>
      </c>
      <c r="Z274" s="66">
        <f t="shared" si="112"/>
        <v>0.11427710360000001</v>
      </c>
      <c r="AA274" s="67">
        <f t="shared" si="113"/>
        <v>1.9547399300000001E-2</v>
      </c>
      <c r="AB274" s="67">
        <f t="shared" si="114"/>
        <v>7.5182305000000005E-3</v>
      </c>
      <c r="AC274" s="67">
        <f t="shared" si="115"/>
        <v>4.5109383000000005E-3</v>
      </c>
      <c r="AD274" s="67">
        <f t="shared" si="116"/>
        <v>7.5182305000000011E-4</v>
      </c>
      <c r="AE274" s="67">
        <f t="shared" si="117"/>
        <v>7.5182305000000011E-4</v>
      </c>
      <c r="AF274" s="68">
        <f t="shared" si="118"/>
        <v>3.0072922000000005E-3</v>
      </c>
      <c r="AG274" s="69">
        <f t="shared" si="119"/>
        <v>0.15036460999999998</v>
      </c>
    </row>
    <row r="275" spans="1:33">
      <c r="A275" s="114">
        <v>420</v>
      </c>
      <c r="B275" s="16" t="s">
        <v>552</v>
      </c>
      <c r="C275" s="28">
        <v>941521713</v>
      </c>
      <c r="D275" s="28">
        <v>82537</v>
      </c>
      <c r="E275" s="28">
        <v>15962660</v>
      </c>
      <c r="F275" s="28">
        <v>27390.400000000001</v>
      </c>
      <c r="G275" s="17">
        <v>0</v>
      </c>
      <c r="H275" s="17">
        <v>0</v>
      </c>
      <c r="I275" s="88">
        <v>0.12426754</v>
      </c>
      <c r="J275" s="42">
        <f t="shared" si="96"/>
        <v>1.1401545446566067E-3</v>
      </c>
      <c r="K275" s="42">
        <f t="shared" si="97"/>
        <v>2.0003054127095844E-3</v>
      </c>
      <c r="L275" s="42">
        <f t="shared" si="98"/>
        <v>4.8586063623459112E-4</v>
      </c>
      <c r="M275" s="42">
        <f t="shared" si="99"/>
        <v>1.5381594040800818E-3</v>
      </c>
      <c r="N275" s="42">
        <f t="shared" si="100"/>
        <v>0</v>
      </c>
      <c r="O275" s="43">
        <f t="shared" si="101"/>
        <v>0</v>
      </c>
      <c r="P275" s="45">
        <f t="shared" si="102"/>
        <v>8.6651745393902105E-4</v>
      </c>
      <c r="Q275" s="45">
        <f t="shared" si="103"/>
        <v>2.6003970365224595E-4</v>
      </c>
      <c r="R275" s="45">
        <f t="shared" si="104"/>
        <v>2.4293031811729557E-5</v>
      </c>
      <c r="S275" s="45">
        <f t="shared" si="105"/>
        <v>4.6144782122402451E-5</v>
      </c>
      <c r="T275" s="45">
        <f t="shared" si="106"/>
        <v>0</v>
      </c>
      <c r="U275" s="45">
        <f t="shared" si="107"/>
        <v>0</v>
      </c>
      <c r="V275" s="46">
        <f t="shared" si="108"/>
        <v>3.1007751937984497E-5</v>
      </c>
      <c r="W275" s="55">
        <f t="shared" si="109"/>
        <v>0.12280027234633836</v>
      </c>
      <c r="X275" s="61">
        <f t="shared" si="110"/>
        <v>0.12426754</v>
      </c>
      <c r="Y275" s="64">
        <f t="shared" si="111"/>
        <v>1.467267653661633E-3</v>
      </c>
      <c r="Z275" s="66">
        <f t="shared" si="112"/>
        <v>9.4443330399999997E-2</v>
      </c>
      <c r="AA275" s="67">
        <f t="shared" si="113"/>
        <v>1.61547802E-2</v>
      </c>
      <c r="AB275" s="67">
        <f t="shared" si="114"/>
        <v>6.213377E-3</v>
      </c>
      <c r="AC275" s="67">
        <f t="shared" si="115"/>
        <v>3.7280261999999998E-3</v>
      </c>
      <c r="AD275" s="67">
        <f t="shared" si="116"/>
        <v>6.2133770000000004E-4</v>
      </c>
      <c r="AE275" s="67">
        <f t="shared" si="117"/>
        <v>6.2133770000000004E-4</v>
      </c>
      <c r="AF275" s="68">
        <f t="shared" si="118"/>
        <v>2.4853508000000002E-3</v>
      </c>
      <c r="AG275" s="69">
        <f t="shared" si="119"/>
        <v>0.12426754</v>
      </c>
    </row>
    <row r="276" spans="1:33">
      <c r="A276" s="114">
        <v>421</v>
      </c>
      <c r="B276" s="16" t="s">
        <v>554</v>
      </c>
      <c r="C276" s="28">
        <v>9684934064</v>
      </c>
      <c r="D276" s="28">
        <v>37125</v>
      </c>
      <c r="E276" s="28">
        <v>34048822</v>
      </c>
      <c r="F276" s="28">
        <v>1580.7</v>
      </c>
      <c r="G276" s="17">
        <v>0</v>
      </c>
      <c r="H276" s="17">
        <v>0</v>
      </c>
      <c r="I276" s="88">
        <v>0.90866860000000005</v>
      </c>
      <c r="J276" s="42">
        <f t="shared" si="96"/>
        <v>1.1728164560947494E-2</v>
      </c>
      <c r="K276" s="42">
        <f t="shared" si="97"/>
        <v>8.9973391868911296E-4</v>
      </c>
      <c r="L276" s="42">
        <f t="shared" si="98"/>
        <v>1.0363549884516957E-3</v>
      </c>
      <c r="M276" s="42">
        <f t="shared" si="99"/>
        <v>8.87671801079716E-5</v>
      </c>
      <c r="N276" s="42">
        <f t="shared" si="100"/>
        <v>0</v>
      </c>
      <c r="O276" s="43">
        <f t="shared" si="101"/>
        <v>0</v>
      </c>
      <c r="P276" s="45">
        <f t="shared" si="102"/>
        <v>8.9134050663200962E-3</v>
      </c>
      <c r="Q276" s="45">
        <f t="shared" si="103"/>
        <v>1.1696540942958469E-4</v>
      </c>
      <c r="R276" s="45">
        <f t="shared" si="104"/>
        <v>5.1817749422584789E-5</v>
      </c>
      <c r="S276" s="45">
        <f t="shared" si="105"/>
        <v>2.6630154032391477E-6</v>
      </c>
      <c r="T276" s="45">
        <f t="shared" si="106"/>
        <v>0</v>
      </c>
      <c r="U276" s="45">
        <f t="shared" si="107"/>
        <v>0</v>
      </c>
      <c r="V276" s="46">
        <f t="shared" si="108"/>
        <v>3.1007751937984497E-5</v>
      </c>
      <c r="W276" s="55">
        <f t="shared" si="109"/>
        <v>0.91158589925134892</v>
      </c>
      <c r="X276" s="61">
        <f t="shared" si="110"/>
        <v>0.90866860000000005</v>
      </c>
      <c r="Y276" s="64">
        <f t="shared" si="111"/>
        <v>-2.9172992513488705E-3</v>
      </c>
      <c r="Z276" s="66">
        <f t="shared" si="112"/>
        <v>0.69058813600000002</v>
      </c>
      <c r="AA276" s="67">
        <f t="shared" si="113"/>
        <v>0.11812691800000001</v>
      </c>
      <c r="AB276" s="67">
        <f t="shared" si="114"/>
        <v>4.5433430000000004E-2</v>
      </c>
      <c r="AC276" s="67">
        <f t="shared" si="115"/>
        <v>2.7260058E-2</v>
      </c>
      <c r="AD276" s="67">
        <f t="shared" si="116"/>
        <v>4.543343E-3</v>
      </c>
      <c r="AE276" s="67">
        <f t="shared" si="117"/>
        <v>4.543343E-3</v>
      </c>
      <c r="AF276" s="68">
        <f t="shared" si="118"/>
        <v>1.8173372E-2</v>
      </c>
      <c r="AG276" s="69">
        <f t="shared" si="119"/>
        <v>0.90866860000000005</v>
      </c>
    </row>
    <row r="277" spans="1:33">
      <c r="A277" s="114">
        <v>422</v>
      </c>
      <c r="B277" s="16" t="s">
        <v>556</v>
      </c>
      <c r="C277" s="28">
        <v>188003487</v>
      </c>
      <c r="D277" s="28">
        <v>19882</v>
      </c>
      <c r="E277" s="28">
        <v>3286966</v>
      </c>
      <c r="F277" s="28">
        <v>26797.27</v>
      </c>
      <c r="G277" s="17">
        <v>0</v>
      </c>
      <c r="H277" s="17">
        <v>0</v>
      </c>
      <c r="I277" s="88">
        <v>3.302774E-2</v>
      </c>
      <c r="J277" s="42">
        <f t="shared" si="96"/>
        <v>2.2766658182671063E-4</v>
      </c>
      <c r="K277" s="42">
        <f t="shared" si="97"/>
        <v>4.8184538104719044E-4</v>
      </c>
      <c r="L277" s="42">
        <f t="shared" si="98"/>
        <v>1.000464453945313E-4</v>
      </c>
      <c r="M277" s="42">
        <f t="shared" si="99"/>
        <v>1.5048510738862174E-3</v>
      </c>
      <c r="N277" s="42">
        <f t="shared" si="100"/>
        <v>0</v>
      </c>
      <c r="O277" s="43">
        <f t="shared" si="101"/>
        <v>0</v>
      </c>
      <c r="P277" s="45">
        <f t="shared" si="102"/>
        <v>1.7302660218830007E-4</v>
      </c>
      <c r="Q277" s="45">
        <f t="shared" si="103"/>
        <v>6.2639899536134756E-5</v>
      </c>
      <c r="R277" s="45">
        <f t="shared" si="104"/>
        <v>5.0023222697265651E-6</v>
      </c>
      <c r="S277" s="45">
        <f t="shared" si="105"/>
        <v>4.5145532216586519E-5</v>
      </c>
      <c r="T277" s="45">
        <f t="shared" si="106"/>
        <v>0</v>
      </c>
      <c r="U277" s="45">
        <f t="shared" si="107"/>
        <v>0</v>
      </c>
      <c r="V277" s="46">
        <f t="shared" si="108"/>
        <v>3.1007751937984497E-5</v>
      </c>
      <c r="W277" s="55">
        <f t="shared" si="109"/>
        <v>3.1682210814873241E-2</v>
      </c>
      <c r="X277" s="61">
        <f t="shared" si="110"/>
        <v>3.302774E-2</v>
      </c>
      <c r="Y277" s="64">
        <f t="shared" si="111"/>
        <v>1.3455291851267592E-3</v>
      </c>
      <c r="Z277" s="66">
        <f t="shared" si="112"/>
        <v>2.5101082399999999E-2</v>
      </c>
      <c r="AA277" s="67">
        <f t="shared" si="113"/>
        <v>4.2936062000000002E-3</v>
      </c>
      <c r="AB277" s="67">
        <f t="shared" si="114"/>
        <v>1.651387E-3</v>
      </c>
      <c r="AC277" s="67">
        <f t="shared" si="115"/>
        <v>9.9083219999999994E-4</v>
      </c>
      <c r="AD277" s="67">
        <f t="shared" si="116"/>
        <v>1.651387E-4</v>
      </c>
      <c r="AE277" s="67">
        <f t="shared" si="117"/>
        <v>1.651387E-4</v>
      </c>
      <c r="AF277" s="68">
        <f t="shared" si="118"/>
        <v>6.6055479999999999E-4</v>
      </c>
      <c r="AG277" s="69">
        <f t="shared" si="119"/>
        <v>3.3027739999999993E-2</v>
      </c>
    </row>
    <row r="278" spans="1:33">
      <c r="A278" s="114">
        <v>423</v>
      </c>
      <c r="B278" s="16" t="s">
        <v>558</v>
      </c>
      <c r="C278" s="28">
        <v>72620911</v>
      </c>
      <c r="D278" s="28">
        <v>2249</v>
      </c>
      <c r="E278" s="28">
        <v>309987</v>
      </c>
      <c r="F278" s="28">
        <v>16031.4</v>
      </c>
      <c r="G278" s="17">
        <v>0</v>
      </c>
      <c r="H278" s="17">
        <v>0</v>
      </c>
      <c r="I278" s="88">
        <v>1.221333E-2</v>
      </c>
      <c r="J278" s="42">
        <f t="shared" si="96"/>
        <v>8.79417442747313E-5</v>
      </c>
      <c r="K278" s="42">
        <f t="shared" si="97"/>
        <v>5.450509314833172E-5</v>
      </c>
      <c r="L278" s="42">
        <f t="shared" si="98"/>
        <v>9.43517440354253E-6</v>
      </c>
      <c r="M278" s="42">
        <f t="shared" si="99"/>
        <v>9.0027340493637994E-4</v>
      </c>
      <c r="N278" s="42">
        <f t="shared" si="100"/>
        <v>0</v>
      </c>
      <c r="O278" s="43">
        <f t="shared" si="101"/>
        <v>0</v>
      </c>
      <c r="P278" s="45">
        <f t="shared" si="102"/>
        <v>6.6835725648795792E-5</v>
      </c>
      <c r="Q278" s="45">
        <f t="shared" si="103"/>
        <v>7.0856621092831236E-6</v>
      </c>
      <c r="R278" s="45">
        <f t="shared" si="104"/>
        <v>4.717587201771265E-7</v>
      </c>
      <c r="S278" s="45">
        <f t="shared" si="105"/>
        <v>2.7008202148091397E-5</v>
      </c>
      <c r="T278" s="45">
        <f t="shared" si="106"/>
        <v>0</v>
      </c>
      <c r="U278" s="45">
        <f t="shared" si="107"/>
        <v>0</v>
      </c>
      <c r="V278" s="46">
        <f t="shared" si="108"/>
        <v>3.1007751937984497E-5</v>
      </c>
      <c r="W278" s="55">
        <f t="shared" si="109"/>
        <v>1.3240910056433193E-2</v>
      </c>
      <c r="X278" s="61">
        <f t="shared" si="110"/>
        <v>1.221333E-2</v>
      </c>
      <c r="Y278" s="64">
        <f t="shared" si="111"/>
        <v>-1.0275800564331933E-3</v>
      </c>
      <c r="Z278" s="66">
        <f t="shared" si="112"/>
        <v>9.2821307999999998E-3</v>
      </c>
      <c r="AA278" s="67">
        <f t="shared" si="113"/>
        <v>1.5877329E-3</v>
      </c>
      <c r="AB278" s="67">
        <f t="shared" si="114"/>
        <v>6.1066650000000001E-4</v>
      </c>
      <c r="AC278" s="67">
        <f t="shared" si="115"/>
        <v>3.6639989999999998E-4</v>
      </c>
      <c r="AD278" s="67">
        <f t="shared" si="116"/>
        <v>6.1066650000000006E-5</v>
      </c>
      <c r="AE278" s="67">
        <f t="shared" si="117"/>
        <v>6.1066650000000006E-5</v>
      </c>
      <c r="AF278" s="68">
        <f t="shared" si="118"/>
        <v>2.4426660000000002E-4</v>
      </c>
      <c r="AG278" s="69">
        <f t="shared" si="119"/>
        <v>1.221333E-2</v>
      </c>
    </row>
    <row r="279" spans="1:33">
      <c r="A279" s="114">
        <v>424</v>
      </c>
      <c r="B279" s="16" t="s">
        <v>560</v>
      </c>
      <c r="C279" s="28">
        <v>862549769</v>
      </c>
      <c r="D279" s="28">
        <v>11286</v>
      </c>
      <c r="E279" s="28">
        <v>3219855</v>
      </c>
      <c r="F279" s="28">
        <v>40918.730000000003</v>
      </c>
      <c r="G279" s="17">
        <v>0</v>
      </c>
      <c r="H279" s="17">
        <v>0.72396300000000002</v>
      </c>
      <c r="I279" s="88">
        <v>9.5482429999999993E-2</v>
      </c>
      <c r="J279" s="42">
        <f t="shared" si="96"/>
        <v>1.044521889977758E-3</v>
      </c>
      <c r="K279" s="42">
        <f t="shared" si="97"/>
        <v>2.7351911128149038E-4</v>
      </c>
      <c r="L279" s="42">
        <f t="shared" si="98"/>
        <v>9.8003766219610604E-5</v>
      </c>
      <c r="M279" s="42">
        <f t="shared" si="99"/>
        <v>2.2978682075659269E-3</v>
      </c>
      <c r="N279" s="42">
        <f t="shared" si="100"/>
        <v>0</v>
      </c>
      <c r="O279" s="43">
        <f t="shared" si="101"/>
        <v>7.2396300000000004E-3</v>
      </c>
      <c r="P279" s="45">
        <f t="shared" si="102"/>
        <v>7.9383663638309609E-4</v>
      </c>
      <c r="Q279" s="45">
        <f t="shared" si="103"/>
        <v>3.5557484466593753E-5</v>
      </c>
      <c r="R279" s="45">
        <f t="shared" si="104"/>
        <v>4.9001883109805307E-6</v>
      </c>
      <c r="S279" s="45">
        <f t="shared" si="105"/>
        <v>6.8936046226977804E-5</v>
      </c>
      <c r="T279" s="45">
        <f t="shared" si="106"/>
        <v>0</v>
      </c>
      <c r="U279" s="45">
        <f t="shared" si="107"/>
        <v>3.6198150000000005E-5</v>
      </c>
      <c r="V279" s="46">
        <f t="shared" si="108"/>
        <v>3.1007751937984497E-5</v>
      </c>
      <c r="W279" s="55">
        <f t="shared" si="109"/>
        <v>9.7043625732563268E-2</v>
      </c>
      <c r="X279" s="61">
        <f t="shared" si="110"/>
        <v>9.5482429999999993E-2</v>
      </c>
      <c r="Y279" s="64">
        <f t="shared" si="111"/>
        <v>-1.5611957325632753E-3</v>
      </c>
      <c r="Z279" s="66">
        <f t="shared" si="112"/>
        <v>7.2566646799999995E-2</v>
      </c>
      <c r="AA279" s="67">
        <f t="shared" si="113"/>
        <v>1.2412715899999999E-2</v>
      </c>
      <c r="AB279" s="67">
        <f t="shared" si="114"/>
        <v>4.7741214999999998E-3</v>
      </c>
      <c r="AC279" s="67">
        <f t="shared" si="115"/>
        <v>2.8644728999999997E-3</v>
      </c>
      <c r="AD279" s="67">
        <f t="shared" si="116"/>
        <v>4.7741214999999997E-4</v>
      </c>
      <c r="AE279" s="67">
        <f t="shared" si="117"/>
        <v>4.7741214999999997E-4</v>
      </c>
      <c r="AF279" s="68">
        <f t="shared" si="118"/>
        <v>1.9096485999999999E-3</v>
      </c>
      <c r="AG279" s="69">
        <f t="shared" si="119"/>
        <v>9.5482429999999979E-2</v>
      </c>
    </row>
    <row r="280" spans="1:33">
      <c r="A280" s="114">
        <v>425</v>
      </c>
      <c r="B280" s="16" t="s">
        <v>562</v>
      </c>
      <c r="C280" s="28">
        <v>35374902</v>
      </c>
      <c r="D280" s="28">
        <v>5030</v>
      </c>
      <c r="E280" s="28">
        <v>508466</v>
      </c>
      <c r="F280" s="28">
        <v>13537.8</v>
      </c>
      <c r="G280" s="17">
        <v>0</v>
      </c>
      <c r="H280" s="17">
        <v>0</v>
      </c>
      <c r="I280" s="88">
        <v>1.037011E-2</v>
      </c>
      <c r="J280" s="42">
        <f t="shared" si="96"/>
        <v>4.2837944919579441E-5</v>
      </c>
      <c r="K280" s="42">
        <f t="shared" si="97"/>
        <v>1.219033430574071E-4</v>
      </c>
      <c r="L280" s="42">
        <f t="shared" si="98"/>
        <v>1.5476343808842485E-5</v>
      </c>
      <c r="M280" s="42">
        <f t="shared" si="99"/>
        <v>7.6024060913879791E-4</v>
      </c>
      <c r="N280" s="42">
        <f t="shared" si="100"/>
        <v>0</v>
      </c>
      <c r="O280" s="43">
        <f t="shared" si="101"/>
        <v>0</v>
      </c>
      <c r="P280" s="45">
        <f t="shared" si="102"/>
        <v>3.2556838138880373E-5</v>
      </c>
      <c r="Q280" s="45">
        <f t="shared" si="103"/>
        <v>1.5847434597462922E-5</v>
      </c>
      <c r="R280" s="45">
        <f t="shared" si="104"/>
        <v>7.7381719044212431E-7</v>
      </c>
      <c r="S280" s="45">
        <f t="shared" si="105"/>
        <v>2.2807218274163938E-5</v>
      </c>
      <c r="T280" s="45">
        <f t="shared" si="106"/>
        <v>0</v>
      </c>
      <c r="U280" s="45">
        <f t="shared" si="107"/>
        <v>0</v>
      </c>
      <c r="V280" s="46">
        <f t="shared" si="108"/>
        <v>3.1007751937984497E-5</v>
      </c>
      <c r="W280" s="55">
        <f t="shared" si="109"/>
        <v>1.0299306013893386E-2</v>
      </c>
      <c r="X280" s="61">
        <f t="shared" si="110"/>
        <v>1.037011E-2</v>
      </c>
      <c r="Y280" s="64">
        <f t="shared" si="111"/>
        <v>7.0803986106614258E-5</v>
      </c>
      <c r="Z280" s="66">
        <f t="shared" si="112"/>
        <v>7.8812836000000004E-3</v>
      </c>
      <c r="AA280" s="67">
        <f t="shared" si="113"/>
        <v>1.3481143E-3</v>
      </c>
      <c r="AB280" s="67">
        <f t="shared" si="114"/>
        <v>5.185055E-4</v>
      </c>
      <c r="AC280" s="67">
        <f t="shared" si="115"/>
        <v>3.1110330000000001E-4</v>
      </c>
      <c r="AD280" s="67">
        <f t="shared" si="116"/>
        <v>5.1850550000000005E-5</v>
      </c>
      <c r="AE280" s="67">
        <f t="shared" si="117"/>
        <v>5.1850550000000005E-5</v>
      </c>
      <c r="AF280" s="68">
        <f t="shared" si="118"/>
        <v>2.0740220000000002E-4</v>
      </c>
      <c r="AG280" s="69">
        <f t="shared" si="119"/>
        <v>1.037011E-2</v>
      </c>
    </row>
    <row r="281" spans="1:33">
      <c r="A281" s="114">
        <v>426</v>
      </c>
      <c r="B281" s="16" t="s">
        <v>564</v>
      </c>
      <c r="C281" s="28">
        <v>24115906</v>
      </c>
      <c r="D281" s="28">
        <v>4353</v>
      </c>
      <c r="E281" s="28">
        <v>343803</v>
      </c>
      <c r="F281" s="28">
        <v>12850.2</v>
      </c>
      <c r="G281" s="17">
        <v>0</v>
      </c>
      <c r="H281" s="17">
        <v>0</v>
      </c>
      <c r="I281" s="88">
        <v>9.1093000000000007E-3</v>
      </c>
      <c r="J281" s="42">
        <f t="shared" si="96"/>
        <v>2.9203638582907037E-5</v>
      </c>
      <c r="K281" s="42">
        <f t="shared" si="97"/>
        <v>1.0549607402164872E-4</v>
      </c>
      <c r="L281" s="42">
        <f t="shared" si="98"/>
        <v>1.0464442913609707E-5</v>
      </c>
      <c r="M281" s="42">
        <f t="shared" si="99"/>
        <v>7.2162713849779003E-4</v>
      </c>
      <c r="N281" s="42">
        <f t="shared" si="100"/>
        <v>0</v>
      </c>
      <c r="O281" s="43">
        <f t="shared" si="101"/>
        <v>0</v>
      </c>
      <c r="P281" s="45">
        <f t="shared" si="102"/>
        <v>2.2194765323009347E-5</v>
      </c>
      <c r="Q281" s="45">
        <f t="shared" si="103"/>
        <v>1.3714489622814334E-5</v>
      </c>
      <c r="R281" s="45">
        <f t="shared" si="104"/>
        <v>5.2322214568048541E-7</v>
      </c>
      <c r="S281" s="45">
        <f t="shared" si="105"/>
        <v>2.16488141549337E-5</v>
      </c>
      <c r="T281" s="45">
        <f t="shared" si="106"/>
        <v>0</v>
      </c>
      <c r="U281" s="45">
        <f t="shared" si="107"/>
        <v>0</v>
      </c>
      <c r="V281" s="46">
        <f t="shared" si="108"/>
        <v>3.1007751937984497E-5</v>
      </c>
      <c r="W281" s="55">
        <f t="shared" si="109"/>
        <v>8.9089043184422366E-3</v>
      </c>
      <c r="X281" s="61">
        <f t="shared" si="110"/>
        <v>9.1093000000000007E-3</v>
      </c>
      <c r="Y281" s="64">
        <f t="shared" si="111"/>
        <v>2.0039568155776413E-4</v>
      </c>
      <c r="Z281" s="66">
        <f t="shared" si="112"/>
        <v>6.923068000000001E-3</v>
      </c>
      <c r="AA281" s="67">
        <f t="shared" si="113"/>
        <v>1.1842090000000001E-3</v>
      </c>
      <c r="AB281" s="67">
        <f t="shared" si="114"/>
        <v>4.5546500000000006E-4</v>
      </c>
      <c r="AC281" s="67">
        <f t="shared" si="115"/>
        <v>2.7327900000000002E-4</v>
      </c>
      <c r="AD281" s="67">
        <f t="shared" si="116"/>
        <v>4.5546500000000002E-5</v>
      </c>
      <c r="AE281" s="67">
        <f t="shared" si="117"/>
        <v>4.5546500000000002E-5</v>
      </c>
      <c r="AF281" s="68">
        <f t="shared" si="118"/>
        <v>1.8218600000000001E-4</v>
      </c>
      <c r="AG281" s="69">
        <f t="shared" si="119"/>
        <v>9.1093000000000025E-3</v>
      </c>
    </row>
    <row r="282" spans="1:33">
      <c r="A282" s="114">
        <v>427</v>
      </c>
      <c r="B282" s="16" t="s">
        <v>566</v>
      </c>
      <c r="C282" s="28">
        <v>64327323</v>
      </c>
      <c r="D282" s="28">
        <v>2714</v>
      </c>
      <c r="E282" s="28">
        <v>319288</v>
      </c>
      <c r="F282" s="28">
        <v>44748.9</v>
      </c>
      <c r="G282" s="17">
        <v>0</v>
      </c>
      <c r="H282" s="17">
        <v>0</v>
      </c>
      <c r="I282" s="88">
        <v>1.7320780000000001E-2</v>
      </c>
      <c r="J282" s="42">
        <f t="shared" si="96"/>
        <v>7.7898458050795324E-5</v>
      </c>
      <c r="K282" s="42">
        <f t="shared" si="97"/>
        <v>6.577448768544789E-5</v>
      </c>
      <c r="L282" s="42">
        <f t="shared" si="98"/>
        <v>9.7182719435275899E-6</v>
      </c>
      <c r="M282" s="42">
        <f t="shared" si="99"/>
        <v>2.512958604373765E-3</v>
      </c>
      <c r="N282" s="42">
        <f t="shared" si="100"/>
        <v>0</v>
      </c>
      <c r="O282" s="43">
        <f t="shared" si="101"/>
        <v>0</v>
      </c>
      <c r="P282" s="45">
        <f t="shared" si="102"/>
        <v>5.9202828118604445E-5</v>
      </c>
      <c r="Q282" s="45">
        <f t="shared" si="103"/>
        <v>8.550683399108226E-6</v>
      </c>
      <c r="R282" s="45">
        <f t="shared" si="104"/>
        <v>4.8591359717637954E-7</v>
      </c>
      <c r="S282" s="45">
        <f t="shared" si="105"/>
        <v>7.538875813121295E-5</v>
      </c>
      <c r="T282" s="45">
        <f t="shared" si="106"/>
        <v>0</v>
      </c>
      <c r="U282" s="45">
        <f t="shared" si="107"/>
        <v>0</v>
      </c>
      <c r="V282" s="46">
        <f t="shared" si="108"/>
        <v>3.1007751937984497E-5</v>
      </c>
      <c r="W282" s="55">
        <f t="shared" si="109"/>
        <v>1.7463593518408649E-2</v>
      </c>
      <c r="X282" s="61">
        <f t="shared" si="110"/>
        <v>1.7320780000000001E-2</v>
      </c>
      <c r="Y282" s="64">
        <f t="shared" si="111"/>
        <v>-1.4281351840864792E-4</v>
      </c>
      <c r="Z282" s="66">
        <f t="shared" si="112"/>
        <v>1.3163792800000001E-2</v>
      </c>
      <c r="AA282" s="67">
        <f t="shared" si="113"/>
        <v>2.2517014000000002E-3</v>
      </c>
      <c r="AB282" s="67">
        <f t="shared" si="114"/>
        <v>8.6603900000000009E-4</v>
      </c>
      <c r="AC282" s="67">
        <f t="shared" si="115"/>
        <v>5.1962340000000001E-4</v>
      </c>
      <c r="AD282" s="67">
        <f t="shared" si="116"/>
        <v>8.6603900000000006E-5</v>
      </c>
      <c r="AE282" s="67">
        <f t="shared" si="117"/>
        <v>8.6603900000000006E-5</v>
      </c>
      <c r="AF282" s="68">
        <f t="shared" si="118"/>
        <v>3.4641560000000002E-4</v>
      </c>
      <c r="AG282" s="69">
        <f t="shared" si="119"/>
        <v>1.7320779999999997E-2</v>
      </c>
    </row>
    <row r="283" spans="1:33">
      <c r="A283" s="114">
        <v>428</v>
      </c>
      <c r="B283" s="16" t="s">
        <v>568</v>
      </c>
      <c r="C283" s="28">
        <v>331073925</v>
      </c>
      <c r="D283" s="28">
        <v>16259</v>
      </c>
      <c r="E283" s="28">
        <v>2057213</v>
      </c>
      <c r="F283" s="28">
        <v>18424.3</v>
      </c>
      <c r="G283" s="17">
        <v>8.08</v>
      </c>
      <c r="H283" s="17">
        <v>0</v>
      </c>
      <c r="I283" s="88">
        <v>4.4406510000000003E-2</v>
      </c>
      <c r="J283" s="42">
        <f t="shared" si="96"/>
        <v>4.0092058950322957E-4</v>
      </c>
      <c r="K283" s="42">
        <f t="shared" si="97"/>
        <v>3.9404104468596064E-4</v>
      </c>
      <c r="L283" s="42">
        <f t="shared" si="98"/>
        <v>6.2616056286989255E-5</v>
      </c>
      <c r="M283" s="42">
        <f t="shared" si="99"/>
        <v>1.034651202924844E-3</v>
      </c>
      <c r="N283" s="42">
        <f t="shared" si="100"/>
        <v>1.4719464852723369E-3</v>
      </c>
      <c r="O283" s="43">
        <f t="shared" si="101"/>
        <v>0</v>
      </c>
      <c r="P283" s="45">
        <f t="shared" si="102"/>
        <v>3.0469964802245445E-4</v>
      </c>
      <c r="Q283" s="45">
        <f t="shared" si="103"/>
        <v>5.1225335809174886E-5</v>
      </c>
      <c r="R283" s="45">
        <f t="shared" si="104"/>
        <v>3.1308028143494629E-6</v>
      </c>
      <c r="S283" s="45">
        <f t="shared" si="105"/>
        <v>3.103953608774532E-5</v>
      </c>
      <c r="T283" s="45">
        <f t="shared" si="106"/>
        <v>7.3597324263616845E-6</v>
      </c>
      <c r="U283" s="45">
        <f t="shared" si="107"/>
        <v>0</v>
      </c>
      <c r="V283" s="46">
        <f t="shared" si="108"/>
        <v>3.1007751937984497E-5</v>
      </c>
      <c r="W283" s="55">
        <f t="shared" si="109"/>
        <v>4.2846280709807026E-2</v>
      </c>
      <c r="X283" s="61">
        <f t="shared" si="110"/>
        <v>4.4406510000000003E-2</v>
      </c>
      <c r="Y283" s="64">
        <f t="shared" si="111"/>
        <v>1.5602292901929771E-3</v>
      </c>
      <c r="Z283" s="66">
        <f t="shared" si="112"/>
        <v>3.3748947600000002E-2</v>
      </c>
      <c r="AA283" s="67">
        <f t="shared" si="113"/>
        <v>5.7728463000000004E-3</v>
      </c>
      <c r="AB283" s="67">
        <f t="shared" si="114"/>
        <v>2.2203255000000002E-3</v>
      </c>
      <c r="AC283" s="67">
        <f t="shared" si="115"/>
        <v>1.3321953000000001E-3</v>
      </c>
      <c r="AD283" s="67">
        <f t="shared" si="116"/>
        <v>2.2203255000000002E-4</v>
      </c>
      <c r="AE283" s="67">
        <f t="shared" si="117"/>
        <v>2.2203255000000002E-4</v>
      </c>
      <c r="AF283" s="68">
        <f t="shared" si="118"/>
        <v>8.8813020000000006E-4</v>
      </c>
      <c r="AG283" s="69">
        <f t="shared" si="119"/>
        <v>4.440651000000001E-2</v>
      </c>
    </row>
    <row r="284" spans="1:33">
      <c r="A284" s="114">
        <v>429</v>
      </c>
      <c r="B284" s="16" t="s">
        <v>570</v>
      </c>
      <c r="C284" s="28">
        <v>91572384</v>
      </c>
      <c r="D284" s="28">
        <v>7663</v>
      </c>
      <c r="E284" s="28">
        <v>2520123</v>
      </c>
      <c r="F284" s="28">
        <v>22552.2</v>
      </c>
      <c r="G284" s="17">
        <v>0</v>
      </c>
      <c r="H284" s="17">
        <v>0</v>
      </c>
      <c r="I284" s="88">
        <v>1.8245649999999999E-2</v>
      </c>
      <c r="J284" s="42">
        <f t="shared" si="96"/>
        <v>1.1089140945030964E-4</v>
      </c>
      <c r="K284" s="42">
        <f t="shared" si="97"/>
        <v>1.8571477492026055E-4</v>
      </c>
      <c r="L284" s="42">
        <f t="shared" si="98"/>
        <v>7.670579741530713E-5</v>
      </c>
      <c r="M284" s="42">
        <f t="shared" si="99"/>
        <v>1.2664611875947346E-3</v>
      </c>
      <c r="N284" s="42">
        <f t="shared" si="100"/>
        <v>0</v>
      </c>
      <c r="O284" s="43">
        <f t="shared" si="101"/>
        <v>0</v>
      </c>
      <c r="P284" s="45">
        <f t="shared" si="102"/>
        <v>8.4277471182235325E-5</v>
      </c>
      <c r="Q284" s="45">
        <f t="shared" si="103"/>
        <v>2.4142920739633873E-5</v>
      </c>
      <c r="R284" s="45">
        <f t="shared" si="104"/>
        <v>3.8352898707653564E-6</v>
      </c>
      <c r="S284" s="45">
        <f t="shared" si="105"/>
        <v>3.7993835627842035E-5</v>
      </c>
      <c r="T284" s="45">
        <f t="shared" si="106"/>
        <v>0</v>
      </c>
      <c r="U284" s="45">
        <f t="shared" si="107"/>
        <v>0</v>
      </c>
      <c r="V284" s="46">
        <f t="shared" si="108"/>
        <v>3.1007751937984497E-5</v>
      </c>
      <c r="W284" s="55">
        <f t="shared" si="109"/>
        <v>1.8125726935846111E-2</v>
      </c>
      <c r="X284" s="61">
        <f t="shared" si="110"/>
        <v>1.8245649999999999E-2</v>
      </c>
      <c r="Y284" s="64">
        <f t="shared" si="111"/>
        <v>1.1992306415388801E-4</v>
      </c>
      <c r="Z284" s="66">
        <f t="shared" si="112"/>
        <v>1.3866693999999999E-2</v>
      </c>
      <c r="AA284" s="67">
        <f t="shared" si="113"/>
        <v>2.3719344999999998E-3</v>
      </c>
      <c r="AB284" s="67">
        <f t="shared" si="114"/>
        <v>9.122825E-4</v>
      </c>
      <c r="AC284" s="67">
        <f t="shared" si="115"/>
        <v>5.4736949999999998E-4</v>
      </c>
      <c r="AD284" s="67">
        <f t="shared" si="116"/>
        <v>9.1228249999999992E-5</v>
      </c>
      <c r="AE284" s="67">
        <f t="shared" si="117"/>
        <v>9.1228249999999992E-5</v>
      </c>
      <c r="AF284" s="68">
        <f t="shared" si="118"/>
        <v>3.6491299999999997E-4</v>
      </c>
      <c r="AG284" s="69">
        <f t="shared" si="119"/>
        <v>1.8245649999999995E-2</v>
      </c>
    </row>
    <row r="285" spans="1:33">
      <c r="A285" s="114">
        <v>430</v>
      </c>
      <c r="B285" s="16" t="s">
        <v>572</v>
      </c>
      <c r="C285" s="28">
        <v>51861934</v>
      </c>
      <c r="D285" s="28">
        <v>3664</v>
      </c>
      <c r="E285" s="28">
        <v>427844</v>
      </c>
      <c r="F285" s="28">
        <v>30038.5</v>
      </c>
      <c r="G285" s="17">
        <v>4.54</v>
      </c>
      <c r="H285" s="17">
        <v>0</v>
      </c>
      <c r="I285" s="88">
        <v>1.4688049999999999E-2</v>
      </c>
      <c r="J285" s="42">
        <f t="shared" si="96"/>
        <v>6.2803245988211193E-5</v>
      </c>
      <c r="K285" s="42">
        <f t="shared" si="97"/>
        <v>8.8797981901061554E-5</v>
      </c>
      <c r="L285" s="42">
        <f t="shared" si="98"/>
        <v>1.3022425964667066E-5</v>
      </c>
      <c r="M285" s="42">
        <f t="shared" si="99"/>
        <v>1.6868684378271049E-3</v>
      </c>
      <c r="N285" s="42">
        <f t="shared" si="100"/>
        <v>8.2705903999212994E-4</v>
      </c>
      <c r="O285" s="43">
        <f t="shared" si="101"/>
        <v>0</v>
      </c>
      <c r="P285" s="45">
        <f t="shared" si="102"/>
        <v>4.7730466951040509E-5</v>
      </c>
      <c r="Q285" s="45">
        <f t="shared" si="103"/>
        <v>1.1543737647138002E-5</v>
      </c>
      <c r="R285" s="45">
        <f t="shared" si="104"/>
        <v>6.5112129823335331E-7</v>
      </c>
      <c r="S285" s="45">
        <f t="shared" si="105"/>
        <v>5.0606053134813142E-5</v>
      </c>
      <c r="T285" s="45">
        <f t="shared" si="106"/>
        <v>4.1352951999606498E-6</v>
      </c>
      <c r="U285" s="45">
        <f t="shared" si="107"/>
        <v>0</v>
      </c>
      <c r="V285" s="46">
        <f t="shared" si="108"/>
        <v>3.1007751937984497E-5</v>
      </c>
      <c r="W285" s="55">
        <f t="shared" si="109"/>
        <v>1.4567442616917014E-2</v>
      </c>
      <c r="X285" s="61">
        <f t="shared" si="110"/>
        <v>1.4688049999999999E-2</v>
      </c>
      <c r="Y285" s="64">
        <f t="shared" si="111"/>
        <v>1.2060738308298548E-4</v>
      </c>
      <c r="Z285" s="66">
        <f t="shared" si="112"/>
        <v>1.1162917999999999E-2</v>
      </c>
      <c r="AA285" s="67">
        <f t="shared" si="113"/>
        <v>1.9094464999999999E-3</v>
      </c>
      <c r="AB285" s="67">
        <f t="shared" si="114"/>
        <v>7.3440250000000006E-4</v>
      </c>
      <c r="AC285" s="67">
        <f t="shared" si="115"/>
        <v>4.4064149999999998E-4</v>
      </c>
      <c r="AD285" s="67">
        <f t="shared" si="116"/>
        <v>7.3440249999999992E-5</v>
      </c>
      <c r="AE285" s="67">
        <f t="shared" si="117"/>
        <v>7.3440249999999992E-5</v>
      </c>
      <c r="AF285" s="68">
        <f t="shared" si="118"/>
        <v>2.9376099999999997E-4</v>
      </c>
      <c r="AG285" s="69">
        <f t="shared" si="119"/>
        <v>1.4688049999999998E-2</v>
      </c>
    </row>
    <row r="286" spans="1:33">
      <c r="A286" s="114">
        <v>431</v>
      </c>
      <c r="B286" s="16" t="s">
        <v>574</v>
      </c>
      <c r="C286" s="28">
        <v>118103347</v>
      </c>
      <c r="D286" s="28">
        <v>3200</v>
      </c>
      <c r="E286" s="28">
        <v>719544</v>
      </c>
      <c r="F286" s="28">
        <v>26845.5</v>
      </c>
      <c r="G286" s="17">
        <v>0</v>
      </c>
      <c r="H286" s="17">
        <v>0</v>
      </c>
      <c r="I286" s="88">
        <v>1.8653779999999998E-2</v>
      </c>
      <c r="J286" s="42">
        <f t="shared" si="96"/>
        <v>1.4301960959790016E-4</v>
      </c>
      <c r="K286" s="42">
        <f t="shared" si="97"/>
        <v>7.7552822621014458E-5</v>
      </c>
      <c r="L286" s="42">
        <f t="shared" si="98"/>
        <v>2.1900993044942548E-5</v>
      </c>
      <c r="M286" s="42">
        <f t="shared" si="99"/>
        <v>1.5075595202053214E-3</v>
      </c>
      <c r="N286" s="42">
        <f t="shared" si="100"/>
        <v>0</v>
      </c>
      <c r="O286" s="43">
        <f t="shared" si="101"/>
        <v>0</v>
      </c>
      <c r="P286" s="45">
        <f t="shared" si="102"/>
        <v>1.0869490329440412E-4</v>
      </c>
      <c r="Q286" s="45">
        <f t="shared" si="103"/>
        <v>1.008186694073188E-5</v>
      </c>
      <c r="R286" s="45">
        <f t="shared" si="104"/>
        <v>1.0950496522471274E-6</v>
      </c>
      <c r="S286" s="45">
        <f t="shared" si="105"/>
        <v>4.5226785606159638E-5</v>
      </c>
      <c r="T286" s="45">
        <f t="shared" si="106"/>
        <v>0</v>
      </c>
      <c r="U286" s="45">
        <f t="shared" si="107"/>
        <v>0</v>
      </c>
      <c r="V286" s="46">
        <f t="shared" si="108"/>
        <v>3.1007751937984497E-5</v>
      </c>
      <c r="W286" s="55">
        <f t="shared" si="109"/>
        <v>1.9610635743152725E-2</v>
      </c>
      <c r="X286" s="61">
        <f t="shared" si="110"/>
        <v>1.8653779999999998E-2</v>
      </c>
      <c r="Y286" s="64">
        <f t="shared" si="111"/>
        <v>-9.5685574315272637E-4</v>
      </c>
      <c r="Z286" s="66">
        <f t="shared" si="112"/>
        <v>1.4176872799999999E-2</v>
      </c>
      <c r="AA286" s="67">
        <f t="shared" si="113"/>
        <v>2.4249913999999997E-3</v>
      </c>
      <c r="AB286" s="67">
        <f t="shared" si="114"/>
        <v>9.32689E-4</v>
      </c>
      <c r="AC286" s="67">
        <f t="shared" si="115"/>
        <v>5.5961339999999996E-4</v>
      </c>
      <c r="AD286" s="67">
        <f t="shared" si="116"/>
        <v>9.3268899999999997E-5</v>
      </c>
      <c r="AE286" s="67">
        <f t="shared" si="117"/>
        <v>9.3268899999999997E-5</v>
      </c>
      <c r="AF286" s="68">
        <f t="shared" si="118"/>
        <v>3.7307559999999999E-4</v>
      </c>
      <c r="AG286" s="69">
        <f t="shared" si="119"/>
        <v>1.8653779999999995E-2</v>
      </c>
    </row>
    <row r="287" spans="1:33">
      <c r="A287" s="114">
        <v>432</v>
      </c>
      <c r="B287" s="16" t="s">
        <v>576</v>
      </c>
      <c r="C287" s="28">
        <v>828393089</v>
      </c>
      <c r="D287" s="28">
        <v>43223</v>
      </c>
      <c r="E287" s="28">
        <v>14648495</v>
      </c>
      <c r="F287" s="28">
        <v>3693.8</v>
      </c>
      <c r="G287" s="17">
        <v>3.24</v>
      </c>
      <c r="H287" s="17">
        <v>0.12595500000000001</v>
      </c>
      <c r="I287" s="88">
        <v>9.8514329999999997E-2</v>
      </c>
      <c r="J287" s="42">
        <f t="shared" si="96"/>
        <v>1.0031591753481683E-3</v>
      </c>
      <c r="K287" s="42">
        <f t="shared" si="97"/>
        <v>1.0475205162962836E-3</v>
      </c>
      <c r="L287" s="42">
        <f t="shared" si="98"/>
        <v>4.4586097182920811E-4</v>
      </c>
      <c r="M287" s="42">
        <f t="shared" si="99"/>
        <v>2.0743228309155786E-4</v>
      </c>
      <c r="N287" s="42">
        <f t="shared" si="100"/>
        <v>5.9023596686663021E-4</v>
      </c>
      <c r="O287" s="43">
        <f t="shared" si="101"/>
        <v>1.2595500000000001E-3</v>
      </c>
      <c r="P287" s="45">
        <f t="shared" si="102"/>
        <v>7.624009732646079E-4</v>
      </c>
      <c r="Q287" s="45">
        <f t="shared" si="103"/>
        <v>1.3617766711851689E-4</v>
      </c>
      <c r="R287" s="45">
        <f t="shared" si="104"/>
        <v>2.2293048591460406E-5</v>
      </c>
      <c r="S287" s="45">
        <f t="shared" si="105"/>
        <v>6.2229684927467358E-6</v>
      </c>
      <c r="T287" s="45">
        <f t="shared" si="106"/>
        <v>2.9511798343331509E-6</v>
      </c>
      <c r="U287" s="45">
        <f t="shared" si="107"/>
        <v>6.2977500000000008E-6</v>
      </c>
      <c r="V287" s="46">
        <f t="shared" si="108"/>
        <v>3.1007751937984497E-5</v>
      </c>
      <c r="W287" s="55">
        <f t="shared" si="109"/>
        <v>9.6735133923964975E-2</v>
      </c>
      <c r="X287" s="61">
        <f t="shared" si="110"/>
        <v>9.8514329999999997E-2</v>
      </c>
      <c r="Y287" s="64">
        <f t="shared" si="111"/>
        <v>1.7791960760350223E-3</v>
      </c>
      <c r="Z287" s="66">
        <f t="shared" si="112"/>
        <v>7.4870890799999992E-2</v>
      </c>
      <c r="AA287" s="67">
        <f t="shared" si="113"/>
        <v>1.28068629E-2</v>
      </c>
      <c r="AB287" s="67">
        <f t="shared" si="114"/>
        <v>4.9257164999999999E-3</v>
      </c>
      <c r="AC287" s="67">
        <f t="shared" si="115"/>
        <v>2.9554298999999997E-3</v>
      </c>
      <c r="AD287" s="67">
        <f t="shared" si="116"/>
        <v>4.9257165000000003E-4</v>
      </c>
      <c r="AE287" s="67">
        <f t="shared" si="117"/>
        <v>4.9257165000000003E-4</v>
      </c>
      <c r="AF287" s="68">
        <f t="shared" si="118"/>
        <v>1.9702866000000001E-3</v>
      </c>
      <c r="AG287" s="69">
        <f t="shared" si="119"/>
        <v>9.8514329999999983E-2</v>
      </c>
    </row>
    <row r="288" spans="1:33">
      <c r="A288" s="114">
        <v>433</v>
      </c>
      <c r="B288" s="16" t="s">
        <v>578</v>
      </c>
      <c r="C288" s="28">
        <v>698883662</v>
      </c>
      <c r="D288" s="28">
        <v>80956</v>
      </c>
      <c r="E288" s="28">
        <v>36280573</v>
      </c>
      <c r="F288" s="28">
        <v>1182.9000000000001</v>
      </c>
      <c r="G288" s="17">
        <v>0</v>
      </c>
      <c r="H288" s="17">
        <v>0.75552799999999998</v>
      </c>
      <c r="I288" s="88">
        <v>0.10260237</v>
      </c>
      <c r="J288" s="42">
        <f t="shared" si="96"/>
        <v>8.4632714510276175E-4</v>
      </c>
      <c r="K288" s="42">
        <f t="shared" si="97"/>
        <v>1.9619894712833894E-3</v>
      </c>
      <c r="L288" s="42">
        <f t="shared" si="98"/>
        <v>1.1042835141972284E-3</v>
      </c>
      <c r="M288" s="42">
        <f t="shared" si="99"/>
        <v>6.6427973271158104E-5</v>
      </c>
      <c r="N288" s="42">
        <f t="shared" si="100"/>
        <v>0</v>
      </c>
      <c r="O288" s="43">
        <f t="shared" si="101"/>
        <v>7.5552800000000002E-3</v>
      </c>
      <c r="P288" s="45">
        <f t="shared" si="102"/>
        <v>6.4320863027809896E-4</v>
      </c>
      <c r="Q288" s="45">
        <f t="shared" si="103"/>
        <v>2.5505863126684062E-4</v>
      </c>
      <c r="R288" s="45">
        <f t="shared" si="104"/>
        <v>5.5214175709861419E-5</v>
      </c>
      <c r="S288" s="45">
        <f t="shared" si="105"/>
        <v>1.9928391981347429E-6</v>
      </c>
      <c r="T288" s="45">
        <f t="shared" si="106"/>
        <v>0</v>
      </c>
      <c r="U288" s="45">
        <f t="shared" si="107"/>
        <v>3.77764E-5</v>
      </c>
      <c r="V288" s="46">
        <f t="shared" si="108"/>
        <v>3.1007751937984497E-5</v>
      </c>
      <c r="W288" s="55">
        <f t="shared" si="109"/>
        <v>0.10242584283909204</v>
      </c>
      <c r="X288" s="61">
        <f t="shared" si="110"/>
        <v>0.10260237</v>
      </c>
      <c r="Y288" s="64">
        <f t="shared" si="111"/>
        <v>1.7652716090796328E-4</v>
      </c>
      <c r="Z288" s="66">
        <f t="shared" si="112"/>
        <v>7.7977801200000002E-2</v>
      </c>
      <c r="AA288" s="67">
        <f t="shared" si="113"/>
        <v>1.33383081E-2</v>
      </c>
      <c r="AB288" s="67">
        <f t="shared" si="114"/>
        <v>5.1301185000000001E-3</v>
      </c>
      <c r="AC288" s="67">
        <f t="shared" si="115"/>
        <v>3.0780711E-3</v>
      </c>
      <c r="AD288" s="67">
        <f t="shared" si="116"/>
        <v>5.1301185000000003E-4</v>
      </c>
      <c r="AE288" s="67">
        <f t="shared" si="117"/>
        <v>5.1301185000000003E-4</v>
      </c>
      <c r="AF288" s="68">
        <f t="shared" si="118"/>
        <v>2.0520474000000001E-3</v>
      </c>
      <c r="AG288" s="69">
        <f t="shared" si="119"/>
        <v>0.10260237</v>
      </c>
    </row>
    <row r="289" spans="1:33">
      <c r="A289" s="114">
        <v>434</v>
      </c>
      <c r="B289" s="16" t="s">
        <v>580</v>
      </c>
      <c r="C289" s="28">
        <v>84036082</v>
      </c>
      <c r="D289" s="28">
        <v>8992</v>
      </c>
      <c r="E289" s="28">
        <v>1157783</v>
      </c>
      <c r="F289" s="28">
        <v>19167.2</v>
      </c>
      <c r="G289" s="17">
        <v>0.08</v>
      </c>
      <c r="H289" s="17">
        <v>0</v>
      </c>
      <c r="I289" s="88">
        <v>1.6773799999999998E-2</v>
      </c>
      <c r="J289" s="42">
        <f t="shared" si="96"/>
        <v>1.0176517385046781E-4</v>
      </c>
      <c r="K289" s="42">
        <f t="shared" si="97"/>
        <v>2.1792343156505062E-4</v>
      </c>
      <c r="L289" s="42">
        <f t="shared" si="98"/>
        <v>3.5239814980811067E-5</v>
      </c>
      <c r="M289" s="42">
        <f t="shared" si="99"/>
        <v>1.0763701490260728E-3</v>
      </c>
      <c r="N289" s="42">
        <f t="shared" si="100"/>
        <v>1.4573727576953832E-5</v>
      </c>
      <c r="O289" s="43">
        <f t="shared" si="101"/>
        <v>0</v>
      </c>
      <c r="P289" s="45">
        <f t="shared" si="102"/>
        <v>7.7341532126355529E-5</v>
      </c>
      <c r="Q289" s="45">
        <f t="shared" si="103"/>
        <v>2.8330046103456581E-5</v>
      </c>
      <c r="R289" s="45">
        <f t="shared" si="104"/>
        <v>1.7619907490405534E-6</v>
      </c>
      <c r="S289" s="45">
        <f t="shared" si="105"/>
        <v>3.2291104470782183E-5</v>
      </c>
      <c r="T289" s="45">
        <f t="shared" si="106"/>
        <v>7.2868637884769161E-8</v>
      </c>
      <c r="U289" s="45">
        <f t="shared" si="107"/>
        <v>0</v>
      </c>
      <c r="V289" s="46">
        <f t="shared" si="108"/>
        <v>3.1007751937984497E-5</v>
      </c>
      <c r="W289" s="55">
        <f t="shared" si="109"/>
        <v>1.708052940255041E-2</v>
      </c>
      <c r="X289" s="61">
        <f t="shared" si="110"/>
        <v>1.6773799999999998E-2</v>
      </c>
      <c r="Y289" s="64">
        <f t="shared" si="111"/>
        <v>-3.0672940255041178E-4</v>
      </c>
      <c r="Z289" s="66">
        <f t="shared" si="112"/>
        <v>1.2748087999999999E-2</v>
      </c>
      <c r="AA289" s="67">
        <f t="shared" si="113"/>
        <v>2.1805939999999997E-3</v>
      </c>
      <c r="AB289" s="67">
        <f t="shared" si="114"/>
        <v>8.3869000000000001E-4</v>
      </c>
      <c r="AC289" s="67">
        <f t="shared" si="115"/>
        <v>5.0321399999999998E-4</v>
      </c>
      <c r="AD289" s="67">
        <f t="shared" si="116"/>
        <v>8.3868999999999993E-5</v>
      </c>
      <c r="AE289" s="67">
        <f t="shared" si="117"/>
        <v>8.3868999999999993E-5</v>
      </c>
      <c r="AF289" s="68">
        <f t="shared" si="118"/>
        <v>3.3547599999999997E-4</v>
      </c>
      <c r="AG289" s="69">
        <f t="shared" si="119"/>
        <v>1.6773799999999998E-2</v>
      </c>
    </row>
    <row r="290" spans="1:33">
      <c r="A290" s="114">
        <v>435</v>
      </c>
      <c r="B290" s="16" t="s">
        <v>582</v>
      </c>
      <c r="C290" s="28">
        <v>112883169</v>
      </c>
      <c r="D290" s="28">
        <v>4812</v>
      </c>
      <c r="E290" s="28">
        <v>474975</v>
      </c>
      <c r="F290" s="28">
        <v>83271.8</v>
      </c>
      <c r="G290" s="17">
        <v>0</v>
      </c>
      <c r="H290" s="17">
        <v>0</v>
      </c>
      <c r="I290" s="88">
        <v>2.915353E-2</v>
      </c>
      <c r="J290" s="42">
        <f t="shared" si="96"/>
        <v>1.3669813066816629E-4</v>
      </c>
      <c r="K290" s="42">
        <f t="shared" si="97"/>
        <v>1.1662005701635048E-4</v>
      </c>
      <c r="L290" s="42">
        <f t="shared" si="98"/>
        <v>1.4456967428707053E-5</v>
      </c>
      <c r="M290" s="42">
        <f t="shared" si="99"/>
        <v>4.6762844742930278E-3</v>
      </c>
      <c r="N290" s="42">
        <f t="shared" si="100"/>
        <v>0</v>
      </c>
      <c r="O290" s="43">
        <f t="shared" si="101"/>
        <v>0</v>
      </c>
      <c r="P290" s="45">
        <f t="shared" si="102"/>
        <v>1.0389057930780638E-4</v>
      </c>
      <c r="Q290" s="45">
        <f t="shared" si="103"/>
        <v>1.5160607412125564E-5</v>
      </c>
      <c r="R290" s="45">
        <f t="shared" si="104"/>
        <v>7.2284837143535271E-7</v>
      </c>
      <c r="S290" s="45">
        <f t="shared" si="105"/>
        <v>1.4028853422879084E-4</v>
      </c>
      <c r="T290" s="45">
        <f t="shared" si="106"/>
        <v>0</v>
      </c>
      <c r="U290" s="45">
        <f t="shared" si="107"/>
        <v>0</v>
      </c>
      <c r="V290" s="46">
        <f t="shared" si="108"/>
        <v>3.1007751937984497E-5</v>
      </c>
      <c r="W290" s="55">
        <f t="shared" si="109"/>
        <v>2.910703212581426E-2</v>
      </c>
      <c r="X290" s="61">
        <f t="shared" si="110"/>
        <v>2.915353E-2</v>
      </c>
      <c r="Y290" s="64">
        <f t="shared" si="111"/>
        <v>4.6497874185740667E-5</v>
      </c>
      <c r="Z290" s="66">
        <f t="shared" si="112"/>
        <v>2.2156682800000001E-2</v>
      </c>
      <c r="AA290" s="67">
        <f t="shared" si="113"/>
        <v>3.7899589000000003E-3</v>
      </c>
      <c r="AB290" s="67">
        <f t="shared" si="114"/>
        <v>1.4576765000000002E-3</v>
      </c>
      <c r="AC290" s="67">
        <f t="shared" si="115"/>
        <v>8.7460589999999996E-4</v>
      </c>
      <c r="AD290" s="67">
        <f t="shared" si="116"/>
        <v>1.4576764999999999E-4</v>
      </c>
      <c r="AE290" s="67">
        <f t="shared" si="117"/>
        <v>1.4576764999999999E-4</v>
      </c>
      <c r="AF290" s="68">
        <f t="shared" si="118"/>
        <v>5.8307059999999997E-4</v>
      </c>
      <c r="AG290" s="69">
        <f t="shared" si="119"/>
        <v>2.915353E-2</v>
      </c>
    </row>
    <row r="291" spans="1:33">
      <c r="A291" s="114">
        <v>436</v>
      </c>
      <c r="B291" s="16" t="s">
        <v>584</v>
      </c>
      <c r="C291" s="28">
        <v>331394073</v>
      </c>
      <c r="D291" s="28">
        <v>13332</v>
      </c>
      <c r="E291" s="28">
        <v>2853240</v>
      </c>
      <c r="F291" s="28">
        <v>68312</v>
      </c>
      <c r="G291" s="17">
        <v>35.020000000000003</v>
      </c>
      <c r="H291" s="17">
        <v>0</v>
      </c>
      <c r="I291" s="88">
        <v>5.7331340000000001E-2</v>
      </c>
      <c r="J291" s="42">
        <f t="shared" si="96"/>
        <v>4.0130827912538352E-4</v>
      </c>
      <c r="K291" s="42">
        <f t="shared" si="97"/>
        <v>3.2310444724480147E-4</v>
      </c>
      <c r="L291" s="42">
        <f t="shared" si="98"/>
        <v>8.6844987096761111E-5</v>
      </c>
      <c r="M291" s="42">
        <f t="shared" si="99"/>
        <v>3.8361887818914127E-3</v>
      </c>
      <c r="N291" s="42">
        <f t="shared" si="100"/>
        <v>6.3796492468115402E-3</v>
      </c>
      <c r="O291" s="43">
        <f t="shared" si="101"/>
        <v>0</v>
      </c>
      <c r="P291" s="45">
        <f t="shared" si="102"/>
        <v>3.0499429213529149E-4</v>
      </c>
      <c r="Q291" s="45">
        <f t="shared" si="103"/>
        <v>4.2003578141824193E-5</v>
      </c>
      <c r="R291" s="45">
        <f t="shared" si="104"/>
        <v>4.3422493548380559E-6</v>
      </c>
      <c r="S291" s="45">
        <f t="shared" si="105"/>
        <v>1.1508566345674237E-4</v>
      </c>
      <c r="T291" s="45">
        <f t="shared" si="106"/>
        <v>3.1898246234057699E-5</v>
      </c>
      <c r="U291" s="45">
        <f t="shared" si="107"/>
        <v>0</v>
      </c>
      <c r="V291" s="46">
        <f t="shared" si="108"/>
        <v>3.1007751937984497E-5</v>
      </c>
      <c r="W291" s="55">
        <f t="shared" si="109"/>
        <v>5.2933178126073836E-2</v>
      </c>
      <c r="X291" s="61">
        <f t="shared" si="110"/>
        <v>5.7331340000000001E-2</v>
      </c>
      <c r="Y291" s="64">
        <f t="shared" si="111"/>
        <v>4.3981618739261652E-3</v>
      </c>
      <c r="Z291" s="66">
        <f t="shared" si="112"/>
        <v>4.3571818400000004E-2</v>
      </c>
      <c r="AA291" s="67">
        <f t="shared" si="113"/>
        <v>7.4530742000000006E-3</v>
      </c>
      <c r="AB291" s="67">
        <f t="shared" si="114"/>
        <v>2.8665670000000004E-3</v>
      </c>
      <c r="AC291" s="67">
        <f t="shared" si="115"/>
        <v>1.7199401999999999E-3</v>
      </c>
      <c r="AD291" s="67">
        <f t="shared" si="116"/>
        <v>2.8665670000000001E-4</v>
      </c>
      <c r="AE291" s="67">
        <f t="shared" si="117"/>
        <v>2.8665670000000001E-4</v>
      </c>
      <c r="AF291" s="68">
        <f t="shared" si="118"/>
        <v>1.1466268E-3</v>
      </c>
      <c r="AG291" s="69">
        <f t="shared" si="119"/>
        <v>5.7331340000000001E-2</v>
      </c>
    </row>
    <row r="292" spans="1:33">
      <c r="A292" s="114">
        <v>437</v>
      </c>
      <c r="B292" s="16" t="s">
        <v>586</v>
      </c>
      <c r="C292" s="28">
        <v>22007485</v>
      </c>
      <c r="D292" s="28">
        <v>3916</v>
      </c>
      <c r="E292" s="28">
        <v>197790</v>
      </c>
      <c r="F292" s="28">
        <v>18510.599999999999</v>
      </c>
      <c r="G292" s="17">
        <v>0</v>
      </c>
      <c r="H292" s="17">
        <v>0</v>
      </c>
      <c r="I292" s="88">
        <v>9.5276000000000007E-3</v>
      </c>
      <c r="J292" s="42">
        <f t="shared" si="96"/>
        <v>2.6650404013796865E-5</v>
      </c>
      <c r="K292" s="42">
        <f t="shared" si="97"/>
        <v>9.4905266682466434E-5</v>
      </c>
      <c r="L292" s="42">
        <f t="shared" si="98"/>
        <v>6.020198089844661E-6</v>
      </c>
      <c r="M292" s="42">
        <f t="shared" si="99"/>
        <v>1.0394975416629462E-3</v>
      </c>
      <c r="N292" s="42">
        <f t="shared" si="100"/>
        <v>0</v>
      </c>
      <c r="O292" s="43">
        <f t="shared" si="101"/>
        <v>0</v>
      </c>
      <c r="P292" s="45">
        <f t="shared" si="102"/>
        <v>2.0254307050485616E-5</v>
      </c>
      <c r="Q292" s="45">
        <f t="shared" si="103"/>
        <v>1.2337684668720636E-5</v>
      </c>
      <c r="R292" s="45">
        <f t="shared" si="104"/>
        <v>3.0100990449223307E-7</v>
      </c>
      <c r="S292" s="45">
        <f t="shared" si="105"/>
        <v>3.1184926249888385E-5</v>
      </c>
      <c r="T292" s="45">
        <f t="shared" si="106"/>
        <v>0</v>
      </c>
      <c r="U292" s="45">
        <f t="shared" si="107"/>
        <v>0</v>
      </c>
      <c r="V292" s="46">
        <f t="shared" si="108"/>
        <v>3.1007751937984497E-5</v>
      </c>
      <c r="W292" s="55">
        <f t="shared" si="109"/>
        <v>9.5085679811571372E-3</v>
      </c>
      <c r="X292" s="61">
        <f t="shared" si="110"/>
        <v>9.5276000000000007E-3</v>
      </c>
      <c r="Y292" s="64">
        <f t="shared" si="111"/>
        <v>1.9032018842863457E-5</v>
      </c>
      <c r="Z292" s="66">
        <f t="shared" si="112"/>
        <v>7.2409760000000005E-3</v>
      </c>
      <c r="AA292" s="67">
        <f t="shared" si="113"/>
        <v>1.2385880000000001E-3</v>
      </c>
      <c r="AB292" s="67">
        <f t="shared" si="114"/>
        <v>4.7638000000000004E-4</v>
      </c>
      <c r="AC292" s="67">
        <f t="shared" si="115"/>
        <v>2.8582800000000002E-4</v>
      </c>
      <c r="AD292" s="67">
        <f t="shared" si="116"/>
        <v>4.7638000000000007E-5</v>
      </c>
      <c r="AE292" s="67">
        <f t="shared" si="117"/>
        <v>4.7638000000000007E-5</v>
      </c>
      <c r="AF292" s="68">
        <f t="shared" si="118"/>
        <v>1.9055200000000003E-4</v>
      </c>
      <c r="AG292" s="69">
        <f t="shared" si="119"/>
        <v>9.5275999999999989E-3</v>
      </c>
    </row>
    <row r="293" spans="1:33">
      <c r="A293" s="114">
        <v>438</v>
      </c>
      <c r="B293" s="16" t="s">
        <v>588</v>
      </c>
      <c r="C293" s="28">
        <v>2751062949</v>
      </c>
      <c r="D293" s="28">
        <v>216745</v>
      </c>
      <c r="E293" s="28">
        <v>80573606</v>
      </c>
      <c r="F293" s="28">
        <v>93455.9</v>
      </c>
      <c r="G293" s="17">
        <v>0</v>
      </c>
      <c r="H293" s="17">
        <v>0.14455499999999999</v>
      </c>
      <c r="I293" s="88">
        <v>0.35371898000000002</v>
      </c>
      <c r="J293" s="42">
        <f t="shared" si="96"/>
        <v>3.3314546872683288E-3</v>
      </c>
      <c r="K293" s="42">
        <f t="shared" si="97"/>
        <v>5.2528707934349304E-3</v>
      </c>
      <c r="L293" s="42">
        <f t="shared" si="98"/>
        <v>2.4524448603725989E-3</v>
      </c>
      <c r="M293" s="42">
        <f t="shared" si="99"/>
        <v>5.2481917552050245E-3</v>
      </c>
      <c r="N293" s="42">
        <f t="shared" si="100"/>
        <v>0</v>
      </c>
      <c r="O293" s="43">
        <f t="shared" si="101"/>
        <v>1.4455499999999999E-3</v>
      </c>
      <c r="P293" s="45">
        <f t="shared" si="102"/>
        <v>2.5319055623239301E-3</v>
      </c>
      <c r="Q293" s="45">
        <f t="shared" si="103"/>
        <v>6.82873203146541E-4</v>
      </c>
      <c r="R293" s="45">
        <f t="shared" si="104"/>
        <v>1.2262224301862995E-4</v>
      </c>
      <c r="S293" s="45">
        <f t="shared" si="105"/>
        <v>1.5744575265615074E-4</v>
      </c>
      <c r="T293" s="45">
        <f t="shared" si="106"/>
        <v>0</v>
      </c>
      <c r="U293" s="45">
        <f t="shared" si="107"/>
        <v>7.2277499999999995E-6</v>
      </c>
      <c r="V293" s="46">
        <f t="shared" si="108"/>
        <v>3.1007751937984497E-5</v>
      </c>
      <c r="W293" s="55">
        <f t="shared" si="109"/>
        <v>0.35330822630832365</v>
      </c>
      <c r="X293" s="61">
        <f t="shared" si="110"/>
        <v>0.35371898000000002</v>
      </c>
      <c r="Y293" s="64">
        <f t="shared" si="111"/>
        <v>4.1075369167636877E-4</v>
      </c>
      <c r="Z293" s="66">
        <f t="shared" si="112"/>
        <v>0.26882642480000002</v>
      </c>
      <c r="AA293" s="67">
        <f t="shared" si="113"/>
        <v>4.5983467400000005E-2</v>
      </c>
      <c r="AB293" s="67">
        <f t="shared" si="114"/>
        <v>1.7685949000000003E-2</v>
      </c>
      <c r="AC293" s="67">
        <f t="shared" si="115"/>
        <v>1.06115694E-2</v>
      </c>
      <c r="AD293" s="67">
        <f t="shared" si="116"/>
        <v>1.7685949000000002E-3</v>
      </c>
      <c r="AE293" s="67">
        <f t="shared" si="117"/>
        <v>1.7685949000000002E-3</v>
      </c>
      <c r="AF293" s="68">
        <f t="shared" si="118"/>
        <v>7.0743796000000006E-3</v>
      </c>
      <c r="AG293" s="69">
        <f t="shared" si="119"/>
        <v>0.35371897999999996</v>
      </c>
    </row>
    <row r="294" spans="1:33">
      <c r="A294" s="114">
        <v>439</v>
      </c>
      <c r="B294" s="16" t="s">
        <v>590</v>
      </c>
      <c r="C294" s="28">
        <v>12897792</v>
      </c>
      <c r="D294" s="28">
        <v>2113</v>
      </c>
      <c r="E294" s="28">
        <v>174792</v>
      </c>
      <c r="F294" s="28">
        <v>7164.1</v>
      </c>
      <c r="G294" s="17">
        <v>1.92</v>
      </c>
      <c r="H294" s="17">
        <v>0</v>
      </c>
      <c r="I294" s="88">
        <v>6.3323900000000002E-3</v>
      </c>
      <c r="J294" s="42">
        <f t="shared" si="96"/>
        <v>1.561883912159509E-5</v>
      </c>
      <c r="K294" s="42">
        <f t="shared" si="97"/>
        <v>5.1209098186938605E-5</v>
      </c>
      <c r="L294" s="42">
        <f t="shared" si="98"/>
        <v>5.3202005385516357E-6</v>
      </c>
      <c r="M294" s="42">
        <f t="shared" si="99"/>
        <v>4.0231350351839019E-4</v>
      </c>
      <c r="N294" s="42">
        <f t="shared" si="100"/>
        <v>3.4976946184689194E-4</v>
      </c>
      <c r="O294" s="43">
        <f t="shared" si="101"/>
        <v>0</v>
      </c>
      <c r="P294" s="45">
        <f t="shared" si="102"/>
        <v>1.1870317732412268E-5</v>
      </c>
      <c r="Q294" s="45">
        <f t="shared" si="103"/>
        <v>6.657182764302019E-6</v>
      </c>
      <c r="R294" s="45">
        <f t="shared" si="104"/>
        <v>2.6601002692758178E-7</v>
      </c>
      <c r="S294" s="45">
        <f t="shared" si="105"/>
        <v>1.2069405105551705E-5</v>
      </c>
      <c r="T294" s="45">
        <f t="shared" si="106"/>
        <v>1.7488473092344596E-6</v>
      </c>
      <c r="U294" s="45">
        <f t="shared" si="107"/>
        <v>0</v>
      </c>
      <c r="V294" s="46">
        <f t="shared" si="108"/>
        <v>3.1007751937984497E-5</v>
      </c>
      <c r="W294" s="55">
        <f t="shared" si="109"/>
        <v>6.3619514876412531E-3</v>
      </c>
      <c r="X294" s="61">
        <f t="shared" si="110"/>
        <v>6.3323900000000002E-3</v>
      </c>
      <c r="Y294" s="64">
        <f t="shared" si="111"/>
        <v>-2.9561487641252895E-5</v>
      </c>
      <c r="Z294" s="66">
        <f t="shared" si="112"/>
        <v>4.8126164000000006E-3</v>
      </c>
      <c r="AA294" s="67">
        <f t="shared" si="113"/>
        <v>8.2321070000000002E-4</v>
      </c>
      <c r="AB294" s="67">
        <f t="shared" si="114"/>
        <v>3.1661950000000003E-4</v>
      </c>
      <c r="AC294" s="67">
        <f t="shared" si="115"/>
        <v>1.8997170000000001E-4</v>
      </c>
      <c r="AD294" s="67">
        <f t="shared" si="116"/>
        <v>3.1661949999999999E-5</v>
      </c>
      <c r="AE294" s="67">
        <f t="shared" si="117"/>
        <v>3.1661949999999999E-5</v>
      </c>
      <c r="AF294" s="68">
        <f t="shared" si="118"/>
        <v>1.266478E-4</v>
      </c>
      <c r="AG294" s="69">
        <f t="shared" si="119"/>
        <v>6.332390000000002E-3</v>
      </c>
    </row>
    <row r="295" spans="1:33">
      <c r="A295" s="114">
        <v>440</v>
      </c>
      <c r="B295" s="16" t="s">
        <v>592</v>
      </c>
      <c r="C295" s="28">
        <v>269036605</v>
      </c>
      <c r="D295" s="28">
        <v>24219</v>
      </c>
      <c r="E295" s="28">
        <v>5865281</v>
      </c>
      <c r="F295" s="28">
        <v>105733.5</v>
      </c>
      <c r="G295" s="17">
        <v>1.28</v>
      </c>
      <c r="H295" s="17">
        <v>0</v>
      </c>
      <c r="I295" s="88">
        <v>5.3912809999999999E-2</v>
      </c>
      <c r="J295" s="42">
        <f t="shared" si="96"/>
        <v>3.2579525637528692E-4</v>
      </c>
      <c r="K295" s="42">
        <f t="shared" si="97"/>
        <v>5.8695369095573412E-4</v>
      </c>
      <c r="L295" s="42">
        <f t="shared" si="98"/>
        <v>1.7852345150210923E-4</v>
      </c>
      <c r="M295" s="42">
        <f t="shared" si="99"/>
        <v>5.9376634642539471E-3</v>
      </c>
      <c r="N295" s="42">
        <f t="shared" si="100"/>
        <v>2.3317964123126131E-4</v>
      </c>
      <c r="O295" s="43">
        <f t="shared" si="101"/>
        <v>0</v>
      </c>
      <c r="P295" s="45">
        <f t="shared" si="102"/>
        <v>2.4760439484521805E-4</v>
      </c>
      <c r="Q295" s="45">
        <f t="shared" si="103"/>
        <v>7.6303979824245439E-5</v>
      </c>
      <c r="R295" s="45">
        <f t="shared" si="104"/>
        <v>8.9261725751054619E-6</v>
      </c>
      <c r="S295" s="45">
        <f t="shared" si="105"/>
        <v>1.781299039276184E-4</v>
      </c>
      <c r="T295" s="45">
        <f t="shared" si="106"/>
        <v>1.1658982061563066E-6</v>
      </c>
      <c r="U295" s="45">
        <f t="shared" si="107"/>
        <v>0</v>
      </c>
      <c r="V295" s="46">
        <f t="shared" si="108"/>
        <v>3.1007751937984497E-5</v>
      </c>
      <c r="W295" s="55">
        <f t="shared" si="109"/>
        <v>5.4313810131632813E-2</v>
      </c>
      <c r="X295" s="61">
        <f t="shared" si="110"/>
        <v>5.3912809999999999E-2</v>
      </c>
      <c r="Y295" s="64">
        <f t="shared" si="111"/>
        <v>-4.0100013163281434E-4</v>
      </c>
      <c r="Z295" s="66">
        <f t="shared" si="112"/>
        <v>4.0973735599999998E-2</v>
      </c>
      <c r="AA295" s="67">
        <f t="shared" si="113"/>
        <v>7.0086653000000004E-3</v>
      </c>
      <c r="AB295" s="67">
        <f t="shared" si="114"/>
        <v>2.6956405000000002E-3</v>
      </c>
      <c r="AC295" s="67">
        <f t="shared" si="115"/>
        <v>1.6173842999999998E-3</v>
      </c>
      <c r="AD295" s="67">
        <f t="shared" si="116"/>
        <v>2.6956404999999999E-4</v>
      </c>
      <c r="AE295" s="67">
        <f t="shared" si="117"/>
        <v>2.6956404999999999E-4</v>
      </c>
      <c r="AF295" s="68">
        <f t="shared" si="118"/>
        <v>1.0782561999999999E-3</v>
      </c>
      <c r="AG295" s="69">
        <f t="shared" si="119"/>
        <v>5.3912809999999992E-2</v>
      </c>
    </row>
    <row r="296" spans="1:33">
      <c r="A296" s="114">
        <v>441</v>
      </c>
      <c r="B296" s="16" t="s">
        <v>594</v>
      </c>
      <c r="C296" s="28">
        <v>2067695544</v>
      </c>
      <c r="D296" s="28">
        <v>76786</v>
      </c>
      <c r="E296" s="28">
        <v>19298722</v>
      </c>
      <c r="F296" s="28">
        <v>38460.1</v>
      </c>
      <c r="G296" s="17">
        <v>0</v>
      </c>
      <c r="H296" s="17">
        <v>0</v>
      </c>
      <c r="I296" s="88">
        <v>0.20840922000000001</v>
      </c>
      <c r="J296" s="42">
        <f t="shared" si="96"/>
        <v>2.5039172638367125E-3</v>
      </c>
      <c r="K296" s="42">
        <f t="shared" si="97"/>
        <v>1.86092844930538E-3</v>
      </c>
      <c r="L296" s="42">
        <f t="shared" si="98"/>
        <v>5.874014324325959E-4</v>
      </c>
      <c r="M296" s="42">
        <f t="shared" si="99"/>
        <v>2.1597992178595546E-3</v>
      </c>
      <c r="N296" s="42">
        <f t="shared" si="100"/>
        <v>0</v>
      </c>
      <c r="O296" s="43">
        <f t="shared" si="101"/>
        <v>0</v>
      </c>
      <c r="P296" s="45">
        <f t="shared" si="102"/>
        <v>1.9029771205159014E-3</v>
      </c>
      <c r="Q296" s="45">
        <f t="shared" si="103"/>
        <v>2.4192069840969942E-4</v>
      </c>
      <c r="R296" s="45">
        <f t="shared" si="104"/>
        <v>2.9370071621629795E-5</v>
      </c>
      <c r="S296" s="45">
        <f t="shared" si="105"/>
        <v>6.4793976535786643E-5</v>
      </c>
      <c r="T296" s="45">
        <f t="shared" si="106"/>
        <v>0</v>
      </c>
      <c r="U296" s="45">
        <f t="shared" si="107"/>
        <v>0</v>
      </c>
      <c r="V296" s="46">
        <f t="shared" si="108"/>
        <v>3.1007751937984497E-5</v>
      </c>
      <c r="W296" s="55">
        <f t="shared" si="109"/>
        <v>0.22700696190210021</v>
      </c>
      <c r="X296" s="61">
        <f t="shared" si="110"/>
        <v>0.20840922000000001</v>
      </c>
      <c r="Y296" s="64">
        <f t="shared" si="111"/>
        <v>-1.8597741902100201E-2</v>
      </c>
      <c r="Z296" s="66">
        <f t="shared" si="112"/>
        <v>0.15839100720000002</v>
      </c>
      <c r="AA296" s="67">
        <f t="shared" si="113"/>
        <v>2.7093198600000003E-2</v>
      </c>
      <c r="AB296" s="67">
        <f t="shared" si="114"/>
        <v>1.0420461000000001E-2</v>
      </c>
      <c r="AC296" s="67">
        <f t="shared" si="115"/>
        <v>6.2522765999999995E-3</v>
      </c>
      <c r="AD296" s="67">
        <f t="shared" si="116"/>
        <v>1.0420461000000001E-3</v>
      </c>
      <c r="AE296" s="67">
        <f t="shared" si="117"/>
        <v>1.0420461000000001E-3</v>
      </c>
      <c r="AF296" s="68">
        <f t="shared" si="118"/>
        <v>4.1681844000000003E-3</v>
      </c>
      <c r="AG296" s="69">
        <f t="shared" si="119"/>
        <v>0.20840922000000001</v>
      </c>
    </row>
    <row r="297" spans="1:33">
      <c r="A297" s="114">
        <v>442</v>
      </c>
      <c r="B297" s="16" t="s">
        <v>596</v>
      </c>
      <c r="C297" s="28">
        <v>7463556975</v>
      </c>
      <c r="D297" s="28">
        <v>417064</v>
      </c>
      <c r="E297" s="28">
        <v>132742474</v>
      </c>
      <c r="F297" s="28">
        <v>0</v>
      </c>
      <c r="G297" s="17">
        <v>0</v>
      </c>
      <c r="H297" s="17">
        <v>0</v>
      </c>
      <c r="I297" s="88">
        <v>0.83673346999999998</v>
      </c>
      <c r="J297" s="42">
        <f t="shared" si="96"/>
        <v>9.0381435572370761E-3</v>
      </c>
      <c r="K297" s="42">
        <f t="shared" si="97"/>
        <v>1.0107653254253366E-2</v>
      </c>
      <c r="L297" s="42">
        <f t="shared" si="98"/>
        <v>4.0403255392894213E-3</v>
      </c>
      <c r="M297" s="42">
        <f t="shared" si="99"/>
        <v>0</v>
      </c>
      <c r="N297" s="42">
        <f t="shared" si="100"/>
        <v>0</v>
      </c>
      <c r="O297" s="43">
        <f t="shared" si="101"/>
        <v>0</v>
      </c>
      <c r="P297" s="45">
        <f t="shared" si="102"/>
        <v>6.8689891035001779E-3</v>
      </c>
      <c r="Q297" s="45">
        <f t="shared" si="103"/>
        <v>1.3139949230529377E-3</v>
      </c>
      <c r="R297" s="45">
        <f t="shared" si="104"/>
        <v>2.0201627696447106E-4</v>
      </c>
      <c r="S297" s="45">
        <f t="shared" si="105"/>
        <v>0</v>
      </c>
      <c r="T297" s="45">
        <f t="shared" si="106"/>
        <v>0</v>
      </c>
      <c r="U297" s="45">
        <f t="shared" si="107"/>
        <v>0</v>
      </c>
      <c r="V297" s="46">
        <f t="shared" si="108"/>
        <v>3.1007751937984497E-5</v>
      </c>
      <c r="W297" s="55">
        <f t="shared" si="109"/>
        <v>0.84160080554555694</v>
      </c>
      <c r="X297" s="61">
        <f t="shared" si="110"/>
        <v>0.83673346999999998</v>
      </c>
      <c r="Y297" s="64">
        <f t="shared" si="111"/>
        <v>-4.8673355455569611E-3</v>
      </c>
      <c r="Z297" s="66">
        <f t="shared" si="112"/>
        <v>0.63591743720000005</v>
      </c>
      <c r="AA297" s="67">
        <f t="shared" si="113"/>
        <v>0.1087753511</v>
      </c>
      <c r="AB297" s="67">
        <f t="shared" si="114"/>
        <v>4.1836673500000005E-2</v>
      </c>
      <c r="AC297" s="67">
        <f t="shared" si="115"/>
        <v>2.5102004099999999E-2</v>
      </c>
      <c r="AD297" s="67">
        <f t="shared" si="116"/>
        <v>4.1836673499999998E-3</v>
      </c>
      <c r="AE297" s="67">
        <f t="shared" si="117"/>
        <v>4.1836673499999998E-3</v>
      </c>
      <c r="AF297" s="68">
        <f t="shared" si="118"/>
        <v>1.6734669399999999E-2</v>
      </c>
      <c r="AG297" s="69">
        <f t="shared" si="119"/>
        <v>0.83673346999999998</v>
      </c>
    </row>
    <row r="298" spans="1:33">
      <c r="A298" s="114">
        <v>443</v>
      </c>
      <c r="B298" s="16" t="s">
        <v>598</v>
      </c>
      <c r="C298" s="28">
        <v>196314282</v>
      </c>
      <c r="D298" s="28">
        <v>4640</v>
      </c>
      <c r="E298" s="28">
        <v>1092894</v>
      </c>
      <c r="F298" s="28">
        <v>13949.2</v>
      </c>
      <c r="G298" s="17">
        <v>16.64</v>
      </c>
      <c r="H298" s="17">
        <v>0</v>
      </c>
      <c r="I298" s="88">
        <v>2.4233129999999999E-2</v>
      </c>
      <c r="J298" s="42">
        <f t="shared" si="96"/>
        <v>2.3773070521136103E-4</v>
      </c>
      <c r="K298" s="42">
        <f t="shared" si="97"/>
        <v>1.1245159280047095E-4</v>
      </c>
      <c r="L298" s="42">
        <f t="shared" si="98"/>
        <v>3.3264767537300629E-5</v>
      </c>
      <c r="M298" s="42">
        <f t="shared" si="99"/>
        <v>7.8334354954268201E-4</v>
      </c>
      <c r="N298" s="42">
        <f t="shared" si="100"/>
        <v>3.0313353360063972E-3</v>
      </c>
      <c r="O298" s="43">
        <f t="shared" si="101"/>
        <v>0</v>
      </c>
      <c r="P298" s="45">
        <f t="shared" si="102"/>
        <v>1.8067533596063438E-4</v>
      </c>
      <c r="Q298" s="45">
        <f t="shared" si="103"/>
        <v>1.4618707064061224E-5</v>
      </c>
      <c r="R298" s="45">
        <f t="shared" si="104"/>
        <v>1.6632383768650314E-6</v>
      </c>
      <c r="S298" s="45">
        <f t="shared" si="105"/>
        <v>2.3500306486280459E-5</v>
      </c>
      <c r="T298" s="45">
        <f t="shared" si="106"/>
        <v>1.5156676680031987E-5</v>
      </c>
      <c r="U298" s="45">
        <f t="shared" si="107"/>
        <v>0</v>
      </c>
      <c r="V298" s="46">
        <f t="shared" si="108"/>
        <v>3.1007751937984497E-5</v>
      </c>
      <c r="W298" s="55">
        <f t="shared" si="109"/>
        <v>2.6662201650585759E-2</v>
      </c>
      <c r="X298" s="61">
        <f t="shared" si="110"/>
        <v>2.4233129999999999E-2</v>
      </c>
      <c r="Y298" s="64">
        <f t="shared" si="111"/>
        <v>-2.4290716505857603E-3</v>
      </c>
      <c r="Z298" s="66">
        <f t="shared" si="112"/>
        <v>1.84171788E-2</v>
      </c>
      <c r="AA298" s="67">
        <f t="shared" si="113"/>
        <v>3.1503068999999997E-3</v>
      </c>
      <c r="AB298" s="67">
        <f t="shared" si="114"/>
        <v>1.2116564999999999E-3</v>
      </c>
      <c r="AC298" s="67">
        <f t="shared" si="115"/>
        <v>7.2699389999999998E-4</v>
      </c>
      <c r="AD298" s="67">
        <f t="shared" si="116"/>
        <v>1.2116565E-4</v>
      </c>
      <c r="AE298" s="67">
        <f t="shared" si="117"/>
        <v>1.2116565E-4</v>
      </c>
      <c r="AF298" s="68">
        <f t="shared" si="118"/>
        <v>4.846626E-4</v>
      </c>
      <c r="AG298" s="69">
        <f t="shared" si="119"/>
        <v>2.4233130000000002E-2</v>
      </c>
    </row>
    <row r="299" spans="1:33">
      <c r="A299" s="114">
        <v>444</v>
      </c>
      <c r="B299" s="16" t="s">
        <v>600</v>
      </c>
      <c r="C299" s="28">
        <v>74755813</v>
      </c>
      <c r="D299" s="28">
        <v>3855</v>
      </c>
      <c r="E299" s="28">
        <v>2799047</v>
      </c>
      <c r="F299" s="28">
        <v>21027.200000000001</v>
      </c>
      <c r="G299" s="17">
        <v>0</v>
      </c>
      <c r="H299" s="17">
        <v>0</v>
      </c>
      <c r="I299" s="88">
        <v>1.6459140000000001E-2</v>
      </c>
      <c r="J299" s="42">
        <f t="shared" si="96"/>
        <v>9.0527046540295173E-5</v>
      </c>
      <c r="K299" s="42">
        <f t="shared" si="97"/>
        <v>9.3426916001253347E-5</v>
      </c>
      <c r="L299" s="42">
        <f t="shared" si="98"/>
        <v>8.5195497258635066E-5</v>
      </c>
      <c r="M299" s="42">
        <f t="shared" si="99"/>
        <v>1.1808219456989565E-3</v>
      </c>
      <c r="N299" s="42">
        <f t="shared" si="100"/>
        <v>0</v>
      </c>
      <c r="O299" s="43">
        <f t="shared" si="101"/>
        <v>0</v>
      </c>
      <c r="P299" s="45">
        <f t="shared" si="102"/>
        <v>6.8800555370624331E-5</v>
      </c>
      <c r="Q299" s="45">
        <f t="shared" si="103"/>
        <v>1.2145499080162935E-5</v>
      </c>
      <c r="R299" s="45">
        <f t="shared" si="104"/>
        <v>4.2597748629317531E-6</v>
      </c>
      <c r="S299" s="45">
        <f t="shared" si="105"/>
        <v>3.5424658370968696E-5</v>
      </c>
      <c r="T299" s="45">
        <f t="shared" si="106"/>
        <v>0</v>
      </c>
      <c r="U299" s="45">
        <f t="shared" si="107"/>
        <v>0</v>
      </c>
      <c r="V299" s="46">
        <f t="shared" si="108"/>
        <v>3.1007751937984497E-5</v>
      </c>
      <c r="W299" s="55">
        <f t="shared" si="109"/>
        <v>1.5163823962267221E-2</v>
      </c>
      <c r="X299" s="61">
        <f t="shared" si="110"/>
        <v>1.6459140000000001E-2</v>
      </c>
      <c r="Y299" s="64">
        <f t="shared" si="111"/>
        <v>1.2953160377327799E-3</v>
      </c>
      <c r="Z299" s="66">
        <f t="shared" si="112"/>
        <v>1.25089464E-2</v>
      </c>
      <c r="AA299" s="67">
        <f t="shared" si="113"/>
        <v>2.1396882000000003E-3</v>
      </c>
      <c r="AB299" s="67">
        <f t="shared" si="114"/>
        <v>8.2295700000000003E-4</v>
      </c>
      <c r="AC299" s="67">
        <f t="shared" si="115"/>
        <v>4.9377419999999995E-4</v>
      </c>
      <c r="AD299" s="67">
        <f t="shared" si="116"/>
        <v>8.2295700000000006E-5</v>
      </c>
      <c r="AE299" s="67">
        <f t="shared" si="117"/>
        <v>8.2295700000000006E-5</v>
      </c>
      <c r="AF299" s="68">
        <f t="shared" si="118"/>
        <v>3.2918280000000002E-4</v>
      </c>
      <c r="AG299" s="69">
        <f t="shared" si="119"/>
        <v>1.6459140000000001E-2</v>
      </c>
    </row>
    <row r="300" spans="1:33">
      <c r="A300" s="114">
        <v>445</v>
      </c>
      <c r="B300" s="16" t="s">
        <v>602</v>
      </c>
      <c r="C300" s="28">
        <v>651944941</v>
      </c>
      <c r="D300" s="28">
        <v>20451</v>
      </c>
      <c r="E300" s="28">
        <v>2613896</v>
      </c>
      <c r="F300" s="28">
        <v>89196.3</v>
      </c>
      <c r="G300" s="17">
        <v>105.06</v>
      </c>
      <c r="H300" s="17">
        <v>0</v>
      </c>
      <c r="I300" s="88">
        <v>8.9053889999999997E-2</v>
      </c>
      <c r="J300" s="42">
        <f t="shared" si="96"/>
        <v>7.8948576233953854E-4</v>
      </c>
      <c r="K300" s="42">
        <f t="shared" si="97"/>
        <v>4.9563524231948958E-4</v>
      </c>
      <c r="L300" s="42">
        <f t="shared" si="98"/>
        <v>7.9559996492505186E-5</v>
      </c>
      <c r="M300" s="42">
        <f t="shared" si="99"/>
        <v>5.0089859094481354E-3</v>
      </c>
      <c r="N300" s="42">
        <f t="shared" si="100"/>
        <v>1.913894774043462E-2</v>
      </c>
      <c r="O300" s="43">
        <f t="shared" si="101"/>
        <v>0</v>
      </c>
      <c r="P300" s="45">
        <f t="shared" si="102"/>
        <v>6.0000917937804929E-4</v>
      </c>
      <c r="Q300" s="45">
        <f t="shared" si="103"/>
        <v>6.4432581501533648E-5</v>
      </c>
      <c r="R300" s="45">
        <f t="shared" si="104"/>
        <v>3.9779998246252595E-6</v>
      </c>
      <c r="S300" s="45">
        <f t="shared" si="105"/>
        <v>1.5026957728344405E-4</v>
      </c>
      <c r="T300" s="45">
        <f t="shared" si="106"/>
        <v>9.5694738702173103E-5</v>
      </c>
      <c r="U300" s="45">
        <f t="shared" si="107"/>
        <v>0</v>
      </c>
      <c r="V300" s="46">
        <f t="shared" si="108"/>
        <v>3.1007751937984497E-5</v>
      </c>
      <c r="W300" s="55">
        <f t="shared" si="109"/>
        <v>9.4539182862780985E-2</v>
      </c>
      <c r="X300" s="61">
        <f t="shared" si="110"/>
        <v>8.9053889999999997E-2</v>
      </c>
      <c r="Y300" s="64">
        <f t="shared" si="111"/>
        <v>-5.4852928627809883E-3</v>
      </c>
      <c r="Z300" s="66">
        <f t="shared" si="112"/>
        <v>6.7680956399999992E-2</v>
      </c>
      <c r="AA300" s="67">
        <f t="shared" si="113"/>
        <v>1.15770057E-2</v>
      </c>
      <c r="AB300" s="67">
        <f t="shared" si="114"/>
        <v>4.4526944999999998E-3</v>
      </c>
      <c r="AC300" s="67">
        <f t="shared" si="115"/>
        <v>2.6716166999999997E-3</v>
      </c>
      <c r="AD300" s="67">
        <f t="shared" si="116"/>
        <v>4.4526944999999997E-4</v>
      </c>
      <c r="AE300" s="67">
        <f t="shared" si="117"/>
        <v>4.4526944999999997E-4</v>
      </c>
      <c r="AF300" s="68">
        <f t="shared" si="118"/>
        <v>1.7810777999999999E-3</v>
      </c>
      <c r="AG300" s="69">
        <f t="shared" si="119"/>
        <v>8.9053889999999983E-2</v>
      </c>
    </row>
    <row r="301" spans="1:33">
      <c r="A301" s="114">
        <v>446</v>
      </c>
      <c r="B301" s="16" t="s">
        <v>604</v>
      </c>
      <c r="C301" s="28">
        <v>86955177</v>
      </c>
      <c r="D301" s="28">
        <v>12038</v>
      </c>
      <c r="E301" s="28">
        <v>1449711</v>
      </c>
      <c r="F301" s="28">
        <v>17475.7</v>
      </c>
      <c r="G301" s="17">
        <v>13.67</v>
      </c>
      <c r="H301" s="17">
        <v>0.21144399999999999</v>
      </c>
      <c r="I301" s="88">
        <v>2.0424899999999999E-2</v>
      </c>
      <c r="J301" s="42">
        <f t="shared" si="96"/>
        <v>1.0530011030979763E-4</v>
      </c>
      <c r="K301" s="42">
        <f t="shared" si="97"/>
        <v>2.9174402459742873E-4</v>
      </c>
      <c r="L301" s="42">
        <f t="shared" si="98"/>
        <v>4.4125321770700201E-5</v>
      </c>
      <c r="M301" s="42">
        <f t="shared" si="99"/>
        <v>9.8138078662167341E-4</v>
      </c>
      <c r="N301" s="42">
        <f t="shared" si="100"/>
        <v>2.4902856997119859E-3</v>
      </c>
      <c r="O301" s="43">
        <f t="shared" si="101"/>
        <v>2.11444E-3</v>
      </c>
      <c r="P301" s="45">
        <f t="shared" si="102"/>
        <v>8.0028083835446194E-5</v>
      </c>
      <c r="Q301" s="45">
        <f t="shared" si="103"/>
        <v>3.7926723197665737E-5</v>
      </c>
      <c r="R301" s="45">
        <f t="shared" si="104"/>
        <v>2.2062660885350103E-6</v>
      </c>
      <c r="S301" s="45">
        <f t="shared" si="105"/>
        <v>2.94414235986502E-5</v>
      </c>
      <c r="T301" s="45">
        <f t="shared" si="106"/>
        <v>1.2451428498559929E-5</v>
      </c>
      <c r="U301" s="45">
        <f t="shared" si="107"/>
        <v>1.05722E-5</v>
      </c>
      <c r="V301" s="46">
        <f t="shared" si="108"/>
        <v>3.1007751937984497E-5</v>
      </c>
      <c r="W301" s="55">
        <f t="shared" si="109"/>
        <v>2.0363387715684158E-2</v>
      </c>
      <c r="X301" s="61">
        <f t="shared" si="110"/>
        <v>2.0424899999999999E-2</v>
      </c>
      <c r="Y301" s="64">
        <f t="shared" si="111"/>
        <v>6.1512284315841381E-5</v>
      </c>
      <c r="Z301" s="66">
        <f t="shared" si="112"/>
        <v>1.5522924E-2</v>
      </c>
      <c r="AA301" s="67">
        <f t="shared" si="113"/>
        <v>2.655237E-3</v>
      </c>
      <c r="AB301" s="67">
        <f t="shared" si="114"/>
        <v>1.0212450000000001E-3</v>
      </c>
      <c r="AC301" s="67">
        <f t="shared" si="115"/>
        <v>6.1274699999999997E-4</v>
      </c>
      <c r="AD301" s="67">
        <f t="shared" si="116"/>
        <v>1.0212449999999999E-4</v>
      </c>
      <c r="AE301" s="67">
        <f t="shared" si="117"/>
        <v>1.0212449999999999E-4</v>
      </c>
      <c r="AF301" s="68">
        <f t="shared" si="118"/>
        <v>4.0849799999999998E-4</v>
      </c>
      <c r="AG301" s="69">
        <f t="shared" si="119"/>
        <v>2.0424899999999999E-2</v>
      </c>
    </row>
    <row r="302" spans="1:33">
      <c r="A302" s="114">
        <v>447</v>
      </c>
      <c r="B302" s="16" t="s">
        <v>606</v>
      </c>
      <c r="C302" s="28">
        <v>20479635</v>
      </c>
      <c r="D302" s="28">
        <v>2820</v>
      </c>
      <c r="E302" s="28">
        <v>339120</v>
      </c>
      <c r="F302" s="28">
        <v>13117.2</v>
      </c>
      <c r="G302" s="17">
        <v>54.07</v>
      </c>
      <c r="H302" s="17">
        <v>0</v>
      </c>
      <c r="I302" s="88">
        <v>1.3068059999999999E-2</v>
      </c>
      <c r="J302" s="42">
        <f t="shared" si="96"/>
        <v>2.4800223506006922E-5</v>
      </c>
      <c r="K302" s="42">
        <f t="shared" si="97"/>
        <v>6.8343424934768992E-5</v>
      </c>
      <c r="L302" s="42">
        <f t="shared" si="98"/>
        <v>1.0321904930624003E-5</v>
      </c>
      <c r="M302" s="42">
        <f t="shared" si="99"/>
        <v>7.3662102543954264E-4</v>
      </c>
      <c r="N302" s="42">
        <f t="shared" si="100"/>
        <v>9.8500181260736709E-3</v>
      </c>
      <c r="O302" s="43">
        <f t="shared" si="101"/>
        <v>0</v>
      </c>
      <c r="P302" s="45">
        <f t="shared" si="102"/>
        <v>1.8848169864565261E-5</v>
      </c>
      <c r="Q302" s="45">
        <f t="shared" si="103"/>
        <v>8.8846452415199687E-6</v>
      </c>
      <c r="R302" s="45">
        <f t="shared" si="104"/>
        <v>5.1609524653120013E-7</v>
      </c>
      <c r="S302" s="45">
        <f t="shared" si="105"/>
        <v>2.2098630763186278E-5</v>
      </c>
      <c r="T302" s="45">
        <f t="shared" si="106"/>
        <v>4.9250090630368354E-5</v>
      </c>
      <c r="U302" s="45">
        <f t="shared" si="107"/>
        <v>0</v>
      </c>
      <c r="V302" s="46">
        <f t="shared" si="108"/>
        <v>3.1007751937984497E-5</v>
      </c>
      <c r="W302" s="55">
        <f t="shared" si="109"/>
        <v>1.3060538368415555E-2</v>
      </c>
      <c r="X302" s="61">
        <f t="shared" si="110"/>
        <v>1.3068059999999999E-2</v>
      </c>
      <c r="Y302" s="64">
        <f t="shared" si="111"/>
        <v>7.5216315844443826E-6</v>
      </c>
      <c r="Z302" s="66">
        <f t="shared" si="112"/>
        <v>9.9317256E-3</v>
      </c>
      <c r="AA302" s="67">
        <f t="shared" si="113"/>
        <v>1.6988477999999999E-3</v>
      </c>
      <c r="AB302" s="67">
        <f t="shared" si="114"/>
        <v>6.5340299999999999E-4</v>
      </c>
      <c r="AC302" s="67">
        <f t="shared" si="115"/>
        <v>3.9204179999999998E-4</v>
      </c>
      <c r="AD302" s="67">
        <f t="shared" si="116"/>
        <v>6.5340300000000002E-5</v>
      </c>
      <c r="AE302" s="67">
        <f t="shared" si="117"/>
        <v>6.5340300000000002E-5</v>
      </c>
      <c r="AF302" s="68">
        <f t="shared" si="118"/>
        <v>2.6136120000000001E-4</v>
      </c>
      <c r="AG302" s="69">
        <f t="shared" si="119"/>
        <v>1.3068059999999999E-2</v>
      </c>
    </row>
    <row r="303" spans="1:33">
      <c r="A303" s="114">
        <v>448</v>
      </c>
      <c r="B303" s="16" t="s">
        <v>608</v>
      </c>
      <c r="C303" s="28">
        <v>110080635</v>
      </c>
      <c r="D303" s="28">
        <v>20592</v>
      </c>
      <c r="E303" s="28">
        <v>6041693</v>
      </c>
      <c r="F303" s="28">
        <v>12785.1</v>
      </c>
      <c r="G303" s="17">
        <v>3.68</v>
      </c>
      <c r="H303" s="17">
        <v>2.158865</v>
      </c>
      <c r="I303" s="88">
        <v>3.4858409999999999E-2</v>
      </c>
      <c r="J303" s="42">
        <f t="shared" si="96"/>
        <v>1.3330434608249455E-4</v>
      </c>
      <c r="K303" s="42">
        <f t="shared" si="97"/>
        <v>4.9905241356622797E-4</v>
      </c>
      <c r="L303" s="42">
        <f t="shared" si="98"/>
        <v>1.8389296050370525E-4</v>
      </c>
      <c r="M303" s="42">
        <f t="shared" si="99"/>
        <v>7.179713256142391E-4</v>
      </c>
      <c r="N303" s="42">
        <f t="shared" si="100"/>
        <v>6.7039146853987628E-4</v>
      </c>
      <c r="O303" s="43">
        <f t="shared" si="101"/>
        <v>2.1588650000000001E-2</v>
      </c>
      <c r="P303" s="45">
        <f t="shared" si="102"/>
        <v>1.0131130302269586E-4</v>
      </c>
      <c r="Q303" s="45">
        <f t="shared" si="103"/>
        <v>6.4876813763609632E-5</v>
      </c>
      <c r="R303" s="45">
        <f t="shared" si="104"/>
        <v>9.194648025185264E-6</v>
      </c>
      <c r="S303" s="45">
        <f t="shared" si="105"/>
        <v>2.1539139768427174E-5</v>
      </c>
      <c r="T303" s="45">
        <f t="shared" si="106"/>
        <v>3.3519573426993814E-6</v>
      </c>
      <c r="U303" s="45">
        <f t="shared" si="107"/>
        <v>1.0794325000000001E-4</v>
      </c>
      <c r="V303" s="46">
        <f t="shared" si="108"/>
        <v>3.1007751937984497E-5</v>
      </c>
      <c r="W303" s="55">
        <f t="shared" si="109"/>
        <v>3.3922486386060179E-2</v>
      </c>
      <c r="X303" s="61">
        <f t="shared" si="110"/>
        <v>3.4858409999999999E-2</v>
      </c>
      <c r="Y303" s="64">
        <f t="shared" si="111"/>
        <v>9.3592361393982082E-4</v>
      </c>
      <c r="Z303" s="66">
        <f t="shared" si="112"/>
        <v>2.6492391599999998E-2</v>
      </c>
      <c r="AA303" s="67">
        <f t="shared" si="113"/>
        <v>4.5315933000000001E-3</v>
      </c>
      <c r="AB303" s="67">
        <f t="shared" si="114"/>
        <v>1.7429205E-3</v>
      </c>
      <c r="AC303" s="67">
        <f t="shared" si="115"/>
        <v>1.0457522999999999E-3</v>
      </c>
      <c r="AD303" s="67">
        <f t="shared" si="116"/>
        <v>1.7429205000000001E-4</v>
      </c>
      <c r="AE303" s="67">
        <f t="shared" si="117"/>
        <v>1.7429205000000001E-4</v>
      </c>
      <c r="AF303" s="68">
        <f t="shared" si="118"/>
        <v>6.9716820000000003E-4</v>
      </c>
      <c r="AG303" s="69">
        <f t="shared" si="119"/>
        <v>3.4858409999999992E-2</v>
      </c>
    </row>
    <row r="304" spans="1:33">
      <c r="A304" s="114">
        <v>449</v>
      </c>
      <c r="B304" s="16" t="s">
        <v>610</v>
      </c>
      <c r="C304" s="28">
        <v>239062292</v>
      </c>
      <c r="D304" s="28">
        <v>27483</v>
      </c>
      <c r="E304" s="28">
        <v>4959600</v>
      </c>
      <c r="F304" s="28">
        <v>74764.800000000003</v>
      </c>
      <c r="G304" s="17">
        <v>11.59</v>
      </c>
      <c r="H304" s="17">
        <v>0</v>
      </c>
      <c r="I304" s="88">
        <v>5.0421870000000001E-2</v>
      </c>
      <c r="J304" s="42">
        <f t="shared" si="96"/>
        <v>2.8949726269331903E-4</v>
      </c>
      <c r="K304" s="42">
        <f t="shared" si="97"/>
        <v>6.6605757002916879E-4</v>
      </c>
      <c r="L304" s="42">
        <f t="shared" si="98"/>
        <v>1.5095694649069002E-4</v>
      </c>
      <c r="M304" s="42">
        <f t="shared" si="99"/>
        <v>4.1985578967144149E-3</v>
      </c>
      <c r="N304" s="42">
        <f t="shared" si="100"/>
        <v>2.1113687827111864E-3</v>
      </c>
      <c r="O304" s="43">
        <f t="shared" si="101"/>
        <v>0</v>
      </c>
      <c r="P304" s="45">
        <f t="shared" si="102"/>
        <v>2.2001791964692245E-4</v>
      </c>
      <c r="Q304" s="45">
        <f t="shared" si="103"/>
        <v>8.6587484103791941E-5</v>
      </c>
      <c r="R304" s="45">
        <f t="shared" si="104"/>
        <v>7.5478473245345016E-6</v>
      </c>
      <c r="S304" s="45">
        <f t="shared" si="105"/>
        <v>1.2595673690143244E-4</v>
      </c>
      <c r="T304" s="45">
        <f t="shared" si="106"/>
        <v>1.0556843913555933E-5</v>
      </c>
      <c r="U304" s="45">
        <f t="shared" si="107"/>
        <v>0</v>
      </c>
      <c r="V304" s="46">
        <f t="shared" si="108"/>
        <v>3.1007751937984497E-5</v>
      </c>
      <c r="W304" s="55">
        <f t="shared" si="109"/>
        <v>4.8167458382822173E-2</v>
      </c>
      <c r="X304" s="61">
        <f t="shared" si="110"/>
        <v>5.0421870000000001E-2</v>
      </c>
      <c r="Y304" s="64">
        <f t="shared" si="111"/>
        <v>2.2544116171778275E-3</v>
      </c>
      <c r="Z304" s="66">
        <f t="shared" si="112"/>
        <v>3.8320621200000002E-2</v>
      </c>
      <c r="AA304" s="67">
        <f t="shared" si="113"/>
        <v>6.5548430999999999E-3</v>
      </c>
      <c r="AB304" s="67">
        <f t="shared" si="114"/>
        <v>2.5210935E-3</v>
      </c>
      <c r="AC304" s="67">
        <f t="shared" si="115"/>
        <v>1.5126561000000001E-3</v>
      </c>
      <c r="AD304" s="67">
        <f t="shared" si="116"/>
        <v>2.5210934999999999E-4</v>
      </c>
      <c r="AE304" s="67">
        <f t="shared" si="117"/>
        <v>2.5210934999999999E-4</v>
      </c>
      <c r="AF304" s="68">
        <f t="shared" si="118"/>
        <v>1.0084374E-3</v>
      </c>
      <c r="AG304" s="69">
        <f t="shared" si="119"/>
        <v>5.0421870000000008E-2</v>
      </c>
    </row>
    <row r="305" spans="1:33">
      <c r="A305" s="114">
        <v>450</v>
      </c>
      <c r="B305" s="16" t="s">
        <v>612</v>
      </c>
      <c r="C305" s="28">
        <v>220261797</v>
      </c>
      <c r="D305" s="28">
        <v>17059</v>
      </c>
      <c r="E305" s="28">
        <v>3614991</v>
      </c>
      <c r="F305" s="28">
        <v>106343.01</v>
      </c>
      <c r="G305" s="17">
        <v>8.02</v>
      </c>
      <c r="H305" s="17">
        <v>0</v>
      </c>
      <c r="I305" s="88">
        <v>4.6840409999999999E-2</v>
      </c>
      <c r="J305" s="42">
        <f t="shared" si="96"/>
        <v>2.6673042734573759E-4</v>
      </c>
      <c r="K305" s="42">
        <f t="shared" si="97"/>
        <v>4.1342925034121422E-4</v>
      </c>
      <c r="L305" s="42">
        <f t="shared" si="98"/>
        <v>1.1003064822794702E-4</v>
      </c>
      <c r="M305" s="42">
        <f t="shared" si="99"/>
        <v>5.971891644141092E-3</v>
      </c>
      <c r="N305" s="42">
        <f t="shared" si="100"/>
        <v>1.4610161895896214E-3</v>
      </c>
      <c r="O305" s="43">
        <f t="shared" si="101"/>
        <v>0</v>
      </c>
      <c r="P305" s="45">
        <f t="shared" si="102"/>
        <v>2.0271512478276058E-4</v>
      </c>
      <c r="Q305" s="45">
        <f t="shared" si="103"/>
        <v>5.3745802544357848E-5</v>
      </c>
      <c r="R305" s="45">
        <f t="shared" si="104"/>
        <v>5.5015324113973513E-6</v>
      </c>
      <c r="S305" s="45">
        <f t="shared" si="105"/>
        <v>1.7915674932423277E-4</v>
      </c>
      <c r="T305" s="45">
        <f t="shared" si="106"/>
        <v>7.305080947948107E-6</v>
      </c>
      <c r="U305" s="45">
        <f t="shared" si="107"/>
        <v>0</v>
      </c>
      <c r="V305" s="46">
        <f t="shared" si="108"/>
        <v>3.1007751937984497E-5</v>
      </c>
      <c r="W305" s="55">
        <f t="shared" si="109"/>
        <v>4.7943204194868111E-2</v>
      </c>
      <c r="X305" s="61">
        <f t="shared" si="110"/>
        <v>4.6840409999999999E-2</v>
      </c>
      <c r="Y305" s="64">
        <f t="shared" si="111"/>
        <v>-1.1027941948681119E-3</v>
      </c>
      <c r="Z305" s="66">
        <f t="shared" si="112"/>
        <v>3.5598711599999999E-2</v>
      </c>
      <c r="AA305" s="67">
        <f t="shared" si="113"/>
        <v>6.0892532999999999E-3</v>
      </c>
      <c r="AB305" s="67">
        <f t="shared" si="114"/>
        <v>2.3420204999999999E-3</v>
      </c>
      <c r="AC305" s="67">
        <f t="shared" si="115"/>
        <v>1.4052123E-3</v>
      </c>
      <c r="AD305" s="67">
        <f t="shared" si="116"/>
        <v>2.3420204999999999E-4</v>
      </c>
      <c r="AE305" s="67">
        <f t="shared" si="117"/>
        <v>2.3420204999999999E-4</v>
      </c>
      <c r="AF305" s="68">
        <f t="shared" si="118"/>
        <v>9.3680819999999998E-4</v>
      </c>
      <c r="AG305" s="69">
        <f t="shared" si="119"/>
        <v>4.6840409999999999E-2</v>
      </c>
    </row>
    <row r="306" spans="1:33">
      <c r="A306" s="114">
        <v>451</v>
      </c>
      <c r="B306" s="16" t="s">
        <v>614</v>
      </c>
      <c r="C306" s="28">
        <v>732703919</v>
      </c>
      <c r="D306" s="28">
        <v>53792</v>
      </c>
      <c r="E306" s="28">
        <v>22769853</v>
      </c>
      <c r="F306" s="28">
        <v>18690.7</v>
      </c>
      <c r="G306" s="17">
        <v>0</v>
      </c>
      <c r="H306" s="17">
        <v>8.3521999999999999E-2</v>
      </c>
      <c r="I306" s="88">
        <v>9.1787199999999999E-2</v>
      </c>
      <c r="J306" s="42">
        <f t="shared" si="96"/>
        <v>8.8728246157351886E-4</v>
      </c>
      <c r="K306" s="42">
        <f t="shared" si="97"/>
        <v>1.3036629482592529E-3</v>
      </c>
      <c r="L306" s="42">
        <f t="shared" si="98"/>
        <v>6.9305336739291026E-4</v>
      </c>
      <c r="M306" s="42">
        <f t="shared" si="99"/>
        <v>1.0496113957386378E-3</v>
      </c>
      <c r="N306" s="42">
        <f t="shared" si="100"/>
        <v>0</v>
      </c>
      <c r="O306" s="43">
        <f t="shared" si="101"/>
        <v>8.3522000000000002E-4</v>
      </c>
      <c r="P306" s="45">
        <f t="shared" si="102"/>
        <v>6.7433467079587432E-4</v>
      </c>
      <c r="Q306" s="45">
        <f t="shared" si="103"/>
        <v>1.6947618327370288E-4</v>
      </c>
      <c r="R306" s="45">
        <f t="shared" si="104"/>
        <v>3.4652668369645517E-5</v>
      </c>
      <c r="S306" s="45">
        <f t="shared" si="105"/>
        <v>3.1488341872159136E-5</v>
      </c>
      <c r="T306" s="45">
        <f t="shared" si="106"/>
        <v>0</v>
      </c>
      <c r="U306" s="45">
        <f t="shared" si="107"/>
        <v>4.1761000000000006E-6</v>
      </c>
      <c r="V306" s="46">
        <f t="shared" si="108"/>
        <v>3.1007751937984497E-5</v>
      </c>
      <c r="W306" s="55">
        <f t="shared" si="109"/>
        <v>9.4513571624936635E-2</v>
      </c>
      <c r="X306" s="61">
        <f t="shared" si="110"/>
        <v>9.1787199999999999E-2</v>
      </c>
      <c r="Y306" s="64">
        <f t="shared" si="111"/>
        <v>-2.7263716249366354E-3</v>
      </c>
      <c r="Z306" s="66">
        <f t="shared" si="112"/>
        <v>6.9758271999999996E-2</v>
      </c>
      <c r="AA306" s="67">
        <f t="shared" si="113"/>
        <v>1.1932336E-2</v>
      </c>
      <c r="AB306" s="67">
        <f t="shared" si="114"/>
        <v>4.5893599999999998E-3</v>
      </c>
      <c r="AC306" s="67">
        <f t="shared" si="115"/>
        <v>2.753616E-3</v>
      </c>
      <c r="AD306" s="67">
        <f t="shared" si="116"/>
        <v>4.5893600000000001E-4</v>
      </c>
      <c r="AE306" s="67">
        <f t="shared" si="117"/>
        <v>4.5893600000000001E-4</v>
      </c>
      <c r="AF306" s="68">
        <f t="shared" si="118"/>
        <v>1.835744E-3</v>
      </c>
      <c r="AG306" s="69">
        <f t="shared" si="119"/>
        <v>9.1787199999999985E-2</v>
      </c>
    </row>
    <row r="307" spans="1:33">
      <c r="A307" s="114">
        <v>452</v>
      </c>
      <c r="B307" s="16" t="s">
        <v>616</v>
      </c>
      <c r="C307" s="28">
        <v>25029091</v>
      </c>
      <c r="D307" s="28">
        <v>4295</v>
      </c>
      <c r="E307" s="28">
        <v>195094</v>
      </c>
      <c r="F307" s="28">
        <v>14465.9</v>
      </c>
      <c r="G307" s="17">
        <v>0</v>
      </c>
      <c r="H307" s="17">
        <v>0</v>
      </c>
      <c r="I307" s="88">
        <v>9.2668400000000001E-3</v>
      </c>
      <c r="J307" s="42">
        <f t="shared" si="96"/>
        <v>3.0309478218346484E-5</v>
      </c>
      <c r="K307" s="42">
        <f t="shared" si="97"/>
        <v>1.0409042911164284E-4</v>
      </c>
      <c r="L307" s="42">
        <f t="shared" si="98"/>
        <v>5.9381390673954919E-6</v>
      </c>
      <c r="M307" s="42">
        <f t="shared" si="99"/>
        <v>8.1235980940336954E-4</v>
      </c>
      <c r="N307" s="42">
        <f t="shared" si="100"/>
        <v>0</v>
      </c>
      <c r="O307" s="43">
        <f t="shared" si="101"/>
        <v>0</v>
      </c>
      <c r="P307" s="45">
        <f t="shared" si="102"/>
        <v>2.3035203445943329E-5</v>
      </c>
      <c r="Q307" s="45">
        <f t="shared" si="103"/>
        <v>1.3531755784513569E-5</v>
      </c>
      <c r="R307" s="45">
        <f t="shared" si="104"/>
        <v>2.969069533697746E-7</v>
      </c>
      <c r="S307" s="45">
        <f t="shared" si="105"/>
        <v>2.4370794282101085E-5</v>
      </c>
      <c r="T307" s="45">
        <f t="shared" si="106"/>
        <v>0</v>
      </c>
      <c r="U307" s="45">
        <f t="shared" si="107"/>
        <v>0</v>
      </c>
      <c r="V307" s="46">
        <f t="shared" si="108"/>
        <v>3.1007751937984497E-5</v>
      </c>
      <c r="W307" s="55">
        <f t="shared" si="109"/>
        <v>9.2242412403912236E-3</v>
      </c>
      <c r="X307" s="61">
        <f t="shared" si="110"/>
        <v>9.2668400000000001E-3</v>
      </c>
      <c r="Y307" s="64">
        <f t="shared" si="111"/>
        <v>4.2598759608776515E-5</v>
      </c>
      <c r="Z307" s="66">
        <f t="shared" si="112"/>
        <v>7.0427984000000004E-3</v>
      </c>
      <c r="AA307" s="67">
        <f t="shared" si="113"/>
        <v>1.2046892E-3</v>
      </c>
      <c r="AB307" s="67">
        <f t="shared" si="114"/>
        <v>4.6334200000000005E-4</v>
      </c>
      <c r="AC307" s="67">
        <f t="shared" si="115"/>
        <v>2.7800520000000002E-4</v>
      </c>
      <c r="AD307" s="67">
        <f t="shared" si="116"/>
        <v>4.6334200000000001E-5</v>
      </c>
      <c r="AE307" s="67">
        <f t="shared" si="117"/>
        <v>4.6334200000000001E-5</v>
      </c>
      <c r="AF307" s="68">
        <f t="shared" si="118"/>
        <v>1.853368E-4</v>
      </c>
      <c r="AG307" s="69">
        <f t="shared" si="119"/>
        <v>9.2668400000000001E-3</v>
      </c>
    </row>
    <row r="308" spans="1:33">
      <c r="A308" s="114">
        <v>453</v>
      </c>
      <c r="B308" s="16" t="s">
        <v>618</v>
      </c>
      <c r="C308" s="28">
        <v>1017205526</v>
      </c>
      <c r="D308" s="28">
        <v>66290</v>
      </c>
      <c r="E308" s="28">
        <v>20447252</v>
      </c>
      <c r="F308" s="28">
        <v>63775.4</v>
      </c>
      <c r="G308" s="17">
        <v>1.58</v>
      </c>
      <c r="H308" s="17">
        <v>0</v>
      </c>
      <c r="I308" s="88">
        <v>0.12559733000000001</v>
      </c>
      <c r="J308" s="42">
        <f t="shared" si="96"/>
        <v>1.2318053713528262E-3</v>
      </c>
      <c r="K308" s="42">
        <f t="shared" si="97"/>
        <v>1.6065551911084526E-3</v>
      </c>
      <c r="L308" s="42">
        <f t="shared" si="98"/>
        <v>6.2235961086491948E-4</v>
      </c>
      <c r="M308" s="42">
        <f t="shared" si="99"/>
        <v>3.5814274803934536E-3</v>
      </c>
      <c r="N308" s="42">
        <f t="shared" si="100"/>
        <v>2.878311196448382E-4</v>
      </c>
      <c r="O308" s="43">
        <f t="shared" si="101"/>
        <v>0</v>
      </c>
      <c r="P308" s="45">
        <f t="shared" si="102"/>
        <v>9.3617208222814788E-4</v>
      </c>
      <c r="Q308" s="45">
        <f t="shared" si="103"/>
        <v>2.0885217484409885E-4</v>
      </c>
      <c r="R308" s="45">
        <f t="shared" si="104"/>
        <v>3.1117980543245978E-5</v>
      </c>
      <c r="S308" s="45">
        <f t="shared" si="105"/>
        <v>1.074428244118036E-4</v>
      </c>
      <c r="T308" s="45">
        <f t="shared" si="106"/>
        <v>1.439155598224191E-6</v>
      </c>
      <c r="U308" s="45">
        <f t="shared" si="107"/>
        <v>0</v>
      </c>
      <c r="V308" s="46">
        <f t="shared" si="108"/>
        <v>3.1007751937984497E-5</v>
      </c>
      <c r="W308" s="55">
        <f t="shared" si="109"/>
        <v>0.1316031969563505</v>
      </c>
      <c r="X308" s="61">
        <f t="shared" si="110"/>
        <v>0.12559733000000001</v>
      </c>
      <c r="Y308" s="64">
        <f t="shared" si="111"/>
        <v>-6.0058669563504974E-3</v>
      </c>
      <c r="Z308" s="66">
        <f t="shared" si="112"/>
        <v>9.545397080000001E-2</v>
      </c>
      <c r="AA308" s="67">
        <f t="shared" si="113"/>
        <v>1.6327652900000003E-2</v>
      </c>
      <c r="AB308" s="67">
        <f t="shared" si="114"/>
        <v>6.2798665000000009E-3</v>
      </c>
      <c r="AC308" s="67">
        <f t="shared" si="115"/>
        <v>3.7679199000000001E-3</v>
      </c>
      <c r="AD308" s="67">
        <f t="shared" si="116"/>
        <v>6.2798665000000009E-4</v>
      </c>
      <c r="AE308" s="67">
        <f t="shared" si="117"/>
        <v>6.2798665000000009E-4</v>
      </c>
      <c r="AF308" s="68">
        <f t="shared" si="118"/>
        <v>2.5119466000000003E-3</v>
      </c>
      <c r="AG308" s="69">
        <f t="shared" si="119"/>
        <v>0.12559733000000001</v>
      </c>
    </row>
    <row r="309" spans="1:33">
      <c r="A309" s="114">
        <v>454</v>
      </c>
      <c r="B309" s="16" t="s">
        <v>620</v>
      </c>
      <c r="C309" s="28">
        <v>6234178669</v>
      </c>
      <c r="D309" s="28">
        <v>387779</v>
      </c>
      <c r="E309" s="28">
        <v>193902855</v>
      </c>
      <c r="F309" s="28">
        <v>25520.2</v>
      </c>
      <c r="G309" s="17">
        <v>0</v>
      </c>
      <c r="H309" s="17">
        <v>0.198134</v>
      </c>
      <c r="I309" s="88">
        <v>0.74363539000000001</v>
      </c>
      <c r="J309" s="42">
        <f t="shared" si="96"/>
        <v>7.5494033154194767E-3</v>
      </c>
      <c r="K309" s="42">
        <f t="shared" si="97"/>
        <v>9.3979237509857396E-3</v>
      </c>
      <c r="L309" s="42">
        <f t="shared" si="98"/>
        <v>5.9018838024491949E-3</v>
      </c>
      <c r="M309" s="42">
        <f t="shared" si="99"/>
        <v>1.4331348072318952E-3</v>
      </c>
      <c r="N309" s="42">
        <f t="shared" si="100"/>
        <v>0</v>
      </c>
      <c r="O309" s="43">
        <f t="shared" si="101"/>
        <v>1.9813399999999998E-3</v>
      </c>
      <c r="P309" s="45">
        <f t="shared" si="102"/>
        <v>5.7375465197188023E-3</v>
      </c>
      <c r="Q309" s="45">
        <f t="shared" si="103"/>
        <v>1.2217300876281461E-3</v>
      </c>
      <c r="R309" s="45">
        <f t="shared" si="104"/>
        <v>2.9509419012245974E-4</v>
      </c>
      <c r="S309" s="45">
        <f t="shared" si="105"/>
        <v>4.2994044216956853E-5</v>
      </c>
      <c r="T309" s="45">
        <f t="shared" si="106"/>
        <v>0</v>
      </c>
      <c r="U309" s="45">
        <f t="shared" si="107"/>
        <v>9.9066999999999995E-6</v>
      </c>
      <c r="V309" s="46">
        <f t="shared" si="108"/>
        <v>3.1007751937984497E-5</v>
      </c>
      <c r="W309" s="55">
        <f t="shared" si="109"/>
        <v>0.73382792936243491</v>
      </c>
      <c r="X309" s="61">
        <f t="shared" si="110"/>
        <v>0.74363539000000001</v>
      </c>
      <c r="Y309" s="64">
        <f t="shared" si="111"/>
        <v>9.8074606375651019E-3</v>
      </c>
      <c r="Z309" s="66">
        <f t="shared" si="112"/>
        <v>0.56516289640000006</v>
      </c>
      <c r="AA309" s="67">
        <f t="shared" si="113"/>
        <v>9.66726007E-2</v>
      </c>
      <c r="AB309" s="67">
        <f t="shared" si="114"/>
        <v>3.7181769500000003E-2</v>
      </c>
      <c r="AC309" s="67">
        <f t="shared" si="115"/>
        <v>2.23090617E-2</v>
      </c>
      <c r="AD309" s="67">
        <f t="shared" si="116"/>
        <v>3.7181769500000002E-3</v>
      </c>
      <c r="AE309" s="67">
        <f t="shared" si="117"/>
        <v>3.7181769500000002E-3</v>
      </c>
      <c r="AF309" s="68">
        <f t="shared" si="118"/>
        <v>1.4872707800000001E-2</v>
      </c>
      <c r="AG309" s="69">
        <f t="shared" si="119"/>
        <v>0.74363539000000001</v>
      </c>
    </row>
    <row r="310" spans="1:33">
      <c r="A310" s="114">
        <v>455</v>
      </c>
      <c r="B310" s="16" t="s">
        <v>622</v>
      </c>
      <c r="C310" s="28">
        <v>3211356613</v>
      </c>
      <c r="D310" s="28">
        <v>137245</v>
      </c>
      <c r="E310" s="28">
        <v>39052207</v>
      </c>
      <c r="F310" s="28">
        <v>58280.86</v>
      </c>
      <c r="G310" s="17">
        <v>2.2599999999999998</v>
      </c>
      <c r="H310" s="17">
        <v>0.19552</v>
      </c>
      <c r="I310" s="88">
        <v>0.35695631999999999</v>
      </c>
      <c r="J310" s="42">
        <f t="shared" si="96"/>
        <v>3.8888565035408774E-3</v>
      </c>
      <c r="K310" s="42">
        <f t="shared" si="97"/>
        <v>3.3261678564441028E-3</v>
      </c>
      <c r="L310" s="42">
        <f t="shared" si="98"/>
        <v>1.188644633124113E-3</v>
      </c>
      <c r="M310" s="42">
        <f t="shared" si="99"/>
        <v>3.2728712573337621E-3</v>
      </c>
      <c r="N310" s="42">
        <f t="shared" si="100"/>
        <v>4.1170780404894568E-4</v>
      </c>
      <c r="O310" s="43">
        <f t="shared" si="101"/>
        <v>1.9551999999999998E-3</v>
      </c>
      <c r="P310" s="45">
        <f t="shared" si="102"/>
        <v>2.9555309426910668E-3</v>
      </c>
      <c r="Q310" s="45">
        <f t="shared" si="103"/>
        <v>4.324018213377334E-4</v>
      </c>
      <c r="R310" s="45">
        <f t="shared" si="104"/>
        <v>5.9432231656205655E-5</v>
      </c>
      <c r="S310" s="45">
        <f t="shared" si="105"/>
        <v>9.8186137720012855E-5</v>
      </c>
      <c r="T310" s="45">
        <f t="shared" si="106"/>
        <v>2.0585390202447285E-6</v>
      </c>
      <c r="U310" s="45">
        <f t="shared" si="107"/>
        <v>9.7759999999999992E-6</v>
      </c>
      <c r="V310" s="46">
        <f t="shared" si="108"/>
        <v>3.1007751937984497E-5</v>
      </c>
      <c r="W310" s="55">
        <f t="shared" si="109"/>
        <v>0.35883934243632482</v>
      </c>
      <c r="X310" s="61">
        <f t="shared" si="110"/>
        <v>0.35695631999999999</v>
      </c>
      <c r="Y310" s="64">
        <f t="shared" si="111"/>
        <v>-1.8830224363248216E-3</v>
      </c>
      <c r="Z310" s="66">
        <f t="shared" si="112"/>
        <v>0.27128680319999998</v>
      </c>
      <c r="AA310" s="67">
        <f t="shared" si="113"/>
        <v>4.6404321599999999E-2</v>
      </c>
      <c r="AB310" s="67">
        <f t="shared" si="114"/>
        <v>1.7847815999999999E-2</v>
      </c>
      <c r="AC310" s="67">
        <f t="shared" si="115"/>
        <v>1.07086896E-2</v>
      </c>
      <c r="AD310" s="67">
        <f t="shared" si="116"/>
        <v>1.7847816E-3</v>
      </c>
      <c r="AE310" s="67">
        <f t="shared" si="117"/>
        <v>1.7847816E-3</v>
      </c>
      <c r="AF310" s="68">
        <f t="shared" si="118"/>
        <v>7.1391264000000001E-3</v>
      </c>
      <c r="AG310" s="69">
        <f t="shared" si="119"/>
        <v>0.35695631999999999</v>
      </c>
    </row>
    <row r="311" spans="1:33">
      <c r="A311" s="114">
        <v>456</v>
      </c>
      <c r="B311" s="16" t="s">
        <v>624</v>
      </c>
      <c r="C311" s="28">
        <v>2522052225</v>
      </c>
      <c r="D311" s="28">
        <v>86505</v>
      </c>
      <c r="E311" s="28">
        <v>43740434</v>
      </c>
      <c r="F311" s="28">
        <v>38197.519999999997</v>
      </c>
      <c r="G311" s="17">
        <v>1.02</v>
      </c>
      <c r="H311" s="17">
        <v>0</v>
      </c>
      <c r="I311" s="88">
        <v>0.27874367999999999</v>
      </c>
      <c r="J311" s="42">
        <f t="shared" si="96"/>
        <v>3.054129571831825E-3</v>
      </c>
      <c r="K311" s="42">
        <f t="shared" si="97"/>
        <v>2.0964709127596422E-3</v>
      </c>
      <c r="L311" s="42">
        <f t="shared" si="98"/>
        <v>1.3313417119964429E-3</v>
      </c>
      <c r="M311" s="42">
        <f t="shared" si="99"/>
        <v>2.1450535443271E-3</v>
      </c>
      <c r="N311" s="42">
        <f t="shared" si="100"/>
        <v>1.8581502660616135E-4</v>
      </c>
      <c r="O311" s="43">
        <f t="shared" si="101"/>
        <v>0</v>
      </c>
      <c r="P311" s="45">
        <f t="shared" si="102"/>
        <v>2.3211384745921871E-3</v>
      </c>
      <c r="Q311" s="45">
        <f t="shared" si="103"/>
        <v>2.7254121865875349E-4</v>
      </c>
      <c r="R311" s="45">
        <f t="shared" si="104"/>
        <v>6.6567085599822154E-5</v>
      </c>
      <c r="S311" s="45">
        <f t="shared" si="105"/>
        <v>6.4351606329812999E-5</v>
      </c>
      <c r="T311" s="45">
        <f t="shared" si="106"/>
        <v>9.2907513303080673E-7</v>
      </c>
      <c r="U311" s="45">
        <f t="shared" si="107"/>
        <v>0</v>
      </c>
      <c r="V311" s="46">
        <f t="shared" si="108"/>
        <v>3.1007751937984497E-5</v>
      </c>
      <c r="W311" s="55">
        <f t="shared" si="109"/>
        <v>0.27565352122515907</v>
      </c>
      <c r="X311" s="61">
        <f t="shared" si="110"/>
        <v>0.27874367999999999</v>
      </c>
      <c r="Y311" s="64">
        <f t="shared" si="111"/>
        <v>3.0901587748409232E-3</v>
      </c>
      <c r="Z311" s="66">
        <f t="shared" si="112"/>
        <v>0.2118451968</v>
      </c>
      <c r="AA311" s="67">
        <f t="shared" si="113"/>
        <v>3.62366784E-2</v>
      </c>
      <c r="AB311" s="67">
        <f t="shared" si="114"/>
        <v>1.3937184E-2</v>
      </c>
      <c r="AC311" s="67">
        <f t="shared" si="115"/>
        <v>8.3623103999999997E-3</v>
      </c>
      <c r="AD311" s="67">
        <f t="shared" si="116"/>
        <v>1.3937184000000001E-3</v>
      </c>
      <c r="AE311" s="67">
        <f t="shared" si="117"/>
        <v>1.3937184000000001E-3</v>
      </c>
      <c r="AF311" s="68">
        <f t="shared" si="118"/>
        <v>5.5748736000000004E-3</v>
      </c>
      <c r="AG311" s="69">
        <f t="shared" si="119"/>
        <v>0.27874368000000005</v>
      </c>
    </row>
    <row r="312" spans="1:33">
      <c r="A312" s="114">
        <v>457</v>
      </c>
      <c r="B312" s="16" t="s">
        <v>626</v>
      </c>
      <c r="C312" s="28">
        <v>45780517</v>
      </c>
      <c r="D312" s="28">
        <v>3266</v>
      </c>
      <c r="E312" s="28">
        <v>505468</v>
      </c>
      <c r="F312" s="28">
        <v>9396.1</v>
      </c>
      <c r="G312" s="17">
        <v>0</v>
      </c>
      <c r="H312" s="17">
        <v>0</v>
      </c>
      <c r="I312" s="88">
        <v>9.8427299999999992E-3</v>
      </c>
      <c r="J312" s="42">
        <f t="shared" si="96"/>
        <v>5.5438832470429749E-5</v>
      </c>
      <c r="K312" s="42">
        <f t="shared" si="97"/>
        <v>7.9152349587572883E-5</v>
      </c>
      <c r="L312" s="42">
        <f t="shared" si="98"/>
        <v>1.5385092714887511E-5</v>
      </c>
      <c r="M312" s="42">
        <f t="shared" si="99"/>
        <v>5.2765565952585052E-4</v>
      </c>
      <c r="N312" s="42">
        <f t="shared" si="100"/>
        <v>0</v>
      </c>
      <c r="O312" s="43">
        <f t="shared" si="101"/>
        <v>0</v>
      </c>
      <c r="P312" s="45">
        <f t="shared" si="102"/>
        <v>4.213351267752661E-5</v>
      </c>
      <c r="Q312" s="45">
        <f t="shared" si="103"/>
        <v>1.0289805446384476E-5</v>
      </c>
      <c r="R312" s="45">
        <f t="shared" si="104"/>
        <v>7.6925463574437559E-7</v>
      </c>
      <c r="S312" s="45">
        <f t="shared" si="105"/>
        <v>1.5829669785775515E-5</v>
      </c>
      <c r="T312" s="45">
        <f t="shared" si="106"/>
        <v>0</v>
      </c>
      <c r="U312" s="45">
        <f t="shared" si="107"/>
        <v>0</v>
      </c>
      <c r="V312" s="46">
        <f t="shared" si="108"/>
        <v>3.1007751937984497E-5</v>
      </c>
      <c r="W312" s="55">
        <f t="shared" si="109"/>
        <v>1.0002999448341546E-2</v>
      </c>
      <c r="X312" s="61">
        <f t="shared" si="110"/>
        <v>9.8427299999999992E-3</v>
      </c>
      <c r="Y312" s="64">
        <f t="shared" si="111"/>
        <v>-1.6026944834154726E-4</v>
      </c>
      <c r="Z312" s="66">
        <f t="shared" si="112"/>
        <v>7.4804747999999994E-3</v>
      </c>
      <c r="AA312" s="67">
        <f t="shared" si="113"/>
        <v>1.2795548999999999E-3</v>
      </c>
      <c r="AB312" s="67">
        <f t="shared" si="114"/>
        <v>4.9213649999999996E-4</v>
      </c>
      <c r="AC312" s="67">
        <f t="shared" si="115"/>
        <v>2.9528189999999998E-4</v>
      </c>
      <c r="AD312" s="67">
        <f t="shared" si="116"/>
        <v>4.9213649999999996E-5</v>
      </c>
      <c r="AE312" s="67">
        <f t="shared" si="117"/>
        <v>4.9213649999999996E-5</v>
      </c>
      <c r="AF312" s="68">
        <f t="shared" si="118"/>
        <v>1.9685459999999998E-4</v>
      </c>
      <c r="AG312" s="69">
        <f t="shared" si="119"/>
        <v>9.8427299999999975E-3</v>
      </c>
    </row>
    <row r="313" spans="1:33">
      <c r="A313" s="114">
        <v>458</v>
      </c>
      <c r="B313" s="16" t="s">
        <v>628</v>
      </c>
      <c r="C313" s="28">
        <v>97083234</v>
      </c>
      <c r="D313" s="28">
        <v>2132</v>
      </c>
      <c r="E313" s="28">
        <v>1395392</v>
      </c>
      <c r="F313" s="28">
        <v>9304.6</v>
      </c>
      <c r="G313" s="17">
        <v>0</v>
      </c>
      <c r="H313" s="17">
        <v>0</v>
      </c>
      <c r="I313" s="88">
        <v>1.475219E-2</v>
      </c>
      <c r="J313" s="42">
        <f t="shared" si="96"/>
        <v>1.1756488345060693E-4</v>
      </c>
      <c r="K313" s="42">
        <f t="shared" si="97"/>
        <v>5.1669568071250883E-5</v>
      </c>
      <c r="L313" s="42">
        <f t="shared" si="98"/>
        <v>4.2471996829892922E-5</v>
      </c>
      <c r="M313" s="42">
        <f t="shared" si="99"/>
        <v>5.225173050121038E-4</v>
      </c>
      <c r="N313" s="42">
        <f t="shared" si="100"/>
        <v>0</v>
      </c>
      <c r="O313" s="43">
        <f t="shared" si="101"/>
        <v>0</v>
      </c>
      <c r="P313" s="45">
        <f t="shared" si="102"/>
        <v>8.9349311422461266E-5</v>
      </c>
      <c r="Q313" s="45">
        <f t="shared" si="103"/>
        <v>6.7170438492626153E-6</v>
      </c>
      <c r="R313" s="45">
        <f t="shared" si="104"/>
        <v>2.1235998414946461E-6</v>
      </c>
      <c r="S313" s="45">
        <f t="shared" si="105"/>
        <v>1.5675519150363115E-5</v>
      </c>
      <c r="T313" s="45">
        <f t="shared" si="106"/>
        <v>0</v>
      </c>
      <c r="U313" s="45">
        <f t="shared" si="107"/>
        <v>0</v>
      </c>
      <c r="V313" s="46">
        <f t="shared" si="108"/>
        <v>3.1007751937984497E-5</v>
      </c>
      <c r="W313" s="55">
        <f t="shared" si="109"/>
        <v>1.4487322620156614E-2</v>
      </c>
      <c r="X313" s="61">
        <f t="shared" si="110"/>
        <v>1.475219E-2</v>
      </c>
      <c r="Y313" s="64">
        <f t="shared" si="111"/>
        <v>2.6486737984338614E-4</v>
      </c>
      <c r="Z313" s="66">
        <f t="shared" si="112"/>
        <v>1.12116644E-2</v>
      </c>
      <c r="AA313" s="67">
        <f t="shared" si="113"/>
        <v>1.9177847000000001E-3</v>
      </c>
      <c r="AB313" s="67">
        <f t="shared" si="114"/>
        <v>7.3760950000000003E-4</v>
      </c>
      <c r="AC313" s="67">
        <f t="shared" si="115"/>
        <v>4.4256569999999998E-4</v>
      </c>
      <c r="AD313" s="67">
        <f t="shared" si="116"/>
        <v>7.3760949999999997E-5</v>
      </c>
      <c r="AE313" s="67">
        <f t="shared" si="117"/>
        <v>7.3760949999999997E-5</v>
      </c>
      <c r="AF313" s="68">
        <f t="shared" si="118"/>
        <v>2.9504379999999999E-4</v>
      </c>
      <c r="AG313" s="69">
        <f t="shared" si="119"/>
        <v>1.4752189999999998E-2</v>
      </c>
    </row>
    <row r="314" spans="1:33">
      <c r="A314" s="114">
        <v>459</v>
      </c>
      <c r="B314" s="16" t="s">
        <v>630</v>
      </c>
      <c r="C314" s="28">
        <v>188378866</v>
      </c>
      <c r="D314" s="28">
        <v>46293</v>
      </c>
      <c r="E314" s="28">
        <v>41997581</v>
      </c>
      <c r="F314" s="28">
        <v>444.4</v>
      </c>
      <c r="G314" s="17">
        <v>0</v>
      </c>
      <c r="H314" s="17">
        <v>0.59846500000000002</v>
      </c>
      <c r="I314" s="88">
        <v>4.4117459999999997E-2</v>
      </c>
      <c r="J314" s="42">
        <f t="shared" si="96"/>
        <v>2.2812115453269203E-4</v>
      </c>
      <c r="K314" s="42">
        <f t="shared" si="97"/>
        <v>1.1219227554983193E-3</v>
      </c>
      <c r="L314" s="42">
        <f t="shared" si="98"/>
        <v>1.2782939325258933E-3</v>
      </c>
      <c r="M314" s="42">
        <f t="shared" si="99"/>
        <v>2.4956117441628755E-5</v>
      </c>
      <c r="N314" s="42">
        <f t="shared" si="100"/>
        <v>0</v>
      </c>
      <c r="O314" s="43">
        <f t="shared" si="101"/>
        <v>5.9846500000000002E-3</v>
      </c>
      <c r="P314" s="45">
        <f t="shared" si="102"/>
        <v>1.7337207744484595E-4</v>
      </c>
      <c r="Q314" s="45">
        <f t="shared" si="103"/>
        <v>1.4584995821478151E-4</v>
      </c>
      <c r="R314" s="45">
        <f t="shared" si="104"/>
        <v>6.3914696626294666E-5</v>
      </c>
      <c r="S314" s="45">
        <f t="shared" si="105"/>
        <v>7.4868352324886259E-7</v>
      </c>
      <c r="T314" s="45">
        <f t="shared" si="106"/>
        <v>0</v>
      </c>
      <c r="U314" s="45">
        <f t="shared" si="107"/>
        <v>2.9923250000000002E-5</v>
      </c>
      <c r="V314" s="46">
        <f t="shared" si="108"/>
        <v>3.1007751937984497E-5</v>
      </c>
      <c r="W314" s="55">
        <f t="shared" si="109"/>
        <v>4.4481641774715544E-2</v>
      </c>
      <c r="X314" s="61">
        <f t="shared" si="110"/>
        <v>4.4117459999999997E-2</v>
      </c>
      <c r="Y314" s="64">
        <f t="shared" si="111"/>
        <v>-3.641817747155468E-4</v>
      </c>
      <c r="Z314" s="66">
        <f t="shared" si="112"/>
        <v>3.3529269600000002E-2</v>
      </c>
      <c r="AA314" s="67">
        <f t="shared" si="113"/>
        <v>5.7352697999999997E-3</v>
      </c>
      <c r="AB314" s="67">
        <f t="shared" si="114"/>
        <v>2.2058730000000001E-3</v>
      </c>
      <c r="AC314" s="67">
        <f t="shared" si="115"/>
        <v>1.3235237999999999E-3</v>
      </c>
      <c r="AD314" s="67">
        <f t="shared" si="116"/>
        <v>2.205873E-4</v>
      </c>
      <c r="AE314" s="67">
        <f t="shared" si="117"/>
        <v>2.205873E-4</v>
      </c>
      <c r="AF314" s="68">
        <f t="shared" si="118"/>
        <v>8.8234920000000001E-4</v>
      </c>
      <c r="AG314" s="69">
        <f t="shared" si="119"/>
        <v>4.411745999999999E-2</v>
      </c>
    </row>
    <row r="315" spans="1:33">
      <c r="A315" s="114">
        <v>460</v>
      </c>
      <c r="B315" s="16" t="s">
        <v>632</v>
      </c>
      <c r="C315" s="28">
        <v>62798811</v>
      </c>
      <c r="D315" s="28">
        <v>7152</v>
      </c>
      <c r="E315" s="28">
        <v>2117173</v>
      </c>
      <c r="F315" s="28">
        <v>6607</v>
      </c>
      <c r="G315" s="17">
        <v>0</v>
      </c>
      <c r="H315" s="17">
        <v>0.243113</v>
      </c>
      <c r="I315" s="88">
        <v>1.4453509999999999E-2</v>
      </c>
      <c r="J315" s="42">
        <f t="shared" si="96"/>
        <v>7.6047475880868293E-5</v>
      </c>
      <c r="K315" s="42">
        <f t="shared" si="97"/>
        <v>1.7333055855796732E-4</v>
      </c>
      <c r="L315" s="42">
        <f t="shared" si="98"/>
        <v>6.4441078166088729E-5</v>
      </c>
      <c r="M315" s="42">
        <f t="shared" si="99"/>
        <v>3.7102850570846358E-4</v>
      </c>
      <c r="N315" s="42">
        <f t="shared" si="100"/>
        <v>0</v>
      </c>
      <c r="O315" s="43">
        <f t="shared" si="101"/>
        <v>2.4311300000000001E-3</v>
      </c>
      <c r="P315" s="45">
        <f t="shared" si="102"/>
        <v>5.7796081669459905E-5</v>
      </c>
      <c r="Q315" s="45">
        <f t="shared" si="103"/>
        <v>2.2532972612535751E-5</v>
      </c>
      <c r="R315" s="45">
        <f t="shared" si="104"/>
        <v>3.2220539083044365E-6</v>
      </c>
      <c r="S315" s="45">
        <f t="shared" si="105"/>
        <v>1.1130855171253906E-5</v>
      </c>
      <c r="T315" s="45">
        <f t="shared" si="106"/>
        <v>0</v>
      </c>
      <c r="U315" s="45">
        <f t="shared" si="107"/>
        <v>1.2155650000000001E-5</v>
      </c>
      <c r="V315" s="46">
        <f t="shared" si="108"/>
        <v>3.1007751937984497E-5</v>
      </c>
      <c r="W315" s="55">
        <f t="shared" si="109"/>
        <v>1.378453652995385E-2</v>
      </c>
      <c r="X315" s="61">
        <f t="shared" si="110"/>
        <v>1.4453509999999999E-2</v>
      </c>
      <c r="Y315" s="64">
        <f t="shared" si="111"/>
        <v>6.6897347004614936E-4</v>
      </c>
      <c r="Z315" s="66">
        <f t="shared" si="112"/>
        <v>1.0984667599999999E-2</v>
      </c>
      <c r="AA315" s="67">
        <f t="shared" si="113"/>
        <v>1.8789562999999999E-3</v>
      </c>
      <c r="AB315" s="67">
        <f t="shared" si="114"/>
        <v>7.2267550000000005E-4</v>
      </c>
      <c r="AC315" s="67">
        <f t="shared" si="115"/>
        <v>4.3360529999999999E-4</v>
      </c>
      <c r="AD315" s="67">
        <f t="shared" si="116"/>
        <v>7.2267550000000002E-5</v>
      </c>
      <c r="AE315" s="67">
        <f t="shared" si="117"/>
        <v>7.2267550000000002E-5</v>
      </c>
      <c r="AF315" s="68">
        <f t="shared" si="118"/>
        <v>2.8907020000000001E-4</v>
      </c>
      <c r="AG315" s="69">
        <f t="shared" si="119"/>
        <v>1.4453509999999999E-2</v>
      </c>
    </row>
    <row r="316" spans="1:33">
      <c r="A316" s="114">
        <v>461</v>
      </c>
      <c r="B316" s="16" t="s">
        <v>634</v>
      </c>
      <c r="C316" s="28">
        <v>910827008</v>
      </c>
      <c r="D316" s="28">
        <v>46642</v>
      </c>
      <c r="E316" s="28">
        <v>14809339</v>
      </c>
      <c r="F316" s="28">
        <v>30771.3</v>
      </c>
      <c r="G316" s="17">
        <v>0</v>
      </c>
      <c r="H316" s="17">
        <v>0</v>
      </c>
      <c r="I316" s="88">
        <v>0.10749825</v>
      </c>
      <c r="J316" s="42">
        <f t="shared" si="96"/>
        <v>1.1029841778775625E-3</v>
      </c>
      <c r="K316" s="42">
        <f t="shared" si="97"/>
        <v>1.1303808602154239E-3</v>
      </c>
      <c r="L316" s="42">
        <f t="shared" si="98"/>
        <v>4.5075663258841217E-4</v>
      </c>
      <c r="M316" s="42">
        <f t="shared" si="99"/>
        <v>1.7280201994410238E-3</v>
      </c>
      <c r="N316" s="42">
        <f t="shared" si="100"/>
        <v>0</v>
      </c>
      <c r="O316" s="43">
        <f t="shared" si="101"/>
        <v>0</v>
      </c>
      <c r="P316" s="45">
        <f t="shared" si="102"/>
        <v>8.3826797518694754E-4</v>
      </c>
      <c r="Q316" s="45">
        <f t="shared" si="103"/>
        <v>1.4694951182800511E-4</v>
      </c>
      <c r="R316" s="45">
        <f t="shared" si="104"/>
        <v>2.2537831629420609E-5</v>
      </c>
      <c r="S316" s="45">
        <f t="shared" si="105"/>
        <v>5.1840605983230716E-5</v>
      </c>
      <c r="T316" s="45">
        <f t="shared" si="106"/>
        <v>0</v>
      </c>
      <c r="U316" s="45">
        <f t="shared" si="107"/>
        <v>0</v>
      </c>
      <c r="V316" s="46">
        <f t="shared" si="108"/>
        <v>3.1007751937984497E-5</v>
      </c>
      <c r="W316" s="55">
        <f t="shared" si="109"/>
        <v>0.10906036765655885</v>
      </c>
      <c r="X316" s="61">
        <f t="shared" si="110"/>
        <v>0.10749825</v>
      </c>
      <c r="Y316" s="64">
        <f t="shared" si="111"/>
        <v>-1.5621176565588507E-3</v>
      </c>
      <c r="Z316" s="66">
        <f t="shared" si="112"/>
        <v>8.1698670000000001E-2</v>
      </c>
      <c r="AA316" s="67">
        <f t="shared" si="113"/>
        <v>1.3974772500000001E-2</v>
      </c>
      <c r="AB316" s="67">
        <f t="shared" si="114"/>
        <v>5.3749125000000005E-3</v>
      </c>
      <c r="AC316" s="67">
        <f t="shared" si="115"/>
        <v>3.2249474999999999E-3</v>
      </c>
      <c r="AD316" s="67">
        <f t="shared" si="116"/>
        <v>5.3749125000000005E-4</v>
      </c>
      <c r="AE316" s="67">
        <f t="shared" si="117"/>
        <v>5.3749125000000005E-4</v>
      </c>
      <c r="AF316" s="68">
        <f t="shared" si="118"/>
        <v>2.1499650000000002E-3</v>
      </c>
      <c r="AG316" s="69">
        <f t="shared" si="119"/>
        <v>0.10749824999999999</v>
      </c>
    </row>
    <row r="317" spans="1:33">
      <c r="A317" s="114">
        <v>462</v>
      </c>
      <c r="B317" s="16" t="s">
        <v>636</v>
      </c>
      <c r="C317" s="28">
        <v>356734598</v>
      </c>
      <c r="D317" s="28">
        <v>21746</v>
      </c>
      <c r="E317" s="28">
        <v>5260220</v>
      </c>
      <c r="F317" s="28">
        <v>45056.5</v>
      </c>
      <c r="G317" s="17">
        <v>0</v>
      </c>
      <c r="H317" s="17">
        <v>0</v>
      </c>
      <c r="I317" s="88">
        <v>5.1012630000000003E-2</v>
      </c>
      <c r="J317" s="42">
        <f t="shared" si="96"/>
        <v>4.3199489457334227E-4</v>
      </c>
      <c r="K317" s="42">
        <f t="shared" si="97"/>
        <v>5.2701990022393131E-4</v>
      </c>
      <c r="L317" s="42">
        <f t="shared" si="98"/>
        <v>1.6010701449093828E-4</v>
      </c>
      <c r="M317" s="42">
        <f t="shared" si="99"/>
        <v>2.5302324606407429E-3</v>
      </c>
      <c r="N317" s="42">
        <f t="shared" si="100"/>
        <v>0</v>
      </c>
      <c r="O317" s="43">
        <f t="shared" si="101"/>
        <v>0</v>
      </c>
      <c r="P317" s="45">
        <f t="shared" si="102"/>
        <v>3.2831611987574013E-4</v>
      </c>
      <c r="Q317" s="45">
        <f t="shared" si="103"/>
        <v>6.8512587029111069E-5</v>
      </c>
      <c r="R317" s="45">
        <f t="shared" si="104"/>
        <v>8.0053507245469139E-6</v>
      </c>
      <c r="S317" s="45">
        <f t="shared" si="105"/>
        <v>7.5906973819222284E-5</v>
      </c>
      <c r="T317" s="45">
        <f t="shared" si="106"/>
        <v>0</v>
      </c>
      <c r="U317" s="45">
        <f t="shared" si="107"/>
        <v>0</v>
      </c>
      <c r="V317" s="46">
        <f t="shared" si="108"/>
        <v>3.1007751937984497E-5</v>
      </c>
      <c r="W317" s="55">
        <f t="shared" si="109"/>
        <v>5.1174878338660482E-2</v>
      </c>
      <c r="X317" s="61">
        <f t="shared" si="110"/>
        <v>5.1012630000000003E-2</v>
      </c>
      <c r="Y317" s="64">
        <f t="shared" si="111"/>
        <v>-1.6224833866047839E-4</v>
      </c>
      <c r="Z317" s="66">
        <f t="shared" si="112"/>
        <v>3.8769598800000006E-2</v>
      </c>
      <c r="AA317" s="67">
        <f t="shared" si="113"/>
        <v>6.6316419000000005E-3</v>
      </c>
      <c r="AB317" s="67">
        <f t="shared" si="114"/>
        <v>2.5506315000000004E-3</v>
      </c>
      <c r="AC317" s="67">
        <f t="shared" si="115"/>
        <v>1.5303789000000001E-3</v>
      </c>
      <c r="AD317" s="67">
        <f t="shared" si="116"/>
        <v>2.5506315000000003E-4</v>
      </c>
      <c r="AE317" s="67">
        <f t="shared" si="117"/>
        <v>2.5506315000000003E-4</v>
      </c>
      <c r="AF317" s="68">
        <f t="shared" si="118"/>
        <v>1.0202526000000001E-3</v>
      </c>
      <c r="AG317" s="69">
        <f t="shared" si="119"/>
        <v>5.1012629999999996E-2</v>
      </c>
    </row>
    <row r="318" spans="1:33">
      <c r="A318" s="114">
        <v>463</v>
      </c>
      <c r="B318" s="16" t="s">
        <v>638</v>
      </c>
      <c r="C318" s="28">
        <v>271385240</v>
      </c>
      <c r="D318" s="28">
        <v>18931</v>
      </c>
      <c r="E318" s="28">
        <v>4200492</v>
      </c>
      <c r="F318" s="28">
        <v>23908.1</v>
      </c>
      <c r="G318" s="17">
        <v>0</v>
      </c>
      <c r="H318" s="17">
        <v>0</v>
      </c>
      <c r="I318" s="88">
        <v>3.6765539999999999E-2</v>
      </c>
      <c r="J318" s="42">
        <f t="shared" si="96"/>
        <v>3.2863938289092213E-4</v>
      </c>
      <c r="K318" s="42">
        <f t="shared" si="97"/>
        <v>4.5879765157450772E-4</v>
      </c>
      <c r="L318" s="42">
        <f t="shared" si="98"/>
        <v>1.2785173120384135E-4</v>
      </c>
      <c r="M318" s="42">
        <f t="shared" si="99"/>
        <v>1.3426043010940694E-3</v>
      </c>
      <c r="N318" s="42">
        <f t="shared" si="100"/>
        <v>0</v>
      </c>
      <c r="O318" s="43">
        <f t="shared" si="101"/>
        <v>0</v>
      </c>
      <c r="P318" s="45">
        <f t="shared" si="102"/>
        <v>2.497659309971008E-4</v>
      </c>
      <c r="Q318" s="45">
        <f t="shared" si="103"/>
        <v>5.9643694704686008E-5</v>
      </c>
      <c r="R318" s="45">
        <f t="shared" si="104"/>
        <v>6.3925865601920681E-6</v>
      </c>
      <c r="S318" s="45">
        <f t="shared" si="105"/>
        <v>4.0278129032822082E-5</v>
      </c>
      <c r="T318" s="45">
        <f t="shared" si="106"/>
        <v>0</v>
      </c>
      <c r="U318" s="45">
        <f t="shared" si="107"/>
        <v>0</v>
      </c>
      <c r="V318" s="46">
        <f t="shared" si="108"/>
        <v>3.1007751937984497E-5</v>
      </c>
      <c r="W318" s="55">
        <f t="shared" si="109"/>
        <v>3.870880932327854E-2</v>
      </c>
      <c r="X318" s="61">
        <f t="shared" si="110"/>
        <v>3.6765539999999999E-2</v>
      </c>
      <c r="Y318" s="64">
        <f t="shared" si="111"/>
        <v>-1.9432693232785403E-3</v>
      </c>
      <c r="Z318" s="66">
        <f t="shared" si="112"/>
        <v>2.7941810399999999E-2</v>
      </c>
      <c r="AA318" s="67">
        <f t="shared" si="113"/>
        <v>4.7795201999999998E-3</v>
      </c>
      <c r="AB318" s="67">
        <f t="shared" si="114"/>
        <v>1.8382770000000001E-3</v>
      </c>
      <c r="AC318" s="67">
        <f t="shared" si="115"/>
        <v>1.1029662E-3</v>
      </c>
      <c r="AD318" s="67">
        <f t="shared" si="116"/>
        <v>1.8382770000000001E-4</v>
      </c>
      <c r="AE318" s="67">
        <f t="shared" si="117"/>
        <v>1.8382770000000001E-4</v>
      </c>
      <c r="AF318" s="68">
        <f t="shared" si="118"/>
        <v>7.3531080000000003E-4</v>
      </c>
      <c r="AG318" s="69">
        <f t="shared" si="119"/>
        <v>3.6765539999999999E-2</v>
      </c>
    </row>
    <row r="319" spans="1:33">
      <c r="A319" s="114">
        <v>464</v>
      </c>
      <c r="B319" s="16" t="s">
        <v>640</v>
      </c>
      <c r="C319" s="28">
        <v>48562614</v>
      </c>
      <c r="D319" s="28">
        <v>4063</v>
      </c>
      <c r="E319" s="28">
        <v>503915</v>
      </c>
      <c r="F319" s="28">
        <v>20424.900000000001</v>
      </c>
      <c r="G319" s="17">
        <v>0</v>
      </c>
      <c r="H319" s="17">
        <v>0.248727</v>
      </c>
      <c r="I319" s="88">
        <v>1.3745530000000001E-2</v>
      </c>
      <c r="J319" s="42">
        <f t="shared" si="96"/>
        <v>5.8807868462301247E-5</v>
      </c>
      <c r="K319" s="42">
        <f t="shared" si="97"/>
        <v>9.8467849471619285E-5</v>
      </c>
      <c r="L319" s="42">
        <f t="shared" si="98"/>
        <v>1.5337823552475214E-5</v>
      </c>
      <c r="M319" s="42">
        <f t="shared" si="99"/>
        <v>1.1469986569161189E-3</v>
      </c>
      <c r="N319" s="42">
        <f t="shared" si="100"/>
        <v>0</v>
      </c>
      <c r="O319" s="43">
        <f t="shared" si="101"/>
        <v>2.4872700000000002E-3</v>
      </c>
      <c r="P319" s="45">
        <f t="shared" si="102"/>
        <v>4.4693980031348948E-5</v>
      </c>
      <c r="Q319" s="45">
        <f t="shared" si="103"/>
        <v>1.2800820431310507E-5</v>
      </c>
      <c r="R319" s="45">
        <f t="shared" si="104"/>
        <v>7.6689117762376077E-7</v>
      </c>
      <c r="S319" s="45">
        <f t="shared" si="105"/>
        <v>3.4409959707483563E-5</v>
      </c>
      <c r="T319" s="45">
        <f t="shared" si="106"/>
        <v>0</v>
      </c>
      <c r="U319" s="45">
        <f t="shared" si="107"/>
        <v>1.2436350000000002E-5</v>
      </c>
      <c r="V319" s="46">
        <f t="shared" si="108"/>
        <v>3.1007751937984497E-5</v>
      </c>
      <c r="W319" s="55">
        <f t="shared" si="109"/>
        <v>1.3611575328575126E-2</v>
      </c>
      <c r="X319" s="61">
        <f t="shared" si="110"/>
        <v>1.3745530000000001E-2</v>
      </c>
      <c r="Y319" s="64">
        <f t="shared" si="111"/>
        <v>1.339546714248744E-4</v>
      </c>
      <c r="Z319" s="66">
        <f t="shared" si="112"/>
        <v>1.0446602800000001E-2</v>
      </c>
      <c r="AA319" s="67">
        <f t="shared" si="113"/>
        <v>1.7869189000000001E-3</v>
      </c>
      <c r="AB319" s="67">
        <f t="shared" si="114"/>
        <v>6.8727650000000007E-4</v>
      </c>
      <c r="AC319" s="67">
        <f t="shared" si="115"/>
        <v>4.1236590000000002E-4</v>
      </c>
      <c r="AD319" s="67">
        <f t="shared" si="116"/>
        <v>6.8727649999999999E-5</v>
      </c>
      <c r="AE319" s="67">
        <f t="shared" si="117"/>
        <v>6.8727649999999999E-5</v>
      </c>
      <c r="AF319" s="68">
        <f t="shared" si="118"/>
        <v>2.749106E-4</v>
      </c>
      <c r="AG319" s="69">
        <f t="shared" si="119"/>
        <v>1.3745530000000001E-2</v>
      </c>
    </row>
    <row r="320" spans="1:33">
      <c r="A320" s="114">
        <v>465</v>
      </c>
      <c r="B320" s="16" t="s">
        <v>642</v>
      </c>
      <c r="C320" s="28">
        <v>1780234094</v>
      </c>
      <c r="D320" s="28">
        <v>48949</v>
      </c>
      <c r="E320" s="28">
        <v>17331093</v>
      </c>
      <c r="F320" s="28">
        <v>16332.9</v>
      </c>
      <c r="G320" s="17">
        <v>0</v>
      </c>
      <c r="H320" s="17">
        <v>0</v>
      </c>
      <c r="I320" s="88">
        <v>0.18314309000000001</v>
      </c>
      <c r="J320" s="42">
        <f t="shared" si="96"/>
        <v>2.1558100729926941E-3</v>
      </c>
      <c r="K320" s="42">
        <f t="shared" si="97"/>
        <v>1.1862915982737614E-3</v>
      </c>
      <c r="L320" s="42">
        <f t="shared" si="98"/>
        <v>5.2751207327731526E-4</v>
      </c>
      <c r="M320" s="42">
        <f t="shared" si="99"/>
        <v>9.1720470423577486E-4</v>
      </c>
      <c r="N320" s="42">
        <f t="shared" si="100"/>
        <v>0</v>
      </c>
      <c r="O320" s="43">
        <f t="shared" si="101"/>
        <v>0</v>
      </c>
      <c r="P320" s="45">
        <f t="shared" si="102"/>
        <v>1.6384156554744476E-3</v>
      </c>
      <c r="Q320" s="45">
        <f t="shared" si="103"/>
        <v>1.54217907775589E-4</v>
      </c>
      <c r="R320" s="45">
        <f t="shared" si="104"/>
        <v>2.6375603663865766E-5</v>
      </c>
      <c r="S320" s="45">
        <f t="shared" si="105"/>
        <v>2.7516141127073246E-5</v>
      </c>
      <c r="T320" s="45">
        <f t="shared" si="106"/>
        <v>0</v>
      </c>
      <c r="U320" s="45">
        <f t="shared" si="107"/>
        <v>0</v>
      </c>
      <c r="V320" s="46">
        <f t="shared" si="108"/>
        <v>3.1007751937984497E-5</v>
      </c>
      <c r="W320" s="55">
        <f t="shared" si="109"/>
        <v>0.18775330599789603</v>
      </c>
      <c r="X320" s="61">
        <f t="shared" si="110"/>
        <v>0.18314309000000001</v>
      </c>
      <c r="Y320" s="64">
        <f t="shared" si="111"/>
        <v>-4.6102159978960167E-3</v>
      </c>
      <c r="Z320" s="66">
        <f t="shared" si="112"/>
        <v>0.13918874840000001</v>
      </c>
      <c r="AA320" s="67">
        <f t="shared" si="113"/>
        <v>2.3808601700000001E-2</v>
      </c>
      <c r="AB320" s="67">
        <f t="shared" si="114"/>
        <v>9.1571545000000004E-3</v>
      </c>
      <c r="AC320" s="67">
        <f t="shared" si="115"/>
        <v>5.4942927000000003E-3</v>
      </c>
      <c r="AD320" s="67">
        <f t="shared" si="116"/>
        <v>9.1571545000000004E-4</v>
      </c>
      <c r="AE320" s="67">
        <f t="shared" si="117"/>
        <v>9.1571545000000004E-4</v>
      </c>
      <c r="AF320" s="68">
        <f t="shared" si="118"/>
        <v>3.6628618000000002E-3</v>
      </c>
      <c r="AG320" s="69">
        <f t="shared" si="119"/>
        <v>0.18314308999999998</v>
      </c>
    </row>
    <row r="321" spans="1:33">
      <c r="A321" s="114">
        <v>466</v>
      </c>
      <c r="B321" s="16" t="s">
        <v>644</v>
      </c>
      <c r="C321" s="28">
        <v>10364798</v>
      </c>
      <c r="D321" s="28">
        <v>4120</v>
      </c>
      <c r="E321" s="28">
        <v>1042753</v>
      </c>
      <c r="F321" s="28">
        <v>19304.099999999999</v>
      </c>
      <c r="G321" s="17">
        <v>0</v>
      </c>
      <c r="H321" s="17">
        <v>0</v>
      </c>
      <c r="I321" s="88">
        <v>8.7771800000000007E-3</v>
      </c>
      <c r="J321" s="42">
        <f t="shared" si="96"/>
        <v>1.2551459388539569E-5</v>
      </c>
      <c r="K321" s="42">
        <f t="shared" si="97"/>
        <v>9.9849259124556108E-5</v>
      </c>
      <c r="L321" s="42">
        <f t="shared" si="98"/>
        <v>3.1738609731431265E-5</v>
      </c>
      <c r="M321" s="42">
        <f t="shared" si="99"/>
        <v>1.0840580258887167E-3</v>
      </c>
      <c r="N321" s="42">
        <f t="shared" si="100"/>
        <v>0</v>
      </c>
      <c r="O321" s="43">
        <f t="shared" si="101"/>
        <v>0</v>
      </c>
      <c r="P321" s="45">
        <f t="shared" si="102"/>
        <v>9.539109135290072E-6</v>
      </c>
      <c r="Q321" s="45">
        <f t="shared" si="103"/>
        <v>1.2980403686192294E-5</v>
      </c>
      <c r="R321" s="45">
        <f t="shared" si="104"/>
        <v>1.5869304865715633E-6</v>
      </c>
      <c r="S321" s="45">
        <f t="shared" si="105"/>
        <v>3.2521740776661498E-5</v>
      </c>
      <c r="T321" s="45">
        <f t="shared" si="106"/>
        <v>0</v>
      </c>
      <c r="U321" s="45">
        <f t="shared" si="107"/>
        <v>0</v>
      </c>
      <c r="V321" s="46">
        <f t="shared" si="108"/>
        <v>3.1007751937984497E-5</v>
      </c>
      <c r="W321" s="55">
        <f t="shared" si="109"/>
        <v>8.7635936022699926E-3</v>
      </c>
      <c r="X321" s="61">
        <f t="shared" si="110"/>
        <v>8.7771800000000007E-3</v>
      </c>
      <c r="Y321" s="64">
        <f t="shared" si="111"/>
        <v>1.358639773000811E-5</v>
      </c>
      <c r="Z321" s="66">
        <f t="shared" si="112"/>
        <v>6.6706568000000008E-3</v>
      </c>
      <c r="AA321" s="67">
        <f t="shared" si="113"/>
        <v>1.1410334000000002E-3</v>
      </c>
      <c r="AB321" s="67">
        <f t="shared" si="114"/>
        <v>4.3885900000000005E-4</v>
      </c>
      <c r="AC321" s="67">
        <f t="shared" si="115"/>
        <v>2.633154E-4</v>
      </c>
      <c r="AD321" s="67">
        <f t="shared" si="116"/>
        <v>4.3885900000000006E-5</v>
      </c>
      <c r="AE321" s="67">
        <f t="shared" si="117"/>
        <v>4.3885900000000006E-5</v>
      </c>
      <c r="AF321" s="68">
        <f t="shared" si="118"/>
        <v>1.7554360000000002E-4</v>
      </c>
      <c r="AG321" s="69">
        <f t="shared" si="119"/>
        <v>8.7771800000000007E-3</v>
      </c>
    </row>
    <row r="322" spans="1:33">
      <c r="A322" s="114">
        <v>467</v>
      </c>
      <c r="B322" s="16" t="s">
        <v>646</v>
      </c>
      <c r="C322" s="28">
        <v>881530054</v>
      </c>
      <c r="D322" s="28">
        <v>29116</v>
      </c>
      <c r="E322" s="28">
        <v>5887990</v>
      </c>
      <c r="F322" s="28">
        <v>136537</v>
      </c>
      <c r="G322" s="17">
        <v>0</v>
      </c>
      <c r="H322" s="17">
        <v>0</v>
      </c>
      <c r="I322" s="88">
        <v>0.12138064</v>
      </c>
      <c r="J322" s="42">
        <f t="shared" si="96"/>
        <v>1.0675064456208499E-3</v>
      </c>
      <c r="K322" s="42">
        <f t="shared" si="97"/>
        <v>7.0563374482295526E-4</v>
      </c>
      <c r="L322" s="42">
        <f t="shared" si="98"/>
        <v>1.7921465266709371E-4</v>
      </c>
      <c r="M322" s="42">
        <f t="shared" si="99"/>
        <v>7.6674919152287706E-3</v>
      </c>
      <c r="N322" s="42">
        <f t="shared" si="100"/>
        <v>0</v>
      </c>
      <c r="O322" s="43">
        <f t="shared" si="101"/>
        <v>0</v>
      </c>
      <c r="P322" s="45">
        <f t="shared" si="102"/>
        <v>8.1130489867184592E-4</v>
      </c>
      <c r="Q322" s="45">
        <f t="shared" si="103"/>
        <v>9.173238682698419E-5</v>
      </c>
      <c r="R322" s="45">
        <f t="shared" si="104"/>
        <v>8.9607326333546863E-6</v>
      </c>
      <c r="S322" s="45">
        <f t="shared" si="105"/>
        <v>2.3002475745686311E-4</v>
      </c>
      <c r="T322" s="45">
        <f t="shared" si="106"/>
        <v>0</v>
      </c>
      <c r="U322" s="45">
        <f t="shared" si="107"/>
        <v>0</v>
      </c>
      <c r="V322" s="46">
        <f t="shared" si="108"/>
        <v>3.1007751937984497E-5</v>
      </c>
      <c r="W322" s="55">
        <f t="shared" si="109"/>
        <v>0.11730305275270325</v>
      </c>
      <c r="X322" s="61">
        <f t="shared" si="110"/>
        <v>0.12138064</v>
      </c>
      <c r="Y322" s="64">
        <f t="shared" si="111"/>
        <v>4.0775872472967462E-3</v>
      </c>
      <c r="Z322" s="66">
        <f t="shared" si="112"/>
        <v>9.2249286400000005E-2</v>
      </c>
      <c r="AA322" s="67">
        <f t="shared" si="113"/>
        <v>1.57794832E-2</v>
      </c>
      <c r="AB322" s="67">
        <f t="shared" si="114"/>
        <v>6.0690320000000002E-3</v>
      </c>
      <c r="AC322" s="67">
        <f t="shared" si="115"/>
        <v>3.6414192E-3</v>
      </c>
      <c r="AD322" s="67">
        <f t="shared" si="116"/>
        <v>6.0690319999999996E-4</v>
      </c>
      <c r="AE322" s="67">
        <f t="shared" si="117"/>
        <v>6.0690319999999996E-4</v>
      </c>
      <c r="AF322" s="68">
        <f t="shared" si="118"/>
        <v>2.4276127999999998E-3</v>
      </c>
      <c r="AG322" s="69">
        <f t="shared" si="119"/>
        <v>0.12138064</v>
      </c>
    </row>
    <row r="323" spans="1:33">
      <c r="A323" s="114">
        <v>468</v>
      </c>
      <c r="B323" s="16" t="s">
        <v>648</v>
      </c>
      <c r="C323" s="28">
        <v>185176088</v>
      </c>
      <c r="D323" s="28">
        <v>11769</v>
      </c>
      <c r="E323" s="28">
        <v>2360309</v>
      </c>
      <c r="F323" s="28">
        <v>8251.9</v>
      </c>
      <c r="G323" s="17">
        <v>0</v>
      </c>
      <c r="H323" s="17">
        <v>0.21973400000000001</v>
      </c>
      <c r="I323" s="88">
        <v>3.0083220000000001E-2</v>
      </c>
      <c r="J323" s="42">
        <f t="shared" si="96"/>
        <v>2.2424268647209809E-4</v>
      </c>
      <c r="K323" s="42">
        <f t="shared" si="97"/>
        <v>2.852247404458497E-4</v>
      </c>
      <c r="L323" s="42">
        <f t="shared" si="98"/>
        <v>7.1841487098655958E-5</v>
      </c>
      <c r="M323" s="42">
        <f t="shared" si="99"/>
        <v>4.6340095750804756E-4</v>
      </c>
      <c r="N323" s="42">
        <f t="shared" si="100"/>
        <v>0</v>
      </c>
      <c r="O323" s="43">
        <f t="shared" si="101"/>
        <v>2.1973400000000003E-3</v>
      </c>
      <c r="P323" s="45">
        <f t="shared" si="102"/>
        <v>1.7042444171879456E-4</v>
      </c>
      <c r="Q323" s="45">
        <f t="shared" si="103"/>
        <v>3.7079216257960461E-5</v>
      </c>
      <c r="R323" s="45">
        <f t="shared" si="104"/>
        <v>3.5920743549327982E-6</v>
      </c>
      <c r="S323" s="45">
        <f t="shared" si="105"/>
        <v>1.3902028725241426E-5</v>
      </c>
      <c r="T323" s="45">
        <f t="shared" si="106"/>
        <v>0</v>
      </c>
      <c r="U323" s="45">
        <f t="shared" si="107"/>
        <v>1.0986700000000001E-5</v>
      </c>
      <c r="V323" s="46">
        <f t="shared" si="108"/>
        <v>3.1007751937984497E-5</v>
      </c>
      <c r="W323" s="55">
        <f t="shared" si="109"/>
        <v>2.6699221299491371E-2</v>
      </c>
      <c r="X323" s="61">
        <f t="shared" si="110"/>
        <v>3.0083220000000001E-2</v>
      </c>
      <c r="Y323" s="64">
        <f t="shared" si="111"/>
        <v>3.3839987005086294E-3</v>
      </c>
      <c r="Z323" s="66">
        <f t="shared" si="112"/>
        <v>2.2863247200000002E-2</v>
      </c>
      <c r="AA323" s="67">
        <f t="shared" si="113"/>
        <v>3.9108186000000001E-3</v>
      </c>
      <c r="AB323" s="67">
        <f t="shared" si="114"/>
        <v>1.5041610000000002E-3</v>
      </c>
      <c r="AC323" s="67">
        <f t="shared" si="115"/>
        <v>9.0249660000000002E-4</v>
      </c>
      <c r="AD323" s="67">
        <f t="shared" si="116"/>
        <v>1.5041610000000001E-4</v>
      </c>
      <c r="AE323" s="67">
        <f t="shared" si="117"/>
        <v>1.5041610000000001E-4</v>
      </c>
      <c r="AF323" s="68">
        <f t="shared" si="118"/>
        <v>6.0166440000000005E-4</v>
      </c>
      <c r="AG323" s="69">
        <f t="shared" si="119"/>
        <v>3.0083220000000001E-2</v>
      </c>
    </row>
    <row r="324" spans="1:33">
      <c r="A324" s="114">
        <v>469</v>
      </c>
      <c r="B324" s="16" t="s">
        <v>650</v>
      </c>
      <c r="C324" s="28">
        <v>46580022</v>
      </c>
      <c r="D324" s="28">
        <v>4186</v>
      </c>
      <c r="E324" s="28">
        <v>741742</v>
      </c>
      <c r="F324" s="28">
        <v>22517</v>
      </c>
      <c r="G324" s="17">
        <v>0</v>
      </c>
      <c r="H324" s="17">
        <v>0</v>
      </c>
      <c r="I324" s="88">
        <v>1.273548E-2</v>
      </c>
      <c r="J324" s="42">
        <f t="shared" ref="J324:J387" si="120">C324/$C$649</f>
        <v>5.6407009036768455E-5</v>
      </c>
      <c r="K324" s="42">
        <f t="shared" ref="K324:K387" si="121">D324/$D$649</f>
        <v>1.0144878609111453E-4</v>
      </c>
      <c r="L324" s="42">
        <f t="shared" ref="L324:L387" si="122">E324/$E$649</f>
        <v>2.2576640737942052E-5</v>
      </c>
      <c r="M324" s="42">
        <f t="shared" ref="M324:M387" si="123">F324/$F$649</f>
        <v>1.2644844654211402E-3</v>
      </c>
      <c r="N324" s="42">
        <f t="shared" ref="N324:N387" si="124">G324/$G$649</f>
        <v>0</v>
      </c>
      <c r="O324" s="43">
        <f t="shared" ref="O324:O387" si="125">H324/$H$649</f>
        <v>0</v>
      </c>
      <c r="P324" s="45">
        <f t="shared" si="102"/>
        <v>4.2869326867944027E-5</v>
      </c>
      <c r="Q324" s="45">
        <f t="shared" si="103"/>
        <v>1.3188342191844889E-5</v>
      </c>
      <c r="R324" s="45">
        <f t="shared" si="104"/>
        <v>1.1288320368971026E-6</v>
      </c>
      <c r="S324" s="45">
        <f t="shared" si="105"/>
        <v>3.7934533962634206E-5</v>
      </c>
      <c r="T324" s="45">
        <f t="shared" si="106"/>
        <v>0</v>
      </c>
      <c r="U324" s="45">
        <f t="shared" si="107"/>
        <v>0</v>
      </c>
      <c r="V324" s="46">
        <f t="shared" si="108"/>
        <v>3.1007751937984497E-5</v>
      </c>
      <c r="W324" s="55">
        <f t="shared" si="109"/>
        <v>1.2612878699730474E-2</v>
      </c>
      <c r="X324" s="61">
        <f t="shared" si="110"/>
        <v>1.273548E-2</v>
      </c>
      <c r="Y324" s="64">
        <f t="shared" si="111"/>
        <v>1.2260130026952622E-4</v>
      </c>
      <c r="Z324" s="66">
        <f t="shared" si="112"/>
        <v>9.6789648000000002E-3</v>
      </c>
      <c r="AA324" s="67">
        <f t="shared" si="113"/>
        <v>1.6556124E-3</v>
      </c>
      <c r="AB324" s="67">
        <f t="shared" si="114"/>
        <v>6.3677400000000011E-4</v>
      </c>
      <c r="AC324" s="67">
        <f t="shared" si="115"/>
        <v>3.8206440000000002E-4</v>
      </c>
      <c r="AD324" s="67">
        <f t="shared" si="116"/>
        <v>6.3677400000000008E-5</v>
      </c>
      <c r="AE324" s="67">
        <f t="shared" si="117"/>
        <v>6.3677400000000008E-5</v>
      </c>
      <c r="AF324" s="68">
        <f t="shared" si="118"/>
        <v>2.5470960000000003E-4</v>
      </c>
      <c r="AG324" s="69">
        <f t="shared" si="119"/>
        <v>1.273548E-2</v>
      </c>
    </row>
    <row r="325" spans="1:33">
      <c r="A325" s="114">
        <v>470</v>
      </c>
      <c r="B325" s="16" t="s">
        <v>652</v>
      </c>
      <c r="C325" s="28">
        <v>219310690</v>
      </c>
      <c r="D325" s="28">
        <v>4288</v>
      </c>
      <c r="E325" s="28">
        <v>704975</v>
      </c>
      <c r="F325" s="28">
        <v>32229</v>
      </c>
      <c r="G325" s="17">
        <v>12.65</v>
      </c>
      <c r="H325" s="17">
        <v>0</v>
      </c>
      <c r="I325" s="88">
        <v>3.193298E-2</v>
      </c>
      <c r="J325" s="42">
        <f t="shared" si="120"/>
        <v>2.6557866530612468E-4</v>
      </c>
      <c r="K325" s="42">
        <f t="shared" si="121"/>
        <v>1.0392078231215937E-4</v>
      </c>
      <c r="L325" s="42">
        <f t="shared" si="122"/>
        <v>2.1457551688094647E-5</v>
      </c>
      <c r="M325" s="42">
        <f t="shared" si="123"/>
        <v>1.8098800833174014E-3</v>
      </c>
      <c r="N325" s="42">
        <f t="shared" si="124"/>
        <v>2.3044706731058244E-3</v>
      </c>
      <c r="O325" s="43">
        <f t="shared" si="125"/>
        <v>0</v>
      </c>
      <c r="P325" s="45">
        <f t="shared" ref="P325:P388" si="126">$P$2*J325</f>
        <v>2.0183978563265476E-4</v>
      </c>
      <c r="Q325" s="45">
        <f t="shared" ref="Q325:Q388" si="127">$Q$2*K325</f>
        <v>1.3509701700580718E-5</v>
      </c>
      <c r="R325" s="45">
        <f t="shared" ref="R325:R388" si="128">$R$2*L325</f>
        <v>1.0728775844047324E-6</v>
      </c>
      <c r="S325" s="45">
        <f t="shared" ref="S325:S388" si="129">$S$2*M325</f>
        <v>5.4296402499522037E-5</v>
      </c>
      <c r="T325" s="45">
        <f t="shared" ref="T325:T388" si="130">$T$2*N325</f>
        <v>1.1522353365529123E-5</v>
      </c>
      <c r="U325" s="45">
        <f t="shared" ref="U325:U388" si="131">$U$2*O325</f>
        <v>0</v>
      </c>
      <c r="V325" s="46">
        <f t="shared" ref="V325:V388" si="132">$V$2/645</f>
        <v>3.1007751937984497E-5</v>
      </c>
      <c r="W325" s="55">
        <f t="shared" ref="W325:W388" si="133">SUM(P325:V325)*100</f>
        <v>3.1324887272067586E-2</v>
      </c>
      <c r="X325" s="61">
        <f t="shared" ref="X325:X388" si="134">I325</f>
        <v>3.193298E-2</v>
      </c>
      <c r="Y325" s="64">
        <f t="shared" ref="Y325:Y388" si="135">X325-W325</f>
        <v>6.0809272793241331E-4</v>
      </c>
      <c r="Z325" s="66">
        <f t="shared" ref="Z325:Z388" si="136">$Z$2*X325</f>
        <v>2.42690648E-2</v>
      </c>
      <c r="AA325" s="67">
        <f t="shared" ref="AA325:AA388" si="137">$AA$2*X325</f>
        <v>4.1512874000000002E-3</v>
      </c>
      <c r="AB325" s="67">
        <f t="shared" ref="AB325:AB388" si="138">$AB$2*X325</f>
        <v>1.5966490000000001E-3</v>
      </c>
      <c r="AC325" s="67">
        <f t="shared" ref="AC325:AC388" si="139">$AC$2*X325</f>
        <v>9.5798939999999994E-4</v>
      </c>
      <c r="AD325" s="67">
        <f t="shared" ref="AD325:AD388" si="140">$AD$2*X325</f>
        <v>1.5966489999999999E-4</v>
      </c>
      <c r="AE325" s="67">
        <f t="shared" ref="AE325:AE388" si="141">$AE$2*X325</f>
        <v>1.5966489999999999E-4</v>
      </c>
      <c r="AF325" s="68">
        <f t="shared" ref="AF325:AF388" si="142">$AF$2*X325</f>
        <v>6.3865959999999996E-4</v>
      </c>
      <c r="AG325" s="69">
        <f t="shared" ref="AG325:AG388" si="143">SUM(Z325:AF325)</f>
        <v>3.193298E-2</v>
      </c>
    </row>
    <row r="326" spans="1:33">
      <c r="A326" s="114">
        <v>471</v>
      </c>
      <c r="B326" s="16" t="s">
        <v>654</v>
      </c>
      <c r="C326" s="28">
        <v>14379117</v>
      </c>
      <c r="D326" s="28">
        <v>6678</v>
      </c>
      <c r="E326" s="28">
        <v>847675</v>
      </c>
      <c r="F326" s="28">
        <v>38788.6</v>
      </c>
      <c r="G326" s="17">
        <v>88.96</v>
      </c>
      <c r="H326" s="17">
        <v>0.53148700000000004</v>
      </c>
      <c r="I326" s="88">
        <v>2.3949740000000001E-2</v>
      </c>
      <c r="J326" s="42">
        <f t="shared" si="120"/>
        <v>1.741267925033936E-5</v>
      </c>
      <c r="K326" s="42">
        <f t="shared" si="121"/>
        <v>1.6184304670722953E-4</v>
      </c>
      <c r="L326" s="42">
        <f t="shared" si="122"/>
        <v>2.5800957661201642E-5</v>
      </c>
      <c r="M326" s="42">
        <f t="shared" si="123"/>
        <v>2.1782467529171045E-3</v>
      </c>
      <c r="N326" s="42">
        <f t="shared" si="124"/>
        <v>1.6205985065572658E-2</v>
      </c>
      <c r="O326" s="43">
        <f t="shared" si="125"/>
        <v>5.3148700000000002E-3</v>
      </c>
      <c r="P326" s="45">
        <f t="shared" si="126"/>
        <v>1.3233636230257914E-5</v>
      </c>
      <c r="Q326" s="45">
        <f t="shared" si="127"/>
        <v>2.103959607193984E-5</v>
      </c>
      <c r="R326" s="45">
        <f t="shared" si="128"/>
        <v>1.2900478830600823E-6</v>
      </c>
      <c r="S326" s="45">
        <f t="shared" si="129"/>
        <v>6.5347402587513127E-5</v>
      </c>
      <c r="T326" s="45">
        <f t="shared" si="130"/>
        <v>8.1029925327863296E-5</v>
      </c>
      <c r="U326" s="45">
        <f t="shared" si="131"/>
        <v>2.6574350000000001E-5</v>
      </c>
      <c r="V326" s="46">
        <f t="shared" si="132"/>
        <v>3.1007751937984497E-5</v>
      </c>
      <c r="W326" s="55">
        <f t="shared" si="133"/>
        <v>2.3952271003861877E-2</v>
      </c>
      <c r="X326" s="61">
        <f t="shared" si="134"/>
        <v>2.3949740000000001E-2</v>
      </c>
      <c r="Y326" s="64">
        <f t="shared" si="135"/>
        <v>-2.5310038618761577E-6</v>
      </c>
      <c r="Z326" s="66">
        <f t="shared" si="136"/>
        <v>1.8201802400000001E-2</v>
      </c>
      <c r="AA326" s="67">
        <f t="shared" si="137"/>
        <v>3.1134662000000001E-3</v>
      </c>
      <c r="AB326" s="67">
        <f t="shared" si="138"/>
        <v>1.1974870000000001E-3</v>
      </c>
      <c r="AC326" s="67">
        <f t="shared" si="139"/>
        <v>7.1849220000000001E-4</v>
      </c>
      <c r="AD326" s="67">
        <f t="shared" si="140"/>
        <v>1.197487E-4</v>
      </c>
      <c r="AE326" s="67">
        <f t="shared" si="141"/>
        <v>1.197487E-4</v>
      </c>
      <c r="AF326" s="68">
        <f t="shared" si="142"/>
        <v>4.789948E-4</v>
      </c>
      <c r="AG326" s="69">
        <f t="shared" si="143"/>
        <v>2.3949740000000001E-2</v>
      </c>
    </row>
    <row r="327" spans="1:33">
      <c r="A327" s="114">
        <v>472</v>
      </c>
      <c r="B327" s="16" t="s">
        <v>656</v>
      </c>
      <c r="C327" s="28">
        <v>110208961</v>
      </c>
      <c r="D327" s="28">
        <v>16414</v>
      </c>
      <c r="E327" s="28">
        <v>9422056</v>
      </c>
      <c r="F327" s="28">
        <v>12522</v>
      </c>
      <c r="G327" s="17">
        <v>0</v>
      </c>
      <c r="H327" s="17">
        <v>0.56327199999999999</v>
      </c>
      <c r="I327" s="88">
        <v>2.5094189999999999E-2</v>
      </c>
      <c r="J327" s="42">
        <f t="shared" si="120"/>
        <v>1.3345974501815096E-4</v>
      </c>
      <c r="K327" s="42">
        <f t="shared" si="121"/>
        <v>3.9779750953166602E-4</v>
      </c>
      <c r="L327" s="42">
        <f t="shared" si="122"/>
        <v>2.8678216054203666E-4</v>
      </c>
      <c r="M327" s="42">
        <f t="shared" si="123"/>
        <v>7.0319645050421987E-4</v>
      </c>
      <c r="N327" s="42">
        <f t="shared" si="124"/>
        <v>0</v>
      </c>
      <c r="O327" s="43">
        <f t="shared" si="125"/>
        <v>5.6327199999999999E-3</v>
      </c>
      <c r="P327" s="45">
        <f t="shared" si="126"/>
        <v>1.0142940621379473E-4</v>
      </c>
      <c r="Q327" s="45">
        <f t="shared" si="127"/>
        <v>5.1713676239116581E-5</v>
      </c>
      <c r="R327" s="45">
        <f t="shared" si="128"/>
        <v>1.4339108027101834E-5</v>
      </c>
      <c r="S327" s="45">
        <f t="shared" si="129"/>
        <v>2.1095893515126597E-5</v>
      </c>
      <c r="T327" s="45">
        <f t="shared" si="130"/>
        <v>0</v>
      </c>
      <c r="U327" s="45">
        <f t="shared" si="131"/>
        <v>2.8163599999999999E-5</v>
      </c>
      <c r="V327" s="46">
        <f t="shared" si="132"/>
        <v>3.1007751937984497E-5</v>
      </c>
      <c r="W327" s="55">
        <f t="shared" si="133"/>
        <v>2.4774943593312424E-2</v>
      </c>
      <c r="X327" s="61">
        <f t="shared" si="134"/>
        <v>2.5094189999999999E-2</v>
      </c>
      <c r="Y327" s="64">
        <f t="shared" si="135"/>
        <v>3.192464066875747E-4</v>
      </c>
      <c r="Z327" s="66">
        <f t="shared" si="136"/>
        <v>1.9071584400000001E-2</v>
      </c>
      <c r="AA327" s="67">
        <f t="shared" si="137"/>
        <v>3.2622446999999999E-3</v>
      </c>
      <c r="AB327" s="67">
        <f t="shared" si="138"/>
        <v>1.2547095000000001E-3</v>
      </c>
      <c r="AC327" s="67">
        <f t="shared" si="139"/>
        <v>7.5282569999999996E-4</v>
      </c>
      <c r="AD327" s="67">
        <f t="shared" si="140"/>
        <v>1.2547095E-4</v>
      </c>
      <c r="AE327" s="67">
        <f t="shared" si="141"/>
        <v>1.2547095E-4</v>
      </c>
      <c r="AF327" s="68">
        <f t="shared" si="142"/>
        <v>5.0188380000000001E-4</v>
      </c>
      <c r="AG327" s="69">
        <f t="shared" si="143"/>
        <v>2.5094190000000002E-2</v>
      </c>
    </row>
    <row r="328" spans="1:33">
      <c r="A328" s="114">
        <v>473</v>
      </c>
      <c r="B328" s="16" t="s">
        <v>658</v>
      </c>
      <c r="C328" s="28">
        <v>101687961</v>
      </c>
      <c r="D328" s="28">
        <v>8772</v>
      </c>
      <c r="E328" s="28">
        <v>1096819</v>
      </c>
      <c r="F328" s="28">
        <v>19640.8</v>
      </c>
      <c r="G328" s="17">
        <v>0</v>
      </c>
      <c r="H328" s="17">
        <v>0</v>
      </c>
      <c r="I328" s="88">
        <v>1.9475610000000001E-2</v>
      </c>
      <c r="J328" s="42">
        <f t="shared" si="120"/>
        <v>1.2314106968557375E-4</v>
      </c>
      <c r="K328" s="42">
        <f t="shared" si="121"/>
        <v>2.1259167500985588E-4</v>
      </c>
      <c r="L328" s="42">
        <f t="shared" si="122"/>
        <v>3.3384234029553221E-5</v>
      </c>
      <c r="M328" s="42">
        <f t="shared" si="123"/>
        <v>1.1029660473617058E-3</v>
      </c>
      <c r="N328" s="42">
        <f t="shared" si="124"/>
        <v>0</v>
      </c>
      <c r="O328" s="43">
        <f t="shared" si="125"/>
        <v>0</v>
      </c>
      <c r="P328" s="45">
        <f t="shared" si="126"/>
        <v>9.358721296103605E-5</v>
      </c>
      <c r="Q328" s="45">
        <f t="shared" si="127"/>
        <v>2.7636917751281266E-5</v>
      </c>
      <c r="R328" s="45">
        <f t="shared" si="128"/>
        <v>1.6692117014776612E-6</v>
      </c>
      <c r="S328" s="45">
        <f t="shared" si="129"/>
        <v>3.3088981420851175E-5</v>
      </c>
      <c r="T328" s="45">
        <f t="shared" si="130"/>
        <v>0</v>
      </c>
      <c r="U328" s="45">
        <f t="shared" si="131"/>
        <v>0</v>
      </c>
      <c r="V328" s="46">
        <f t="shared" si="132"/>
        <v>3.1007751937984497E-5</v>
      </c>
      <c r="W328" s="55">
        <f t="shared" si="133"/>
        <v>1.8699007577263064E-2</v>
      </c>
      <c r="X328" s="61">
        <f t="shared" si="134"/>
        <v>1.9475610000000001E-2</v>
      </c>
      <c r="Y328" s="64">
        <f t="shared" si="135"/>
        <v>7.7660242273693697E-4</v>
      </c>
      <c r="Z328" s="66">
        <f t="shared" si="136"/>
        <v>1.48014636E-2</v>
      </c>
      <c r="AA328" s="67">
        <f t="shared" si="137"/>
        <v>2.5318293000000003E-3</v>
      </c>
      <c r="AB328" s="67">
        <f t="shared" si="138"/>
        <v>9.7378050000000011E-4</v>
      </c>
      <c r="AC328" s="67">
        <f t="shared" si="139"/>
        <v>5.8426829999999998E-4</v>
      </c>
      <c r="AD328" s="67">
        <f t="shared" si="140"/>
        <v>9.7378050000000005E-5</v>
      </c>
      <c r="AE328" s="67">
        <f t="shared" si="141"/>
        <v>9.7378050000000005E-5</v>
      </c>
      <c r="AF328" s="68">
        <f t="shared" si="142"/>
        <v>3.8951220000000002E-4</v>
      </c>
      <c r="AG328" s="69">
        <f t="shared" si="143"/>
        <v>1.9475610000000001E-2</v>
      </c>
    </row>
    <row r="329" spans="1:33">
      <c r="A329" s="114">
        <v>474</v>
      </c>
      <c r="B329" s="16" t="s">
        <v>660</v>
      </c>
      <c r="C329" s="28">
        <v>164831245</v>
      </c>
      <c r="D329" s="28">
        <v>10725</v>
      </c>
      <c r="E329" s="28">
        <v>2607244</v>
      </c>
      <c r="F329" s="28">
        <v>37641.699999999997</v>
      </c>
      <c r="G329" s="17">
        <v>0</v>
      </c>
      <c r="H329" s="17">
        <v>0</v>
      </c>
      <c r="I329" s="88">
        <v>2.8609570000000001E-2</v>
      </c>
      <c r="J329" s="42">
        <f t="shared" si="120"/>
        <v>1.9960569203373918E-4</v>
      </c>
      <c r="K329" s="42">
        <f t="shared" si="121"/>
        <v>2.5992313206574377E-4</v>
      </c>
      <c r="L329" s="42">
        <f t="shared" si="122"/>
        <v>7.9357527420794544E-5</v>
      </c>
      <c r="M329" s="42">
        <f t="shared" si="123"/>
        <v>2.1138404273234857E-3</v>
      </c>
      <c r="N329" s="42">
        <f t="shared" si="124"/>
        <v>0</v>
      </c>
      <c r="O329" s="43">
        <f t="shared" si="125"/>
        <v>0</v>
      </c>
      <c r="P329" s="45">
        <f t="shared" si="126"/>
        <v>1.5170032594564179E-4</v>
      </c>
      <c r="Q329" s="45">
        <f t="shared" si="127"/>
        <v>3.3790007168546694E-5</v>
      </c>
      <c r="R329" s="45">
        <f t="shared" si="128"/>
        <v>3.9678763710397272E-6</v>
      </c>
      <c r="S329" s="45">
        <f t="shared" si="129"/>
        <v>6.3415212819704569E-5</v>
      </c>
      <c r="T329" s="45">
        <f t="shared" si="130"/>
        <v>0</v>
      </c>
      <c r="U329" s="45">
        <f t="shared" si="131"/>
        <v>0</v>
      </c>
      <c r="V329" s="46">
        <f t="shared" si="132"/>
        <v>3.1007751937984497E-5</v>
      </c>
      <c r="W329" s="55">
        <f t="shared" si="133"/>
        <v>2.8388117424291724E-2</v>
      </c>
      <c r="X329" s="61">
        <f t="shared" si="134"/>
        <v>2.8609570000000001E-2</v>
      </c>
      <c r="Y329" s="64">
        <f t="shared" si="135"/>
        <v>2.2145257570827664E-4</v>
      </c>
      <c r="Z329" s="66">
        <f t="shared" si="136"/>
        <v>2.17432732E-2</v>
      </c>
      <c r="AA329" s="67">
        <f t="shared" si="137"/>
        <v>3.7192441000000001E-3</v>
      </c>
      <c r="AB329" s="67">
        <f t="shared" si="138"/>
        <v>1.4304785000000002E-3</v>
      </c>
      <c r="AC329" s="67">
        <f t="shared" si="139"/>
        <v>8.5828710000000004E-4</v>
      </c>
      <c r="AD329" s="67">
        <f t="shared" si="140"/>
        <v>1.4304785000000001E-4</v>
      </c>
      <c r="AE329" s="67">
        <f t="shared" si="141"/>
        <v>1.4304785000000001E-4</v>
      </c>
      <c r="AF329" s="68">
        <f t="shared" si="142"/>
        <v>5.7219140000000003E-4</v>
      </c>
      <c r="AG329" s="69">
        <f t="shared" si="143"/>
        <v>2.8609570000000004E-2</v>
      </c>
    </row>
    <row r="330" spans="1:33">
      <c r="A330" s="114">
        <v>475</v>
      </c>
      <c r="B330" s="16" t="s">
        <v>662</v>
      </c>
      <c r="C330" s="28">
        <v>42918602</v>
      </c>
      <c r="D330" s="28">
        <v>4274</v>
      </c>
      <c r="E330" s="28">
        <v>436864</v>
      </c>
      <c r="F330" s="28">
        <v>12308.7</v>
      </c>
      <c r="G330" s="17">
        <v>0</v>
      </c>
      <c r="H330" s="17">
        <v>0</v>
      </c>
      <c r="I330" s="88">
        <v>1.0648909999999999E-2</v>
      </c>
      <c r="J330" s="42">
        <f t="shared" si="120"/>
        <v>5.1973139275448791E-5</v>
      </c>
      <c r="K330" s="42">
        <f t="shared" si="121"/>
        <v>1.0358148871319243E-4</v>
      </c>
      <c r="L330" s="42">
        <f t="shared" si="122"/>
        <v>1.3296970616926528E-5</v>
      </c>
      <c r="M330" s="42">
        <f t="shared" si="123"/>
        <v>6.9121818801479726E-4</v>
      </c>
      <c r="N330" s="42">
        <f t="shared" si="124"/>
        <v>0</v>
      </c>
      <c r="O330" s="43">
        <f t="shared" si="125"/>
        <v>0</v>
      </c>
      <c r="P330" s="45">
        <f t="shared" si="126"/>
        <v>3.9499585849341081E-5</v>
      </c>
      <c r="Q330" s="45">
        <f t="shared" si="127"/>
        <v>1.3465593532715017E-5</v>
      </c>
      <c r="R330" s="45">
        <f t="shared" si="128"/>
        <v>6.6484853084632646E-7</v>
      </c>
      <c r="S330" s="45">
        <f t="shared" si="129"/>
        <v>2.0736545640443916E-5</v>
      </c>
      <c r="T330" s="45">
        <f t="shared" si="130"/>
        <v>0</v>
      </c>
      <c r="U330" s="45">
        <f t="shared" si="131"/>
        <v>0</v>
      </c>
      <c r="V330" s="46">
        <f t="shared" si="132"/>
        <v>3.1007751937984497E-5</v>
      </c>
      <c r="W330" s="55">
        <f t="shared" si="133"/>
        <v>1.0537432549133084E-2</v>
      </c>
      <c r="X330" s="61">
        <f t="shared" si="134"/>
        <v>1.0648909999999999E-2</v>
      </c>
      <c r="Y330" s="64">
        <f t="shared" si="135"/>
        <v>1.1147745086691543E-4</v>
      </c>
      <c r="Z330" s="66">
        <f t="shared" si="136"/>
        <v>8.093171599999999E-3</v>
      </c>
      <c r="AA330" s="67">
        <f t="shared" si="137"/>
        <v>1.3843582999999999E-3</v>
      </c>
      <c r="AB330" s="67">
        <f t="shared" si="138"/>
        <v>5.3244549999999994E-4</v>
      </c>
      <c r="AC330" s="67">
        <f t="shared" si="139"/>
        <v>3.1946729999999998E-4</v>
      </c>
      <c r="AD330" s="67">
        <f t="shared" si="140"/>
        <v>5.3244549999999998E-5</v>
      </c>
      <c r="AE330" s="67">
        <f t="shared" si="141"/>
        <v>5.3244549999999998E-5</v>
      </c>
      <c r="AF330" s="68">
        <f t="shared" si="142"/>
        <v>2.1297819999999999E-4</v>
      </c>
      <c r="AG330" s="69">
        <f t="shared" si="143"/>
        <v>1.0648909999999996E-2</v>
      </c>
    </row>
    <row r="331" spans="1:33">
      <c r="A331" s="114">
        <v>476</v>
      </c>
      <c r="B331" s="16" t="s">
        <v>664</v>
      </c>
      <c r="C331" s="28">
        <v>80844611</v>
      </c>
      <c r="D331" s="28">
        <v>5891</v>
      </c>
      <c r="E331" s="28">
        <v>665532</v>
      </c>
      <c r="F331" s="28">
        <v>16617.3</v>
      </c>
      <c r="G331" s="17">
        <v>0.13</v>
      </c>
      <c r="H331" s="17">
        <v>0</v>
      </c>
      <c r="I331" s="88">
        <v>1.6227180000000001E-2</v>
      </c>
      <c r="J331" s="42">
        <f t="shared" si="120"/>
        <v>9.7900398227614209E-5</v>
      </c>
      <c r="K331" s="42">
        <f t="shared" si="121"/>
        <v>1.427698993938738E-4</v>
      </c>
      <c r="L331" s="42">
        <f t="shared" si="122"/>
        <v>2.0257012362255407E-5</v>
      </c>
      <c r="M331" s="42">
        <f t="shared" si="123"/>
        <v>9.3317572088833834E-4</v>
      </c>
      <c r="N331" s="42">
        <f t="shared" si="124"/>
        <v>2.3682307312549978E-5</v>
      </c>
      <c r="O331" s="43">
        <f t="shared" si="125"/>
        <v>0</v>
      </c>
      <c r="P331" s="45">
        <f t="shared" si="126"/>
        <v>7.4404302652986793E-5</v>
      </c>
      <c r="Q331" s="45">
        <f t="shared" si="127"/>
        <v>1.8560086921203594E-5</v>
      </c>
      <c r="R331" s="45">
        <f t="shared" si="128"/>
        <v>1.0128506181127705E-6</v>
      </c>
      <c r="S331" s="45">
        <f t="shared" si="129"/>
        <v>2.799527162665015E-5</v>
      </c>
      <c r="T331" s="45">
        <f t="shared" si="130"/>
        <v>1.184115365627499E-7</v>
      </c>
      <c r="U331" s="45">
        <f t="shared" si="131"/>
        <v>0</v>
      </c>
      <c r="V331" s="46">
        <f t="shared" si="132"/>
        <v>3.1007751937984497E-5</v>
      </c>
      <c r="W331" s="55">
        <f t="shared" si="133"/>
        <v>1.5309867529350055E-2</v>
      </c>
      <c r="X331" s="61">
        <f t="shared" si="134"/>
        <v>1.6227180000000001E-2</v>
      </c>
      <c r="Y331" s="64">
        <f t="shared" si="135"/>
        <v>9.1731247064994609E-4</v>
      </c>
      <c r="Z331" s="66">
        <f t="shared" si="136"/>
        <v>1.2332656800000001E-2</v>
      </c>
      <c r="AA331" s="67">
        <f t="shared" si="137"/>
        <v>2.1095334000000004E-3</v>
      </c>
      <c r="AB331" s="67">
        <f t="shared" si="138"/>
        <v>8.113590000000001E-4</v>
      </c>
      <c r="AC331" s="67">
        <f t="shared" si="139"/>
        <v>4.8681540000000001E-4</v>
      </c>
      <c r="AD331" s="67">
        <f t="shared" si="140"/>
        <v>8.113590000000001E-5</v>
      </c>
      <c r="AE331" s="67">
        <f t="shared" si="141"/>
        <v>8.113590000000001E-5</v>
      </c>
      <c r="AF331" s="68">
        <f t="shared" si="142"/>
        <v>3.2454360000000004E-4</v>
      </c>
      <c r="AG331" s="69">
        <f t="shared" si="143"/>
        <v>1.6227180000000004E-2</v>
      </c>
    </row>
    <row r="332" spans="1:33">
      <c r="A332" s="114">
        <v>477</v>
      </c>
      <c r="B332" s="16" t="s">
        <v>666</v>
      </c>
      <c r="C332" s="28">
        <v>260600151</v>
      </c>
      <c r="D332" s="28">
        <v>9300</v>
      </c>
      <c r="E332" s="28">
        <v>867784</v>
      </c>
      <c r="F332" s="28">
        <v>13225.5</v>
      </c>
      <c r="G332" s="17">
        <v>0</v>
      </c>
      <c r="H332" s="17">
        <v>0</v>
      </c>
      <c r="I332" s="88">
        <v>2.8943670000000001E-2</v>
      </c>
      <c r="J332" s="42">
        <f t="shared" si="120"/>
        <v>3.1557896371195839E-4</v>
      </c>
      <c r="K332" s="42">
        <f t="shared" si="121"/>
        <v>2.2538789074232326E-4</v>
      </c>
      <c r="L332" s="42">
        <f t="shared" si="122"/>
        <v>2.6413021786732187E-5</v>
      </c>
      <c r="M332" s="42">
        <f t="shared" si="123"/>
        <v>7.4270281553614115E-4</v>
      </c>
      <c r="N332" s="42">
        <f t="shared" si="124"/>
        <v>0</v>
      </c>
      <c r="O332" s="43">
        <f t="shared" si="125"/>
        <v>0</v>
      </c>
      <c r="P332" s="45">
        <f t="shared" si="126"/>
        <v>2.3984001242108839E-4</v>
      </c>
      <c r="Q332" s="45">
        <f t="shared" si="127"/>
        <v>2.9300425796502024E-5</v>
      </c>
      <c r="R332" s="45">
        <f t="shared" si="128"/>
        <v>1.3206510893366095E-6</v>
      </c>
      <c r="S332" s="45">
        <f t="shared" si="129"/>
        <v>2.2281084466084235E-5</v>
      </c>
      <c r="T332" s="45">
        <f t="shared" si="130"/>
        <v>0</v>
      </c>
      <c r="U332" s="45">
        <f t="shared" si="131"/>
        <v>0</v>
      </c>
      <c r="V332" s="46">
        <f t="shared" si="132"/>
        <v>3.1007751937984497E-5</v>
      </c>
      <c r="W332" s="55">
        <f t="shared" si="133"/>
        <v>3.2374992571099576E-2</v>
      </c>
      <c r="X332" s="61">
        <f t="shared" si="134"/>
        <v>2.8943670000000001E-2</v>
      </c>
      <c r="Y332" s="64">
        <f t="shared" si="135"/>
        <v>-3.4313225710995744E-3</v>
      </c>
      <c r="Z332" s="66">
        <f t="shared" si="136"/>
        <v>2.19971892E-2</v>
      </c>
      <c r="AA332" s="67">
        <f t="shared" si="137"/>
        <v>3.7626771000000003E-3</v>
      </c>
      <c r="AB332" s="67">
        <f t="shared" si="138"/>
        <v>1.4471835000000001E-3</v>
      </c>
      <c r="AC332" s="67">
        <f t="shared" si="139"/>
        <v>8.6831009999999999E-4</v>
      </c>
      <c r="AD332" s="67">
        <f t="shared" si="140"/>
        <v>1.4471835000000002E-4</v>
      </c>
      <c r="AE332" s="67">
        <f t="shared" si="141"/>
        <v>1.4471835000000002E-4</v>
      </c>
      <c r="AF332" s="68">
        <f t="shared" si="142"/>
        <v>5.7887340000000007E-4</v>
      </c>
      <c r="AG332" s="69">
        <f t="shared" si="143"/>
        <v>2.8943669999999998E-2</v>
      </c>
    </row>
    <row r="333" spans="1:33">
      <c r="A333" s="114">
        <v>478</v>
      </c>
      <c r="B333" s="16" t="s">
        <v>668</v>
      </c>
      <c r="C333" s="28">
        <v>154368605</v>
      </c>
      <c r="D333" s="28">
        <v>19180</v>
      </c>
      <c r="E333" s="28">
        <v>2165913</v>
      </c>
      <c r="F333" s="28">
        <v>47799.4</v>
      </c>
      <c r="G333" s="17">
        <v>0</v>
      </c>
      <c r="H333" s="17">
        <v>0</v>
      </c>
      <c r="I333" s="88">
        <v>3.1988009999999997E-2</v>
      </c>
      <c r="J333" s="42">
        <f t="shared" si="120"/>
        <v>1.869357489188893E-4</v>
      </c>
      <c r="K333" s="42">
        <f t="shared" si="121"/>
        <v>4.6483223058470539E-4</v>
      </c>
      <c r="L333" s="42">
        <f t="shared" si="122"/>
        <v>6.5924593282621559E-5</v>
      </c>
      <c r="M333" s="42">
        <f t="shared" si="123"/>
        <v>2.6842651666052872E-3</v>
      </c>
      <c r="N333" s="42">
        <f t="shared" si="124"/>
        <v>0</v>
      </c>
      <c r="O333" s="43">
        <f t="shared" si="125"/>
        <v>0</v>
      </c>
      <c r="P333" s="45">
        <f t="shared" si="126"/>
        <v>1.4207116917835588E-4</v>
      </c>
      <c r="Q333" s="45">
        <f t="shared" si="127"/>
        <v>6.0428189976011706E-5</v>
      </c>
      <c r="R333" s="45">
        <f t="shared" si="128"/>
        <v>3.2962296641310783E-6</v>
      </c>
      <c r="S333" s="45">
        <f t="shared" si="129"/>
        <v>8.0527954998158607E-5</v>
      </c>
      <c r="T333" s="45">
        <f t="shared" si="130"/>
        <v>0</v>
      </c>
      <c r="U333" s="45">
        <f t="shared" si="131"/>
        <v>0</v>
      </c>
      <c r="V333" s="46">
        <f t="shared" si="132"/>
        <v>3.1007751937984497E-5</v>
      </c>
      <c r="W333" s="55">
        <f t="shared" si="133"/>
        <v>3.1733129575464175E-2</v>
      </c>
      <c r="X333" s="61">
        <f t="shared" si="134"/>
        <v>3.1988009999999997E-2</v>
      </c>
      <c r="Y333" s="64">
        <f t="shared" si="135"/>
        <v>2.5488042453582216E-4</v>
      </c>
      <c r="Z333" s="66">
        <f t="shared" si="136"/>
        <v>2.4310887599999997E-2</v>
      </c>
      <c r="AA333" s="67">
        <f t="shared" si="137"/>
        <v>4.1584412999999994E-3</v>
      </c>
      <c r="AB333" s="67">
        <f t="shared" si="138"/>
        <v>1.5994004999999999E-3</v>
      </c>
      <c r="AC333" s="67">
        <f t="shared" si="139"/>
        <v>9.5964029999999988E-4</v>
      </c>
      <c r="AD333" s="67">
        <f t="shared" si="140"/>
        <v>1.5994004999999998E-4</v>
      </c>
      <c r="AE333" s="67">
        <f t="shared" si="141"/>
        <v>1.5994004999999998E-4</v>
      </c>
      <c r="AF333" s="68">
        <f t="shared" si="142"/>
        <v>6.3976019999999992E-4</v>
      </c>
      <c r="AG333" s="69">
        <f t="shared" si="143"/>
        <v>3.1988009999999997E-2</v>
      </c>
    </row>
    <row r="334" spans="1:33">
      <c r="A334" s="114">
        <v>479</v>
      </c>
      <c r="B334" s="16" t="s">
        <v>670</v>
      </c>
      <c r="C334" s="28">
        <v>6323868</v>
      </c>
      <c r="D334" s="28">
        <v>2177</v>
      </c>
      <c r="E334" s="28">
        <v>245537</v>
      </c>
      <c r="F334" s="28">
        <v>3704.8</v>
      </c>
      <c r="G334" s="17">
        <v>0</v>
      </c>
      <c r="H334" s="17">
        <v>0</v>
      </c>
      <c r="I334" s="88">
        <v>5.0705899999999998E-3</v>
      </c>
      <c r="J334" s="42">
        <f t="shared" si="120"/>
        <v>7.6580144041866466E-6</v>
      </c>
      <c r="K334" s="42">
        <f t="shared" si="121"/>
        <v>5.2760154639358898E-5</v>
      </c>
      <c r="L334" s="42">
        <f t="shared" si="122"/>
        <v>7.4734889447706588E-6</v>
      </c>
      <c r="M334" s="42">
        <f t="shared" si="123"/>
        <v>2.0805000877080609E-4</v>
      </c>
      <c r="N334" s="42">
        <f t="shared" si="124"/>
        <v>0</v>
      </c>
      <c r="O334" s="43">
        <f t="shared" si="125"/>
        <v>0</v>
      </c>
      <c r="P334" s="45">
        <f t="shared" si="126"/>
        <v>5.8200909471818519E-6</v>
      </c>
      <c r="Q334" s="45">
        <f t="shared" si="127"/>
        <v>6.8588201031166568E-6</v>
      </c>
      <c r="R334" s="45">
        <f t="shared" si="128"/>
        <v>3.7367444723853297E-7</v>
      </c>
      <c r="S334" s="45">
        <f t="shared" si="129"/>
        <v>6.2415002631241827E-6</v>
      </c>
      <c r="T334" s="45">
        <f t="shared" si="130"/>
        <v>0</v>
      </c>
      <c r="U334" s="45">
        <f t="shared" si="131"/>
        <v>0</v>
      </c>
      <c r="V334" s="46">
        <f t="shared" si="132"/>
        <v>3.1007751937984497E-5</v>
      </c>
      <c r="W334" s="55">
        <f t="shared" si="133"/>
        <v>5.030183769864572E-3</v>
      </c>
      <c r="X334" s="61">
        <f t="shared" si="134"/>
        <v>5.0705899999999998E-3</v>
      </c>
      <c r="Y334" s="64">
        <f t="shared" si="135"/>
        <v>4.0406230135427851E-5</v>
      </c>
      <c r="Z334" s="66">
        <f t="shared" si="136"/>
        <v>3.8536484E-3</v>
      </c>
      <c r="AA334" s="67">
        <f t="shared" si="137"/>
        <v>6.5917669999999995E-4</v>
      </c>
      <c r="AB334" s="67">
        <f t="shared" si="138"/>
        <v>2.5352950000000001E-4</v>
      </c>
      <c r="AC334" s="67">
        <f t="shared" si="139"/>
        <v>1.521177E-4</v>
      </c>
      <c r="AD334" s="67">
        <f t="shared" si="140"/>
        <v>2.5352949999999999E-5</v>
      </c>
      <c r="AE334" s="67">
        <f t="shared" si="141"/>
        <v>2.5352949999999999E-5</v>
      </c>
      <c r="AF334" s="68">
        <f t="shared" si="142"/>
        <v>1.014118E-4</v>
      </c>
      <c r="AG334" s="69">
        <f t="shared" si="143"/>
        <v>5.0705900000000007E-3</v>
      </c>
    </row>
    <row r="335" spans="1:33">
      <c r="A335" s="114">
        <v>480</v>
      </c>
      <c r="B335" s="16" t="s">
        <v>672</v>
      </c>
      <c r="C335" s="28">
        <v>128648100</v>
      </c>
      <c r="D335" s="28">
        <v>3068</v>
      </c>
      <c r="E335" s="28">
        <v>869533</v>
      </c>
      <c r="F335" s="28">
        <v>25418.2</v>
      </c>
      <c r="G335" s="17">
        <v>0</v>
      </c>
      <c r="H335" s="17">
        <v>0.182865</v>
      </c>
      <c r="I335" s="88">
        <v>2.2510780000000001E-2</v>
      </c>
      <c r="J335" s="42">
        <f t="shared" si="120"/>
        <v>1.557889890919994E-4</v>
      </c>
      <c r="K335" s="42">
        <f t="shared" si="121"/>
        <v>7.4353768687897607E-5</v>
      </c>
      <c r="L335" s="42">
        <f t="shared" si="122"/>
        <v>2.64662566644264E-5</v>
      </c>
      <c r="M335" s="42">
        <f t="shared" si="123"/>
        <v>1.4274068054788661E-3</v>
      </c>
      <c r="N335" s="42">
        <f t="shared" si="124"/>
        <v>0</v>
      </c>
      <c r="O335" s="43">
        <f t="shared" si="125"/>
        <v>1.82865E-3</v>
      </c>
      <c r="P335" s="45">
        <f t="shared" si="126"/>
        <v>1.1839963170991955E-4</v>
      </c>
      <c r="Q335" s="45">
        <f t="shared" si="127"/>
        <v>9.66598992942669E-6</v>
      </c>
      <c r="R335" s="45">
        <f t="shared" si="128"/>
        <v>1.3233128332213201E-6</v>
      </c>
      <c r="S335" s="45">
        <f t="shared" si="129"/>
        <v>4.282220416436598E-5</v>
      </c>
      <c r="T335" s="45">
        <f t="shared" si="130"/>
        <v>0</v>
      </c>
      <c r="U335" s="45">
        <f t="shared" si="131"/>
        <v>9.1432500000000009E-6</v>
      </c>
      <c r="V335" s="46">
        <f t="shared" si="132"/>
        <v>3.1007751937984497E-5</v>
      </c>
      <c r="W335" s="55">
        <f t="shared" si="133"/>
        <v>2.1236214057491803E-2</v>
      </c>
      <c r="X335" s="61">
        <f t="shared" si="134"/>
        <v>2.2510780000000001E-2</v>
      </c>
      <c r="Y335" s="64">
        <f t="shared" si="135"/>
        <v>1.2745659425081983E-3</v>
      </c>
      <c r="Z335" s="66">
        <f t="shared" si="136"/>
        <v>1.7108192800000002E-2</v>
      </c>
      <c r="AA335" s="67">
        <f t="shared" si="137"/>
        <v>2.9264014000000001E-3</v>
      </c>
      <c r="AB335" s="67">
        <f t="shared" si="138"/>
        <v>1.1255390000000001E-3</v>
      </c>
      <c r="AC335" s="67">
        <f t="shared" si="139"/>
        <v>6.7532340000000005E-4</v>
      </c>
      <c r="AD335" s="67">
        <f t="shared" si="140"/>
        <v>1.1255390000000001E-4</v>
      </c>
      <c r="AE335" s="67">
        <f t="shared" si="141"/>
        <v>1.1255390000000001E-4</v>
      </c>
      <c r="AF335" s="68">
        <f t="shared" si="142"/>
        <v>4.5021560000000005E-4</v>
      </c>
      <c r="AG335" s="69">
        <f t="shared" si="143"/>
        <v>2.2510780000000001E-2</v>
      </c>
    </row>
    <row r="336" spans="1:33">
      <c r="A336" s="114">
        <v>481</v>
      </c>
      <c r="B336" s="16" t="s">
        <v>674</v>
      </c>
      <c r="C336" s="28">
        <v>19709522</v>
      </c>
      <c r="D336" s="28">
        <v>3441</v>
      </c>
      <c r="E336" s="28">
        <v>344229</v>
      </c>
      <c r="F336" s="28">
        <v>8562.77</v>
      </c>
      <c r="G336" s="17">
        <v>0</v>
      </c>
      <c r="H336" s="17">
        <v>0</v>
      </c>
      <c r="I336" s="88">
        <v>7.52054E-3</v>
      </c>
      <c r="J336" s="42">
        <f t="shared" si="120"/>
        <v>2.3867639769779129E-5</v>
      </c>
      <c r="K336" s="42">
        <f t="shared" si="121"/>
        <v>8.3393519574659602E-5</v>
      </c>
      <c r="L336" s="42">
        <f t="shared" si="122"/>
        <v>1.0477409213151008E-5</v>
      </c>
      <c r="M336" s="42">
        <f t="shared" si="123"/>
        <v>4.8085844677240208E-4</v>
      </c>
      <c r="N336" s="42">
        <f t="shared" si="124"/>
        <v>0</v>
      </c>
      <c r="O336" s="43">
        <f t="shared" si="125"/>
        <v>0</v>
      </c>
      <c r="P336" s="45">
        <f t="shared" si="126"/>
        <v>1.8139406225032138E-5</v>
      </c>
      <c r="Q336" s="45">
        <f t="shared" si="127"/>
        <v>1.0841157544705749E-5</v>
      </c>
      <c r="R336" s="45">
        <f t="shared" si="128"/>
        <v>5.2387046065755048E-7</v>
      </c>
      <c r="S336" s="45">
        <f t="shared" si="129"/>
        <v>1.4425753403172062E-5</v>
      </c>
      <c r="T336" s="45">
        <f t="shared" si="130"/>
        <v>0</v>
      </c>
      <c r="U336" s="45">
        <f t="shared" si="131"/>
        <v>0</v>
      </c>
      <c r="V336" s="46">
        <f t="shared" si="132"/>
        <v>3.1007751937984497E-5</v>
      </c>
      <c r="W336" s="55">
        <f t="shared" si="133"/>
        <v>7.4937939571552009E-3</v>
      </c>
      <c r="X336" s="61">
        <f t="shared" si="134"/>
        <v>7.52054E-3</v>
      </c>
      <c r="Y336" s="64">
        <f t="shared" si="135"/>
        <v>2.6746042844799124E-5</v>
      </c>
      <c r="Z336" s="66">
        <f t="shared" si="136"/>
        <v>5.7156104000000004E-3</v>
      </c>
      <c r="AA336" s="67">
        <f t="shared" si="137"/>
        <v>9.776702E-4</v>
      </c>
      <c r="AB336" s="67">
        <f t="shared" si="138"/>
        <v>3.7602700000000002E-4</v>
      </c>
      <c r="AC336" s="67">
        <f t="shared" si="139"/>
        <v>2.256162E-4</v>
      </c>
      <c r="AD336" s="67">
        <f t="shared" si="140"/>
        <v>3.7602699999999998E-5</v>
      </c>
      <c r="AE336" s="67">
        <f t="shared" si="141"/>
        <v>3.7602699999999998E-5</v>
      </c>
      <c r="AF336" s="68">
        <f t="shared" si="142"/>
        <v>1.5041079999999999E-4</v>
      </c>
      <c r="AG336" s="69">
        <f t="shared" si="143"/>
        <v>7.5205400000000009E-3</v>
      </c>
    </row>
    <row r="337" spans="1:33">
      <c r="A337" s="114">
        <v>482</v>
      </c>
      <c r="B337" s="16" t="s">
        <v>676</v>
      </c>
      <c r="C337" s="28">
        <v>1805155412</v>
      </c>
      <c r="D337" s="28">
        <v>51242</v>
      </c>
      <c r="E337" s="28">
        <v>20027395</v>
      </c>
      <c r="F337" s="28">
        <v>4855.5</v>
      </c>
      <c r="G337" s="17">
        <v>0.67</v>
      </c>
      <c r="H337" s="17">
        <v>0</v>
      </c>
      <c r="I337" s="88">
        <v>0.19473276</v>
      </c>
      <c r="J337" s="42">
        <f t="shared" si="120"/>
        <v>2.1859890413417041E-3</v>
      </c>
      <c r="K337" s="42">
        <f t="shared" si="121"/>
        <v>1.2418630427331321E-3</v>
      </c>
      <c r="L337" s="42">
        <f t="shared" si="122"/>
        <v>6.0958028779799038E-4</v>
      </c>
      <c r="M337" s="42">
        <f t="shared" si="123"/>
        <v>2.7266973050816477E-4</v>
      </c>
      <c r="N337" s="42">
        <f t="shared" si="124"/>
        <v>1.2205496845698834E-4</v>
      </c>
      <c r="O337" s="43">
        <f t="shared" si="125"/>
        <v>0</v>
      </c>
      <c r="P337" s="45">
        <f t="shared" si="126"/>
        <v>1.6613516714196952E-3</v>
      </c>
      <c r="Q337" s="45">
        <f t="shared" si="127"/>
        <v>1.6144219555530717E-4</v>
      </c>
      <c r="R337" s="45">
        <f t="shared" si="128"/>
        <v>3.0479014389899521E-5</v>
      </c>
      <c r="S337" s="45">
        <f t="shared" si="129"/>
        <v>8.1800919152449427E-6</v>
      </c>
      <c r="T337" s="45">
        <f t="shared" si="130"/>
        <v>6.1027484228494168E-7</v>
      </c>
      <c r="U337" s="45">
        <f t="shared" si="131"/>
        <v>0</v>
      </c>
      <c r="V337" s="46">
        <f t="shared" si="132"/>
        <v>3.1007751937984497E-5</v>
      </c>
      <c r="W337" s="55">
        <f t="shared" si="133"/>
        <v>0.18930710000604162</v>
      </c>
      <c r="X337" s="61">
        <f t="shared" si="134"/>
        <v>0.19473276</v>
      </c>
      <c r="Y337" s="64">
        <f t="shared" si="135"/>
        <v>5.4256599939583872E-3</v>
      </c>
      <c r="Z337" s="66">
        <f t="shared" si="136"/>
        <v>0.14799689760000001</v>
      </c>
      <c r="AA337" s="67">
        <f t="shared" si="137"/>
        <v>2.53152588E-2</v>
      </c>
      <c r="AB337" s="67">
        <f t="shared" si="138"/>
        <v>9.7366380000000006E-3</v>
      </c>
      <c r="AC337" s="67">
        <f t="shared" si="139"/>
        <v>5.8419828000000002E-3</v>
      </c>
      <c r="AD337" s="67">
        <f t="shared" si="140"/>
        <v>9.7366379999999999E-4</v>
      </c>
      <c r="AE337" s="67">
        <f t="shared" si="141"/>
        <v>9.7366379999999999E-4</v>
      </c>
      <c r="AF337" s="68">
        <f t="shared" si="142"/>
        <v>3.8946552E-3</v>
      </c>
      <c r="AG337" s="69">
        <f t="shared" si="143"/>
        <v>0.19473276</v>
      </c>
    </row>
    <row r="338" spans="1:33">
      <c r="A338" s="114">
        <v>483</v>
      </c>
      <c r="B338" s="16" t="s">
        <v>678</v>
      </c>
      <c r="C338" s="28">
        <v>675857289</v>
      </c>
      <c r="D338" s="28">
        <v>36593</v>
      </c>
      <c r="E338" s="28">
        <v>7838159</v>
      </c>
      <c r="F338" s="28">
        <v>66043.399999999994</v>
      </c>
      <c r="G338" s="17">
        <v>120.83</v>
      </c>
      <c r="H338" s="17">
        <v>0</v>
      </c>
      <c r="I338" s="88">
        <v>0.1094328</v>
      </c>
      <c r="J338" s="42">
        <f t="shared" si="120"/>
        <v>8.1844289829207956E-4</v>
      </c>
      <c r="K338" s="42">
        <f t="shared" si="121"/>
        <v>8.8684076192836931E-4</v>
      </c>
      <c r="L338" s="42">
        <f t="shared" si="122"/>
        <v>2.3857257616511824E-4</v>
      </c>
      <c r="M338" s="42">
        <f t="shared" si="123"/>
        <v>3.7087912840784529E-3</v>
      </c>
      <c r="N338" s="42">
        <f t="shared" si="124"/>
        <v>2.2011793789041643E-2</v>
      </c>
      <c r="O338" s="43">
        <f t="shared" si="125"/>
        <v>0</v>
      </c>
      <c r="P338" s="45">
        <f t="shared" si="126"/>
        <v>6.2201660270198053E-4</v>
      </c>
      <c r="Q338" s="45">
        <f t="shared" si="127"/>
        <v>1.1528929905068801E-4</v>
      </c>
      <c r="R338" s="45">
        <f t="shared" si="128"/>
        <v>1.1928628808255912E-5</v>
      </c>
      <c r="S338" s="45">
        <f t="shared" si="129"/>
        <v>1.1126373852235358E-4</v>
      </c>
      <c r="T338" s="45">
        <f t="shared" si="130"/>
        <v>1.1005896894520822E-4</v>
      </c>
      <c r="U338" s="45">
        <f t="shared" si="131"/>
        <v>0</v>
      </c>
      <c r="V338" s="46">
        <f t="shared" si="132"/>
        <v>3.1007751937984497E-5</v>
      </c>
      <c r="W338" s="55">
        <f t="shared" si="133"/>
        <v>0.10015649899664709</v>
      </c>
      <c r="X338" s="61">
        <f t="shared" si="134"/>
        <v>0.1094328</v>
      </c>
      <c r="Y338" s="64">
        <f t="shared" si="135"/>
        <v>9.276301003352902E-3</v>
      </c>
      <c r="Z338" s="66">
        <f t="shared" si="136"/>
        <v>8.3168928000000003E-2</v>
      </c>
      <c r="AA338" s="67">
        <f t="shared" si="137"/>
        <v>1.4226264000000001E-2</v>
      </c>
      <c r="AB338" s="67">
        <f t="shared" si="138"/>
        <v>5.4716399999999998E-3</v>
      </c>
      <c r="AC338" s="67">
        <f t="shared" si="139"/>
        <v>3.2829839999999996E-3</v>
      </c>
      <c r="AD338" s="67">
        <f t="shared" si="140"/>
        <v>5.4716400000000005E-4</v>
      </c>
      <c r="AE338" s="67">
        <f t="shared" si="141"/>
        <v>5.4716400000000005E-4</v>
      </c>
      <c r="AF338" s="68">
        <f t="shared" si="142"/>
        <v>2.1886560000000002E-3</v>
      </c>
      <c r="AG338" s="69">
        <f t="shared" si="143"/>
        <v>0.10943280000000001</v>
      </c>
    </row>
    <row r="339" spans="1:33">
      <c r="A339" s="114">
        <v>484</v>
      </c>
      <c r="B339" s="16" t="s">
        <v>680</v>
      </c>
      <c r="C339" s="28">
        <v>367236611</v>
      </c>
      <c r="D339" s="28">
        <v>6817</v>
      </c>
      <c r="E339" s="28">
        <v>1145477</v>
      </c>
      <c r="F339" s="28">
        <v>35598.5</v>
      </c>
      <c r="G339" s="17">
        <v>0.09</v>
      </c>
      <c r="H339" s="17">
        <v>0</v>
      </c>
      <c r="I339" s="88">
        <v>4.732695E-2</v>
      </c>
      <c r="J339" s="42">
        <f t="shared" si="120"/>
        <v>4.4471251720982921E-4</v>
      </c>
      <c r="K339" s="42">
        <f t="shared" si="121"/>
        <v>1.6521174743982985E-4</v>
      </c>
      <c r="L339" s="42">
        <f t="shared" si="122"/>
        <v>3.4865253285610963E-5</v>
      </c>
      <c r="M339" s="42">
        <f t="shared" si="123"/>
        <v>1.9991006902471227E-3</v>
      </c>
      <c r="N339" s="42">
        <f t="shared" si="124"/>
        <v>1.639544352407306E-5</v>
      </c>
      <c r="O339" s="43">
        <f t="shared" si="125"/>
        <v>0</v>
      </c>
      <c r="P339" s="45">
        <f t="shared" si="126"/>
        <v>3.3798151307947019E-4</v>
      </c>
      <c r="Q339" s="45">
        <f t="shared" si="127"/>
        <v>2.1477527167177883E-5</v>
      </c>
      <c r="R339" s="45">
        <f t="shared" si="128"/>
        <v>1.7432626642805483E-6</v>
      </c>
      <c r="S339" s="45">
        <f t="shared" si="129"/>
        <v>5.9973020707413679E-5</v>
      </c>
      <c r="T339" s="45">
        <f t="shared" si="130"/>
        <v>8.1977217620365302E-8</v>
      </c>
      <c r="U339" s="45">
        <f t="shared" si="131"/>
        <v>0</v>
      </c>
      <c r="V339" s="46">
        <f t="shared" si="132"/>
        <v>3.1007751937984497E-5</v>
      </c>
      <c r="W339" s="55">
        <f t="shared" si="133"/>
        <v>4.5226505277394712E-2</v>
      </c>
      <c r="X339" s="61">
        <f t="shared" si="134"/>
        <v>4.732695E-2</v>
      </c>
      <c r="Y339" s="64">
        <f t="shared" si="135"/>
        <v>2.100444722605288E-3</v>
      </c>
      <c r="Z339" s="66">
        <f t="shared" si="136"/>
        <v>3.5968482000000003E-2</v>
      </c>
      <c r="AA339" s="67">
        <f t="shared" si="137"/>
        <v>6.1525034999999999E-3</v>
      </c>
      <c r="AB339" s="67">
        <f t="shared" si="138"/>
        <v>2.3663475000000002E-3</v>
      </c>
      <c r="AC339" s="67">
        <f t="shared" si="139"/>
        <v>1.4198085E-3</v>
      </c>
      <c r="AD339" s="67">
        <f t="shared" si="140"/>
        <v>2.3663475000000001E-4</v>
      </c>
      <c r="AE339" s="67">
        <f t="shared" si="141"/>
        <v>2.3663475000000001E-4</v>
      </c>
      <c r="AF339" s="68">
        <f t="shared" si="142"/>
        <v>9.4653900000000004E-4</v>
      </c>
      <c r="AG339" s="69">
        <f t="shared" si="143"/>
        <v>4.732695E-2</v>
      </c>
    </row>
    <row r="340" spans="1:33">
      <c r="A340" s="114">
        <v>485</v>
      </c>
      <c r="B340" s="16" t="s">
        <v>682</v>
      </c>
      <c r="C340" s="28">
        <v>37258954</v>
      </c>
      <c r="D340" s="28">
        <v>4163</v>
      </c>
      <c r="E340" s="28">
        <v>657781</v>
      </c>
      <c r="F340" s="28">
        <v>24812.9</v>
      </c>
      <c r="G340" s="17">
        <v>0</v>
      </c>
      <c r="H340" s="17">
        <v>0</v>
      </c>
      <c r="I340" s="88">
        <v>1.21887E-2</v>
      </c>
      <c r="J340" s="42">
        <f t="shared" si="120"/>
        <v>4.5119475361745002E-5</v>
      </c>
      <c r="K340" s="42">
        <f t="shared" si="121"/>
        <v>1.0089137517852599E-4</v>
      </c>
      <c r="L340" s="42">
        <f t="shared" si="122"/>
        <v>2.0021092672714046E-5</v>
      </c>
      <c r="M340" s="42">
        <f t="shared" si="123"/>
        <v>1.3934150460562338E-3</v>
      </c>
      <c r="N340" s="42">
        <f t="shared" si="124"/>
        <v>0</v>
      </c>
      <c r="O340" s="43">
        <f t="shared" si="125"/>
        <v>0</v>
      </c>
      <c r="P340" s="45">
        <f t="shared" si="126"/>
        <v>3.4290801274926203E-5</v>
      </c>
      <c r="Q340" s="45">
        <f t="shared" si="127"/>
        <v>1.3115878773208379E-5</v>
      </c>
      <c r="R340" s="45">
        <f t="shared" si="128"/>
        <v>1.0010546336357024E-6</v>
      </c>
      <c r="S340" s="45">
        <f t="shared" si="129"/>
        <v>4.1802451381687009E-5</v>
      </c>
      <c r="T340" s="45">
        <f t="shared" si="130"/>
        <v>0</v>
      </c>
      <c r="U340" s="45">
        <f t="shared" si="131"/>
        <v>0</v>
      </c>
      <c r="V340" s="46">
        <f t="shared" si="132"/>
        <v>3.1007751937984497E-5</v>
      </c>
      <c r="W340" s="55">
        <f t="shared" si="133"/>
        <v>1.2121793800144181E-2</v>
      </c>
      <c r="X340" s="61">
        <f t="shared" si="134"/>
        <v>1.21887E-2</v>
      </c>
      <c r="Y340" s="64">
        <f t="shared" si="135"/>
        <v>6.6906199855819651E-5</v>
      </c>
      <c r="Z340" s="66">
        <f t="shared" si="136"/>
        <v>9.2634120000000004E-3</v>
      </c>
      <c r="AA340" s="67">
        <f t="shared" si="137"/>
        <v>1.5845310000000001E-3</v>
      </c>
      <c r="AB340" s="67">
        <f t="shared" si="138"/>
        <v>6.0943500000000008E-4</v>
      </c>
      <c r="AC340" s="67">
        <f t="shared" si="139"/>
        <v>3.6566099999999998E-4</v>
      </c>
      <c r="AD340" s="67">
        <f t="shared" si="140"/>
        <v>6.0943500000000004E-5</v>
      </c>
      <c r="AE340" s="67">
        <f t="shared" si="141"/>
        <v>6.0943500000000004E-5</v>
      </c>
      <c r="AF340" s="68">
        <f t="shared" si="142"/>
        <v>2.4377400000000001E-4</v>
      </c>
      <c r="AG340" s="69">
        <f t="shared" si="143"/>
        <v>1.2188700000000002E-2</v>
      </c>
    </row>
    <row r="341" spans="1:33">
      <c r="A341" s="114">
        <v>486</v>
      </c>
      <c r="B341" s="16" t="s">
        <v>684</v>
      </c>
      <c r="C341" s="28">
        <v>28751268</v>
      </c>
      <c r="D341" s="28">
        <v>2673</v>
      </c>
      <c r="E341" s="28">
        <v>378533</v>
      </c>
      <c r="F341" s="28">
        <v>18000.400000000001</v>
      </c>
      <c r="G341" s="17">
        <v>0</v>
      </c>
      <c r="H341" s="17">
        <v>0</v>
      </c>
      <c r="I341" s="88">
        <v>9.5129399999999992E-3</v>
      </c>
      <c r="J341" s="42">
        <f t="shared" si="120"/>
        <v>3.4816922883689317E-5</v>
      </c>
      <c r="K341" s="42">
        <f t="shared" si="121"/>
        <v>6.4780842145616141E-5</v>
      </c>
      <c r="L341" s="42">
        <f t="shared" si="122"/>
        <v>1.1521531136777233E-5</v>
      </c>
      <c r="M341" s="42">
        <f t="shared" si="123"/>
        <v>1.0108463015218144E-3</v>
      </c>
      <c r="N341" s="42">
        <f t="shared" si="124"/>
        <v>0</v>
      </c>
      <c r="O341" s="43">
        <f t="shared" si="125"/>
        <v>0</v>
      </c>
      <c r="P341" s="45">
        <f t="shared" si="126"/>
        <v>2.646086139160388E-5</v>
      </c>
      <c r="Q341" s="45">
        <f t="shared" si="127"/>
        <v>8.4215094789300994E-6</v>
      </c>
      <c r="R341" s="45">
        <f t="shared" si="128"/>
        <v>5.7607655683886168E-7</v>
      </c>
      <c r="S341" s="45">
        <f t="shared" si="129"/>
        <v>3.0325389045654431E-5</v>
      </c>
      <c r="T341" s="45">
        <f t="shared" si="130"/>
        <v>0</v>
      </c>
      <c r="U341" s="45">
        <f t="shared" si="131"/>
        <v>0</v>
      </c>
      <c r="V341" s="46">
        <f t="shared" si="132"/>
        <v>3.1007751937984497E-5</v>
      </c>
      <c r="W341" s="55">
        <f t="shared" si="133"/>
        <v>9.6791588411011768E-3</v>
      </c>
      <c r="X341" s="61">
        <f t="shared" si="134"/>
        <v>9.5129399999999992E-3</v>
      </c>
      <c r="Y341" s="64">
        <f t="shared" si="135"/>
        <v>-1.6621884110117752E-4</v>
      </c>
      <c r="Z341" s="66">
        <f t="shared" si="136"/>
        <v>7.2298343999999994E-3</v>
      </c>
      <c r="AA341" s="67">
        <f t="shared" si="137"/>
        <v>1.2366821999999999E-3</v>
      </c>
      <c r="AB341" s="67">
        <f t="shared" si="138"/>
        <v>4.7564699999999999E-4</v>
      </c>
      <c r="AC341" s="67">
        <f t="shared" si="139"/>
        <v>2.8538819999999999E-4</v>
      </c>
      <c r="AD341" s="67">
        <f t="shared" si="140"/>
        <v>4.7564699999999995E-5</v>
      </c>
      <c r="AE341" s="67">
        <f t="shared" si="141"/>
        <v>4.7564699999999995E-5</v>
      </c>
      <c r="AF341" s="68">
        <f t="shared" si="142"/>
        <v>1.9025879999999998E-4</v>
      </c>
      <c r="AG341" s="69">
        <f t="shared" si="143"/>
        <v>9.512940000000001E-3</v>
      </c>
    </row>
    <row r="342" spans="1:33">
      <c r="A342" s="114">
        <v>487</v>
      </c>
      <c r="B342" s="16" t="s">
        <v>686</v>
      </c>
      <c r="C342" s="28">
        <v>967493682</v>
      </c>
      <c r="D342" s="28">
        <v>50024</v>
      </c>
      <c r="E342" s="28">
        <v>18251600</v>
      </c>
      <c r="F342" s="28">
        <v>70531.7</v>
      </c>
      <c r="G342" s="17">
        <v>0</v>
      </c>
      <c r="H342" s="17">
        <v>0</v>
      </c>
      <c r="I342" s="88">
        <v>0.1208864</v>
      </c>
      <c r="J342" s="42">
        <f t="shared" si="120"/>
        <v>1.1716058198424722E-3</v>
      </c>
      <c r="K342" s="42">
        <f t="shared" si="121"/>
        <v>1.2123444996230085E-3</v>
      </c>
      <c r="L342" s="42">
        <f t="shared" si="122"/>
        <v>5.5552984203755906E-4</v>
      </c>
      <c r="M342" s="42">
        <f t="shared" si="123"/>
        <v>3.9608402082757137E-3</v>
      </c>
      <c r="N342" s="42">
        <f t="shared" si="124"/>
        <v>0</v>
      </c>
      <c r="O342" s="43">
        <f t="shared" si="125"/>
        <v>0</v>
      </c>
      <c r="P342" s="45">
        <f t="shared" si="126"/>
        <v>8.9042042308027888E-4</v>
      </c>
      <c r="Q342" s="45">
        <f t="shared" si="127"/>
        <v>1.5760478495099111E-4</v>
      </c>
      <c r="R342" s="45">
        <f t="shared" si="128"/>
        <v>2.7776492101877954E-5</v>
      </c>
      <c r="S342" s="45">
        <f t="shared" si="129"/>
        <v>1.1882520624827141E-4</v>
      </c>
      <c r="T342" s="45">
        <f t="shared" si="130"/>
        <v>0</v>
      </c>
      <c r="U342" s="45">
        <f t="shared" si="131"/>
        <v>0</v>
      </c>
      <c r="V342" s="46">
        <f t="shared" si="132"/>
        <v>3.1007751937984497E-5</v>
      </c>
      <c r="W342" s="55">
        <f t="shared" si="133"/>
        <v>0.12256346583194037</v>
      </c>
      <c r="X342" s="61">
        <f t="shared" si="134"/>
        <v>0.1208864</v>
      </c>
      <c r="Y342" s="64">
        <f t="shared" si="135"/>
        <v>-1.6770658319403692E-3</v>
      </c>
      <c r="Z342" s="66">
        <f t="shared" si="136"/>
        <v>9.1873664000000008E-2</v>
      </c>
      <c r="AA342" s="67">
        <f t="shared" si="137"/>
        <v>1.5715232000000003E-2</v>
      </c>
      <c r="AB342" s="67">
        <f t="shared" si="138"/>
        <v>6.0443200000000006E-3</v>
      </c>
      <c r="AC342" s="67">
        <f t="shared" si="139"/>
        <v>3.6265920000000001E-3</v>
      </c>
      <c r="AD342" s="67">
        <f t="shared" si="140"/>
        <v>6.0443200000000002E-4</v>
      </c>
      <c r="AE342" s="67">
        <f t="shared" si="141"/>
        <v>6.0443200000000002E-4</v>
      </c>
      <c r="AF342" s="68">
        <f t="shared" si="142"/>
        <v>2.4177280000000001E-3</v>
      </c>
      <c r="AG342" s="69">
        <f t="shared" si="143"/>
        <v>0.12088640000000002</v>
      </c>
    </row>
    <row r="343" spans="1:33">
      <c r="A343" s="114">
        <v>488</v>
      </c>
      <c r="B343" s="16" t="s">
        <v>688</v>
      </c>
      <c r="C343" s="28">
        <v>102182823</v>
      </c>
      <c r="D343" s="28">
        <v>3884</v>
      </c>
      <c r="E343" s="28">
        <v>1390797</v>
      </c>
      <c r="F343" s="28">
        <v>20731.3</v>
      </c>
      <c r="G343" s="17">
        <v>0</v>
      </c>
      <c r="H343" s="17">
        <v>0</v>
      </c>
      <c r="I343" s="88">
        <v>1.7260459999999998E-2</v>
      </c>
      <c r="J343" s="42">
        <f t="shared" si="120"/>
        <v>1.237403327195404E-4</v>
      </c>
      <c r="K343" s="42">
        <f t="shared" si="121"/>
        <v>9.4129738456256288E-5</v>
      </c>
      <c r="L343" s="42">
        <f t="shared" si="122"/>
        <v>4.2332137331319508E-5</v>
      </c>
      <c r="M343" s="42">
        <f t="shared" si="123"/>
        <v>1.1642051249271788E-3</v>
      </c>
      <c r="N343" s="42">
        <f t="shared" si="124"/>
        <v>0</v>
      </c>
      <c r="O343" s="43">
        <f t="shared" si="125"/>
        <v>0</v>
      </c>
      <c r="P343" s="45">
        <f t="shared" si="126"/>
        <v>9.4042652866850701E-5</v>
      </c>
      <c r="Q343" s="45">
        <f t="shared" si="127"/>
        <v>1.2236865999313317E-5</v>
      </c>
      <c r="R343" s="45">
        <f t="shared" si="128"/>
        <v>2.1166068665659755E-6</v>
      </c>
      <c r="S343" s="45">
        <f t="shared" si="129"/>
        <v>3.4926153747815366E-5</v>
      </c>
      <c r="T343" s="45">
        <f t="shared" si="130"/>
        <v>0</v>
      </c>
      <c r="U343" s="45">
        <f t="shared" si="131"/>
        <v>0</v>
      </c>
      <c r="V343" s="46">
        <f t="shared" si="132"/>
        <v>3.1007751937984497E-5</v>
      </c>
      <c r="W343" s="55">
        <f t="shared" si="133"/>
        <v>1.7433003141852987E-2</v>
      </c>
      <c r="X343" s="61">
        <f t="shared" si="134"/>
        <v>1.7260459999999998E-2</v>
      </c>
      <c r="Y343" s="64">
        <f t="shared" si="135"/>
        <v>-1.7254314185298839E-4</v>
      </c>
      <c r="Z343" s="66">
        <f t="shared" si="136"/>
        <v>1.31179496E-2</v>
      </c>
      <c r="AA343" s="67">
        <f t="shared" si="137"/>
        <v>2.2438597999999998E-3</v>
      </c>
      <c r="AB343" s="67">
        <f t="shared" si="138"/>
        <v>8.6302299999999998E-4</v>
      </c>
      <c r="AC343" s="67">
        <f t="shared" si="139"/>
        <v>5.1781379999999994E-4</v>
      </c>
      <c r="AD343" s="67">
        <f t="shared" si="140"/>
        <v>8.6302299999999995E-5</v>
      </c>
      <c r="AE343" s="67">
        <f t="shared" si="141"/>
        <v>8.6302299999999995E-5</v>
      </c>
      <c r="AF343" s="68">
        <f t="shared" si="142"/>
        <v>3.4520919999999998E-4</v>
      </c>
      <c r="AG343" s="69">
        <f t="shared" si="143"/>
        <v>1.7260459999999998E-2</v>
      </c>
    </row>
    <row r="344" spans="1:33">
      <c r="A344" s="114">
        <v>489</v>
      </c>
      <c r="B344" s="16" t="s">
        <v>690</v>
      </c>
      <c r="C344" s="28">
        <v>34721304</v>
      </c>
      <c r="D344" s="28">
        <v>6097</v>
      </c>
      <c r="E344" s="28">
        <v>1268279</v>
      </c>
      <c r="F344" s="28">
        <v>17608.900000000001</v>
      </c>
      <c r="G344" s="17">
        <v>0</v>
      </c>
      <c r="H344" s="17">
        <v>0</v>
      </c>
      <c r="I344" s="88">
        <v>1.1574630000000001E-2</v>
      </c>
      <c r="J344" s="42">
        <f t="shared" si="120"/>
        <v>4.2046457352389932E-5</v>
      </c>
      <c r="K344" s="42">
        <f t="shared" si="121"/>
        <v>1.477623623501016E-4</v>
      </c>
      <c r="L344" s="42">
        <f t="shared" si="122"/>
        <v>3.8603017408312337E-5</v>
      </c>
      <c r="M344" s="42">
        <f t="shared" si="123"/>
        <v>9.8886088302857045E-4</v>
      </c>
      <c r="N344" s="42">
        <f t="shared" si="124"/>
        <v>0</v>
      </c>
      <c r="O344" s="43">
        <f t="shared" si="125"/>
        <v>0</v>
      </c>
      <c r="P344" s="45">
        <f t="shared" si="126"/>
        <v>3.195530758781635E-5</v>
      </c>
      <c r="Q344" s="45">
        <f t="shared" si="127"/>
        <v>1.9209107105513208E-5</v>
      </c>
      <c r="R344" s="45">
        <f t="shared" si="128"/>
        <v>1.9301508704156171E-6</v>
      </c>
      <c r="S344" s="45">
        <f t="shared" si="129"/>
        <v>2.9665826490857112E-5</v>
      </c>
      <c r="T344" s="45">
        <f t="shared" si="130"/>
        <v>0</v>
      </c>
      <c r="U344" s="45">
        <f t="shared" si="131"/>
        <v>0</v>
      </c>
      <c r="V344" s="46">
        <f t="shared" si="132"/>
        <v>3.1007751937984497E-5</v>
      </c>
      <c r="W344" s="55">
        <f t="shared" si="133"/>
        <v>1.1376814399258681E-2</v>
      </c>
      <c r="X344" s="61">
        <f t="shared" si="134"/>
        <v>1.1574630000000001E-2</v>
      </c>
      <c r="Y344" s="64">
        <f t="shared" si="135"/>
        <v>1.9781560074132003E-4</v>
      </c>
      <c r="Z344" s="66">
        <f t="shared" si="136"/>
        <v>8.7967188000000005E-3</v>
      </c>
      <c r="AA344" s="67">
        <f t="shared" si="137"/>
        <v>1.5047019000000001E-3</v>
      </c>
      <c r="AB344" s="67">
        <f t="shared" si="138"/>
        <v>5.7873150000000003E-4</v>
      </c>
      <c r="AC344" s="67">
        <f t="shared" si="139"/>
        <v>3.4723890000000002E-4</v>
      </c>
      <c r="AD344" s="67">
        <f t="shared" si="140"/>
        <v>5.7873150000000003E-5</v>
      </c>
      <c r="AE344" s="67">
        <f t="shared" si="141"/>
        <v>5.7873150000000003E-5</v>
      </c>
      <c r="AF344" s="68">
        <f t="shared" si="142"/>
        <v>2.3149260000000001E-4</v>
      </c>
      <c r="AG344" s="69">
        <f t="shared" si="143"/>
        <v>1.1574630000000002E-2</v>
      </c>
    </row>
    <row r="345" spans="1:33">
      <c r="A345" s="114">
        <v>490</v>
      </c>
      <c r="B345" s="16" t="s">
        <v>692</v>
      </c>
      <c r="C345" s="28">
        <v>291280541</v>
      </c>
      <c r="D345" s="28">
        <v>5675</v>
      </c>
      <c r="E345" s="28">
        <v>1297361</v>
      </c>
      <c r="F345" s="28">
        <v>19466.400000000001</v>
      </c>
      <c r="G345" s="17">
        <v>0</v>
      </c>
      <c r="H345" s="17">
        <v>0</v>
      </c>
      <c r="I345" s="88">
        <v>3.4885190000000003E-2</v>
      </c>
      <c r="J345" s="42">
        <f t="shared" si="120"/>
        <v>3.5273199545551534E-4</v>
      </c>
      <c r="K345" s="42">
        <f t="shared" si="121"/>
        <v>1.3753508386695531E-4</v>
      </c>
      <c r="L345" s="42">
        <f t="shared" si="122"/>
        <v>3.9488195631927594E-5</v>
      </c>
      <c r="M345" s="42">
        <f t="shared" si="123"/>
        <v>1.0931722875016248E-3</v>
      </c>
      <c r="N345" s="42">
        <f t="shared" si="124"/>
        <v>0</v>
      </c>
      <c r="O345" s="43">
        <f t="shared" si="125"/>
        <v>0</v>
      </c>
      <c r="P345" s="45">
        <f t="shared" si="126"/>
        <v>2.6807631654619167E-4</v>
      </c>
      <c r="Q345" s="45">
        <f t="shared" si="127"/>
        <v>1.7879560902704192E-5</v>
      </c>
      <c r="R345" s="45">
        <f t="shared" si="128"/>
        <v>1.9744097815963797E-6</v>
      </c>
      <c r="S345" s="45">
        <f t="shared" si="129"/>
        <v>3.2795168625048746E-5</v>
      </c>
      <c r="T345" s="45">
        <f t="shared" si="130"/>
        <v>0</v>
      </c>
      <c r="U345" s="45">
        <f t="shared" si="131"/>
        <v>0</v>
      </c>
      <c r="V345" s="46">
        <f t="shared" si="132"/>
        <v>3.1007751937984497E-5</v>
      </c>
      <c r="W345" s="55">
        <f t="shared" si="133"/>
        <v>3.5173320779352549E-2</v>
      </c>
      <c r="X345" s="61">
        <f t="shared" si="134"/>
        <v>3.4885190000000003E-2</v>
      </c>
      <c r="Y345" s="64">
        <f t="shared" si="135"/>
        <v>-2.8813077935254533E-4</v>
      </c>
      <c r="Z345" s="66">
        <f t="shared" si="136"/>
        <v>2.6512744400000003E-2</v>
      </c>
      <c r="AA345" s="67">
        <f t="shared" si="137"/>
        <v>4.5350747000000007E-3</v>
      </c>
      <c r="AB345" s="67">
        <f t="shared" si="138"/>
        <v>1.7442595000000003E-3</v>
      </c>
      <c r="AC345" s="67">
        <f t="shared" si="139"/>
        <v>1.0465557E-3</v>
      </c>
      <c r="AD345" s="67">
        <f t="shared" si="140"/>
        <v>1.7442595000000002E-4</v>
      </c>
      <c r="AE345" s="67">
        <f t="shared" si="141"/>
        <v>1.7442595000000002E-4</v>
      </c>
      <c r="AF345" s="68">
        <f t="shared" si="142"/>
        <v>6.9770380000000009E-4</v>
      </c>
      <c r="AG345" s="69">
        <f t="shared" si="143"/>
        <v>3.4885190000000003E-2</v>
      </c>
    </row>
    <row r="346" spans="1:33">
      <c r="A346" s="114">
        <v>491</v>
      </c>
      <c r="B346" s="16" t="s">
        <v>694</v>
      </c>
      <c r="C346" s="28">
        <v>671657351</v>
      </c>
      <c r="D346" s="28">
        <v>39781</v>
      </c>
      <c r="E346" s="28">
        <v>13227055</v>
      </c>
      <c r="F346" s="28">
        <v>25797.5</v>
      </c>
      <c r="G346" s="17">
        <v>0</v>
      </c>
      <c r="H346" s="17">
        <v>0</v>
      </c>
      <c r="I346" s="88">
        <v>8.4395280000000003E-2</v>
      </c>
      <c r="J346" s="42">
        <f t="shared" si="120"/>
        <v>8.1335689939066502E-4</v>
      </c>
      <c r="K346" s="42">
        <f t="shared" si="121"/>
        <v>9.6410276146455503E-4</v>
      </c>
      <c r="L346" s="42">
        <f t="shared" si="122"/>
        <v>4.0259614361327808E-4</v>
      </c>
      <c r="M346" s="42">
        <f t="shared" si="123"/>
        <v>1.448707110036944E-3</v>
      </c>
      <c r="N346" s="42">
        <f t="shared" si="124"/>
        <v>0</v>
      </c>
      <c r="O346" s="43">
        <f t="shared" si="125"/>
        <v>0</v>
      </c>
      <c r="P346" s="45">
        <f t="shared" si="126"/>
        <v>6.1815124353690543E-4</v>
      </c>
      <c r="Q346" s="45">
        <f t="shared" si="127"/>
        <v>1.2533335899039217E-4</v>
      </c>
      <c r="R346" s="45">
        <f t="shared" si="128"/>
        <v>2.0129807180663905E-5</v>
      </c>
      <c r="S346" s="45">
        <f t="shared" si="129"/>
        <v>4.3461213301108319E-5</v>
      </c>
      <c r="T346" s="45">
        <f t="shared" si="130"/>
        <v>0</v>
      </c>
      <c r="U346" s="45">
        <f t="shared" si="131"/>
        <v>0</v>
      </c>
      <c r="V346" s="46">
        <f t="shared" si="132"/>
        <v>3.1007751937984497E-5</v>
      </c>
      <c r="W346" s="55">
        <f t="shared" si="133"/>
        <v>8.3808337494705426E-2</v>
      </c>
      <c r="X346" s="61">
        <f t="shared" si="134"/>
        <v>8.4395280000000003E-2</v>
      </c>
      <c r="Y346" s="64">
        <f t="shared" si="135"/>
        <v>5.8694250529457703E-4</v>
      </c>
      <c r="Z346" s="66">
        <f t="shared" si="136"/>
        <v>6.4140412800000005E-2</v>
      </c>
      <c r="AA346" s="67">
        <f t="shared" si="137"/>
        <v>1.0971386400000002E-2</v>
      </c>
      <c r="AB346" s="67">
        <f t="shared" si="138"/>
        <v>4.219764E-3</v>
      </c>
      <c r="AC346" s="67">
        <f t="shared" si="139"/>
        <v>2.5318583999999998E-3</v>
      </c>
      <c r="AD346" s="67">
        <f t="shared" si="140"/>
        <v>4.2197640000000004E-4</v>
      </c>
      <c r="AE346" s="67">
        <f t="shared" si="141"/>
        <v>4.2197640000000004E-4</v>
      </c>
      <c r="AF346" s="68">
        <f t="shared" si="142"/>
        <v>1.6879056000000002E-3</v>
      </c>
      <c r="AG346" s="69">
        <f t="shared" si="143"/>
        <v>8.4395280000000003E-2</v>
      </c>
    </row>
    <row r="347" spans="1:33">
      <c r="A347" s="114">
        <v>492</v>
      </c>
      <c r="B347" s="16" t="s">
        <v>696</v>
      </c>
      <c r="C347" s="28">
        <v>10357998786</v>
      </c>
      <c r="D347" s="28">
        <v>666740</v>
      </c>
      <c r="E347" s="28">
        <v>456546478</v>
      </c>
      <c r="F347" s="28">
        <v>0</v>
      </c>
      <c r="G347" s="17">
        <v>0</v>
      </c>
      <c r="H347" s="17">
        <v>0.175647</v>
      </c>
      <c r="I347" s="88">
        <v>1.2756435500000001</v>
      </c>
      <c r="J347" s="42">
        <f t="shared" si="120"/>
        <v>1.2543225744391848E-2</v>
      </c>
      <c r="K347" s="42">
        <f t="shared" si="121"/>
        <v>1.6158615298229744E-2</v>
      </c>
      <c r="L347" s="42">
        <f t="shared" si="122"/>
        <v>1.3896052554633234E-2</v>
      </c>
      <c r="M347" s="42">
        <f t="shared" si="123"/>
        <v>0</v>
      </c>
      <c r="N347" s="42">
        <f t="shared" si="124"/>
        <v>0</v>
      </c>
      <c r="O347" s="43">
        <f t="shared" si="125"/>
        <v>1.75647E-3</v>
      </c>
      <c r="P347" s="45">
        <f t="shared" si="126"/>
        <v>9.5328515657378057E-3</v>
      </c>
      <c r="Q347" s="45">
        <f t="shared" si="127"/>
        <v>2.1006199887698669E-3</v>
      </c>
      <c r="R347" s="45">
        <f t="shared" si="128"/>
        <v>6.948026277316618E-4</v>
      </c>
      <c r="S347" s="45">
        <f t="shared" si="129"/>
        <v>0</v>
      </c>
      <c r="T347" s="45">
        <f t="shared" si="130"/>
        <v>0</v>
      </c>
      <c r="U347" s="45">
        <f t="shared" si="131"/>
        <v>8.7823500000000007E-6</v>
      </c>
      <c r="V347" s="46">
        <f t="shared" si="132"/>
        <v>3.1007751937984497E-5</v>
      </c>
      <c r="W347" s="55">
        <f t="shared" si="133"/>
        <v>1.2368064284177316</v>
      </c>
      <c r="X347" s="61">
        <f t="shared" si="134"/>
        <v>1.2756435500000001</v>
      </c>
      <c r="Y347" s="64">
        <f t="shared" si="135"/>
        <v>3.8837121582268486E-2</v>
      </c>
      <c r="Z347" s="66">
        <f t="shared" si="136"/>
        <v>0.96948909800000005</v>
      </c>
      <c r="AA347" s="67">
        <f t="shared" si="137"/>
        <v>0.16583366150000001</v>
      </c>
      <c r="AB347" s="67">
        <f t="shared" si="138"/>
        <v>6.3782177500000009E-2</v>
      </c>
      <c r="AC347" s="67">
        <f t="shared" si="139"/>
        <v>3.8269306500000003E-2</v>
      </c>
      <c r="AD347" s="67">
        <f t="shared" si="140"/>
        <v>6.3782177500000007E-3</v>
      </c>
      <c r="AE347" s="67">
        <f t="shared" si="141"/>
        <v>6.3782177500000007E-3</v>
      </c>
      <c r="AF347" s="68">
        <f t="shared" si="142"/>
        <v>2.5512871000000003E-2</v>
      </c>
      <c r="AG347" s="69">
        <f t="shared" si="143"/>
        <v>1.2756435500000003</v>
      </c>
    </row>
    <row r="348" spans="1:33">
      <c r="A348" s="114">
        <v>493</v>
      </c>
      <c r="B348" s="16" t="s">
        <v>698</v>
      </c>
      <c r="C348" s="28">
        <v>26927826</v>
      </c>
      <c r="D348" s="28">
        <v>2537</v>
      </c>
      <c r="E348" s="28">
        <v>359900</v>
      </c>
      <c r="F348" s="28">
        <v>19206.8</v>
      </c>
      <c r="G348" s="17">
        <v>0</v>
      </c>
      <c r="H348" s="17">
        <v>0</v>
      </c>
      <c r="I348" s="88">
        <v>9.4180900000000005E-3</v>
      </c>
      <c r="J348" s="42">
        <f t="shared" si="120"/>
        <v>3.2608789332957561E-5</v>
      </c>
      <c r="K348" s="42">
        <f t="shared" si="121"/>
        <v>6.1484847184223025E-5</v>
      </c>
      <c r="L348" s="42">
        <f t="shared" si="122"/>
        <v>1.0954392499798238E-5</v>
      </c>
      <c r="M348" s="42">
        <f t="shared" si="123"/>
        <v>1.0785939614713664E-3</v>
      </c>
      <c r="N348" s="42">
        <f t="shared" si="124"/>
        <v>0</v>
      </c>
      <c r="O348" s="43">
        <f t="shared" si="125"/>
        <v>0</v>
      </c>
      <c r="P348" s="45">
        <f t="shared" si="126"/>
        <v>2.4782679893047746E-5</v>
      </c>
      <c r="Q348" s="45">
        <f t="shared" si="127"/>
        <v>7.993030133948994E-6</v>
      </c>
      <c r="R348" s="45">
        <f t="shared" si="128"/>
        <v>5.4771962498991194E-7</v>
      </c>
      <c r="S348" s="45">
        <f t="shared" si="129"/>
        <v>3.2357818844140987E-5</v>
      </c>
      <c r="T348" s="45">
        <f t="shared" si="130"/>
        <v>0</v>
      </c>
      <c r="U348" s="45">
        <f t="shared" si="131"/>
        <v>0</v>
      </c>
      <c r="V348" s="46">
        <f t="shared" si="132"/>
        <v>3.1007751937984497E-5</v>
      </c>
      <c r="W348" s="55">
        <f t="shared" si="133"/>
        <v>9.668900043411215E-3</v>
      </c>
      <c r="X348" s="61">
        <f t="shared" si="134"/>
        <v>9.4180900000000005E-3</v>
      </c>
      <c r="Y348" s="64">
        <f t="shared" si="135"/>
        <v>-2.5081004341121448E-4</v>
      </c>
      <c r="Z348" s="66">
        <f t="shared" si="136"/>
        <v>7.1577484000000004E-3</v>
      </c>
      <c r="AA348" s="67">
        <f t="shared" si="137"/>
        <v>1.2243517000000001E-3</v>
      </c>
      <c r="AB348" s="67">
        <f t="shared" si="138"/>
        <v>4.7090450000000002E-4</v>
      </c>
      <c r="AC348" s="67">
        <f t="shared" si="139"/>
        <v>2.8254270000000001E-4</v>
      </c>
      <c r="AD348" s="67">
        <f t="shared" si="140"/>
        <v>4.7090450000000002E-5</v>
      </c>
      <c r="AE348" s="67">
        <f t="shared" si="141"/>
        <v>4.7090450000000002E-5</v>
      </c>
      <c r="AF348" s="68">
        <f t="shared" si="142"/>
        <v>1.8836180000000001E-4</v>
      </c>
      <c r="AG348" s="69">
        <f t="shared" si="143"/>
        <v>9.4180900000000022E-3</v>
      </c>
    </row>
    <row r="349" spans="1:33">
      <c r="A349" s="114">
        <v>494</v>
      </c>
      <c r="B349" s="16" t="s">
        <v>700</v>
      </c>
      <c r="C349" s="28">
        <v>271821500</v>
      </c>
      <c r="D349" s="28">
        <v>30917</v>
      </c>
      <c r="E349" s="28">
        <v>6754612</v>
      </c>
      <c r="F349" s="28">
        <v>20773.900000000001</v>
      </c>
      <c r="G349" s="17">
        <v>0</v>
      </c>
      <c r="H349" s="17">
        <v>0</v>
      </c>
      <c r="I349" s="88">
        <v>4.1828999999999998E-2</v>
      </c>
      <c r="J349" s="42">
        <f t="shared" si="120"/>
        <v>3.2916768066120616E-4</v>
      </c>
      <c r="K349" s="42">
        <f t="shared" si="121"/>
        <v>7.4928144280434492E-4</v>
      </c>
      <c r="L349" s="42">
        <f t="shared" si="122"/>
        <v>2.0559230628465456E-4</v>
      </c>
      <c r="M349" s="42">
        <f t="shared" si="123"/>
        <v>1.1665974080122675E-3</v>
      </c>
      <c r="N349" s="42">
        <f t="shared" si="124"/>
        <v>0</v>
      </c>
      <c r="O349" s="43">
        <f t="shared" si="125"/>
        <v>0</v>
      </c>
      <c r="P349" s="45">
        <f t="shared" si="126"/>
        <v>2.5016743730251671E-4</v>
      </c>
      <c r="Q349" s="45">
        <f t="shared" si="127"/>
        <v>9.7406587564564842E-5</v>
      </c>
      <c r="R349" s="45">
        <f t="shared" si="128"/>
        <v>1.0279615314232728E-5</v>
      </c>
      <c r="S349" s="45">
        <f t="shared" si="129"/>
        <v>3.4997922240368028E-5</v>
      </c>
      <c r="T349" s="45">
        <f t="shared" si="130"/>
        <v>0</v>
      </c>
      <c r="U349" s="45">
        <f t="shared" si="131"/>
        <v>0</v>
      </c>
      <c r="V349" s="46">
        <f t="shared" si="132"/>
        <v>3.1007751937984497E-5</v>
      </c>
      <c r="W349" s="55">
        <f t="shared" si="133"/>
        <v>4.2385931435966681E-2</v>
      </c>
      <c r="X349" s="61">
        <f t="shared" si="134"/>
        <v>4.1828999999999998E-2</v>
      </c>
      <c r="Y349" s="64">
        <f t="shared" si="135"/>
        <v>-5.5693143596668299E-4</v>
      </c>
      <c r="Z349" s="66">
        <f t="shared" si="136"/>
        <v>3.1790039999999999E-2</v>
      </c>
      <c r="AA349" s="67">
        <f t="shared" si="137"/>
        <v>5.4377699999999998E-3</v>
      </c>
      <c r="AB349" s="67">
        <f t="shared" si="138"/>
        <v>2.0914499999999999E-3</v>
      </c>
      <c r="AC349" s="67">
        <f t="shared" si="139"/>
        <v>1.2548699999999999E-3</v>
      </c>
      <c r="AD349" s="67">
        <f t="shared" si="140"/>
        <v>2.0914499999999999E-4</v>
      </c>
      <c r="AE349" s="67">
        <f t="shared" si="141"/>
        <v>2.0914499999999999E-4</v>
      </c>
      <c r="AF349" s="68">
        <f t="shared" si="142"/>
        <v>8.3657999999999996E-4</v>
      </c>
      <c r="AG349" s="69">
        <f t="shared" si="143"/>
        <v>4.1829000000000005E-2</v>
      </c>
    </row>
    <row r="350" spans="1:33">
      <c r="A350" s="114">
        <v>495</v>
      </c>
      <c r="B350" s="16" t="s">
        <v>702</v>
      </c>
      <c r="C350" s="28">
        <v>1299993682</v>
      </c>
      <c r="D350" s="28">
        <v>103035</v>
      </c>
      <c r="E350" s="28">
        <v>32655069</v>
      </c>
      <c r="F350" s="28">
        <v>25019.5</v>
      </c>
      <c r="G350" s="17">
        <v>2.76</v>
      </c>
      <c r="H350" s="17">
        <v>0</v>
      </c>
      <c r="I350" s="88">
        <v>0.15658667000000001</v>
      </c>
      <c r="J350" s="42">
        <f t="shared" si="120"/>
        <v>1.5742533433821886E-3</v>
      </c>
      <c r="K350" s="42">
        <f t="shared" si="121"/>
        <v>2.4970797121113201E-3</v>
      </c>
      <c r="L350" s="42">
        <f t="shared" si="122"/>
        <v>9.9393287839398157E-4</v>
      </c>
      <c r="M350" s="42">
        <f t="shared" si="123"/>
        <v>1.4050170574501141E-3</v>
      </c>
      <c r="N350" s="42">
        <f t="shared" si="124"/>
        <v>5.0279360140490718E-4</v>
      </c>
      <c r="O350" s="43">
        <f t="shared" si="125"/>
        <v>0</v>
      </c>
      <c r="P350" s="45">
        <f t="shared" si="126"/>
        <v>1.1964325409704634E-3</v>
      </c>
      <c r="Q350" s="45">
        <f t="shared" si="127"/>
        <v>3.246203625744716E-4</v>
      </c>
      <c r="R350" s="45">
        <f t="shared" si="128"/>
        <v>4.9696643919699083E-5</v>
      </c>
      <c r="S350" s="45">
        <f t="shared" si="129"/>
        <v>4.2150511723503423E-5</v>
      </c>
      <c r="T350" s="45">
        <f t="shared" si="130"/>
        <v>2.5139680070245361E-6</v>
      </c>
      <c r="U350" s="45">
        <f t="shared" si="131"/>
        <v>0</v>
      </c>
      <c r="V350" s="46">
        <f t="shared" si="132"/>
        <v>3.1007751937984497E-5</v>
      </c>
      <c r="W350" s="55">
        <f t="shared" si="133"/>
        <v>0.16464217791331465</v>
      </c>
      <c r="X350" s="61">
        <f t="shared" si="134"/>
        <v>0.15658667000000001</v>
      </c>
      <c r="Y350" s="64">
        <f t="shared" si="135"/>
        <v>-8.0555079133146357E-3</v>
      </c>
      <c r="Z350" s="66">
        <f t="shared" si="136"/>
        <v>0.1190058692</v>
      </c>
      <c r="AA350" s="67">
        <f t="shared" si="137"/>
        <v>2.0356267100000002E-2</v>
      </c>
      <c r="AB350" s="67">
        <f t="shared" si="138"/>
        <v>7.8293335000000006E-3</v>
      </c>
      <c r="AC350" s="67">
        <f t="shared" si="139"/>
        <v>4.6976001000000002E-3</v>
      </c>
      <c r="AD350" s="67">
        <f t="shared" si="140"/>
        <v>7.829333500000001E-4</v>
      </c>
      <c r="AE350" s="67">
        <f t="shared" si="141"/>
        <v>7.829333500000001E-4</v>
      </c>
      <c r="AF350" s="68">
        <f t="shared" si="142"/>
        <v>3.1317334000000004E-3</v>
      </c>
      <c r="AG350" s="69">
        <f t="shared" si="143"/>
        <v>0.15658666999999998</v>
      </c>
    </row>
    <row r="351" spans="1:33">
      <c r="A351" s="114">
        <v>496</v>
      </c>
      <c r="B351" s="16" t="s">
        <v>704</v>
      </c>
      <c r="C351" s="28">
        <v>74938203</v>
      </c>
      <c r="D351" s="28">
        <v>7800</v>
      </c>
      <c r="E351" s="28">
        <v>533601</v>
      </c>
      <c r="F351" s="28">
        <v>25616</v>
      </c>
      <c r="G351" s="17">
        <v>7.89</v>
      </c>
      <c r="H351" s="17">
        <v>0.249944</v>
      </c>
      <c r="I351" s="88">
        <v>1.7753359999999999E-2</v>
      </c>
      <c r="J351" s="42">
        <f t="shared" si="120"/>
        <v>9.074791535779415E-5</v>
      </c>
      <c r="K351" s="42">
        <f t="shared" si="121"/>
        <v>1.8903500513872272E-4</v>
      </c>
      <c r="L351" s="42">
        <f t="shared" si="122"/>
        <v>1.6241385919102084E-5</v>
      </c>
      <c r="M351" s="42">
        <f t="shared" si="123"/>
        <v>1.438514636329348E-3</v>
      </c>
      <c r="N351" s="42">
        <f t="shared" si="124"/>
        <v>1.4373338822770716E-3</v>
      </c>
      <c r="O351" s="43">
        <f t="shared" si="125"/>
        <v>2.4994399999999999E-3</v>
      </c>
      <c r="P351" s="45">
        <f t="shared" si="126"/>
        <v>6.8968415671923552E-5</v>
      </c>
      <c r="Q351" s="45">
        <f t="shared" si="127"/>
        <v>2.4574550668033954E-5</v>
      </c>
      <c r="R351" s="45">
        <f t="shared" si="128"/>
        <v>8.1206929595510422E-7</v>
      </c>
      <c r="S351" s="45">
        <f t="shared" si="129"/>
        <v>4.3155439089880438E-5</v>
      </c>
      <c r="T351" s="45">
        <f t="shared" si="130"/>
        <v>7.1866694113853579E-6</v>
      </c>
      <c r="U351" s="45">
        <f t="shared" si="131"/>
        <v>1.24972E-5</v>
      </c>
      <c r="V351" s="46">
        <f t="shared" si="132"/>
        <v>3.1007751937984497E-5</v>
      </c>
      <c r="W351" s="55">
        <f t="shared" si="133"/>
        <v>1.8820209607516292E-2</v>
      </c>
      <c r="X351" s="61">
        <f t="shared" si="134"/>
        <v>1.7753359999999999E-2</v>
      </c>
      <c r="Y351" s="64">
        <f t="shared" si="135"/>
        <v>-1.0668496075162924E-3</v>
      </c>
      <c r="Z351" s="66">
        <f t="shared" si="136"/>
        <v>1.34925536E-2</v>
      </c>
      <c r="AA351" s="67">
        <f t="shared" si="137"/>
        <v>2.3079367999999999E-3</v>
      </c>
      <c r="AB351" s="67">
        <f t="shared" si="138"/>
        <v>8.8766799999999999E-4</v>
      </c>
      <c r="AC351" s="67">
        <f t="shared" si="139"/>
        <v>5.3260079999999999E-4</v>
      </c>
      <c r="AD351" s="67">
        <f t="shared" si="140"/>
        <v>8.8766799999999999E-5</v>
      </c>
      <c r="AE351" s="67">
        <f t="shared" si="141"/>
        <v>8.8766799999999999E-5</v>
      </c>
      <c r="AF351" s="68">
        <f t="shared" si="142"/>
        <v>3.5506719999999999E-4</v>
      </c>
      <c r="AG351" s="69">
        <f t="shared" si="143"/>
        <v>1.7753360000000003E-2</v>
      </c>
    </row>
    <row r="352" spans="1:33">
      <c r="A352" s="114">
        <v>497</v>
      </c>
      <c r="B352" s="16" t="s">
        <v>706</v>
      </c>
      <c r="C352" s="28">
        <v>79508187</v>
      </c>
      <c r="D352" s="28">
        <v>13226</v>
      </c>
      <c r="E352" s="28">
        <v>1659077</v>
      </c>
      <c r="F352" s="28">
        <v>29395.200000000001</v>
      </c>
      <c r="G352" s="17">
        <v>0</v>
      </c>
      <c r="H352" s="17">
        <v>0</v>
      </c>
      <c r="I352" s="88">
        <v>2.0420589999999999E-2</v>
      </c>
      <c r="J352" s="42">
        <f t="shared" si="120"/>
        <v>9.6282028862203545E-5</v>
      </c>
      <c r="K352" s="42">
        <f t="shared" si="121"/>
        <v>3.2053550999548036E-4</v>
      </c>
      <c r="L352" s="42">
        <f t="shared" si="122"/>
        <v>5.0497862310052127E-5</v>
      </c>
      <c r="M352" s="42">
        <f t="shared" si="123"/>
        <v>1.6507427169670694E-3</v>
      </c>
      <c r="N352" s="42">
        <f t="shared" si="124"/>
        <v>0</v>
      </c>
      <c r="O352" s="43">
        <f t="shared" si="125"/>
        <v>0</v>
      </c>
      <c r="P352" s="45">
        <f t="shared" si="126"/>
        <v>7.3174341935274692E-5</v>
      </c>
      <c r="Q352" s="45">
        <f t="shared" si="127"/>
        <v>4.1669616299412447E-5</v>
      </c>
      <c r="R352" s="45">
        <f t="shared" si="128"/>
        <v>2.5248931155026063E-6</v>
      </c>
      <c r="S352" s="45">
        <f t="shared" si="129"/>
        <v>4.9522281509012083E-5</v>
      </c>
      <c r="T352" s="45">
        <f t="shared" si="130"/>
        <v>0</v>
      </c>
      <c r="U352" s="45">
        <f t="shared" si="131"/>
        <v>0</v>
      </c>
      <c r="V352" s="46">
        <f t="shared" si="132"/>
        <v>3.1007751937984497E-5</v>
      </c>
      <c r="W352" s="55">
        <f t="shared" si="133"/>
        <v>1.9789888479718635E-2</v>
      </c>
      <c r="X352" s="61">
        <f t="shared" si="134"/>
        <v>2.0420589999999999E-2</v>
      </c>
      <c r="Y352" s="64">
        <f t="shared" si="135"/>
        <v>6.30701520281364E-4</v>
      </c>
      <c r="Z352" s="66">
        <f t="shared" si="136"/>
        <v>1.5519648399999999E-2</v>
      </c>
      <c r="AA352" s="67">
        <f t="shared" si="137"/>
        <v>2.6546767000000001E-3</v>
      </c>
      <c r="AB352" s="67">
        <f t="shared" si="138"/>
        <v>1.0210295000000001E-3</v>
      </c>
      <c r="AC352" s="67">
        <f t="shared" si="139"/>
        <v>6.1261769999999989E-4</v>
      </c>
      <c r="AD352" s="67">
        <f t="shared" si="140"/>
        <v>1.0210294999999999E-4</v>
      </c>
      <c r="AE352" s="67">
        <f t="shared" si="141"/>
        <v>1.0210294999999999E-4</v>
      </c>
      <c r="AF352" s="68">
        <f t="shared" si="142"/>
        <v>4.0841179999999996E-4</v>
      </c>
      <c r="AG352" s="69">
        <f t="shared" si="143"/>
        <v>2.0420589999999995E-2</v>
      </c>
    </row>
    <row r="353" spans="1:33">
      <c r="A353" s="114">
        <v>498</v>
      </c>
      <c r="B353" s="16" t="s">
        <v>708</v>
      </c>
      <c r="C353" s="28">
        <v>232777229</v>
      </c>
      <c r="D353" s="28">
        <v>11051</v>
      </c>
      <c r="E353" s="28">
        <v>1551083</v>
      </c>
      <c r="F353" s="28">
        <v>59722.6</v>
      </c>
      <c r="G353" s="17">
        <v>0</v>
      </c>
      <c r="H353" s="17">
        <v>0</v>
      </c>
      <c r="I353" s="88">
        <v>3.9142650000000001E-2</v>
      </c>
      <c r="J353" s="42">
        <f t="shared" si="120"/>
        <v>2.8188623997981197E-4</v>
      </c>
      <c r="K353" s="42">
        <f t="shared" si="121"/>
        <v>2.6782382587025959E-4</v>
      </c>
      <c r="L353" s="42">
        <f t="shared" si="122"/>
        <v>4.7210814064363855E-5</v>
      </c>
      <c r="M353" s="42">
        <f t="shared" si="123"/>
        <v>3.3538348774064305E-3</v>
      </c>
      <c r="N353" s="42">
        <f t="shared" si="124"/>
        <v>0</v>
      </c>
      <c r="O353" s="43">
        <f t="shared" si="125"/>
        <v>0</v>
      </c>
      <c r="P353" s="45">
        <f t="shared" si="126"/>
        <v>2.1423354238465711E-4</v>
      </c>
      <c r="Q353" s="45">
        <f t="shared" si="127"/>
        <v>3.4817097363133745E-5</v>
      </c>
      <c r="R353" s="45">
        <f t="shared" si="128"/>
        <v>2.3605407032181928E-6</v>
      </c>
      <c r="S353" s="45">
        <f t="shared" si="129"/>
        <v>1.0061504632219291E-4</v>
      </c>
      <c r="T353" s="45">
        <f t="shared" si="130"/>
        <v>0</v>
      </c>
      <c r="U353" s="45">
        <f t="shared" si="131"/>
        <v>0</v>
      </c>
      <c r="V353" s="46">
        <f t="shared" si="132"/>
        <v>3.1007751937984497E-5</v>
      </c>
      <c r="W353" s="55">
        <f t="shared" si="133"/>
        <v>3.8303397871118638E-2</v>
      </c>
      <c r="X353" s="61">
        <f t="shared" si="134"/>
        <v>3.9142650000000001E-2</v>
      </c>
      <c r="Y353" s="64">
        <f t="shared" si="135"/>
        <v>8.3925212888136258E-4</v>
      </c>
      <c r="Z353" s="66">
        <f t="shared" si="136"/>
        <v>2.9748414000000001E-2</v>
      </c>
      <c r="AA353" s="67">
        <f t="shared" si="137"/>
        <v>5.0885445000000001E-3</v>
      </c>
      <c r="AB353" s="67">
        <f t="shared" si="138"/>
        <v>1.9571325000000001E-3</v>
      </c>
      <c r="AC353" s="67">
        <f t="shared" si="139"/>
        <v>1.1742795E-3</v>
      </c>
      <c r="AD353" s="67">
        <f t="shared" si="140"/>
        <v>1.9571325000000001E-4</v>
      </c>
      <c r="AE353" s="67">
        <f t="shared" si="141"/>
        <v>1.9571325000000001E-4</v>
      </c>
      <c r="AF353" s="68">
        <f t="shared" si="142"/>
        <v>7.8285300000000002E-4</v>
      </c>
      <c r="AG353" s="69">
        <f t="shared" si="143"/>
        <v>3.9142650000000001E-2</v>
      </c>
    </row>
    <row r="354" spans="1:33">
      <c r="A354" s="114">
        <v>499</v>
      </c>
      <c r="B354" s="16" t="s">
        <v>710</v>
      </c>
      <c r="C354" s="28">
        <v>51680085</v>
      </c>
      <c r="D354" s="28">
        <v>10934</v>
      </c>
      <c r="E354" s="28">
        <v>435987</v>
      </c>
      <c r="F354" s="28">
        <v>6510.2</v>
      </c>
      <c r="G354" s="17">
        <v>0</v>
      </c>
      <c r="H354" s="17">
        <v>0</v>
      </c>
      <c r="I354" s="88">
        <v>1.3141999999999999E-2</v>
      </c>
      <c r="J354" s="42">
        <f t="shared" si="120"/>
        <v>6.2583032305479845E-5</v>
      </c>
      <c r="K354" s="42">
        <f t="shared" si="121"/>
        <v>2.6498830079317874E-4</v>
      </c>
      <c r="L354" s="42">
        <f t="shared" si="122"/>
        <v>1.3270277084772254E-5</v>
      </c>
      <c r="M354" s="42">
        <f t="shared" si="123"/>
        <v>3.6559251973107906E-4</v>
      </c>
      <c r="N354" s="42">
        <f t="shared" si="124"/>
        <v>0</v>
      </c>
      <c r="O354" s="43">
        <f t="shared" si="125"/>
        <v>0</v>
      </c>
      <c r="P354" s="45">
        <f t="shared" si="126"/>
        <v>4.7563104552164681E-5</v>
      </c>
      <c r="Q354" s="45">
        <f t="shared" si="127"/>
        <v>3.4448479103113241E-5</v>
      </c>
      <c r="R354" s="45">
        <f t="shared" si="128"/>
        <v>6.6351385423861272E-7</v>
      </c>
      <c r="S354" s="45">
        <f t="shared" si="129"/>
        <v>1.0967775591932372E-5</v>
      </c>
      <c r="T354" s="45">
        <f t="shared" si="130"/>
        <v>0</v>
      </c>
      <c r="U354" s="45">
        <f t="shared" si="131"/>
        <v>0</v>
      </c>
      <c r="V354" s="46">
        <f t="shared" si="132"/>
        <v>3.1007751937984497E-5</v>
      </c>
      <c r="W354" s="55">
        <f t="shared" si="133"/>
        <v>1.2465062503943339E-2</v>
      </c>
      <c r="X354" s="61">
        <f t="shared" si="134"/>
        <v>1.3141999999999999E-2</v>
      </c>
      <c r="Y354" s="64">
        <f t="shared" si="135"/>
        <v>6.7693749605666001E-4</v>
      </c>
      <c r="Z354" s="66">
        <f t="shared" si="136"/>
        <v>9.9879199999999991E-3</v>
      </c>
      <c r="AA354" s="67">
        <f t="shared" si="137"/>
        <v>1.70846E-3</v>
      </c>
      <c r="AB354" s="67">
        <f t="shared" si="138"/>
        <v>6.5709999999999998E-4</v>
      </c>
      <c r="AC354" s="67">
        <f t="shared" si="139"/>
        <v>3.9425999999999996E-4</v>
      </c>
      <c r="AD354" s="67">
        <f t="shared" si="140"/>
        <v>6.5709999999999993E-5</v>
      </c>
      <c r="AE354" s="67">
        <f t="shared" si="141"/>
        <v>6.5709999999999993E-5</v>
      </c>
      <c r="AF354" s="68">
        <f t="shared" si="142"/>
        <v>2.6283999999999997E-4</v>
      </c>
      <c r="AG354" s="69">
        <f t="shared" si="143"/>
        <v>1.3142000000000001E-2</v>
      </c>
    </row>
    <row r="355" spans="1:33">
      <c r="A355" s="114">
        <v>500</v>
      </c>
      <c r="B355" s="16" t="s">
        <v>712</v>
      </c>
      <c r="C355" s="28">
        <v>67166543</v>
      </c>
      <c r="D355" s="28">
        <v>9584</v>
      </c>
      <c r="E355" s="28">
        <v>916137</v>
      </c>
      <c r="F355" s="28">
        <v>28423.1</v>
      </c>
      <c r="G355" s="17">
        <v>3.08</v>
      </c>
      <c r="H355" s="17">
        <v>0</v>
      </c>
      <c r="I355" s="88">
        <v>1.7847950000000001E-2</v>
      </c>
      <c r="J355" s="42">
        <f t="shared" si="120"/>
        <v>8.1336668281725959E-5</v>
      </c>
      <c r="K355" s="42">
        <f t="shared" si="121"/>
        <v>2.3227070374993829E-4</v>
      </c>
      <c r="L355" s="42">
        <f t="shared" si="122"/>
        <v>2.7884757659315528E-5</v>
      </c>
      <c r="M355" s="42">
        <f t="shared" si="123"/>
        <v>1.5961526139855048E-3</v>
      </c>
      <c r="N355" s="42">
        <f t="shared" si="124"/>
        <v>5.6108851171272249E-4</v>
      </c>
      <c r="O355" s="43">
        <f t="shared" si="125"/>
        <v>0</v>
      </c>
      <c r="P355" s="45">
        <f t="shared" si="126"/>
        <v>6.1815867894111725E-5</v>
      </c>
      <c r="Q355" s="45">
        <f t="shared" si="127"/>
        <v>3.0195191487491978E-5</v>
      </c>
      <c r="R355" s="45">
        <f t="shared" si="128"/>
        <v>1.3942378829657765E-6</v>
      </c>
      <c r="S355" s="45">
        <f t="shared" si="129"/>
        <v>4.7884578419565145E-5</v>
      </c>
      <c r="T355" s="45">
        <f t="shared" si="130"/>
        <v>2.8054425585636126E-6</v>
      </c>
      <c r="U355" s="45">
        <f t="shared" si="131"/>
        <v>0</v>
      </c>
      <c r="V355" s="46">
        <f t="shared" si="132"/>
        <v>3.1007751937984497E-5</v>
      </c>
      <c r="W355" s="55">
        <f t="shared" si="133"/>
        <v>1.7510307018068275E-2</v>
      </c>
      <c r="X355" s="61">
        <f t="shared" si="134"/>
        <v>1.7847950000000001E-2</v>
      </c>
      <c r="Y355" s="64">
        <f t="shared" si="135"/>
        <v>3.3764298193172601E-4</v>
      </c>
      <c r="Z355" s="66">
        <f t="shared" si="136"/>
        <v>1.3564442000000001E-2</v>
      </c>
      <c r="AA355" s="67">
        <f t="shared" si="137"/>
        <v>2.3202335000000003E-3</v>
      </c>
      <c r="AB355" s="67">
        <f t="shared" si="138"/>
        <v>8.9239750000000013E-4</v>
      </c>
      <c r="AC355" s="67">
        <f t="shared" si="139"/>
        <v>5.3543850000000001E-4</v>
      </c>
      <c r="AD355" s="67">
        <f t="shared" si="140"/>
        <v>8.9239750000000002E-5</v>
      </c>
      <c r="AE355" s="67">
        <f t="shared" si="141"/>
        <v>8.9239750000000002E-5</v>
      </c>
      <c r="AF355" s="68">
        <f t="shared" si="142"/>
        <v>3.5695900000000001E-4</v>
      </c>
      <c r="AG355" s="69">
        <f t="shared" si="143"/>
        <v>1.7847950000000001E-2</v>
      </c>
    </row>
    <row r="356" spans="1:33">
      <c r="A356" s="114">
        <v>501</v>
      </c>
      <c r="B356" s="16" t="s">
        <v>714</v>
      </c>
      <c r="C356" s="28">
        <v>325333142</v>
      </c>
      <c r="D356" s="28">
        <v>21186</v>
      </c>
      <c r="E356" s="28">
        <v>6087525</v>
      </c>
      <c r="F356" s="28">
        <v>62775.199999999997</v>
      </c>
      <c r="G356" s="17">
        <v>12.14</v>
      </c>
      <c r="H356" s="17">
        <v>0</v>
      </c>
      <c r="I356" s="88">
        <v>5.2887749999999997E-2</v>
      </c>
      <c r="J356" s="42">
        <f t="shared" si="120"/>
        <v>3.9396867353893211E-4</v>
      </c>
      <c r="K356" s="42">
        <f t="shared" si="121"/>
        <v>5.1344815626525378E-4</v>
      </c>
      <c r="L356" s="42">
        <f t="shared" si="122"/>
        <v>1.8528796388534111E-4</v>
      </c>
      <c r="M356" s="42">
        <f t="shared" si="123"/>
        <v>3.525259369085809E-3</v>
      </c>
      <c r="N356" s="42">
        <f t="shared" si="124"/>
        <v>2.2115631598027441E-3</v>
      </c>
      <c r="O356" s="43">
        <f t="shared" si="125"/>
        <v>0</v>
      </c>
      <c r="P356" s="45">
        <f t="shared" si="126"/>
        <v>2.9941619188958841E-4</v>
      </c>
      <c r="Q356" s="45">
        <f t="shared" si="127"/>
        <v>6.6748260314482987E-5</v>
      </c>
      <c r="R356" s="45">
        <f t="shared" si="128"/>
        <v>9.2643981942670557E-6</v>
      </c>
      <c r="S356" s="45">
        <f t="shared" si="129"/>
        <v>1.0575778107257426E-4</v>
      </c>
      <c r="T356" s="45">
        <f t="shared" si="130"/>
        <v>1.1057815799013722E-5</v>
      </c>
      <c r="U356" s="45">
        <f t="shared" si="131"/>
        <v>0</v>
      </c>
      <c r="V356" s="46">
        <f t="shared" si="132"/>
        <v>3.1007751937984497E-5</v>
      </c>
      <c r="W356" s="55">
        <f t="shared" si="133"/>
        <v>5.2325219920791088E-2</v>
      </c>
      <c r="X356" s="61">
        <f t="shared" si="134"/>
        <v>5.2887749999999997E-2</v>
      </c>
      <c r="Y356" s="64">
        <f t="shared" si="135"/>
        <v>5.6253007920890885E-4</v>
      </c>
      <c r="Z356" s="66">
        <f t="shared" si="136"/>
        <v>4.0194689999999998E-2</v>
      </c>
      <c r="AA356" s="67">
        <f t="shared" si="137"/>
        <v>6.8754074999999998E-3</v>
      </c>
      <c r="AB356" s="67">
        <f t="shared" si="138"/>
        <v>2.6443874999999999E-3</v>
      </c>
      <c r="AC356" s="67">
        <f t="shared" si="139"/>
        <v>1.5866324999999999E-3</v>
      </c>
      <c r="AD356" s="67">
        <f t="shared" si="140"/>
        <v>2.6443875000000002E-4</v>
      </c>
      <c r="AE356" s="67">
        <f t="shared" si="141"/>
        <v>2.6443875000000002E-4</v>
      </c>
      <c r="AF356" s="68">
        <f t="shared" si="142"/>
        <v>1.0577550000000001E-3</v>
      </c>
      <c r="AG356" s="69">
        <f t="shared" si="143"/>
        <v>5.288774999999999E-2</v>
      </c>
    </row>
    <row r="357" spans="1:33">
      <c r="A357" s="114">
        <v>502</v>
      </c>
      <c r="B357" s="16" t="s">
        <v>716</v>
      </c>
      <c r="C357" s="28">
        <v>115222879</v>
      </c>
      <c r="D357" s="28">
        <v>14583</v>
      </c>
      <c r="E357" s="28">
        <v>2115262</v>
      </c>
      <c r="F357" s="28">
        <v>29395.5</v>
      </c>
      <c r="G357" s="17">
        <v>28.55</v>
      </c>
      <c r="H357" s="17">
        <v>0</v>
      </c>
      <c r="I357" s="88">
        <v>2.526523E-2</v>
      </c>
      <c r="J357" s="42">
        <f t="shared" si="120"/>
        <v>1.3953144927659068E-4</v>
      </c>
      <c r="K357" s="42">
        <f t="shared" si="121"/>
        <v>3.5342275383820431E-4</v>
      </c>
      <c r="L357" s="42">
        <f t="shared" si="122"/>
        <v>6.4382912442090086E-5</v>
      </c>
      <c r="M357" s="42">
        <f t="shared" si="123"/>
        <v>1.650759564031049E-3</v>
      </c>
      <c r="N357" s="42">
        <f t="shared" si="124"/>
        <v>5.2009990290253988E-3</v>
      </c>
      <c r="O357" s="43">
        <f t="shared" si="125"/>
        <v>0</v>
      </c>
      <c r="P357" s="45">
        <f t="shared" si="126"/>
        <v>1.0604390145020891E-4</v>
      </c>
      <c r="Q357" s="45">
        <f t="shared" si="127"/>
        <v>4.5944957998966559E-5</v>
      </c>
      <c r="R357" s="45">
        <f t="shared" si="128"/>
        <v>3.2191456221045043E-6</v>
      </c>
      <c r="S357" s="45">
        <f t="shared" si="129"/>
        <v>4.9522786920931471E-5</v>
      </c>
      <c r="T357" s="45">
        <f t="shared" si="130"/>
        <v>2.6004995145126995E-5</v>
      </c>
      <c r="U357" s="45">
        <f t="shared" si="131"/>
        <v>0</v>
      </c>
      <c r="V357" s="46">
        <f t="shared" si="132"/>
        <v>3.1007751937984497E-5</v>
      </c>
      <c r="W357" s="55">
        <f t="shared" si="133"/>
        <v>2.6174353907532293E-2</v>
      </c>
      <c r="X357" s="61">
        <f t="shared" si="134"/>
        <v>2.526523E-2</v>
      </c>
      <c r="Y357" s="64">
        <f t="shared" si="135"/>
        <v>-9.0912390753229363E-4</v>
      </c>
      <c r="Z357" s="66">
        <f t="shared" si="136"/>
        <v>1.9201574799999999E-2</v>
      </c>
      <c r="AA357" s="67">
        <f t="shared" si="137"/>
        <v>3.2844799000000002E-3</v>
      </c>
      <c r="AB357" s="67">
        <f t="shared" si="138"/>
        <v>1.2632615000000001E-3</v>
      </c>
      <c r="AC357" s="67">
        <f t="shared" si="139"/>
        <v>7.5795689999999993E-4</v>
      </c>
      <c r="AD357" s="67">
        <f t="shared" si="140"/>
        <v>1.2632615000000001E-4</v>
      </c>
      <c r="AE357" s="67">
        <f t="shared" si="141"/>
        <v>1.2632615000000001E-4</v>
      </c>
      <c r="AF357" s="68">
        <f t="shared" si="142"/>
        <v>5.0530460000000003E-4</v>
      </c>
      <c r="AG357" s="69">
        <f t="shared" si="143"/>
        <v>2.5265230000000003E-2</v>
      </c>
    </row>
    <row r="358" spans="1:33">
      <c r="A358" s="114">
        <v>503</v>
      </c>
      <c r="B358" s="16" t="s">
        <v>718</v>
      </c>
      <c r="C358" s="28">
        <v>612019768</v>
      </c>
      <c r="D358" s="28">
        <v>42278</v>
      </c>
      <c r="E358" s="28">
        <v>8384815</v>
      </c>
      <c r="F358" s="28">
        <v>90889.9</v>
      </c>
      <c r="G358" s="17">
        <v>0.14000000000000001</v>
      </c>
      <c r="H358" s="17">
        <v>0</v>
      </c>
      <c r="I358" s="88">
        <v>8.5369180000000003E-2</v>
      </c>
      <c r="J358" s="42">
        <f t="shared" si="120"/>
        <v>7.4113757576707313E-4</v>
      </c>
      <c r="K358" s="42">
        <f t="shared" si="121"/>
        <v>1.0246181983660154E-3</v>
      </c>
      <c r="L358" s="42">
        <f t="shared" si="122"/>
        <v>2.5521132133424776E-4</v>
      </c>
      <c r="M358" s="42">
        <f t="shared" si="123"/>
        <v>5.1040932013003901E-3</v>
      </c>
      <c r="N358" s="42">
        <f t="shared" si="124"/>
        <v>2.5504023259669207E-5</v>
      </c>
      <c r="O358" s="43">
        <f t="shared" si="125"/>
        <v>0</v>
      </c>
      <c r="P358" s="45">
        <f t="shared" si="126"/>
        <v>5.6326455758297562E-4</v>
      </c>
      <c r="Q358" s="45">
        <f t="shared" si="127"/>
        <v>1.3320036578758201E-4</v>
      </c>
      <c r="R358" s="45">
        <f t="shared" si="128"/>
        <v>1.2760566066712389E-5</v>
      </c>
      <c r="S358" s="45">
        <f t="shared" si="129"/>
        <v>1.531227960390117E-4</v>
      </c>
      <c r="T358" s="45">
        <f t="shared" si="130"/>
        <v>1.2752011629834604E-7</v>
      </c>
      <c r="U358" s="45">
        <f t="shared" si="131"/>
        <v>0</v>
      </c>
      <c r="V358" s="46">
        <f t="shared" si="132"/>
        <v>3.1007751937984497E-5</v>
      </c>
      <c r="W358" s="55">
        <f t="shared" si="133"/>
        <v>8.9348355753056469E-2</v>
      </c>
      <c r="X358" s="61">
        <f t="shared" si="134"/>
        <v>8.5369180000000003E-2</v>
      </c>
      <c r="Y358" s="64">
        <f t="shared" si="135"/>
        <v>-3.9791757530564659E-3</v>
      </c>
      <c r="Z358" s="66">
        <f t="shared" si="136"/>
        <v>6.4880576800000006E-2</v>
      </c>
      <c r="AA358" s="67">
        <f t="shared" si="137"/>
        <v>1.1097993400000001E-2</v>
      </c>
      <c r="AB358" s="67">
        <f t="shared" si="138"/>
        <v>4.2684590000000005E-3</v>
      </c>
      <c r="AC358" s="67">
        <f t="shared" si="139"/>
        <v>2.5610754E-3</v>
      </c>
      <c r="AD358" s="67">
        <f t="shared" si="140"/>
        <v>4.2684590000000001E-4</v>
      </c>
      <c r="AE358" s="67">
        <f t="shared" si="141"/>
        <v>4.2684590000000001E-4</v>
      </c>
      <c r="AF358" s="68">
        <f t="shared" si="142"/>
        <v>1.7073836E-3</v>
      </c>
      <c r="AG358" s="69">
        <f t="shared" si="143"/>
        <v>8.5369180000000017E-2</v>
      </c>
    </row>
    <row r="359" spans="1:33">
      <c r="A359" s="114">
        <v>504</v>
      </c>
      <c r="B359" s="16" t="s">
        <v>720</v>
      </c>
      <c r="C359" s="28">
        <v>105853023</v>
      </c>
      <c r="D359" s="28">
        <v>17388</v>
      </c>
      <c r="E359" s="28">
        <v>12617562</v>
      </c>
      <c r="F359" s="28">
        <v>35699.800000000003</v>
      </c>
      <c r="G359" s="17">
        <v>113.17</v>
      </c>
      <c r="H359" s="17">
        <v>0.45605899999999999</v>
      </c>
      <c r="I359" s="88">
        <v>3.8635450000000002E-2</v>
      </c>
      <c r="J359" s="42">
        <f t="shared" si="120"/>
        <v>1.281848347974215E-4</v>
      </c>
      <c r="K359" s="42">
        <f t="shared" si="121"/>
        <v>4.214026499169373E-4</v>
      </c>
      <c r="L359" s="42">
        <f t="shared" si="122"/>
        <v>3.8404480838716103E-4</v>
      </c>
      <c r="M359" s="42">
        <f t="shared" si="123"/>
        <v>2.0047893821842E-3</v>
      </c>
      <c r="N359" s="42">
        <f t="shared" si="124"/>
        <v>2.0616359373548315E-2</v>
      </c>
      <c r="O359" s="43">
        <f t="shared" si="125"/>
        <v>4.5605899999999998E-3</v>
      </c>
      <c r="P359" s="45">
        <f t="shared" si="126"/>
        <v>9.7420474446040342E-5</v>
      </c>
      <c r="Q359" s="45">
        <f t="shared" si="127"/>
        <v>5.4782344489201852E-5</v>
      </c>
      <c r="R359" s="45">
        <f t="shared" si="128"/>
        <v>1.9202240419358053E-5</v>
      </c>
      <c r="S359" s="45">
        <f t="shared" si="129"/>
        <v>6.0143681465525994E-5</v>
      </c>
      <c r="T359" s="45">
        <f t="shared" si="130"/>
        <v>1.0308179686774158E-4</v>
      </c>
      <c r="U359" s="45">
        <f t="shared" si="131"/>
        <v>2.2802949999999998E-5</v>
      </c>
      <c r="V359" s="46">
        <f t="shared" si="132"/>
        <v>3.1007751937984497E-5</v>
      </c>
      <c r="W359" s="55">
        <f t="shared" si="133"/>
        <v>3.8844123962585228E-2</v>
      </c>
      <c r="X359" s="61">
        <f t="shared" si="134"/>
        <v>3.8635450000000002E-2</v>
      </c>
      <c r="Y359" s="64">
        <f t="shared" si="135"/>
        <v>-2.086739625852263E-4</v>
      </c>
      <c r="Z359" s="66">
        <f t="shared" si="136"/>
        <v>2.9362942000000003E-2</v>
      </c>
      <c r="AA359" s="67">
        <f t="shared" si="137"/>
        <v>5.0226085000000002E-3</v>
      </c>
      <c r="AB359" s="67">
        <f t="shared" si="138"/>
        <v>1.9317725000000002E-3</v>
      </c>
      <c r="AC359" s="67">
        <f t="shared" si="139"/>
        <v>1.1590635000000001E-3</v>
      </c>
      <c r="AD359" s="67">
        <f t="shared" si="140"/>
        <v>1.9317725E-4</v>
      </c>
      <c r="AE359" s="67">
        <f t="shared" si="141"/>
        <v>1.9317725E-4</v>
      </c>
      <c r="AF359" s="68">
        <f t="shared" si="142"/>
        <v>7.72709E-4</v>
      </c>
      <c r="AG359" s="69">
        <f t="shared" si="143"/>
        <v>3.8635450000000009E-2</v>
      </c>
    </row>
    <row r="360" spans="1:33">
      <c r="A360" s="114">
        <v>505</v>
      </c>
      <c r="B360" s="16" t="s">
        <v>722</v>
      </c>
      <c r="C360" s="28">
        <v>169570618</v>
      </c>
      <c r="D360" s="28">
        <v>5898</v>
      </c>
      <c r="E360" s="28">
        <v>1730958</v>
      </c>
      <c r="F360" s="28">
        <v>13506.7</v>
      </c>
      <c r="G360" s="17">
        <v>0</v>
      </c>
      <c r="H360" s="17">
        <v>0</v>
      </c>
      <c r="I360" s="88">
        <v>2.3504270000000001E-2</v>
      </c>
      <c r="J360" s="42">
        <f t="shared" si="120"/>
        <v>2.0534493053473465E-4</v>
      </c>
      <c r="K360" s="42">
        <f t="shared" si="121"/>
        <v>1.4293954619335727E-4</v>
      </c>
      <c r="L360" s="42">
        <f t="shared" si="122"/>
        <v>5.2685727515047955E-5</v>
      </c>
      <c r="M360" s="42">
        <f t="shared" si="123"/>
        <v>7.584941301729234E-4</v>
      </c>
      <c r="N360" s="42">
        <f t="shared" si="124"/>
        <v>0</v>
      </c>
      <c r="O360" s="43">
        <f t="shared" si="125"/>
        <v>0</v>
      </c>
      <c r="P360" s="45">
        <f t="shared" si="126"/>
        <v>1.5606214720639833E-4</v>
      </c>
      <c r="Q360" s="45">
        <f t="shared" si="127"/>
        <v>1.8582141005136447E-5</v>
      </c>
      <c r="R360" s="45">
        <f t="shared" si="128"/>
        <v>2.6342863757523979E-6</v>
      </c>
      <c r="S360" s="45">
        <f t="shared" si="129"/>
        <v>2.2754823905187703E-5</v>
      </c>
      <c r="T360" s="45">
        <f t="shared" si="130"/>
        <v>0</v>
      </c>
      <c r="U360" s="45">
        <f t="shared" si="131"/>
        <v>0</v>
      </c>
      <c r="V360" s="46">
        <f t="shared" si="132"/>
        <v>3.1007751937984497E-5</v>
      </c>
      <c r="W360" s="55">
        <f t="shared" si="133"/>
        <v>2.3104115043045936E-2</v>
      </c>
      <c r="X360" s="61">
        <f t="shared" si="134"/>
        <v>2.3504270000000001E-2</v>
      </c>
      <c r="Y360" s="64">
        <f t="shared" si="135"/>
        <v>4.0015495695406439E-4</v>
      </c>
      <c r="Z360" s="66">
        <f t="shared" si="136"/>
        <v>1.7863245200000002E-2</v>
      </c>
      <c r="AA360" s="67">
        <f t="shared" si="137"/>
        <v>3.0555551000000002E-3</v>
      </c>
      <c r="AB360" s="67">
        <f t="shared" si="138"/>
        <v>1.1752135000000002E-3</v>
      </c>
      <c r="AC360" s="67">
        <f t="shared" si="139"/>
        <v>7.051281E-4</v>
      </c>
      <c r="AD360" s="67">
        <f t="shared" si="140"/>
        <v>1.1752135000000001E-4</v>
      </c>
      <c r="AE360" s="67">
        <f t="shared" si="141"/>
        <v>1.1752135000000001E-4</v>
      </c>
      <c r="AF360" s="68">
        <f t="shared" si="142"/>
        <v>4.7008540000000005E-4</v>
      </c>
      <c r="AG360" s="69">
        <f t="shared" si="143"/>
        <v>2.3504270000000004E-2</v>
      </c>
    </row>
    <row r="361" spans="1:33">
      <c r="A361" s="114">
        <v>506</v>
      </c>
      <c r="B361" s="16" t="s">
        <v>724</v>
      </c>
      <c r="C361" s="28">
        <v>262351788</v>
      </c>
      <c r="D361" s="28">
        <v>17808</v>
      </c>
      <c r="E361" s="28">
        <v>5869609</v>
      </c>
      <c r="F361" s="28">
        <v>73134.899999999994</v>
      </c>
      <c r="G361" s="17">
        <v>92.77</v>
      </c>
      <c r="H361" s="17">
        <v>9.2366000000000004E-2</v>
      </c>
      <c r="I361" s="88">
        <v>5.5286759999999997E-2</v>
      </c>
      <c r="J361" s="42">
        <f t="shared" si="120"/>
        <v>3.1770014356215551E-4</v>
      </c>
      <c r="K361" s="42">
        <f t="shared" si="121"/>
        <v>4.3158145788594541E-4</v>
      </c>
      <c r="L361" s="42">
        <f t="shared" si="122"/>
        <v>1.7865518423547716E-4</v>
      </c>
      <c r="M361" s="42">
        <f t="shared" si="123"/>
        <v>4.1070277981138052E-3</v>
      </c>
      <c r="N361" s="42">
        <f t="shared" si="124"/>
        <v>1.6900058841425085E-2</v>
      </c>
      <c r="O361" s="43">
        <f t="shared" si="125"/>
        <v>9.2366000000000008E-4</v>
      </c>
      <c r="P361" s="45">
        <f t="shared" si="126"/>
        <v>2.4145210910723818E-4</v>
      </c>
      <c r="Q361" s="45">
        <f t="shared" si="127"/>
        <v>5.6105589525172906E-5</v>
      </c>
      <c r="R361" s="45">
        <f t="shared" si="128"/>
        <v>8.9327592117738593E-6</v>
      </c>
      <c r="S361" s="45">
        <f t="shared" si="129"/>
        <v>1.2321083394341414E-4</v>
      </c>
      <c r="T361" s="45">
        <f t="shared" si="130"/>
        <v>8.4500294207125426E-5</v>
      </c>
      <c r="U361" s="45">
        <f t="shared" si="131"/>
        <v>4.6183000000000003E-6</v>
      </c>
      <c r="V361" s="46">
        <f t="shared" si="132"/>
        <v>3.1007751937984497E-5</v>
      </c>
      <c r="W361" s="55">
        <f t="shared" si="133"/>
        <v>5.4982763793270897E-2</v>
      </c>
      <c r="X361" s="61">
        <f t="shared" si="134"/>
        <v>5.5286759999999997E-2</v>
      </c>
      <c r="Y361" s="64">
        <f t="shared" si="135"/>
        <v>3.0399620672909994E-4</v>
      </c>
      <c r="Z361" s="66">
        <f t="shared" si="136"/>
        <v>4.2017937599999999E-2</v>
      </c>
      <c r="AA361" s="67">
        <f t="shared" si="137"/>
        <v>7.1872787999999995E-3</v>
      </c>
      <c r="AB361" s="67">
        <f t="shared" si="138"/>
        <v>2.7643379999999999E-3</v>
      </c>
      <c r="AC361" s="67">
        <f t="shared" si="139"/>
        <v>1.6586028E-3</v>
      </c>
      <c r="AD361" s="67">
        <f t="shared" si="140"/>
        <v>2.7643379999999998E-4</v>
      </c>
      <c r="AE361" s="67">
        <f t="shared" si="141"/>
        <v>2.7643379999999998E-4</v>
      </c>
      <c r="AF361" s="68">
        <f t="shared" si="142"/>
        <v>1.1057351999999999E-3</v>
      </c>
      <c r="AG361" s="69">
        <f t="shared" si="143"/>
        <v>5.5286760000000004E-2</v>
      </c>
    </row>
    <row r="362" spans="1:33">
      <c r="A362" s="114">
        <v>507</v>
      </c>
      <c r="B362" s="16" t="s">
        <v>726</v>
      </c>
      <c r="C362" s="28">
        <v>99457691</v>
      </c>
      <c r="D362" s="28">
        <v>5582</v>
      </c>
      <c r="E362" s="28">
        <v>4667418</v>
      </c>
      <c r="F362" s="28">
        <v>18001.400000000001</v>
      </c>
      <c r="G362" s="17">
        <v>0</v>
      </c>
      <c r="H362" s="17">
        <v>0.20433599999999999</v>
      </c>
      <c r="I362" s="88">
        <v>1.841425E-2</v>
      </c>
      <c r="J362" s="42">
        <f t="shared" si="120"/>
        <v>1.2044027963346872E-4</v>
      </c>
      <c r="K362" s="42">
        <f t="shared" si="121"/>
        <v>1.352812049595321E-4</v>
      </c>
      <c r="L362" s="42">
        <f t="shared" si="122"/>
        <v>1.4206370862079271E-4</v>
      </c>
      <c r="M362" s="42">
        <f t="shared" si="123"/>
        <v>1.010902458401746E-3</v>
      </c>
      <c r="N362" s="42">
        <f t="shared" si="124"/>
        <v>0</v>
      </c>
      <c r="O362" s="43">
        <f t="shared" si="125"/>
        <v>2.0433599999999997E-3</v>
      </c>
      <c r="P362" s="45">
        <f t="shared" si="126"/>
        <v>9.1534612521436222E-5</v>
      </c>
      <c r="Q362" s="45">
        <f t="shared" si="127"/>
        <v>1.7586556644739174E-5</v>
      </c>
      <c r="R362" s="45">
        <f t="shared" si="128"/>
        <v>7.1031854310396363E-6</v>
      </c>
      <c r="S362" s="45">
        <f t="shared" si="129"/>
        <v>3.0327073752052377E-5</v>
      </c>
      <c r="T362" s="45">
        <f t="shared" si="130"/>
        <v>0</v>
      </c>
      <c r="U362" s="45">
        <f t="shared" si="131"/>
        <v>1.0216799999999998E-5</v>
      </c>
      <c r="V362" s="46">
        <f t="shared" si="132"/>
        <v>3.1007751937984497E-5</v>
      </c>
      <c r="W362" s="55">
        <f t="shared" si="133"/>
        <v>1.8777598028725188E-2</v>
      </c>
      <c r="X362" s="61">
        <f t="shared" si="134"/>
        <v>1.841425E-2</v>
      </c>
      <c r="Y362" s="64">
        <f t="shared" si="135"/>
        <v>-3.6334802872518834E-4</v>
      </c>
      <c r="Z362" s="66">
        <f t="shared" si="136"/>
        <v>1.399483E-2</v>
      </c>
      <c r="AA362" s="67">
        <f t="shared" si="137"/>
        <v>2.3938525000000003E-3</v>
      </c>
      <c r="AB362" s="67">
        <f t="shared" si="138"/>
        <v>9.2071250000000002E-4</v>
      </c>
      <c r="AC362" s="67">
        <f t="shared" si="139"/>
        <v>5.5242749999999993E-4</v>
      </c>
      <c r="AD362" s="67">
        <f t="shared" si="140"/>
        <v>9.2071249999999997E-5</v>
      </c>
      <c r="AE362" s="67">
        <f t="shared" si="141"/>
        <v>9.2071249999999997E-5</v>
      </c>
      <c r="AF362" s="68">
        <f t="shared" si="142"/>
        <v>3.6828499999999999E-4</v>
      </c>
      <c r="AG362" s="69">
        <f t="shared" si="143"/>
        <v>1.841425E-2</v>
      </c>
    </row>
    <row r="363" spans="1:33">
      <c r="A363" s="114">
        <v>508</v>
      </c>
      <c r="B363" s="16" t="s">
        <v>728</v>
      </c>
      <c r="C363" s="28">
        <v>36041556</v>
      </c>
      <c r="D363" s="28">
        <v>3815</v>
      </c>
      <c r="E363" s="28">
        <v>482456</v>
      </c>
      <c r="F363" s="28">
        <v>12950.6</v>
      </c>
      <c r="G363" s="17">
        <v>0</v>
      </c>
      <c r="H363" s="17">
        <v>0</v>
      </c>
      <c r="I363" s="88">
        <v>9.9901199999999999E-3</v>
      </c>
      <c r="J363" s="42">
        <f t="shared" si="120"/>
        <v>4.3645242911031608E-5</v>
      </c>
      <c r="K363" s="42">
        <f t="shared" si="121"/>
        <v>9.245750571849067E-5</v>
      </c>
      <c r="L363" s="42">
        <f t="shared" si="122"/>
        <v>1.4684669041074351E-5</v>
      </c>
      <c r="M363" s="42">
        <f t="shared" si="123"/>
        <v>7.2726528924292849E-4</v>
      </c>
      <c r="N363" s="42">
        <f t="shared" si="124"/>
        <v>0</v>
      </c>
      <c r="O363" s="43">
        <f t="shared" si="125"/>
        <v>0</v>
      </c>
      <c r="P363" s="45">
        <f t="shared" si="126"/>
        <v>3.3170384612384024E-5</v>
      </c>
      <c r="Q363" s="45">
        <f t="shared" si="127"/>
        <v>1.2019475743403788E-5</v>
      </c>
      <c r="R363" s="45">
        <f t="shared" si="128"/>
        <v>7.3423345205371757E-7</v>
      </c>
      <c r="S363" s="45">
        <f t="shared" si="129"/>
        <v>2.1817958677287855E-5</v>
      </c>
      <c r="T363" s="45">
        <f t="shared" si="130"/>
        <v>0</v>
      </c>
      <c r="U363" s="45">
        <f t="shared" si="131"/>
        <v>0</v>
      </c>
      <c r="V363" s="46">
        <f t="shared" si="132"/>
        <v>3.1007751937984497E-5</v>
      </c>
      <c r="W363" s="55">
        <f t="shared" si="133"/>
        <v>9.8749804423113891E-3</v>
      </c>
      <c r="X363" s="61">
        <f t="shared" si="134"/>
        <v>9.9901199999999999E-3</v>
      </c>
      <c r="Y363" s="64">
        <f t="shared" si="135"/>
        <v>1.1513955768861078E-4</v>
      </c>
      <c r="Z363" s="66">
        <f t="shared" si="136"/>
        <v>7.5924911999999999E-3</v>
      </c>
      <c r="AA363" s="67">
        <f t="shared" si="137"/>
        <v>1.2987156E-3</v>
      </c>
      <c r="AB363" s="67">
        <f t="shared" si="138"/>
        <v>4.9950600000000004E-4</v>
      </c>
      <c r="AC363" s="67">
        <f t="shared" si="139"/>
        <v>2.997036E-4</v>
      </c>
      <c r="AD363" s="67">
        <f t="shared" si="140"/>
        <v>4.9950600000000002E-5</v>
      </c>
      <c r="AE363" s="67">
        <f t="shared" si="141"/>
        <v>4.9950600000000002E-5</v>
      </c>
      <c r="AF363" s="68">
        <f t="shared" si="142"/>
        <v>1.9980240000000001E-4</v>
      </c>
      <c r="AG363" s="69">
        <f t="shared" si="143"/>
        <v>9.9901199999999982E-3</v>
      </c>
    </row>
    <row r="364" spans="1:33">
      <c r="A364" s="114">
        <v>509</v>
      </c>
      <c r="B364" s="16" t="s">
        <v>730</v>
      </c>
      <c r="C364" s="28">
        <v>141884191</v>
      </c>
      <c r="D364" s="28">
        <v>10844</v>
      </c>
      <c r="E364" s="28">
        <v>1725848</v>
      </c>
      <c r="F364" s="28">
        <v>31471.9</v>
      </c>
      <c r="G364" s="17">
        <v>0.47</v>
      </c>
      <c r="H364" s="17">
        <v>0</v>
      </c>
      <c r="I364" s="88">
        <v>2.6188639999999999E-2</v>
      </c>
      <c r="J364" s="42">
        <f t="shared" si="120"/>
        <v>1.7181749815213873E-4</v>
      </c>
      <c r="K364" s="42">
        <f t="shared" si="121"/>
        <v>2.6280712765696274E-4</v>
      </c>
      <c r="L364" s="42">
        <f t="shared" si="122"/>
        <v>5.253019279519808E-5</v>
      </c>
      <c r="M364" s="42">
        <f t="shared" si="123"/>
        <v>1.7673637095211433E-3</v>
      </c>
      <c r="N364" s="42">
        <f t="shared" si="124"/>
        <v>8.562064951460376E-5</v>
      </c>
      <c r="O364" s="43">
        <f t="shared" si="125"/>
        <v>0</v>
      </c>
      <c r="P364" s="45">
        <f t="shared" si="126"/>
        <v>1.3058129859562544E-4</v>
      </c>
      <c r="Q364" s="45">
        <f t="shared" si="127"/>
        <v>3.4164926595405154E-5</v>
      </c>
      <c r="R364" s="45">
        <f t="shared" si="128"/>
        <v>2.6265096397599043E-6</v>
      </c>
      <c r="S364" s="45">
        <f t="shared" si="129"/>
        <v>5.3020911285634298E-5</v>
      </c>
      <c r="T364" s="45">
        <f t="shared" si="130"/>
        <v>4.281032475730188E-7</v>
      </c>
      <c r="U364" s="45">
        <f t="shared" si="131"/>
        <v>0</v>
      </c>
      <c r="V364" s="46">
        <f t="shared" si="132"/>
        <v>3.1007751937984497E-5</v>
      </c>
      <c r="W364" s="55">
        <f t="shared" si="133"/>
        <v>2.518295013019823E-2</v>
      </c>
      <c r="X364" s="61">
        <f t="shared" si="134"/>
        <v>2.6188639999999999E-2</v>
      </c>
      <c r="Y364" s="64">
        <f t="shared" si="135"/>
        <v>1.0056898698017694E-3</v>
      </c>
      <c r="Z364" s="66">
        <f t="shared" si="136"/>
        <v>1.9903366400000001E-2</v>
      </c>
      <c r="AA364" s="67">
        <f t="shared" si="137"/>
        <v>3.4045232000000001E-3</v>
      </c>
      <c r="AB364" s="67">
        <f t="shared" si="138"/>
        <v>1.3094320000000001E-3</v>
      </c>
      <c r="AC364" s="67">
        <f t="shared" si="139"/>
        <v>7.8565919999999993E-4</v>
      </c>
      <c r="AD364" s="67">
        <f t="shared" si="140"/>
        <v>1.309432E-4</v>
      </c>
      <c r="AE364" s="67">
        <f t="shared" si="141"/>
        <v>1.309432E-4</v>
      </c>
      <c r="AF364" s="68">
        <f t="shared" si="142"/>
        <v>5.2377279999999999E-4</v>
      </c>
      <c r="AG364" s="69">
        <f t="shared" si="143"/>
        <v>2.6188639999999999E-2</v>
      </c>
    </row>
    <row r="365" spans="1:33">
      <c r="A365" s="114">
        <v>510</v>
      </c>
      <c r="B365" s="16" t="s">
        <v>732</v>
      </c>
      <c r="C365" s="28">
        <v>98144735</v>
      </c>
      <c r="D365" s="28">
        <v>18446</v>
      </c>
      <c r="E365" s="28">
        <v>2063995</v>
      </c>
      <c r="F365" s="28">
        <v>12037.5</v>
      </c>
      <c r="G365" s="17">
        <v>0</v>
      </c>
      <c r="H365" s="17">
        <v>0.30316100000000001</v>
      </c>
      <c r="I365" s="88">
        <v>2.2128040000000002E-2</v>
      </c>
      <c r="J365" s="42">
        <f t="shared" si="120"/>
        <v>1.1885032931191499E-4</v>
      </c>
      <c r="K365" s="42">
        <f t="shared" si="121"/>
        <v>4.4704355189601017E-4</v>
      </c>
      <c r="L365" s="42">
        <f t="shared" si="122"/>
        <v>6.2822482210672586E-5</v>
      </c>
      <c r="M365" s="42">
        <f t="shared" si="123"/>
        <v>6.7598844217733162E-4</v>
      </c>
      <c r="N365" s="42">
        <f t="shared" si="124"/>
        <v>0</v>
      </c>
      <c r="O365" s="43">
        <f t="shared" si="125"/>
        <v>3.0316100000000001E-3</v>
      </c>
      <c r="P365" s="45">
        <f t="shared" si="126"/>
        <v>9.0326250277055389E-5</v>
      </c>
      <c r="Q365" s="45">
        <f t="shared" si="127"/>
        <v>5.8115661746481324E-5</v>
      </c>
      <c r="R365" s="45">
        <f t="shared" si="128"/>
        <v>3.1411241105336294E-6</v>
      </c>
      <c r="S365" s="45">
        <f t="shared" si="129"/>
        <v>2.0279653265319948E-5</v>
      </c>
      <c r="T365" s="45">
        <f t="shared" si="130"/>
        <v>0</v>
      </c>
      <c r="U365" s="45">
        <f t="shared" si="131"/>
        <v>1.5158050000000001E-5</v>
      </c>
      <c r="V365" s="46">
        <f t="shared" si="132"/>
        <v>3.1007751937984497E-5</v>
      </c>
      <c r="W365" s="55">
        <f t="shared" si="133"/>
        <v>2.1802849133737482E-2</v>
      </c>
      <c r="X365" s="61">
        <f t="shared" si="134"/>
        <v>2.2128040000000002E-2</v>
      </c>
      <c r="Y365" s="64">
        <f t="shared" si="135"/>
        <v>3.2519086626251956E-4</v>
      </c>
      <c r="Z365" s="66">
        <f t="shared" si="136"/>
        <v>1.68173104E-2</v>
      </c>
      <c r="AA365" s="67">
        <f t="shared" si="137"/>
        <v>2.8766452000000002E-3</v>
      </c>
      <c r="AB365" s="67">
        <f t="shared" si="138"/>
        <v>1.106402E-3</v>
      </c>
      <c r="AC365" s="67">
        <f t="shared" si="139"/>
        <v>6.6384120000000004E-4</v>
      </c>
      <c r="AD365" s="67">
        <f t="shared" si="140"/>
        <v>1.1064020000000001E-4</v>
      </c>
      <c r="AE365" s="67">
        <f t="shared" si="141"/>
        <v>1.1064020000000001E-4</v>
      </c>
      <c r="AF365" s="68">
        <f t="shared" si="142"/>
        <v>4.4256080000000005E-4</v>
      </c>
      <c r="AG365" s="69">
        <f t="shared" si="143"/>
        <v>2.2128040000000002E-2</v>
      </c>
    </row>
    <row r="366" spans="1:33">
      <c r="A366" s="114">
        <v>511</v>
      </c>
      <c r="B366" s="16" t="s">
        <v>734</v>
      </c>
      <c r="C366" s="28">
        <v>366064066</v>
      </c>
      <c r="D366" s="28">
        <v>13000</v>
      </c>
      <c r="E366" s="28">
        <v>3998438</v>
      </c>
      <c r="F366" s="28">
        <v>44503.9</v>
      </c>
      <c r="G366" s="17">
        <v>0.14000000000000001</v>
      </c>
      <c r="H366" s="17">
        <v>0</v>
      </c>
      <c r="I366" s="88">
        <v>4.7358520000000001E-2</v>
      </c>
      <c r="J366" s="42">
        <f t="shared" si="120"/>
        <v>4.4329260039632881E-4</v>
      </c>
      <c r="K366" s="42">
        <f t="shared" si="121"/>
        <v>3.1505834189787124E-4</v>
      </c>
      <c r="L366" s="42">
        <f t="shared" si="122"/>
        <v>1.2170174836929221E-4</v>
      </c>
      <c r="M366" s="42">
        <f t="shared" si="123"/>
        <v>2.4992001687905089E-3</v>
      </c>
      <c r="N366" s="42">
        <f t="shared" si="124"/>
        <v>2.5504023259669207E-5</v>
      </c>
      <c r="O366" s="43">
        <f t="shared" si="125"/>
        <v>0</v>
      </c>
      <c r="P366" s="45">
        <f t="shared" si="126"/>
        <v>3.369023763012099E-4</v>
      </c>
      <c r="Q366" s="45">
        <f t="shared" si="127"/>
        <v>4.0957584446723264E-5</v>
      </c>
      <c r="R366" s="45">
        <f t="shared" si="128"/>
        <v>6.0850874184646114E-6</v>
      </c>
      <c r="S366" s="45">
        <f t="shared" si="129"/>
        <v>7.4976005063715271E-5</v>
      </c>
      <c r="T366" s="45">
        <f t="shared" si="130"/>
        <v>1.2752011629834604E-7</v>
      </c>
      <c r="U366" s="45">
        <f t="shared" si="131"/>
        <v>0</v>
      </c>
      <c r="V366" s="46">
        <f t="shared" si="132"/>
        <v>3.1007751937984497E-5</v>
      </c>
      <c r="W366" s="55">
        <f t="shared" si="133"/>
        <v>4.9005632528439591E-2</v>
      </c>
      <c r="X366" s="61">
        <f t="shared" si="134"/>
        <v>4.7358520000000001E-2</v>
      </c>
      <c r="Y366" s="64">
        <f t="shared" si="135"/>
        <v>-1.6471125284395899E-3</v>
      </c>
      <c r="Z366" s="66">
        <f t="shared" si="136"/>
        <v>3.5992475199999999E-2</v>
      </c>
      <c r="AA366" s="67">
        <f t="shared" si="137"/>
        <v>6.1566076000000008E-3</v>
      </c>
      <c r="AB366" s="67">
        <f t="shared" si="138"/>
        <v>2.3679260000000002E-3</v>
      </c>
      <c r="AC366" s="67">
        <f t="shared" si="139"/>
        <v>1.4207555999999999E-3</v>
      </c>
      <c r="AD366" s="67">
        <f t="shared" si="140"/>
        <v>2.3679260000000001E-4</v>
      </c>
      <c r="AE366" s="67">
        <f t="shared" si="141"/>
        <v>2.3679260000000001E-4</v>
      </c>
      <c r="AF366" s="68">
        <f t="shared" si="142"/>
        <v>9.4717040000000003E-4</v>
      </c>
      <c r="AG366" s="69">
        <f t="shared" si="143"/>
        <v>4.7358520000000001E-2</v>
      </c>
    </row>
    <row r="367" spans="1:33">
      <c r="A367" s="114">
        <v>512</v>
      </c>
      <c r="B367" s="16" t="s">
        <v>736</v>
      </c>
      <c r="C367" s="28">
        <v>85687352</v>
      </c>
      <c r="D367" s="28">
        <v>6339</v>
      </c>
      <c r="E367" s="28">
        <v>2263781</v>
      </c>
      <c r="F367" s="28">
        <v>25012.2</v>
      </c>
      <c r="G367" s="17">
        <v>63.86</v>
      </c>
      <c r="H367" s="17">
        <v>0</v>
      </c>
      <c r="I367" s="88">
        <v>2.2654270000000001E-2</v>
      </c>
      <c r="J367" s="42">
        <f t="shared" si="120"/>
        <v>1.037648122751157E-4</v>
      </c>
      <c r="K367" s="42">
        <f t="shared" si="121"/>
        <v>1.5362729456081583E-4</v>
      </c>
      <c r="L367" s="42">
        <f t="shared" si="122"/>
        <v>6.8903433196959587E-5</v>
      </c>
      <c r="M367" s="42">
        <f t="shared" si="123"/>
        <v>1.404607112226613E-3</v>
      </c>
      <c r="N367" s="42">
        <f t="shared" si="124"/>
        <v>1.1633478038303396E-2</v>
      </c>
      <c r="O367" s="43">
        <f t="shared" si="125"/>
        <v>0</v>
      </c>
      <c r="P367" s="45">
        <f t="shared" si="126"/>
        <v>7.8861257329087932E-5</v>
      </c>
      <c r="Q367" s="45">
        <f t="shared" si="127"/>
        <v>1.9971548292906058E-5</v>
      </c>
      <c r="R367" s="45">
        <f t="shared" si="128"/>
        <v>3.4451716598479794E-6</v>
      </c>
      <c r="S367" s="45">
        <f t="shared" si="129"/>
        <v>4.2138213366798387E-5</v>
      </c>
      <c r="T367" s="45">
        <f t="shared" si="130"/>
        <v>5.8167390191516983E-5</v>
      </c>
      <c r="U367" s="45">
        <f t="shared" si="131"/>
        <v>0</v>
      </c>
      <c r="V367" s="46">
        <f t="shared" si="132"/>
        <v>3.1007751937984497E-5</v>
      </c>
      <c r="W367" s="55">
        <f t="shared" si="133"/>
        <v>2.3359133277814182E-2</v>
      </c>
      <c r="X367" s="61">
        <f t="shared" si="134"/>
        <v>2.2654270000000001E-2</v>
      </c>
      <c r="Y367" s="64">
        <f t="shared" si="135"/>
        <v>-7.048632778141814E-4</v>
      </c>
      <c r="Z367" s="66">
        <f t="shared" si="136"/>
        <v>1.7217245200000002E-2</v>
      </c>
      <c r="AA367" s="67">
        <f t="shared" si="137"/>
        <v>2.9450551000000003E-3</v>
      </c>
      <c r="AB367" s="67">
        <f t="shared" si="138"/>
        <v>1.1327135E-3</v>
      </c>
      <c r="AC367" s="67">
        <f t="shared" si="139"/>
        <v>6.7962809999999997E-4</v>
      </c>
      <c r="AD367" s="67">
        <f t="shared" si="140"/>
        <v>1.1327135E-4</v>
      </c>
      <c r="AE367" s="67">
        <f t="shared" si="141"/>
        <v>1.1327135E-4</v>
      </c>
      <c r="AF367" s="68">
        <f t="shared" si="142"/>
        <v>4.5308540000000002E-4</v>
      </c>
      <c r="AG367" s="69">
        <f t="shared" si="143"/>
        <v>2.2654270000000001E-2</v>
      </c>
    </row>
    <row r="368" spans="1:33">
      <c r="A368" s="114">
        <v>513</v>
      </c>
      <c r="B368" s="16" t="s">
        <v>738</v>
      </c>
      <c r="C368" s="28">
        <v>27345045125</v>
      </c>
      <c r="D368" s="28">
        <v>82146</v>
      </c>
      <c r="E368" s="28">
        <v>143986976</v>
      </c>
      <c r="F368" s="28">
        <v>5975.1</v>
      </c>
      <c r="G368" s="17">
        <v>1.1100000000000001</v>
      </c>
      <c r="H368" s="17">
        <v>0</v>
      </c>
      <c r="I368" s="88">
        <v>2.4445376599999999</v>
      </c>
      <c r="J368" s="42">
        <f t="shared" si="120"/>
        <v>3.3114029174926458E-2</v>
      </c>
      <c r="K368" s="42">
        <f t="shared" si="121"/>
        <v>1.9908294271955792E-3</v>
      </c>
      <c r="L368" s="42">
        <f t="shared" si="122"/>
        <v>4.3825780771409532E-3</v>
      </c>
      <c r="M368" s="42">
        <f t="shared" si="123"/>
        <v>3.3554297327964897E-4</v>
      </c>
      <c r="N368" s="42">
        <f t="shared" si="124"/>
        <v>2.0221047013023442E-4</v>
      </c>
      <c r="O368" s="43">
        <f t="shared" si="125"/>
        <v>0</v>
      </c>
      <c r="P368" s="45">
        <f t="shared" si="126"/>
        <v>2.516666217294411E-2</v>
      </c>
      <c r="Q368" s="45">
        <f t="shared" si="127"/>
        <v>2.5880782553542529E-4</v>
      </c>
      <c r="R368" s="45">
        <f t="shared" si="128"/>
        <v>2.1912890385704766E-4</v>
      </c>
      <c r="S368" s="45">
        <f t="shared" si="129"/>
        <v>1.0066289198389469E-5</v>
      </c>
      <c r="T368" s="45">
        <f t="shared" si="130"/>
        <v>1.0110523506511721E-6</v>
      </c>
      <c r="U368" s="45">
        <f t="shared" si="131"/>
        <v>0</v>
      </c>
      <c r="V368" s="46">
        <f t="shared" si="132"/>
        <v>3.1007751937984497E-5</v>
      </c>
      <c r="W368" s="55">
        <f t="shared" si="133"/>
        <v>2.5686683995823607</v>
      </c>
      <c r="X368" s="61">
        <f t="shared" si="134"/>
        <v>2.4445376599999999</v>
      </c>
      <c r="Y368" s="64">
        <f t="shared" si="135"/>
        <v>-0.12413073958236076</v>
      </c>
      <c r="Z368" s="66">
        <f t="shared" si="136"/>
        <v>1.8578486216000001</v>
      </c>
      <c r="AA368" s="67">
        <f t="shared" si="137"/>
        <v>0.3177898958</v>
      </c>
      <c r="AB368" s="67">
        <f t="shared" si="138"/>
        <v>0.12222688300000001</v>
      </c>
      <c r="AC368" s="67">
        <f t="shared" si="139"/>
        <v>7.3336129799999997E-2</v>
      </c>
      <c r="AD368" s="67">
        <f t="shared" si="140"/>
        <v>1.2222688299999999E-2</v>
      </c>
      <c r="AE368" s="67">
        <f t="shared" si="141"/>
        <v>1.2222688299999999E-2</v>
      </c>
      <c r="AF368" s="68">
        <f t="shared" si="142"/>
        <v>4.8890753199999998E-2</v>
      </c>
      <c r="AG368" s="69">
        <f t="shared" si="143"/>
        <v>2.4445376599999999</v>
      </c>
    </row>
    <row r="369" spans="1:33">
      <c r="A369" s="114">
        <v>514</v>
      </c>
      <c r="B369" s="16" t="s">
        <v>740</v>
      </c>
      <c r="C369" s="28">
        <v>159501612</v>
      </c>
      <c r="D369" s="28">
        <v>8589</v>
      </c>
      <c r="E369" s="28">
        <v>2030894</v>
      </c>
      <c r="F369" s="28">
        <v>61529.4</v>
      </c>
      <c r="G369" s="17">
        <v>36.450000000000003</v>
      </c>
      <c r="H369" s="17">
        <v>7.5628000000000001E-2</v>
      </c>
      <c r="I369" s="88">
        <v>3.5664250000000002E-2</v>
      </c>
      <c r="J369" s="42">
        <f t="shared" si="120"/>
        <v>1.9315166638313603E-4</v>
      </c>
      <c r="K369" s="42">
        <f t="shared" si="121"/>
        <v>2.0815662296621662E-4</v>
      </c>
      <c r="L369" s="42">
        <f t="shared" si="122"/>
        <v>6.181497638645525E-5</v>
      </c>
      <c r="M369" s="42">
        <f t="shared" si="123"/>
        <v>3.4552991280669501E-3</v>
      </c>
      <c r="N369" s="42">
        <f t="shared" si="124"/>
        <v>6.6401546272495896E-3</v>
      </c>
      <c r="O369" s="43">
        <f t="shared" si="125"/>
        <v>7.5628000000000002E-4</v>
      </c>
      <c r="P369" s="45">
        <f t="shared" si="126"/>
        <v>1.4679526645118338E-4</v>
      </c>
      <c r="Q369" s="45">
        <f t="shared" si="127"/>
        <v>2.7060360985608161E-5</v>
      </c>
      <c r="R369" s="45">
        <f t="shared" si="128"/>
        <v>3.0907488193227628E-6</v>
      </c>
      <c r="S369" s="45">
        <f t="shared" si="129"/>
        <v>1.036589738420085E-4</v>
      </c>
      <c r="T369" s="45">
        <f t="shared" si="130"/>
        <v>3.3200773136247948E-5</v>
      </c>
      <c r="U369" s="45">
        <f t="shared" si="131"/>
        <v>3.7814000000000003E-6</v>
      </c>
      <c r="V369" s="46">
        <f t="shared" si="132"/>
        <v>3.1007751937984497E-5</v>
      </c>
      <c r="W369" s="55">
        <f t="shared" si="133"/>
        <v>3.485952751723552E-2</v>
      </c>
      <c r="X369" s="61">
        <f t="shared" si="134"/>
        <v>3.5664250000000002E-2</v>
      </c>
      <c r="Y369" s="64">
        <f t="shared" si="135"/>
        <v>8.0472248276448194E-4</v>
      </c>
      <c r="Z369" s="66">
        <f t="shared" si="136"/>
        <v>2.710483E-2</v>
      </c>
      <c r="AA369" s="67">
        <f t="shared" si="137"/>
        <v>4.6363525000000004E-3</v>
      </c>
      <c r="AB369" s="67">
        <f t="shared" si="138"/>
        <v>1.7832125000000001E-3</v>
      </c>
      <c r="AC369" s="67">
        <f t="shared" si="139"/>
        <v>1.0699275E-3</v>
      </c>
      <c r="AD369" s="67">
        <f t="shared" si="140"/>
        <v>1.7832125000000001E-4</v>
      </c>
      <c r="AE369" s="67">
        <f t="shared" si="141"/>
        <v>1.7832125000000001E-4</v>
      </c>
      <c r="AF369" s="68">
        <f t="shared" si="142"/>
        <v>7.1328500000000003E-4</v>
      </c>
      <c r="AG369" s="69">
        <f t="shared" si="143"/>
        <v>3.5664250000000002E-2</v>
      </c>
    </row>
    <row r="370" spans="1:33">
      <c r="A370" s="114">
        <v>515</v>
      </c>
      <c r="B370" s="16" t="s">
        <v>742</v>
      </c>
      <c r="C370" s="28">
        <v>1211468255</v>
      </c>
      <c r="D370" s="28">
        <v>41497</v>
      </c>
      <c r="E370" s="28">
        <v>8397283</v>
      </c>
      <c r="F370" s="28">
        <v>56341.54</v>
      </c>
      <c r="G370" s="17">
        <v>14.67</v>
      </c>
      <c r="H370" s="17">
        <v>0</v>
      </c>
      <c r="I370" s="88">
        <v>0.13859711</v>
      </c>
      <c r="J370" s="42">
        <f t="shared" si="120"/>
        <v>1.4670517074367874E-3</v>
      </c>
      <c r="K370" s="42">
        <f t="shared" si="121"/>
        <v>1.0056904625950741E-3</v>
      </c>
      <c r="L370" s="42">
        <f t="shared" si="122"/>
        <v>2.5559081387575226E-4</v>
      </c>
      <c r="M370" s="42">
        <f t="shared" si="123"/>
        <v>3.1639650969446991E-3</v>
      </c>
      <c r="N370" s="42">
        <f t="shared" si="124"/>
        <v>2.6724572944239089E-3</v>
      </c>
      <c r="O370" s="43">
        <f t="shared" si="125"/>
        <v>0</v>
      </c>
      <c r="P370" s="45">
        <f t="shared" si="126"/>
        <v>1.1149592976519584E-3</v>
      </c>
      <c r="Q370" s="45">
        <f t="shared" si="127"/>
        <v>1.3073976013735963E-4</v>
      </c>
      <c r="R370" s="45">
        <f t="shared" si="128"/>
        <v>1.2779540693787614E-5</v>
      </c>
      <c r="S370" s="45">
        <f t="shared" si="129"/>
        <v>9.4918952908340967E-5</v>
      </c>
      <c r="T370" s="45">
        <f t="shared" si="130"/>
        <v>1.3362286472119545E-5</v>
      </c>
      <c r="U370" s="45">
        <f t="shared" si="131"/>
        <v>0</v>
      </c>
      <c r="V370" s="46">
        <f t="shared" si="132"/>
        <v>3.1007751937984497E-5</v>
      </c>
      <c r="W370" s="55">
        <f t="shared" si="133"/>
        <v>0.13977675898015507</v>
      </c>
      <c r="X370" s="61">
        <f t="shared" si="134"/>
        <v>0.13859711</v>
      </c>
      <c r="Y370" s="64">
        <f t="shared" si="135"/>
        <v>-1.1796489801550736E-3</v>
      </c>
      <c r="Z370" s="66">
        <f t="shared" si="136"/>
        <v>0.1053338036</v>
      </c>
      <c r="AA370" s="67">
        <f t="shared" si="137"/>
        <v>1.80176243E-2</v>
      </c>
      <c r="AB370" s="67">
        <f t="shared" si="138"/>
        <v>6.9298555000000001E-3</v>
      </c>
      <c r="AC370" s="67">
        <f t="shared" si="139"/>
        <v>4.1579132999999997E-3</v>
      </c>
      <c r="AD370" s="67">
        <f t="shared" si="140"/>
        <v>6.9298554999999999E-4</v>
      </c>
      <c r="AE370" s="67">
        <f t="shared" si="141"/>
        <v>6.9298554999999999E-4</v>
      </c>
      <c r="AF370" s="68">
        <f t="shared" si="142"/>
        <v>2.7719422E-3</v>
      </c>
      <c r="AG370" s="69">
        <f t="shared" si="143"/>
        <v>0.13859711</v>
      </c>
    </row>
    <row r="371" spans="1:33">
      <c r="A371" s="114">
        <v>516</v>
      </c>
      <c r="B371" s="16" t="s">
        <v>744</v>
      </c>
      <c r="C371" s="28">
        <v>38067149</v>
      </c>
      <c r="D371" s="28">
        <v>5780</v>
      </c>
      <c r="E371" s="28">
        <v>241083</v>
      </c>
      <c r="F371" s="28">
        <v>13528.8</v>
      </c>
      <c r="G371" s="17">
        <v>0</v>
      </c>
      <c r="H371" s="17">
        <v>0.26443</v>
      </c>
      <c r="I371" s="88">
        <v>1.18256E-2</v>
      </c>
      <c r="J371" s="42">
        <f t="shared" si="120"/>
        <v>4.6098175257345547E-5</v>
      </c>
      <c r="K371" s="42">
        <f t="shared" si="121"/>
        <v>1.4007978585920736E-4</v>
      </c>
      <c r="L371" s="42">
        <f t="shared" si="122"/>
        <v>7.3379211087214743E-6</v>
      </c>
      <c r="M371" s="42">
        <f t="shared" si="123"/>
        <v>7.5973519721941299E-4</v>
      </c>
      <c r="N371" s="42">
        <f t="shared" si="124"/>
        <v>0</v>
      </c>
      <c r="O371" s="43">
        <f t="shared" si="125"/>
        <v>2.6443E-3</v>
      </c>
      <c r="P371" s="45">
        <f t="shared" si="126"/>
        <v>3.5034613195582619E-5</v>
      </c>
      <c r="Q371" s="45">
        <f t="shared" si="127"/>
        <v>1.8210372161696958E-5</v>
      </c>
      <c r="R371" s="45">
        <f t="shared" si="128"/>
        <v>3.6689605543607376E-7</v>
      </c>
      <c r="S371" s="45">
        <f t="shared" si="129"/>
        <v>2.2792055916582387E-5</v>
      </c>
      <c r="T371" s="45">
        <f t="shared" si="130"/>
        <v>0</v>
      </c>
      <c r="U371" s="45">
        <f t="shared" si="131"/>
        <v>1.32215E-5</v>
      </c>
      <c r="V371" s="46">
        <f t="shared" si="132"/>
        <v>3.1007751937984497E-5</v>
      </c>
      <c r="W371" s="55">
        <f t="shared" si="133"/>
        <v>1.2063318926728251E-2</v>
      </c>
      <c r="X371" s="61">
        <f t="shared" si="134"/>
        <v>1.18256E-2</v>
      </c>
      <c r="Y371" s="64">
        <f t="shared" si="135"/>
        <v>-2.3771892672825104E-4</v>
      </c>
      <c r="Z371" s="66">
        <f t="shared" si="136"/>
        <v>8.9874559999999996E-3</v>
      </c>
      <c r="AA371" s="67">
        <f t="shared" si="137"/>
        <v>1.5373280000000001E-3</v>
      </c>
      <c r="AB371" s="67">
        <f t="shared" si="138"/>
        <v>5.9128000000000002E-4</v>
      </c>
      <c r="AC371" s="67">
        <f t="shared" si="139"/>
        <v>3.5476799999999999E-4</v>
      </c>
      <c r="AD371" s="67">
        <f t="shared" si="140"/>
        <v>5.9128E-5</v>
      </c>
      <c r="AE371" s="67">
        <f t="shared" si="141"/>
        <v>5.9128E-5</v>
      </c>
      <c r="AF371" s="68">
        <f t="shared" si="142"/>
        <v>2.36512E-4</v>
      </c>
      <c r="AG371" s="69">
        <f t="shared" si="143"/>
        <v>1.1825599999999999E-2</v>
      </c>
    </row>
    <row r="372" spans="1:33">
      <c r="A372" s="114">
        <v>517</v>
      </c>
      <c r="B372" s="16" t="s">
        <v>746</v>
      </c>
      <c r="C372" s="28">
        <v>52829421</v>
      </c>
      <c r="D372" s="28">
        <v>2558</v>
      </c>
      <c r="E372" s="28">
        <v>480372</v>
      </c>
      <c r="F372" s="28">
        <v>22666.2</v>
      </c>
      <c r="G372" s="17">
        <v>3.99</v>
      </c>
      <c r="H372" s="17">
        <v>0</v>
      </c>
      <c r="I372" s="88">
        <v>1.2800789999999999E-2</v>
      </c>
      <c r="J372" s="42">
        <f t="shared" si="120"/>
        <v>6.3974843716352162E-5</v>
      </c>
      <c r="K372" s="42">
        <f t="shared" si="121"/>
        <v>6.1993787582673436E-5</v>
      </c>
      <c r="L372" s="42">
        <f t="shared" si="122"/>
        <v>1.4621237660219725E-5</v>
      </c>
      <c r="M372" s="42">
        <f t="shared" si="123"/>
        <v>1.2728630719069437E-3</v>
      </c>
      <c r="N372" s="42">
        <f t="shared" si="124"/>
        <v>7.2686466290057235E-4</v>
      </c>
      <c r="O372" s="43">
        <f t="shared" si="125"/>
        <v>0</v>
      </c>
      <c r="P372" s="45">
        <f t="shared" si="126"/>
        <v>4.8620881224427643E-5</v>
      </c>
      <c r="Q372" s="45">
        <f t="shared" si="127"/>
        <v>8.0591923857475477E-6</v>
      </c>
      <c r="R372" s="45">
        <f t="shared" si="128"/>
        <v>7.3106188301098632E-7</v>
      </c>
      <c r="S372" s="45">
        <f t="shared" si="129"/>
        <v>3.8185892157208307E-5</v>
      </c>
      <c r="T372" s="45">
        <f t="shared" si="130"/>
        <v>3.634323314502862E-6</v>
      </c>
      <c r="U372" s="45">
        <f t="shared" si="131"/>
        <v>0</v>
      </c>
      <c r="V372" s="46">
        <f t="shared" si="132"/>
        <v>3.1007751937984497E-5</v>
      </c>
      <c r="W372" s="55">
        <f t="shared" si="133"/>
        <v>1.3023910290288184E-2</v>
      </c>
      <c r="X372" s="61">
        <f t="shared" si="134"/>
        <v>1.2800789999999999E-2</v>
      </c>
      <c r="Y372" s="64">
        <f t="shared" si="135"/>
        <v>-2.2312029028818438E-4</v>
      </c>
      <c r="Z372" s="66">
        <f t="shared" si="136"/>
        <v>9.7286003999999988E-3</v>
      </c>
      <c r="AA372" s="67">
        <f t="shared" si="137"/>
        <v>1.6641027E-3</v>
      </c>
      <c r="AB372" s="67">
        <f t="shared" si="138"/>
        <v>6.4003949999999997E-4</v>
      </c>
      <c r="AC372" s="67">
        <f t="shared" si="139"/>
        <v>3.8402369999999996E-4</v>
      </c>
      <c r="AD372" s="67">
        <f t="shared" si="140"/>
        <v>6.4003950000000002E-5</v>
      </c>
      <c r="AE372" s="67">
        <f t="shared" si="141"/>
        <v>6.4003950000000002E-5</v>
      </c>
      <c r="AF372" s="68">
        <f t="shared" si="142"/>
        <v>2.5601580000000001E-4</v>
      </c>
      <c r="AG372" s="69">
        <f t="shared" si="143"/>
        <v>1.2800789999999999E-2</v>
      </c>
    </row>
    <row r="373" spans="1:33">
      <c r="A373" s="114">
        <v>518</v>
      </c>
      <c r="B373" s="16" t="s">
        <v>748</v>
      </c>
      <c r="C373" s="28">
        <v>350470865</v>
      </c>
      <c r="D373" s="28">
        <v>15700</v>
      </c>
      <c r="E373" s="28">
        <v>2238570</v>
      </c>
      <c r="F373" s="28">
        <v>60189.7</v>
      </c>
      <c r="G373" s="17">
        <v>8.24</v>
      </c>
      <c r="H373" s="17">
        <v>0.16911000000000001</v>
      </c>
      <c r="I373" s="88">
        <v>5.8866660000000001E-2</v>
      </c>
      <c r="J373" s="42">
        <f t="shared" si="120"/>
        <v>4.2440970184984153E-4</v>
      </c>
      <c r="K373" s="42">
        <f t="shared" si="121"/>
        <v>3.8049353598435215E-4</v>
      </c>
      <c r="L373" s="42">
        <f t="shared" si="122"/>
        <v>6.8136077850162107E-5</v>
      </c>
      <c r="M373" s="42">
        <f t="shared" si="123"/>
        <v>3.3800657560225074E-3</v>
      </c>
      <c r="N373" s="42">
        <f t="shared" si="124"/>
        <v>1.5010939404262447E-3</v>
      </c>
      <c r="O373" s="43">
        <f t="shared" si="125"/>
        <v>1.6911000000000001E-3</v>
      </c>
      <c r="P373" s="45">
        <f t="shared" si="126"/>
        <v>3.2255137340587959E-4</v>
      </c>
      <c r="Q373" s="45">
        <f t="shared" si="127"/>
        <v>4.9464159677965782E-5</v>
      </c>
      <c r="R373" s="45">
        <f t="shared" si="128"/>
        <v>3.4068038925081057E-6</v>
      </c>
      <c r="S373" s="45">
        <f t="shared" si="129"/>
        <v>1.0140197268067522E-4</v>
      </c>
      <c r="T373" s="45">
        <f t="shared" si="130"/>
        <v>7.505469702131224E-6</v>
      </c>
      <c r="U373" s="45">
        <f t="shared" si="131"/>
        <v>8.4555000000000006E-6</v>
      </c>
      <c r="V373" s="46">
        <f t="shared" si="132"/>
        <v>3.1007751937984497E-5</v>
      </c>
      <c r="W373" s="55">
        <f t="shared" si="133"/>
        <v>5.237930312971445E-2</v>
      </c>
      <c r="X373" s="61">
        <f t="shared" si="134"/>
        <v>5.8866660000000001E-2</v>
      </c>
      <c r="Y373" s="64">
        <f t="shared" si="135"/>
        <v>6.4873568702855516E-3</v>
      </c>
      <c r="Z373" s="66">
        <f t="shared" si="136"/>
        <v>4.47386616E-2</v>
      </c>
      <c r="AA373" s="67">
        <f t="shared" si="137"/>
        <v>7.6526658000000006E-3</v>
      </c>
      <c r="AB373" s="67">
        <f t="shared" si="138"/>
        <v>2.9433330000000002E-3</v>
      </c>
      <c r="AC373" s="67">
        <f t="shared" si="139"/>
        <v>1.7659997999999999E-3</v>
      </c>
      <c r="AD373" s="67">
        <f t="shared" si="140"/>
        <v>2.9433330000000002E-4</v>
      </c>
      <c r="AE373" s="67">
        <f t="shared" si="141"/>
        <v>2.9433330000000002E-4</v>
      </c>
      <c r="AF373" s="68">
        <f t="shared" si="142"/>
        <v>1.1773332000000001E-3</v>
      </c>
      <c r="AG373" s="69">
        <f t="shared" si="143"/>
        <v>5.8866659999999994E-2</v>
      </c>
    </row>
    <row r="374" spans="1:33">
      <c r="A374" s="114">
        <v>519</v>
      </c>
      <c r="B374" s="16" t="s">
        <v>750</v>
      </c>
      <c r="C374" s="28">
        <v>576106168</v>
      </c>
      <c r="D374" s="28">
        <v>41558</v>
      </c>
      <c r="E374" s="28">
        <v>15189878</v>
      </c>
      <c r="F374" s="28">
        <v>6811.2</v>
      </c>
      <c r="G374" s="17">
        <v>0.61</v>
      </c>
      <c r="H374" s="17">
        <v>0.26032699999999998</v>
      </c>
      <c r="I374" s="88">
        <v>7.4971129999999997E-2</v>
      </c>
      <c r="J374" s="42">
        <f t="shared" si="120"/>
        <v>6.9764728373279954E-4</v>
      </c>
      <c r="K374" s="42">
        <f t="shared" si="121"/>
        <v>1.0071688132762872E-3</v>
      </c>
      <c r="L374" s="42">
        <f t="shared" si="122"/>
        <v>4.6233922099486041E-4</v>
      </c>
      <c r="M374" s="42">
        <f t="shared" si="123"/>
        <v>3.8249574059050808E-4</v>
      </c>
      <c r="N374" s="42">
        <f t="shared" si="124"/>
        <v>1.1112467277427297E-4</v>
      </c>
      <c r="O374" s="43">
        <f t="shared" si="125"/>
        <v>2.6032699999999995E-3</v>
      </c>
      <c r="P374" s="45">
        <f t="shared" si="126"/>
        <v>5.3021193563692769E-4</v>
      </c>
      <c r="Q374" s="45">
        <f t="shared" si="127"/>
        <v>1.3093194572591732E-4</v>
      </c>
      <c r="R374" s="45">
        <f t="shared" si="128"/>
        <v>2.3116961049743022E-5</v>
      </c>
      <c r="S374" s="45">
        <f t="shared" si="129"/>
        <v>1.1474872217715243E-5</v>
      </c>
      <c r="T374" s="45">
        <f t="shared" si="130"/>
        <v>5.5562336387136489E-7</v>
      </c>
      <c r="U374" s="45">
        <f t="shared" si="131"/>
        <v>1.3016349999999998E-5</v>
      </c>
      <c r="V374" s="46">
        <f t="shared" si="132"/>
        <v>3.1007751937984497E-5</v>
      </c>
      <c r="W374" s="55">
        <f t="shared" si="133"/>
        <v>7.4031543993215917E-2</v>
      </c>
      <c r="X374" s="61">
        <f t="shared" si="134"/>
        <v>7.4971129999999997E-2</v>
      </c>
      <c r="Y374" s="64">
        <f t="shared" si="135"/>
        <v>9.3958600678407944E-4</v>
      </c>
      <c r="Z374" s="66">
        <f t="shared" si="136"/>
        <v>5.6978058799999995E-2</v>
      </c>
      <c r="AA374" s="67">
        <f t="shared" si="137"/>
        <v>9.7462468999999999E-3</v>
      </c>
      <c r="AB374" s="67">
        <f t="shared" si="138"/>
        <v>3.7485564999999998E-3</v>
      </c>
      <c r="AC374" s="67">
        <f t="shared" si="139"/>
        <v>2.2491338999999998E-3</v>
      </c>
      <c r="AD374" s="67">
        <f t="shared" si="140"/>
        <v>3.7485565000000001E-4</v>
      </c>
      <c r="AE374" s="67">
        <f t="shared" si="141"/>
        <v>3.7485565000000001E-4</v>
      </c>
      <c r="AF374" s="68">
        <f t="shared" si="142"/>
        <v>1.4994226E-3</v>
      </c>
      <c r="AG374" s="69">
        <f t="shared" si="143"/>
        <v>7.4971130000000011E-2</v>
      </c>
    </row>
    <row r="375" spans="1:33">
      <c r="A375" s="114">
        <v>520</v>
      </c>
      <c r="B375" s="16" t="s">
        <v>752</v>
      </c>
      <c r="C375" s="28">
        <v>15915876</v>
      </c>
      <c r="D375" s="28">
        <v>10204</v>
      </c>
      <c r="E375" s="28">
        <v>1490737</v>
      </c>
      <c r="F375" s="28">
        <v>4978.3</v>
      </c>
      <c r="G375" s="17">
        <v>0</v>
      </c>
      <c r="H375" s="17">
        <v>2.945125</v>
      </c>
      <c r="I375" s="88">
        <v>2.3576690000000001E-2</v>
      </c>
      <c r="J375" s="42">
        <f t="shared" si="120"/>
        <v>1.9273648289820176E-5</v>
      </c>
      <c r="K375" s="42">
        <f t="shared" si="121"/>
        <v>2.4729656313275986E-4</v>
      </c>
      <c r="L375" s="42">
        <f t="shared" si="122"/>
        <v>4.5374043378637748E-5</v>
      </c>
      <c r="M375" s="42">
        <f t="shared" si="123"/>
        <v>2.7956579536377241E-4</v>
      </c>
      <c r="N375" s="42">
        <f t="shared" si="124"/>
        <v>0</v>
      </c>
      <c r="O375" s="43">
        <f t="shared" si="125"/>
        <v>2.9451249999999998E-2</v>
      </c>
      <c r="P375" s="45">
        <f t="shared" si="126"/>
        <v>1.4647972700263333E-5</v>
      </c>
      <c r="Q375" s="45">
        <f t="shared" si="127"/>
        <v>3.2148553207258781E-5</v>
      </c>
      <c r="R375" s="45">
        <f t="shared" si="128"/>
        <v>2.2687021689318877E-6</v>
      </c>
      <c r="S375" s="45">
        <f t="shared" si="129"/>
        <v>8.3869738609131718E-6</v>
      </c>
      <c r="T375" s="45">
        <f t="shared" si="130"/>
        <v>0</v>
      </c>
      <c r="U375" s="45">
        <f t="shared" si="131"/>
        <v>1.4725624999999999E-4</v>
      </c>
      <c r="V375" s="46">
        <f t="shared" si="132"/>
        <v>3.1007751937984497E-5</v>
      </c>
      <c r="W375" s="55">
        <f t="shared" si="133"/>
        <v>2.3571620387535165E-2</v>
      </c>
      <c r="X375" s="61">
        <f t="shared" si="134"/>
        <v>2.3576690000000001E-2</v>
      </c>
      <c r="Y375" s="64">
        <f t="shared" si="135"/>
        <v>5.0696124648356988E-6</v>
      </c>
      <c r="Z375" s="66">
        <f t="shared" si="136"/>
        <v>1.7918284400000001E-2</v>
      </c>
      <c r="AA375" s="67">
        <f t="shared" si="137"/>
        <v>3.0649697000000001E-3</v>
      </c>
      <c r="AB375" s="67">
        <f t="shared" si="138"/>
        <v>1.1788345000000001E-3</v>
      </c>
      <c r="AC375" s="67">
        <f t="shared" si="139"/>
        <v>7.0730070000000003E-4</v>
      </c>
      <c r="AD375" s="67">
        <f t="shared" si="140"/>
        <v>1.1788345E-4</v>
      </c>
      <c r="AE375" s="67">
        <f t="shared" si="141"/>
        <v>1.1788345E-4</v>
      </c>
      <c r="AF375" s="68">
        <f t="shared" si="142"/>
        <v>4.715338E-4</v>
      </c>
      <c r="AG375" s="69">
        <f t="shared" si="143"/>
        <v>2.3576690000000004E-2</v>
      </c>
    </row>
    <row r="376" spans="1:33">
      <c r="A376" s="114">
        <v>521</v>
      </c>
      <c r="B376" s="16" t="s">
        <v>754</v>
      </c>
      <c r="C376" s="28">
        <v>693552475</v>
      </c>
      <c r="D376" s="28">
        <v>58510</v>
      </c>
      <c r="E376" s="28">
        <v>18850494</v>
      </c>
      <c r="F376" s="28">
        <v>56700.9</v>
      </c>
      <c r="G376" s="17">
        <v>34.369999999999997</v>
      </c>
      <c r="H376" s="17">
        <v>0</v>
      </c>
      <c r="I376" s="88">
        <v>9.9669599999999997E-2</v>
      </c>
      <c r="J376" s="42">
        <f t="shared" si="120"/>
        <v>8.3987123760478541E-4</v>
      </c>
      <c r="K376" s="42">
        <f t="shared" si="121"/>
        <v>1.4180048911111112E-3</v>
      </c>
      <c r="L376" s="42">
        <f t="shared" si="122"/>
        <v>5.737585720786098E-4</v>
      </c>
      <c r="M376" s="42">
        <f t="shared" si="123"/>
        <v>3.1841456333169399E-3</v>
      </c>
      <c r="N376" s="42">
        <f t="shared" si="124"/>
        <v>6.2612377102487897E-3</v>
      </c>
      <c r="O376" s="43">
        <f t="shared" si="125"/>
        <v>0</v>
      </c>
      <c r="P376" s="45">
        <f t="shared" si="126"/>
        <v>6.383021405796369E-4</v>
      </c>
      <c r="Q376" s="45">
        <f t="shared" si="127"/>
        <v>1.8434063584444447E-4</v>
      </c>
      <c r="R376" s="45">
        <f t="shared" si="128"/>
        <v>2.868792860393049E-5</v>
      </c>
      <c r="S376" s="45">
        <f t="shared" si="129"/>
        <v>9.5524368999508197E-5</v>
      </c>
      <c r="T376" s="45">
        <f t="shared" si="130"/>
        <v>3.1306188551243949E-5</v>
      </c>
      <c r="U376" s="45">
        <f t="shared" si="131"/>
        <v>0</v>
      </c>
      <c r="V376" s="46">
        <f t="shared" si="132"/>
        <v>3.1007751937984497E-5</v>
      </c>
      <c r="W376" s="55">
        <f t="shared" si="133"/>
        <v>0.10091690145167485</v>
      </c>
      <c r="X376" s="61">
        <f t="shared" si="134"/>
        <v>9.9669599999999997E-2</v>
      </c>
      <c r="Y376" s="64">
        <f t="shared" si="135"/>
        <v>-1.2473014516748565E-3</v>
      </c>
      <c r="Z376" s="66">
        <f t="shared" si="136"/>
        <v>7.5748895999999996E-2</v>
      </c>
      <c r="AA376" s="67">
        <f t="shared" si="137"/>
        <v>1.2957048000000001E-2</v>
      </c>
      <c r="AB376" s="67">
        <f t="shared" si="138"/>
        <v>4.9834800000000002E-3</v>
      </c>
      <c r="AC376" s="67">
        <f t="shared" si="139"/>
        <v>2.9900879999999997E-3</v>
      </c>
      <c r="AD376" s="67">
        <f t="shared" si="140"/>
        <v>4.9834800000000002E-4</v>
      </c>
      <c r="AE376" s="67">
        <f t="shared" si="141"/>
        <v>4.9834800000000002E-4</v>
      </c>
      <c r="AF376" s="68">
        <f t="shared" si="142"/>
        <v>1.9933920000000001E-3</v>
      </c>
      <c r="AG376" s="69">
        <f t="shared" si="143"/>
        <v>9.9669599999999983E-2</v>
      </c>
    </row>
    <row r="377" spans="1:33">
      <c r="A377" s="114">
        <v>522</v>
      </c>
      <c r="B377" s="16" t="s">
        <v>756</v>
      </c>
      <c r="C377" s="28">
        <v>624906033</v>
      </c>
      <c r="D377" s="28">
        <v>24962</v>
      </c>
      <c r="E377" s="28">
        <v>3758935</v>
      </c>
      <c r="F377" s="28">
        <v>69269.98</v>
      </c>
      <c r="G377" s="17">
        <v>251.51</v>
      </c>
      <c r="H377" s="17">
        <v>0</v>
      </c>
      <c r="I377" s="88">
        <v>0.1075729</v>
      </c>
      <c r="J377" s="42">
        <f t="shared" si="120"/>
        <v>7.5674245603752884E-4</v>
      </c>
      <c r="K377" s="42">
        <f t="shared" si="121"/>
        <v>6.049604869580509E-4</v>
      </c>
      <c r="L377" s="42">
        <f t="shared" si="122"/>
        <v>1.1441191823070045E-4</v>
      </c>
      <c r="M377" s="42">
        <f t="shared" si="123"/>
        <v>3.8899859497283419E-3</v>
      </c>
      <c r="N377" s="42">
        <f t="shared" si="124"/>
        <v>4.5817977785995723E-2</v>
      </c>
      <c r="O377" s="43">
        <f t="shared" si="125"/>
        <v>0</v>
      </c>
      <c r="P377" s="45">
        <f t="shared" si="126"/>
        <v>5.7512426658852197E-4</v>
      </c>
      <c r="Q377" s="45">
        <f t="shared" si="127"/>
        <v>7.8644863304546626E-5</v>
      </c>
      <c r="R377" s="45">
        <f t="shared" si="128"/>
        <v>5.7205959115350224E-6</v>
      </c>
      <c r="S377" s="45">
        <f t="shared" si="129"/>
        <v>1.1669957849185025E-4</v>
      </c>
      <c r="T377" s="45">
        <f t="shared" si="130"/>
        <v>2.2908988892997862E-4</v>
      </c>
      <c r="U377" s="45">
        <f t="shared" si="131"/>
        <v>0</v>
      </c>
      <c r="V377" s="46">
        <f t="shared" si="132"/>
        <v>3.1007751937984497E-5</v>
      </c>
      <c r="W377" s="55">
        <f t="shared" si="133"/>
        <v>0.10362869451644172</v>
      </c>
      <c r="X377" s="61">
        <f t="shared" si="134"/>
        <v>0.1075729</v>
      </c>
      <c r="Y377" s="64">
        <f t="shared" si="135"/>
        <v>3.9442054835582829E-3</v>
      </c>
      <c r="Z377" s="66">
        <f t="shared" si="136"/>
        <v>8.1755404000000004E-2</v>
      </c>
      <c r="AA377" s="67">
        <f t="shared" si="137"/>
        <v>1.3984477E-2</v>
      </c>
      <c r="AB377" s="67">
        <f t="shared" si="138"/>
        <v>5.3786450000000005E-3</v>
      </c>
      <c r="AC377" s="67">
        <f t="shared" si="139"/>
        <v>3.2271869999999999E-3</v>
      </c>
      <c r="AD377" s="67">
        <f t="shared" si="140"/>
        <v>5.3786450000000005E-4</v>
      </c>
      <c r="AE377" s="67">
        <f t="shared" si="141"/>
        <v>5.3786450000000005E-4</v>
      </c>
      <c r="AF377" s="68">
        <f t="shared" si="142"/>
        <v>2.1514580000000002E-3</v>
      </c>
      <c r="AG377" s="69">
        <f t="shared" si="143"/>
        <v>0.1075729</v>
      </c>
    </row>
    <row r="378" spans="1:33">
      <c r="A378" s="114">
        <v>523</v>
      </c>
      <c r="B378" s="16" t="s">
        <v>758</v>
      </c>
      <c r="C378" s="28">
        <v>103698199</v>
      </c>
      <c r="D378" s="28">
        <v>7454</v>
      </c>
      <c r="E378" s="28">
        <v>772034</v>
      </c>
      <c r="F378" s="28">
        <v>19242.2</v>
      </c>
      <c r="G378" s="17">
        <v>0</v>
      </c>
      <c r="H378" s="17">
        <v>0</v>
      </c>
      <c r="I378" s="88">
        <v>1.90677E-2</v>
      </c>
      <c r="J378" s="42">
        <f t="shared" si="120"/>
        <v>1.2557540758760514E-4</v>
      </c>
      <c r="K378" s="42">
        <f t="shared" si="121"/>
        <v>1.8064960619282555E-4</v>
      </c>
      <c r="L378" s="42">
        <f t="shared" si="122"/>
        <v>2.3498648122226265E-5</v>
      </c>
      <c r="M378" s="42">
        <f t="shared" si="123"/>
        <v>1.0805819150209472E-3</v>
      </c>
      <c r="N378" s="42">
        <f t="shared" si="124"/>
        <v>0</v>
      </c>
      <c r="O378" s="43">
        <f t="shared" si="125"/>
        <v>0</v>
      </c>
      <c r="P378" s="45">
        <f t="shared" si="126"/>
        <v>9.5437309766579901E-5</v>
      </c>
      <c r="Q378" s="45">
        <f t="shared" si="127"/>
        <v>2.3484448805067323E-5</v>
      </c>
      <c r="R378" s="45">
        <f t="shared" si="128"/>
        <v>1.1749324061113133E-6</v>
      </c>
      <c r="S378" s="45">
        <f t="shared" si="129"/>
        <v>3.2417457450628414E-5</v>
      </c>
      <c r="T378" s="45">
        <f t="shared" si="130"/>
        <v>0</v>
      </c>
      <c r="U378" s="45">
        <f t="shared" si="131"/>
        <v>0</v>
      </c>
      <c r="V378" s="46">
        <f t="shared" si="132"/>
        <v>3.1007751937984497E-5</v>
      </c>
      <c r="W378" s="55">
        <f t="shared" si="133"/>
        <v>1.8352190036637146E-2</v>
      </c>
      <c r="X378" s="61">
        <f t="shared" si="134"/>
        <v>1.90677E-2</v>
      </c>
      <c r="Y378" s="64">
        <f t="shared" si="135"/>
        <v>7.1550996336285436E-4</v>
      </c>
      <c r="Z378" s="66">
        <f t="shared" si="136"/>
        <v>1.4491452E-2</v>
      </c>
      <c r="AA378" s="67">
        <f t="shared" si="137"/>
        <v>2.4788010000000001E-3</v>
      </c>
      <c r="AB378" s="67">
        <f t="shared" si="138"/>
        <v>9.5338500000000006E-4</v>
      </c>
      <c r="AC378" s="67">
        <f t="shared" si="139"/>
        <v>5.7203099999999997E-4</v>
      </c>
      <c r="AD378" s="67">
        <f t="shared" si="140"/>
        <v>9.5338499999999995E-5</v>
      </c>
      <c r="AE378" s="67">
        <f t="shared" si="141"/>
        <v>9.5338499999999995E-5</v>
      </c>
      <c r="AF378" s="68">
        <f t="shared" si="142"/>
        <v>3.8135399999999998E-4</v>
      </c>
      <c r="AG378" s="69">
        <f t="shared" si="143"/>
        <v>1.9067700000000003E-2</v>
      </c>
    </row>
    <row r="379" spans="1:33">
      <c r="A379" s="114">
        <v>524</v>
      </c>
      <c r="B379" s="16" t="s">
        <v>760</v>
      </c>
      <c r="C379" s="28">
        <v>267876816</v>
      </c>
      <c r="D379" s="28">
        <v>59773</v>
      </c>
      <c r="E379" s="28">
        <v>43235693</v>
      </c>
      <c r="F379" s="28">
        <v>3892.3</v>
      </c>
      <c r="G379" s="17">
        <v>0</v>
      </c>
      <c r="H379" s="17">
        <v>1.3283039999999999</v>
      </c>
      <c r="I379" s="88">
        <v>6.0271980000000003E-2</v>
      </c>
      <c r="J379" s="42">
        <f t="shared" si="120"/>
        <v>3.2439078669505055E-4</v>
      </c>
      <c r="K379" s="42">
        <f t="shared" si="121"/>
        <v>1.4486140207893429E-3</v>
      </c>
      <c r="L379" s="42">
        <f t="shared" si="122"/>
        <v>1.3159787472152797E-3</v>
      </c>
      <c r="M379" s="42">
        <f t="shared" si="123"/>
        <v>2.1857942375799194E-4</v>
      </c>
      <c r="N379" s="42">
        <f t="shared" si="124"/>
        <v>0</v>
      </c>
      <c r="O379" s="43">
        <f t="shared" si="125"/>
        <v>1.3283039999999999E-2</v>
      </c>
      <c r="P379" s="45">
        <f t="shared" si="126"/>
        <v>2.465369978882384E-4</v>
      </c>
      <c r="Q379" s="45">
        <f t="shared" si="127"/>
        <v>1.8831982270261458E-4</v>
      </c>
      <c r="R379" s="45">
        <f t="shared" si="128"/>
        <v>6.5798937360763983E-5</v>
      </c>
      <c r="S379" s="45">
        <f t="shared" si="129"/>
        <v>6.557382712739758E-6</v>
      </c>
      <c r="T379" s="45">
        <f t="shared" si="130"/>
        <v>0</v>
      </c>
      <c r="U379" s="45">
        <f t="shared" si="131"/>
        <v>6.6415199999999994E-5</v>
      </c>
      <c r="V379" s="46">
        <f t="shared" si="132"/>
        <v>3.1007751937984497E-5</v>
      </c>
      <c r="W379" s="55">
        <f t="shared" si="133"/>
        <v>6.0463609260234127E-2</v>
      </c>
      <c r="X379" s="61">
        <f t="shared" si="134"/>
        <v>6.0271980000000003E-2</v>
      </c>
      <c r="Y379" s="64">
        <f t="shared" si="135"/>
        <v>-1.9162926023412463E-4</v>
      </c>
      <c r="Z379" s="66">
        <f t="shared" si="136"/>
        <v>4.58067048E-2</v>
      </c>
      <c r="AA379" s="67">
        <f t="shared" si="137"/>
        <v>7.8353574000000013E-3</v>
      </c>
      <c r="AB379" s="67">
        <f t="shared" si="138"/>
        <v>3.0135990000000005E-3</v>
      </c>
      <c r="AC379" s="67">
        <f t="shared" si="139"/>
        <v>1.8081594000000001E-3</v>
      </c>
      <c r="AD379" s="67">
        <f t="shared" si="140"/>
        <v>3.0135989999999999E-4</v>
      </c>
      <c r="AE379" s="67">
        <f t="shared" si="141"/>
        <v>3.0135989999999999E-4</v>
      </c>
      <c r="AF379" s="68">
        <f t="shared" si="142"/>
        <v>1.2054396E-3</v>
      </c>
      <c r="AG379" s="69">
        <f t="shared" si="143"/>
        <v>6.0271979999999996E-2</v>
      </c>
    </row>
    <row r="380" spans="1:33">
      <c r="A380" s="114">
        <v>525</v>
      </c>
      <c r="B380" s="16" t="s">
        <v>762</v>
      </c>
      <c r="C380" s="28">
        <v>50005139</v>
      </c>
      <c r="D380" s="28">
        <v>5287</v>
      </c>
      <c r="E380" s="28">
        <v>669769</v>
      </c>
      <c r="F380" s="28">
        <v>20403.12</v>
      </c>
      <c r="G380" s="17">
        <v>0</v>
      </c>
      <c r="H380" s="17">
        <v>0</v>
      </c>
      <c r="I380" s="88">
        <v>1.271983E-2</v>
      </c>
      <c r="J380" s="42">
        <f t="shared" si="120"/>
        <v>6.0554722955215926E-5</v>
      </c>
      <c r="K380" s="42">
        <f t="shared" si="121"/>
        <v>1.2813180412415731E-4</v>
      </c>
      <c r="L380" s="42">
        <f t="shared" si="122"/>
        <v>2.0385975299242472E-5</v>
      </c>
      <c r="M380" s="42">
        <f t="shared" si="123"/>
        <v>1.1457755600712072E-3</v>
      </c>
      <c r="N380" s="42">
        <f t="shared" si="124"/>
        <v>0</v>
      </c>
      <c r="O380" s="43">
        <f t="shared" si="125"/>
        <v>0</v>
      </c>
      <c r="P380" s="45">
        <f t="shared" si="126"/>
        <v>4.6021589445964104E-5</v>
      </c>
      <c r="Q380" s="45">
        <f t="shared" si="127"/>
        <v>1.6657134536140451E-5</v>
      </c>
      <c r="R380" s="45">
        <f t="shared" si="128"/>
        <v>1.0192987649621236E-6</v>
      </c>
      <c r="S380" s="45">
        <f t="shared" si="129"/>
        <v>3.4373266802136215E-5</v>
      </c>
      <c r="T380" s="45">
        <f t="shared" si="130"/>
        <v>0</v>
      </c>
      <c r="U380" s="45">
        <f t="shared" si="131"/>
        <v>0</v>
      </c>
      <c r="V380" s="46">
        <f t="shared" si="132"/>
        <v>3.1007751937984497E-5</v>
      </c>
      <c r="W380" s="55">
        <f t="shared" si="133"/>
        <v>1.290790414871874E-2</v>
      </c>
      <c r="X380" s="61">
        <f t="shared" si="134"/>
        <v>1.271983E-2</v>
      </c>
      <c r="Y380" s="64">
        <f t="shared" si="135"/>
        <v>-1.8807414871874033E-4</v>
      </c>
      <c r="Z380" s="66">
        <f t="shared" si="136"/>
        <v>9.6670708000000001E-3</v>
      </c>
      <c r="AA380" s="67">
        <f t="shared" si="137"/>
        <v>1.6535778999999999E-3</v>
      </c>
      <c r="AB380" s="67">
        <f t="shared" si="138"/>
        <v>6.3599149999999998E-4</v>
      </c>
      <c r="AC380" s="67">
        <f t="shared" si="139"/>
        <v>3.815949E-4</v>
      </c>
      <c r="AD380" s="67">
        <f t="shared" si="140"/>
        <v>6.3599149999999996E-5</v>
      </c>
      <c r="AE380" s="67">
        <f t="shared" si="141"/>
        <v>6.3599149999999996E-5</v>
      </c>
      <c r="AF380" s="68">
        <f t="shared" si="142"/>
        <v>2.5439659999999998E-4</v>
      </c>
      <c r="AG380" s="69">
        <f t="shared" si="143"/>
        <v>1.271983E-2</v>
      </c>
    </row>
    <row r="381" spans="1:33">
      <c r="A381" s="114">
        <v>526</v>
      </c>
      <c r="B381" s="16" t="s">
        <v>764</v>
      </c>
      <c r="C381" s="28">
        <v>408147328</v>
      </c>
      <c r="D381" s="28">
        <v>52143</v>
      </c>
      <c r="E381" s="28">
        <v>7960851</v>
      </c>
      <c r="F381" s="28">
        <v>32879.800000000003</v>
      </c>
      <c r="G381" s="17">
        <v>3.67</v>
      </c>
      <c r="H381" s="17">
        <v>0.19548599999999999</v>
      </c>
      <c r="I381" s="88">
        <v>6.3939940000000001E-2</v>
      </c>
      <c r="J381" s="42">
        <f t="shared" si="120"/>
        <v>4.9425416799564633E-4</v>
      </c>
      <c r="K381" s="42">
        <f t="shared" si="121"/>
        <v>1.2636990093523614E-3</v>
      </c>
      <c r="L381" s="42">
        <f t="shared" si="122"/>
        <v>2.4230699218230425E-4</v>
      </c>
      <c r="M381" s="42">
        <f t="shared" si="123"/>
        <v>1.8464269807769247E-3</v>
      </c>
      <c r="N381" s="42">
        <f t="shared" si="124"/>
        <v>6.6856975259275704E-4</v>
      </c>
      <c r="O381" s="43">
        <f t="shared" si="125"/>
        <v>1.9548600000000001E-3</v>
      </c>
      <c r="P381" s="45">
        <f t="shared" si="126"/>
        <v>3.7563316767669122E-4</v>
      </c>
      <c r="Q381" s="45">
        <f t="shared" si="127"/>
        <v>1.6428087121580698E-4</v>
      </c>
      <c r="R381" s="45">
        <f t="shared" si="128"/>
        <v>1.2115349609115212E-5</v>
      </c>
      <c r="S381" s="45">
        <f t="shared" si="129"/>
        <v>5.5392809423307738E-5</v>
      </c>
      <c r="T381" s="45">
        <f t="shared" si="130"/>
        <v>3.3428487629637851E-6</v>
      </c>
      <c r="U381" s="45">
        <f t="shared" si="131"/>
        <v>9.7743000000000006E-6</v>
      </c>
      <c r="V381" s="46">
        <f t="shared" si="132"/>
        <v>3.1007751937984497E-5</v>
      </c>
      <c r="W381" s="55">
        <f t="shared" si="133"/>
        <v>6.5154709862586951E-2</v>
      </c>
      <c r="X381" s="61">
        <f t="shared" si="134"/>
        <v>6.3939940000000001E-2</v>
      </c>
      <c r="Y381" s="64">
        <f t="shared" si="135"/>
        <v>-1.2147698625869507E-3</v>
      </c>
      <c r="Z381" s="66">
        <f t="shared" si="136"/>
        <v>4.8594354399999998E-2</v>
      </c>
      <c r="AA381" s="67">
        <f t="shared" si="137"/>
        <v>8.3121922000000004E-3</v>
      </c>
      <c r="AB381" s="67">
        <f t="shared" si="138"/>
        <v>3.196997E-3</v>
      </c>
      <c r="AC381" s="67">
        <f t="shared" si="139"/>
        <v>1.9181981999999999E-3</v>
      </c>
      <c r="AD381" s="67">
        <f t="shared" si="140"/>
        <v>3.1969970000000003E-4</v>
      </c>
      <c r="AE381" s="67">
        <f t="shared" si="141"/>
        <v>3.1969970000000003E-4</v>
      </c>
      <c r="AF381" s="68">
        <f t="shared" si="142"/>
        <v>1.2787988000000001E-3</v>
      </c>
      <c r="AG381" s="69">
        <f t="shared" si="143"/>
        <v>6.3939939999999987E-2</v>
      </c>
    </row>
    <row r="382" spans="1:33">
      <c r="A382" s="114">
        <v>527</v>
      </c>
      <c r="B382" s="16" t="s">
        <v>766</v>
      </c>
      <c r="C382" s="28">
        <v>202373548</v>
      </c>
      <c r="D382" s="28">
        <v>26406</v>
      </c>
      <c r="E382" s="28">
        <v>3919494</v>
      </c>
      <c r="F382" s="28">
        <v>41608.300000000003</v>
      </c>
      <c r="G382" s="17">
        <v>0</v>
      </c>
      <c r="H382" s="17">
        <v>0</v>
      </c>
      <c r="I382" s="88">
        <v>3.781752E-2</v>
      </c>
      <c r="J382" s="42">
        <f t="shared" si="120"/>
        <v>2.4506829453276973E-4</v>
      </c>
      <c r="K382" s="42">
        <f t="shared" si="121"/>
        <v>6.399561981657836E-4</v>
      </c>
      <c r="L382" s="42">
        <f t="shared" si="122"/>
        <v>1.1929890435288745E-4</v>
      </c>
      <c r="M382" s="42">
        <f t="shared" si="123"/>
        <v>2.3365923072604005E-3</v>
      </c>
      <c r="N382" s="42">
        <f t="shared" si="124"/>
        <v>0</v>
      </c>
      <c r="O382" s="43">
        <f t="shared" si="125"/>
        <v>0</v>
      </c>
      <c r="P382" s="45">
        <f t="shared" si="126"/>
        <v>1.86251903844905E-4</v>
      </c>
      <c r="Q382" s="45">
        <f t="shared" si="127"/>
        <v>8.3194305761551864E-5</v>
      </c>
      <c r="R382" s="45">
        <f t="shared" si="128"/>
        <v>5.964945217644373E-6</v>
      </c>
      <c r="S382" s="45">
        <f t="shared" si="129"/>
        <v>7.0097769217812009E-5</v>
      </c>
      <c r="T382" s="45">
        <f t="shared" si="130"/>
        <v>0</v>
      </c>
      <c r="U382" s="45">
        <f t="shared" si="131"/>
        <v>0</v>
      </c>
      <c r="V382" s="46">
        <f t="shared" si="132"/>
        <v>3.1007751937984497E-5</v>
      </c>
      <c r="W382" s="55">
        <f t="shared" si="133"/>
        <v>3.7651667597989769E-2</v>
      </c>
      <c r="X382" s="61">
        <f t="shared" si="134"/>
        <v>3.781752E-2</v>
      </c>
      <c r="Y382" s="64">
        <f t="shared" si="135"/>
        <v>1.6585240201023171E-4</v>
      </c>
      <c r="Z382" s="66">
        <f t="shared" si="136"/>
        <v>2.8741315199999999E-2</v>
      </c>
      <c r="AA382" s="67">
        <f t="shared" si="137"/>
        <v>4.9162776000000004E-3</v>
      </c>
      <c r="AB382" s="67">
        <f t="shared" si="138"/>
        <v>1.8908760000000001E-3</v>
      </c>
      <c r="AC382" s="67">
        <f t="shared" si="139"/>
        <v>1.1345255999999999E-3</v>
      </c>
      <c r="AD382" s="67">
        <f t="shared" si="140"/>
        <v>1.8908760000000002E-4</v>
      </c>
      <c r="AE382" s="67">
        <f t="shared" si="141"/>
        <v>1.8908760000000002E-4</v>
      </c>
      <c r="AF382" s="68">
        <f t="shared" si="142"/>
        <v>7.5635040000000006E-4</v>
      </c>
      <c r="AG382" s="69">
        <f t="shared" si="143"/>
        <v>3.7817519999999993E-2</v>
      </c>
    </row>
    <row r="383" spans="1:33">
      <c r="A383" s="114">
        <v>528</v>
      </c>
      <c r="B383" s="16" t="s">
        <v>768</v>
      </c>
      <c r="C383" s="28">
        <v>3534756361</v>
      </c>
      <c r="D383" s="28">
        <v>146995</v>
      </c>
      <c r="E383" s="28">
        <v>51417631</v>
      </c>
      <c r="F383" s="28">
        <v>41309.5</v>
      </c>
      <c r="G383" s="17">
        <v>0.03</v>
      </c>
      <c r="H383" s="17">
        <v>0</v>
      </c>
      <c r="I383" s="88">
        <v>0.38376785000000002</v>
      </c>
      <c r="J383" s="42">
        <f t="shared" si="120"/>
        <v>4.2804838949561204E-3</v>
      </c>
      <c r="K383" s="42">
        <f t="shared" si="121"/>
        <v>3.5624616128675061E-3</v>
      </c>
      <c r="L383" s="42">
        <f t="shared" si="122"/>
        <v>1.5650150357982588E-3</v>
      </c>
      <c r="M383" s="42">
        <f t="shared" si="123"/>
        <v>2.3198126315368208E-3</v>
      </c>
      <c r="N383" s="42">
        <f t="shared" si="124"/>
        <v>5.4651478413576866E-6</v>
      </c>
      <c r="O383" s="43">
        <f t="shared" si="125"/>
        <v>0</v>
      </c>
      <c r="P383" s="45">
        <f t="shared" si="126"/>
        <v>3.2531677601666514E-3</v>
      </c>
      <c r="Q383" s="45">
        <f t="shared" si="127"/>
        <v>4.6312000967277579E-4</v>
      </c>
      <c r="R383" s="45">
        <f t="shared" si="128"/>
        <v>7.8250751789912947E-5</v>
      </c>
      <c r="S383" s="45">
        <f t="shared" si="129"/>
        <v>6.9594378946104623E-5</v>
      </c>
      <c r="T383" s="45">
        <f t="shared" si="130"/>
        <v>2.7325739206788432E-8</v>
      </c>
      <c r="U383" s="45">
        <f t="shared" si="131"/>
        <v>0</v>
      </c>
      <c r="V383" s="46">
        <f t="shared" si="132"/>
        <v>3.1007751937984497E-5</v>
      </c>
      <c r="W383" s="55">
        <f t="shared" si="133"/>
        <v>0.38951679782526361</v>
      </c>
      <c r="X383" s="61">
        <f t="shared" si="134"/>
        <v>0.38376785000000002</v>
      </c>
      <c r="Y383" s="64">
        <f t="shared" si="135"/>
        <v>-5.7489478252635839E-3</v>
      </c>
      <c r="Z383" s="66">
        <f t="shared" si="136"/>
        <v>0.29166356600000004</v>
      </c>
      <c r="AA383" s="67">
        <f t="shared" si="137"/>
        <v>4.9889820500000001E-2</v>
      </c>
      <c r="AB383" s="67">
        <f t="shared" si="138"/>
        <v>1.9188392500000002E-2</v>
      </c>
      <c r="AC383" s="67">
        <f t="shared" si="139"/>
        <v>1.1513035500000001E-2</v>
      </c>
      <c r="AD383" s="67">
        <f t="shared" si="140"/>
        <v>1.9188392500000002E-3</v>
      </c>
      <c r="AE383" s="67">
        <f t="shared" si="141"/>
        <v>1.9188392500000002E-3</v>
      </c>
      <c r="AF383" s="68">
        <f t="shared" si="142"/>
        <v>7.6753570000000007E-3</v>
      </c>
      <c r="AG383" s="69">
        <f t="shared" si="143"/>
        <v>0.38376785000000008</v>
      </c>
    </row>
    <row r="384" spans="1:33">
      <c r="A384" s="114">
        <v>529</v>
      </c>
      <c r="B384" s="16" t="s">
        <v>770</v>
      </c>
      <c r="C384" s="28">
        <v>161150664</v>
      </c>
      <c r="D384" s="28">
        <v>15039</v>
      </c>
      <c r="E384" s="28">
        <v>3889720</v>
      </c>
      <c r="F384" s="28">
        <v>14353.5</v>
      </c>
      <c r="G384" s="17">
        <v>0</v>
      </c>
      <c r="H384" s="17">
        <v>0.12767400000000001</v>
      </c>
      <c r="I384" s="88">
        <v>2.6359790000000001E-2</v>
      </c>
      <c r="J384" s="42">
        <f t="shared" si="120"/>
        <v>1.9514861887633367E-4</v>
      </c>
      <c r="K384" s="42">
        <f t="shared" si="121"/>
        <v>3.6447403106169889E-4</v>
      </c>
      <c r="L384" s="42">
        <f t="shared" si="122"/>
        <v>1.183926635018483E-4</v>
      </c>
      <c r="M384" s="42">
        <f t="shared" si="123"/>
        <v>8.0604777609905129E-4</v>
      </c>
      <c r="N384" s="42">
        <f t="shared" si="124"/>
        <v>0</v>
      </c>
      <c r="O384" s="43">
        <f t="shared" si="125"/>
        <v>1.2767400000000002E-3</v>
      </c>
      <c r="P384" s="45">
        <f t="shared" si="126"/>
        <v>1.4831295034601358E-4</v>
      </c>
      <c r="Q384" s="45">
        <f t="shared" si="127"/>
        <v>4.7381624038020855E-5</v>
      </c>
      <c r="R384" s="45">
        <f t="shared" si="128"/>
        <v>5.9196331750924153E-6</v>
      </c>
      <c r="S384" s="45">
        <f t="shared" si="129"/>
        <v>2.4181433282971538E-5</v>
      </c>
      <c r="T384" s="45">
        <f t="shared" si="130"/>
        <v>0</v>
      </c>
      <c r="U384" s="45">
        <f t="shared" si="131"/>
        <v>6.3837000000000012E-6</v>
      </c>
      <c r="V384" s="46">
        <f t="shared" si="132"/>
        <v>3.1007751937984497E-5</v>
      </c>
      <c r="W384" s="55">
        <f t="shared" si="133"/>
        <v>2.6318709278008282E-2</v>
      </c>
      <c r="X384" s="61">
        <f t="shared" si="134"/>
        <v>2.6359790000000001E-2</v>
      </c>
      <c r="Y384" s="64">
        <f t="shared" si="135"/>
        <v>4.1080721991718777E-5</v>
      </c>
      <c r="Z384" s="66">
        <f t="shared" si="136"/>
        <v>2.0033440400000001E-2</v>
      </c>
      <c r="AA384" s="67">
        <f t="shared" si="137"/>
        <v>3.4267727E-3</v>
      </c>
      <c r="AB384" s="67">
        <f t="shared" si="138"/>
        <v>1.3179895E-3</v>
      </c>
      <c r="AC384" s="67">
        <f t="shared" si="139"/>
        <v>7.9079370000000005E-4</v>
      </c>
      <c r="AD384" s="67">
        <f t="shared" si="140"/>
        <v>1.3179895E-4</v>
      </c>
      <c r="AE384" s="67">
        <f t="shared" si="141"/>
        <v>1.3179895E-4</v>
      </c>
      <c r="AF384" s="68">
        <f t="shared" si="142"/>
        <v>5.271958E-4</v>
      </c>
      <c r="AG384" s="69">
        <f t="shared" si="143"/>
        <v>2.6359790000000004E-2</v>
      </c>
    </row>
    <row r="385" spans="1:33">
      <c r="A385" s="114">
        <v>530</v>
      </c>
      <c r="B385" s="16" t="s">
        <v>772</v>
      </c>
      <c r="C385" s="28">
        <v>564293729</v>
      </c>
      <c r="D385" s="28">
        <v>41907</v>
      </c>
      <c r="E385" s="28">
        <v>10763406</v>
      </c>
      <c r="F385" s="28">
        <v>34473.4</v>
      </c>
      <c r="G385" s="17">
        <v>0.36</v>
      </c>
      <c r="H385" s="17">
        <v>0</v>
      </c>
      <c r="I385" s="88">
        <v>7.502404E-2</v>
      </c>
      <c r="J385" s="42">
        <f t="shared" si="120"/>
        <v>6.8334277452884783E-4</v>
      </c>
      <c r="K385" s="42">
        <f t="shared" si="121"/>
        <v>1.0156269179933915E-3</v>
      </c>
      <c r="L385" s="42">
        <f t="shared" si="122"/>
        <v>3.276092635695564E-4</v>
      </c>
      <c r="M385" s="42">
        <f t="shared" si="123"/>
        <v>1.9359185846360145E-3</v>
      </c>
      <c r="N385" s="42">
        <f t="shared" si="124"/>
        <v>6.5581774096292242E-5</v>
      </c>
      <c r="O385" s="43">
        <f t="shared" si="125"/>
        <v>0</v>
      </c>
      <c r="P385" s="45">
        <f t="shared" si="126"/>
        <v>5.1934050864192434E-4</v>
      </c>
      <c r="Q385" s="45">
        <f t="shared" si="127"/>
        <v>1.320314993391409E-4</v>
      </c>
      <c r="R385" s="45">
        <f t="shared" si="128"/>
        <v>1.638046317847782E-5</v>
      </c>
      <c r="S385" s="45">
        <f t="shared" si="129"/>
        <v>5.8077557539080435E-5</v>
      </c>
      <c r="T385" s="45">
        <f t="shared" si="130"/>
        <v>3.2790887048146121E-7</v>
      </c>
      <c r="U385" s="45">
        <f t="shared" si="131"/>
        <v>0</v>
      </c>
      <c r="V385" s="46">
        <f t="shared" si="132"/>
        <v>3.1007751937984497E-5</v>
      </c>
      <c r="W385" s="55">
        <f t="shared" si="133"/>
        <v>7.5716568950708954E-2</v>
      </c>
      <c r="X385" s="61">
        <f t="shared" si="134"/>
        <v>7.502404E-2</v>
      </c>
      <c r="Y385" s="64">
        <f t="shared" si="135"/>
        <v>-6.9252895070895382E-4</v>
      </c>
      <c r="Z385" s="66">
        <f t="shared" si="136"/>
        <v>5.7018270400000001E-2</v>
      </c>
      <c r="AA385" s="67">
        <f t="shared" si="137"/>
        <v>9.7531252000000006E-3</v>
      </c>
      <c r="AB385" s="67">
        <f t="shared" si="138"/>
        <v>3.7512020000000004E-3</v>
      </c>
      <c r="AC385" s="67">
        <f t="shared" si="139"/>
        <v>2.2507211999999999E-3</v>
      </c>
      <c r="AD385" s="67">
        <f t="shared" si="140"/>
        <v>3.7512020000000001E-4</v>
      </c>
      <c r="AE385" s="67">
        <f t="shared" si="141"/>
        <v>3.7512020000000001E-4</v>
      </c>
      <c r="AF385" s="68">
        <f t="shared" si="142"/>
        <v>1.5004808000000001E-3</v>
      </c>
      <c r="AG385" s="69">
        <f t="shared" si="143"/>
        <v>7.5024039999999986E-2</v>
      </c>
    </row>
    <row r="386" spans="1:33">
      <c r="A386" s="114">
        <v>531</v>
      </c>
      <c r="B386" s="16" t="s">
        <v>774</v>
      </c>
      <c r="C386" s="28">
        <v>56432489</v>
      </c>
      <c r="D386" s="28">
        <v>13105</v>
      </c>
      <c r="E386" s="28">
        <v>1434477</v>
      </c>
      <c r="F386" s="28">
        <v>9095.1</v>
      </c>
      <c r="G386" s="17">
        <v>0</v>
      </c>
      <c r="H386" s="17">
        <v>0.30048599999999998</v>
      </c>
      <c r="I386" s="88">
        <v>1.5863349999999998E-2</v>
      </c>
      <c r="J386" s="42">
        <f t="shared" si="120"/>
        <v>6.8338050956488102E-5</v>
      </c>
      <c r="K386" s="42">
        <f t="shared" si="121"/>
        <v>3.1760304389012327E-4</v>
      </c>
      <c r="L386" s="42">
        <f t="shared" si="122"/>
        <v>4.3661639594145808E-5</v>
      </c>
      <c r="M386" s="42">
        <f t="shared" si="123"/>
        <v>5.107524386664215E-4</v>
      </c>
      <c r="N386" s="42">
        <f t="shared" si="124"/>
        <v>0</v>
      </c>
      <c r="O386" s="43">
        <f t="shared" si="125"/>
        <v>3.0048599999999998E-3</v>
      </c>
      <c r="P386" s="45">
        <f t="shared" si="126"/>
        <v>5.1936918726930956E-5</v>
      </c>
      <c r="Q386" s="45">
        <f t="shared" si="127"/>
        <v>4.1288395705716026E-5</v>
      </c>
      <c r="R386" s="45">
        <f t="shared" si="128"/>
        <v>2.1830819797072906E-6</v>
      </c>
      <c r="S386" s="45">
        <f t="shared" si="129"/>
        <v>1.5322573159992646E-5</v>
      </c>
      <c r="T386" s="45">
        <f t="shared" si="130"/>
        <v>0</v>
      </c>
      <c r="U386" s="45">
        <f t="shared" si="131"/>
        <v>1.5024299999999999E-5</v>
      </c>
      <c r="V386" s="46">
        <f t="shared" si="132"/>
        <v>3.1007751937984497E-5</v>
      </c>
      <c r="W386" s="55">
        <f t="shared" si="133"/>
        <v>1.567630215103314E-2</v>
      </c>
      <c r="X386" s="61">
        <f t="shared" si="134"/>
        <v>1.5863349999999998E-2</v>
      </c>
      <c r="Y386" s="64">
        <f t="shared" si="135"/>
        <v>1.8704784896685783E-4</v>
      </c>
      <c r="Z386" s="66">
        <f t="shared" si="136"/>
        <v>1.2056145999999998E-2</v>
      </c>
      <c r="AA386" s="67">
        <f t="shared" si="137"/>
        <v>2.0622354999999997E-3</v>
      </c>
      <c r="AB386" s="67">
        <f t="shared" si="138"/>
        <v>7.9316749999999996E-4</v>
      </c>
      <c r="AC386" s="67">
        <f t="shared" si="139"/>
        <v>4.7590049999999992E-4</v>
      </c>
      <c r="AD386" s="67">
        <f t="shared" si="140"/>
        <v>7.9316749999999996E-5</v>
      </c>
      <c r="AE386" s="67">
        <f t="shared" si="141"/>
        <v>7.9316749999999996E-5</v>
      </c>
      <c r="AF386" s="68">
        <f t="shared" si="142"/>
        <v>3.1726699999999998E-4</v>
      </c>
      <c r="AG386" s="69">
        <f t="shared" si="143"/>
        <v>1.5863350000000002E-2</v>
      </c>
    </row>
    <row r="387" spans="1:33">
      <c r="A387" s="114">
        <v>532</v>
      </c>
      <c r="B387" s="16" t="s">
        <v>776</v>
      </c>
      <c r="C387" s="28">
        <v>49510082</v>
      </c>
      <c r="D387" s="28">
        <v>3537</v>
      </c>
      <c r="E387" s="28">
        <v>722095</v>
      </c>
      <c r="F387" s="28">
        <v>43433.3</v>
      </c>
      <c r="G387" s="17">
        <v>0</v>
      </c>
      <c r="H387" s="17">
        <v>0.123476</v>
      </c>
      <c r="I387" s="88">
        <v>1.6783929999999999E-2</v>
      </c>
      <c r="J387" s="42">
        <f t="shared" si="120"/>
        <v>5.9955223782100134E-5</v>
      </c>
      <c r="K387" s="42">
        <f t="shared" si="121"/>
        <v>8.5720104253290041E-5</v>
      </c>
      <c r="L387" s="42">
        <f t="shared" si="122"/>
        <v>2.1978638655576017E-5</v>
      </c>
      <c r="M387" s="42">
        <f t="shared" si="123"/>
        <v>2.4390786131356758E-3</v>
      </c>
      <c r="N387" s="42">
        <f t="shared" si="124"/>
        <v>0</v>
      </c>
      <c r="O387" s="43">
        <f t="shared" si="125"/>
        <v>1.2347600000000001E-3</v>
      </c>
      <c r="P387" s="45">
        <f t="shared" si="126"/>
        <v>4.5565970074396105E-5</v>
      </c>
      <c r="Q387" s="45">
        <f t="shared" si="127"/>
        <v>1.1143613552927706E-5</v>
      </c>
      <c r="R387" s="45">
        <f t="shared" si="128"/>
        <v>1.0989319327788008E-6</v>
      </c>
      <c r="S387" s="45">
        <f t="shared" si="129"/>
        <v>7.3172358394070277E-5</v>
      </c>
      <c r="T387" s="45">
        <f t="shared" si="130"/>
        <v>0</v>
      </c>
      <c r="U387" s="45">
        <f t="shared" si="131"/>
        <v>6.1738000000000009E-6</v>
      </c>
      <c r="V387" s="46">
        <f t="shared" si="132"/>
        <v>3.1007751937984497E-5</v>
      </c>
      <c r="W387" s="55">
        <f t="shared" si="133"/>
        <v>1.6816242589215741E-2</v>
      </c>
      <c r="X387" s="61">
        <f t="shared" si="134"/>
        <v>1.6783929999999999E-2</v>
      </c>
      <c r="Y387" s="64">
        <f t="shared" si="135"/>
        <v>-3.2312589215741788E-5</v>
      </c>
      <c r="Z387" s="66">
        <f t="shared" si="136"/>
        <v>1.27557868E-2</v>
      </c>
      <c r="AA387" s="67">
        <f t="shared" si="137"/>
        <v>2.1819108999999999E-3</v>
      </c>
      <c r="AB387" s="67">
        <f t="shared" si="138"/>
        <v>8.3919650000000001E-4</v>
      </c>
      <c r="AC387" s="67">
        <f t="shared" si="139"/>
        <v>5.0351789999999997E-4</v>
      </c>
      <c r="AD387" s="67">
        <f t="shared" si="140"/>
        <v>8.3919649999999999E-5</v>
      </c>
      <c r="AE387" s="67">
        <f t="shared" si="141"/>
        <v>8.3919649999999999E-5</v>
      </c>
      <c r="AF387" s="68">
        <f t="shared" si="142"/>
        <v>3.3567859999999999E-4</v>
      </c>
      <c r="AG387" s="69">
        <f t="shared" si="143"/>
        <v>1.6783929999999999E-2</v>
      </c>
    </row>
    <row r="388" spans="1:33">
      <c r="A388" s="114">
        <v>533</v>
      </c>
      <c r="B388" s="16" t="s">
        <v>778</v>
      </c>
      <c r="C388" s="28">
        <v>31651185</v>
      </c>
      <c r="D388" s="28">
        <v>14107</v>
      </c>
      <c r="E388" s="28">
        <v>1264701</v>
      </c>
      <c r="F388" s="28">
        <v>7463.5</v>
      </c>
      <c r="G388" s="17">
        <v>0</v>
      </c>
      <c r="H388" s="17">
        <v>0</v>
      </c>
      <c r="I388" s="88">
        <v>1.235058E-2</v>
      </c>
      <c r="J388" s="42">
        <f t="shared" ref="J388:J451" si="144">C388/$C$649</f>
        <v>3.8328635360443371E-5</v>
      </c>
      <c r="K388" s="42">
        <f t="shared" ref="K388:K451" si="145">D388/$D$649</f>
        <v>3.4188677147332843E-4</v>
      </c>
      <c r="L388" s="42">
        <f t="shared" ref="L388:L451" si="146">E388/$E$649</f>
        <v>3.8494112667094561E-5</v>
      </c>
      <c r="M388" s="42">
        <f t="shared" ref="M388:M451" si="147">F388/$F$649</f>
        <v>4.1912687336992854E-4</v>
      </c>
      <c r="N388" s="42">
        <f t="shared" ref="N388:N451" si="148">G388/$G$649</f>
        <v>0</v>
      </c>
      <c r="O388" s="43">
        <f t="shared" ref="O388:O451" si="149">H388/$H$649</f>
        <v>0</v>
      </c>
      <c r="P388" s="45">
        <f t="shared" si="126"/>
        <v>2.9129762873936963E-5</v>
      </c>
      <c r="Q388" s="45">
        <f t="shared" si="127"/>
        <v>4.4445280291532699E-5</v>
      </c>
      <c r="R388" s="45">
        <f t="shared" si="128"/>
        <v>1.924705633354728E-6</v>
      </c>
      <c r="S388" s="45">
        <f t="shared" si="129"/>
        <v>1.2573806201097856E-5</v>
      </c>
      <c r="T388" s="45">
        <f t="shared" si="130"/>
        <v>0</v>
      </c>
      <c r="U388" s="45">
        <f t="shared" si="131"/>
        <v>0</v>
      </c>
      <c r="V388" s="46">
        <f t="shared" si="132"/>
        <v>3.1007751937984497E-5</v>
      </c>
      <c r="W388" s="55">
        <f t="shared" si="133"/>
        <v>1.1908130693790675E-2</v>
      </c>
      <c r="X388" s="61">
        <f t="shared" si="134"/>
        <v>1.235058E-2</v>
      </c>
      <c r="Y388" s="64">
        <f t="shared" si="135"/>
        <v>4.4244930620932453E-4</v>
      </c>
      <c r="Z388" s="66">
        <f t="shared" si="136"/>
        <v>9.3864407999999996E-3</v>
      </c>
      <c r="AA388" s="67">
        <f t="shared" si="137"/>
        <v>1.6055754000000001E-3</v>
      </c>
      <c r="AB388" s="67">
        <f t="shared" si="138"/>
        <v>6.1752900000000002E-4</v>
      </c>
      <c r="AC388" s="67">
        <f t="shared" si="139"/>
        <v>3.7051739999999998E-4</v>
      </c>
      <c r="AD388" s="67">
        <f t="shared" si="140"/>
        <v>6.1752899999999996E-5</v>
      </c>
      <c r="AE388" s="67">
        <f t="shared" si="141"/>
        <v>6.1752899999999996E-5</v>
      </c>
      <c r="AF388" s="68">
        <f t="shared" si="142"/>
        <v>2.4701159999999998E-4</v>
      </c>
      <c r="AG388" s="69">
        <f t="shared" si="143"/>
        <v>1.2350579999999998E-2</v>
      </c>
    </row>
    <row r="389" spans="1:33">
      <c r="A389" s="114">
        <v>534</v>
      </c>
      <c r="B389" s="16" t="s">
        <v>780</v>
      </c>
      <c r="C389" s="28">
        <v>139437560</v>
      </c>
      <c r="D389" s="28">
        <v>25116</v>
      </c>
      <c r="E389" s="28">
        <v>9692975</v>
      </c>
      <c r="F389" s="28">
        <v>25709.200000000001</v>
      </c>
      <c r="G389" s="17">
        <v>0</v>
      </c>
      <c r="H389" s="17">
        <v>0.399843</v>
      </c>
      <c r="I389" s="88">
        <v>3.1138949999999999E-2</v>
      </c>
      <c r="J389" s="42">
        <f t="shared" si="144"/>
        <v>1.6885470142081392E-4</v>
      </c>
      <c r="K389" s="42">
        <f t="shared" si="145"/>
        <v>6.086927165466872E-4</v>
      </c>
      <c r="L389" s="42">
        <f t="shared" si="146"/>
        <v>2.9502820961581502E-4</v>
      </c>
      <c r="M389" s="42">
        <f t="shared" si="147"/>
        <v>1.4437484575389786E-3</v>
      </c>
      <c r="N389" s="42">
        <f t="shared" si="148"/>
        <v>0</v>
      </c>
      <c r="O389" s="43">
        <f t="shared" si="149"/>
        <v>3.9984299999999999E-3</v>
      </c>
      <c r="P389" s="45">
        <f t="shared" ref="P389:P452" si="150">$P$2*J389</f>
        <v>1.2832957307981857E-4</v>
      </c>
      <c r="Q389" s="45">
        <f t="shared" ref="Q389:Q452" si="151">$Q$2*K389</f>
        <v>7.9130053151069344E-5</v>
      </c>
      <c r="R389" s="45">
        <f t="shared" ref="R389:R452" si="152">$R$2*L389</f>
        <v>1.4751410480790751E-5</v>
      </c>
      <c r="S389" s="45">
        <f t="shared" ref="S389:S452" si="153">$S$2*M389</f>
        <v>4.3312453726169356E-5</v>
      </c>
      <c r="T389" s="45">
        <f t="shared" ref="T389:T452" si="154">$T$2*N389</f>
        <v>0</v>
      </c>
      <c r="U389" s="45">
        <f t="shared" ref="U389:U452" si="155">$U$2*O389</f>
        <v>1.9992150000000001E-5</v>
      </c>
      <c r="V389" s="46">
        <f t="shared" ref="V389:V452" si="156">$V$2/645</f>
        <v>3.1007751937984497E-5</v>
      </c>
      <c r="W389" s="55">
        <f t="shared" ref="W389:W452" si="157">SUM(P389:V389)*100</f>
        <v>3.1652339237583246E-2</v>
      </c>
      <c r="X389" s="61">
        <f t="shared" ref="X389:X452" si="158">I389</f>
        <v>3.1138949999999999E-2</v>
      </c>
      <c r="Y389" s="64">
        <f t="shared" ref="Y389:Y452" si="159">X389-W389</f>
        <v>-5.1338923758324773E-4</v>
      </c>
      <c r="Z389" s="66">
        <f t="shared" ref="Z389:Z452" si="160">$Z$2*X389</f>
        <v>2.3665602000000001E-2</v>
      </c>
      <c r="AA389" s="67">
        <f t="shared" ref="AA389:AA452" si="161">$AA$2*X389</f>
        <v>4.0480634999999999E-3</v>
      </c>
      <c r="AB389" s="67">
        <f t="shared" ref="AB389:AB452" si="162">$AB$2*X389</f>
        <v>1.5569475000000001E-3</v>
      </c>
      <c r="AC389" s="67">
        <f t="shared" ref="AC389:AC452" si="163">$AC$2*X389</f>
        <v>9.3416849999999993E-4</v>
      </c>
      <c r="AD389" s="67">
        <f t="shared" ref="AD389:AD452" si="164">$AD$2*X389</f>
        <v>1.5569474999999999E-4</v>
      </c>
      <c r="AE389" s="67">
        <f t="shared" ref="AE389:AE452" si="165">$AE$2*X389</f>
        <v>1.5569474999999999E-4</v>
      </c>
      <c r="AF389" s="68">
        <f t="shared" ref="AF389:AF452" si="166">$AF$2*X389</f>
        <v>6.2277899999999995E-4</v>
      </c>
      <c r="AG389" s="69">
        <f t="shared" ref="AG389:AG452" si="167">SUM(Z389:AF389)</f>
        <v>3.1138950000000002E-2</v>
      </c>
    </row>
    <row r="390" spans="1:33">
      <c r="A390" s="114">
        <v>535</v>
      </c>
      <c r="B390" s="16" t="s">
        <v>782</v>
      </c>
      <c r="C390" s="28">
        <v>8741262636</v>
      </c>
      <c r="D390" s="28">
        <v>364571</v>
      </c>
      <c r="E390" s="28">
        <v>206982039</v>
      </c>
      <c r="F390" s="28">
        <v>103783.03</v>
      </c>
      <c r="G390" s="17">
        <v>49.03</v>
      </c>
      <c r="H390" s="17">
        <v>0.14285200000000001</v>
      </c>
      <c r="I390" s="88">
        <v>0.98177563999999995</v>
      </c>
      <c r="J390" s="42">
        <f t="shared" si="144"/>
        <v>1.058540677592678E-2</v>
      </c>
      <c r="K390" s="42">
        <f t="shared" si="145"/>
        <v>8.8354719049268306E-3</v>
      </c>
      <c r="L390" s="42">
        <f t="shared" si="146"/>
        <v>6.2999791486928209E-3</v>
      </c>
      <c r="M390" s="42">
        <f t="shared" si="147"/>
        <v>5.8281311546536469E-3</v>
      </c>
      <c r="N390" s="42">
        <f t="shared" si="148"/>
        <v>8.9318732887255798E-3</v>
      </c>
      <c r="O390" s="43">
        <f t="shared" si="149"/>
        <v>1.42852E-3</v>
      </c>
      <c r="P390" s="45">
        <f t="shared" si="150"/>
        <v>8.0449091497043525E-3</v>
      </c>
      <c r="Q390" s="45">
        <f t="shared" si="151"/>
        <v>1.1486113476404881E-3</v>
      </c>
      <c r="R390" s="45">
        <f t="shared" si="152"/>
        <v>3.1499895743464104E-4</v>
      </c>
      <c r="S390" s="45">
        <f t="shared" si="153"/>
        <v>1.7484393463960941E-4</v>
      </c>
      <c r="T390" s="45">
        <f t="shared" si="154"/>
        <v>4.4659366443627897E-5</v>
      </c>
      <c r="U390" s="45">
        <f t="shared" si="155"/>
        <v>7.1426E-6</v>
      </c>
      <c r="V390" s="46">
        <f t="shared" si="156"/>
        <v>3.1007751937984497E-5</v>
      </c>
      <c r="W390" s="55">
        <f t="shared" si="157"/>
        <v>0.97661731078007019</v>
      </c>
      <c r="X390" s="61">
        <f t="shared" si="158"/>
        <v>0.98177563999999995</v>
      </c>
      <c r="Y390" s="64">
        <f t="shared" si="159"/>
        <v>5.1583292199297581E-3</v>
      </c>
      <c r="Z390" s="66">
        <f t="shared" si="160"/>
        <v>0.74614948640000001</v>
      </c>
      <c r="AA390" s="67">
        <f t="shared" si="161"/>
        <v>0.12763083319999999</v>
      </c>
      <c r="AB390" s="67">
        <f t="shared" si="162"/>
        <v>4.9088781999999997E-2</v>
      </c>
      <c r="AC390" s="67">
        <f t="shared" si="163"/>
        <v>2.9453269199999996E-2</v>
      </c>
      <c r="AD390" s="67">
        <f t="shared" si="164"/>
        <v>4.9088782000000003E-3</v>
      </c>
      <c r="AE390" s="67">
        <f t="shared" si="165"/>
        <v>4.9088782000000003E-3</v>
      </c>
      <c r="AF390" s="68">
        <f t="shared" si="166"/>
        <v>1.9635512800000001E-2</v>
      </c>
      <c r="AG390" s="69">
        <f t="shared" si="167"/>
        <v>0.98177563999999995</v>
      </c>
    </row>
    <row r="391" spans="1:33">
      <c r="A391" s="114">
        <v>536</v>
      </c>
      <c r="B391" s="16" t="s">
        <v>784</v>
      </c>
      <c r="C391" s="28">
        <v>1466043355</v>
      </c>
      <c r="D391" s="28">
        <v>70081</v>
      </c>
      <c r="E391" s="28">
        <v>27120958</v>
      </c>
      <c r="F391" s="28">
        <v>51762</v>
      </c>
      <c r="G391" s="17">
        <v>0</v>
      </c>
      <c r="H391" s="17">
        <v>0</v>
      </c>
      <c r="I391" s="88">
        <v>0.16881125999999999</v>
      </c>
      <c r="J391" s="42">
        <f t="shared" si="144"/>
        <v>1.7753345151657366E-3</v>
      </c>
      <c r="K391" s="42">
        <f t="shared" si="145"/>
        <v>1.6984310506572857E-3</v>
      </c>
      <c r="L391" s="42">
        <f t="shared" si="146"/>
        <v>8.2548935510570439E-4</v>
      </c>
      <c r="M391" s="42">
        <f t="shared" si="147"/>
        <v>2.9067924190224748E-3</v>
      </c>
      <c r="N391" s="42">
        <f t="shared" si="148"/>
        <v>0</v>
      </c>
      <c r="O391" s="43">
        <f t="shared" si="149"/>
        <v>0</v>
      </c>
      <c r="P391" s="45">
        <f t="shared" si="150"/>
        <v>1.3492542315259599E-3</v>
      </c>
      <c r="Q391" s="45">
        <f t="shared" si="151"/>
        <v>2.2079603658544715E-4</v>
      </c>
      <c r="R391" s="45">
        <f t="shared" si="152"/>
        <v>4.1274467755285221E-5</v>
      </c>
      <c r="S391" s="45">
        <f t="shared" si="153"/>
        <v>8.7203772570674235E-5</v>
      </c>
      <c r="T391" s="45">
        <f t="shared" si="154"/>
        <v>0</v>
      </c>
      <c r="U391" s="45">
        <f t="shared" si="155"/>
        <v>0</v>
      </c>
      <c r="V391" s="46">
        <f t="shared" si="156"/>
        <v>3.1007751937984497E-5</v>
      </c>
      <c r="W391" s="55">
        <f t="shared" si="157"/>
        <v>0.17295362603753511</v>
      </c>
      <c r="X391" s="61">
        <f t="shared" si="158"/>
        <v>0.16881125999999999</v>
      </c>
      <c r="Y391" s="64">
        <f t="shared" si="159"/>
        <v>-4.1423660375351223E-3</v>
      </c>
      <c r="Z391" s="66">
        <f t="shared" si="160"/>
        <v>0.1282965576</v>
      </c>
      <c r="AA391" s="67">
        <f t="shared" si="161"/>
        <v>2.1945463799999999E-2</v>
      </c>
      <c r="AB391" s="67">
        <f t="shared" si="162"/>
        <v>8.4405629999999999E-3</v>
      </c>
      <c r="AC391" s="67">
        <f t="shared" si="163"/>
        <v>5.0643377999999998E-3</v>
      </c>
      <c r="AD391" s="67">
        <f t="shared" si="164"/>
        <v>8.4405629999999992E-4</v>
      </c>
      <c r="AE391" s="67">
        <f t="shared" si="165"/>
        <v>8.4405629999999992E-4</v>
      </c>
      <c r="AF391" s="68">
        <f t="shared" si="166"/>
        <v>3.3762251999999997E-3</v>
      </c>
      <c r="AG391" s="69">
        <f t="shared" si="167"/>
        <v>0.16881126000000005</v>
      </c>
    </row>
    <row r="392" spans="1:33">
      <c r="A392" s="114">
        <v>537</v>
      </c>
      <c r="B392" s="16" t="s">
        <v>786</v>
      </c>
      <c r="C392" s="28">
        <v>332898153</v>
      </c>
      <c r="D392" s="28">
        <v>28475</v>
      </c>
      <c r="E392" s="28">
        <v>7570920</v>
      </c>
      <c r="F392" s="28">
        <v>41788.9</v>
      </c>
      <c r="G392" s="17">
        <v>40.04</v>
      </c>
      <c r="H392" s="17">
        <v>9.4503000000000004E-2</v>
      </c>
      <c r="I392" s="88">
        <v>5.4635080000000003E-2</v>
      </c>
      <c r="J392" s="42">
        <f t="shared" si="144"/>
        <v>4.0312967487637788E-4</v>
      </c>
      <c r="K392" s="42">
        <f t="shared" si="145"/>
        <v>6.9009894504168336E-4</v>
      </c>
      <c r="L392" s="42">
        <f t="shared" si="146"/>
        <v>2.3043853643949007E-4</v>
      </c>
      <c r="M392" s="42">
        <f t="shared" si="147"/>
        <v>2.3467342397760576E-3</v>
      </c>
      <c r="N392" s="42">
        <f t="shared" si="148"/>
        <v>7.294150652265392E-3</v>
      </c>
      <c r="O392" s="43">
        <f t="shared" si="149"/>
        <v>9.4503000000000002E-4</v>
      </c>
      <c r="P392" s="45">
        <f t="shared" si="150"/>
        <v>3.0637855290604717E-4</v>
      </c>
      <c r="Q392" s="45">
        <f t="shared" si="151"/>
        <v>8.971286285541884E-5</v>
      </c>
      <c r="R392" s="45">
        <f t="shared" si="152"/>
        <v>1.1521926821974504E-5</v>
      </c>
      <c r="S392" s="45">
        <f t="shared" si="153"/>
        <v>7.0402027193281719E-5</v>
      </c>
      <c r="T392" s="45">
        <f t="shared" si="154"/>
        <v>3.6470753261326959E-5</v>
      </c>
      <c r="U392" s="45">
        <f t="shared" si="155"/>
        <v>4.72515E-6</v>
      </c>
      <c r="V392" s="46">
        <f t="shared" si="156"/>
        <v>3.1007751937984497E-5</v>
      </c>
      <c r="W392" s="55">
        <f t="shared" si="157"/>
        <v>5.5021902497603359E-2</v>
      </c>
      <c r="X392" s="61">
        <f t="shared" si="158"/>
        <v>5.4635080000000003E-2</v>
      </c>
      <c r="Y392" s="64">
        <f t="shared" si="159"/>
        <v>-3.868224976033563E-4</v>
      </c>
      <c r="Z392" s="66">
        <f t="shared" si="160"/>
        <v>4.15226608E-2</v>
      </c>
      <c r="AA392" s="67">
        <f t="shared" si="161"/>
        <v>7.102560400000001E-3</v>
      </c>
      <c r="AB392" s="67">
        <f t="shared" si="162"/>
        <v>2.7317540000000003E-3</v>
      </c>
      <c r="AC392" s="67">
        <f t="shared" si="163"/>
        <v>1.6390523999999999E-3</v>
      </c>
      <c r="AD392" s="67">
        <f t="shared" si="164"/>
        <v>2.7317540000000004E-4</v>
      </c>
      <c r="AE392" s="67">
        <f t="shared" si="165"/>
        <v>2.7317540000000004E-4</v>
      </c>
      <c r="AF392" s="68">
        <f t="shared" si="166"/>
        <v>1.0927016000000002E-3</v>
      </c>
      <c r="AG392" s="69">
        <f t="shared" si="167"/>
        <v>5.4635080000000003E-2</v>
      </c>
    </row>
    <row r="393" spans="1:33">
      <c r="A393" s="114">
        <v>538</v>
      </c>
      <c r="B393" s="16" t="s">
        <v>788</v>
      </c>
      <c r="C393" s="28">
        <v>197741995</v>
      </c>
      <c r="D393" s="28">
        <v>22704</v>
      </c>
      <c r="E393" s="28">
        <v>5306883</v>
      </c>
      <c r="F393" s="28">
        <v>68874.5</v>
      </c>
      <c r="G393" s="17">
        <v>19.39</v>
      </c>
      <c r="H393" s="17">
        <v>0.249641</v>
      </c>
      <c r="I393" s="88">
        <v>4.3183550000000001E-2</v>
      </c>
      <c r="J393" s="42">
        <f t="shared" si="144"/>
        <v>2.3945962281670075E-4</v>
      </c>
      <c r="K393" s="42">
        <f t="shared" si="145"/>
        <v>5.5023727649609758E-4</v>
      </c>
      <c r="L393" s="42">
        <f t="shared" si="146"/>
        <v>1.6152731128787657E-4</v>
      </c>
      <c r="M393" s="42">
        <f t="shared" si="147"/>
        <v>3.8677770268529701E-3</v>
      </c>
      <c r="N393" s="42">
        <f t="shared" si="148"/>
        <v>3.5323072214641848E-3</v>
      </c>
      <c r="O393" s="43">
        <f t="shared" si="149"/>
        <v>2.4964100000000001E-3</v>
      </c>
      <c r="P393" s="45">
        <f t="shared" si="150"/>
        <v>1.8198931334069258E-4</v>
      </c>
      <c r="Q393" s="45">
        <f t="shared" si="151"/>
        <v>7.1530845944492693E-5</v>
      </c>
      <c r="R393" s="45">
        <f t="shared" si="152"/>
        <v>8.0763655643938283E-6</v>
      </c>
      <c r="S393" s="45">
        <f t="shared" si="153"/>
        <v>1.160333108055891E-4</v>
      </c>
      <c r="T393" s="45">
        <f t="shared" si="154"/>
        <v>1.7661536107320923E-5</v>
      </c>
      <c r="U393" s="45">
        <f t="shared" si="155"/>
        <v>1.248205E-5</v>
      </c>
      <c r="V393" s="46">
        <f t="shared" si="156"/>
        <v>3.1007751937984497E-5</v>
      </c>
      <c r="W393" s="55">
        <f t="shared" si="157"/>
        <v>4.3878117370047362E-2</v>
      </c>
      <c r="X393" s="61">
        <f t="shared" si="158"/>
        <v>4.3183550000000001E-2</v>
      </c>
      <c r="Y393" s="64">
        <f t="shared" si="159"/>
        <v>-6.9456737004736091E-4</v>
      </c>
      <c r="Z393" s="66">
        <f t="shared" si="160"/>
        <v>3.2819498000000003E-2</v>
      </c>
      <c r="AA393" s="67">
        <f t="shared" si="161"/>
        <v>5.6138615000000001E-3</v>
      </c>
      <c r="AB393" s="67">
        <f t="shared" si="162"/>
        <v>2.1591775000000001E-3</v>
      </c>
      <c r="AC393" s="67">
        <f t="shared" si="163"/>
        <v>1.2955065E-3</v>
      </c>
      <c r="AD393" s="67">
        <f t="shared" si="164"/>
        <v>2.1591775E-4</v>
      </c>
      <c r="AE393" s="67">
        <f t="shared" si="165"/>
        <v>2.1591775E-4</v>
      </c>
      <c r="AF393" s="68">
        <f t="shared" si="166"/>
        <v>8.6367099999999999E-4</v>
      </c>
      <c r="AG393" s="69">
        <f t="shared" si="167"/>
        <v>4.3183550000000008E-2</v>
      </c>
    </row>
    <row r="394" spans="1:33">
      <c r="A394" s="114">
        <v>539</v>
      </c>
      <c r="B394" s="16" t="s">
        <v>790</v>
      </c>
      <c r="C394" s="28">
        <v>138370836</v>
      </c>
      <c r="D394" s="28">
        <v>10623</v>
      </c>
      <c r="E394" s="28">
        <v>1782860</v>
      </c>
      <c r="F394" s="28">
        <v>17575.3</v>
      </c>
      <c r="G394" s="17">
        <v>0</v>
      </c>
      <c r="H394" s="17">
        <v>0</v>
      </c>
      <c r="I394" s="88">
        <v>2.367756E-2</v>
      </c>
      <c r="J394" s="42">
        <f t="shared" si="144"/>
        <v>1.6756293066321881E-4</v>
      </c>
      <c r="K394" s="42">
        <f t="shared" si="145"/>
        <v>2.5745113584469895E-4</v>
      </c>
      <c r="L394" s="42">
        <f t="shared" si="146"/>
        <v>5.426548544648593E-5</v>
      </c>
      <c r="M394" s="42">
        <f t="shared" si="147"/>
        <v>9.8697401186286643E-4</v>
      </c>
      <c r="N394" s="42">
        <f t="shared" si="148"/>
        <v>0</v>
      </c>
      <c r="O394" s="43">
        <f t="shared" si="149"/>
        <v>0</v>
      </c>
      <c r="P394" s="45">
        <f t="shared" si="150"/>
        <v>1.273478273040463E-4</v>
      </c>
      <c r="Q394" s="45">
        <f t="shared" si="151"/>
        <v>3.3468647659810865E-5</v>
      </c>
      <c r="R394" s="45">
        <f t="shared" si="152"/>
        <v>2.7132742723242965E-6</v>
      </c>
      <c r="S394" s="45">
        <f t="shared" si="153"/>
        <v>2.9609220355885991E-5</v>
      </c>
      <c r="T394" s="45">
        <f t="shared" si="154"/>
        <v>0</v>
      </c>
      <c r="U394" s="45">
        <f t="shared" si="155"/>
        <v>0</v>
      </c>
      <c r="V394" s="46">
        <f t="shared" si="156"/>
        <v>3.1007751937984497E-5</v>
      </c>
      <c r="W394" s="55">
        <f t="shared" si="157"/>
        <v>2.2414672153005195E-2</v>
      </c>
      <c r="X394" s="61">
        <f t="shared" si="158"/>
        <v>2.367756E-2</v>
      </c>
      <c r="Y394" s="64">
        <f t="shared" si="159"/>
        <v>1.2628878469948049E-3</v>
      </c>
      <c r="Z394" s="66">
        <f t="shared" si="160"/>
        <v>1.7994945599999999E-2</v>
      </c>
      <c r="AA394" s="67">
        <f t="shared" si="161"/>
        <v>3.0780828000000001E-3</v>
      </c>
      <c r="AB394" s="67">
        <f t="shared" si="162"/>
        <v>1.1838780000000002E-3</v>
      </c>
      <c r="AC394" s="67">
        <f t="shared" si="163"/>
        <v>7.103268E-4</v>
      </c>
      <c r="AD394" s="67">
        <f t="shared" si="164"/>
        <v>1.1838780000000001E-4</v>
      </c>
      <c r="AE394" s="67">
        <f t="shared" si="165"/>
        <v>1.1838780000000001E-4</v>
      </c>
      <c r="AF394" s="68">
        <f t="shared" si="166"/>
        <v>4.7355120000000002E-4</v>
      </c>
      <c r="AG394" s="69">
        <f t="shared" si="167"/>
        <v>2.367756E-2</v>
      </c>
    </row>
    <row r="395" spans="1:33">
      <c r="A395" s="114">
        <v>540</v>
      </c>
      <c r="B395" s="16" t="s">
        <v>792</v>
      </c>
      <c r="C395" s="28">
        <v>65831329</v>
      </c>
      <c r="D395" s="28">
        <v>15733</v>
      </c>
      <c r="E395" s="28">
        <v>5355517</v>
      </c>
      <c r="F395" s="28">
        <v>2970.2</v>
      </c>
      <c r="G395" s="17">
        <v>6.16</v>
      </c>
      <c r="H395" s="17">
        <v>0.109149</v>
      </c>
      <c r="I395" s="88">
        <v>1.6363740000000002E-2</v>
      </c>
      <c r="J395" s="42">
        <f t="shared" si="144"/>
        <v>7.9719764190009992E-5</v>
      </c>
      <c r="K395" s="42">
        <f t="shared" si="145"/>
        <v>3.8129329946763135E-4</v>
      </c>
      <c r="L395" s="42">
        <f t="shared" si="146"/>
        <v>1.6300760004818549E-4</v>
      </c>
      <c r="M395" s="42">
        <f t="shared" si="147"/>
        <v>1.667971647730102E-4</v>
      </c>
      <c r="N395" s="42">
        <f t="shared" si="148"/>
        <v>1.122177023425445E-3</v>
      </c>
      <c r="O395" s="43">
        <f t="shared" si="149"/>
        <v>1.0914899999999999E-3</v>
      </c>
      <c r="P395" s="45">
        <f t="shared" si="150"/>
        <v>6.0587020784407596E-5</v>
      </c>
      <c r="Q395" s="45">
        <f t="shared" si="151"/>
        <v>4.9568128930792079E-5</v>
      </c>
      <c r="R395" s="45">
        <f t="shared" si="152"/>
        <v>8.1503800024092745E-6</v>
      </c>
      <c r="S395" s="45">
        <f t="shared" si="153"/>
        <v>5.0039149431903056E-6</v>
      </c>
      <c r="T395" s="45">
        <f t="shared" si="154"/>
        <v>5.6108851171272252E-6</v>
      </c>
      <c r="U395" s="45">
        <f t="shared" si="155"/>
        <v>5.4574499999999997E-6</v>
      </c>
      <c r="V395" s="46">
        <f t="shared" si="156"/>
        <v>3.1007751937984497E-5</v>
      </c>
      <c r="W395" s="55">
        <f t="shared" si="157"/>
        <v>1.65385531715911E-2</v>
      </c>
      <c r="X395" s="61">
        <f t="shared" si="158"/>
        <v>1.6363740000000002E-2</v>
      </c>
      <c r="Y395" s="64">
        <f t="shared" si="159"/>
        <v>-1.7481317159109833E-4</v>
      </c>
      <c r="Z395" s="66">
        <f t="shared" si="160"/>
        <v>1.2436442400000001E-2</v>
      </c>
      <c r="AA395" s="67">
        <f t="shared" si="161"/>
        <v>2.1272862000000004E-3</v>
      </c>
      <c r="AB395" s="67">
        <f t="shared" si="162"/>
        <v>8.1818700000000017E-4</v>
      </c>
      <c r="AC395" s="67">
        <f t="shared" si="163"/>
        <v>4.9091219999999999E-4</v>
      </c>
      <c r="AD395" s="67">
        <f t="shared" si="164"/>
        <v>8.1818700000000003E-5</v>
      </c>
      <c r="AE395" s="67">
        <f t="shared" si="165"/>
        <v>8.1818700000000003E-5</v>
      </c>
      <c r="AF395" s="68">
        <f t="shared" si="166"/>
        <v>3.2727480000000001E-4</v>
      </c>
      <c r="AG395" s="69">
        <f t="shared" si="167"/>
        <v>1.6363739999999998E-2</v>
      </c>
    </row>
    <row r="396" spans="1:33">
      <c r="A396" s="114">
        <v>541</v>
      </c>
      <c r="B396" s="16" t="s">
        <v>794</v>
      </c>
      <c r="C396" s="28">
        <v>270776576</v>
      </c>
      <c r="D396" s="28">
        <v>24694</v>
      </c>
      <c r="E396" s="28">
        <v>4375735</v>
      </c>
      <c r="F396" s="28">
        <v>41052.199999999997</v>
      </c>
      <c r="G396" s="17">
        <v>17.72</v>
      </c>
      <c r="H396" s="17">
        <v>0</v>
      </c>
      <c r="I396" s="88">
        <v>4.4810389999999999E-2</v>
      </c>
      <c r="J396" s="42">
        <f t="shared" si="144"/>
        <v>3.2790230904951529E-4</v>
      </c>
      <c r="K396" s="42">
        <f t="shared" si="145"/>
        <v>5.9846543806354091E-4</v>
      </c>
      <c r="L396" s="42">
        <f t="shared" si="146"/>
        <v>1.3318565897500596E-4</v>
      </c>
      <c r="M396" s="42">
        <f t="shared" si="147"/>
        <v>2.3053634663304052E-3</v>
      </c>
      <c r="N396" s="42">
        <f t="shared" si="148"/>
        <v>3.2280806582952733E-3</v>
      </c>
      <c r="O396" s="43">
        <f t="shared" si="149"/>
        <v>0</v>
      </c>
      <c r="P396" s="45">
        <f t="shared" si="150"/>
        <v>2.4920575487763161E-4</v>
      </c>
      <c r="Q396" s="45">
        <f t="shared" si="151"/>
        <v>7.7800506948260315E-5</v>
      </c>
      <c r="R396" s="45">
        <f t="shared" si="152"/>
        <v>6.6592829487502979E-6</v>
      </c>
      <c r="S396" s="45">
        <f t="shared" si="153"/>
        <v>6.9160903989912151E-5</v>
      </c>
      <c r="T396" s="45">
        <f t="shared" si="154"/>
        <v>1.6140403291476367E-5</v>
      </c>
      <c r="U396" s="45">
        <f t="shared" si="155"/>
        <v>0</v>
      </c>
      <c r="V396" s="46">
        <f t="shared" si="156"/>
        <v>3.1007751937984497E-5</v>
      </c>
      <c r="W396" s="55">
        <f t="shared" si="157"/>
        <v>4.4997460399401522E-2</v>
      </c>
      <c r="X396" s="61">
        <f t="shared" si="158"/>
        <v>4.4810389999999999E-2</v>
      </c>
      <c r="Y396" s="64">
        <f t="shared" si="159"/>
        <v>-1.8707039940152326E-4</v>
      </c>
      <c r="Z396" s="66">
        <f t="shared" si="160"/>
        <v>3.4055896400000001E-2</v>
      </c>
      <c r="AA396" s="67">
        <f t="shared" si="161"/>
        <v>5.8253506999999998E-3</v>
      </c>
      <c r="AB396" s="67">
        <f t="shared" si="162"/>
        <v>2.2405195E-3</v>
      </c>
      <c r="AC396" s="67">
        <f t="shared" si="163"/>
        <v>1.3443117E-3</v>
      </c>
      <c r="AD396" s="67">
        <f t="shared" si="164"/>
        <v>2.2405194999999999E-4</v>
      </c>
      <c r="AE396" s="67">
        <f t="shared" si="165"/>
        <v>2.2405194999999999E-4</v>
      </c>
      <c r="AF396" s="68">
        <f t="shared" si="166"/>
        <v>8.9620779999999994E-4</v>
      </c>
      <c r="AG396" s="69">
        <f t="shared" si="167"/>
        <v>4.4810390000000005E-2</v>
      </c>
    </row>
    <row r="397" spans="1:33">
      <c r="A397" s="114">
        <v>542</v>
      </c>
      <c r="B397" s="16" t="s">
        <v>796</v>
      </c>
      <c r="C397" s="28">
        <v>86523712</v>
      </c>
      <c r="D397" s="28">
        <v>12072</v>
      </c>
      <c r="E397" s="28">
        <v>4099703</v>
      </c>
      <c r="F397" s="28">
        <v>32967.199999999997</v>
      </c>
      <c r="G397" s="17">
        <v>0</v>
      </c>
      <c r="H397" s="17">
        <v>0.25819900000000001</v>
      </c>
      <c r="I397" s="88">
        <v>2.1626530000000001E-2</v>
      </c>
      <c r="J397" s="42">
        <f t="shared" si="144"/>
        <v>1.0477761914064255E-4</v>
      </c>
      <c r="K397" s="42">
        <f t="shared" si="145"/>
        <v>2.9256802333777702E-4</v>
      </c>
      <c r="L397" s="42">
        <f t="shared" si="146"/>
        <v>1.2478398386940909E-4</v>
      </c>
      <c r="M397" s="42">
        <f t="shared" si="147"/>
        <v>1.8513350920829512E-3</v>
      </c>
      <c r="N397" s="42">
        <f t="shared" si="148"/>
        <v>0</v>
      </c>
      <c r="O397" s="43">
        <f t="shared" si="149"/>
        <v>2.5819900000000002E-3</v>
      </c>
      <c r="P397" s="45">
        <f t="shared" si="150"/>
        <v>7.9630990546888337E-5</v>
      </c>
      <c r="Q397" s="45">
        <f t="shared" si="151"/>
        <v>3.8033843033911011E-5</v>
      </c>
      <c r="R397" s="45">
        <f t="shared" si="152"/>
        <v>6.2391991934704551E-6</v>
      </c>
      <c r="S397" s="45">
        <f t="shared" si="153"/>
        <v>5.5540052762488538E-5</v>
      </c>
      <c r="T397" s="45">
        <f t="shared" si="154"/>
        <v>0</v>
      </c>
      <c r="U397" s="45">
        <f t="shared" si="155"/>
        <v>1.2909950000000002E-5</v>
      </c>
      <c r="V397" s="46">
        <f t="shared" si="156"/>
        <v>3.1007751937984497E-5</v>
      </c>
      <c r="W397" s="55">
        <f t="shared" si="157"/>
        <v>2.2336178747474286E-2</v>
      </c>
      <c r="X397" s="61">
        <f t="shared" si="158"/>
        <v>2.1626530000000001E-2</v>
      </c>
      <c r="Y397" s="64">
        <f t="shared" si="159"/>
        <v>-7.0964874747428408E-4</v>
      </c>
      <c r="Z397" s="66">
        <f t="shared" si="160"/>
        <v>1.6436162800000001E-2</v>
      </c>
      <c r="AA397" s="67">
        <f t="shared" si="161"/>
        <v>2.8114489000000001E-3</v>
      </c>
      <c r="AB397" s="67">
        <f t="shared" si="162"/>
        <v>1.0813265E-3</v>
      </c>
      <c r="AC397" s="67">
        <f t="shared" si="163"/>
        <v>6.4879590000000006E-4</v>
      </c>
      <c r="AD397" s="67">
        <f t="shared" si="164"/>
        <v>1.0813265000000001E-4</v>
      </c>
      <c r="AE397" s="67">
        <f t="shared" si="165"/>
        <v>1.0813265000000001E-4</v>
      </c>
      <c r="AF397" s="68">
        <f t="shared" si="166"/>
        <v>4.3253060000000002E-4</v>
      </c>
      <c r="AG397" s="69">
        <f t="shared" si="167"/>
        <v>2.1626529999999998E-2</v>
      </c>
    </row>
    <row r="398" spans="1:33">
      <c r="A398" s="114">
        <v>543</v>
      </c>
      <c r="B398" s="16" t="s">
        <v>798</v>
      </c>
      <c r="C398" s="28">
        <v>698549861</v>
      </c>
      <c r="D398" s="28">
        <v>35307</v>
      </c>
      <c r="E398" s="28">
        <v>6667998</v>
      </c>
      <c r="F398" s="28">
        <v>37041.4</v>
      </c>
      <c r="G398" s="17">
        <v>0</v>
      </c>
      <c r="H398" s="17">
        <v>0</v>
      </c>
      <c r="I398" s="88">
        <v>9.0303750000000002E-2</v>
      </c>
      <c r="J398" s="42">
        <f t="shared" si="144"/>
        <v>8.4592292210725767E-4</v>
      </c>
      <c r="K398" s="42">
        <f t="shared" si="145"/>
        <v>8.5567422133754915E-4</v>
      </c>
      <c r="L398" s="42">
        <f t="shared" si="146"/>
        <v>2.0295600800186066E-4</v>
      </c>
      <c r="M398" s="42">
        <f t="shared" si="147"/>
        <v>2.0801294523005117E-3</v>
      </c>
      <c r="N398" s="42">
        <f t="shared" si="148"/>
        <v>0</v>
      </c>
      <c r="O398" s="43">
        <f t="shared" si="149"/>
        <v>0</v>
      </c>
      <c r="P398" s="45">
        <f t="shared" si="150"/>
        <v>6.4290142080151579E-4</v>
      </c>
      <c r="Q398" s="45">
        <f t="shared" si="151"/>
        <v>1.112376487738814E-4</v>
      </c>
      <c r="R398" s="45">
        <f t="shared" si="152"/>
        <v>1.0147800400093034E-5</v>
      </c>
      <c r="S398" s="45">
        <f t="shared" si="153"/>
        <v>6.2403883569015349E-5</v>
      </c>
      <c r="T398" s="45">
        <f t="shared" si="154"/>
        <v>0</v>
      </c>
      <c r="U398" s="45">
        <f t="shared" si="155"/>
        <v>0</v>
      </c>
      <c r="V398" s="46">
        <f t="shared" si="156"/>
        <v>3.1007751937984497E-5</v>
      </c>
      <c r="W398" s="55">
        <f t="shared" si="157"/>
        <v>8.576985054824901E-2</v>
      </c>
      <c r="X398" s="61">
        <f t="shared" si="158"/>
        <v>9.0303750000000002E-2</v>
      </c>
      <c r="Y398" s="64">
        <f t="shared" si="159"/>
        <v>4.5338994517509917E-3</v>
      </c>
      <c r="Z398" s="66">
        <f t="shared" si="160"/>
        <v>6.8630850000000007E-2</v>
      </c>
      <c r="AA398" s="67">
        <f t="shared" si="161"/>
        <v>1.1739487500000001E-2</v>
      </c>
      <c r="AB398" s="67">
        <f t="shared" si="162"/>
        <v>4.5151875000000001E-3</v>
      </c>
      <c r="AC398" s="67">
        <f t="shared" si="163"/>
        <v>2.7091124999999998E-3</v>
      </c>
      <c r="AD398" s="67">
        <f t="shared" si="164"/>
        <v>4.5151875000000002E-4</v>
      </c>
      <c r="AE398" s="67">
        <f t="shared" si="165"/>
        <v>4.5151875000000002E-4</v>
      </c>
      <c r="AF398" s="68">
        <f t="shared" si="166"/>
        <v>1.8060750000000001E-3</v>
      </c>
      <c r="AG398" s="69">
        <f t="shared" si="167"/>
        <v>9.030375000000003E-2</v>
      </c>
    </row>
    <row r="399" spans="1:33">
      <c r="A399" s="114">
        <v>544</v>
      </c>
      <c r="B399" s="16" t="s">
        <v>800</v>
      </c>
      <c r="C399" s="28">
        <v>217609905</v>
      </c>
      <c r="D399" s="28">
        <v>4463</v>
      </c>
      <c r="E399" s="28">
        <v>558166</v>
      </c>
      <c r="F399" s="28">
        <v>23203.5</v>
      </c>
      <c r="G399" s="17">
        <v>5.75</v>
      </c>
      <c r="H399" s="17">
        <v>0</v>
      </c>
      <c r="I399" s="88">
        <v>2.4583379999999998E-2</v>
      </c>
      <c r="J399" s="42">
        <f t="shared" si="144"/>
        <v>2.6351906570214428E-4</v>
      </c>
      <c r="K399" s="42">
        <f t="shared" si="145"/>
        <v>1.081619522992461E-4</v>
      </c>
      <c r="L399" s="42">
        <f t="shared" si="146"/>
        <v>1.6989078755327546E-5</v>
      </c>
      <c r="M399" s="42">
        <f t="shared" si="147"/>
        <v>1.3030361634942234E-3</v>
      </c>
      <c r="N399" s="42">
        <f t="shared" si="148"/>
        <v>1.0474866695935566E-3</v>
      </c>
      <c r="O399" s="43">
        <f t="shared" si="149"/>
        <v>0</v>
      </c>
      <c r="P399" s="45">
        <f t="shared" si="150"/>
        <v>2.0027448993362965E-4</v>
      </c>
      <c r="Q399" s="45">
        <f t="shared" si="151"/>
        <v>1.4061053798901994E-5</v>
      </c>
      <c r="R399" s="45">
        <f t="shared" si="152"/>
        <v>8.4945393776637737E-7</v>
      </c>
      <c r="S399" s="45">
        <f t="shared" si="153"/>
        <v>3.9091084904826702E-5</v>
      </c>
      <c r="T399" s="45">
        <f t="shared" si="154"/>
        <v>5.2374333479677834E-6</v>
      </c>
      <c r="U399" s="45">
        <f t="shared" si="155"/>
        <v>0</v>
      </c>
      <c r="V399" s="46">
        <f t="shared" si="156"/>
        <v>3.1007751937984497E-5</v>
      </c>
      <c r="W399" s="55">
        <f t="shared" si="157"/>
        <v>2.9052126786107694E-2</v>
      </c>
      <c r="X399" s="61">
        <f t="shared" si="158"/>
        <v>2.4583379999999998E-2</v>
      </c>
      <c r="Y399" s="64">
        <f t="shared" si="159"/>
        <v>-4.4687467861076954E-3</v>
      </c>
      <c r="Z399" s="66">
        <f t="shared" si="160"/>
        <v>1.8683368799999999E-2</v>
      </c>
      <c r="AA399" s="67">
        <f t="shared" si="161"/>
        <v>3.1958393999999999E-3</v>
      </c>
      <c r="AB399" s="67">
        <f t="shared" si="162"/>
        <v>1.229169E-3</v>
      </c>
      <c r="AC399" s="67">
        <f t="shared" si="163"/>
        <v>7.3750139999999992E-4</v>
      </c>
      <c r="AD399" s="67">
        <f t="shared" si="164"/>
        <v>1.229169E-4</v>
      </c>
      <c r="AE399" s="67">
        <f t="shared" si="165"/>
        <v>1.229169E-4</v>
      </c>
      <c r="AF399" s="68">
        <f t="shared" si="166"/>
        <v>4.9166759999999998E-4</v>
      </c>
      <c r="AG399" s="69">
        <f t="shared" si="167"/>
        <v>2.4583379999999995E-2</v>
      </c>
    </row>
    <row r="400" spans="1:33">
      <c r="A400" s="114">
        <v>545</v>
      </c>
      <c r="B400" s="16" t="s">
        <v>802</v>
      </c>
      <c r="C400" s="28">
        <v>76345088</v>
      </c>
      <c r="D400" s="28">
        <v>3192</v>
      </c>
      <c r="E400" s="28">
        <v>850332</v>
      </c>
      <c r="F400" s="28">
        <v>31826.2</v>
      </c>
      <c r="G400" s="17">
        <v>0</v>
      </c>
      <c r="H400" s="17">
        <v>0</v>
      </c>
      <c r="I400" s="88">
        <v>1.6230910000000001E-2</v>
      </c>
      <c r="J400" s="42">
        <f t="shared" si="144"/>
        <v>9.245161088006535E-5</v>
      </c>
      <c r="K400" s="42">
        <f t="shared" si="145"/>
        <v>7.7358940564461914E-5</v>
      </c>
      <c r="L400" s="42">
        <f t="shared" si="146"/>
        <v>2.5881829628059002E-5</v>
      </c>
      <c r="M400" s="42">
        <f t="shared" si="147"/>
        <v>1.7872600920809298E-3</v>
      </c>
      <c r="N400" s="42">
        <f t="shared" si="148"/>
        <v>0</v>
      </c>
      <c r="O400" s="43">
        <f t="shared" si="149"/>
        <v>0</v>
      </c>
      <c r="P400" s="45">
        <f t="shared" si="150"/>
        <v>7.0263224268849668E-5</v>
      </c>
      <c r="Q400" s="45">
        <f t="shared" si="151"/>
        <v>1.0056662273380049E-5</v>
      </c>
      <c r="R400" s="45">
        <f t="shared" si="152"/>
        <v>1.2940914814029502E-6</v>
      </c>
      <c r="S400" s="45">
        <f t="shared" si="153"/>
        <v>5.3617802762427894E-5</v>
      </c>
      <c r="T400" s="45">
        <f t="shared" si="154"/>
        <v>0</v>
      </c>
      <c r="U400" s="45">
        <f t="shared" si="155"/>
        <v>0</v>
      </c>
      <c r="V400" s="46">
        <f t="shared" si="156"/>
        <v>3.1007751937984497E-5</v>
      </c>
      <c r="W400" s="55">
        <f t="shared" si="157"/>
        <v>1.6623953272404506E-2</v>
      </c>
      <c r="X400" s="61">
        <f t="shared" si="158"/>
        <v>1.6230910000000001E-2</v>
      </c>
      <c r="Y400" s="64">
        <f t="shared" si="159"/>
        <v>-3.9304327240450437E-4</v>
      </c>
      <c r="Z400" s="66">
        <f t="shared" si="160"/>
        <v>1.2335491600000002E-2</v>
      </c>
      <c r="AA400" s="67">
        <f t="shared" si="161"/>
        <v>2.1100183000000001E-3</v>
      </c>
      <c r="AB400" s="67">
        <f t="shared" si="162"/>
        <v>8.1154550000000006E-4</v>
      </c>
      <c r="AC400" s="67">
        <f t="shared" si="163"/>
        <v>4.869273E-4</v>
      </c>
      <c r="AD400" s="67">
        <f t="shared" si="164"/>
        <v>8.1154550000000014E-5</v>
      </c>
      <c r="AE400" s="67">
        <f t="shared" si="165"/>
        <v>8.1154550000000014E-5</v>
      </c>
      <c r="AF400" s="68">
        <f t="shared" si="166"/>
        <v>3.2461820000000006E-4</v>
      </c>
      <c r="AG400" s="69">
        <f t="shared" si="167"/>
        <v>1.6230910000000005E-2</v>
      </c>
    </row>
    <row r="401" spans="1:33">
      <c r="A401" s="114">
        <v>546</v>
      </c>
      <c r="B401" s="16" t="s">
        <v>804</v>
      </c>
      <c r="C401" s="28">
        <v>1070247329</v>
      </c>
      <c r="D401" s="28">
        <v>106013</v>
      </c>
      <c r="E401" s="28">
        <v>126753530</v>
      </c>
      <c r="F401" s="28">
        <v>51.8</v>
      </c>
      <c r="G401" s="17">
        <v>0</v>
      </c>
      <c r="H401" s="17">
        <v>5.3864000000000002E-2</v>
      </c>
      <c r="I401" s="88">
        <v>0.15008278999999999</v>
      </c>
      <c r="J401" s="42">
        <f t="shared" si="144"/>
        <v>1.2960374032987855E-3</v>
      </c>
      <c r="K401" s="42">
        <f t="shared" si="145"/>
        <v>2.5692523076630016E-3</v>
      </c>
      <c r="L401" s="42">
        <f t="shared" si="146"/>
        <v>3.8580381171296218E-3</v>
      </c>
      <c r="M401" s="42">
        <f t="shared" si="147"/>
        <v>2.9089263804598777E-6</v>
      </c>
      <c r="N401" s="42">
        <f t="shared" si="148"/>
        <v>0</v>
      </c>
      <c r="O401" s="43">
        <f t="shared" si="149"/>
        <v>5.3864000000000006E-4</v>
      </c>
      <c r="P401" s="45">
        <f t="shared" si="150"/>
        <v>9.8498842650707706E-4</v>
      </c>
      <c r="Q401" s="45">
        <f t="shared" si="151"/>
        <v>3.3400279999619024E-4</v>
      </c>
      <c r="R401" s="45">
        <f t="shared" si="152"/>
        <v>1.929019058564811E-4</v>
      </c>
      <c r="S401" s="45">
        <f t="shared" si="153"/>
        <v>8.7267791413796328E-8</v>
      </c>
      <c r="T401" s="45">
        <f t="shared" si="154"/>
        <v>0</v>
      </c>
      <c r="U401" s="45">
        <f t="shared" si="155"/>
        <v>2.6932000000000003E-6</v>
      </c>
      <c r="V401" s="46">
        <f t="shared" si="156"/>
        <v>3.1007751937984497E-5</v>
      </c>
      <c r="W401" s="55">
        <f t="shared" si="157"/>
        <v>0.15456813520891469</v>
      </c>
      <c r="X401" s="61">
        <f t="shared" si="158"/>
        <v>0.15008278999999999</v>
      </c>
      <c r="Y401" s="64">
        <f t="shared" si="159"/>
        <v>-4.4853452089146928E-3</v>
      </c>
      <c r="Z401" s="66">
        <f t="shared" si="160"/>
        <v>0.11406292039999999</v>
      </c>
      <c r="AA401" s="67">
        <f t="shared" si="161"/>
        <v>1.95107627E-2</v>
      </c>
      <c r="AB401" s="67">
        <f t="shared" si="162"/>
        <v>7.5041394999999997E-3</v>
      </c>
      <c r="AC401" s="67">
        <f t="shared" si="163"/>
        <v>4.5024836999999996E-3</v>
      </c>
      <c r="AD401" s="67">
        <f t="shared" si="164"/>
        <v>7.5041395000000001E-4</v>
      </c>
      <c r="AE401" s="67">
        <f t="shared" si="165"/>
        <v>7.5041395000000001E-4</v>
      </c>
      <c r="AF401" s="68">
        <f t="shared" si="166"/>
        <v>3.0016558E-3</v>
      </c>
      <c r="AG401" s="69">
        <f t="shared" si="167"/>
        <v>0.15008278999999999</v>
      </c>
    </row>
    <row r="402" spans="1:33">
      <c r="A402" s="114">
        <v>547</v>
      </c>
      <c r="B402" s="16" t="s">
        <v>806</v>
      </c>
      <c r="C402" s="28">
        <v>85979013</v>
      </c>
      <c r="D402" s="28">
        <v>5395</v>
      </c>
      <c r="E402" s="28">
        <v>676987</v>
      </c>
      <c r="F402" s="28">
        <v>12281.8</v>
      </c>
      <c r="G402" s="17">
        <v>0</v>
      </c>
      <c r="H402" s="17">
        <v>0</v>
      </c>
      <c r="I402" s="88">
        <v>1.488126E-2</v>
      </c>
      <c r="J402" s="42">
        <f t="shared" si="144"/>
        <v>1.0411800499500478E-4</v>
      </c>
      <c r="K402" s="42">
        <f t="shared" si="145"/>
        <v>1.3074921188761655E-4</v>
      </c>
      <c r="L402" s="42">
        <f t="shared" si="146"/>
        <v>2.0605671895695775E-5</v>
      </c>
      <c r="M402" s="42">
        <f t="shared" si="147"/>
        <v>6.8970756794463556E-4</v>
      </c>
      <c r="N402" s="42">
        <f t="shared" si="148"/>
        <v>0</v>
      </c>
      <c r="O402" s="43">
        <f t="shared" si="149"/>
        <v>0</v>
      </c>
      <c r="P402" s="45">
        <f t="shared" si="150"/>
        <v>7.9129683796203641E-5</v>
      </c>
      <c r="Q402" s="45">
        <f t="shared" si="151"/>
        <v>1.6997397545390152E-5</v>
      </c>
      <c r="R402" s="45">
        <f t="shared" si="152"/>
        <v>1.0302835947847888E-6</v>
      </c>
      <c r="S402" s="45">
        <f t="shared" si="153"/>
        <v>2.0691227038339066E-5</v>
      </c>
      <c r="T402" s="45">
        <f t="shared" si="154"/>
        <v>0</v>
      </c>
      <c r="U402" s="45">
        <f t="shared" si="155"/>
        <v>0</v>
      </c>
      <c r="V402" s="46">
        <f t="shared" si="156"/>
        <v>3.1007751937984497E-5</v>
      </c>
      <c r="W402" s="55">
        <f t="shared" si="157"/>
        <v>1.4885634391270214E-2</v>
      </c>
      <c r="X402" s="61">
        <f t="shared" si="158"/>
        <v>1.488126E-2</v>
      </c>
      <c r="Y402" s="64">
        <f t="shared" si="159"/>
        <v>-4.3743912702138427E-6</v>
      </c>
      <c r="Z402" s="66">
        <f t="shared" si="160"/>
        <v>1.1309757600000001E-2</v>
      </c>
      <c r="AA402" s="67">
        <f t="shared" si="161"/>
        <v>1.9345638000000001E-3</v>
      </c>
      <c r="AB402" s="67">
        <f t="shared" si="162"/>
        <v>7.440630000000001E-4</v>
      </c>
      <c r="AC402" s="67">
        <f t="shared" si="163"/>
        <v>4.464378E-4</v>
      </c>
      <c r="AD402" s="67">
        <f t="shared" si="164"/>
        <v>7.4406299999999999E-5</v>
      </c>
      <c r="AE402" s="67">
        <f t="shared" si="165"/>
        <v>7.4406299999999999E-5</v>
      </c>
      <c r="AF402" s="68">
        <f t="shared" si="166"/>
        <v>2.976252E-4</v>
      </c>
      <c r="AG402" s="69">
        <f t="shared" si="167"/>
        <v>1.488126E-2</v>
      </c>
    </row>
    <row r="403" spans="1:33">
      <c r="A403" s="114">
        <v>548</v>
      </c>
      <c r="B403" s="16" t="s">
        <v>808</v>
      </c>
      <c r="C403" s="28">
        <v>852758173</v>
      </c>
      <c r="D403" s="28">
        <v>19964</v>
      </c>
      <c r="E403" s="28">
        <v>4069280</v>
      </c>
      <c r="F403" s="28">
        <v>65630.100000000006</v>
      </c>
      <c r="G403" s="17">
        <v>0</v>
      </c>
      <c r="H403" s="17">
        <v>0</v>
      </c>
      <c r="I403" s="88">
        <v>9.6409960000000003E-2</v>
      </c>
      <c r="J403" s="42">
        <f t="shared" si="144"/>
        <v>1.0326645610126411E-3</v>
      </c>
      <c r="K403" s="42">
        <f t="shared" si="145"/>
        <v>4.8383267212685391E-4</v>
      </c>
      <c r="L403" s="42">
        <f t="shared" si="146"/>
        <v>1.2385798919582934E-4</v>
      </c>
      <c r="M403" s="42">
        <f t="shared" si="147"/>
        <v>3.6855816456026996E-3</v>
      </c>
      <c r="N403" s="42">
        <f t="shared" si="148"/>
        <v>0</v>
      </c>
      <c r="O403" s="43">
        <f t="shared" si="149"/>
        <v>0</v>
      </c>
      <c r="P403" s="45">
        <f t="shared" si="150"/>
        <v>7.8482506636960725E-4</v>
      </c>
      <c r="Q403" s="45">
        <f t="shared" si="151"/>
        <v>6.2898247376491016E-5</v>
      </c>
      <c r="R403" s="45">
        <f t="shared" si="152"/>
        <v>6.192899459791467E-6</v>
      </c>
      <c r="S403" s="45">
        <f t="shared" si="153"/>
        <v>1.1056744936808098E-4</v>
      </c>
      <c r="T403" s="45">
        <f t="shared" si="154"/>
        <v>0</v>
      </c>
      <c r="U403" s="45">
        <f t="shared" si="155"/>
        <v>0</v>
      </c>
      <c r="V403" s="46">
        <f t="shared" si="156"/>
        <v>3.1007751937984497E-5</v>
      </c>
      <c r="W403" s="55">
        <f t="shared" si="157"/>
        <v>9.9549141451195519E-2</v>
      </c>
      <c r="X403" s="61">
        <f t="shared" si="158"/>
        <v>9.6409960000000003E-2</v>
      </c>
      <c r="Y403" s="64">
        <f t="shared" si="159"/>
        <v>-3.1391814511955163E-3</v>
      </c>
      <c r="Z403" s="66">
        <f t="shared" si="160"/>
        <v>7.3271569600000003E-2</v>
      </c>
      <c r="AA403" s="67">
        <f t="shared" si="161"/>
        <v>1.2533294800000001E-2</v>
      </c>
      <c r="AB403" s="67">
        <f t="shared" si="162"/>
        <v>4.8204980000000003E-3</v>
      </c>
      <c r="AC403" s="67">
        <f t="shared" si="163"/>
        <v>2.8922988E-3</v>
      </c>
      <c r="AD403" s="67">
        <f t="shared" si="164"/>
        <v>4.8204980000000002E-4</v>
      </c>
      <c r="AE403" s="67">
        <f t="shared" si="165"/>
        <v>4.8204980000000002E-4</v>
      </c>
      <c r="AF403" s="68">
        <f t="shared" si="166"/>
        <v>1.9281992000000001E-3</v>
      </c>
      <c r="AG403" s="69">
        <f t="shared" si="167"/>
        <v>9.6409959999999989E-2</v>
      </c>
    </row>
    <row r="404" spans="1:33">
      <c r="A404" s="114">
        <v>549</v>
      </c>
      <c r="B404" s="16" t="s">
        <v>810</v>
      </c>
      <c r="C404" s="28">
        <v>47025633</v>
      </c>
      <c r="D404" s="28">
        <v>3481</v>
      </c>
      <c r="E404" s="28">
        <v>743825</v>
      </c>
      <c r="F404" s="28">
        <v>15253.3</v>
      </c>
      <c r="G404" s="17">
        <v>9.7899999999999991</v>
      </c>
      <c r="H404" s="17">
        <v>0</v>
      </c>
      <c r="I404" s="88">
        <v>1.229184E-2</v>
      </c>
      <c r="J404" s="42">
        <f t="shared" si="144"/>
        <v>5.6946630587481408E-5</v>
      </c>
      <c r="K404" s="42">
        <f t="shared" si="145"/>
        <v>8.4362929857422292E-5</v>
      </c>
      <c r="L404" s="42">
        <f t="shared" si="146"/>
        <v>2.2640041681473811E-5</v>
      </c>
      <c r="M404" s="42">
        <f t="shared" si="147"/>
        <v>8.5657773666155692E-4</v>
      </c>
      <c r="N404" s="42">
        <f t="shared" si="148"/>
        <v>1.783459912229725E-3</v>
      </c>
      <c r="O404" s="43">
        <f t="shared" si="149"/>
        <v>0</v>
      </c>
      <c r="P404" s="45">
        <f t="shared" si="150"/>
        <v>4.3279439246485874E-5</v>
      </c>
      <c r="Q404" s="45">
        <f t="shared" si="151"/>
        <v>1.0967180881464898E-5</v>
      </c>
      <c r="R404" s="45">
        <f t="shared" si="152"/>
        <v>1.1320020840736907E-6</v>
      </c>
      <c r="S404" s="45">
        <f t="shared" si="153"/>
        <v>2.5697332099846705E-5</v>
      </c>
      <c r="T404" s="45">
        <f t="shared" si="154"/>
        <v>8.9172995611486252E-6</v>
      </c>
      <c r="U404" s="45">
        <f t="shared" si="155"/>
        <v>0</v>
      </c>
      <c r="V404" s="46">
        <f t="shared" si="156"/>
        <v>3.1007751937984497E-5</v>
      </c>
      <c r="W404" s="55">
        <f t="shared" si="157"/>
        <v>1.2100100581100429E-2</v>
      </c>
      <c r="X404" s="61">
        <f t="shared" si="158"/>
        <v>1.229184E-2</v>
      </c>
      <c r="Y404" s="64">
        <f t="shared" si="159"/>
        <v>1.9173941889957108E-4</v>
      </c>
      <c r="Z404" s="66">
        <f t="shared" si="160"/>
        <v>9.3417984000000003E-3</v>
      </c>
      <c r="AA404" s="67">
        <f t="shared" si="161"/>
        <v>1.5979392000000001E-3</v>
      </c>
      <c r="AB404" s="67">
        <f t="shared" si="162"/>
        <v>6.1459200000000007E-4</v>
      </c>
      <c r="AC404" s="67">
        <f t="shared" si="163"/>
        <v>3.6875519999999998E-4</v>
      </c>
      <c r="AD404" s="67">
        <f t="shared" si="164"/>
        <v>6.1459199999999996E-5</v>
      </c>
      <c r="AE404" s="67">
        <f t="shared" si="165"/>
        <v>6.1459199999999996E-5</v>
      </c>
      <c r="AF404" s="68">
        <f t="shared" si="166"/>
        <v>2.4583679999999998E-4</v>
      </c>
      <c r="AG404" s="69">
        <f t="shared" si="167"/>
        <v>1.2291840000000002E-2</v>
      </c>
    </row>
    <row r="405" spans="1:33">
      <c r="A405" s="114">
        <v>550</v>
      </c>
      <c r="B405" s="16" t="s">
        <v>812</v>
      </c>
      <c r="C405" s="28">
        <v>484007500</v>
      </c>
      <c r="D405" s="28">
        <v>40244</v>
      </c>
      <c r="E405" s="28">
        <v>4367504</v>
      </c>
      <c r="F405" s="28">
        <v>29174.7</v>
      </c>
      <c r="G405" s="17">
        <v>0</v>
      </c>
      <c r="H405" s="17">
        <v>0</v>
      </c>
      <c r="I405" s="88">
        <v>6.936283E-2</v>
      </c>
      <c r="J405" s="42">
        <f t="shared" si="144"/>
        <v>5.861185601493213E-4</v>
      </c>
      <c r="K405" s="42">
        <f t="shared" si="145"/>
        <v>9.75323685487533E-4</v>
      </c>
      <c r="L405" s="42">
        <f t="shared" si="146"/>
        <v>1.3293512937048848E-4</v>
      </c>
      <c r="M405" s="42">
        <f t="shared" si="147"/>
        <v>1.6383601249421388E-3</v>
      </c>
      <c r="N405" s="42">
        <f t="shared" si="148"/>
        <v>0</v>
      </c>
      <c r="O405" s="43">
        <f t="shared" si="149"/>
        <v>0</v>
      </c>
      <c r="P405" s="45">
        <f t="shared" si="150"/>
        <v>4.454501057134842E-4</v>
      </c>
      <c r="Q405" s="45">
        <f t="shared" si="151"/>
        <v>1.2679207911337929E-4</v>
      </c>
      <c r="R405" s="45">
        <f t="shared" si="152"/>
        <v>6.6467564685244249E-6</v>
      </c>
      <c r="S405" s="45">
        <f t="shared" si="153"/>
        <v>4.9150803748264161E-5</v>
      </c>
      <c r="T405" s="45">
        <f t="shared" si="154"/>
        <v>0</v>
      </c>
      <c r="U405" s="45">
        <f t="shared" si="155"/>
        <v>0</v>
      </c>
      <c r="V405" s="46">
        <f t="shared" si="156"/>
        <v>3.1007751937984497E-5</v>
      </c>
      <c r="W405" s="55">
        <f t="shared" si="157"/>
        <v>6.5904749698163664E-2</v>
      </c>
      <c r="X405" s="61">
        <f t="shared" si="158"/>
        <v>6.936283E-2</v>
      </c>
      <c r="Y405" s="64">
        <f t="shared" si="159"/>
        <v>3.458080301836336E-3</v>
      </c>
      <c r="Z405" s="66">
        <f t="shared" si="160"/>
        <v>5.2715750800000002E-2</v>
      </c>
      <c r="AA405" s="67">
        <f t="shared" si="161"/>
        <v>9.0171679000000012E-3</v>
      </c>
      <c r="AB405" s="67">
        <f t="shared" si="162"/>
        <v>3.4681415000000003E-3</v>
      </c>
      <c r="AC405" s="67">
        <f t="shared" si="163"/>
        <v>2.0808848999999997E-3</v>
      </c>
      <c r="AD405" s="67">
        <f t="shared" si="164"/>
        <v>3.4681415000000003E-4</v>
      </c>
      <c r="AE405" s="67">
        <f t="shared" si="165"/>
        <v>3.4681415000000003E-4</v>
      </c>
      <c r="AF405" s="68">
        <f t="shared" si="166"/>
        <v>1.3872566000000001E-3</v>
      </c>
      <c r="AG405" s="69">
        <f t="shared" si="167"/>
        <v>6.9362829999999986E-2</v>
      </c>
    </row>
    <row r="406" spans="1:33">
      <c r="A406" s="114">
        <v>551</v>
      </c>
      <c r="B406" s="16" t="s">
        <v>814</v>
      </c>
      <c r="C406" s="28">
        <v>168548897</v>
      </c>
      <c r="D406" s="28">
        <v>2518</v>
      </c>
      <c r="E406" s="28">
        <v>598309</v>
      </c>
      <c r="F406" s="28">
        <v>17886.2</v>
      </c>
      <c r="G406" s="17">
        <v>6.08</v>
      </c>
      <c r="H406" s="17">
        <v>0</v>
      </c>
      <c r="I406" s="88">
        <v>2.0735130000000001E-2</v>
      </c>
      <c r="J406" s="42">
        <f t="shared" si="144"/>
        <v>2.0410765705985187E-4</v>
      </c>
      <c r="K406" s="42">
        <f t="shared" si="145"/>
        <v>6.1024377299910746E-5</v>
      </c>
      <c r="L406" s="42">
        <f t="shared" si="146"/>
        <v>1.8210924207173614E-5</v>
      </c>
      <c r="M406" s="42">
        <f t="shared" si="147"/>
        <v>1.004433185833619E-3</v>
      </c>
      <c r="N406" s="42">
        <f t="shared" si="148"/>
        <v>1.1076032958484913E-3</v>
      </c>
      <c r="O406" s="43">
        <f t="shared" si="149"/>
        <v>0</v>
      </c>
      <c r="P406" s="45">
        <f t="shared" si="150"/>
        <v>1.5512181936548741E-4</v>
      </c>
      <c r="Q406" s="45">
        <f t="shared" si="151"/>
        <v>7.9331690489883969E-6</v>
      </c>
      <c r="R406" s="45">
        <f t="shared" si="152"/>
        <v>9.1054621035868079E-7</v>
      </c>
      <c r="S406" s="45">
        <f t="shared" si="153"/>
        <v>3.0132995575008568E-5</v>
      </c>
      <c r="T406" s="45">
        <f t="shared" si="154"/>
        <v>5.5380164792424567E-6</v>
      </c>
      <c r="U406" s="45">
        <f t="shared" si="155"/>
        <v>0</v>
      </c>
      <c r="V406" s="46">
        <f t="shared" si="156"/>
        <v>3.1007751937984497E-5</v>
      </c>
      <c r="W406" s="55">
        <f t="shared" si="157"/>
        <v>2.3064429861706998E-2</v>
      </c>
      <c r="X406" s="61">
        <f t="shared" si="158"/>
        <v>2.0735130000000001E-2</v>
      </c>
      <c r="Y406" s="64">
        <f t="shared" si="159"/>
        <v>-2.3292998617069974E-3</v>
      </c>
      <c r="Z406" s="66">
        <f t="shared" si="160"/>
        <v>1.5758698800000002E-2</v>
      </c>
      <c r="AA406" s="67">
        <f t="shared" si="161"/>
        <v>2.6955669000000002E-3</v>
      </c>
      <c r="AB406" s="67">
        <f t="shared" si="162"/>
        <v>1.0367565000000002E-3</v>
      </c>
      <c r="AC406" s="67">
        <f t="shared" si="163"/>
        <v>6.220539E-4</v>
      </c>
      <c r="AD406" s="67">
        <f t="shared" si="164"/>
        <v>1.0367565E-4</v>
      </c>
      <c r="AE406" s="67">
        <f t="shared" si="165"/>
        <v>1.0367565E-4</v>
      </c>
      <c r="AF406" s="68">
        <f t="shared" si="166"/>
        <v>4.1470260000000002E-4</v>
      </c>
      <c r="AG406" s="69">
        <f t="shared" si="167"/>
        <v>2.0735130000000001E-2</v>
      </c>
    </row>
    <row r="407" spans="1:33">
      <c r="A407" s="114">
        <v>552</v>
      </c>
      <c r="B407" s="16" t="s">
        <v>816</v>
      </c>
      <c r="C407" s="28">
        <v>47523232</v>
      </c>
      <c r="D407" s="28">
        <v>4223</v>
      </c>
      <c r="E407" s="28">
        <v>264704</v>
      </c>
      <c r="F407" s="28">
        <v>27175.3</v>
      </c>
      <c r="G407" s="17">
        <v>16.89</v>
      </c>
      <c r="H407" s="17">
        <v>0</v>
      </c>
      <c r="I407" s="88">
        <v>1.520378E-2</v>
      </c>
      <c r="J407" s="42">
        <f t="shared" si="144"/>
        <v>5.7549208046326037E-5</v>
      </c>
      <c r="K407" s="42">
        <f t="shared" si="145"/>
        <v>1.0234549060267002E-4</v>
      </c>
      <c r="L407" s="42">
        <f t="shared" si="146"/>
        <v>8.0568811121605796E-6</v>
      </c>
      <c r="M407" s="42">
        <f t="shared" si="147"/>
        <v>1.526080059206782E-3</v>
      </c>
      <c r="N407" s="42">
        <f t="shared" si="148"/>
        <v>3.0768782346843777E-3</v>
      </c>
      <c r="O407" s="43">
        <f t="shared" si="149"/>
        <v>0</v>
      </c>
      <c r="P407" s="45">
        <f t="shared" si="150"/>
        <v>4.3737398115207791E-5</v>
      </c>
      <c r="Q407" s="45">
        <f t="shared" si="151"/>
        <v>1.3304913778347102E-5</v>
      </c>
      <c r="R407" s="45">
        <f t="shared" si="152"/>
        <v>4.0284405560802901E-7</v>
      </c>
      <c r="S407" s="45">
        <f t="shared" si="153"/>
        <v>4.5782401776203456E-5</v>
      </c>
      <c r="T407" s="45">
        <f t="shared" si="154"/>
        <v>1.5384391173421888E-5</v>
      </c>
      <c r="U407" s="45">
        <f t="shared" si="155"/>
        <v>0</v>
      </c>
      <c r="V407" s="46">
        <f t="shared" si="156"/>
        <v>3.1007751937984497E-5</v>
      </c>
      <c r="W407" s="55">
        <f t="shared" si="157"/>
        <v>1.4961970083677277E-2</v>
      </c>
      <c r="X407" s="61">
        <f t="shared" si="158"/>
        <v>1.520378E-2</v>
      </c>
      <c r="Y407" s="64">
        <f t="shared" si="159"/>
        <v>2.4180991632272338E-4</v>
      </c>
      <c r="Z407" s="66">
        <f t="shared" si="160"/>
        <v>1.1554872800000001E-2</v>
      </c>
      <c r="AA407" s="67">
        <f t="shared" si="161"/>
        <v>1.9764914000000001E-3</v>
      </c>
      <c r="AB407" s="67">
        <f t="shared" si="162"/>
        <v>7.6018900000000009E-4</v>
      </c>
      <c r="AC407" s="67">
        <f t="shared" si="163"/>
        <v>4.5611339999999999E-4</v>
      </c>
      <c r="AD407" s="67">
        <f t="shared" si="164"/>
        <v>7.6018899999999998E-5</v>
      </c>
      <c r="AE407" s="67">
        <f t="shared" si="165"/>
        <v>7.6018899999999998E-5</v>
      </c>
      <c r="AF407" s="68">
        <f t="shared" si="166"/>
        <v>3.0407559999999999E-4</v>
      </c>
      <c r="AG407" s="69">
        <f t="shared" si="167"/>
        <v>1.5203780000000002E-2</v>
      </c>
    </row>
    <row r="408" spans="1:33">
      <c r="A408" s="114">
        <v>553</v>
      </c>
      <c r="B408" s="16" t="s">
        <v>818</v>
      </c>
      <c r="C408" s="28">
        <v>41603627</v>
      </c>
      <c r="D408" s="28">
        <v>8326</v>
      </c>
      <c r="E408" s="28">
        <v>3817227</v>
      </c>
      <c r="F408" s="28">
        <v>21392.799999999999</v>
      </c>
      <c r="G408" s="17">
        <v>0</v>
      </c>
      <c r="H408" s="17">
        <v>0</v>
      </c>
      <c r="I408" s="88">
        <v>1.330687E-2</v>
      </c>
      <c r="J408" s="42">
        <f t="shared" si="144"/>
        <v>5.0380744005473938E-5</v>
      </c>
      <c r="K408" s="42">
        <f t="shared" si="145"/>
        <v>2.0178275035705198E-4</v>
      </c>
      <c r="L408" s="42">
        <f t="shared" si="146"/>
        <v>1.1618617065525793E-4</v>
      </c>
      <c r="M408" s="42">
        <f t="shared" si="147"/>
        <v>1.2013529010019704E-3</v>
      </c>
      <c r="N408" s="42">
        <f t="shared" si="148"/>
        <v>0</v>
      </c>
      <c r="O408" s="43">
        <f t="shared" si="149"/>
        <v>0</v>
      </c>
      <c r="P408" s="45">
        <f t="shared" si="150"/>
        <v>3.8289365444160195E-5</v>
      </c>
      <c r="Q408" s="45">
        <f t="shared" si="151"/>
        <v>2.6231757546416757E-5</v>
      </c>
      <c r="R408" s="45">
        <f t="shared" si="152"/>
        <v>5.8093085327628968E-6</v>
      </c>
      <c r="S408" s="45">
        <f t="shared" si="153"/>
        <v>3.6040587030059112E-5</v>
      </c>
      <c r="T408" s="45">
        <f t="shared" si="154"/>
        <v>0</v>
      </c>
      <c r="U408" s="45">
        <f t="shared" si="155"/>
        <v>0</v>
      </c>
      <c r="V408" s="46">
        <f t="shared" si="156"/>
        <v>3.1007751937984497E-5</v>
      </c>
      <c r="W408" s="55">
        <f t="shared" si="157"/>
        <v>1.3737877049138347E-2</v>
      </c>
      <c r="X408" s="61">
        <f t="shared" si="158"/>
        <v>1.330687E-2</v>
      </c>
      <c r="Y408" s="64">
        <f t="shared" si="159"/>
        <v>-4.3100704913834678E-4</v>
      </c>
      <c r="Z408" s="66">
        <f t="shared" si="160"/>
        <v>1.01132212E-2</v>
      </c>
      <c r="AA408" s="67">
        <f t="shared" si="161"/>
        <v>1.7298931000000002E-3</v>
      </c>
      <c r="AB408" s="67">
        <f t="shared" si="162"/>
        <v>6.6534350000000005E-4</v>
      </c>
      <c r="AC408" s="67">
        <f t="shared" si="163"/>
        <v>3.9920609999999997E-4</v>
      </c>
      <c r="AD408" s="67">
        <f t="shared" si="164"/>
        <v>6.6534350000000008E-5</v>
      </c>
      <c r="AE408" s="67">
        <f t="shared" si="165"/>
        <v>6.6534350000000008E-5</v>
      </c>
      <c r="AF408" s="68">
        <f t="shared" si="166"/>
        <v>2.6613740000000003E-4</v>
      </c>
      <c r="AG408" s="69">
        <f t="shared" si="167"/>
        <v>1.3306869999999998E-2</v>
      </c>
    </row>
    <row r="409" spans="1:33">
      <c r="A409" s="114">
        <v>554</v>
      </c>
      <c r="B409" s="16" t="s">
        <v>820</v>
      </c>
      <c r="C409" s="28">
        <v>739999629</v>
      </c>
      <c r="D409" s="28">
        <v>48893</v>
      </c>
      <c r="E409" s="28">
        <v>26653856</v>
      </c>
      <c r="F409" s="28">
        <v>37575.9</v>
      </c>
      <c r="G409" s="17">
        <v>0</v>
      </c>
      <c r="H409" s="17">
        <v>6.5283999999999995E-2</v>
      </c>
      <c r="I409" s="88">
        <v>9.8432800000000001E-2</v>
      </c>
      <c r="J409" s="42">
        <f t="shared" si="144"/>
        <v>8.9611734748017732E-4</v>
      </c>
      <c r="K409" s="42">
        <f t="shared" si="145"/>
        <v>1.1849344238778936E-3</v>
      </c>
      <c r="L409" s="42">
        <f t="shared" si="146"/>
        <v>8.1127202071992852E-4</v>
      </c>
      <c r="M409" s="42">
        <f t="shared" si="147"/>
        <v>2.1101453046239831E-3</v>
      </c>
      <c r="N409" s="42">
        <f t="shared" si="148"/>
        <v>0</v>
      </c>
      <c r="O409" s="43">
        <f t="shared" si="149"/>
        <v>6.5283999999999991E-4</v>
      </c>
      <c r="P409" s="45">
        <f t="shared" si="150"/>
        <v>6.8104918408493477E-4</v>
      </c>
      <c r="Q409" s="45">
        <f t="shared" si="151"/>
        <v>1.5404147510412618E-4</v>
      </c>
      <c r="R409" s="45">
        <f t="shared" si="152"/>
        <v>4.0563601035996429E-5</v>
      </c>
      <c r="S409" s="45">
        <f t="shared" si="153"/>
        <v>6.3304359138719485E-5</v>
      </c>
      <c r="T409" s="45">
        <f t="shared" si="154"/>
        <v>0</v>
      </c>
      <c r="U409" s="45">
        <f t="shared" si="155"/>
        <v>3.2641999999999996E-6</v>
      </c>
      <c r="V409" s="46">
        <f t="shared" si="156"/>
        <v>3.1007751937984497E-5</v>
      </c>
      <c r="W409" s="55">
        <f t="shared" si="157"/>
        <v>9.7323057130176124E-2</v>
      </c>
      <c r="X409" s="61">
        <f t="shared" si="158"/>
        <v>9.8432800000000001E-2</v>
      </c>
      <c r="Y409" s="64">
        <f t="shared" si="159"/>
        <v>1.1097428698238765E-3</v>
      </c>
      <c r="Z409" s="66">
        <f t="shared" si="160"/>
        <v>7.4808927999999997E-2</v>
      </c>
      <c r="AA409" s="67">
        <f t="shared" si="161"/>
        <v>1.2796264E-2</v>
      </c>
      <c r="AB409" s="67">
        <f t="shared" si="162"/>
        <v>4.9216400000000006E-3</v>
      </c>
      <c r="AC409" s="67">
        <f t="shared" si="163"/>
        <v>2.9529840000000001E-3</v>
      </c>
      <c r="AD409" s="67">
        <f t="shared" si="164"/>
        <v>4.9216400000000001E-4</v>
      </c>
      <c r="AE409" s="67">
        <f t="shared" si="165"/>
        <v>4.9216400000000001E-4</v>
      </c>
      <c r="AF409" s="68">
        <f t="shared" si="166"/>
        <v>1.9686560000000001E-3</v>
      </c>
      <c r="AG409" s="69">
        <f t="shared" si="167"/>
        <v>9.8432800000000015E-2</v>
      </c>
    </row>
    <row r="410" spans="1:33">
      <c r="A410" s="114">
        <v>555</v>
      </c>
      <c r="B410" s="16" t="s">
        <v>822</v>
      </c>
      <c r="C410" s="28">
        <v>937426978</v>
      </c>
      <c r="D410" s="28">
        <v>51400</v>
      </c>
      <c r="E410" s="28">
        <v>19726575</v>
      </c>
      <c r="F410" s="28">
        <v>18723.8</v>
      </c>
      <c r="G410" s="17">
        <v>0</v>
      </c>
      <c r="H410" s="17">
        <v>0.118925</v>
      </c>
      <c r="I410" s="88">
        <v>0.11326803000000001</v>
      </c>
      <c r="J410" s="42">
        <f t="shared" si="144"/>
        <v>1.13519594343164E-3</v>
      </c>
      <c r="K410" s="42">
        <f t="shared" si="145"/>
        <v>1.2456922133500447E-3</v>
      </c>
      <c r="L410" s="42">
        <f t="shared" si="146"/>
        <v>6.0042413233316874E-4</v>
      </c>
      <c r="M410" s="42">
        <f t="shared" si="147"/>
        <v>1.0514701884643755E-3</v>
      </c>
      <c r="N410" s="42">
        <f t="shared" si="148"/>
        <v>0</v>
      </c>
      <c r="O410" s="43">
        <f t="shared" si="149"/>
        <v>1.18925E-3</v>
      </c>
      <c r="P410" s="45">
        <f t="shared" si="150"/>
        <v>8.6274891700804642E-4</v>
      </c>
      <c r="Q410" s="45">
        <f t="shared" si="151"/>
        <v>1.6193998773550582E-4</v>
      </c>
      <c r="R410" s="45">
        <f t="shared" si="152"/>
        <v>3.0021206616658437E-5</v>
      </c>
      <c r="S410" s="45">
        <f t="shared" si="153"/>
        <v>3.1544105653931264E-5</v>
      </c>
      <c r="T410" s="45">
        <f t="shared" si="154"/>
        <v>0</v>
      </c>
      <c r="U410" s="45">
        <f t="shared" si="155"/>
        <v>5.94625E-6</v>
      </c>
      <c r="V410" s="46">
        <f t="shared" si="156"/>
        <v>3.1007751937984497E-5</v>
      </c>
      <c r="W410" s="55">
        <f t="shared" si="157"/>
        <v>0.11232082189521263</v>
      </c>
      <c r="X410" s="61">
        <f t="shared" si="158"/>
        <v>0.11326803000000001</v>
      </c>
      <c r="Y410" s="64">
        <f t="shared" si="159"/>
        <v>9.4720810478737816E-4</v>
      </c>
      <c r="Z410" s="66">
        <f t="shared" si="160"/>
        <v>8.6083702800000009E-2</v>
      </c>
      <c r="AA410" s="67">
        <f t="shared" si="161"/>
        <v>1.4724843900000001E-2</v>
      </c>
      <c r="AB410" s="67">
        <f t="shared" si="162"/>
        <v>5.6634015000000008E-3</v>
      </c>
      <c r="AC410" s="67">
        <f t="shared" si="163"/>
        <v>3.3980409E-3</v>
      </c>
      <c r="AD410" s="67">
        <f t="shared" si="164"/>
        <v>5.6634015000000008E-4</v>
      </c>
      <c r="AE410" s="67">
        <f t="shared" si="165"/>
        <v>5.6634015000000008E-4</v>
      </c>
      <c r="AF410" s="68">
        <f t="shared" si="166"/>
        <v>2.2653606000000003E-3</v>
      </c>
      <c r="AG410" s="69">
        <f t="shared" si="167"/>
        <v>0.11326803000000001</v>
      </c>
    </row>
    <row r="411" spans="1:33">
      <c r="A411" s="114">
        <v>556</v>
      </c>
      <c r="B411" s="16" t="s">
        <v>824</v>
      </c>
      <c r="C411" s="28">
        <v>317251161</v>
      </c>
      <c r="D411" s="28">
        <v>15449</v>
      </c>
      <c r="E411" s="28">
        <v>3222258</v>
      </c>
      <c r="F411" s="28">
        <v>29494.5</v>
      </c>
      <c r="G411" s="17">
        <v>3.23</v>
      </c>
      <c r="H411" s="17">
        <v>0</v>
      </c>
      <c r="I411" s="88">
        <v>4.2228500000000002E-2</v>
      </c>
      <c r="J411" s="42">
        <f t="shared" si="144"/>
        <v>3.8418163704285682E-4</v>
      </c>
      <c r="K411" s="42">
        <f t="shared" si="145"/>
        <v>3.7441048646001635E-4</v>
      </c>
      <c r="L411" s="42">
        <f t="shared" si="146"/>
        <v>9.8076907106459772E-5</v>
      </c>
      <c r="M411" s="42">
        <f t="shared" si="147"/>
        <v>1.6563190951442831E-3</v>
      </c>
      <c r="N411" s="42">
        <f t="shared" si="148"/>
        <v>5.8841425091951097E-4</v>
      </c>
      <c r="O411" s="43">
        <f t="shared" si="149"/>
        <v>0</v>
      </c>
      <c r="P411" s="45">
        <f t="shared" si="150"/>
        <v>2.9197804415257117E-4</v>
      </c>
      <c r="Q411" s="45">
        <f t="shared" si="151"/>
        <v>4.8673363239802128E-5</v>
      </c>
      <c r="R411" s="45">
        <f t="shared" si="152"/>
        <v>4.9038453553229888E-6</v>
      </c>
      <c r="S411" s="45">
        <f t="shared" si="153"/>
        <v>4.9689572854328492E-5</v>
      </c>
      <c r="T411" s="45">
        <f t="shared" si="154"/>
        <v>2.9420712545975549E-6</v>
      </c>
      <c r="U411" s="45">
        <f t="shared" si="155"/>
        <v>0</v>
      </c>
      <c r="V411" s="46">
        <f t="shared" si="156"/>
        <v>3.1007751937984497E-5</v>
      </c>
      <c r="W411" s="55">
        <f t="shared" si="157"/>
        <v>4.2919464879460675E-2</v>
      </c>
      <c r="X411" s="61">
        <f t="shared" si="158"/>
        <v>4.2228500000000002E-2</v>
      </c>
      <c r="Y411" s="64">
        <f t="shared" si="159"/>
        <v>-6.909648794606732E-4</v>
      </c>
      <c r="Z411" s="66">
        <f t="shared" si="160"/>
        <v>3.2093660000000003E-2</v>
      </c>
      <c r="AA411" s="67">
        <f t="shared" si="161"/>
        <v>5.4897050000000001E-3</v>
      </c>
      <c r="AB411" s="67">
        <f t="shared" si="162"/>
        <v>2.1114250000000001E-3</v>
      </c>
      <c r="AC411" s="67">
        <f t="shared" si="163"/>
        <v>1.2668550000000001E-3</v>
      </c>
      <c r="AD411" s="67">
        <f t="shared" si="164"/>
        <v>2.1114250000000003E-4</v>
      </c>
      <c r="AE411" s="67">
        <f t="shared" si="165"/>
        <v>2.1114250000000003E-4</v>
      </c>
      <c r="AF411" s="68">
        <f t="shared" si="166"/>
        <v>8.4457000000000011E-4</v>
      </c>
      <c r="AG411" s="69">
        <f t="shared" si="167"/>
        <v>4.2228499999999995E-2</v>
      </c>
    </row>
    <row r="412" spans="1:33">
      <c r="A412" s="114">
        <v>557</v>
      </c>
      <c r="B412" s="16" t="s">
        <v>826</v>
      </c>
      <c r="C412" s="28">
        <v>479719199</v>
      </c>
      <c r="D412" s="28">
        <v>17377</v>
      </c>
      <c r="E412" s="28">
        <v>3684767</v>
      </c>
      <c r="F412" s="28">
        <v>16625.400000000001</v>
      </c>
      <c r="G412" s="17">
        <v>0</v>
      </c>
      <c r="H412" s="17">
        <v>0</v>
      </c>
      <c r="I412" s="88">
        <v>6.3738069999999994E-2</v>
      </c>
      <c r="J412" s="42">
        <f t="shared" si="144"/>
        <v>5.8092555630618475E-4</v>
      </c>
      <c r="K412" s="42">
        <f t="shared" si="145"/>
        <v>4.2113606208917756E-4</v>
      </c>
      <c r="L412" s="42">
        <f t="shared" si="146"/>
        <v>1.1215444286830801E-4</v>
      </c>
      <c r="M412" s="42">
        <f t="shared" si="147"/>
        <v>9.3363059161578486E-4</v>
      </c>
      <c r="N412" s="42">
        <f t="shared" si="148"/>
        <v>0</v>
      </c>
      <c r="O412" s="43">
        <f t="shared" si="149"/>
        <v>0</v>
      </c>
      <c r="P412" s="45">
        <f t="shared" si="150"/>
        <v>4.4150342279270042E-4</v>
      </c>
      <c r="Q412" s="45">
        <f t="shared" si="151"/>
        <v>5.4747688071593086E-5</v>
      </c>
      <c r="R412" s="45">
        <f t="shared" si="152"/>
        <v>5.6077221434154011E-6</v>
      </c>
      <c r="S412" s="45">
        <f t="shared" si="153"/>
        <v>2.8008917748473544E-5</v>
      </c>
      <c r="T412" s="45">
        <f t="shared" si="154"/>
        <v>0</v>
      </c>
      <c r="U412" s="45">
        <f t="shared" si="155"/>
        <v>0</v>
      </c>
      <c r="V412" s="46">
        <f t="shared" si="156"/>
        <v>3.1007751937984497E-5</v>
      </c>
      <c r="W412" s="55">
        <f t="shared" si="157"/>
        <v>5.6087550269416697E-2</v>
      </c>
      <c r="X412" s="61">
        <f t="shared" si="158"/>
        <v>6.3738069999999994E-2</v>
      </c>
      <c r="Y412" s="64">
        <f t="shared" si="159"/>
        <v>7.6505197305832967E-3</v>
      </c>
      <c r="Z412" s="66">
        <f t="shared" si="160"/>
        <v>4.8440933199999994E-2</v>
      </c>
      <c r="AA412" s="67">
        <f t="shared" si="161"/>
        <v>8.2859490999999987E-3</v>
      </c>
      <c r="AB412" s="67">
        <f t="shared" si="162"/>
        <v>3.1869034999999998E-3</v>
      </c>
      <c r="AC412" s="67">
        <f t="shared" si="163"/>
        <v>1.9121420999999997E-3</v>
      </c>
      <c r="AD412" s="67">
        <f t="shared" si="164"/>
        <v>3.1869034999999996E-4</v>
      </c>
      <c r="AE412" s="67">
        <f t="shared" si="165"/>
        <v>3.1869034999999996E-4</v>
      </c>
      <c r="AF412" s="68">
        <f t="shared" si="166"/>
        <v>1.2747613999999998E-3</v>
      </c>
      <c r="AG412" s="69">
        <f t="shared" si="167"/>
        <v>6.373806999999998E-2</v>
      </c>
    </row>
    <row r="413" spans="1:33">
      <c r="A413" s="114">
        <v>558</v>
      </c>
      <c r="B413" s="16" t="s">
        <v>828</v>
      </c>
      <c r="C413" s="28">
        <v>1557828867</v>
      </c>
      <c r="D413" s="28">
        <v>262051</v>
      </c>
      <c r="E413" s="28">
        <v>237632837</v>
      </c>
      <c r="F413" s="28">
        <v>17.100000000000001</v>
      </c>
      <c r="G413" s="17">
        <v>0</v>
      </c>
      <c r="H413" s="17">
        <v>0.66875799999999996</v>
      </c>
      <c r="I413" s="88">
        <v>0.25718226</v>
      </c>
      <c r="J413" s="42">
        <f t="shared" si="144"/>
        <v>1.8864840162292702E-3</v>
      </c>
      <c r="K413" s="42">
        <f t="shared" si="145"/>
        <v>6.3508733502060811E-3</v>
      </c>
      <c r="L413" s="42">
        <f t="shared" si="146"/>
        <v>7.2329073835470329E-3</v>
      </c>
      <c r="M413" s="42">
        <f t="shared" si="147"/>
        <v>9.6028264683134959E-7</v>
      </c>
      <c r="N413" s="42">
        <f t="shared" si="148"/>
        <v>0</v>
      </c>
      <c r="O413" s="43">
        <f t="shared" si="149"/>
        <v>6.6875799999999994E-3</v>
      </c>
      <c r="P413" s="45">
        <f t="shared" si="150"/>
        <v>1.4337278523342454E-3</v>
      </c>
      <c r="Q413" s="45">
        <f t="shared" si="151"/>
        <v>8.2561353552679055E-4</v>
      </c>
      <c r="R413" s="45">
        <f t="shared" si="152"/>
        <v>3.6164536917735168E-4</v>
      </c>
      <c r="S413" s="45">
        <f t="shared" si="153"/>
        <v>2.8808479404940488E-8</v>
      </c>
      <c r="T413" s="45">
        <f t="shared" si="154"/>
        <v>0</v>
      </c>
      <c r="U413" s="45">
        <f t="shared" si="155"/>
        <v>3.34379E-5</v>
      </c>
      <c r="V413" s="46">
        <f t="shared" si="156"/>
        <v>3.1007751937984497E-5</v>
      </c>
      <c r="W413" s="55">
        <f t="shared" si="157"/>
        <v>0.26854612174557774</v>
      </c>
      <c r="X413" s="61">
        <f t="shared" si="158"/>
        <v>0.25718226</v>
      </c>
      <c r="Y413" s="64">
        <f t="shared" si="159"/>
        <v>-1.1363861745577741E-2</v>
      </c>
      <c r="Z413" s="66">
        <f t="shared" si="160"/>
        <v>0.19545851759999999</v>
      </c>
      <c r="AA413" s="67">
        <f t="shared" si="161"/>
        <v>3.3433693799999997E-2</v>
      </c>
      <c r="AB413" s="67">
        <f t="shared" si="162"/>
        <v>1.2859113E-2</v>
      </c>
      <c r="AC413" s="67">
        <f t="shared" si="163"/>
        <v>7.7154677999999996E-3</v>
      </c>
      <c r="AD413" s="67">
        <f t="shared" si="164"/>
        <v>1.2859112999999999E-3</v>
      </c>
      <c r="AE413" s="67">
        <f t="shared" si="165"/>
        <v>1.2859112999999999E-3</v>
      </c>
      <c r="AF413" s="68">
        <f t="shared" si="166"/>
        <v>5.1436451999999997E-3</v>
      </c>
      <c r="AG413" s="69">
        <f t="shared" si="167"/>
        <v>0.25718226</v>
      </c>
    </row>
    <row r="414" spans="1:33">
      <c r="A414" s="114">
        <v>559</v>
      </c>
      <c r="B414" s="16" t="s">
        <v>830</v>
      </c>
      <c r="C414" s="28">
        <v>36471228</v>
      </c>
      <c r="D414" s="28">
        <v>4123</v>
      </c>
      <c r="E414" s="28">
        <v>396319</v>
      </c>
      <c r="F414" s="28">
        <v>26000.5</v>
      </c>
      <c r="G414" s="17">
        <v>0</v>
      </c>
      <c r="H414" s="17">
        <v>0.22791400000000001</v>
      </c>
      <c r="I414" s="88">
        <v>1.342957E-2</v>
      </c>
      <c r="J414" s="42">
        <f t="shared" si="144"/>
        <v>4.4165562810984566E-5</v>
      </c>
      <c r="K414" s="42">
        <f t="shared" si="145"/>
        <v>9.9921964895763313E-5</v>
      </c>
      <c r="L414" s="42">
        <f t="shared" si="146"/>
        <v>1.2062889361287962E-5</v>
      </c>
      <c r="M414" s="42">
        <f t="shared" si="147"/>
        <v>1.4601069566630705E-3</v>
      </c>
      <c r="N414" s="42">
        <f t="shared" si="148"/>
        <v>0</v>
      </c>
      <c r="O414" s="43">
        <f t="shared" si="149"/>
        <v>2.2791400000000002E-3</v>
      </c>
      <c r="P414" s="45">
        <f t="shared" si="150"/>
        <v>3.3565827736348269E-5</v>
      </c>
      <c r="Q414" s="45">
        <f t="shared" si="151"/>
        <v>1.2989855436449231E-5</v>
      </c>
      <c r="R414" s="45">
        <f t="shared" si="152"/>
        <v>6.0314446806439816E-7</v>
      </c>
      <c r="S414" s="45">
        <f t="shared" si="153"/>
        <v>4.3803208699892113E-5</v>
      </c>
      <c r="T414" s="45">
        <f t="shared" si="154"/>
        <v>0</v>
      </c>
      <c r="U414" s="45">
        <f t="shared" si="155"/>
        <v>1.1395700000000002E-5</v>
      </c>
      <c r="V414" s="46">
        <f t="shared" si="156"/>
        <v>3.1007751937984497E-5</v>
      </c>
      <c r="W414" s="55">
        <f t="shared" si="157"/>
        <v>1.3336548827873853E-2</v>
      </c>
      <c r="X414" s="61">
        <f t="shared" si="158"/>
        <v>1.342957E-2</v>
      </c>
      <c r="Y414" s="64">
        <f t="shared" si="159"/>
        <v>9.3021172126147092E-5</v>
      </c>
      <c r="Z414" s="66">
        <f t="shared" si="160"/>
        <v>1.02064732E-2</v>
      </c>
      <c r="AA414" s="67">
        <f t="shared" si="161"/>
        <v>1.7458441000000001E-3</v>
      </c>
      <c r="AB414" s="67">
        <f t="shared" si="162"/>
        <v>6.7147850000000005E-4</v>
      </c>
      <c r="AC414" s="67">
        <f t="shared" si="163"/>
        <v>4.0288709999999997E-4</v>
      </c>
      <c r="AD414" s="67">
        <f t="shared" si="164"/>
        <v>6.7147850000000005E-5</v>
      </c>
      <c r="AE414" s="67">
        <f t="shared" si="165"/>
        <v>6.7147850000000005E-5</v>
      </c>
      <c r="AF414" s="68">
        <f t="shared" si="166"/>
        <v>2.6859140000000002E-4</v>
      </c>
      <c r="AG414" s="69">
        <f t="shared" si="167"/>
        <v>1.3429569999999998E-2</v>
      </c>
    </row>
    <row r="415" spans="1:33">
      <c r="A415" s="114">
        <v>560</v>
      </c>
      <c r="B415" s="16" t="s">
        <v>832</v>
      </c>
      <c r="C415" s="28">
        <v>144602016</v>
      </c>
      <c r="D415" s="28">
        <v>13570</v>
      </c>
      <c r="E415" s="28">
        <v>2040341</v>
      </c>
      <c r="F415" s="28">
        <v>61544.6</v>
      </c>
      <c r="G415" s="17">
        <v>0</v>
      </c>
      <c r="H415" s="17">
        <v>0</v>
      </c>
      <c r="I415" s="88">
        <v>3.2289070000000003E-2</v>
      </c>
      <c r="J415" s="42">
        <f t="shared" si="144"/>
        <v>1.7510870268045253E-4</v>
      </c>
      <c r="K415" s="42">
        <f t="shared" si="145"/>
        <v>3.2887243842723941E-4</v>
      </c>
      <c r="L415" s="42">
        <f t="shared" si="146"/>
        <v>6.2102517775578878E-5</v>
      </c>
      <c r="M415" s="42">
        <f t="shared" si="147"/>
        <v>3.4561527126419109E-3</v>
      </c>
      <c r="N415" s="42">
        <f t="shared" si="148"/>
        <v>0</v>
      </c>
      <c r="O415" s="43">
        <f t="shared" si="149"/>
        <v>0</v>
      </c>
      <c r="P415" s="45">
        <f t="shared" si="150"/>
        <v>1.3308261403714391E-4</v>
      </c>
      <c r="Q415" s="45">
        <f t="shared" si="151"/>
        <v>4.2753416995541127E-5</v>
      </c>
      <c r="R415" s="45">
        <f t="shared" si="152"/>
        <v>3.1051258887789442E-6</v>
      </c>
      <c r="S415" s="45">
        <f t="shared" si="153"/>
        <v>1.0368458137925732E-4</v>
      </c>
      <c r="T415" s="45">
        <f t="shared" si="154"/>
        <v>0</v>
      </c>
      <c r="U415" s="45">
        <f t="shared" si="155"/>
        <v>0</v>
      </c>
      <c r="V415" s="46">
        <f t="shared" si="156"/>
        <v>3.1007751937984497E-5</v>
      </c>
      <c r="W415" s="55">
        <f t="shared" si="157"/>
        <v>3.1363349023870578E-2</v>
      </c>
      <c r="X415" s="61">
        <f t="shared" si="158"/>
        <v>3.2289070000000003E-2</v>
      </c>
      <c r="Y415" s="64">
        <f t="shared" si="159"/>
        <v>9.2572097612942522E-4</v>
      </c>
      <c r="Z415" s="66">
        <f t="shared" si="160"/>
        <v>2.4539693200000004E-2</v>
      </c>
      <c r="AA415" s="67">
        <f t="shared" si="161"/>
        <v>4.1975791000000004E-3</v>
      </c>
      <c r="AB415" s="67">
        <f t="shared" si="162"/>
        <v>1.6144535000000002E-3</v>
      </c>
      <c r="AC415" s="67">
        <f t="shared" si="163"/>
        <v>9.686721000000001E-4</v>
      </c>
      <c r="AD415" s="67">
        <f t="shared" si="164"/>
        <v>1.6144535000000001E-4</v>
      </c>
      <c r="AE415" s="67">
        <f t="shared" si="165"/>
        <v>1.6144535000000001E-4</v>
      </c>
      <c r="AF415" s="68">
        <f t="shared" si="166"/>
        <v>6.4578140000000003E-4</v>
      </c>
      <c r="AG415" s="69">
        <f t="shared" si="167"/>
        <v>3.2289070000000003E-2</v>
      </c>
    </row>
    <row r="416" spans="1:33">
      <c r="A416" s="114">
        <v>561</v>
      </c>
      <c r="B416" s="16" t="s">
        <v>834</v>
      </c>
      <c r="C416" s="28">
        <v>262190188</v>
      </c>
      <c r="D416" s="28">
        <v>41318</v>
      </c>
      <c r="E416" s="28">
        <v>5377917</v>
      </c>
      <c r="F416" s="28">
        <v>96913.5</v>
      </c>
      <c r="G416" s="17">
        <v>180.4</v>
      </c>
      <c r="H416" s="17">
        <v>0</v>
      </c>
      <c r="I416" s="88">
        <v>7.4773450000000005E-2</v>
      </c>
      <c r="J416" s="42">
        <f t="shared" si="144"/>
        <v>3.1750445081086523E-4</v>
      </c>
      <c r="K416" s="42">
        <f t="shared" si="145"/>
        <v>1.0013523515797109E-3</v>
      </c>
      <c r="L416" s="42">
        <f t="shared" si="146"/>
        <v>1.6368939608040411E-4</v>
      </c>
      <c r="M416" s="42">
        <f t="shared" si="147"/>
        <v>5.442359783256725E-3</v>
      </c>
      <c r="N416" s="42">
        <f t="shared" si="148"/>
        <v>3.2863755686030893E-2</v>
      </c>
      <c r="O416" s="43">
        <f t="shared" si="149"/>
        <v>0</v>
      </c>
      <c r="P416" s="45">
        <f t="shared" si="150"/>
        <v>2.4130338261625758E-4</v>
      </c>
      <c r="Q416" s="45">
        <f t="shared" si="151"/>
        <v>1.3017580570536243E-4</v>
      </c>
      <c r="R416" s="45">
        <f t="shared" si="152"/>
        <v>8.1844698040202054E-6</v>
      </c>
      <c r="S416" s="45">
        <f t="shared" si="153"/>
        <v>1.6327079349770174E-4</v>
      </c>
      <c r="T416" s="45">
        <f t="shared" si="154"/>
        <v>1.6431877843015448E-4</v>
      </c>
      <c r="U416" s="45">
        <f t="shared" si="155"/>
        <v>0</v>
      </c>
      <c r="V416" s="46">
        <f t="shared" si="156"/>
        <v>3.1007751937984497E-5</v>
      </c>
      <c r="W416" s="55">
        <f t="shared" si="157"/>
        <v>7.3826098199148094E-2</v>
      </c>
      <c r="X416" s="61">
        <f t="shared" si="158"/>
        <v>7.4773450000000005E-2</v>
      </c>
      <c r="Y416" s="64">
        <f t="shared" si="159"/>
        <v>9.4735180085191162E-4</v>
      </c>
      <c r="Z416" s="66">
        <f t="shared" si="160"/>
        <v>5.6827822000000007E-2</v>
      </c>
      <c r="AA416" s="67">
        <f t="shared" si="161"/>
        <v>9.7205485000000005E-3</v>
      </c>
      <c r="AB416" s="67">
        <f t="shared" si="162"/>
        <v>3.7386725000000003E-3</v>
      </c>
      <c r="AC416" s="67">
        <f t="shared" si="163"/>
        <v>2.2432035000000002E-3</v>
      </c>
      <c r="AD416" s="67">
        <f t="shared" si="164"/>
        <v>3.7386725000000003E-4</v>
      </c>
      <c r="AE416" s="67">
        <f t="shared" si="165"/>
        <v>3.7386725000000003E-4</v>
      </c>
      <c r="AF416" s="68">
        <f t="shared" si="166"/>
        <v>1.4954690000000001E-3</v>
      </c>
      <c r="AG416" s="69">
        <f t="shared" si="167"/>
        <v>7.4773450000000019E-2</v>
      </c>
    </row>
    <row r="417" spans="1:33">
      <c r="A417" s="114">
        <v>562</v>
      </c>
      <c r="B417" s="16" t="s">
        <v>836</v>
      </c>
      <c r="C417" s="28">
        <v>2352150584</v>
      </c>
      <c r="D417" s="28">
        <v>207610</v>
      </c>
      <c r="E417" s="28">
        <v>85539310</v>
      </c>
      <c r="F417" s="28">
        <v>45821.1</v>
      </c>
      <c r="G417" s="17">
        <v>0</v>
      </c>
      <c r="H417" s="17">
        <v>0</v>
      </c>
      <c r="I417" s="88">
        <v>0.30429858999999998</v>
      </c>
      <c r="J417" s="42">
        <f t="shared" si="144"/>
        <v>2.8483837823762344E-3</v>
      </c>
      <c r="K417" s="42">
        <f t="shared" si="145"/>
        <v>5.0314817201090037E-3</v>
      </c>
      <c r="L417" s="42">
        <f t="shared" si="146"/>
        <v>2.6035875962820685E-3</v>
      </c>
      <c r="M417" s="42">
        <f t="shared" si="147"/>
        <v>2.5731700110364882E-3</v>
      </c>
      <c r="N417" s="42">
        <f t="shared" si="148"/>
        <v>0</v>
      </c>
      <c r="O417" s="43">
        <f t="shared" si="149"/>
        <v>0</v>
      </c>
      <c r="P417" s="45">
        <f t="shared" si="150"/>
        <v>2.1647716746059382E-3</v>
      </c>
      <c r="Q417" s="45">
        <f t="shared" si="151"/>
        <v>6.540926236141705E-4</v>
      </c>
      <c r="R417" s="45">
        <f t="shared" si="152"/>
        <v>1.3017937981410344E-4</v>
      </c>
      <c r="S417" s="45">
        <f t="shared" si="153"/>
        <v>7.7195100331094637E-5</v>
      </c>
      <c r="T417" s="45">
        <f t="shared" si="154"/>
        <v>0</v>
      </c>
      <c r="U417" s="45">
        <f t="shared" si="155"/>
        <v>0</v>
      </c>
      <c r="V417" s="46">
        <f t="shared" si="156"/>
        <v>3.1007751937984497E-5</v>
      </c>
      <c r="W417" s="55">
        <f t="shared" si="157"/>
        <v>0.30572465303032914</v>
      </c>
      <c r="X417" s="61">
        <f t="shared" si="158"/>
        <v>0.30429858999999998</v>
      </c>
      <c r="Y417" s="64">
        <f t="shared" si="159"/>
        <v>-1.426063030329161E-3</v>
      </c>
      <c r="Z417" s="66">
        <f t="shared" si="160"/>
        <v>0.23126692839999999</v>
      </c>
      <c r="AA417" s="67">
        <f t="shared" si="161"/>
        <v>3.9558816699999999E-2</v>
      </c>
      <c r="AB417" s="67">
        <f t="shared" si="162"/>
        <v>1.52149295E-2</v>
      </c>
      <c r="AC417" s="67">
        <f t="shared" si="163"/>
        <v>9.128957699999999E-3</v>
      </c>
      <c r="AD417" s="67">
        <f t="shared" si="164"/>
        <v>1.5214929499999998E-3</v>
      </c>
      <c r="AE417" s="67">
        <f t="shared" si="165"/>
        <v>1.5214929499999998E-3</v>
      </c>
      <c r="AF417" s="68">
        <f t="shared" si="166"/>
        <v>6.0859717999999993E-3</v>
      </c>
      <c r="AG417" s="69">
        <f t="shared" si="167"/>
        <v>0.30429858999999992</v>
      </c>
    </row>
    <row r="418" spans="1:33">
      <c r="A418" s="114">
        <v>563</v>
      </c>
      <c r="B418" s="16" t="s">
        <v>838</v>
      </c>
      <c r="C418" s="28">
        <v>239028893</v>
      </c>
      <c r="D418" s="28">
        <v>37910</v>
      </c>
      <c r="E418" s="28">
        <v>6378816</v>
      </c>
      <c r="F418" s="28">
        <v>67863.199999999997</v>
      </c>
      <c r="G418" s="17">
        <v>12.21</v>
      </c>
      <c r="H418" s="17">
        <v>0.188334</v>
      </c>
      <c r="I418" s="88">
        <v>5.0140759999999999E-2</v>
      </c>
      <c r="J418" s="42">
        <f t="shared" si="144"/>
        <v>2.894568175064357E-4</v>
      </c>
      <c r="K418" s="42">
        <f t="shared" si="145"/>
        <v>9.1875859548833062E-4</v>
      </c>
      <c r="L418" s="42">
        <f t="shared" si="146"/>
        <v>1.9415408210056404E-4</v>
      </c>
      <c r="M418" s="42">
        <f t="shared" si="147"/>
        <v>3.8109855741780842E-3</v>
      </c>
      <c r="N418" s="42">
        <f t="shared" si="148"/>
        <v>2.2243151714325788E-3</v>
      </c>
      <c r="O418" s="43">
        <f t="shared" si="149"/>
        <v>1.8833400000000001E-3</v>
      </c>
      <c r="P418" s="45">
        <f t="shared" si="150"/>
        <v>2.1998718130489112E-4</v>
      </c>
      <c r="Q418" s="45">
        <f t="shared" si="151"/>
        <v>1.1943861741348299E-4</v>
      </c>
      <c r="R418" s="45">
        <f t="shared" si="152"/>
        <v>9.7077041050282022E-6</v>
      </c>
      <c r="S418" s="45">
        <f t="shared" si="153"/>
        <v>1.1432956722534252E-4</v>
      </c>
      <c r="T418" s="45">
        <f t="shared" si="154"/>
        <v>1.1121575857162894E-5</v>
      </c>
      <c r="U418" s="45">
        <f t="shared" si="155"/>
        <v>9.4167000000000008E-6</v>
      </c>
      <c r="V418" s="46">
        <f t="shared" si="156"/>
        <v>3.1007751937984497E-5</v>
      </c>
      <c r="W418" s="55">
        <f t="shared" si="157"/>
        <v>5.1500909784389225E-2</v>
      </c>
      <c r="X418" s="61">
        <f t="shared" si="158"/>
        <v>5.0140759999999999E-2</v>
      </c>
      <c r="Y418" s="64">
        <f t="shared" si="159"/>
        <v>-1.3601497843892252E-3</v>
      </c>
      <c r="Z418" s="66">
        <f t="shared" si="160"/>
        <v>3.8106977600000001E-2</v>
      </c>
      <c r="AA418" s="67">
        <f t="shared" si="161"/>
        <v>6.5182987999999999E-3</v>
      </c>
      <c r="AB418" s="67">
        <f t="shared" si="162"/>
        <v>2.5070380000000001E-3</v>
      </c>
      <c r="AC418" s="67">
        <f t="shared" si="163"/>
        <v>1.5042228E-3</v>
      </c>
      <c r="AD418" s="67">
        <f t="shared" si="164"/>
        <v>2.5070380000000002E-4</v>
      </c>
      <c r="AE418" s="67">
        <f t="shared" si="165"/>
        <v>2.5070380000000002E-4</v>
      </c>
      <c r="AF418" s="68">
        <f t="shared" si="166"/>
        <v>1.0028152000000001E-3</v>
      </c>
      <c r="AG418" s="69">
        <f t="shared" si="167"/>
        <v>5.0140760000000013E-2</v>
      </c>
    </row>
    <row r="419" spans="1:33">
      <c r="A419" s="114">
        <v>564</v>
      </c>
      <c r="B419" s="16" t="s">
        <v>840</v>
      </c>
      <c r="C419" s="28">
        <v>848495646</v>
      </c>
      <c r="D419" s="28">
        <v>35674</v>
      </c>
      <c r="E419" s="28">
        <v>6885571</v>
      </c>
      <c r="F419" s="28">
        <v>62182</v>
      </c>
      <c r="G419" s="17">
        <v>45.83</v>
      </c>
      <c r="H419" s="17">
        <v>0</v>
      </c>
      <c r="I419" s="88">
        <v>0.11077774999999999</v>
      </c>
      <c r="J419" s="42">
        <f t="shared" si="144"/>
        <v>1.0275027687101713E-3</v>
      </c>
      <c r="K419" s="42">
        <f t="shared" si="145"/>
        <v>8.6456856068189676E-4</v>
      </c>
      <c r="L419" s="42">
        <f t="shared" si="146"/>
        <v>2.0957834764998126E-4</v>
      </c>
      <c r="M419" s="42">
        <f t="shared" si="147"/>
        <v>3.4919471079103495E-3</v>
      </c>
      <c r="N419" s="42">
        <f t="shared" si="148"/>
        <v>8.3489241856474251E-3</v>
      </c>
      <c r="O419" s="43">
        <f t="shared" si="149"/>
        <v>0</v>
      </c>
      <c r="P419" s="45">
        <f t="shared" si="150"/>
        <v>7.8090210421973016E-4</v>
      </c>
      <c r="Q419" s="45">
        <f t="shared" si="151"/>
        <v>1.1239391288864659E-4</v>
      </c>
      <c r="R419" s="45">
        <f t="shared" si="152"/>
        <v>1.0478917382499065E-5</v>
      </c>
      <c r="S419" s="45">
        <f t="shared" si="153"/>
        <v>1.0475841323731048E-4</v>
      </c>
      <c r="T419" s="45">
        <f t="shared" si="154"/>
        <v>4.1744620928237123E-5</v>
      </c>
      <c r="U419" s="45">
        <f t="shared" si="155"/>
        <v>0</v>
      </c>
      <c r="V419" s="46">
        <f t="shared" si="156"/>
        <v>3.1007751937984497E-5</v>
      </c>
      <c r="W419" s="55">
        <f t="shared" si="157"/>
        <v>0.10812857205944079</v>
      </c>
      <c r="X419" s="61">
        <f t="shared" si="158"/>
        <v>0.11077774999999999</v>
      </c>
      <c r="Y419" s="64">
        <f t="shared" si="159"/>
        <v>2.6491779405592025E-3</v>
      </c>
      <c r="Z419" s="66">
        <f t="shared" si="160"/>
        <v>8.4191089999999996E-2</v>
      </c>
      <c r="AA419" s="67">
        <f t="shared" si="161"/>
        <v>1.44011075E-2</v>
      </c>
      <c r="AB419" s="67">
        <f t="shared" si="162"/>
        <v>5.5388874999999999E-3</v>
      </c>
      <c r="AC419" s="67">
        <f t="shared" si="163"/>
        <v>3.3233324999999998E-3</v>
      </c>
      <c r="AD419" s="67">
        <f t="shared" si="164"/>
        <v>5.5388875000000003E-4</v>
      </c>
      <c r="AE419" s="67">
        <f t="shared" si="165"/>
        <v>5.5388875000000003E-4</v>
      </c>
      <c r="AF419" s="68">
        <f t="shared" si="166"/>
        <v>2.2155550000000001E-3</v>
      </c>
      <c r="AG419" s="69">
        <f t="shared" si="167"/>
        <v>0.11077774999999998</v>
      </c>
    </row>
    <row r="420" spans="1:33">
      <c r="A420" s="114">
        <v>565</v>
      </c>
      <c r="B420" s="16" t="s">
        <v>842</v>
      </c>
      <c r="C420" s="28">
        <v>259756517</v>
      </c>
      <c r="D420" s="28">
        <v>12799</v>
      </c>
      <c r="E420" s="28">
        <v>1350767</v>
      </c>
      <c r="F420" s="28">
        <v>55905.7</v>
      </c>
      <c r="G420" s="17">
        <v>0</v>
      </c>
      <c r="H420" s="17">
        <v>0</v>
      </c>
      <c r="I420" s="88">
        <v>3.9037420000000003E-2</v>
      </c>
      <c r="J420" s="42">
        <f t="shared" si="144"/>
        <v>3.1455734825068353E-4</v>
      </c>
      <c r="K420" s="42">
        <f t="shared" si="145"/>
        <v>3.1018705522698874E-4</v>
      </c>
      <c r="L420" s="42">
        <f t="shared" si="146"/>
        <v>4.1113731296957395E-5</v>
      </c>
      <c r="M420" s="42">
        <f t="shared" si="147"/>
        <v>3.1394896823952853E-3</v>
      </c>
      <c r="N420" s="42">
        <f t="shared" si="148"/>
        <v>0</v>
      </c>
      <c r="O420" s="43">
        <f t="shared" si="149"/>
        <v>0</v>
      </c>
      <c r="P420" s="45">
        <f t="shared" si="150"/>
        <v>2.3906358467051949E-4</v>
      </c>
      <c r="Q420" s="45">
        <f t="shared" si="151"/>
        <v>4.0324317179508537E-5</v>
      </c>
      <c r="R420" s="45">
        <f t="shared" si="152"/>
        <v>2.0556865648478699E-6</v>
      </c>
      <c r="S420" s="45">
        <f t="shared" si="153"/>
        <v>9.4184690471858554E-5</v>
      </c>
      <c r="T420" s="45">
        <f t="shared" si="154"/>
        <v>0</v>
      </c>
      <c r="U420" s="45">
        <f t="shared" si="155"/>
        <v>0</v>
      </c>
      <c r="V420" s="46">
        <f t="shared" si="156"/>
        <v>3.1007751937984497E-5</v>
      </c>
      <c r="W420" s="55">
        <f t="shared" si="157"/>
        <v>4.066360308247189E-2</v>
      </c>
      <c r="X420" s="61">
        <f t="shared" si="158"/>
        <v>3.9037420000000003E-2</v>
      </c>
      <c r="Y420" s="64">
        <f t="shared" si="159"/>
        <v>-1.6261830824718868E-3</v>
      </c>
      <c r="Z420" s="66">
        <f t="shared" si="160"/>
        <v>2.9668439200000004E-2</v>
      </c>
      <c r="AA420" s="67">
        <f t="shared" si="161"/>
        <v>5.0748646000000003E-3</v>
      </c>
      <c r="AB420" s="67">
        <f t="shared" si="162"/>
        <v>1.9518710000000002E-3</v>
      </c>
      <c r="AC420" s="67">
        <f t="shared" si="163"/>
        <v>1.1711226000000001E-3</v>
      </c>
      <c r="AD420" s="67">
        <f t="shared" si="164"/>
        <v>1.9518710000000002E-4</v>
      </c>
      <c r="AE420" s="67">
        <f t="shared" si="165"/>
        <v>1.9518710000000002E-4</v>
      </c>
      <c r="AF420" s="68">
        <f t="shared" si="166"/>
        <v>7.8074840000000008E-4</v>
      </c>
      <c r="AG420" s="69">
        <f t="shared" si="167"/>
        <v>3.903742000000001E-2</v>
      </c>
    </row>
    <row r="421" spans="1:33">
      <c r="A421" s="114">
        <v>566</v>
      </c>
      <c r="B421" s="16" t="s">
        <v>844</v>
      </c>
      <c r="C421" s="28">
        <v>213902208</v>
      </c>
      <c r="D421" s="28">
        <v>2808</v>
      </c>
      <c r="E421" s="28">
        <v>330568</v>
      </c>
      <c r="F421" s="28">
        <v>22821.3</v>
      </c>
      <c r="G421" s="17">
        <v>0</v>
      </c>
      <c r="H421" s="17">
        <v>0</v>
      </c>
      <c r="I421" s="88">
        <v>2.8450590000000001E-2</v>
      </c>
      <c r="J421" s="42">
        <f t="shared" si="144"/>
        <v>2.5902915588233783E-4</v>
      </c>
      <c r="K421" s="42">
        <f t="shared" si="145"/>
        <v>6.8052601849940184E-5</v>
      </c>
      <c r="L421" s="42">
        <f t="shared" si="146"/>
        <v>1.0061604945466251E-5</v>
      </c>
      <c r="M421" s="42">
        <f t="shared" si="147"/>
        <v>1.2815730039843437E-3</v>
      </c>
      <c r="N421" s="42">
        <f t="shared" si="148"/>
        <v>0</v>
      </c>
      <c r="O421" s="43">
        <f t="shared" si="149"/>
        <v>0</v>
      </c>
      <c r="P421" s="45">
        <f t="shared" si="150"/>
        <v>1.9686215847057676E-4</v>
      </c>
      <c r="Q421" s="45">
        <f t="shared" si="151"/>
        <v>8.8468382404922239E-6</v>
      </c>
      <c r="R421" s="45">
        <f t="shared" si="152"/>
        <v>5.0308024727331257E-7</v>
      </c>
      <c r="S421" s="45">
        <f t="shared" si="153"/>
        <v>3.8447190119530307E-5</v>
      </c>
      <c r="T421" s="45">
        <f t="shared" si="154"/>
        <v>0</v>
      </c>
      <c r="U421" s="45">
        <f t="shared" si="155"/>
        <v>0</v>
      </c>
      <c r="V421" s="46">
        <f t="shared" si="156"/>
        <v>3.1007751937984497E-5</v>
      </c>
      <c r="W421" s="55">
        <f t="shared" si="157"/>
        <v>2.7566701901585708E-2</v>
      </c>
      <c r="X421" s="61">
        <f t="shared" si="158"/>
        <v>2.8450590000000001E-2</v>
      </c>
      <c r="Y421" s="64">
        <f t="shared" si="159"/>
        <v>8.8388809841429342E-4</v>
      </c>
      <c r="Z421" s="66">
        <f t="shared" si="160"/>
        <v>2.1622448400000001E-2</v>
      </c>
      <c r="AA421" s="67">
        <f t="shared" si="161"/>
        <v>3.6985767000000001E-3</v>
      </c>
      <c r="AB421" s="67">
        <f t="shared" si="162"/>
        <v>1.4225295000000002E-3</v>
      </c>
      <c r="AC421" s="67">
        <f t="shared" si="163"/>
        <v>8.5351770000000006E-4</v>
      </c>
      <c r="AD421" s="67">
        <f t="shared" si="164"/>
        <v>1.4225295000000002E-4</v>
      </c>
      <c r="AE421" s="67">
        <f t="shared" si="165"/>
        <v>1.4225295000000002E-4</v>
      </c>
      <c r="AF421" s="68">
        <f t="shared" si="166"/>
        <v>5.6901180000000007E-4</v>
      </c>
      <c r="AG421" s="69">
        <f t="shared" si="167"/>
        <v>2.8450590000000008E-2</v>
      </c>
    </row>
    <row r="422" spans="1:33">
      <c r="A422" s="114">
        <v>567</v>
      </c>
      <c r="B422" s="16" t="s">
        <v>846</v>
      </c>
      <c r="C422" s="28">
        <v>73022438</v>
      </c>
      <c r="D422" s="28">
        <v>11309</v>
      </c>
      <c r="E422" s="28">
        <v>4689413</v>
      </c>
      <c r="F422" s="28">
        <v>13736.7</v>
      </c>
      <c r="G422" s="17">
        <v>1.52</v>
      </c>
      <c r="H422" s="17">
        <v>0</v>
      </c>
      <c r="I422" s="88">
        <v>1.7300940000000001E-2</v>
      </c>
      <c r="J422" s="42">
        <f t="shared" si="144"/>
        <v>8.8427981424157856E-5</v>
      </c>
      <c r="K422" s="42">
        <f t="shared" si="145"/>
        <v>2.7407652219407888E-4</v>
      </c>
      <c r="L422" s="42">
        <f t="shared" si="146"/>
        <v>1.4273317753725023E-4</v>
      </c>
      <c r="M422" s="42">
        <f t="shared" si="147"/>
        <v>7.7141021255720474E-4</v>
      </c>
      <c r="N422" s="42">
        <f t="shared" si="148"/>
        <v>2.7690082396212282E-4</v>
      </c>
      <c r="O422" s="43">
        <f t="shared" si="149"/>
        <v>0</v>
      </c>
      <c r="P422" s="45">
        <f t="shared" si="150"/>
        <v>6.720526588235997E-5</v>
      </c>
      <c r="Q422" s="45">
        <f t="shared" si="151"/>
        <v>3.5629947885230255E-5</v>
      </c>
      <c r="R422" s="45">
        <f t="shared" si="152"/>
        <v>7.1366588768625117E-6</v>
      </c>
      <c r="S422" s="45">
        <f t="shared" si="153"/>
        <v>2.3142306376716142E-5</v>
      </c>
      <c r="T422" s="45">
        <f t="shared" si="154"/>
        <v>1.3845041198106142E-6</v>
      </c>
      <c r="U422" s="45">
        <f t="shared" si="155"/>
        <v>0</v>
      </c>
      <c r="V422" s="46">
        <f t="shared" si="156"/>
        <v>3.1007751937984497E-5</v>
      </c>
      <c r="W422" s="55">
        <f t="shared" si="157"/>
        <v>1.6550643507896402E-2</v>
      </c>
      <c r="X422" s="61">
        <f t="shared" si="158"/>
        <v>1.7300940000000001E-2</v>
      </c>
      <c r="Y422" s="64">
        <f t="shared" si="159"/>
        <v>7.5029649210359844E-4</v>
      </c>
      <c r="Z422" s="66">
        <f t="shared" si="160"/>
        <v>1.3148714400000001E-2</v>
      </c>
      <c r="AA422" s="67">
        <f t="shared" si="161"/>
        <v>2.2491222000000002E-3</v>
      </c>
      <c r="AB422" s="67">
        <f t="shared" si="162"/>
        <v>8.6504700000000008E-4</v>
      </c>
      <c r="AC422" s="67">
        <f t="shared" si="163"/>
        <v>5.1902820000000001E-4</v>
      </c>
      <c r="AD422" s="67">
        <f t="shared" si="164"/>
        <v>8.6504700000000005E-5</v>
      </c>
      <c r="AE422" s="67">
        <f t="shared" si="165"/>
        <v>8.6504700000000005E-5</v>
      </c>
      <c r="AF422" s="68">
        <f t="shared" si="166"/>
        <v>3.4601880000000002E-4</v>
      </c>
      <c r="AG422" s="69">
        <f t="shared" si="167"/>
        <v>1.7300940000000001E-2</v>
      </c>
    </row>
    <row r="423" spans="1:33">
      <c r="A423" s="114">
        <v>568</v>
      </c>
      <c r="B423" s="16" t="s">
        <v>848</v>
      </c>
      <c r="C423" s="28">
        <v>94032797</v>
      </c>
      <c r="D423" s="28">
        <v>6004</v>
      </c>
      <c r="E423" s="28">
        <v>630390</v>
      </c>
      <c r="F423" s="28">
        <v>32560.3</v>
      </c>
      <c r="G423" s="17">
        <v>0</v>
      </c>
      <c r="H423" s="17">
        <v>0</v>
      </c>
      <c r="I423" s="88">
        <v>1.9053870000000001E-2</v>
      </c>
      <c r="J423" s="42">
        <f t="shared" si="144"/>
        <v>1.1387089577011393E-4</v>
      </c>
      <c r="K423" s="42">
        <f t="shared" si="145"/>
        <v>1.4550848344267836E-4</v>
      </c>
      <c r="L423" s="42">
        <f t="shared" si="146"/>
        <v>1.9187383962066715E-5</v>
      </c>
      <c r="M423" s="42">
        <f t="shared" si="147"/>
        <v>1.8284848576387597E-3</v>
      </c>
      <c r="N423" s="42">
        <f t="shared" si="148"/>
        <v>0</v>
      </c>
      <c r="O423" s="43">
        <f t="shared" si="149"/>
        <v>0</v>
      </c>
      <c r="P423" s="45">
        <f t="shared" si="150"/>
        <v>8.6541880785286594E-5</v>
      </c>
      <c r="Q423" s="45">
        <f t="shared" si="151"/>
        <v>1.8916102847548189E-5</v>
      </c>
      <c r="R423" s="45">
        <f t="shared" si="152"/>
        <v>9.5936919810333585E-7</v>
      </c>
      <c r="S423" s="45">
        <f t="shared" si="153"/>
        <v>5.4854545729162788E-5</v>
      </c>
      <c r="T423" s="45">
        <f t="shared" si="154"/>
        <v>0</v>
      </c>
      <c r="U423" s="45">
        <f t="shared" si="155"/>
        <v>0</v>
      </c>
      <c r="V423" s="46">
        <f t="shared" si="156"/>
        <v>3.1007751937984497E-5</v>
      </c>
      <c r="W423" s="55">
        <f t="shared" si="157"/>
        <v>1.9227965049808542E-2</v>
      </c>
      <c r="X423" s="61">
        <f t="shared" si="158"/>
        <v>1.9053870000000001E-2</v>
      </c>
      <c r="Y423" s="64">
        <f t="shared" si="159"/>
        <v>-1.7409504980854182E-4</v>
      </c>
      <c r="Z423" s="66">
        <f t="shared" si="160"/>
        <v>1.44809412E-2</v>
      </c>
      <c r="AA423" s="67">
        <f t="shared" si="161"/>
        <v>2.4770031000000002E-3</v>
      </c>
      <c r="AB423" s="67">
        <f t="shared" si="162"/>
        <v>9.5269350000000007E-4</v>
      </c>
      <c r="AC423" s="67">
        <f t="shared" si="163"/>
        <v>5.7161609999999998E-4</v>
      </c>
      <c r="AD423" s="67">
        <f t="shared" si="164"/>
        <v>9.526935000000001E-5</v>
      </c>
      <c r="AE423" s="67">
        <f t="shared" si="165"/>
        <v>9.526935000000001E-5</v>
      </c>
      <c r="AF423" s="68">
        <f t="shared" si="166"/>
        <v>3.8107740000000004E-4</v>
      </c>
      <c r="AG423" s="69">
        <f t="shared" si="167"/>
        <v>1.9053869999999997E-2</v>
      </c>
    </row>
    <row r="424" spans="1:33">
      <c r="A424" s="114">
        <v>569</v>
      </c>
      <c r="B424" s="16" t="s">
        <v>850</v>
      </c>
      <c r="C424" s="28">
        <v>180395129</v>
      </c>
      <c r="D424" s="28">
        <v>8612</v>
      </c>
      <c r="E424" s="28">
        <v>1692911</v>
      </c>
      <c r="F424" s="28">
        <v>10450.700000000001</v>
      </c>
      <c r="G424" s="17">
        <v>0</v>
      </c>
      <c r="H424" s="17">
        <v>0</v>
      </c>
      <c r="I424" s="88">
        <v>2.6585290000000001E-2</v>
      </c>
      <c r="J424" s="42">
        <f t="shared" si="144"/>
        <v>2.1845308857286523E-4</v>
      </c>
      <c r="K424" s="42">
        <f t="shared" si="145"/>
        <v>2.0871403387880515E-4</v>
      </c>
      <c r="L424" s="42">
        <f t="shared" si="146"/>
        <v>5.1527678691930912E-5</v>
      </c>
      <c r="M424" s="42">
        <f t="shared" si="147"/>
        <v>5.8687870510177697E-4</v>
      </c>
      <c r="N424" s="42">
        <f t="shared" si="148"/>
        <v>0</v>
      </c>
      <c r="O424" s="43">
        <f t="shared" si="149"/>
        <v>0</v>
      </c>
      <c r="P424" s="45">
        <f t="shared" si="150"/>
        <v>1.6602434731537757E-4</v>
      </c>
      <c r="Q424" s="45">
        <f t="shared" si="151"/>
        <v>2.7132824404244669E-5</v>
      </c>
      <c r="R424" s="45">
        <f t="shared" si="152"/>
        <v>2.5763839345965458E-6</v>
      </c>
      <c r="S424" s="45">
        <f t="shared" si="153"/>
        <v>1.7606361153053309E-5</v>
      </c>
      <c r="T424" s="45">
        <f t="shared" si="154"/>
        <v>0</v>
      </c>
      <c r="U424" s="45">
        <f t="shared" si="155"/>
        <v>0</v>
      </c>
      <c r="V424" s="46">
        <f t="shared" si="156"/>
        <v>3.1007751937984497E-5</v>
      </c>
      <c r="W424" s="55">
        <f t="shared" si="157"/>
        <v>2.443476687452566E-2</v>
      </c>
      <c r="X424" s="61">
        <f t="shared" si="158"/>
        <v>2.6585290000000001E-2</v>
      </c>
      <c r="Y424" s="64">
        <f t="shared" si="159"/>
        <v>2.1505231254743407E-3</v>
      </c>
      <c r="Z424" s="66">
        <f t="shared" si="160"/>
        <v>2.02048204E-2</v>
      </c>
      <c r="AA424" s="67">
        <f t="shared" si="161"/>
        <v>3.4560877000000003E-3</v>
      </c>
      <c r="AB424" s="67">
        <f t="shared" si="162"/>
        <v>1.3292645000000001E-3</v>
      </c>
      <c r="AC424" s="67">
        <f t="shared" si="163"/>
        <v>7.9755869999999999E-4</v>
      </c>
      <c r="AD424" s="67">
        <f t="shared" si="164"/>
        <v>1.3292645E-4</v>
      </c>
      <c r="AE424" s="67">
        <f t="shared" si="165"/>
        <v>1.3292645E-4</v>
      </c>
      <c r="AF424" s="68">
        <f t="shared" si="166"/>
        <v>5.3170579999999999E-4</v>
      </c>
      <c r="AG424" s="69">
        <f t="shared" si="167"/>
        <v>2.6585290000000001E-2</v>
      </c>
    </row>
    <row r="425" spans="1:33">
      <c r="A425" s="114">
        <v>570</v>
      </c>
      <c r="B425" s="16" t="s">
        <v>852</v>
      </c>
      <c r="C425" s="28">
        <v>652178234</v>
      </c>
      <c r="D425" s="28">
        <v>28804</v>
      </c>
      <c r="E425" s="28">
        <v>6073396</v>
      </c>
      <c r="F425" s="28">
        <v>139306.6</v>
      </c>
      <c r="G425" s="17">
        <v>9.83</v>
      </c>
      <c r="H425" s="17">
        <v>0</v>
      </c>
      <c r="I425" s="88">
        <v>9.5941849999999995E-2</v>
      </c>
      <c r="J425" s="42">
        <f t="shared" si="144"/>
        <v>7.8976827316272404E-4</v>
      </c>
      <c r="K425" s="42">
        <f t="shared" si="145"/>
        <v>6.9807234461740633E-4</v>
      </c>
      <c r="L425" s="42">
        <f t="shared" si="146"/>
        <v>1.8485791495055466E-4</v>
      </c>
      <c r="M425" s="42">
        <f t="shared" si="147"/>
        <v>7.8230240098874915E-3</v>
      </c>
      <c r="N425" s="42">
        <f t="shared" si="148"/>
        <v>1.7907467760182021E-3</v>
      </c>
      <c r="O425" s="43">
        <f t="shared" si="149"/>
        <v>0</v>
      </c>
      <c r="P425" s="45">
        <f t="shared" si="150"/>
        <v>6.0022388760367024E-4</v>
      </c>
      <c r="Q425" s="45">
        <f t="shared" si="151"/>
        <v>9.074940480026283E-5</v>
      </c>
      <c r="R425" s="45">
        <f t="shared" si="152"/>
        <v>9.2428957475277337E-6</v>
      </c>
      <c r="S425" s="45">
        <f t="shared" si="153"/>
        <v>2.3469072029662475E-4</v>
      </c>
      <c r="T425" s="45">
        <f t="shared" si="154"/>
        <v>8.9537338800910107E-6</v>
      </c>
      <c r="U425" s="45">
        <f t="shared" si="155"/>
        <v>0</v>
      </c>
      <c r="V425" s="46">
        <f t="shared" si="156"/>
        <v>3.1007751937984497E-5</v>
      </c>
      <c r="W425" s="55">
        <f t="shared" si="157"/>
        <v>9.7486839426616109E-2</v>
      </c>
      <c r="X425" s="61">
        <f t="shared" si="158"/>
        <v>9.5941849999999995E-2</v>
      </c>
      <c r="Y425" s="64">
        <f t="shared" si="159"/>
        <v>-1.544989426616114E-3</v>
      </c>
      <c r="Z425" s="66">
        <f t="shared" si="160"/>
        <v>7.2915806E-2</v>
      </c>
      <c r="AA425" s="67">
        <f t="shared" si="161"/>
        <v>1.2472440499999999E-2</v>
      </c>
      <c r="AB425" s="67">
        <f t="shared" si="162"/>
        <v>4.7970924999999999E-3</v>
      </c>
      <c r="AC425" s="67">
        <f t="shared" si="163"/>
        <v>2.8782554999999999E-3</v>
      </c>
      <c r="AD425" s="67">
        <f t="shared" si="164"/>
        <v>4.7970924999999996E-4</v>
      </c>
      <c r="AE425" s="67">
        <f t="shared" si="165"/>
        <v>4.7970924999999996E-4</v>
      </c>
      <c r="AF425" s="68">
        <f t="shared" si="166"/>
        <v>1.9188369999999998E-3</v>
      </c>
      <c r="AG425" s="69">
        <f t="shared" si="167"/>
        <v>9.5941850000000009E-2</v>
      </c>
    </row>
    <row r="426" spans="1:33">
      <c r="A426" s="114">
        <v>571</v>
      </c>
      <c r="B426" s="16" t="s">
        <v>854</v>
      </c>
      <c r="C426" s="28">
        <v>12705938</v>
      </c>
      <c r="D426" s="28">
        <v>3873</v>
      </c>
      <c r="E426" s="28">
        <v>440830</v>
      </c>
      <c r="F426" s="28">
        <v>16135.9</v>
      </c>
      <c r="G426" s="17">
        <v>18.899999999999999</v>
      </c>
      <c r="H426" s="17">
        <v>0</v>
      </c>
      <c r="I426" s="88">
        <v>1.019599E-2</v>
      </c>
      <c r="J426" s="42">
        <f t="shared" si="144"/>
        <v>1.538650968405768E-5</v>
      </c>
      <c r="K426" s="42">
        <f t="shared" si="145"/>
        <v>9.3863150628496552E-5</v>
      </c>
      <c r="L426" s="42">
        <f t="shared" si="146"/>
        <v>1.3417685039416664E-5</v>
      </c>
      <c r="M426" s="42">
        <f t="shared" si="147"/>
        <v>9.0614179888923825E-4</v>
      </c>
      <c r="N426" s="42">
        <f t="shared" si="148"/>
        <v>3.4430431400553426E-3</v>
      </c>
      <c r="O426" s="43">
        <f t="shared" si="149"/>
        <v>0</v>
      </c>
      <c r="P426" s="45">
        <f t="shared" si="150"/>
        <v>1.1693747359883836E-5</v>
      </c>
      <c r="Q426" s="45">
        <f t="shared" si="151"/>
        <v>1.2202209581704552E-5</v>
      </c>
      <c r="R426" s="45">
        <f t="shared" si="152"/>
        <v>6.7088425197083322E-7</v>
      </c>
      <c r="S426" s="45">
        <f t="shared" si="153"/>
        <v>2.7184253966677145E-5</v>
      </c>
      <c r="T426" s="45">
        <f t="shared" si="154"/>
        <v>1.7215215700276712E-5</v>
      </c>
      <c r="U426" s="45">
        <f t="shared" si="155"/>
        <v>0</v>
      </c>
      <c r="V426" s="46">
        <f t="shared" si="156"/>
        <v>3.1007751937984497E-5</v>
      </c>
      <c r="W426" s="55">
        <f t="shared" si="157"/>
        <v>9.9974062798497566E-3</v>
      </c>
      <c r="X426" s="61">
        <f t="shared" si="158"/>
        <v>1.019599E-2</v>
      </c>
      <c r="Y426" s="64">
        <f t="shared" si="159"/>
        <v>1.985837201502437E-4</v>
      </c>
      <c r="Z426" s="66">
        <f t="shared" si="160"/>
        <v>7.7489524000000001E-3</v>
      </c>
      <c r="AA426" s="67">
        <f t="shared" si="161"/>
        <v>1.3254787000000002E-3</v>
      </c>
      <c r="AB426" s="67">
        <f t="shared" si="162"/>
        <v>5.0979950000000008E-4</v>
      </c>
      <c r="AC426" s="67">
        <f t="shared" si="163"/>
        <v>3.0587969999999997E-4</v>
      </c>
      <c r="AD426" s="67">
        <f t="shared" si="164"/>
        <v>5.097995E-5</v>
      </c>
      <c r="AE426" s="67">
        <f t="shared" si="165"/>
        <v>5.097995E-5</v>
      </c>
      <c r="AF426" s="68">
        <f t="shared" si="166"/>
        <v>2.039198E-4</v>
      </c>
      <c r="AG426" s="69">
        <f t="shared" si="167"/>
        <v>1.019599E-2</v>
      </c>
    </row>
    <row r="427" spans="1:33">
      <c r="A427" s="114">
        <v>572</v>
      </c>
      <c r="B427" s="16" t="s">
        <v>856</v>
      </c>
      <c r="C427" s="28">
        <v>275227852</v>
      </c>
      <c r="D427" s="28">
        <v>18494</v>
      </c>
      <c r="E427" s="28">
        <v>4867676</v>
      </c>
      <c r="F427" s="28">
        <v>23093.8</v>
      </c>
      <c r="G427" s="17">
        <v>0</v>
      </c>
      <c r="H427" s="17">
        <v>0</v>
      </c>
      <c r="I427" s="88">
        <v>4.0297260000000001E-2</v>
      </c>
      <c r="J427" s="42">
        <f t="shared" si="144"/>
        <v>3.3329267072768602E-4</v>
      </c>
      <c r="K427" s="42">
        <f t="shared" si="145"/>
        <v>4.482068442353254E-4</v>
      </c>
      <c r="L427" s="42">
        <f t="shared" si="146"/>
        <v>1.4815902602347288E-4</v>
      </c>
      <c r="M427" s="42">
        <f t="shared" si="147"/>
        <v>1.2968757537657205E-3</v>
      </c>
      <c r="N427" s="42">
        <f t="shared" si="148"/>
        <v>0</v>
      </c>
      <c r="O427" s="43">
        <f t="shared" si="149"/>
        <v>0</v>
      </c>
      <c r="P427" s="45">
        <f t="shared" si="150"/>
        <v>2.5330242975304138E-4</v>
      </c>
      <c r="Q427" s="45">
        <f t="shared" si="151"/>
        <v>5.8266889750592303E-5</v>
      </c>
      <c r="R427" s="45">
        <f t="shared" si="152"/>
        <v>7.4079513011736438E-6</v>
      </c>
      <c r="S427" s="45">
        <f t="shared" si="153"/>
        <v>3.8906272612971615E-5</v>
      </c>
      <c r="T427" s="45">
        <f t="shared" si="154"/>
        <v>0</v>
      </c>
      <c r="U427" s="45">
        <f t="shared" si="155"/>
        <v>0</v>
      </c>
      <c r="V427" s="46">
        <f t="shared" si="156"/>
        <v>3.1007751937984497E-5</v>
      </c>
      <c r="W427" s="55">
        <f t="shared" si="157"/>
        <v>3.8889129535576335E-2</v>
      </c>
      <c r="X427" s="61">
        <f t="shared" si="158"/>
        <v>4.0297260000000001E-2</v>
      </c>
      <c r="Y427" s="64">
        <f t="shared" si="159"/>
        <v>1.4081304644236667E-3</v>
      </c>
      <c r="Z427" s="66">
        <f t="shared" si="160"/>
        <v>3.06259176E-2</v>
      </c>
      <c r="AA427" s="67">
        <f t="shared" si="161"/>
        <v>5.2386438000000006E-3</v>
      </c>
      <c r="AB427" s="67">
        <f t="shared" si="162"/>
        <v>2.014863E-3</v>
      </c>
      <c r="AC427" s="67">
        <f t="shared" si="163"/>
        <v>1.2089177999999999E-3</v>
      </c>
      <c r="AD427" s="67">
        <f t="shared" si="164"/>
        <v>2.0148630000000001E-4</v>
      </c>
      <c r="AE427" s="67">
        <f t="shared" si="165"/>
        <v>2.0148630000000001E-4</v>
      </c>
      <c r="AF427" s="68">
        <f t="shared" si="166"/>
        <v>8.0594520000000004E-4</v>
      </c>
      <c r="AG427" s="69">
        <f t="shared" si="167"/>
        <v>4.0297259999999994E-2</v>
      </c>
    </row>
    <row r="428" spans="1:33">
      <c r="A428" s="114">
        <v>573</v>
      </c>
      <c r="B428" s="16" t="s">
        <v>858</v>
      </c>
      <c r="C428" s="28">
        <v>118456442</v>
      </c>
      <c r="D428" s="28">
        <v>7323</v>
      </c>
      <c r="E428" s="28">
        <v>1531827</v>
      </c>
      <c r="F428" s="28">
        <v>32801.300000000003</v>
      </c>
      <c r="G428" s="17">
        <v>27.8</v>
      </c>
      <c r="H428" s="17">
        <v>0.32345299999999999</v>
      </c>
      <c r="I428" s="88">
        <v>2.5201040000000001E-2</v>
      </c>
      <c r="J428" s="42">
        <f t="shared" si="144"/>
        <v>1.4344719704849942E-4</v>
      </c>
      <c r="K428" s="42">
        <f t="shared" si="145"/>
        <v>1.7747478751677776E-4</v>
      </c>
      <c r="L428" s="42">
        <f t="shared" si="146"/>
        <v>4.6624712975238777E-5</v>
      </c>
      <c r="M428" s="42">
        <f t="shared" si="147"/>
        <v>1.8420186657022895E-3</v>
      </c>
      <c r="N428" s="42">
        <f t="shared" si="148"/>
        <v>5.0643703329914568E-3</v>
      </c>
      <c r="O428" s="43">
        <f t="shared" si="149"/>
        <v>3.2345299999999998E-3</v>
      </c>
      <c r="P428" s="45">
        <f t="shared" si="150"/>
        <v>1.0901986975685956E-4</v>
      </c>
      <c r="Q428" s="45">
        <f t="shared" si="151"/>
        <v>2.307172237718111E-5</v>
      </c>
      <c r="R428" s="45">
        <f t="shared" si="152"/>
        <v>2.3312356487619391E-6</v>
      </c>
      <c r="S428" s="45">
        <f t="shared" si="153"/>
        <v>5.5260559971068683E-5</v>
      </c>
      <c r="T428" s="45">
        <f t="shared" si="154"/>
        <v>2.5321851664957284E-5</v>
      </c>
      <c r="U428" s="45">
        <f t="shared" si="155"/>
        <v>1.6172649999999998E-5</v>
      </c>
      <c r="V428" s="46">
        <f t="shared" si="156"/>
        <v>3.1007751937984497E-5</v>
      </c>
      <c r="W428" s="55">
        <f t="shared" si="157"/>
        <v>2.6218564135681306E-2</v>
      </c>
      <c r="X428" s="61">
        <f t="shared" si="158"/>
        <v>2.5201040000000001E-2</v>
      </c>
      <c r="Y428" s="64">
        <f t="shared" si="159"/>
        <v>-1.0175241356813053E-3</v>
      </c>
      <c r="Z428" s="66">
        <f t="shared" si="160"/>
        <v>1.9152790400000001E-2</v>
      </c>
      <c r="AA428" s="67">
        <f t="shared" si="161"/>
        <v>3.2761352000000004E-3</v>
      </c>
      <c r="AB428" s="67">
        <f t="shared" si="162"/>
        <v>1.2600520000000002E-3</v>
      </c>
      <c r="AC428" s="67">
        <f t="shared" si="163"/>
        <v>7.5603119999999996E-4</v>
      </c>
      <c r="AD428" s="67">
        <f t="shared" si="164"/>
        <v>1.2600520000000001E-4</v>
      </c>
      <c r="AE428" s="67">
        <f t="shared" si="165"/>
        <v>1.2600520000000001E-4</v>
      </c>
      <c r="AF428" s="68">
        <f t="shared" si="166"/>
        <v>5.0402080000000004E-4</v>
      </c>
      <c r="AG428" s="69">
        <f t="shared" si="167"/>
        <v>2.5201040000000008E-2</v>
      </c>
    </row>
    <row r="429" spans="1:33">
      <c r="A429" s="114">
        <v>574</v>
      </c>
      <c r="B429" s="16" t="s">
        <v>860</v>
      </c>
      <c r="C429" s="28">
        <v>688483532</v>
      </c>
      <c r="D429" s="28">
        <v>54261</v>
      </c>
      <c r="E429" s="28">
        <v>15882418</v>
      </c>
      <c r="F429" s="28">
        <v>38376.800000000003</v>
      </c>
      <c r="G429" s="17">
        <v>0</v>
      </c>
      <c r="H429" s="17">
        <v>0</v>
      </c>
      <c r="I429" s="88">
        <v>9.1907820000000001E-2</v>
      </c>
      <c r="J429" s="42">
        <f t="shared" si="144"/>
        <v>8.3373289972233733E-4</v>
      </c>
      <c r="K429" s="42">
        <f t="shared" si="145"/>
        <v>1.3150292838246453E-3</v>
      </c>
      <c r="L429" s="42">
        <f t="shared" si="146"/>
        <v>4.834182845731051E-4</v>
      </c>
      <c r="M429" s="42">
        <f t="shared" si="147"/>
        <v>2.155121349761248E-3</v>
      </c>
      <c r="N429" s="42">
        <f t="shared" si="148"/>
        <v>0</v>
      </c>
      <c r="O429" s="43">
        <f t="shared" si="149"/>
        <v>0</v>
      </c>
      <c r="P429" s="45">
        <f t="shared" si="150"/>
        <v>6.3363700378897634E-4</v>
      </c>
      <c r="Q429" s="45">
        <f t="shared" si="151"/>
        <v>1.7095380689720389E-4</v>
      </c>
      <c r="R429" s="45">
        <f t="shared" si="152"/>
        <v>2.4170914228655258E-5</v>
      </c>
      <c r="S429" s="45">
        <f t="shared" si="153"/>
        <v>6.4653640492837443E-5</v>
      </c>
      <c r="T429" s="45">
        <f t="shared" si="154"/>
        <v>0</v>
      </c>
      <c r="U429" s="45">
        <f t="shared" si="155"/>
        <v>0</v>
      </c>
      <c r="V429" s="46">
        <f t="shared" si="156"/>
        <v>3.1007751937984497E-5</v>
      </c>
      <c r="W429" s="55">
        <f t="shared" si="157"/>
        <v>9.2442311734565741E-2</v>
      </c>
      <c r="X429" s="61">
        <f t="shared" si="158"/>
        <v>9.1907820000000001E-2</v>
      </c>
      <c r="Y429" s="64">
        <f t="shared" si="159"/>
        <v>-5.3449173456573962E-4</v>
      </c>
      <c r="Z429" s="66">
        <f t="shared" si="160"/>
        <v>6.98499432E-2</v>
      </c>
      <c r="AA429" s="67">
        <f t="shared" si="161"/>
        <v>1.19480166E-2</v>
      </c>
      <c r="AB429" s="67">
        <f t="shared" si="162"/>
        <v>4.5953909999999999E-3</v>
      </c>
      <c r="AC429" s="67">
        <f t="shared" si="163"/>
        <v>2.7572346000000001E-3</v>
      </c>
      <c r="AD429" s="67">
        <f t="shared" si="164"/>
        <v>4.595391E-4</v>
      </c>
      <c r="AE429" s="67">
        <f t="shared" si="165"/>
        <v>4.595391E-4</v>
      </c>
      <c r="AF429" s="68">
        <f t="shared" si="166"/>
        <v>1.8381564E-3</v>
      </c>
      <c r="AG429" s="69">
        <f t="shared" si="167"/>
        <v>9.1907820000000015E-2</v>
      </c>
    </row>
    <row r="430" spans="1:33">
      <c r="A430" s="114">
        <v>575</v>
      </c>
      <c r="B430" s="16" t="s">
        <v>862</v>
      </c>
      <c r="C430" s="28">
        <v>113803813</v>
      </c>
      <c r="D430" s="28">
        <v>6587</v>
      </c>
      <c r="E430" s="28">
        <v>1169180</v>
      </c>
      <c r="F430" s="28">
        <v>27385.1</v>
      </c>
      <c r="G430" s="17">
        <v>0</v>
      </c>
      <c r="H430" s="17">
        <v>0</v>
      </c>
      <c r="I430" s="88">
        <v>1.970626E-2</v>
      </c>
      <c r="J430" s="42">
        <f t="shared" si="144"/>
        <v>1.3781300292880298E-4</v>
      </c>
      <c r="K430" s="42">
        <f t="shared" si="145"/>
        <v>1.5963763831394444E-4</v>
      </c>
      <c r="L430" s="42">
        <f t="shared" si="146"/>
        <v>3.5586709149525155E-5</v>
      </c>
      <c r="M430" s="42">
        <f t="shared" si="147"/>
        <v>1.5378617726164439E-3</v>
      </c>
      <c r="N430" s="42">
        <f t="shared" si="148"/>
        <v>0</v>
      </c>
      <c r="O430" s="43">
        <f t="shared" si="149"/>
        <v>0</v>
      </c>
      <c r="P430" s="45">
        <f t="shared" si="150"/>
        <v>1.0473788222589027E-4</v>
      </c>
      <c r="Q430" s="45">
        <f t="shared" si="151"/>
        <v>2.0752892980812779E-5</v>
      </c>
      <c r="R430" s="45">
        <f t="shared" si="152"/>
        <v>1.7793354574762579E-6</v>
      </c>
      <c r="S430" s="45">
        <f t="shared" si="153"/>
        <v>4.6135853178493313E-5</v>
      </c>
      <c r="T430" s="45">
        <f t="shared" si="154"/>
        <v>0</v>
      </c>
      <c r="U430" s="45">
        <f t="shared" si="155"/>
        <v>0</v>
      </c>
      <c r="V430" s="46">
        <f t="shared" si="156"/>
        <v>3.1007751937984497E-5</v>
      </c>
      <c r="W430" s="55">
        <f t="shared" si="157"/>
        <v>2.0441371578065713E-2</v>
      </c>
      <c r="X430" s="61">
        <f t="shared" si="158"/>
        <v>1.970626E-2</v>
      </c>
      <c r="Y430" s="64">
        <f t="shared" si="159"/>
        <v>-7.3511157806571345E-4</v>
      </c>
      <c r="Z430" s="66">
        <f t="shared" si="160"/>
        <v>1.49767576E-2</v>
      </c>
      <c r="AA430" s="67">
        <f t="shared" si="161"/>
        <v>2.5618137999999999E-3</v>
      </c>
      <c r="AB430" s="67">
        <f t="shared" si="162"/>
        <v>9.8531300000000003E-4</v>
      </c>
      <c r="AC430" s="67">
        <f t="shared" si="163"/>
        <v>5.9118780000000002E-4</v>
      </c>
      <c r="AD430" s="67">
        <f t="shared" si="164"/>
        <v>9.8531300000000003E-5</v>
      </c>
      <c r="AE430" s="67">
        <f t="shared" si="165"/>
        <v>9.8531300000000003E-5</v>
      </c>
      <c r="AF430" s="68">
        <f t="shared" si="166"/>
        <v>3.9412520000000001E-4</v>
      </c>
      <c r="AG430" s="69">
        <f t="shared" si="167"/>
        <v>1.9706260000000003E-2</v>
      </c>
    </row>
    <row r="431" spans="1:33">
      <c r="A431" s="114">
        <v>576</v>
      </c>
      <c r="B431" s="16" t="s">
        <v>864</v>
      </c>
      <c r="C431" s="28">
        <v>10670854</v>
      </c>
      <c r="D431" s="28">
        <v>3358</v>
      </c>
      <c r="E431" s="28">
        <v>230878</v>
      </c>
      <c r="F431" s="28">
        <v>23074.3</v>
      </c>
      <c r="G431" s="17">
        <v>0</v>
      </c>
      <c r="H431" s="17">
        <v>0</v>
      </c>
      <c r="I431" s="88">
        <v>9.1535599999999998E-3</v>
      </c>
      <c r="J431" s="42">
        <f t="shared" si="144"/>
        <v>1.2922084021515422E-5</v>
      </c>
      <c r="K431" s="42">
        <f t="shared" si="145"/>
        <v>8.1381993237927044E-5</v>
      </c>
      <c r="L431" s="42">
        <f t="shared" si="146"/>
        <v>7.0273082288647336E-6</v>
      </c>
      <c r="M431" s="42">
        <f t="shared" si="147"/>
        <v>1.2957806946070531E-3</v>
      </c>
      <c r="N431" s="42">
        <f t="shared" si="148"/>
        <v>0</v>
      </c>
      <c r="O431" s="43">
        <f t="shared" si="149"/>
        <v>0</v>
      </c>
      <c r="P431" s="45">
        <f t="shared" si="150"/>
        <v>9.8207838563517202E-6</v>
      </c>
      <c r="Q431" s="45">
        <f t="shared" si="151"/>
        <v>1.0579659120930515E-5</v>
      </c>
      <c r="R431" s="45">
        <f t="shared" si="152"/>
        <v>3.513654114432367E-7</v>
      </c>
      <c r="S431" s="45">
        <f t="shared" si="153"/>
        <v>3.8873420838211595E-5</v>
      </c>
      <c r="T431" s="45">
        <f t="shared" si="154"/>
        <v>0</v>
      </c>
      <c r="U431" s="45">
        <f t="shared" si="155"/>
        <v>0</v>
      </c>
      <c r="V431" s="46">
        <f t="shared" si="156"/>
        <v>3.1007751937984497E-5</v>
      </c>
      <c r="W431" s="55">
        <f t="shared" si="157"/>
        <v>9.0632981164921571E-3</v>
      </c>
      <c r="X431" s="61">
        <f t="shared" si="158"/>
        <v>9.1535599999999998E-3</v>
      </c>
      <c r="Y431" s="64">
        <f t="shared" si="159"/>
        <v>9.0261883507842741E-5</v>
      </c>
      <c r="Z431" s="66">
        <f t="shared" si="160"/>
        <v>6.9567055999999999E-3</v>
      </c>
      <c r="AA431" s="67">
        <f t="shared" si="161"/>
        <v>1.1899628E-3</v>
      </c>
      <c r="AB431" s="67">
        <f t="shared" si="162"/>
        <v>4.5767799999999999E-4</v>
      </c>
      <c r="AC431" s="67">
        <f t="shared" si="163"/>
        <v>2.7460679999999999E-4</v>
      </c>
      <c r="AD431" s="67">
        <f t="shared" si="164"/>
        <v>4.5767799999999999E-5</v>
      </c>
      <c r="AE431" s="67">
        <f t="shared" si="165"/>
        <v>4.5767799999999999E-5</v>
      </c>
      <c r="AF431" s="68">
        <f t="shared" si="166"/>
        <v>1.830712E-4</v>
      </c>
      <c r="AG431" s="69">
        <f t="shared" si="167"/>
        <v>9.1535600000000016E-3</v>
      </c>
    </row>
    <row r="432" spans="1:33">
      <c r="A432" s="114">
        <v>577</v>
      </c>
      <c r="B432" s="16" t="s">
        <v>866</v>
      </c>
      <c r="C432" s="28">
        <v>99746414</v>
      </c>
      <c r="D432" s="28">
        <v>12135</v>
      </c>
      <c r="E432" s="28">
        <v>1960518</v>
      </c>
      <c r="F432" s="28">
        <v>35751.4</v>
      </c>
      <c r="G432" s="17">
        <v>0</v>
      </c>
      <c r="H432" s="17">
        <v>0</v>
      </c>
      <c r="I432" s="88">
        <v>2.2581960000000002E-2</v>
      </c>
      <c r="J432" s="42">
        <f t="shared" si="144"/>
        <v>1.207899145235107E-4</v>
      </c>
      <c r="K432" s="42">
        <f t="shared" si="145"/>
        <v>2.9409484453312822E-4</v>
      </c>
      <c r="L432" s="42">
        <f t="shared" si="146"/>
        <v>5.967291935237411E-5</v>
      </c>
      <c r="M432" s="42">
        <f t="shared" si="147"/>
        <v>2.0076870771886732E-3</v>
      </c>
      <c r="N432" s="42">
        <f t="shared" si="148"/>
        <v>0</v>
      </c>
      <c r="O432" s="43">
        <f t="shared" si="149"/>
        <v>0</v>
      </c>
      <c r="P432" s="45">
        <f t="shared" si="150"/>
        <v>9.1800335037868131E-5</v>
      </c>
      <c r="Q432" s="45">
        <f t="shared" si="151"/>
        <v>3.8232329789306672E-5</v>
      </c>
      <c r="R432" s="45">
        <f t="shared" si="152"/>
        <v>2.9836459676187056E-6</v>
      </c>
      <c r="S432" s="45">
        <f t="shared" si="153"/>
        <v>6.0230612315660196E-5</v>
      </c>
      <c r="T432" s="45">
        <f t="shared" si="154"/>
        <v>0</v>
      </c>
      <c r="U432" s="45">
        <f t="shared" si="155"/>
        <v>0</v>
      </c>
      <c r="V432" s="46">
        <f t="shared" si="156"/>
        <v>3.1007751937984497E-5</v>
      </c>
      <c r="W432" s="55">
        <f t="shared" si="157"/>
        <v>2.2425467504843821E-2</v>
      </c>
      <c r="X432" s="61">
        <f t="shared" si="158"/>
        <v>2.2581960000000002E-2</v>
      </c>
      <c r="Y432" s="64">
        <f t="shared" si="159"/>
        <v>1.5649249515618108E-4</v>
      </c>
      <c r="Z432" s="66">
        <f t="shared" si="160"/>
        <v>1.7162289600000002E-2</v>
      </c>
      <c r="AA432" s="67">
        <f t="shared" si="161"/>
        <v>2.9356548000000005E-3</v>
      </c>
      <c r="AB432" s="67">
        <f t="shared" si="162"/>
        <v>1.129098E-3</v>
      </c>
      <c r="AC432" s="67">
        <f t="shared" si="163"/>
        <v>6.7745879999999998E-4</v>
      </c>
      <c r="AD432" s="67">
        <f t="shared" si="164"/>
        <v>1.1290980000000001E-4</v>
      </c>
      <c r="AE432" s="67">
        <f t="shared" si="165"/>
        <v>1.1290980000000001E-4</v>
      </c>
      <c r="AF432" s="68">
        <f t="shared" si="166"/>
        <v>4.5163920000000006E-4</v>
      </c>
      <c r="AG432" s="69">
        <f t="shared" si="167"/>
        <v>2.2581960000000002E-2</v>
      </c>
    </row>
    <row r="433" spans="1:33">
      <c r="A433" s="114">
        <v>578</v>
      </c>
      <c r="B433" s="16" t="s">
        <v>868</v>
      </c>
      <c r="C433" s="28">
        <v>74440378</v>
      </c>
      <c r="D433" s="28">
        <v>18269</v>
      </c>
      <c r="E433" s="28">
        <v>768982</v>
      </c>
      <c r="F433" s="28">
        <v>49249</v>
      </c>
      <c r="G433" s="17">
        <v>0</v>
      </c>
      <c r="H433" s="17">
        <v>0</v>
      </c>
      <c r="I433" s="88">
        <v>2.4623579999999999E-2</v>
      </c>
      <c r="J433" s="42">
        <f t="shared" si="144"/>
        <v>9.0145064219730511E-5</v>
      </c>
      <c r="K433" s="42">
        <f t="shared" si="145"/>
        <v>4.4275391139478532E-4</v>
      </c>
      <c r="L433" s="42">
        <f t="shared" si="146"/>
        <v>2.3405753412836479E-5</v>
      </c>
      <c r="M433" s="42">
        <f t="shared" si="147"/>
        <v>2.7656701797542185E-3</v>
      </c>
      <c r="N433" s="42">
        <f t="shared" si="148"/>
        <v>0</v>
      </c>
      <c r="O433" s="43">
        <f t="shared" si="149"/>
        <v>0</v>
      </c>
      <c r="P433" s="45">
        <f t="shared" si="150"/>
        <v>6.8510248806995195E-5</v>
      </c>
      <c r="Q433" s="45">
        <f t="shared" si="151"/>
        <v>5.755800848132209E-5</v>
      </c>
      <c r="R433" s="45">
        <f t="shared" si="152"/>
        <v>1.170287670641824E-6</v>
      </c>
      <c r="S433" s="45">
        <f t="shared" si="153"/>
        <v>8.2970105392626552E-5</v>
      </c>
      <c r="T433" s="45">
        <f t="shared" si="154"/>
        <v>0</v>
      </c>
      <c r="U433" s="45">
        <f t="shared" si="155"/>
        <v>0</v>
      </c>
      <c r="V433" s="46">
        <f t="shared" si="156"/>
        <v>3.1007751937984497E-5</v>
      </c>
      <c r="W433" s="55">
        <f t="shared" si="157"/>
        <v>2.4121640228957016E-2</v>
      </c>
      <c r="X433" s="61">
        <f t="shared" si="158"/>
        <v>2.4623579999999999E-2</v>
      </c>
      <c r="Y433" s="64">
        <f t="shared" si="159"/>
        <v>5.0193977104298279E-4</v>
      </c>
      <c r="Z433" s="66">
        <f t="shared" si="160"/>
        <v>1.8713920799999999E-2</v>
      </c>
      <c r="AA433" s="67">
        <f t="shared" si="161"/>
        <v>3.2010654E-3</v>
      </c>
      <c r="AB433" s="67">
        <f t="shared" si="162"/>
        <v>1.231179E-3</v>
      </c>
      <c r="AC433" s="67">
        <f t="shared" si="163"/>
        <v>7.3870739999999993E-4</v>
      </c>
      <c r="AD433" s="67">
        <f t="shared" si="164"/>
        <v>1.2311789999999999E-4</v>
      </c>
      <c r="AE433" s="67">
        <f t="shared" si="165"/>
        <v>1.2311789999999999E-4</v>
      </c>
      <c r="AF433" s="68">
        <f t="shared" si="166"/>
        <v>4.9247159999999996E-4</v>
      </c>
      <c r="AG433" s="69">
        <f t="shared" si="167"/>
        <v>2.4623579999999999E-2</v>
      </c>
    </row>
    <row r="434" spans="1:33">
      <c r="A434" s="114">
        <v>579</v>
      </c>
      <c r="B434" s="16" t="s">
        <v>870</v>
      </c>
      <c r="C434" s="28">
        <v>71990340</v>
      </c>
      <c r="D434" s="28">
        <v>4273</v>
      </c>
      <c r="E434" s="28">
        <v>359692</v>
      </c>
      <c r="F434" s="28">
        <v>12461.9</v>
      </c>
      <c r="G434" s="17">
        <v>0</v>
      </c>
      <c r="H434" s="17">
        <v>0</v>
      </c>
      <c r="I434" s="88">
        <v>1.228682E-2</v>
      </c>
      <c r="J434" s="42">
        <f t="shared" si="144"/>
        <v>8.7178141713630656E-5</v>
      </c>
      <c r="K434" s="42">
        <f t="shared" si="145"/>
        <v>1.0355725345612337E-4</v>
      </c>
      <c r="L434" s="42">
        <f t="shared" si="146"/>
        <v>1.0948061536641923E-5</v>
      </c>
      <c r="M434" s="42">
        <f t="shared" si="147"/>
        <v>6.9982142202032721E-4</v>
      </c>
      <c r="N434" s="42">
        <f t="shared" si="148"/>
        <v>0</v>
      </c>
      <c r="O434" s="43">
        <f t="shared" si="149"/>
        <v>0</v>
      </c>
      <c r="P434" s="45">
        <f t="shared" si="150"/>
        <v>6.6255387702359293E-5</v>
      </c>
      <c r="Q434" s="45">
        <f t="shared" si="151"/>
        <v>1.3462442949296038E-5</v>
      </c>
      <c r="R434" s="45">
        <f t="shared" si="152"/>
        <v>5.4740307683209614E-7</v>
      </c>
      <c r="S434" s="45">
        <f t="shared" si="153"/>
        <v>2.0994642660609817E-5</v>
      </c>
      <c r="T434" s="45">
        <f t="shared" si="154"/>
        <v>0</v>
      </c>
      <c r="U434" s="45">
        <f t="shared" si="155"/>
        <v>0</v>
      </c>
      <c r="V434" s="46">
        <f t="shared" si="156"/>
        <v>3.1007751937984497E-5</v>
      </c>
      <c r="W434" s="55">
        <f t="shared" si="157"/>
        <v>1.3226762832708173E-2</v>
      </c>
      <c r="X434" s="61">
        <f t="shared" si="158"/>
        <v>1.228682E-2</v>
      </c>
      <c r="Y434" s="64">
        <f t="shared" si="159"/>
        <v>-9.3994283270817242E-4</v>
      </c>
      <c r="Z434" s="66">
        <f t="shared" si="160"/>
        <v>9.3379832000000003E-3</v>
      </c>
      <c r="AA434" s="67">
        <f t="shared" si="161"/>
        <v>1.5972866E-3</v>
      </c>
      <c r="AB434" s="67">
        <f t="shared" si="162"/>
        <v>6.1434100000000002E-4</v>
      </c>
      <c r="AC434" s="67">
        <f t="shared" si="163"/>
        <v>3.6860460000000001E-4</v>
      </c>
      <c r="AD434" s="67">
        <f t="shared" si="164"/>
        <v>6.1434100000000002E-5</v>
      </c>
      <c r="AE434" s="67">
        <f t="shared" si="165"/>
        <v>6.1434100000000002E-5</v>
      </c>
      <c r="AF434" s="68">
        <f t="shared" si="166"/>
        <v>2.4573640000000001E-4</v>
      </c>
      <c r="AG434" s="69">
        <f t="shared" si="167"/>
        <v>1.2286820000000002E-2</v>
      </c>
    </row>
    <row r="435" spans="1:33">
      <c r="A435" s="114">
        <v>580</v>
      </c>
      <c r="B435" s="16" t="s">
        <v>872</v>
      </c>
      <c r="C435" s="28">
        <v>68237052</v>
      </c>
      <c r="D435" s="28">
        <v>4446</v>
      </c>
      <c r="E435" s="28">
        <v>594543</v>
      </c>
      <c r="F435" s="28">
        <v>16804.3</v>
      </c>
      <c r="G435" s="17">
        <v>0</v>
      </c>
      <c r="H435" s="17">
        <v>0</v>
      </c>
      <c r="I435" s="88">
        <v>1.334954E-2</v>
      </c>
      <c r="J435" s="42">
        <f t="shared" si="144"/>
        <v>8.2633022560754459E-5</v>
      </c>
      <c r="K435" s="42">
        <f t="shared" si="145"/>
        <v>1.0774995292907196E-4</v>
      </c>
      <c r="L435" s="42">
        <f t="shared" si="146"/>
        <v>1.809629724925686E-5</v>
      </c>
      <c r="M435" s="42">
        <f t="shared" si="147"/>
        <v>9.4367705743555834E-4</v>
      </c>
      <c r="N435" s="42">
        <f t="shared" si="148"/>
        <v>0</v>
      </c>
      <c r="O435" s="43">
        <f t="shared" si="149"/>
        <v>0</v>
      </c>
      <c r="P435" s="45">
        <f t="shared" si="150"/>
        <v>6.2801097146173386E-5</v>
      </c>
      <c r="Q435" s="45">
        <f t="shared" si="151"/>
        <v>1.4007493880779355E-5</v>
      </c>
      <c r="R435" s="45">
        <f t="shared" si="152"/>
        <v>9.0481486246284307E-7</v>
      </c>
      <c r="S435" s="45">
        <f t="shared" si="153"/>
        <v>2.8310311723066751E-5</v>
      </c>
      <c r="T435" s="45">
        <f t="shared" si="154"/>
        <v>0</v>
      </c>
      <c r="U435" s="45">
        <f t="shared" si="155"/>
        <v>0</v>
      </c>
      <c r="V435" s="46">
        <f t="shared" si="156"/>
        <v>3.1007751937984497E-5</v>
      </c>
      <c r="W435" s="55">
        <f t="shared" si="157"/>
        <v>1.3703146955046683E-2</v>
      </c>
      <c r="X435" s="61">
        <f t="shared" si="158"/>
        <v>1.334954E-2</v>
      </c>
      <c r="Y435" s="64">
        <f t="shared" si="159"/>
        <v>-3.5360695504668346E-4</v>
      </c>
      <c r="Z435" s="66">
        <f t="shared" si="160"/>
        <v>1.0145650400000001E-2</v>
      </c>
      <c r="AA435" s="67">
        <f t="shared" si="161"/>
        <v>1.7354402000000001E-3</v>
      </c>
      <c r="AB435" s="67">
        <f t="shared" si="162"/>
        <v>6.6747700000000009E-4</v>
      </c>
      <c r="AC435" s="67">
        <f t="shared" si="163"/>
        <v>4.0048619999999999E-4</v>
      </c>
      <c r="AD435" s="67">
        <f t="shared" si="164"/>
        <v>6.6747699999999998E-5</v>
      </c>
      <c r="AE435" s="67">
        <f t="shared" si="165"/>
        <v>6.6747699999999998E-5</v>
      </c>
      <c r="AF435" s="68">
        <f t="shared" si="166"/>
        <v>2.6699079999999999E-4</v>
      </c>
      <c r="AG435" s="69">
        <f t="shared" si="167"/>
        <v>1.334954E-2</v>
      </c>
    </row>
    <row r="436" spans="1:33">
      <c r="A436" s="114">
        <v>581</v>
      </c>
      <c r="B436" s="16" t="s">
        <v>874</v>
      </c>
      <c r="C436" s="28">
        <v>1199285744</v>
      </c>
      <c r="D436" s="28">
        <v>113068</v>
      </c>
      <c r="E436" s="28">
        <v>47725882</v>
      </c>
      <c r="F436" s="28">
        <v>209.3</v>
      </c>
      <c r="G436" s="17">
        <v>7.48</v>
      </c>
      <c r="H436" s="17">
        <v>0</v>
      </c>
      <c r="I436" s="88">
        <v>0.15754122000000001</v>
      </c>
      <c r="J436" s="42">
        <f t="shared" si="144"/>
        <v>1.4522990521446209E-3</v>
      </c>
      <c r="K436" s="42">
        <f t="shared" si="145"/>
        <v>2.7402320462852695E-3</v>
      </c>
      <c r="L436" s="42">
        <f t="shared" si="146"/>
        <v>1.4526480795416942E-3</v>
      </c>
      <c r="M436" s="42">
        <f t="shared" si="147"/>
        <v>1.1753634969695993E-5</v>
      </c>
      <c r="N436" s="42">
        <f t="shared" si="148"/>
        <v>1.3626435284451832E-3</v>
      </c>
      <c r="O436" s="43">
        <f t="shared" si="149"/>
        <v>0</v>
      </c>
      <c r="P436" s="45">
        <f t="shared" si="150"/>
        <v>1.1037472796299119E-3</v>
      </c>
      <c r="Q436" s="45">
        <f t="shared" si="151"/>
        <v>3.5623016601708503E-4</v>
      </c>
      <c r="R436" s="45">
        <f t="shared" si="152"/>
        <v>7.2632403977084713E-5</v>
      </c>
      <c r="S436" s="45">
        <f t="shared" si="153"/>
        <v>3.5260904909087978E-7</v>
      </c>
      <c r="T436" s="45">
        <f t="shared" si="154"/>
        <v>6.8132176422259161E-6</v>
      </c>
      <c r="U436" s="45">
        <f t="shared" si="155"/>
        <v>0</v>
      </c>
      <c r="V436" s="46">
        <f t="shared" si="156"/>
        <v>3.1007751937984497E-5</v>
      </c>
      <c r="W436" s="55">
        <f t="shared" si="157"/>
        <v>0.15707834282533828</v>
      </c>
      <c r="X436" s="61">
        <f t="shared" si="158"/>
        <v>0.15754122000000001</v>
      </c>
      <c r="Y436" s="64">
        <f t="shared" si="159"/>
        <v>4.6287717466172995E-4</v>
      </c>
      <c r="Z436" s="66">
        <f t="shared" si="160"/>
        <v>0.11973132720000002</v>
      </c>
      <c r="AA436" s="67">
        <f t="shared" si="161"/>
        <v>2.0480358600000002E-2</v>
      </c>
      <c r="AB436" s="67">
        <f t="shared" si="162"/>
        <v>7.8770610000000012E-3</v>
      </c>
      <c r="AC436" s="67">
        <f t="shared" si="163"/>
        <v>4.7262366000000002E-3</v>
      </c>
      <c r="AD436" s="67">
        <f t="shared" si="164"/>
        <v>7.8770610000000003E-4</v>
      </c>
      <c r="AE436" s="67">
        <f t="shared" si="165"/>
        <v>7.8770610000000003E-4</v>
      </c>
      <c r="AF436" s="68">
        <f t="shared" si="166"/>
        <v>3.1508244000000001E-3</v>
      </c>
      <c r="AG436" s="69">
        <f t="shared" si="167"/>
        <v>0.15754122000000001</v>
      </c>
    </row>
    <row r="437" spans="1:33">
      <c r="A437" s="114">
        <v>582</v>
      </c>
      <c r="B437" s="16" t="s">
        <v>876</v>
      </c>
      <c r="C437" s="28">
        <v>12374331319</v>
      </c>
      <c r="D437" s="28">
        <v>604682</v>
      </c>
      <c r="E437" s="28">
        <v>396067614</v>
      </c>
      <c r="F437" s="28">
        <v>43050.48</v>
      </c>
      <c r="G437" s="17">
        <v>0</v>
      </c>
      <c r="H437" s="17">
        <v>0.18473899999999999</v>
      </c>
      <c r="I437" s="88">
        <v>1.3886198199999999</v>
      </c>
      <c r="J437" s="42">
        <f t="shared" si="144"/>
        <v>1.4984943943023469E-2</v>
      </c>
      <c r="K437" s="42">
        <f t="shared" si="145"/>
        <v>1.4654623715037582E-2</v>
      </c>
      <c r="L437" s="42">
        <f t="shared" si="146"/>
        <v>1.2055237844441744E-2</v>
      </c>
      <c r="M437" s="42">
        <f t="shared" si="147"/>
        <v>2.4175806363602387E-3</v>
      </c>
      <c r="N437" s="42">
        <f t="shared" si="148"/>
        <v>0</v>
      </c>
      <c r="O437" s="43">
        <f t="shared" si="149"/>
        <v>1.84739E-3</v>
      </c>
      <c r="P437" s="45">
        <f t="shared" si="150"/>
        <v>1.1388557396697837E-2</v>
      </c>
      <c r="Q437" s="45">
        <f t="shared" si="151"/>
        <v>1.9051010829548858E-3</v>
      </c>
      <c r="R437" s="45">
        <f t="shared" si="152"/>
        <v>6.0276189222208728E-4</v>
      </c>
      <c r="S437" s="45">
        <f t="shared" si="153"/>
        <v>7.2527419090807161E-5</v>
      </c>
      <c r="T437" s="45">
        <f t="shared" si="154"/>
        <v>0</v>
      </c>
      <c r="U437" s="45">
        <f t="shared" si="155"/>
        <v>9.2369499999999997E-6</v>
      </c>
      <c r="V437" s="46">
        <f t="shared" si="156"/>
        <v>3.1007751937984497E-5</v>
      </c>
      <c r="W437" s="55">
        <f t="shared" si="157"/>
        <v>1.4009192492903599</v>
      </c>
      <c r="X437" s="61">
        <f t="shared" si="158"/>
        <v>1.3886198199999999</v>
      </c>
      <c r="Y437" s="64">
        <f t="shared" si="159"/>
        <v>-1.2299429290359987E-2</v>
      </c>
      <c r="Z437" s="66">
        <f t="shared" si="160"/>
        <v>1.0553510632000001</v>
      </c>
      <c r="AA437" s="67">
        <f t="shared" si="161"/>
        <v>0.18052057660000001</v>
      </c>
      <c r="AB437" s="67">
        <f t="shared" si="162"/>
        <v>6.9430990999999997E-2</v>
      </c>
      <c r="AC437" s="67">
        <f t="shared" si="163"/>
        <v>4.1658594599999994E-2</v>
      </c>
      <c r="AD437" s="67">
        <f t="shared" si="164"/>
        <v>6.9430990999999999E-3</v>
      </c>
      <c r="AE437" s="67">
        <f t="shared" si="165"/>
        <v>6.9430990999999999E-3</v>
      </c>
      <c r="AF437" s="68">
        <f t="shared" si="166"/>
        <v>2.77723964E-2</v>
      </c>
      <c r="AG437" s="69">
        <f t="shared" si="167"/>
        <v>1.3886198199999999</v>
      </c>
    </row>
    <row r="438" spans="1:33">
      <c r="A438" s="114">
        <v>583</v>
      </c>
      <c r="B438" s="16" t="s">
        <v>878</v>
      </c>
      <c r="C438" s="28">
        <v>27892355</v>
      </c>
      <c r="D438" s="28">
        <v>6163</v>
      </c>
      <c r="E438" s="28">
        <v>444390</v>
      </c>
      <c r="F438" s="28">
        <v>27330.6</v>
      </c>
      <c r="G438" s="17">
        <v>0</v>
      </c>
      <c r="H438" s="17">
        <v>0</v>
      </c>
      <c r="I438" s="88">
        <v>1.1785500000000001E-2</v>
      </c>
      <c r="J438" s="42">
        <f t="shared" si="144"/>
        <v>3.3776805011851514E-5</v>
      </c>
      <c r="K438" s="42">
        <f t="shared" si="145"/>
        <v>1.4936188931666004E-4</v>
      </c>
      <c r="L438" s="42">
        <f t="shared" si="146"/>
        <v>1.3526041908822836E-5</v>
      </c>
      <c r="M438" s="42">
        <f t="shared" si="147"/>
        <v>1.5348012226601684E-3</v>
      </c>
      <c r="N438" s="42">
        <f t="shared" si="148"/>
        <v>0</v>
      </c>
      <c r="O438" s="43">
        <f t="shared" si="149"/>
        <v>0</v>
      </c>
      <c r="P438" s="45">
        <f t="shared" si="150"/>
        <v>2.5670371809007149E-5</v>
      </c>
      <c r="Q438" s="45">
        <f t="shared" si="151"/>
        <v>1.9417045611165805E-5</v>
      </c>
      <c r="R438" s="45">
        <f t="shared" si="152"/>
        <v>6.7630209544114182E-7</v>
      </c>
      <c r="S438" s="45">
        <f t="shared" si="153"/>
        <v>4.6044036679805049E-5</v>
      </c>
      <c r="T438" s="45">
        <f t="shared" si="154"/>
        <v>0</v>
      </c>
      <c r="U438" s="45">
        <f t="shared" si="155"/>
        <v>0</v>
      </c>
      <c r="V438" s="46">
        <f t="shared" si="156"/>
        <v>3.1007751937984497E-5</v>
      </c>
      <c r="W438" s="55">
        <f t="shared" si="157"/>
        <v>1.2281550813340364E-2</v>
      </c>
      <c r="X438" s="61">
        <f t="shared" si="158"/>
        <v>1.1785500000000001E-2</v>
      </c>
      <c r="Y438" s="64">
        <f t="shared" si="159"/>
        <v>-4.9605081334036343E-4</v>
      </c>
      <c r="Z438" s="66">
        <f t="shared" si="160"/>
        <v>8.9569800000000015E-3</v>
      </c>
      <c r="AA438" s="67">
        <f t="shared" si="161"/>
        <v>1.5321150000000001E-3</v>
      </c>
      <c r="AB438" s="67">
        <f t="shared" si="162"/>
        <v>5.8927500000000011E-4</v>
      </c>
      <c r="AC438" s="67">
        <f t="shared" si="163"/>
        <v>3.5356500000000002E-4</v>
      </c>
      <c r="AD438" s="67">
        <f t="shared" si="164"/>
        <v>5.8927500000000008E-5</v>
      </c>
      <c r="AE438" s="67">
        <f t="shared" si="165"/>
        <v>5.8927500000000008E-5</v>
      </c>
      <c r="AF438" s="68">
        <f t="shared" si="166"/>
        <v>2.3571000000000003E-4</v>
      </c>
      <c r="AG438" s="69">
        <f t="shared" si="167"/>
        <v>1.1785500000000003E-2</v>
      </c>
    </row>
    <row r="439" spans="1:33">
      <c r="A439" s="114">
        <v>584</v>
      </c>
      <c r="B439" s="16" t="s">
        <v>880</v>
      </c>
      <c r="C439" s="28">
        <v>358023492</v>
      </c>
      <c r="D439" s="28">
        <v>3436</v>
      </c>
      <c r="E439" s="28">
        <v>1083707</v>
      </c>
      <c r="F439" s="28">
        <v>7833</v>
      </c>
      <c r="G439" s="17">
        <v>22.35</v>
      </c>
      <c r="H439" s="17">
        <v>0</v>
      </c>
      <c r="I439" s="88">
        <v>3.9556760000000003E-2</v>
      </c>
      <c r="J439" s="42">
        <f t="shared" si="144"/>
        <v>4.3355570653486167E-4</v>
      </c>
      <c r="K439" s="42">
        <f t="shared" si="145"/>
        <v>8.3272343289314264E-5</v>
      </c>
      <c r="L439" s="42">
        <f t="shared" si="146"/>
        <v>3.2985139852122393E-5</v>
      </c>
      <c r="M439" s="42">
        <f t="shared" si="147"/>
        <v>4.3987684050467613E-4</v>
      </c>
      <c r="N439" s="42">
        <f t="shared" si="148"/>
        <v>4.0715351418114769E-3</v>
      </c>
      <c r="O439" s="43">
        <f t="shared" si="149"/>
        <v>0</v>
      </c>
      <c r="P439" s="45">
        <f t="shared" si="150"/>
        <v>3.2950233696649487E-4</v>
      </c>
      <c r="Q439" s="45">
        <f t="shared" si="151"/>
        <v>1.0825404627610855E-5</v>
      </c>
      <c r="R439" s="45">
        <f t="shared" si="152"/>
        <v>1.6492569926061197E-6</v>
      </c>
      <c r="S439" s="45">
        <f t="shared" si="153"/>
        <v>1.3196305215140283E-5</v>
      </c>
      <c r="T439" s="45">
        <f t="shared" si="154"/>
        <v>2.0357675709057384E-5</v>
      </c>
      <c r="U439" s="45">
        <f t="shared" si="155"/>
        <v>0</v>
      </c>
      <c r="V439" s="46">
        <f t="shared" si="156"/>
        <v>3.1007751937984497E-5</v>
      </c>
      <c r="W439" s="55">
        <f t="shared" si="157"/>
        <v>4.0653873144889399E-2</v>
      </c>
      <c r="X439" s="61">
        <f t="shared" si="158"/>
        <v>3.9556760000000003E-2</v>
      </c>
      <c r="Y439" s="64">
        <f t="shared" si="159"/>
        <v>-1.0971131448893959E-3</v>
      </c>
      <c r="Z439" s="66">
        <f t="shared" si="160"/>
        <v>3.0063137600000001E-2</v>
      </c>
      <c r="AA439" s="67">
        <f t="shared" si="161"/>
        <v>5.1423788000000007E-3</v>
      </c>
      <c r="AB439" s="67">
        <f t="shared" si="162"/>
        <v>1.9778380000000004E-3</v>
      </c>
      <c r="AC439" s="67">
        <f t="shared" si="163"/>
        <v>1.1867028E-3</v>
      </c>
      <c r="AD439" s="67">
        <f t="shared" si="164"/>
        <v>1.9778380000000002E-4</v>
      </c>
      <c r="AE439" s="67">
        <f t="shared" si="165"/>
        <v>1.9778380000000002E-4</v>
      </c>
      <c r="AF439" s="68">
        <f t="shared" si="166"/>
        <v>7.9113520000000006E-4</v>
      </c>
      <c r="AG439" s="69">
        <f t="shared" si="167"/>
        <v>3.9556760000000003E-2</v>
      </c>
    </row>
    <row r="440" spans="1:33">
      <c r="A440" s="114">
        <v>585</v>
      </c>
      <c r="B440" s="16" t="s">
        <v>882</v>
      </c>
      <c r="C440" s="28">
        <v>137722783</v>
      </c>
      <c r="D440" s="28">
        <v>10414</v>
      </c>
      <c r="E440" s="28">
        <v>1506958</v>
      </c>
      <c r="F440" s="28">
        <v>26643</v>
      </c>
      <c r="G440" s="17">
        <v>0</v>
      </c>
      <c r="H440" s="17">
        <v>0</v>
      </c>
      <c r="I440" s="88">
        <v>2.4502360000000001E-2</v>
      </c>
      <c r="J440" s="42">
        <f t="shared" si="144"/>
        <v>1.6677815792465493E-4</v>
      </c>
      <c r="K440" s="42">
        <f t="shared" si="145"/>
        <v>2.5238596711726392E-4</v>
      </c>
      <c r="L440" s="42">
        <f t="shared" si="146"/>
        <v>4.5867767192861777E-5</v>
      </c>
      <c r="M440" s="42">
        <f t="shared" si="147"/>
        <v>1.4961877520191607E-3</v>
      </c>
      <c r="N440" s="42">
        <f t="shared" si="148"/>
        <v>0</v>
      </c>
      <c r="O440" s="43">
        <f t="shared" si="149"/>
        <v>0</v>
      </c>
      <c r="P440" s="45">
        <f t="shared" si="150"/>
        <v>1.2675140002273776E-4</v>
      </c>
      <c r="Q440" s="45">
        <f t="shared" si="151"/>
        <v>3.2810175725244312E-5</v>
      </c>
      <c r="R440" s="45">
        <f t="shared" si="152"/>
        <v>2.2933883596430892E-6</v>
      </c>
      <c r="S440" s="45">
        <f t="shared" si="153"/>
        <v>4.4885632560574817E-5</v>
      </c>
      <c r="T440" s="45">
        <f t="shared" si="154"/>
        <v>0</v>
      </c>
      <c r="U440" s="45">
        <f t="shared" si="155"/>
        <v>0</v>
      </c>
      <c r="V440" s="46">
        <f t="shared" si="156"/>
        <v>3.1007751937984497E-5</v>
      </c>
      <c r="W440" s="55">
        <f t="shared" si="157"/>
        <v>2.3774834860618446E-2</v>
      </c>
      <c r="X440" s="61">
        <f t="shared" si="158"/>
        <v>2.4502360000000001E-2</v>
      </c>
      <c r="Y440" s="64">
        <f t="shared" si="159"/>
        <v>7.2752513938155461E-4</v>
      </c>
      <c r="Z440" s="66">
        <f t="shared" si="160"/>
        <v>1.8621793600000002E-2</v>
      </c>
      <c r="AA440" s="67">
        <f t="shared" si="161"/>
        <v>3.1853068E-3</v>
      </c>
      <c r="AB440" s="67">
        <f t="shared" si="162"/>
        <v>1.2251180000000001E-3</v>
      </c>
      <c r="AC440" s="67">
        <f t="shared" si="163"/>
        <v>7.3507080000000005E-4</v>
      </c>
      <c r="AD440" s="67">
        <f t="shared" si="164"/>
        <v>1.2251180000000001E-4</v>
      </c>
      <c r="AE440" s="67">
        <f t="shared" si="165"/>
        <v>1.2251180000000001E-4</v>
      </c>
      <c r="AF440" s="68">
        <f t="shared" si="166"/>
        <v>4.9004720000000003E-4</v>
      </c>
      <c r="AG440" s="69">
        <f t="shared" si="167"/>
        <v>2.4502360000000001E-2</v>
      </c>
    </row>
    <row r="441" spans="1:33">
      <c r="A441" s="114">
        <v>586</v>
      </c>
      <c r="B441" s="16" t="s">
        <v>884</v>
      </c>
      <c r="C441" s="28">
        <v>89988540</v>
      </c>
      <c r="D441" s="28">
        <v>9935</v>
      </c>
      <c r="E441" s="28">
        <v>1099823</v>
      </c>
      <c r="F441" s="28">
        <v>34582.9</v>
      </c>
      <c r="G441" s="17">
        <v>0</v>
      </c>
      <c r="H441" s="17">
        <v>0</v>
      </c>
      <c r="I441" s="88">
        <v>1.9835160000000001E-2</v>
      </c>
      <c r="J441" s="42">
        <f t="shared" si="144"/>
        <v>1.0897342188858562E-4</v>
      </c>
      <c r="K441" s="42">
        <f t="shared" si="145"/>
        <v>2.4077727898118081E-4</v>
      </c>
      <c r="L441" s="42">
        <f t="shared" si="146"/>
        <v>3.3475667747445391E-5</v>
      </c>
      <c r="M441" s="42">
        <f t="shared" si="147"/>
        <v>1.9420677629885311E-3</v>
      </c>
      <c r="N441" s="42">
        <f t="shared" si="148"/>
        <v>0</v>
      </c>
      <c r="O441" s="43">
        <f t="shared" si="149"/>
        <v>0</v>
      </c>
      <c r="P441" s="45">
        <f t="shared" si="150"/>
        <v>8.2819800635325068E-5</v>
      </c>
      <c r="Q441" s="45">
        <f t="shared" si="151"/>
        <v>3.1301046267553506E-5</v>
      </c>
      <c r="R441" s="45">
        <f t="shared" si="152"/>
        <v>1.6737833873722697E-6</v>
      </c>
      <c r="S441" s="45">
        <f t="shared" si="153"/>
        <v>5.8262032889655929E-5</v>
      </c>
      <c r="T441" s="45">
        <f t="shared" si="154"/>
        <v>0</v>
      </c>
      <c r="U441" s="45">
        <f t="shared" si="155"/>
        <v>0</v>
      </c>
      <c r="V441" s="46">
        <f t="shared" si="156"/>
        <v>3.1007751937984497E-5</v>
      </c>
      <c r="W441" s="55">
        <f t="shared" si="157"/>
        <v>2.0506441511789129E-2</v>
      </c>
      <c r="X441" s="61">
        <f t="shared" si="158"/>
        <v>1.9835160000000001E-2</v>
      </c>
      <c r="Y441" s="64">
        <f t="shared" si="159"/>
        <v>-6.7128151178912771E-4</v>
      </c>
      <c r="Z441" s="66">
        <f t="shared" si="160"/>
        <v>1.50747216E-2</v>
      </c>
      <c r="AA441" s="67">
        <f t="shared" si="161"/>
        <v>2.5785708000000004E-3</v>
      </c>
      <c r="AB441" s="67">
        <f t="shared" si="162"/>
        <v>9.9175800000000014E-4</v>
      </c>
      <c r="AC441" s="67">
        <f t="shared" si="163"/>
        <v>5.9505479999999997E-4</v>
      </c>
      <c r="AD441" s="67">
        <f t="shared" si="164"/>
        <v>9.9175800000000014E-5</v>
      </c>
      <c r="AE441" s="67">
        <f t="shared" si="165"/>
        <v>9.9175800000000014E-5</v>
      </c>
      <c r="AF441" s="68">
        <f t="shared" si="166"/>
        <v>3.9670320000000005E-4</v>
      </c>
      <c r="AG441" s="69">
        <f t="shared" si="167"/>
        <v>1.9835160000000001E-2</v>
      </c>
    </row>
    <row r="442" spans="1:33">
      <c r="A442" s="114">
        <v>587</v>
      </c>
      <c r="B442" s="16" t="s">
        <v>886</v>
      </c>
      <c r="C442" s="28">
        <v>5276674658</v>
      </c>
      <c r="D442" s="28">
        <v>186253</v>
      </c>
      <c r="E442" s="28">
        <v>88437925</v>
      </c>
      <c r="F442" s="28">
        <v>32972.199999999997</v>
      </c>
      <c r="G442" s="17">
        <v>0</v>
      </c>
      <c r="H442" s="17">
        <v>0.358377</v>
      </c>
      <c r="I442" s="88">
        <v>0.55083757</v>
      </c>
      <c r="J442" s="42">
        <f t="shared" si="144"/>
        <v>6.3898946874240015E-3</v>
      </c>
      <c r="K442" s="42">
        <f t="shared" si="145"/>
        <v>4.5138893348849393E-3</v>
      </c>
      <c r="L442" s="42">
        <f t="shared" si="146"/>
        <v>2.6918136769039152E-3</v>
      </c>
      <c r="M442" s="42">
        <f t="shared" si="147"/>
        <v>1.8516158764826094E-3</v>
      </c>
      <c r="N442" s="42">
        <f t="shared" si="148"/>
        <v>0</v>
      </c>
      <c r="O442" s="43">
        <f t="shared" si="149"/>
        <v>3.58377E-3</v>
      </c>
      <c r="P442" s="45">
        <f t="shared" si="150"/>
        <v>4.8563199624422409E-3</v>
      </c>
      <c r="Q442" s="45">
        <f t="shared" si="151"/>
        <v>5.8680561353504214E-4</v>
      </c>
      <c r="R442" s="45">
        <f t="shared" si="152"/>
        <v>1.3459068384519577E-4</v>
      </c>
      <c r="S442" s="45">
        <f t="shared" si="153"/>
        <v>5.5548476294478281E-5</v>
      </c>
      <c r="T442" s="45">
        <f t="shared" si="154"/>
        <v>0</v>
      </c>
      <c r="U442" s="45">
        <f t="shared" si="155"/>
        <v>1.7918850000000002E-5</v>
      </c>
      <c r="V442" s="46">
        <f t="shared" si="156"/>
        <v>3.1007751937984497E-5</v>
      </c>
      <c r="W442" s="55">
        <f t="shared" si="157"/>
        <v>0.56821913380549427</v>
      </c>
      <c r="X442" s="61">
        <f t="shared" si="158"/>
        <v>0.55083757</v>
      </c>
      <c r="Y442" s="64">
        <f t="shared" si="159"/>
        <v>-1.7381563805494271E-2</v>
      </c>
      <c r="Z442" s="66">
        <f t="shared" si="160"/>
        <v>0.41863655319999998</v>
      </c>
      <c r="AA442" s="67">
        <f t="shared" si="161"/>
        <v>7.1608884100000006E-2</v>
      </c>
      <c r="AB442" s="67">
        <f t="shared" si="162"/>
        <v>2.7541878500000002E-2</v>
      </c>
      <c r="AC442" s="67">
        <f t="shared" si="163"/>
        <v>1.6525127099999998E-2</v>
      </c>
      <c r="AD442" s="67">
        <f t="shared" si="164"/>
        <v>2.75418785E-3</v>
      </c>
      <c r="AE442" s="67">
        <f t="shared" si="165"/>
        <v>2.75418785E-3</v>
      </c>
      <c r="AF442" s="68">
        <f t="shared" si="166"/>
        <v>1.10167514E-2</v>
      </c>
      <c r="AG442" s="69">
        <f t="shared" si="167"/>
        <v>0.55083757</v>
      </c>
    </row>
    <row r="443" spans="1:33">
      <c r="A443" s="114">
        <v>588</v>
      </c>
      <c r="B443" s="16" t="s">
        <v>888</v>
      </c>
      <c r="C443" s="28">
        <v>573862036</v>
      </c>
      <c r="D443" s="28">
        <v>29501</v>
      </c>
      <c r="E443" s="28">
        <v>9256265</v>
      </c>
      <c r="F443" s="28">
        <v>16885.2</v>
      </c>
      <c r="G443" s="17">
        <v>0</v>
      </c>
      <c r="H443" s="17">
        <v>0</v>
      </c>
      <c r="I443" s="88">
        <v>8.0453650000000002E-2</v>
      </c>
      <c r="J443" s="42">
        <f t="shared" si="144"/>
        <v>6.9492970721461548E-4</v>
      </c>
      <c r="K443" s="42">
        <f t="shared" si="145"/>
        <v>7.1496431879454611E-4</v>
      </c>
      <c r="L443" s="42">
        <f t="shared" si="146"/>
        <v>2.8173592634661001E-4</v>
      </c>
      <c r="M443" s="42">
        <f t="shared" si="147"/>
        <v>9.4822014902202947E-4</v>
      </c>
      <c r="N443" s="42">
        <f t="shared" si="148"/>
        <v>0</v>
      </c>
      <c r="O443" s="43">
        <f t="shared" si="149"/>
        <v>0</v>
      </c>
      <c r="P443" s="45">
        <f t="shared" si="150"/>
        <v>5.2814657748310773E-4</v>
      </c>
      <c r="Q443" s="45">
        <f t="shared" si="151"/>
        <v>9.2945361443290999E-5</v>
      </c>
      <c r="R443" s="45">
        <f t="shared" si="152"/>
        <v>1.4086796317330502E-5</v>
      </c>
      <c r="S443" s="45">
        <f t="shared" si="153"/>
        <v>2.8446604470660881E-5</v>
      </c>
      <c r="T443" s="45">
        <f t="shared" si="154"/>
        <v>0</v>
      </c>
      <c r="U443" s="45">
        <f t="shared" si="155"/>
        <v>0</v>
      </c>
      <c r="V443" s="46">
        <f t="shared" si="156"/>
        <v>3.1007751937984497E-5</v>
      </c>
      <c r="W443" s="55">
        <f t="shared" si="157"/>
        <v>6.9463309165237463E-2</v>
      </c>
      <c r="X443" s="61">
        <f t="shared" si="158"/>
        <v>8.0453650000000002E-2</v>
      </c>
      <c r="Y443" s="64">
        <f t="shared" si="159"/>
        <v>1.0990340834762538E-2</v>
      </c>
      <c r="Z443" s="66">
        <f t="shared" si="160"/>
        <v>6.1144773999999999E-2</v>
      </c>
      <c r="AA443" s="67">
        <f t="shared" si="161"/>
        <v>1.0458974500000001E-2</v>
      </c>
      <c r="AB443" s="67">
        <f t="shared" si="162"/>
        <v>4.0226825000000003E-3</v>
      </c>
      <c r="AC443" s="67">
        <f t="shared" si="163"/>
        <v>2.4136094999999999E-3</v>
      </c>
      <c r="AD443" s="67">
        <f t="shared" si="164"/>
        <v>4.0226825000000004E-4</v>
      </c>
      <c r="AE443" s="67">
        <f t="shared" si="165"/>
        <v>4.0226825000000004E-4</v>
      </c>
      <c r="AF443" s="68">
        <f t="shared" si="166"/>
        <v>1.6090730000000001E-3</v>
      </c>
      <c r="AG443" s="69">
        <f t="shared" si="167"/>
        <v>8.0453650000000002E-2</v>
      </c>
    </row>
    <row r="444" spans="1:33">
      <c r="A444" s="114">
        <v>589</v>
      </c>
      <c r="B444" s="16" t="s">
        <v>890</v>
      </c>
      <c r="C444" s="28">
        <v>243665181</v>
      </c>
      <c r="D444" s="28">
        <v>43974</v>
      </c>
      <c r="E444" s="28">
        <v>5789670</v>
      </c>
      <c r="F444" s="28">
        <v>64.5</v>
      </c>
      <c r="G444" s="17">
        <v>1.83</v>
      </c>
      <c r="H444" s="17">
        <v>0</v>
      </c>
      <c r="I444" s="88">
        <v>4.0806170000000003E-2</v>
      </c>
      <c r="J444" s="42">
        <f t="shared" si="144"/>
        <v>2.9507122316543393E-4</v>
      </c>
      <c r="K444" s="42">
        <f t="shared" si="145"/>
        <v>1.065721194355153E-3</v>
      </c>
      <c r="L444" s="42">
        <f t="shared" si="146"/>
        <v>1.7622205508281986E-4</v>
      </c>
      <c r="M444" s="42">
        <f t="shared" si="147"/>
        <v>3.6221187555919329E-6</v>
      </c>
      <c r="N444" s="42">
        <f t="shared" si="148"/>
        <v>3.333740183228189E-4</v>
      </c>
      <c r="O444" s="43">
        <f t="shared" si="149"/>
        <v>0</v>
      </c>
      <c r="P444" s="45">
        <f t="shared" si="150"/>
        <v>2.2425412960572981E-4</v>
      </c>
      <c r="Q444" s="45">
        <f t="shared" si="151"/>
        <v>1.385437552661699E-4</v>
      </c>
      <c r="R444" s="45">
        <f t="shared" si="152"/>
        <v>8.8111027541409936E-6</v>
      </c>
      <c r="S444" s="45">
        <f t="shared" si="153"/>
        <v>1.0866356266775799E-7</v>
      </c>
      <c r="T444" s="45">
        <f t="shared" si="154"/>
        <v>1.6668700916140946E-6</v>
      </c>
      <c r="U444" s="45">
        <f t="shared" si="155"/>
        <v>0</v>
      </c>
      <c r="V444" s="46">
        <f t="shared" si="156"/>
        <v>3.1007751937984497E-5</v>
      </c>
      <c r="W444" s="55">
        <f t="shared" si="157"/>
        <v>4.0439227321830702E-2</v>
      </c>
      <c r="X444" s="61">
        <f t="shared" si="158"/>
        <v>4.0806170000000003E-2</v>
      </c>
      <c r="Y444" s="64">
        <f t="shared" si="159"/>
        <v>3.6694267816930054E-4</v>
      </c>
      <c r="Z444" s="66">
        <f t="shared" si="160"/>
        <v>3.1012689200000002E-2</v>
      </c>
      <c r="AA444" s="67">
        <f t="shared" si="161"/>
        <v>5.3048021000000004E-3</v>
      </c>
      <c r="AB444" s="67">
        <f t="shared" si="162"/>
        <v>2.0403085000000004E-3</v>
      </c>
      <c r="AC444" s="67">
        <f t="shared" si="163"/>
        <v>1.2241851000000001E-3</v>
      </c>
      <c r="AD444" s="67">
        <f t="shared" si="164"/>
        <v>2.0403085000000003E-4</v>
      </c>
      <c r="AE444" s="67">
        <f t="shared" si="165"/>
        <v>2.0403085000000003E-4</v>
      </c>
      <c r="AF444" s="68">
        <f t="shared" si="166"/>
        <v>8.1612340000000012E-4</v>
      </c>
      <c r="AG444" s="69">
        <f t="shared" si="167"/>
        <v>4.0806170000000003E-2</v>
      </c>
    </row>
    <row r="445" spans="1:33">
      <c r="A445" s="114">
        <v>590</v>
      </c>
      <c r="B445" s="16" t="s">
        <v>892</v>
      </c>
      <c r="C445" s="28">
        <v>173581999</v>
      </c>
      <c r="D445" s="28">
        <v>10575</v>
      </c>
      <c r="E445" s="28">
        <v>1423050</v>
      </c>
      <c r="F445" s="28">
        <v>49794.400000000001</v>
      </c>
      <c r="G445" s="17">
        <v>56.4</v>
      </c>
      <c r="H445" s="17">
        <v>0</v>
      </c>
      <c r="I445" s="88">
        <v>3.5930789999999997E-2</v>
      </c>
      <c r="J445" s="42">
        <f t="shared" si="144"/>
        <v>2.1020259256668736E-4</v>
      </c>
      <c r="K445" s="42">
        <f t="shared" si="145"/>
        <v>2.5628784350538371E-4</v>
      </c>
      <c r="L445" s="42">
        <f t="shared" si="146"/>
        <v>4.3313832305745717E-5</v>
      </c>
      <c r="M445" s="42">
        <f t="shared" si="147"/>
        <v>2.7962981420689447E-3</v>
      </c>
      <c r="N445" s="42">
        <f t="shared" si="148"/>
        <v>1.0274477941752451E-2</v>
      </c>
      <c r="O445" s="43">
        <f t="shared" si="149"/>
        <v>0</v>
      </c>
      <c r="P445" s="45">
        <f t="shared" si="150"/>
        <v>1.597539703506824E-4</v>
      </c>
      <c r="Q445" s="45">
        <f t="shared" si="151"/>
        <v>3.3317419655699886E-5</v>
      </c>
      <c r="R445" s="45">
        <f t="shared" si="152"/>
        <v>2.1656916152872861E-6</v>
      </c>
      <c r="S445" s="45">
        <f t="shared" si="153"/>
        <v>8.3888944262068338E-5</v>
      </c>
      <c r="T445" s="45">
        <f t="shared" si="154"/>
        <v>5.1372389708762258E-5</v>
      </c>
      <c r="U445" s="45">
        <f t="shared" si="155"/>
        <v>0</v>
      </c>
      <c r="V445" s="46">
        <f t="shared" si="156"/>
        <v>3.1007751937984497E-5</v>
      </c>
      <c r="W445" s="55">
        <f t="shared" si="157"/>
        <v>3.6150616753048467E-2</v>
      </c>
      <c r="X445" s="61">
        <f t="shared" si="158"/>
        <v>3.5930789999999997E-2</v>
      </c>
      <c r="Y445" s="64">
        <f t="shared" si="159"/>
        <v>-2.1982675304847016E-4</v>
      </c>
      <c r="Z445" s="66">
        <f t="shared" si="160"/>
        <v>2.7307400399999997E-2</v>
      </c>
      <c r="AA445" s="67">
        <f t="shared" si="161"/>
        <v>4.6710026999999994E-3</v>
      </c>
      <c r="AB445" s="67">
        <f t="shared" si="162"/>
        <v>1.7965394999999999E-3</v>
      </c>
      <c r="AC445" s="67">
        <f t="shared" si="163"/>
        <v>1.0779237E-3</v>
      </c>
      <c r="AD445" s="67">
        <f t="shared" si="164"/>
        <v>1.7965394999999999E-4</v>
      </c>
      <c r="AE445" s="67">
        <f t="shared" si="165"/>
        <v>1.7965394999999999E-4</v>
      </c>
      <c r="AF445" s="68">
        <f t="shared" si="166"/>
        <v>7.1861579999999998E-4</v>
      </c>
      <c r="AG445" s="69">
        <f t="shared" si="167"/>
        <v>3.593078999999999E-2</v>
      </c>
    </row>
    <row r="446" spans="1:33">
      <c r="A446" s="114">
        <v>591</v>
      </c>
      <c r="B446" s="16" t="s">
        <v>894</v>
      </c>
      <c r="C446" s="28">
        <v>86811862</v>
      </c>
      <c r="D446" s="28">
        <v>9599</v>
      </c>
      <c r="E446" s="28">
        <v>2412430</v>
      </c>
      <c r="F446" s="28">
        <v>8437</v>
      </c>
      <c r="G446" s="17">
        <v>0</v>
      </c>
      <c r="H446" s="17">
        <v>0</v>
      </c>
      <c r="I446" s="88">
        <v>1.6497709999999999E-2</v>
      </c>
      <c r="J446" s="42">
        <f t="shared" si="144"/>
        <v>1.0512656014487705E-4</v>
      </c>
      <c r="K446" s="42">
        <f t="shared" si="145"/>
        <v>2.3263423260597429E-4</v>
      </c>
      <c r="L446" s="42">
        <f t="shared" si="146"/>
        <v>7.3427910803801791E-5</v>
      </c>
      <c r="M446" s="42">
        <f t="shared" si="147"/>
        <v>4.7379559598339745E-4</v>
      </c>
      <c r="N446" s="42">
        <f t="shared" si="148"/>
        <v>0</v>
      </c>
      <c r="O446" s="43">
        <f t="shared" si="149"/>
        <v>0</v>
      </c>
      <c r="P446" s="45">
        <f t="shared" si="150"/>
        <v>7.9896185710106563E-5</v>
      </c>
      <c r="Q446" s="45">
        <f t="shared" si="151"/>
        <v>3.0242450238776657E-5</v>
      </c>
      <c r="R446" s="45">
        <f t="shared" si="152"/>
        <v>3.6713955401900899E-6</v>
      </c>
      <c r="S446" s="45">
        <f t="shared" si="153"/>
        <v>1.4213867879501923E-5</v>
      </c>
      <c r="T446" s="45">
        <f t="shared" si="154"/>
        <v>0</v>
      </c>
      <c r="U446" s="45">
        <f t="shared" si="155"/>
        <v>0</v>
      </c>
      <c r="V446" s="46">
        <f t="shared" si="156"/>
        <v>3.1007751937984497E-5</v>
      </c>
      <c r="W446" s="55">
        <f t="shared" si="157"/>
        <v>1.5903165130655973E-2</v>
      </c>
      <c r="X446" s="61">
        <f t="shared" si="158"/>
        <v>1.6497709999999999E-2</v>
      </c>
      <c r="Y446" s="64">
        <f t="shared" si="159"/>
        <v>5.9454486934402626E-4</v>
      </c>
      <c r="Z446" s="66">
        <f t="shared" si="160"/>
        <v>1.2538259599999999E-2</v>
      </c>
      <c r="AA446" s="67">
        <f t="shared" si="161"/>
        <v>2.1447022999999997E-3</v>
      </c>
      <c r="AB446" s="67">
        <f t="shared" si="162"/>
        <v>8.2488549999999998E-4</v>
      </c>
      <c r="AC446" s="67">
        <f t="shared" si="163"/>
        <v>4.9493129999999999E-4</v>
      </c>
      <c r="AD446" s="67">
        <f t="shared" si="164"/>
        <v>8.2488549999999998E-5</v>
      </c>
      <c r="AE446" s="67">
        <f t="shared" si="165"/>
        <v>8.2488549999999998E-5</v>
      </c>
      <c r="AF446" s="68">
        <f t="shared" si="166"/>
        <v>3.2995419999999999E-4</v>
      </c>
      <c r="AG446" s="69">
        <f t="shared" si="167"/>
        <v>1.6497709999999999E-2</v>
      </c>
    </row>
    <row r="447" spans="1:33">
      <c r="A447" s="114">
        <v>592</v>
      </c>
      <c r="B447" s="16" t="s">
        <v>896</v>
      </c>
      <c r="C447" s="28">
        <v>41923431</v>
      </c>
      <c r="D447" s="28">
        <v>2729</v>
      </c>
      <c r="E447" s="28">
        <v>574621</v>
      </c>
      <c r="F447" s="28">
        <v>24323.46</v>
      </c>
      <c r="G447" s="17">
        <v>0</v>
      </c>
      <c r="H447" s="17">
        <v>0</v>
      </c>
      <c r="I447" s="88">
        <v>1.200739E-2</v>
      </c>
      <c r="J447" s="42">
        <f t="shared" si="144"/>
        <v>5.0768017053949411E-5</v>
      </c>
      <c r="K447" s="42">
        <f t="shared" si="145"/>
        <v>6.613801654148389E-5</v>
      </c>
      <c r="L447" s="42">
        <f t="shared" si="146"/>
        <v>1.7489924903102428E-5</v>
      </c>
      <c r="M447" s="42">
        <f t="shared" si="147"/>
        <v>1.3659296227424829E-3</v>
      </c>
      <c r="N447" s="42">
        <f t="shared" si="148"/>
        <v>0</v>
      </c>
      <c r="O447" s="43">
        <f t="shared" si="149"/>
        <v>0</v>
      </c>
      <c r="P447" s="45">
        <f t="shared" si="150"/>
        <v>3.8583692961001555E-5</v>
      </c>
      <c r="Q447" s="45">
        <f t="shared" si="151"/>
        <v>8.5979421503929065E-6</v>
      </c>
      <c r="R447" s="45">
        <f t="shared" si="152"/>
        <v>8.7449624515512147E-7</v>
      </c>
      <c r="S447" s="45">
        <f t="shared" si="153"/>
        <v>4.0977888682274488E-5</v>
      </c>
      <c r="T447" s="45">
        <f t="shared" si="154"/>
        <v>0</v>
      </c>
      <c r="U447" s="45">
        <f t="shared" si="155"/>
        <v>0</v>
      </c>
      <c r="V447" s="46">
        <f t="shared" si="156"/>
        <v>3.1007751937984497E-5</v>
      </c>
      <c r="W447" s="55">
        <f t="shared" si="157"/>
        <v>1.2004177197680857E-2</v>
      </c>
      <c r="X447" s="61">
        <f t="shared" si="158"/>
        <v>1.200739E-2</v>
      </c>
      <c r="Y447" s="64">
        <f t="shared" si="159"/>
        <v>3.2128023191423799E-6</v>
      </c>
      <c r="Z447" s="66">
        <f t="shared" si="160"/>
        <v>9.1256163999999997E-3</v>
      </c>
      <c r="AA447" s="67">
        <f t="shared" si="161"/>
        <v>1.5609606999999999E-3</v>
      </c>
      <c r="AB447" s="67">
        <f t="shared" si="162"/>
        <v>6.0036950000000007E-4</v>
      </c>
      <c r="AC447" s="67">
        <f t="shared" si="163"/>
        <v>3.602217E-4</v>
      </c>
      <c r="AD447" s="67">
        <f t="shared" si="164"/>
        <v>6.0036949999999998E-5</v>
      </c>
      <c r="AE447" s="67">
        <f t="shared" si="165"/>
        <v>6.0036949999999998E-5</v>
      </c>
      <c r="AF447" s="68">
        <f t="shared" si="166"/>
        <v>2.4014779999999999E-4</v>
      </c>
      <c r="AG447" s="69">
        <f t="shared" si="167"/>
        <v>1.200739E-2</v>
      </c>
    </row>
    <row r="448" spans="1:33">
      <c r="A448" s="114">
        <v>593</v>
      </c>
      <c r="B448" s="16" t="s">
        <v>898</v>
      </c>
      <c r="C448" s="28">
        <v>17258279</v>
      </c>
      <c r="D448" s="28">
        <v>2862</v>
      </c>
      <c r="E448" s="28">
        <v>1807001</v>
      </c>
      <c r="F448" s="28">
        <v>11033.8</v>
      </c>
      <c r="G448" s="17">
        <v>66.28</v>
      </c>
      <c r="H448" s="17">
        <v>0</v>
      </c>
      <c r="I448" s="88">
        <v>1.375199E-2</v>
      </c>
      <c r="J448" s="42">
        <f t="shared" si="144"/>
        <v>2.0899258044834572E-5</v>
      </c>
      <c r="K448" s="42">
        <f t="shared" si="145"/>
        <v>6.9361305731669801E-5</v>
      </c>
      <c r="L448" s="42">
        <f t="shared" si="146"/>
        <v>5.5000272857815825E-5</v>
      </c>
      <c r="M448" s="42">
        <f t="shared" si="147"/>
        <v>6.1962378178992655E-4</v>
      </c>
      <c r="N448" s="42">
        <f t="shared" si="148"/>
        <v>1.207433329750625E-2</v>
      </c>
      <c r="O448" s="43">
        <f t="shared" si="149"/>
        <v>0</v>
      </c>
      <c r="P448" s="45">
        <f t="shared" si="150"/>
        <v>1.5883436114074274E-5</v>
      </c>
      <c r="Q448" s="45">
        <f t="shared" si="151"/>
        <v>9.0169697451170744E-6</v>
      </c>
      <c r="R448" s="45">
        <f t="shared" si="152"/>
        <v>2.7500136428907916E-6</v>
      </c>
      <c r="S448" s="45">
        <f t="shared" si="153"/>
        <v>1.8588713453697795E-5</v>
      </c>
      <c r="T448" s="45">
        <f t="shared" si="154"/>
        <v>6.037166648753125E-5</v>
      </c>
      <c r="U448" s="45">
        <f t="shared" si="155"/>
        <v>0</v>
      </c>
      <c r="V448" s="46">
        <f t="shared" si="156"/>
        <v>3.1007751937984497E-5</v>
      </c>
      <c r="W448" s="55">
        <f t="shared" si="157"/>
        <v>1.3761855138129568E-2</v>
      </c>
      <c r="X448" s="61">
        <f t="shared" si="158"/>
        <v>1.375199E-2</v>
      </c>
      <c r="Y448" s="64">
        <f t="shared" si="159"/>
        <v>-9.865138129568074E-6</v>
      </c>
      <c r="Z448" s="66">
        <f t="shared" si="160"/>
        <v>1.04515124E-2</v>
      </c>
      <c r="AA448" s="67">
        <f t="shared" si="161"/>
        <v>1.7877587000000002E-3</v>
      </c>
      <c r="AB448" s="67">
        <f t="shared" si="162"/>
        <v>6.8759950000000006E-4</v>
      </c>
      <c r="AC448" s="67">
        <f t="shared" si="163"/>
        <v>4.1255969999999997E-4</v>
      </c>
      <c r="AD448" s="67">
        <f t="shared" si="164"/>
        <v>6.8759950000000009E-5</v>
      </c>
      <c r="AE448" s="67">
        <f t="shared" si="165"/>
        <v>6.8759950000000009E-5</v>
      </c>
      <c r="AF448" s="68">
        <f t="shared" si="166"/>
        <v>2.7503980000000004E-4</v>
      </c>
      <c r="AG448" s="69">
        <f t="shared" si="167"/>
        <v>1.3751990000000002E-2</v>
      </c>
    </row>
    <row r="449" spans="1:33">
      <c r="A449" s="114">
        <v>594</v>
      </c>
      <c r="B449" s="16" t="s">
        <v>900</v>
      </c>
      <c r="C449" s="28">
        <v>73499001</v>
      </c>
      <c r="D449" s="28">
        <v>5217</v>
      </c>
      <c r="E449" s="28">
        <v>963274</v>
      </c>
      <c r="F449" s="28">
        <v>22584.6</v>
      </c>
      <c r="G449" s="17">
        <v>66.39</v>
      </c>
      <c r="H449" s="17">
        <v>0</v>
      </c>
      <c r="I449" s="88">
        <v>2.2197950000000001E-2</v>
      </c>
      <c r="J449" s="42">
        <f t="shared" si="144"/>
        <v>8.9005084918174874E-5</v>
      </c>
      <c r="K449" s="42">
        <f t="shared" si="145"/>
        <v>1.2643533612932264E-4</v>
      </c>
      <c r="L449" s="42">
        <f t="shared" si="146"/>
        <v>2.9319481747292714E-5</v>
      </c>
      <c r="M449" s="42">
        <f t="shared" si="147"/>
        <v>1.2682806705045203E-3</v>
      </c>
      <c r="N449" s="42">
        <f t="shared" si="148"/>
        <v>1.2094372172924561E-2</v>
      </c>
      <c r="O449" s="43">
        <f t="shared" si="149"/>
        <v>0</v>
      </c>
      <c r="P449" s="45">
        <f t="shared" si="150"/>
        <v>6.764386453781291E-5</v>
      </c>
      <c r="Q449" s="45">
        <f t="shared" si="151"/>
        <v>1.6436593696811944E-5</v>
      </c>
      <c r="R449" s="45">
        <f t="shared" si="152"/>
        <v>1.4659740873646358E-6</v>
      </c>
      <c r="S449" s="45">
        <f t="shared" si="153"/>
        <v>3.8048420115135604E-5</v>
      </c>
      <c r="T449" s="45">
        <f t="shared" si="154"/>
        <v>6.0471860864622803E-5</v>
      </c>
      <c r="U449" s="45">
        <f t="shared" si="155"/>
        <v>0</v>
      </c>
      <c r="V449" s="46">
        <f t="shared" si="156"/>
        <v>3.1007751937984497E-5</v>
      </c>
      <c r="W449" s="55">
        <f t="shared" si="157"/>
        <v>2.1507446523973239E-2</v>
      </c>
      <c r="X449" s="61">
        <f t="shared" si="158"/>
        <v>2.2197950000000001E-2</v>
      </c>
      <c r="Y449" s="64">
        <f t="shared" si="159"/>
        <v>6.9050347602676171E-4</v>
      </c>
      <c r="Z449" s="66">
        <f t="shared" si="160"/>
        <v>1.6870441999999999E-2</v>
      </c>
      <c r="AA449" s="67">
        <f t="shared" si="161"/>
        <v>2.8857335000000003E-3</v>
      </c>
      <c r="AB449" s="67">
        <f t="shared" si="162"/>
        <v>1.1098975000000001E-3</v>
      </c>
      <c r="AC449" s="67">
        <f t="shared" si="163"/>
        <v>6.6593849999999999E-4</v>
      </c>
      <c r="AD449" s="67">
        <f t="shared" si="164"/>
        <v>1.1098975E-4</v>
      </c>
      <c r="AE449" s="67">
        <f t="shared" si="165"/>
        <v>1.1098975E-4</v>
      </c>
      <c r="AF449" s="68">
        <f t="shared" si="166"/>
        <v>4.4395900000000001E-4</v>
      </c>
      <c r="AG449" s="69">
        <f t="shared" si="167"/>
        <v>2.2197949999999998E-2</v>
      </c>
    </row>
    <row r="450" spans="1:33">
      <c r="A450" s="114">
        <v>595</v>
      </c>
      <c r="B450" s="16" t="s">
        <v>902</v>
      </c>
      <c r="C450" s="28">
        <v>17452808</v>
      </c>
      <c r="D450" s="28">
        <v>2395</v>
      </c>
      <c r="E450" s="28">
        <v>215528</v>
      </c>
      <c r="F450" s="28">
        <v>12381.2</v>
      </c>
      <c r="G450" s="17">
        <v>0</v>
      </c>
      <c r="H450" s="17">
        <v>0</v>
      </c>
      <c r="I450" s="88">
        <v>7.7743999999999999E-3</v>
      </c>
      <c r="J450" s="42">
        <f t="shared" si="144"/>
        <v>2.1134826827110232E-5</v>
      </c>
      <c r="K450" s="42">
        <f t="shared" si="145"/>
        <v>5.8043440680415505E-5</v>
      </c>
      <c r="L450" s="42">
        <f t="shared" si="146"/>
        <v>6.5600953228577791E-6</v>
      </c>
      <c r="M450" s="42">
        <f t="shared" si="147"/>
        <v>6.9528956180984244E-4</v>
      </c>
      <c r="N450" s="42">
        <f t="shared" si="148"/>
        <v>0</v>
      </c>
      <c r="O450" s="43">
        <f t="shared" si="149"/>
        <v>0</v>
      </c>
      <c r="P450" s="45">
        <f t="shared" si="150"/>
        <v>1.6062468388603778E-5</v>
      </c>
      <c r="Q450" s="45">
        <f t="shared" si="151"/>
        <v>7.5456472884540163E-6</v>
      </c>
      <c r="R450" s="45">
        <f t="shared" si="152"/>
        <v>3.2800476614288896E-7</v>
      </c>
      <c r="S450" s="45">
        <f t="shared" si="153"/>
        <v>2.0858686854295271E-5</v>
      </c>
      <c r="T450" s="45">
        <f t="shared" si="154"/>
        <v>0</v>
      </c>
      <c r="U450" s="45">
        <f t="shared" si="155"/>
        <v>0</v>
      </c>
      <c r="V450" s="46">
        <f t="shared" si="156"/>
        <v>3.1007751937984497E-5</v>
      </c>
      <c r="W450" s="55">
        <f t="shared" si="157"/>
        <v>7.5802559235480455E-3</v>
      </c>
      <c r="X450" s="61">
        <f t="shared" si="158"/>
        <v>7.7743999999999999E-3</v>
      </c>
      <c r="Y450" s="64">
        <f t="shared" si="159"/>
        <v>1.941440764519544E-4</v>
      </c>
      <c r="Z450" s="66">
        <f t="shared" si="160"/>
        <v>5.9085439999999999E-3</v>
      </c>
      <c r="AA450" s="67">
        <f t="shared" si="161"/>
        <v>1.010672E-3</v>
      </c>
      <c r="AB450" s="67">
        <f t="shared" si="162"/>
        <v>3.8872000000000001E-4</v>
      </c>
      <c r="AC450" s="67">
        <f t="shared" si="163"/>
        <v>2.3323199999999999E-4</v>
      </c>
      <c r="AD450" s="67">
        <f t="shared" si="164"/>
        <v>3.8872000000000003E-5</v>
      </c>
      <c r="AE450" s="67">
        <f t="shared" si="165"/>
        <v>3.8872000000000003E-5</v>
      </c>
      <c r="AF450" s="68">
        <f t="shared" si="166"/>
        <v>1.5548800000000001E-4</v>
      </c>
      <c r="AG450" s="69">
        <f t="shared" si="167"/>
        <v>7.774399999999999E-3</v>
      </c>
    </row>
    <row r="451" spans="1:33">
      <c r="A451" s="114">
        <v>596</v>
      </c>
      <c r="B451" s="16" t="s">
        <v>904</v>
      </c>
      <c r="C451" s="28">
        <v>156764166</v>
      </c>
      <c r="D451" s="28">
        <v>5451</v>
      </c>
      <c r="E451" s="28">
        <v>1711723</v>
      </c>
      <c r="F451" s="28">
        <v>18908.5</v>
      </c>
      <c r="G451" s="17">
        <v>64.53</v>
      </c>
      <c r="H451" s="17">
        <v>0</v>
      </c>
      <c r="I451" s="88">
        <v>2.7732300000000001E-2</v>
      </c>
      <c r="J451" s="42">
        <f t="shared" si="144"/>
        <v>1.8983670141253841E-4</v>
      </c>
      <c r="K451" s="42">
        <f t="shared" si="145"/>
        <v>1.3210638628348431E-4</v>
      </c>
      <c r="L451" s="42">
        <f t="shared" si="146"/>
        <v>5.2100265609703081E-5</v>
      </c>
      <c r="M451" s="42">
        <f t="shared" si="147"/>
        <v>1.0618423641877528E-3</v>
      </c>
      <c r="N451" s="42">
        <f t="shared" si="148"/>
        <v>1.1755533006760384E-2</v>
      </c>
      <c r="O451" s="43">
        <f t="shared" si="149"/>
        <v>0</v>
      </c>
      <c r="P451" s="45">
        <f t="shared" si="150"/>
        <v>1.4427589307352919E-4</v>
      </c>
      <c r="Q451" s="45">
        <f t="shared" si="151"/>
        <v>1.7173830216852961E-5</v>
      </c>
      <c r="R451" s="45">
        <f t="shared" si="152"/>
        <v>2.6050132804851542E-6</v>
      </c>
      <c r="S451" s="45">
        <f t="shared" si="153"/>
        <v>3.1855270925632581E-5</v>
      </c>
      <c r="T451" s="45">
        <f t="shared" si="154"/>
        <v>5.8777665033801923E-5</v>
      </c>
      <c r="U451" s="45">
        <f t="shared" si="155"/>
        <v>0</v>
      </c>
      <c r="V451" s="46">
        <f t="shared" si="156"/>
        <v>3.1007751937984497E-5</v>
      </c>
      <c r="W451" s="55">
        <f t="shared" si="157"/>
        <v>2.856954244682863E-2</v>
      </c>
      <c r="X451" s="61">
        <f t="shared" si="158"/>
        <v>2.7732300000000001E-2</v>
      </c>
      <c r="Y451" s="64">
        <f t="shared" si="159"/>
        <v>-8.3724244682862811E-4</v>
      </c>
      <c r="Z451" s="66">
        <f t="shared" si="160"/>
        <v>2.1076548000000001E-2</v>
      </c>
      <c r="AA451" s="67">
        <f t="shared" si="161"/>
        <v>3.6051990000000003E-3</v>
      </c>
      <c r="AB451" s="67">
        <f t="shared" si="162"/>
        <v>1.3866150000000001E-3</v>
      </c>
      <c r="AC451" s="67">
        <f t="shared" si="163"/>
        <v>8.31969E-4</v>
      </c>
      <c r="AD451" s="67">
        <f t="shared" si="164"/>
        <v>1.386615E-4</v>
      </c>
      <c r="AE451" s="67">
        <f t="shared" si="165"/>
        <v>1.386615E-4</v>
      </c>
      <c r="AF451" s="68">
        <f t="shared" si="166"/>
        <v>5.54646E-4</v>
      </c>
      <c r="AG451" s="69">
        <f t="shared" si="167"/>
        <v>2.7732300000000001E-2</v>
      </c>
    </row>
    <row r="452" spans="1:33">
      <c r="A452" s="114">
        <v>597</v>
      </c>
      <c r="B452" s="16" t="s">
        <v>906</v>
      </c>
      <c r="C452" s="28">
        <v>177273220</v>
      </c>
      <c r="D452" s="28">
        <v>10568</v>
      </c>
      <c r="E452" s="28">
        <v>3773558</v>
      </c>
      <c r="F452" s="28">
        <v>27083.72</v>
      </c>
      <c r="G452" s="17">
        <v>0</v>
      </c>
      <c r="H452" s="17">
        <v>0</v>
      </c>
      <c r="I452" s="88">
        <v>2.8355089999999999E-2</v>
      </c>
      <c r="J452" s="42">
        <f t="shared" ref="J452:J515" si="168">C452/$C$649</f>
        <v>2.1467255044484612E-4</v>
      </c>
      <c r="K452" s="42">
        <f t="shared" ref="K452:K515" si="169">D452/$D$649</f>
        <v>2.5611819670590022E-4</v>
      </c>
      <c r="L452" s="42">
        <f t="shared" ref="L452:L515" si="170">E452/$E$649</f>
        <v>1.1485700320298315E-4</v>
      </c>
      <c r="M452" s="42">
        <f t="shared" ref="M452:M515" si="171">F452/$F$649</f>
        <v>1.5209372121426409E-3</v>
      </c>
      <c r="N452" s="42">
        <f t="shared" ref="N452:N515" si="172">G452/$G$649</f>
        <v>0</v>
      </c>
      <c r="O452" s="43">
        <f t="shared" ref="O452:O515" si="173">H452/$H$649</f>
        <v>0</v>
      </c>
      <c r="P452" s="45">
        <f t="shared" si="150"/>
        <v>1.6315113833808306E-4</v>
      </c>
      <c r="Q452" s="45">
        <f t="shared" si="151"/>
        <v>3.329536557176703E-5</v>
      </c>
      <c r="R452" s="45">
        <f t="shared" si="152"/>
        <v>5.7428501601491584E-6</v>
      </c>
      <c r="S452" s="45">
        <f t="shared" si="153"/>
        <v>4.5628116364279226E-5</v>
      </c>
      <c r="T452" s="45">
        <f t="shared" si="154"/>
        <v>0</v>
      </c>
      <c r="U452" s="45">
        <f t="shared" si="155"/>
        <v>0</v>
      </c>
      <c r="V452" s="46">
        <f t="shared" si="156"/>
        <v>3.1007751937984497E-5</v>
      </c>
      <c r="W452" s="55">
        <f t="shared" si="157"/>
        <v>2.7882522237226297E-2</v>
      </c>
      <c r="X452" s="61">
        <f t="shared" si="158"/>
        <v>2.8355089999999999E-2</v>
      </c>
      <c r="Y452" s="64">
        <f t="shared" si="159"/>
        <v>4.7256776277370197E-4</v>
      </c>
      <c r="Z452" s="66">
        <f t="shared" si="160"/>
        <v>2.1549868399999998E-2</v>
      </c>
      <c r="AA452" s="67">
        <f t="shared" si="161"/>
        <v>3.6861617000000001E-3</v>
      </c>
      <c r="AB452" s="67">
        <f t="shared" si="162"/>
        <v>1.4177545E-3</v>
      </c>
      <c r="AC452" s="67">
        <f t="shared" si="163"/>
        <v>8.5065269999999994E-4</v>
      </c>
      <c r="AD452" s="67">
        <f t="shared" si="164"/>
        <v>1.4177545000000001E-4</v>
      </c>
      <c r="AE452" s="67">
        <f t="shared" si="165"/>
        <v>1.4177545000000001E-4</v>
      </c>
      <c r="AF452" s="68">
        <f t="shared" si="166"/>
        <v>5.6710180000000003E-4</v>
      </c>
      <c r="AG452" s="69">
        <f t="shared" si="167"/>
        <v>2.8355089999999996E-2</v>
      </c>
    </row>
    <row r="453" spans="1:33">
      <c r="A453" s="114">
        <v>598</v>
      </c>
      <c r="B453" s="16" t="s">
        <v>908</v>
      </c>
      <c r="C453" s="28">
        <v>66700298</v>
      </c>
      <c r="D453" s="28">
        <v>15635</v>
      </c>
      <c r="E453" s="28">
        <v>959424</v>
      </c>
      <c r="F453" s="28">
        <v>13724.32</v>
      </c>
      <c r="G453" s="17">
        <v>19.100000000000001</v>
      </c>
      <c r="H453" s="17">
        <v>0.89326300000000003</v>
      </c>
      <c r="I453" s="88">
        <v>2.2901629999999999E-2</v>
      </c>
      <c r="J453" s="42">
        <f t="shared" si="168"/>
        <v>8.0772059576123621E-5</v>
      </c>
      <c r="K453" s="42">
        <f t="shared" si="169"/>
        <v>3.7891824427486282E-4</v>
      </c>
      <c r="L453" s="42">
        <f t="shared" si="170"/>
        <v>2.9202298054255138E-5</v>
      </c>
      <c r="M453" s="42">
        <f t="shared" si="171"/>
        <v>7.7071499038365078E-4</v>
      </c>
      <c r="N453" s="42">
        <f t="shared" si="172"/>
        <v>3.4794774589977273E-3</v>
      </c>
      <c r="O453" s="43">
        <f t="shared" si="173"/>
        <v>8.9326300000000004E-3</v>
      </c>
      <c r="P453" s="45">
        <f t="shared" ref="P453:P516" si="174">$P$2*J453</f>
        <v>6.1386765277853957E-5</v>
      </c>
      <c r="Q453" s="45">
        <f t="shared" ref="Q453:Q516" si="175">$Q$2*K453</f>
        <v>4.9259371755732166E-5</v>
      </c>
      <c r="R453" s="45">
        <f t="shared" ref="R453:R516" si="176">$R$2*L453</f>
        <v>1.4601149027127569E-6</v>
      </c>
      <c r="S453" s="45">
        <f t="shared" ref="S453:S516" si="177">$S$2*M453</f>
        <v>2.3121449711509521E-5</v>
      </c>
      <c r="T453" s="45">
        <f t="shared" ref="T453:T516" si="178">$T$2*N453</f>
        <v>1.7397387294988638E-5</v>
      </c>
      <c r="U453" s="45">
        <f t="shared" ref="U453:U516" si="179">$U$2*O453</f>
        <v>4.4663150000000006E-5</v>
      </c>
      <c r="V453" s="46">
        <f t="shared" ref="V453:V516" si="180">$V$2/645</f>
        <v>3.1007751937984497E-5</v>
      </c>
      <c r="W453" s="55">
        <f t="shared" ref="W453:W516" si="181">SUM(P453:V453)*100</f>
        <v>2.2829599088078155E-2</v>
      </c>
      <c r="X453" s="61">
        <f t="shared" ref="X453:X516" si="182">I453</f>
        <v>2.2901629999999999E-2</v>
      </c>
      <c r="Y453" s="64">
        <f t="shared" ref="Y453:Y516" si="183">X453-W453</f>
        <v>7.2030911921844298E-5</v>
      </c>
      <c r="Z453" s="66">
        <f t="shared" ref="Z453:Z516" si="184">$Z$2*X453</f>
        <v>1.74052388E-2</v>
      </c>
      <c r="AA453" s="67">
        <f t="shared" ref="AA453:AA516" si="185">$AA$2*X453</f>
        <v>2.9772118999999999E-3</v>
      </c>
      <c r="AB453" s="67">
        <f t="shared" ref="AB453:AB516" si="186">$AB$2*X453</f>
        <v>1.1450815E-3</v>
      </c>
      <c r="AC453" s="67">
        <f t="shared" ref="AC453:AC516" si="187">$AC$2*X453</f>
        <v>6.8704889999999998E-4</v>
      </c>
      <c r="AD453" s="67">
        <f t="shared" ref="AD453:AD516" si="188">$AD$2*X453</f>
        <v>1.1450814999999999E-4</v>
      </c>
      <c r="AE453" s="67">
        <f t="shared" ref="AE453:AE516" si="189">$AE$2*X453</f>
        <v>1.1450814999999999E-4</v>
      </c>
      <c r="AF453" s="68">
        <f t="shared" ref="AF453:AF516" si="190">$AF$2*X453</f>
        <v>4.5803259999999997E-4</v>
      </c>
      <c r="AG453" s="69">
        <f t="shared" ref="AG453:AG516" si="191">SUM(Z453:AF453)</f>
        <v>2.2901630000000003E-2</v>
      </c>
    </row>
    <row r="454" spans="1:33">
      <c r="A454" s="114">
        <v>599</v>
      </c>
      <c r="B454" s="16" t="s">
        <v>910</v>
      </c>
      <c r="C454" s="28">
        <v>30973658</v>
      </c>
      <c r="D454" s="28">
        <v>4818</v>
      </c>
      <c r="E454" s="28">
        <v>230946</v>
      </c>
      <c r="F454" s="28">
        <v>15893</v>
      </c>
      <c r="G454" s="17">
        <v>0</v>
      </c>
      <c r="H454" s="17">
        <v>0</v>
      </c>
      <c r="I454" s="88">
        <v>1.026351E-2</v>
      </c>
      <c r="J454" s="42">
        <f t="shared" si="168"/>
        <v>3.7508170492228958E-5</v>
      </c>
      <c r="K454" s="42">
        <f t="shared" si="169"/>
        <v>1.1676546855876489E-4</v>
      </c>
      <c r="L454" s="42">
        <f t="shared" si="170"/>
        <v>7.029377966819683E-6</v>
      </c>
      <c r="M454" s="42">
        <f t="shared" si="171"/>
        <v>8.925012927538385E-4</v>
      </c>
      <c r="N454" s="42">
        <f t="shared" si="172"/>
        <v>0</v>
      </c>
      <c r="O454" s="43">
        <f t="shared" si="173"/>
        <v>0</v>
      </c>
      <c r="P454" s="45">
        <f t="shared" si="174"/>
        <v>2.8506209574094008E-5</v>
      </c>
      <c r="Q454" s="45">
        <f t="shared" si="175"/>
        <v>1.5179510912639437E-5</v>
      </c>
      <c r="R454" s="45">
        <f t="shared" si="176"/>
        <v>3.5146889834098416E-7</v>
      </c>
      <c r="S454" s="45">
        <f t="shared" si="177"/>
        <v>2.6775038782615154E-5</v>
      </c>
      <c r="T454" s="45">
        <f t="shared" si="178"/>
        <v>0</v>
      </c>
      <c r="U454" s="45">
        <f t="shared" si="179"/>
        <v>0</v>
      </c>
      <c r="V454" s="46">
        <f t="shared" si="180"/>
        <v>3.1007751937984497E-5</v>
      </c>
      <c r="W454" s="55">
        <f t="shared" si="181"/>
        <v>1.0181998010567409E-2</v>
      </c>
      <c r="X454" s="61">
        <f t="shared" si="182"/>
        <v>1.026351E-2</v>
      </c>
      <c r="Y454" s="64">
        <f t="shared" si="183"/>
        <v>8.1511989432590803E-5</v>
      </c>
      <c r="Z454" s="66">
        <f t="shared" si="184"/>
        <v>7.8002675999999998E-3</v>
      </c>
      <c r="AA454" s="67">
        <f t="shared" si="185"/>
        <v>1.3342563000000001E-3</v>
      </c>
      <c r="AB454" s="67">
        <f t="shared" si="186"/>
        <v>5.131755E-4</v>
      </c>
      <c r="AC454" s="67">
        <f t="shared" si="187"/>
        <v>3.0790529999999997E-4</v>
      </c>
      <c r="AD454" s="67">
        <f t="shared" si="188"/>
        <v>5.1317550000000001E-5</v>
      </c>
      <c r="AE454" s="67">
        <f t="shared" si="189"/>
        <v>5.1317550000000001E-5</v>
      </c>
      <c r="AF454" s="68">
        <f t="shared" si="190"/>
        <v>2.0527020000000001E-4</v>
      </c>
      <c r="AG454" s="69">
        <f t="shared" si="191"/>
        <v>1.0263510000000002E-2</v>
      </c>
    </row>
    <row r="455" spans="1:33">
      <c r="A455" s="114">
        <v>600</v>
      </c>
      <c r="B455" s="16" t="s">
        <v>912</v>
      </c>
      <c r="C455" s="28">
        <v>2276478426</v>
      </c>
      <c r="D455" s="28">
        <v>105516</v>
      </c>
      <c r="E455" s="28">
        <v>44058399</v>
      </c>
      <c r="F455" s="28">
        <v>5021.6000000000004</v>
      </c>
      <c r="G455" s="17">
        <v>0.16</v>
      </c>
      <c r="H455" s="17">
        <v>9.3970999999999999E-2</v>
      </c>
      <c r="I455" s="88">
        <v>0.2572545</v>
      </c>
      <c r="J455" s="42">
        <f t="shared" si="168"/>
        <v>2.7567470695353136E-3</v>
      </c>
      <c r="K455" s="42">
        <f t="shared" si="169"/>
        <v>2.5572073848996752E-3</v>
      </c>
      <c r="L455" s="42">
        <f t="shared" si="170"/>
        <v>1.3410197153618177E-3</v>
      </c>
      <c r="M455" s="42">
        <f t="shared" si="171"/>
        <v>2.8199738826481318E-4</v>
      </c>
      <c r="N455" s="42">
        <f t="shared" si="172"/>
        <v>2.9147455153907664E-5</v>
      </c>
      <c r="O455" s="43">
        <f t="shared" si="173"/>
        <v>9.3970999999999996E-4</v>
      </c>
      <c r="P455" s="45">
        <f t="shared" si="174"/>
        <v>2.0951277728468382E-3</v>
      </c>
      <c r="Q455" s="45">
        <f t="shared" si="175"/>
        <v>3.3243696003695778E-4</v>
      </c>
      <c r="R455" s="45">
        <f t="shared" si="176"/>
        <v>6.7050985768090884E-5</v>
      </c>
      <c r="S455" s="45">
        <f t="shared" si="177"/>
        <v>8.4599216479443947E-6</v>
      </c>
      <c r="T455" s="45">
        <f t="shared" si="178"/>
        <v>1.4573727576953832E-7</v>
      </c>
      <c r="U455" s="45">
        <f t="shared" si="179"/>
        <v>4.6985500000000001E-6</v>
      </c>
      <c r="V455" s="46">
        <f t="shared" si="180"/>
        <v>3.1007751937984497E-5</v>
      </c>
      <c r="W455" s="55">
        <f t="shared" si="181"/>
        <v>0.25389276795135851</v>
      </c>
      <c r="X455" s="61">
        <f t="shared" si="182"/>
        <v>0.2572545</v>
      </c>
      <c r="Y455" s="64">
        <f t="shared" si="183"/>
        <v>3.3617320486414859E-3</v>
      </c>
      <c r="Z455" s="66">
        <f t="shared" si="184"/>
        <v>0.19551341999999999</v>
      </c>
      <c r="AA455" s="67">
        <f t="shared" si="185"/>
        <v>3.3443084999999997E-2</v>
      </c>
      <c r="AB455" s="67">
        <f t="shared" si="186"/>
        <v>1.2862725E-2</v>
      </c>
      <c r="AC455" s="67">
        <f t="shared" si="187"/>
        <v>7.7176349999999996E-3</v>
      </c>
      <c r="AD455" s="67">
        <f t="shared" si="188"/>
        <v>1.2862724999999999E-3</v>
      </c>
      <c r="AE455" s="67">
        <f t="shared" si="189"/>
        <v>1.2862724999999999E-3</v>
      </c>
      <c r="AF455" s="68">
        <f t="shared" si="190"/>
        <v>5.1450899999999997E-3</v>
      </c>
      <c r="AG455" s="69">
        <f t="shared" si="191"/>
        <v>0.2572545</v>
      </c>
    </row>
    <row r="456" spans="1:33">
      <c r="A456" s="114">
        <v>601</v>
      </c>
      <c r="B456" s="16" t="s">
        <v>914</v>
      </c>
      <c r="C456" s="28">
        <v>130239433</v>
      </c>
      <c r="D456" s="28">
        <v>8787</v>
      </c>
      <c r="E456" s="28">
        <v>1610681</v>
      </c>
      <c r="F456" s="28">
        <v>18027.900000000001</v>
      </c>
      <c r="G456" s="17">
        <v>5.0999999999999996</v>
      </c>
      <c r="H456" s="17">
        <v>0</v>
      </c>
      <c r="I456" s="88">
        <v>2.063682E-2</v>
      </c>
      <c r="J456" s="42">
        <f t="shared" si="168"/>
        <v>1.5771604560802053E-4</v>
      </c>
      <c r="K456" s="42">
        <f t="shared" si="169"/>
        <v>2.1295520386589188E-4</v>
      </c>
      <c r="L456" s="42">
        <f t="shared" si="170"/>
        <v>4.9024817632585515E-5</v>
      </c>
      <c r="M456" s="42">
        <f t="shared" si="171"/>
        <v>1.0123906157199351E-3</v>
      </c>
      <c r="N456" s="42">
        <f t="shared" si="172"/>
        <v>9.2907513303080666E-4</v>
      </c>
      <c r="O456" s="43">
        <f t="shared" si="173"/>
        <v>0</v>
      </c>
      <c r="P456" s="45">
        <f t="shared" si="174"/>
        <v>1.198641946620956E-4</v>
      </c>
      <c r="Q456" s="45">
        <f t="shared" si="175"/>
        <v>2.7684176502565945E-5</v>
      </c>
      <c r="R456" s="45">
        <f t="shared" si="176"/>
        <v>2.4512408816292759E-6</v>
      </c>
      <c r="S456" s="45">
        <f t="shared" si="177"/>
        <v>3.037171847159805E-5</v>
      </c>
      <c r="T456" s="45">
        <f t="shared" si="178"/>
        <v>4.6453756651540335E-6</v>
      </c>
      <c r="U456" s="45">
        <f t="shared" si="179"/>
        <v>0</v>
      </c>
      <c r="V456" s="46">
        <f t="shared" si="180"/>
        <v>3.1007751937984497E-5</v>
      </c>
      <c r="W456" s="55">
        <f t="shared" si="181"/>
        <v>2.1602445812102737E-2</v>
      </c>
      <c r="X456" s="61">
        <f t="shared" si="182"/>
        <v>2.063682E-2</v>
      </c>
      <c r="Y456" s="64">
        <f t="shared" si="183"/>
        <v>-9.6562581210273696E-4</v>
      </c>
      <c r="Z456" s="66">
        <f t="shared" si="184"/>
        <v>1.5683983200000001E-2</v>
      </c>
      <c r="AA456" s="67">
        <f t="shared" si="185"/>
        <v>2.6827866000000001E-3</v>
      </c>
      <c r="AB456" s="67">
        <f t="shared" si="186"/>
        <v>1.0318410000000001E-3</v>
      </c>
      <c r="AC456" s="67">
        <f t="shared" si="187"/>
        <v>6.1910459999999997E-4</v>
      </c>
      <c r="AD456" s="67">
        <f t="shared" si="188"/>
        <v>1.031841E-4</v>
      </c>
      <c r="AE456" s="67">
        <f t="shared" si="189"/>
        <v>1.031841E-4</v>
      </c>
      <c r="AF456" s="68">
        <f t="shared" si="190"/>
        <v>4.127364E-4</v>
      </c>
      <c r="AG456" s="69">
        <f t="shared" si="191"/>
        <v>2.063682E-2</v>
      </c>
    </row>
    <row r="457" spans="1:33">
      <c r="A457" s="114">
        <v>602</v>
      </c>
      <c r="B457" s="16" t="s">
        <v>916</v>
      </c>
      <c r="C457" s="28">
        <v>829446600</v>
      </c>
      <c r="D457" s="28">
        <v>40132</v>
      </c>
      <c r="E457" s="28">
        <v>9879511</v>
      </c>
      <c r="F457" s="28">
        <v>16437.099999999999</v>
      </c>
      <c r="G457" s="17">
        <v>0</v>
      </c>
      <c r="H457" s="17">
        <v>0</v>
      </c>
      <c r="I457" s="88">
        <v>9.6864829999999999E-2</v>
      </c>
      <c r="J457" s="42">
        <f t="shared" si="168"/>
        <v>1.0044349455592115E-3</v>
      </c>
      <c r="K457" s="42">
        <f t="shared" si="169"/>
        <v>9.7260933669579747E-4</v>
      </c>
      <c r="L457" s="42">
        <f t="shared" si="170"/>
        <v>3.0070586607411554E-4</v>
      </c>
      <c r="M457" s="42">
        <f t="shared" si="171"/>
        <v>9.2305625112465352E-4</v>
      </c>
      <c r="N457" s="42">
        <f t="shared" si="172"/>
        <v>0</v>
      </c>
      <c r="O457" s="43">
        <f t="shared" si="173"/>
        <v>0</v>
      </c>
      <c r="P457" s="45">
        <f t="shared" si="174"/>
        <v>7.6337055862500073E-4</v>
      </c>
      <c r="Q457" s="45">
        <f t="shared" si="175"/>
        <v>1.2643921377045368E-4</v>
      </c>
      <c r="R457" s="45">
        <f t="shared" si="176"/>
        <v>1.5035293303705778E-5</v>
      </c>
      <c r="S457" s="45">
        <f t="shared" si="177"/>
        <v>2.7691687533739606E-5</v>
      </c>
      <c r="T457" s="45">
        <f t="shared" si="178"/>
        <v>0</v>
      </c>
      <c r="U457" s="45">
        <f t="shared" si="179"/>
        <v>0</v>
      </c>
      <c r="V457" s="46">
        <f t="shared" si="180"/>
        <v>3.1007751937984497E-5</v>
      </c>
      <c r="W457" s="55">
        <f t="shared" si="181"/>
        <v>9.6354450517088436E-2</v>
      </c>
      <c r="X457" s="61">
        <f t="shared" si="182"/>
        <v>9.6864829999999999E-2</v>
      </c>
      <c r="Y457" s="64">
        <f t="shared" si="183"/>
        <v>5.1037948291156321E-4</v>
      </c>
      <c r="Z457" s="66">
        <f t="shared" si="184"/>
        <v>7.3617270799999995E-2</v>
      </c>
      <c r="AA457" s="67">
        <f t="shared" si="185"/>
        <v>1.25924279E-2</v>
      </c>
      <c r="AB457" s="67">
        <f t="shared" si="186"/>
        <v>4.8432415000000005E-3</v>
      </c>
      <c r="AC457" s="67">
        <f t="shared" si="187"/>
        <v>2.9059449E-3</v>
      </c>
      <c r="AD457" s="67">
        <f t="shared" si="188"/>
        <v>4.8432415E-4</v>
      </c>
      <c r="AE457" s="67">
        <f t="shared" si="189"/>
        <v>4.8432415E-4</v>
      </c>
      <c r="AF457" s="68">
        <f t="shared" si="190"/>
        <v>1.9372966E-3</v>
      </c>
      <c r="AG457" s="69">
        <f t="shared" si="191"/>
        <v>9.6864829999999999E-2</v>
      </c>
    </row>
    <row r="458" spans="1:33">
      <c r="A458" s="114">
        <v>603</v>
      </c>
      <c r="B458" s="16" t="s">
        <v>918</v>
      </c>
      <c r="C458" s="28">
        <v>306512096</v>
      </c>
      <c r="D458" s="28">
        <v>3699</v>
      </c>
      <c r="E458" s="28">
        <v>2166201</v>
      </c>
      <c r="F458" s="28">
        <v>41498.9</v>
      </c>
      <c r="G458" s="17">
        <v>13.42</v>
      </c>
      <c r="H458" s="17">
        <v>0</v>
      </c>
      <c r="I458" s="88">
        <v>4.2754350000000003E-2</v>
      </c>
      <c r="J458" s="42">
        <f t="shared" si="168"/>
        <v>3.7117695154697096E-4</v>
      </c>
      <c r="K458" s="42">
        <f t="shared" si="169"/>
        <v>8.9646215898478893E-5</v>
      </c>
      <c r="L458" s="42">
        <f t="shared" si="170"/>
        <v>6.5933359231607237E-5</v>
      </c>
      <c r="M458" s="42">
        <f t="shared" si="171"/>
        <v>2.3304487445958769E-3</v>
      </c>
      <c r="N458" s="42">
        <f t="shared" si="172"/>
        <v>2.4447428010340054E-3</v>
      </c>
      <c r="O458" s="43">
        <f t="shared" si="173"/>
        <v>0</v>
      </c>
      <c r="P458" s="45">
        <f t="shared" si="174"/>
        <v>2.8209448317569795E-4</v>
      </c>
      <c r="Q458" s="45">
        <f t="shared" si="175"/>
        <v>1.1654008066802257E-5</v>
      </c>
      <c r="R458" s="45">
        <f t="shared" si="176"/>
        <v>3.2966679615803618E-6</v>
      </c>
      <c r="S458" s="45">
        <f t="shared" si="177"/>
        <v>6.991346233787631E-5</v>
      </c>
      <c r="T458" s="45">
        <f t="shared" si="178"/>
        <v>1.2223714005170028E-5</v>
      </c>
      <c r="U458" s="45">
        <f t="shared" si="179"/>
        <v>0</v>
      </c>
      <c r="V458" s="46">
        <f t="shared" si="180"/>
        <v>3.1007751937984497E-5</v>
      </c>
      <c r="W458" s="55">
        <f t="shared" si="181"/>
        <v>4.1019008748511145E-2</v>
      </c>
      <c r="X458" s="61">
        <f t="shared" si="182"/>
        <v>4.2754350000000003E-2</v>
      </c>
      <c r="Y458" s="64">
        <f t="shared" si="183"/>
        <v>1.7353412514888589E-3</v>
      </c>
      <c r="Z458" s="66">
        <f t="shared" si="184"/>
        <v>3.2493306E-2</v>
      </c>
      <c r="AA458" s="67">
        <f t="shared" si="185"/>
        <v>5.5580655000000007E-3</v>
      </c>
      <c r="AB458" s="67">
        <f t="shared" si="186"/>
        <v>2.1377175000000001E-3</v>
      </c>
      <c r="AC458" s="67">
        <f t="shared" si="187"/>
        <v>1.2826305000000001E-3</v>
      </c>
      <c r="AD458" s="67">
        <f t="shared" si="188"/>
        <v>2.1377175000000001E-4</v>
      </c>
      <c r="AE458" s="67">
        <f t="shared" si="189"/>
        <v>2.1377175000000001E-4</v>
      </c>
      <c r="AF458" s="68">
        <f t="shared" si="190"/>
        <v>8.5508700000000003E-4</v>
      </c>
      <c r="AG458" s="69">
        <f t="shared" si="191"/>
        <v>4.2754349999999997E-2</v>
      </c>
    </row>
    <row r="459" spans="1:33">
      <c r="A459" s="114">
        <v>604</v>
      </c>
      <c r="B459" s="16" t="s">
        <v>920</v>
      </c>
      <c r="C459" s="28">
        <v>203043968</v>
      </c>
      <c r="D459" s="28">
        <v>14333</v>
      </c>
      <c r="E459" s="28">
        <v>2704949</v>
      </c>
      <c r="F459" s="28">
        <v>28833.3</v>
      </c>
      <c r="G459" s="17">
        <v>0</v>
      </c>
      <c r="H459" s="17">
        <v>0</v>
      </c>
      <c r="I459" s="88">
        <v>3.4753149999999997E-2</v>
      </c>
      <c r="J459" s="42">
        <f t="shared" si="168"/>
        <v>2.4588015303722539E-4</v>
      </c>
      <c r="K459" s="42">
        <f t="shared" si="169"/>
        <v>3.4736393957093755E-4</v>
      </c>
      <c r="L459" s="42">
        <f t="shared" si="170"/>
        <v>8.2331406051505267E-5</v>
      </c>
      <c r="M459" s="42">
        <f t="shared" si="171"/>
        <v>1.6191881661334708E-3</v>
      </c>
      <c r="N459" s="42">
        <f t="shared" si="172"/>
        <v>0</v>
      </c>
      <c r="O459" s="43">
        <f t="shared" si="173"/>
        <v>0</v>
      </c>
      <c r="P459" s="45">
        <f t="shared" si="174"/>
        <v>1.8686891630829129E-4</v>
      </c>
      <c r="Q459" s="45">
        <f t="shared" si="175"/>
        <v>4.5157312144221882E-5</v>
      </c>
      <c r="R459" s="45">
        <f t="shared" si="176"/>
        <v>4.1165703025752639E-6</v>
      </c>
      <c r="S459" s="45">
        <f t="shared" si="177"/>
        <v>4.8575644984004121E-5</v>
      </c>
      <c r="T459" s="45">
        <f t="shared" si="178"/>
        <v>0</v>
      </c>
      <c r="U459" s="45">
        <f t="shared" si="179"/>
        <v>0</v>
      </c>
      <c r="V459" s="46">
        <f t="shared" si="180"/>
        <v>3.1007751937984497E-5</v>
      </c>
      <c r="W459" s="55">
        <f t="shared" si="181"/>
        <v>3.1572619567707703E-2</v>
      </c>
      <c r="X459" s="61">
        <f t="shared" si="182"/>
        <v>3.4753149999999997E-2</v>
      </c>
      <c r="Y459" s="64">
        <f t="shared" si="183"/>
        <v>3.1805304322922931E-3</v>
      </c>
      <c r="Z459" s="66">
        <f t="shared" si="184"/>
        <v>2.6412393999999999E-2</v>
      </c>
      <c r="AA459" s="67">
        <f t="shared" si="185"/>
        <v>4.5179094999999994E-3</v>
      </c>
      <c r="AB459" s="67">
        <f t="shared" si="186"/>
        <v>1.7376574999999998E-3</v>
      </c>
      <c r="AC459" s="67">
        <f t="shared" si="187"/>
        <v>1.0425944999999999E-3</v>
      </c>
      <c r="AD459" s="67">
        <f t="shared" si="188"/>
        <v>1.7376575E-4</v>
      </c>
      <c r="AE459" s="67">
        <f t="shared" si="189"/>
        <v>1.7376575E-4</v>
      </c>
      <c r="AF459" s="68">
        <f t="shared" si="190"/>
        <v>6.95063E-4</v>
      </c>
      <c r="AG459" s="69">
        <f t="shared" si="191"/>
        <v>3.4753149999999997E-2</v>
      </c>
    </row>
    <row r="460" spans="1:33">
      <c r="A460" s="114">
        <v>605</v>
      </c>
      <c r="B460" s="16" t="s">
        <v>922</v>
      </c>
      <c r="C460" s="28">
        <v>62279392</v>
      </c>
      <c r="D460" s="28">
        <v>5723</v>
      </c>
      <c r="E460" s="28">
        <v>586462</v>
      </c>
      <c r="F460" s="28">
        <v>20932.2</v>
      </c>
      <c r="G460" s="17">
        <v>30.23</v>
      </c>
      <c r="H460" s="17">
        <v>0</v>
      </c>
      <c r="I460" s="88">
        <v>1.9870229999999999E-2</v>
      </c>
      <c r="J460" s="42">
        <f t="shared" si="168"/>
        <v>7.5418475056719496E-5</v>
      </c>
      <c r="K460" s="42">
        <f t="shared" si="169"/>
        <v>1.3869837620627054E-4</v>
      </c>
      <c r="L460" s="42">
        <f t="shared" si="170"/>
        <v>1.7850333243169421E-5</v>
      </c>
      <c r="M460" s="42">
        <f t="shared" si="171"/>
        <v>1.1754870421054489E-3</v>
      </c>
      <c r="N460" s="42">
        <f t="shared" si="172"/>
        <v>5.5070473081414292E-3</v>
      </c>
      <c r="O460" s="43">
        <f t="shared" si="173"/>
        <v>0</v>
      </c>
      <c r="P460" s="45">
        <f t="shared" si="174"/>
        <v>5.7318041043106816E-5</v>
      </c>
      <c r="Q460" s="45">
        <f t="shared" si="175"/>
        <v>1.8030788906815171E-5</v>
      </c>
      <c r="R460" s="45">
        <f t="shared" si="176"/>
        <v>8.9251666215847109E-7</v>
      </c>
      <c r="S460" s="45">
        <f t="shared" si="177"/>
        <v>3.5264611263163465E-5</v>
      </c>
      <c r="T460" s="45">
        <f t="shared" si="178"/>
        <v>2.7535236540707147E-5</v>
      </c>
      <c r="U460" s="45">
        <f t="shared" si="179"/>
        <v>0</v>
      </c>
      <c r="V460" s="46">
        <f t="shared" si="180"/>
        <v>3.1007751937984497E-5</v>
      </c>
      <c r="W460" s="55">
        <f t="shared" si="181"/>
        <v>1.7004894635393557E-2</v>
      </c>
      <c r="X460" s="61">
        <f t="shared" si="182"/>
        <v>1.9870229999999999E-2</v>
      </c>
      <c r="Y460" s="64">
        <f t="shared" si="183"/>
        <v>2.8653353646064424E-3</v>
      </c>
      <c r="Z460" s="66">
        <f t="shared" si="184"/>
        <v>1.5101374799999999E-2</v>
      </c>
      <c r="AA460" s="67">
        <f t="shared" si="185"/>
        <v>2.5831298999999999E-3</v>
      </c>
      <c r="AB460" s="67">
        <f t="shared" si="186"/>
        <v>9.9351150000000004E-4</v>
      </c>
      <c r="AC460" s="67">
        <f t="shared" si="187"/>
        <v>5.9610689999999998E-4</v>
      </c>
      <c r="AD460" s="67">
        <f t="shared" si="188"/>
        <v>9.9351150000000002E-5</v>
      </c>
      <c r="AE460" s="67">
        <f t="shared" si="189"/>
        <v>9.9351150000000002E-5</v>
      </c>
      <c r="AF460" s="68">
        <f t="shared" si="190"/>
        <v>3.9740460000000001E-4</v>
      </c>
      <c r="AG460" s="69">
        <f t="shared" si="191"/>
        <v>1.9870229999999999E-2</v>
      </c>
    </row>
    <row r="461" spans="1:33">
      <c r="A461" s="114">
        <v>606</v>
      </c>
      <c r="B461" s="16" t="s">
        <v>924</v>
      </c>
      <c r="C461" s="28">
        <v>2677152788</v>
      </c>
      <c r="D461" s="28">
        <v>180009</v>
      </c>
      <c r="E461" s="28">
        <v>52061923</v>
      </c>
      <c r="F461" s="28">
        <v>20899.3</v>
      </c>
      <c r="G461" s="17">
        <v>0</v>
      </c>
      <c r="H461" s="17">
        <v>0</v>
      </c>
      <c r="I461" s="88">
        <v>0.31890563999999999</v>
      </c>
      <c r="J461" s="42">
        <f t="shared" si="168"/>
        <v>3.2419516999267596E-3</v>
      </c>
      <c r="K461" s="42">
        <f t="shared" si="169"/>
        <v>4.3625643897456847E-3</v>
      </c>
      <c r="L461" s="42">
        <f t="shared" si="170"/>
        <v>1.5846255594228213E-3</v>
      </c>
      <c r="M461" s="42">
        <f t="shared" si="171"/>
        <v>1.1736394807556974E-3</v>
      </c>
      <c r="N461" s="42">
        <f t="shared" si="172"/>
        <v>0</v>
      </c>
      <c r="O461" s="43">
        <f t="shared" si="173"/>
        <v>0</v>
      </c>
      <c r="P461" s="45">
        <f t="shared" si="174"/>
        <v>2.4638832919443372E-3</v>
      </c>
      <c r="Q461" s="45">
        <f t="shared" si="175"/>
        <v>5.6713337066693903E-4</v>
      </c>
      <c r="R461" s="45">
        <f t="shared" si="176"/>
        <v>7.9231277971141074E-5</v>
      </c>
      <c r="S461" s="45">
        <f t="shared" si="177"/>
        <v>3.5209184422670922E-5</v>
      </c>
      <c r="T461" s="45">
        <f t="shared" si="178"/>
        <v>0</v>
      </c>
      <c r="U461" s="45">
        <f t="shared" si="179"/>
        <v>0</v>
      </c>
      <c r="V461" s="46">
        <f t="shared" si="180"/>
        <v>3.1007751937984497E-5</v>
      </c>
      <c r="W461" s="55">
        <f t="shared" si="181"/>
        <v>0.31764648769430726</v>
      </c>
      <c r="X461" s="61">
        <f t="shared" si="182"/>
        <v>0.31890563999999999</v>
      </c>
      <c r="Y461" s="64">
        <f t="shared" si="183"/>
        <v>1.2591523056927345E-3</v>
      </c>
      <c r="Z461" s="66">
        <f t="shared" si="184"/>
        <v>0.24236828639999999</v>
      </c>
      <c r="AA461" s="67">
        <f t="shared" si="185"/>
        <v>4.1457733199999999E-2</v>
      </c>
      <c r="AB461" s="67">
        <f t="shared" si="186"/>
        <v>1.5945282000000002E-2</v>
      </c>
      <c r="AC461" s="67">
        <f t="shared" si="187"/>
        <v>9.5671691999999996E-3</v>
      </c>
      <c r="AD461" s="67">
        <f t="shared" si="188"/>
        <v>1.5945282000000001E-3</v>
      </c>
      <c r="AE461" s="67">
        <f t="shared" si="189"/>
        <v>1.5945282000000001E-3</v>
      </c>
      <c r="AF461" s="68">
        <f t="shared" si="190"/>
        <v>6.3781128000000003E-3</v>
      </c>
      <c r="AG461" s="69">
        <f t="shared" si="191"/>
        <v>0.31890563999999999</v>
      </c>
    </row>
    <row r="462" spans="1:33">
      <c r="A462" s="114">
        <v>607</v>
      </c>
      <c r="B462" s="16" t="s">
        <v>926</v>
      </c>
      <c r="C462" s="28">
        <v>120265527</v>
      </c>
      <c r="D462" s="28">
        <v>5601</v>
      </c>
      <c r="E462" s="28">
        <v>5833187</v>
      </c>
      <c r="F462" s="28">
        <v>28932.799999999999</v>
      </c>
      <c r="G462" s="17">
        <v>0</v>
      </c>
      <c r="H462" s="17">
        <v>0.259301</v>
      </c>
      <c r="I462" s="88">
        <v>2.5005860000000001E-2</v>
      </c>
      <c r="J462" s="42">
        <f t="shared" si="168"/>
        <v>1.4563794470300425E-4</v>
      </c>
      <c r="K462" s="42">
        <f t="shared" si="169"/>
        <v>1.3574167484384437E-4</v>
      </c>
      <c r="L462" s="42">
        <f t="shared" si="170"/>
        <v>1.7754659606201886E-4</v>
      </c>
      <c r="M462" s="42">
        <f t="shared" si="171"/>
        <v>1.6247757756866709E-3</v>
      </c>
      <c r="N462" s="42">
        <f t="shared" si="172"/>
        <v>0</v>
      </c>
      <c r="O462" s="43">
        <f t="shared" si="173"/>
        <v>2.5930100000000002E-3</v>
      </c>
      <c r="P462" s="45">
        <f t="shared" si="174"/>
        <v>1.1068483797428322E-4</v>
      </c>
      <c r="Q462" s="45">
        <f t="shared" si="175"/>
        <v>1.7646417729699769E-5</v>
      </c>
      <c r="R462" s="45">
        <f t="shared" si="176"/>
        <v>8.8773298031009429E-6</v>
      </c>
      <c r="S462" s="45">
        <f t="shared" si="177"/>
        <v>4.8743273270600122E-5</v>
      </c>
      <c r="T462" s="45">
        <f t="shared" si="178"/>
        <v>0</v>
      </c>
      <c r="U462" s="45">
        <f t="shared" si="179"/>
        <v>1.296505E-5</v>
      </c>
      <c r="V462" s="46">
        <f t="shared" si="180"/>
        <v>3.1007751937984497E-5</v>
      </c>
      <c r="W462" s="55">
        <f t="shared" si="181"/>
        <v>2.2992466071566856E-2</v>
      </c>
      <c r="X462" s="61">
        <f t="shared" si="182"/>
        <v>2.5005860000000001E-2</v>
      </c>
      <c r="Y462" s="64">
        <f t="shared" si="183"/>
        <v>2.0133939284331451E-3</v>
      </c>
      <c r="Z462" s="66">
        <f t="shared" si="184"/>
        <v>1.9004453600000002E-2</v>
      </c>
      <c r="AA462" s="67">
        <f t="shared" si="185"/>
        <v>3.2507618000000003E-3</v>
      </c>
      <c r="AB462" s="67">
        <f t="shared" si="186"/>
        <v>1.2502930000000002E-3</v>
      </c>
      <c r="AC462" s="67">
        <f t="shared" si="187"/>
        <v>7.5017580000000001E-4</v>
      </c>
      <c r="AD462" s="67">
        <f t="shared" si="188"/>
        <v>1.2502930000000002E-4</v>
      </c>
      <c r="AE462" s="67">
        <f t="shared" si="189"/>
        <v>1.2502930000000002E-4</v>
      </c>
      <c r="AF462" s="68">
        <f t="shared" si="190"/>
        <v>5.0011720000000008E-4</v>
      </c>
      <c r="AG462" s="69">
        <f t="shared" si="191"/>
        <v>2.5005860000000001E-2</v>
      </c>
    </row>
    <row r="463" spans="1:33">
      <c r="A463" s="114">
        <v>608</v>
      </c>
      <c r="B463" s="16" t="s">
        <v>928</v>
      </c>
      <c r="C463" s="28">
        <v>94768170</v>
      </c>
      <c r="D463" s="28">
        <v>13763</v>
      </c>
      <c r="E463" s="28">
        <v>3431185</v>
      </c>
      <c r="F463" s="28">
        <v>17245.099999999999</v>
      </c>
      <c r="G463" s="17">
        <v>7.25</v>
      </c>
      <c r="H463" s="17">
        <v>0</v>
      </c>
      <c r="I463" s="88">
        <v>2.1337140000000001E-2</v>
      </c>
      <c r="J463" s="42">
        <f t="shared" si="168"/>
        <v>1.147614104086943E-4</v>
      </c>
      <c r="K463" s="42">
        <f t="shared" si="169"/>
        <v>3.3354984304156938E-4</v>
      </c>
      <c r="L463" s="42">
        <f t="shared" si="170"/>
        <v>1.0443608566107313E-4</v>
      </c>
      <c r="M463" s="42">
        <f t="shared" si="171"/>
        <v>9.6843101010943311E-4</v>
      </c>
      <c r="N463" s="42">
        <f t="shared" si="172"/>
        <v>1.3207440616614409E-3</v>
      </c>
      <c r="O463" s="43">
        <f t="shared" si="173"/>
        <v>0</v>
      </c>
      <c r="P463" s="45">
        <f t="shared" si="174"/>
        <v>8.7218671910607669E-5</v>
      </c>
      <c r="Q463" s="45">
        <f t="shared" si="175"/>
        <v>4.336147959540402E-5</v>
      </c>
      <c r="R463" s="45">
        <f t="shared" si="176"/>
        <v>5.2218042830536563E-6</v>
      </c>
      <c r="S463" s="45">
        <f t="shared" si="177"/>
        <v>2.9052930303282992E-5</v>
      </c>
      <c r="T463" s="45">
        <f t="shared" si="178"/>
        <v>6.6037203083072048E-6</v>
      </c>
      <c r="U463" s="45">
        <f t="shared" si="179"/>
        <v>0</v>
      </c>
      <c r="V463" s="46">
        <f t="shared" si="180"/>
        <v>3.1007751937984497E-5</v>
      </c>
      <c r="W463" s="55">
        <f t="shared" si="181"/>
        <v>2.0246635833864005E-2</v>
      </c>
      <c r="X463" s="61">
        <f t="shared" si="182"/>
        <v>2.1337140000000001E-2</v>
      </c>
      <c r="Y463" s="64">
        <f t="shared" si="183"/>
        <v>1.0905041661359964E-3</v>
      </c>
      <c r="Z463" s="66">
        <f t="shared" si="184"/>
        <v>1.6216226400000002E-2</v>
      </c>
      <c r="AA463" s="67">
        <f t="shared" si="185"/>
        <v>2.7738282000000004E-3</v>
      </c>
      <c r="AB463" s="67">
        <f t="shared" si="186"/>
        <v>1.066857E-3</v>
      </c>
      <c r="AC463" s="67">
        <f t="shared" si="187"/>
        <v>6.4011419999999996E-4</v>
      </c>
      <c r="AD463" s="67">
        <f t="shared" si="188"/>
        <v>1.0668570000000001E-4</v>
      </c>
      <c r="AE463" s="67">
        <f t="shared" si="189"/>
        <v>1.0668570000000001E-4</v>
      </c>
      <c r="AF463" s="68">
        <f t="shared" si="190"/>
        <v>4.2674280000000003E-4</v>
      </c>
      <c r="AG463" s="69">
        <f t="shared" si="191"/>
        <v>2.1337140000000008E-2</v>
      </c>
    </row>
    <row r="464" spans="1:33">
      <c r="A464" s="114">
        <v>609</v>
      </c>
      <c r="B464" s="16" t="s">
        <v>930</v>
      </c>
      <c r="C464" s="28">
        <v>36567381</v>
      </c>
      <c r="D464" s="28">
        <v>2084</v>
      </c>
      <c r="E464" s="28">
        <v>275398</v>
      </c>
      <c r="F464" s="28">
        <v>13372.9</v>
      </c>
      <c r="G464" s="17">
        <v>31.63</v>
      </c>
      <c r="H464" s="17">
        <v>0</v>
      </c>
      <c r="I464" s="88">
        <v>1.1875999999999999E-2</v>
      </c>
      <c r="J464" s="42">
        <f t="shared" si="168"/>
        <v>4.4282001208972274E-5</v>
      </c>
      <c r="K464" s="42">
        <f t="shared" si="169"/>
        <v>5.0506275731935664E-5</v>
      </c>
      <c r="L464" s="42">
        <f t="shared" si="170"/>
        <v>8.3823778428992367E-6</v>
      </c>
      <c r="M464" s="42">
        <f t="shared" si="171"/>
        <v>7.509803396380675E-4</v>
      </c>
      <c r="N464" s="42">
        <f t="shared" si="172"/>
        <v>5.7620875407381209E-3</v>
      </c>
      <c r="O464" s="43">
        <f t="shared" si="173"/>
        <v>0</v>
      </c>
      <c r="P464" s="45">
        <f t="shared" si="174"/>
        <v>3.3654320918818931E-5</v>
      </c>
      <c r="Q464" s="45">
        <f t="shared" si="175"/>
        <v>6.5658158451516363E-6</v>
      </c>
      <c r="R464" s="45">
        <f t="shared" si="176"/>
        <v>4.1911889214496187E-7</v>
      </c>
      <c r="S464" s="45">
        <f t="shared" si="177"/>
        <v>2.2529410189142026E-5</v>
      </c>
      <c r="T464" s="45">
        <f t="shared" si="178"/>
        <v>2.8810437703690604E-5</v>
      </c>
      <c r="U464" s="45">
        <f t="shared" si="179"/>
        <v>0</v>
      </c>
      <c r="V464" s="46">
        <f t="shared" si="180"/>
        <v>3.1007751937984497E-5</v>
      </c>
      <c r="W464" s="55">
        <f t="shared" si="181"/>
        <v>1.2298685548693265E-2</v>
      </c>
      <c r="X464" s="61">
        <f t="shared" si="182"/>
        <v>1.1875999999999999E-2</v>
      </c>
      <c r="Y464" s="64">
        <f t="shared" si="183"/>
        <v>-4.226855486932652E-4</v>
      </c>
      <c r="Z464" s="66">
        <f t="shared" si="184"/>
        <v>9.025759999999999E-3</v>
      </c>
      <c r="AA464" s="67">
        <f t="shared" si="185"/>
        <v>1.5438800000000001E-3</v>
      </c>
      <c r="AB464" s="67">
        <f t="shared" si="186"/>
        <v>5.9380000000000001E-4</v>
      </c>
      <c r="AC464" s="67">
        <f t="shared" si="187"/>
        <v>3.5627999999999994E-4</v>
      </c>
      <c r="AD464" s="67">
        <f t="shared" si="188"/>
        <v>5.9379999999999997E-5</v>
      </c>
      <c r="AE464" s="67">
        <f t="shared" si="189"/>
        <v>5.9379999999999997E-5</v>
      </c>
      <c r="AF464" s="68">
        <f t="shared" si="190"/>
        <v>2.3751999999999999E-4</v>
      </c>
      <c r="AG464" s="69">
        <f t="shared" si="191"/>
        <v>1.1875999999999998E-2</v>
      </c>
    </row>
    <row r="465" spans="1:33">
      <c r="A465" s="114">
        <v>610</v>
      </c>
      <c r="B465" s="16" t="s">
        <v>932</v>
      </c>
      <c r="C465" s="28">
        <v>73665642</v>
      </c>
      <c r="D465" s="28">
        <v>4002</v>
      </c>
      <c r="E465" s="28">
        <v>2404153</v>
      </c>
      <c r="F465" s="28">
        <v>12020.1</v>
      </c>
      <c r="G465" s="17">
        <v>0</v>
      </c>
      <c r="H465" s="17">
        <v>0</v>
      </c>
      <c r="I465" s="88">
        <v>1.3822849999999999E-2</v>
      </c>
      <c r="J465" s="42">
        <f t="shared" si="168"/>
        <v>8.9206882169213017E-5</v>
      </c>
      <c r="K465" s="42">
        <f t="shared" si="169"/>
        <v>9.6989498790406198E-5</v>
      </c>
      <c r="L465" s="42">
        <f t="shared" si="170"/>
        <v>7.3175981082432433E-5</v>
      </c>
      <c r="M465" s="42">
        <f t="shared" si="171"/>
        <v>6.7501131246652075E-4</v>
      </c>
      <c r="N465" s="42">
        <f t="shared" si="172"/>
        <v>0</v>
      </c>
      <c r="O465" s="43">
        <f t="shared" si="173"/>
        <v>0</v>
      </c>
      <c r="P465" s="45">
        <f t="shared" si="174"/>
        <v>6.7797230448601894E-5</v>
      </c>
      <c r="Q465" s="45">
        <f t="shared" si="175"/>
        <v>1.2608634842752806E-5</v>
      </c>
      <c r="R465" s="45">
        <f t="shared" si="176"/>
        <v>3.6587990541216218E-6</v>
      </c>
      <c r="S465" s="45">
        <f t="shared" si="177"/>
        <v>2.0250339373995622E-5</v>
      </c>
      <c r="T465" s="45">
        <f t="shared" si="178"/>
        <v>0</v>
      </c>
      <c r="U465" s="45">
        <f t="shared" si="179"/>
        <v>0</v>
      </c>
      <c r="V465" s="46">
        <f t="shared" si="180"/>
        <v>3.1007751937984497E-5</v>
      </c>
      <c r="W465" s="55">
        <f t="shared" si="181"/>
        <v>1.3532275565745645E-2</v>
      </c>
      <c r="X465" s="61">
        <f t="shared" si="182"/>
        <v>1.3822849999999999E-2</v>
      </c>
      <c r="Y465" s="64">
        <f t="shared" si="183"/>
        <v>2.9057443425435474E-4</v>
      </c>
      <c r="Z465" s="66">
        <f t="shared" si="184"/>
        <v>1.0505366E-2</v>
      </c>
      <c r="AA465" s="67">
        <f t="shared" si="185"/>
        <v>1.7969704999999999E-3</v>
      </c>
      <c r="AB465" s="67">
        <f t="shared" si="186"/>
        <v>6.9114250000000001E-4</v>
      </c>
      <c r="AC465" s="67">
        <f t="shared" si="187"/>
        <v>4.1468549999999999E-4</v>
      </c>
      <c r="AD465" s="67">
        <f t="shared" si="188"/>
        <v>6.9114249999999993E-5</v>
      </c>
      <c r="AE465" s="67">
        <f t="shared" si="189"/>
        <v>6.9114249999999993E-5</v>
      </c>
      <c r="AF465" s="68">
        <f t="shared" si="190"/>
        <v>2.7645699999999997E-4</v>
      </c>
      <c r="AG465" s="69">
        <f t="shared" si="191"/>
        <v>1.3822850000000001E-2</v>
      </c>
    </row>
    <row r="466" spans="1:33">
      <c r="A466" s="114">
        <v>611</v>
      </c>
      <c r="B466" s="16" t="s">
        <v>934</v>
      </c>
      <c r="C466" s="28">
        <v>177861061</v>
      </c>
      <c r="D466" s="28">
        <v>29932</v>
      </c>
      <c r="E466" s="28">
        <v>5309336</v>
      </c>
      <c r="F466" s="28">
        <v>24331.7</v>
      </c>
      <c r="G466" s="17">
        <v>0</v>
      </c>
      <c r="H466" s="17">
        <v>0</v>
      </c>
      <c r="I466" s="88">
        <v>3.340891E-2</v>
      </c>
      <c r="J466" s="42">
        <f t="shared" si="168"/>
        <v>2.1538440825803444E-4</v>
      </c>
      <c r="K466" s="42">
        <f t="shared" si="169"/>
        <v>7.2540971459131396E-4</v>
      </c>
      <c r="L466" s="42">
        <f t="shared" si="170"/>
        <v>1.6160197404086908E-4</v>
      </c>
      <c r="M466" s="42">
        <f t="shared" si="171"/>
        <v>1.3663923554331199E-3</v>
      </c>
      <c r="N466" s="42">
        <f t="shared" si="172"/>
        <v>0</v>
      </c>
      <c r="O466" s="43">
        <f t="shared" si="173"/>
        <v>0</v>
      </c>
      <c r="P466" s="45">
        <f t="shared" si="174"/>
        <v>1.6369215027610618E-4</v>
      </c>
      <c r="Q466" s="45">
        <f t="shared" si="175"/>
        <v>9.4303262896870812E-5</v>
      </c>
      <c r="R466" s="45">
        <f t="shared" si="176"/>
        <v>8.080098702043455E-6</v>
      </c>
      <c r="S466" s="45">
        <f t="shared" si="177"/>
        <v>4.0991770662993593E-5</v>
      </c>
      <c r="T466" s="45">
        <f t="shared" si="178"/>
        <v>0</v>
      </c>
      <c r="U466" s="45">
        <f t="shared" si="179"/>
        <v>0</v>
      </c>
      <c r="V466" s="46">
        <f t="shared" si="180"/>
        <v>3.1007751937984497E-5</v>
      </c>
      <c r="W466" s="55">
        <f t="shared" si="181"/>
        <v>3.3807503447599849E-2</v>
      </c>
      <c r="X466" s="61">
        <f t="shared" si="182"/>
        <v>3.340891E-2</v>
      </c>
      <c r="Y466" s="64">
        <f t="shared" si="183"/>
        <v>-3.9859344759984872E-4</v>
      </c>
      <c r="Z466" s="66">
        <f t="shared" si="184"/>
        <v>2.5390771600000001E-2</v>
      </c>
      <c r="AA466" s="67">
        <f t="shared" si="185"/>
        <v>4.3431583000000003E-3</v>
      </c>
      <c r="AB466" s="67">
        <f t="shared" si="186"/>
        <v>1.6704455000000002E-3</v>
      </c>
      <c r="AC466" s="67">
        <f t="shared" si="187"/>
        <v>1.0022672999999999E-3</v>
      </c>
      <c r="AD466" s="67">
        <f t="shared" si="188"/>
        <v>1.6704455000000001E-4</v>
      </c>
      <c r="AE466" s="67">
        <f t="shared" si="189"/>
        <v>1.6704455000000001E-4</v>
      </c>
      <c r="AF466" s="68">
        <f t="shared" si="190"/>
        <v>6.6817820000000003E-4</v>
      </c>
      <c r="AG466" s="69">
        <f t="shared" si="191"/>
        <v>3.3408910000000007E-2</v>
      </c>
    </row>
    <row r="467" spans="1:33">
      <c r="A467" s="114">
        <v>612</v>
      </c>
      <c r="B467" s="16" t="s">
        <v>936</v>
      </c>
      <c r="C467" s="28">
        <v>874901388</v>
      </c>
      <c r="D467" s="28">
        <v>43921</v>
      </c>
      <c r="E467" s="28">
        <v>13068169</v>
      </c>
      <c r="F467" s="28">
        <v>90330.2</v>
      </c>
      <c r="G467" s="17">
        <v>0</v>
      </c>
      <c r="H467" s="17">
        <v>0</v>
      </c>
      <c r="I467" s="88">
        <v>0.10738647</v>
      </c>
      <c r="J467" s="42">
        <f t="shared" si="168"/>
        <v>1.0594793299839418E-3</v>
      </c>
      <c r="K467" s="42">
        <f t="shared" si="169"/>
        <v>1.0644367257304924E-3</v>
      </c>
      <c r="L467" s="42">
        <f t="shared" si="170"/>
        <v>3.977600791322474E-4</v>
      </c>
      <c r="M467" s="42">
        <f t="shared" si="171"/>
        <v>5.0726621956026412E-3</v>
      </c>
      <c r="N467" s="42">
        <f t="shared" si="172"/>
        <v>0</v>
      </c>
      <c r="O467" s="43">
        <f t="shared" si="173"/>
        <v>0</v>
      </c>
      <c r="P467" s="45">
        <f t="shared" si="174"/>
        <v>8.0520429078779576E-4</v>
      </c>
      <c r="Q467" s="45">
        <f t="shared" si="175"/>
        <v>1.3837677434496402E-4</v>
      </c>
      <c r="R467" s="45">
        <f t="shared" si="176"/>
        <v>1.9888003956612371E-5</v>
      </c>
      <c r="S467" s="45">
        <f t="shared" si="177"/>
        <v>1.5217986586807923E-4</v>
      </c>
      <c r="T467" s="45">
        <f t="shared" si="178"/>
        <v>0</v>
      </c>
      <c r="U467" s="45">
        <f t="shared" si="179"/>
        <v>0</v>
      </c>
      <c r="V467" s="46">
        <f t="shared" si="180"/>
        <v>3.1007751937984497E-5</v>
      </c>
      <c r="W467" s="55">
        <f t="shared" si="181"/>
        <v>0.1146656686895436</v>
      </c>
      <c r="X467" s="61">
        <f t="shared" si="182"/>
        <v>0.10738647</v>
      </c>
      <c r="Y467" s="64">
        <f t="shared" si="183"/>
        <v>-7.2791986895436034E-3</v>
      </c>
      <c r="Z467" s="66">
        <f t="shared" si="184"/>
        <v>8.1613717200000005E-2</v>
      </c>
      <c r="AA467" s="67">
        <f t="shared" si="185"/>
        <v>1.39602411E-2</v>
      </c>
      <c r="AB467" s="67">
        <f t="shared" si="186"/>
        <v>5.3693235000000002E-3</v>
      </c>
      <c r="AC467" s="67">
        <f t="shared" si="187"/>
        <v>3.2215941E-3</v>
      </c>
      <c r="AD467" s="67">
        <f t="shared" si="188"/>
        <v>5.3693234999999996E-4</v>
      </c>
      <c r="AE467" s="67">
        <f t="shared" si="189"/>
        <v>5.3693234999999996E-4</v>
      </c>
      <c r="AF467" s="68">
        <f t="shared" si="190"/>
        <v>2.1477293999999998E-3</v>
      </c>
      <c r="AG467" s="69">
        <f t="shared" si="191"/>
        <v>0.10738647000000003</v>
      </c>
    </row>
    <row r="468" spans="1:33">
      <c r="A468" s="114">
        <v>613</v>
      </c>
      <c r="B468" s="16" t="s">
        <v>938</v>
      </c>
      <c r="C468" s="28">
        <v>40443020</v>
      </c>
      <c r="D468" s="28">
        <v>5568</v>
      </c>
      <c r="E468" s="28">
        <v>882124</v>
      </c>
      <c r="F468" s="28">
        <v>9045.7999999999993</v>
      </c>
      <c r="G468" s="17">
        <v>0</v>
      </c>
      <c r="H468" s="17">
        <v>0</v>
      </c>
      <c r="I468" s="88">
        <v>1.0278219999999999E-2</v>
      </c>
      <c r="J468" s="42">
        <f t="shared" si="168"/>
        <v>4.897528375178113E-5</v>
      </c>
      <c r="K468" s="42">
        <f t="shared" si="169"/>
        <v>1.3494191136056516E-4</v>
      </c>
      <c r="L468" s="42">
        <f t="shared" si="170"/>
        <v>2.6849492996643569E-5</v>
      </c>
      <c r="M468" s="42">
        <f t="shared" si="171"/>
        <v>5.0798390448579067E-4</v>
      </c>
      <c r="N468" s="42">
        <f t="shared" si="172"/>
        <v>0</v>
      </c>
      <c r="O468" s="43">
        <f t="shared" si="173"/>
        <v>0</v>
      </c>
      <c r="P468" s="45">
        <f t="shared" si="174"/>
        <v>3.7221215651353662E-5</v>
      </c>
      <c r="Q468" s="45">
        <f t="shared" si="175"/>
        <v>1.7542448476873472E-5</v>
      </c>
      <c r="R468" s="45">
        <f t="shared" si="176"/>
        <v>1.3424746498321786E-6</v>
      </c>
      <c r="S468" s="45">
        <f t="shared" si="177"/>
        <v>1.523951713457372E-5</v>
      </c>
      <c r="T468" s="45">
        <f t="shared" si="178"/>
        <v>0</v>
      </c>
      <c r="U468" s="45">
        <f t="shared" si="179"/>
        <v>0</v>
      </c>
      <c r="V468" s="46">
        <f t="shared" si="180"/>
        <v>3.1007751937984497E-5</v>
      </c>
      <c r="W468" s="55">
        <f t="shared" si="181"/>
        <v>1.0235340785061752E-2</v>
      </c>
      <c r="X468" s="61">
        <f t="shared" si="182"/>
        <v>1.0278219999999999E-2</v>
      </c>
      <c r="Y468" s="64">
        <f t="shared" si="183"/>
        <v>4.2879214938246896E-5</v>
      </c>
      <c r="Z468" s="66">
        <f t="shared" si="184"/>
        <v>7.8114471999999992E-3</v>
      </c>
      <c r="AA468" s="67">
        <f t="shared" si="185"/>
        <v>1.3361686E-3</v>
      </c>
      <c r="AB468" s="67">
        <f t="shared" si="186"/>
        <v>5.1391100000000003E-4</v>
      </c>
      <c r="AC468" s="67">
        <f t="shared" si="187"/>
        <v>3.0834659999999997E-4</v>
      </c>
      <c r="AD468" s="67">
        <f t="shared" si="188"/>
        <v>5.1391099999999997E-5</v>
      </c>
      <c r="AE468" s="67">
        <f t="shared" si="189"/>
        <v>5.1391099999999997E-5</v>
      </c>
      <c r="AF468" s="68">
        <f t="shared" si="190"/>
        <v>2.0556439999999999E-4</v>
      </c>
      <c r="AG468" s="69">
        <f t="shared" si="191"/>
        <v>1.0278219999999999E-2</v>
      </c>
    </row>
    <row r="469" spans="1:33">
      <c r="A469" s="114">
        <v>614</v>
      </c>
      <c r="B469" s="16" t="s">
        <v>940</v>
      </c>
      <c r="C469" s="28">
        <v>259336511</v>
      </c>
      <c r="D469" s="28">
        <v>29239</v>
      </c>
      <c r="E469" s="28">
        <v>10492537</v>
      </c>
      <c r="F469" s="28">
        <v>15119.8</v>
      </c>
      <c r="G469" s="17">
        <v>28.91</v>
      </c>
      <c r="H469" s="17">
        <v>0</v>
      </c>
      <c r="I469" s="88">
        <v>4.2884869999999999E-2</v>
      </c>
      <c r="J469" s="42">
        <f t="shared" si="168"/>
        <v>3.1404873358670813E-4</v>
      </c>
      <c r="K469" s="42">
        <f t="shared" si="169"/>
        <v>7.0861468144245052E-4</v>
      </c>
      <c r="L469" s="42">
        <f t="shared" si="170"/>
        <v>3.193647363619214E-4</v>
      </c>
      <c r="M469" s="42">
        <f t="shared" si="171"/>
        <v>8.4908079319068067E-4</v>
      </c>
      <c r="N469" s="42">
        <f t="shared" si="172"/>
        <v>5.2665808031216906E-3</v>
      </c>
      <c r="O469" s="43">
        <f t="shared" si="173"/>
        <v>0</v>
      </c>
      <c r="P469" s="45">
        <f t="shared" si="174"/>
        <v>2.3867703752589818E-4</v>
      </c>
      <c r="Q469" s="45">
        <f t="shared" si="175"/>
        <v>9.2119908587518567E-5</v>
      </c>
      <c r="R469" s="45">
        <f t="shared" si="176"/>
        <v>1.5968236818096072E-5</v>
      </c>
      <c r="S469" s="45">
        <f t="shared" si="177"/>
        <v>2.547242379572042E-5</v>
      </c>
      <c r="T469" s="45">
        <f t="shared" si="178"/>
        <v>2.6332904015608453E-5</v>
      </c>
      <c r="U469" s="45">
        <f t="shared" si="179"/>
        <v>0</v>
      </c>
      <c r="V469" s="46">
        <f t="shared" si="180"/>
        <v>3.1007751937984497E-5</v>
      </c>
      <c r="W469" s="55">
        <f t="shared" si="181"/>
        <v>4.2957826268082616E-2</v>
      </c>
      <c r="X469" s="61">
        <f t="shared" si="182"/>
        <v>4.2884869999999999E-2</v>
      </c>
      <c r="Y469" s="64">
        <f t="shared" si="183"/>
        <v>-7.2956268082617626E-5</v>
      </c>
      <c r="Z469" s="66">
        <f t="shared" si="184"/>
        <v>3.2592501199999999E-2</v>
      </c>
      <c r="AA469" s="67">
        <f t="shared" si="185"/>
        <v>5.5750330999999997E-3</v>
      </c>
      <c r="AB469" s="67">
        <f t="shared" si="186"/>
        <v>2.1442434999999998E-3</v>
      </c>
      <c r="AC469" s="67">
        <f t="shared" si="187"/>
        <v>1.2865461E-3</v>
      </c>
      <c r="AD469" s="67">
        <f t="shared" si="188"/>
        <v>2.1442434999999999E-4</v>
      </c>
      <c r="AE469" s="67">
        <f t="shared" si="189"/>
        <v>2.1442434999999999E-4</v>
      </c>
      <c r="AF469" s="68">
        <f t="shared" si="190"/>
        <v>8.5769739999999996E-4</v>
      </c>
      <c r="AG469" s="69">
        <f t="shared" si="191"/>
        <v>4.2884869999999999E-2</v>
      </c>
    </row>
    <row r="470" spans="1:33">
      <c r="A470" s="114">
        <v>615</v>
      </c>
      <c r="B470" s="16" t="s">
        <v>942</v>
      </c>
      <c r="C470" s="28">
        <v>867851271</v>
      </c>
      <c r="D470" s="28">
        <v>21634</v>
      </c>
      <c r="E470" s="28">
        <v>9297579</v>
      </c>
      <c r="F470" s="28">
        <v>7611.7</v>
      </c>
      <c r="G470" s="17">
        <v>0</v>
      </c>
      <c r="H470" s="17">
        <v>4.6870000000000002E-2</v>
      </c>
      <c r="I470" s="88">
        <v>9.2974490000000007E-2</v>
      </c>
      <c r="J470" s="42">
        <f t="shared" si="168"/>
        <v>1.0509418498314146E-3</v>
      </c>
      <c r="K470" s="42">
        <f t="shared" si="169"/>
        <v>5.2430555143219589E-4</v>
      </c>
      <c r="L470" s="42">
        <f t="shared" si="170"/>
        <v>2.8299341390353318E-4</v>
      </c>
      <c r="M470" s="42">
        <f t="shared" si="171"/>
        <v>4.2744932297580023E-4</v>
      </c>
      <c r="N470" s="42">
        <f t="shared" si="172"/>
        <v>0</v>
      </c>
      <c r="O470" s="43">
        <f t="shared" si="173"/>
        <v>4.6870000000000001E-4</v>
      </c>
      <c r="P470" s="45">
        <f t="shared" si="174"/>
        <v>7.9871580587187506E-4</v>
      </c>
      <c r="Q470" s="45">
        <f t="shared" si="175"/>
        <v>6.8159721686185471E-5</v>
      </c>
      <c r="R470" s="45">
        <f t="shared" si="176"/>
        <v>1.4149670695176659E-5</v>
      </c>
      <c r="S470" s="45">
        <f t="shared" si="177"/>
        <v>1.2823479689274007E-5</v>
      </c>
      <c r="T470" s="45">
        <f t="shared" si="178"/>
        <v>0</v>
      </c>
      <c r="U470" s="45">
        <f t="shared" si="179"/>
        <v>2.3435000000000001E-6</v>
      </c>
      <c r="V470" s="46">
        <f t="shared" si="180"/>
        <v>3.1007751937984497E-5</v>
      </c>
      <c r="W470" s="55">
        <f t="shared" si="181"/>
        <v>9.2719992988049574E-2</v>
      </c>
      <c r="X470" s="61">
        <f t="shared" si="182"/>
        <v>9.2974490000000007E-2</v>
      </c>
      <c r="Y470" s="64">
        <f t="shared" si="183"/>
        <v>2.5449701195043306E-4</v>
      </c>
      <c r="Z470" s="66">
        <f t="shared" si="184"/>
        <v>7.0660612400000003E-2</v>
      </c>
      <c r="AA470" s="67">
        <f t="shared" si="185"/>
        <v>1.2086683700000002E-2</v>
      </c>
      <c r="AB470" s="67">
        <f t="shared" si="186"/>
        <v>4.6487245000000005E-3</v>
      </c>
      <c r="AC470" s="67">
        <f t="shared" si="187"/>
        <v>2.7892347E-3</v>
      </c>
      <c r="AD470" s="67">
        <f t="shared" si="188"/>
        <v>4.6487245000000006E-4</v>
      </c>
      <c r="AE470" s="67">
        <f t="shared" si="189"/>
        <v>4.6487245000000006E-4</v>
      </c>
      <c r="AF470" s="68">
        <f t="shared" si="190"/>
        <v>1.8594898000000002E-3</v>
      </c>
      <c r="AG470" s="69">
        <f t="shared" si="191"/>
        <v>9.2974490000000021E-2</v>
      </c>
    </row>
    <row r="471" spans="1:33">
      <c r="A471" s="114">
        <v>616</v>
      </c>
      <c r="B471" s="16" t="s">
        <v>944</v>
      </c>
      <c r="C471" s="28">
        <v>585976994</v>
      </c>
      <c r="D471" s="28">
        <v>50453</v>
      </c>
      <c r="E471" s="28">
        <v>16306917</v>
      </c>
      <c r="F471" s="28">
        <v>11992.6</v>
      </c>
      <c r="G471" s="17">
        <v>9.5299999999999994</v>
      </c>
      <c r="H471" s="17">
        <v>0.52930500000000003</v>
      </c>
      <c r="I471" s="88">
        <v>7.7208029999999997E-2</v>
      </c>
      <c r="J471" s="42">
        <f t="shared" si="168"/>
        <v>7.0960055785066855E-4</v>
      </c>
      <c r="K471" s="42">
        <f t="shared" si="169"/>
        <v>1.2227414249056383E-3</v>
      </c>
      <c r="L471" s="42">
        <f t="shared" si="170"/>
        <v>4.9633889769278244E-4</v>
      </c>
      <c r="M471" s="42">
        <f t="shared" si="171"/>
        <v>6.7346699826840019E-4</v>
      </c>
      <c r="N471" s="42">
        <f t="shared" si="172"/>
        <v>1.736095297604625E-3</v>
      </c>
      <c r="O471" s="43">
        <f t="shared" si="173"/>
        <v>5.2930500000000005E-3</v>
      </c>
      <c r="P471" s="45">
        <f t="shared" si="174"/>
        <v>5.3929642396650815E-4</v>
      </c>
      <c r="Q471" s="45">
        <f t="shared" si="175"/>
        <v>1.5895638523773299E-4</v>
      </c>
      <c r="R471" s="45">
        <f t="shared" si="176"/>
        <v>2.4816944884639123E-5</v>
      </c>
      <c r="S471" s="45">
        <f t="shared" si="177"/>
        <v>2.0204009948052004E-5</v>
      </c>
      <c r="T471" s="45">
        <f t="shared" si="178"/>
        <v>8.6804764880231253E-6</v>
      </c>
      <c r="U471" s="45">
        <f t="shared" si="179"/>
        <v>2.6465250000000002E-5</v>
      </c>
      <c r="V471" s="46">
        <f t="shared" si="180"/>
        <v>3.1007751937984497E-5</v>
      </c>
      <c r="W471" s="55">
        <f t="shared" si="181"/>
        <v>8.0942724246294007E-2</v>
      </c>
      <c r="X471" s="61">
        <f t="shared" si="182"/>
        <v>7.7208029999999997E-2</v>
      </c>
      <c r="Y471" s="64">
        <f t="shared" si="183"/>
        <v>-3.7346942462940097E-3</v>
      </c>
      <c r="Z471" s="66">
        <f t="shared" si="184"/>
        <v>5.86781028E-2</v>
      </c>
      <c r="AA471" s="67">
        <f t="shared" si="185"/>
        <v>1.0037043900000001E-2</v>
      </c>
      <c r="AB471" s="67">
        <f t="shared" si="186"/>
        <v>3.8604015E-3</v>
      </c>
      <c r="AC471" s="67">
        <f t="shared" si="187"/>
        <v>2.3162408999999997E-3</v>
      </c>
      <c r="AD471" s="67">
        <f t="shared" si="188"/>
        <v>3.8604014999999998E-4</v>
      </c>
      <c r="AE471" s="67">
        <f t="shared" si="189"/>
        <v>3.8604014999999998E-4</v>
      </c>
      <c r="AF471" s="68">
        <f t="shared" si="190"/>
        <v>1.5441605999999999E-3</v>
      </c>
      <c r="AG471" s="69">
        <f t="shared" si="191"/>
        <v>7.7208030000000011E-2</v>
      </c>
    </row>
    <row r="472" spans="1:33">
      <c r="A472" s="114">
        <v>617</v>
      </c>
      <c r="B472" s="16" t="s">
        <v>946</v>
      </c>
      <c r="C472" s="28">
        <v>56645362</v>
      </c>
      <c r="D472" s="28">
        <v>8248</v>
      </c>
      <c r="E472" s="28">
        <v>666516</v>
      </c>
      <c r="F472" s="28">
        <v>12630.7</v>
      </c>
      <c r="G472" s="17">
        <v>0</v>
      </c>
      <c r="H472" s="17">
        <v>0</v>
      </c>
      <c r="I472" s="88">
        <v>1.2991809999999999E-2</v>
      </c>
      <c r="J472" s="42">
        <f t="shared" si="168"/>
        <v>6.8595833772363193E-5</v>
      </c>
      <c r="K472" s="42">
        <f t="shared" si="169"/>
        <v>1.9989240030566475E-4</v>
      </c>
      <c r="L472" s="42">
        <f t="shared" si="170"/>
        <v>2.028696268795644E-5</v>
      </c>
      <c r="M472" s="42">
        <f t="shared" si="171"/>
        <v>7.093007033527911E-4</v>
      </c>
      <c r="N472" s="42">
        <f t="shared" si="172"/>
        <v>0</v>
      </c>
      <c r="O472" s="43">
        <f t="shared" si="173"/>
        <v>0</v>
      </c>
      <c r="P472" s="45">
        <f t="shared" si="174"/>
        <v>5.2132833666996027E-5</v>
      </c>
      <c r="Q472" s="45">
        <f t="shared" si="175"/>
        <v>2.5986012039736417E-5</v>
      </c>
      <c r="R472" s="45">
        <f t="shared" si="176"/>
        <v>1.014348134397822E-6</v>
      </c>
      <c r="S472" s="45">
        <f t="shared" si="177"/>
        <v>2.1279021100583731E-5</v>
      </c>
      <c r="T472" s="45">
        <f t="shared" si="178"/>
        <v>0</v>
      </c>
      <c r="U472" s="45">
        <f t="shared" si="179"/>
        <v>0</v>
      </c>
      <c r="V472" s="46">
        <f t="shared" si="180"/>
        <v>3.1007751937984497E-5</v>
      </c>
      <c r="W472" s="55">
        <f t="shared" si="181"/>
        <v>1.3141996687969847E-2</v>
      </c>
      <c r="X472" s="61">
        <f t="shared" si="182"/>
        <v>1.2991809999999999E-2</v>
      </c>
      <c r="Y472" s="64">
        <f t="shared" si="183"/>
        <v>-1.5018668796984783E-4</v>
      </c>
      <c r="Z472" s="66">
        <f t="shared" si="184"/>
        <v>9.8737755999999989E-3</v>
      </c>
      <c r="AA472" s="67">
        <f t="shared" si="185"/>
        <v>1.6889353E-3</v>
      </c>
      <c r="AB472" s="67">
        <f t="shared" si="186"/>
        <v>6.4959049999999997E-4</v>
      </c>
      <c r="AC472" s="67">
        <f t="shared" si="187"/>
        <v>3.8975429999999996E-4</v>
      </c>
      <c r="AD472" s="67">
        <f t="shared" si="188"/>
        <v>6.4959050000000003E-5</v>
      </c>
      <c r="AE472" s="67">
        <f t="shared" si="189"/>
        <v>6.4959050000000003E-5</v>
      </c>
      <c r="AF472" s="68">
        <f t="shared" si="190"/>
        <v>2.5983620000000001E-4</v>
      </c>
      <c r="AG472" s="69">
        <f t="shared" si="191"/>
        <v>1.2991809999999999E-2</v>
      </c>
    </row>
    <row r="473" spans="1:33">
      <c r="A473" s="114">
        <v>618</v>
      </c>
      <c r="B473" s="16" t="s">
        <v>948</v>
      </c>
      <c r="C473" s="28">
        <v>49547608</v>
      </c>
      <c r="D473" s="28">
        <v>5413</v>
      </c>
      <c r="E473" s="28">
        <v>1336238</v>
      </c>
      <c r="F473" s="28">
        <v>18439.5</v>
      </c>
      <c r="G473" s="17">
        <v>32.76</v>
      </c>
      <c r="H473" s="17">
        <v>0.31259399999999998</v>
      </c>
      <c r="I473" s="88">
        <v>1.752627E-2</v>
      </c>
      <c r="J473" s="42">
        <f t="shared" si="168"/>
        <v>6.0000666642155325E-5</v>
      </c>
      <c r="K473" s="42">
        <f t="shared" si="169"/>
        <v>1.3118544651485975E-4</v>
      </c>
      <c r="L473" s="42">
        <f t="shared" si="170"/>
        <v>4.0671507433024165E-5</v>
      </c>
      <c r="M473" s="42">
        <f t="shared" si="171"/>
        <v>1.0355047874998054E-3</v>
      </c>
      <c r="N473" s="42">
        <f t="shared" si="172"/>
        <v>5.9679414427625931E-3</v>
      </c>
      <c r="O473" s="43">
        <f t="shared" si="173"/>
        <v>3.1259399999999998E-3</v>
      </c>
      <c r="P473" s="45">
        <f t="shared" si="174"/>
        <v>4.5600506648038048E-5</v>
      </c>
      <c r="Q473" s="45">
        <f t="shared" si="175"/>
        <v>1.705410804693177E-5</v>
      </c>
      <c r="R473" s="45">
        <f t="shared" si="176"/>
        <v>2.0335753716512083E-6</v>
      </c>
      <c r="S473" s="45">
        <f t="shared" si="177"/>
        <v>3.1065143624994163E-5</v>
      </c>
      <c r="T473" s="45">
        <f t="shared" si="178"/>
        <v>2.9839707213812967E-5</v>
      </c>
      <c r="U473" s="45">
        <f t="shared" si="179"/>
        <v>1.56297E-5</v>
      </c>
      <c r="V473" s="46">
        <f t="shared" si="180"/>
        <v>3.1007751937984497E-5</v>
      </c>
      <c r="W473" s="55">
        <f t="shared" si="181"/>
        <v>1.7223049284341263E-2</v>
      </c>
      <c r="X473" s="61">
        <f t="shared" si="182"/>
        <v>1.752627E-2</v>
      </c>
      <c r="Y473" s="64">
        <f t="shared" si="183"/>
        <v>3.0322071565873701E-4</v>
      </c>
      <c r="Z473" s="66">
        <f t="shared" si="184"/>
        <v>1.3319965200000001E-2</v>
      </c>
      <c r="AA473" s="67">
        <f t="shared" si="185"/>
        <v>2.2784151000000002E-3</v>
      </c>
      <c r="AB473" s="67">
        <f t="shared" si="186"/>
        <v>8.7631350000000005E-4</v>
      </c>
      <c r="AC473" s="67">
        <f t="shared" si="187"/>
        <v>5.2578809999999994E-4</v>
      </c>
      <c r="AD473" s="67">
        <f t="shared" si="188"/>
        <v>8.7631349999999999E-5</v>
      </c>
      <c r="AE473" s="67">
        <f t="shared" si="189"/>
        <v>8.7631349999999999E-5</v>
      </c>
      <c r="AF473" s="68">
        <f t="shared" si="190"/>
        <v>3.505254E-4</v>
      </c>
      <c r="AG473" s="69">
        <f t="shared" si="191"/>
        <v>1.752627E-2</v>
      </c>
    </row>
    <row r="474" spans="1:33">
      <c r="A474" s="114">
        <v>619</v>
      </c>
      <c r="B474" s="16" t="s">
        <v>950</v>
      </c>
      <c r="C474" s="28">
        <v>60494116</v>
      </c>
      <c r="D474" s="28">
        <v>2831</v>
      </c>
      <c r="E474" s="28">
        <v>357006</v>
      </c>
      <c r="F474" s="28">
        <v>15847.1</v>
      </c>
      <c r="G474" s="17">
        <v>0.05</v>
      </c>
      <c r="H474" s="17">
        <v>0</v>
      </c>
      <c r="I474" s="88">
        <v>1.162412E-2</v>
      </c>
      <c r="J474" s="42">
        <f t="shared" si="168"/>
        <v>7.3256559386840117E-5</v>
      </c>
      <c r="K474" s="42">
        <f t="shared" si="169"/>
        <v>6.8610012762528727E-5</v>
      </c>
      <c r="L474" s="42">
        <f t="shared" si="170"/>
        <v>1.0866306887421422E-5</v>
      </c>
      <c r="M474" s="42">
        <f t="shared" si="171"/>
        <v>8.8992369196497548E-4</v>
      </c>
      <c r="N474" s="42">
        <f t="shared" si="172"/>
        <v>9.1085797355961445E-6</v>
      </c>
      <c r="O474" s="43">
        <f t="shared" si="173"/>
        <v>0</v>
      </c>
      <c r="P474" s="45">
        <f t="shared" si="174"/>
        <v>5.5674985133998488E-5</v>
      </c>
      <c r="Q474" s="45">
        <f t="shared" si="175"/>
        <v>8.9193016591287343E-6</v>
      </c>
      <c r="R474" s="45">
        <f t="shared" si="176"/>
        <v>5.4331534437107118E-7</v>
      </c>
      <c r="S474" s="45">
        <f t="shared" si="177"/>
        <v>2.6697710758949264E-5</v>
      </c>
      <c r="T474" s="45">
        <f t="shared" si="178"/>
        <v>4.5542898677980722E-8</v>
      </c>
      <c r="U474" s="45">
        <f t="shared" si="179"/>
        <v>0</v>
      </c>
      <c r="V474" s="46">
        <f t="shared" si="180"/>
        <v>3.1007751937984497E-5</v>
      </c>
      <c r="W474" s="55">
        <f t="shared" si="181"/>
        <v>1.2288860773311002E-2</v>
      </c>
      <c r="X474" s="61">
        <f t="shared" si="182"/>
        <v>1.162412E-2</v>
      </c>
      <c r="Y474" s="64">
        <f t="shared" si="183"/>
        <v>-6.6474077331100251E-4</v>
      </c>
      <c r="Z474" s="66">
        <f t="shared" si="184"/>
        <v>8.8343312E-3</v>
      </c>
      <c r="AA474" s="67">
        <f t="shared" si="185"/>
        <v>1.5111356E-3</v>
      </c>
      <c r="AB474" s="67">
        <f t="shared" si="186"/>
        <v>5.8120600000000002E-4</v>
      </c>
      <c r="AC474" s="67">
        <f t="shared" si="187"/>
        <v>3.4872359999999999E-4</v>
      </c>
      <c r="AD474" s="67">
        <f t="shared" si="188"/>
        <v>5.8120600000000001E-5</v>
      </c>
      <c r="AE474" s="67">
        <f t="shared" si="189"/>
        <v>5.8120600000000001E-5</v>
      </c>
      <c r="AF474" s="68">
        <f t="shared" si="190"/>
        <v>2.324824E-4</v>
      </c>
      <c r="AG474" s="69">
        <f t="shared" si="191"/>
        <v>1.1624119999999998E-2</v>
      </c>
    </row>
    <row r="475" spans="1:33">
      <c r="A475" s="114">
        <v>620</v>
      </c>
      <c r="B475" s="16" t="s">
        <v>952</v>
      </c>
      <c r="C475" s="28">
        <v>33402393</v>
      </c>
      <c r="D475" s="28">
        <v>2543</v>
      </c>
      <c r="E475" s="28">
        <v>338043</v>
      </c>
      <c r="F475" s="28">
        <v>17812</v>
      </c>
      <c r="G475" s="17">
        <v>9.8699999999999992</v>
      </c>
      <c r="H475" s="17">
        <v>0</v>
      </c>
      <c r="I475" s="88">
        <v>1.100799E-2</v>
      </c>
      <c r="J475" s="42">
        <f t="shared" si="168"/>
        <v>4.0449295704512368E-5</v>
      </c>
      <c r="K475" s="42">
        <f t="shared" si="169"/>
        <v>6.1630258726637422E-5</v>
      </c>
      <c r="L475" s="42">
        <f t="shared" si="170"/>
        <v>1.0289123933896348E-5</v>
      </c>
      <c r="M475" s="42">
        <f t="shared" si="171"/>
        <v>1.0002663453426901E-3</v>
      </c>
      <c r="N475" s="42">
        <f t="shared" si="172"/>
        <v>1.7980336398066789E-3</v>
      </c>
      <c r="O475" s="43">
        <f t="shared" si="173"/>
        <v>0</v>
      </c>
      <c r="P475" s="45">
        <f t="shared" si="174"/>
        <v>3.0741464735429403E-5</v>
      </c>
      <c r="Q475" s="45">
        <f t="shared" si="175"/>
        <v>8.0119336344628655E-6</v>
      </c>
      <c r="R475" s="45">
        <f t="shared" si="176"/>
        <v>5.1445619669481745E-7</v>
      </c>
      <c r="S475" s="45">
        <f t="shared" si="177"/>
        <v>3.0007990360280701E-5</v>
      </c>
      <c r="T475" s="45">
        <f t="shared" si="178"/>
        <v>8.9901681990333946E-6</v>
      </c>
      <c r="U475" s="45">
        <f t="shared" si="179"/>
        <v>0</v>
      </c>
      <c r="V475" s="46">
        <f t="shared" si="180"/>
        <v>3.1007751937984497E-5</v>
      </c>
      <c r="W475" s="55">
        <f t="shared" si="181"/>
        <v>1.0927376506388567E-2</v>
      </c>
      <c r="X475" s="61">
        <f t="shared" si="182"/>
        <v>1.100799E-2</v>
      </c>
      <c r="Y475" s="64">
        <f t="shared" si="183"/>
        <v>8.061349361143319E-5</v>
      </c>
      <c r="Z475" s="66">
        <f t="shared" si="184"/>
        <v>8.3660724000000006E-3</v>
      </c>
      <c r="AA475" s="67">
        <f t="shared" si="185"/>
        <v>1.4310387000000002E-3</v>
      </c>
      <c r="AB475" s="67">
        <f t="shared" si="186"/>
        <v>5.5039950000000009E-4</v>
      </c>
      <c r="AC475" s="67">
        <f t="shared" si="187"/>
        <v>3.3023969999999999E-4</v>
      </c>
      <c r="AD475" s="67">
        <f t="shared" si="188"/>
        <v>5.5039950000000005E-5</v>
      </c>
      <c r="AE475" s="67">
        <f t="shared" si="189"/>
        <v>5.5039950000000005E-5</v>
      </c>
      <c r="AF475" s="68">
        <f t="shared" si="190"/>
        <v>2.2015980000000002E-4</v>
      </c>
      <c r="AG475" s="69">
        <f t="shared" si="191"/>
        <v>1.100799E-2</v>
      </c>
    </row>
    <row r="476" spans="1:33">
      <c r="A476" s="114">
        <v>621</v>
      </c>
      <c r="B476" s="16" t="s">
        <v>954</v>
      </c>
      <c r="C476" s="28">
        <v>301768515</v>
      </c>
      <c r="D476" s="28">
        <v>26478</v>
      </c>
      <c r="E476" s="28">
        <v>9993270</v>
      </c>
      <c r="F476" s="28">
        <v>56829.8</v>
      </c>
      <c r="G476" s="17">
        <v>0</v>
      </c>
      <c r="H476" s="17">
        <v>0.15765899999999999</v>
      </c>
      <c r="I476" s="88">
        <v>5.3731470000000003E-2</v>
      </c>
      <c r="J476" s="42">
        <f t="shared" si="168"/>
        <v>3.6543261728423393E-4</v>
      </c>
      <c r="K476" s="42">
        <f t="shared" si="169"/>
        <v>6.4170113667475653E-4</v>
      </c>
      <c r="L476" s="42">
        <f t="shared" si="170"/>
        <v>3.0416838548613152E-4</v>
      </c>
      <c r="M476" s="42">
        <f t="shared" si="171"/>
        <v>3.1913842551401306E-3</v>
      </c>
      <c r="N476" s="42">
        <f t="shared" si="172"/>
        <v>0</v>
      </c>
      <c r="O476" s="43">
        <f t="shared" si="173"/>
        <v>1.5765899999999999E-3</v>
      </c>
      <c r="P476" s="45">
        <f t="shared" si="174"/>
        <v>2.777287891360178E-4</v>
      </c>
      <c r="Q476" s="45">
        <f t="shared" si="175"/>
        <v>8.3421147767718349E-5</v>
      </c>
      <c r="R476" s="45">
        <f t="shared" si="176"/>
        <v>1.5208419274306577E-5</v>
      </c>
      <c r="S476" s="45">
        <f t="shared" si="177"/>
        <v>9.5741527654203917E-5</v>
      </c>
      <c r="T476" s="45">
        <f t="shared" si="178"/>
        <v>0</v>
      </c>
      <c r="U476" s="45">
        <f t="shared" si="179"/>
        <v>7.8829499999999988E-6</v>
      </c>
      <c r="V476" s="46">
        <f t="shared" si="180"/>
        <v>3.1007751937984497E-5</v>
      </c>
      <c r="W476" s="55">
        <f t="shared" si="181"/>
        <v>5.1099058577023113E-2</v>
      </c>
      <c r="X476" s="61">
        <f t="shared" si="182"/>
        <v>5.3731470000000003E-2</v>
      </c>
      <c r="Y476" s="64">
        <f t="shared" si="183"/>
        <v>2.6324114229768908E-3</v>
      </c>
      <c r="Z476" s="66">
        <f t="shared" si="184"/>
        <v>4.0835917200000002E-2</v>
      </c>
      <c r="AA476" s="67">
        <f t="shared" si="185"/>
        <v>6.985091100000001E-3</v>
      </c>
      <c r="AB476" s="67">
        <f t="shared" si="186"/>
        <v>2.6865735000000004E-3</v>
      </c>
      <c r="AC476" s="67">
        <f t="shared" si="187"/>
        <v>1.6119441E-3</v>
      </c>
      <c r="AD476" s="67">
        <f t="shared" si="188"/>
        <v>2.6865735000000001E-4</v>
      </c>
      <c r="AE476" s="67">
        <f t="shared" si="189"/>
        <v>2.6865735000000001E-4</v>
      </c>
      <c r="AF476" s="68">
        <f t="shared" si="190"/>
        <v>1.0746294E-3</v>
      </c>
      <c r="AG476" s="69">
        <f t="shared" si="191"/>
        <v>5.3731469999999996E-2</v>
      </c>
    </row>
    <row r="477" spans="1:33">
      <c r="A477" s="114">
        <v>622</v>
      </c>
      <c r="B477" s="16" t="s">
        <v>956</v>
      </c>
      <c r="C477" s="28">
        <v>374533370</v>
      </c>
      <c r="D477" s="28">
        <v>23862</v>
      </c>
      <c r="E477" s="28">
        <v>5790168</v>
      </c>
      <c r="F477" s="28">
        <v>21565.200000000001</v>
      </c>
      <c r="G477" s="17">
        <v>0</v>
      </c>
      <c r="H477" s="17">
        <v>0</v>
      </c>
      <c r="I477" s="88">
        <v>4.9341320000000001E-2</v>
      </c>
      <c r="J477" s="42">
        <f t="shared" si="168"/>
        <v>4.5354867342401307E-4</v>
      </c>
      <c r="K477" s="42">
        <f t="shared" si="169"/>
        <v>5.7830170418207716E-4</v>
      </c>
      <c r="L477" s="42">
        <f t="shared" si="170"/>
        <v>1.7623721286960756E-4</v>
      </c>
      <c r="M477" s="42">
        <f t="shared" si="171"/>
        <v>1.2110343471021883E-3</v>
      </c>
      <c r="N477" s="42">
        <f t="shared" si="172"/>
        <v>0</v>
      </c>
      <c r="O477" s="43">
        <f t="shared" si="173"/>
        <v>0</v>
      </c>
      <c r="P477" s="45">
        <f t="shared" si="174"/>
        <v>3.4469699180224994E-4</v>
      </c>
      <c r="Q477" s="45">
        <f t="shared" si="175"/>
        <v>7.517922154367004E-5</v>
      </c>
      <c r="R477" s="45">
        <f t="shared" si="176"/>
        <v>8.8118606434803777E-6</v>
      </c>
      <c r="S477" s="45">
        <f t="shared" si="177"/>
        <v>3.6331030413065649E-5</v>
      </c>
      <c r="T477" s="45">
        <f t="shared" si="178"/>
        <v>0</v>
      </c>
      <c r="U477" s="45">
        <f t="shared" si="179"/>
        <v>0</v>
      </c>
      <c r="V477" s="46">
        <f t="shared" si="180"/>
        <v>3.1007751937984497E-5</v>
      </c>
      <c r="W477" s="55">
        <f t="shared" si="181"/>
        <v>4.9602685634045046E-2</v>
      </c>
      <c r="X477" s="61">
        <f t="shared" si="182"/>
        <v>4.9341320000000001E-2</v>
      </c>
      <c r="Y477" s="64">
        <f t="shared" si="183"/>
        <v>-2.6136563404504515E-4</v>
      </c>
      <c r="Z477" s="66">
        <f t="shared" si="184"/>
        <v>3.7499403200000003E-2</v>
      </c>
      <c r="AA477" s="67">
        <f t="shared" si="185"/>
        <v>6.4143716000000005E-3</v>
      </c>
      <c r="AB477" s="67">
        <f t="shared" si="186"/>
        <v>2.4670660000000004E-3</v>
      </c>
      <c r="AC477" s="67">
        <f t="shared" si="187"/>
        <v>1.4802395999999999E-3</v>
      </c>
      <c r="AD477" s="67">
        <f t="shared" si="188"/>
        <v>2.4670660000000001E-4</v>
      </c>
      <c r="AE477" s="67">
        <f t="shared" si="189"/>
        <v>2.4670660000000001E-4</v>
      </c>
      <c r="AF477" s="68">
        <f t="shared" si="190"/>
        <v>9.8682640000000003E-4</v>
      </c>
      <c r="AG477" s="69">
        <f t="shared" si="191"/>
        <v>4.9341320000000008E-2</v>
      </c>
    </row>
    <row r="478" spans="1:33">
      <c r="A478" s="114">
        <v>623</v>
      </c>
      <c r="B478" s="16" t="s">
        <v>958</v>
      </c>
      <c r="C478" s="28">
        <v>5414313582</v>
      </c>
      <c r="D478" s="28">
        <v>108813</v>
      </c>
      <c r="E478" s="28">
        <v>197771811</v>
      </c>
      <c r="F478" s="28">
        <v>963</v>
      </c>
      <c r="G478" s="17">
        <v>9.27</v>
      </c>
      <c r="H478" s="17">
        <v>8.1540000000000001E-2</v>
      </c>
      <c r="I478" s="88">
        <v>0.52887810000000002</v>
      </c>
      <c r="J478" s="42">
        <f t="shared" si="168"/>
        <v>6.5565712946157951E-3</v>
      </c>
      <c r="K478" s="42">
        <f t="shared" si="169"/>
        <v>2.6371110274563893E-3</v>
      </c>
      <c r="L478" s="42">
        <f t="shared" si="170"/>
        <v>6.019644465379035E-3</v>
      </c>
      <c r="M478" s="42">
        <f t="shared" si="171"/>
        <v>5.4079075374186529E-5</v>
      </c>
      <c r="N478" s="42">
        <f t="shared" si="172"/>
        <v>1.6887306829795252E-3</v>
      </c>
      <c r="O478" s="43">
        <f t="shared" si="173"/>
        <v>8.1539999999999998E-4</v>
      </c>
      <c r="P478" s="45">
        <f t="shared" si="174"/>
        <v>4.9829941839080044E-3</v>
      </c>
      <c r="Q478" s="45">
        <f t="shared" si="175"/>
        <v>3.4282443356933059E-4</v>
      </c>
      <c r="R478" s="45">
        <f t="shared" si="176"/>
        <v>3.0098222326895176E-4</v>
      </c>
      <c r="S478" s="45">
        <f t="shared" si="177"/>
        <v>1.6223722612255958E-6</v>
      </c>
      <c r="T478" s="45">
        <f t="shared" si="178"/>
        <v>8.443653414897627E-6</v>
      </c>
      <c r="U478" s="45">
        <f t="shared" si="179"/>
        <v>4.0770000000000001E-6</v>
      </c>
      <c r="V478" s="46">
        <f t="shared" si="180"/>
        <v>3.1007751937984497E-5</v>
      </c>
      <c r="W478" s="55">
        <f t="shared" si="181"/>
        <v>0.56719516183603957</v>
      </c>
      <c r="X478" s="61">
        <f t="shared" si="182"/>
        <v>0.52887810000000002</v>
      </c>
      <c r="Y478" s="64">
        <f t="shared" si="183"/>
        <v>-3.8317061836039557E-2</v>
      </c>
      <c r="Z478" s="66">
        <f t="shared" si="184"/>
        <v>0.40194735600000003</v>
      </c>
      <c r="AA478" s="67">
        <f t="shared" si="185"/>
        <v>6.8754152999999998E-2</v>
      </c>
      <c r="AB478" s="67">
        <f t="shared" si="186"/>
        <v>2.6443905000000004E-2</v>
      </c>
      <c r="AC478" s="67">
        <f t="shared" si="187"/>
        <v>1.5866343000000002E-2</v>
      </c>
      <c r="AD478" s="67">
        <f t="shared" si="188"/>
        <v>2.6443905000000001E-3</v>
      </c>
      <c r="AE478" s="67">
        <f t="shared" si="189"/>
        <v>2.6443905000000001E-3</v>
      </c>
      <c r="AF478" s="68">
        <f t="shared" si="190"/>
        <v>1.0577562E-2</v>
      </c>
      <c r="AG478" s="69">
        <f t="shared" si="191"/>
        <v>0.52887810000000002</v>
      </c>
    </row>
    <row r="479" spans="1:33">
      <c r="A479" s="114">
        <v>624</v>
      </c>
      <c r="B479" s="16" t="s">
        <v>960</v>
      </c>
      <c r="C479" s="28">
        <v>15788503</v>
      </c>
      <c r="D479" s="28">
        <v>1641</v>
      </c>
      <c r="E479" s="28">
        <v>612909</v>
      </c>
      <c r="F479" s="28">
        <v>10669.7</v>
      </c>
      <c r="G479" s="17">
        <v>0.6</v>
      </c>
      <c r="H479" s="17">
        <v>0</v>
      </c>
      <c r="I479" s="88">
        <v>6.9495099999999999E-3</v>
      </c>
      <c r="J479" s="42">
        <f t="shared" si="168"/>
        <v>1.9119403408569578E-5</v>
      </c>
      <c r="K479" s="42">
        <f t="shared" si="169"/>
        <v>3.9770056850338978E-5</v>
      </c>
      <c r="L479" s="42">
        <f t="shared" si="170"/>
        <v>1.8655309121030392E-5</v>
      </c>
      <c r="M479" s="42">
        <f t="shared" si="171"/>
        <v>5.9917706180681E-4</v>
      </c>
      <c r="N479" s="42">
        <f t="shared" si="172"/>
        <v>1.0930295682715373E-4</v>
      </c>
      <c r="O479" s="43">
        <f t="shared" si="173"/>
        <v>0</v>
      </c>
      <c r="P479" s="45">
        <f t="shared" si="174"/>
        <v>1.4530746590512879E-5</v>
      </c>
      <c r="Q479" s="45">
        <f t="shared" si="175"/>
        <v>5.1701073905440677E-6</v>
      </c>
      <c r="R479" s="45">
        <f t="shared" si="176"/>
        <v>9.3276545605151966E-7</v>
      </c>
      <c r="S479" s="45">
        <f t="shared" si="177"/>
        <v>1.7975311854204298E-5</v>
      </c>
      <c r="T479" s="45">
        <f t="shared" si="178"/>
        <v>5.4651478413576861E-7</v>
      </c>
      <c r="U479" s="45">
        <f t="shared" si="179"/>
        <v>0</v>
      </c>
      <c r="V479" s="46">
        <f t="shared" si="180"/>
        <v>3.1007751937984497E-5</v>
      </c>
      <c r="W479" s="55">
        <f t="shared" si="181"/>
        <v>7.0163198013433025E-3</v>
      </c>
      <c r="X479" s="61">
        <f t="shared" si="182"/>
        <v>6.9495099999999999E-3</v>
      </c>
      <c r="Y479" s="64">
        <f t="shared" si="183"/>
        <v>-6.6809801343302617E-5</v>
      </c>
      <c r="Z479" s="66">
        <f t="shared" si="184"/>
        <v>5.2816275999999999E-3</v>
      </c>
      <c r="AA479" s="67">
        <f t="shared" si="185"/>
        <v>9.0343629999999997E-4</v>
      </c>
      <c r="AB479" s="67">
        <f t="shared" si="186"/>
        <v>3.4747550000000004E-4</v>
      </c>
      <c r="AC479" s="67">
        <f t="shared" si="187"/>
        <v>2.084853E-4</v>
      </c>
      <c r="AD479" s="67">
        <f t="shared" si="188"/>
        <v>3.4747550000000002E-5</v>
      </c>
      <c r="AE479" s="67">
        <f t="shared" si="189"/>
        <v>3.4747550000000002E-5</v>
      </c>
      <c r="AF479" s="68">
        <f t="shared" si="190"/>
        <v>1.3899020000000001E-4</v>
      </c>
      <c r="AG479" s="69">
        <f t="shared" si="191"/>
        <v>6.9495100000000016E-3</v>
      </c>
    </row>
    <row r="480" spans="1:33">
      <c r="A480" s="114">
        <v>625</v>
      </c>
      <c r="B480" s="16" t="s">
        <v>962</v>
      </c>
      <c r="C480" s="28">
        <v>195250295</v>
      </c>
      <c r="D480" s="28">
        <v>20475</v>
      </c>
      <c r="E480" s="28">
        <v>4235995</v>
      </c>
      <c r="F480" s="28">
        <v>52016.800000000003</v>
      </c>
      <c r="G480" s="17">
        <v>0</v>
      </c>
      <c r="H480" s="17">
        <v>0</v>
      </c>
      <c r="I480" s="88">
        <v>3.8096379999999999E-2</v>
      </c>
      <c r="J480" s="42">
        <f t="shared" si="168"/>
        <v>2.3644224887864389E-4</v>
      </c>
      <c r="K480" s="42">
        <f t="shared" si="169"/>
        <v>4.9621688848914723E-4</v>
      </c>
      <c r="L480" s="42">
        <f t="shared" si="170"/>
        <v>1.2893234747758499E-4</v>
      </c>
      <c r="M480" s="42">
        <f t="shared" si="171"/>
        <v>2.9211011920290612E-3</v>
      </c>
      <c r="N480" s="42">
        <f t="shared" si="172"/>
        <v>0</v>
      </c>
      <c r="O480" s="43">
        <f t="shared" si="173"/>
        <v>0</v>
      </c>
      <c r="P480" s="45">
        <f t="shared" si="174"/>
        <v>1.7969610914776935E-4</v>
      </c>
      <c r="Q480" s="45">
        <f t="shared" si="175"/>
        <v>6.4508195503589147E-5</v>
      </c>
      <c r="R480" s="45">
        <f t="shared" si="176"/>
        <v>6.4466173738792495E-6</v>
      </c>
      <c r="S480" s="45">
        <f t="shared" si="177"/>
        <v>8.7633035760871836E-5</v>
      </c>
      <c r="T480" s="45">
        <f t="shared" si="178"/>
        <v>0</v>
      </c>
      <c r="U480" s="45">
        <f t="shared" si="179"/>
        <v>0</v>
      </c>
      <c r="V480" s="46">
        <f t="shared" si="180"/>
        <v>3.1007751937984497E-5</v>
      </c>
      <c r="W480" s="55">
        <f t="shared" si="181"/>
        <v>3.6929170972409407E-2</v>
      </c>
      <c r="X480" s="61">
        <f t="shared" si="182"/>
        <v>3.8096379999999999E-2</v>
      </c>
      <c r="Y480" s="64">
        <f t="shared" si="183"/>
        <v>1.1672090275905919E-3</v>
      </c>
      <c r="Z480" s="66">
        <f t="shared" si="184"/>
        <v>2.8953248800000001E-2</v>
      </c>
      <c r="AA480" s="67">
        <f t="shared" si="185"/>
        <v>4.9525293999999999E-3</v>
      </c>
      <c r="AB480" s="67">
        <f t="shared" si="186"/>
        <v>1.9048190000000001E-3</v>
      </c>
      <c r="AC480" s="67">
        <f t="shared" si="187"/>
        <v>1.1428914E-3</v>
      </c>
      <c r="AD480" s="67">
        <f t="shared" si="188"/>
        <v>1.904819E-4</v>
      </c>
      <c r="AE480" s="67">
        <f t="shared" si="189"/>
        <v>1.904819E-4</v>
      </c>
      <c r="AF480" s="68">
        <f t="shared" si="190"/>
        <v>7.6192760000000001E-4</v>
      </c>
      <c r="AG480" s="69">
        <f t="shared" si="191"/>
        <v>3.8096379999999992E-2</v>
      </c>
    </row>
    <row r="481" spans="1:33">
      <c r="A481" s="114">
        <v>626</v>
      </c>
      <c r="B481" s="16" t="s">
        <v>964</v>
      </c>
      <c r="C481" s="28">
        <v>9086646982</v>
      </c>
      <c r="D481" s="28">
        <v>676407</v>
      </c>
      <c r="E481" s="28">
        <v>436687518</v>
      </c>
      <c r="F481" s="28">
        <v>0.1</v>
      </c>
      <c r="G481" s="17">
        <v>8.91</v>
      </c>
      <c r="H481" s="17">
        <v>0.22734499999999999</v>
      </c>
      <c r="I481" s="88">
        <v>1.1570370299999999</v>
      </c>
      <c r="J481" s="42">
        <f t="shared" si="168"/>
        <v>1.100365685588553E-2</v>
      </c>
      <c r="K481" s="42">
        <f t="shared" si="169"/>
        <v>1.6392897528316415E-2</v>
      </c>
      <c r="L481" s="42">
        <f t="shared" si="170"/>
        <v>1.3291598977312332E-2</v>
      </c>
      <c r="M481" s="42">
        <f t="shared" si="171"/>
        <v>5.6156879931657877E-9</v>
      </c>
      <c r="N481" s="42">
        <f t="shared" si="172"/>
        <v>1.623148908883233E-3</v>
      </c>
      <c r="O481" s="43">
        <f t="shared" si="173"/>
        <v>2.2734499999999998E-3</v>
      </c>
      <c r="P481" s="45">
        <f t="shared" si="174"/>
        <v>8.3627792104730026E-3</v>
      </c>
      <c r="Q481" s="45">
        <f t="shared" si="175"/>
        <v>2.1310766786811338E-3</v>
      </c>
      <c r="R481" s="45">
        <f t="shared" si="176"/>
        <v>6.6457994886561661E-4</v>
      </c>
      <c r="S481" s="45">
        <f t="shared" si="177"/>
        <v>1.6847063979497361E-10</v>
      </c>
      <c r="T481" s="45">
        <f t="shared" si="178"/>
        <v>8.1157445444161658E-6</v>
      </c>
      <c r="U481" s="45">
        <f t="shared" si="179"/>
        <v>1.1367249999999999E-5</v>
      </c>
      <c r="V481" s="46">
        <f t="shared" si="180"/>
        <v>3.1007751937984497E-5</v>
      </c>
      <c r="W481" s="55">
        <f t="shared" si="181"/>
        <v>1.1208926752972792</v>
      </c>
      <c r="X481" s="61">
        <f t="shared" si="182"/>
        <v>1.1570370299999999</v>
      </c>
      <c r="Y481" s="64">
        <f t="shared" si="183"/>
        <v>3.6144354702720705E-2</v>
      </c>
      <c r="Z481" s="66">
        <f t="shared" si="184"/>
        <v>0.87934814279999995</v>
      </c>
      <c r="AA481" s="67">
        <f t="shared" si="185"/>
        <v>0.1504148139</v>
      </c>
      <c r="AB481" s="67">
        <f t="shared" si="186"/>
        <v>5.7851851499999996E-2</v>
      </c>
      <c r="AC481" s="67">
        <f t="shared" si="187"/>
        <v>3.4711110899999995E-2</v>
      </c>
      <c r="AD481" s="67">
        <f t="shared" si="188"/>
        <v>5.7851851499999994E-3</v>
      </c>
      <c r="AE481" s="67">
        <f t="shared" si="189"/>
        <v>5.7851851499999994E-3</v>
      </c>
      <c r="AF481" s="68">
        <f t="shared" si="190"/>
        <v>2.3140740599999998E-2</v>
      </c>
      <c r="AG481" s="69">
        <f t="shared" si="191"/>
        <v>1.1570370299999997</v>
      </c>
    </row>
    <row r="482" spans="1:33">
      <c r="A482" s="114">
        <v>627</v>
      </c>
      <c r="B482" s="16" t="s">
        <v>966</v>
      </c>
      <c r="C482" s="28">
        <v>69827156</v>
      </c>
      <c r="D482" s="28">
        <v>6304</v>
      </c>
      <c r="E482" s="28">
        <v>630234</v>
      </c>
      <c r="F482" s="28">
        <v>22031.5</v>
      </c>
      <c r="G482" s="17">
        <v>0</v>
      </c>
      <c r="H482" s="17">
        <v>0</v>
      </c>
      <c r="I482" s="88">
        <v>1.564099E-2</v>
      </c>
      <c r="J482" s="42">
        <f t="shared" si="168"/>
        <v>8.4558590794650993E-5</v>
      </c>
      <c r="K482" s="42">
        <f t="shared" si="169"/>
        <v>1.5277906056339848E-4</v>
      </c>
      <c r="L482" s="42">
        <f t="shared" si="170"/>
        <v>1.9182635739699481E-5</v>
      </c>
      <c r="M482" s="42">
        <f t="shared" si="171"/>
        <v>1.2372203002143204E-3</v>
      </c>
      <c r="N482" s="42">
        <f t="shared" si="172"/>
        <v>0</v>
      </c>
      <c r="O482" s="43">
        <f t="shared" si="173"/>
        <v>0</v>
      </c>
      <c r="P482" s="45">
        <f t="shared" si="174"/>
        <v>6.4264529003934753E-5</v>
      </c>
      <c r="Q482" s="45">
        <f t="shared" si="175"/>
        <v>1.9861277873241803E-5</v>
      </c>
      <c r="R482" s="45">
        <f t="shared" si="176"/>
        <v>9.5913178698497412E-7</v>
      </c>
      <c r="S482" s="45">
        <f t="shared" si="177"/>
        <v>3.7116609006429611E-5</v>
      </c>
      <c r="T482" s="45">
        <f t="shared" si="178"/>
        <v>0</v>
      </c>
      <c r="U482" s="45">
        <f t="shared" si="179"/>
        <v>0</v>
      </c>
      <c r="V482" s="46">
        <f t="shared" si="180"/>
        <v>3.1007751937984497E-5</v>
      </c>
      <c r="W482" s="55">
        <f t="shared" si="181"/>
        <v>1.5320929960857564E-2</v>
      </c>
      <c r="X482" s="61">
        <f t="shared" si="182"/>
        <v>1.564099E-2</v>
      </c>
      <c r="Y482" s="64">
        <f t="shared" si="183"/>
        <v>3.200600391424363E-4</v>
      </c>
      <c r="Z482" s="66">
        <f t="shared" si="184"/>
        <v>1.18871524E-2</v>
      </c>
      <c r="AA482" s="67">
        <f t="shared" si="185"/>
        <v>2.0333287000000003E-3</v>
      </c>
      <c r="AB482" s="67">
        <f t="shared" si="186"/>
        <v>7.8204950000000011E-4</v>
      </c>
      <c r="AC482" s="67">
        <f t="shared" si="187"/>
        <v>4.6922970000000001E-4</v>
      </c>
      <c r="AD482" s="67">
        <f t="shared" si="188"/>
        <v>7.8204949999999997E-5</v>
      </c>
      <c r="AE482" s="67">
        <f t="shared" si="189"/>
        <v>7.8204949999999997E-5</v>
      </c>
      <c r="AF482" s="68">
        <f t="shared" si="190"/>
        <v>3.1281979999999999E-4</v>
      </c>
      <c r="AG482" s="69">
        <f t="shared" si="191"/>
        <v>1.564099E-2</v>
      </c>
    </row>
    <row r="483" spans="1:33">
      <c r="A483" s="114">
        <v>628</v>
      </c>
      <c r="B483" s="16" t="s">
        <v>968</v>
      </c>
      <c r="C483" s="28">
        <v>64252342</v>
      </c>
      <c r="D483" s="28">
        <v>5943</v>
      </c>
      <c r="E483" s="28">
        <v>1282501</v>
      </c>
      <c r="F483" s="28">
        <v>9677.2000000000007</v>
      </c>
      <c r="G483" s="17">
        <v>0</v>
      </c>
      <c r="H483" s="17">
        <v>0</v>
      </c>
      <c r="I483" s="88">
        <v>1.2602800000000001E-2</v>
      </c>
      <c r="J483" s="42">
        <f t="shared" si="168"/>
        <v>7.7807658309554623E-5</v>
      </c>
      <c r="K483" s="42">
        <f t="shared" si="169"/>
        <v>1.4403013276146528E-4</v>
      </c>
      <c r="L483" s="42">
        <f t="shared" si="170"/>
        <v>3.9035897014125421E-5</v>
      </c>
      <c r="M483" s="42">
        <f t="shared" si="171"/>
        <v>5.434413584746396E-4</v>
      </c>
      <c r="N483" s="42">
        <f t="shared" si="172"/>
        <v>0</v>
      </c>
      <c r="O483" s="43">
        <f t="shared" si="173"/>
        <v>0</v>
      </c>
      <c r="P483" s="45">
        <f t="shared" si="174"/>
        <v>5.9133820315261517E-5</v>
      </c>
      <c r="Q483" s="45">
        <f t="shared" si="175"/>
        <v>1.8723917258990487E-5</v>
      </c>
      <c r="R483" s="45">
        <f t="shared" si="176"/>
        <v>1.9517948507062712E-6</v>
      </c>
      <c r="S483" s="45">
        <f t="shared" si="177"/>
        <v>1.6303240754239186E-5</v>
      </c>
      <c r="T483" s="45">
        <f t="shared" si="178"/>
        <v>0</v>
      </c>
      <c r="U483" s="45">
        <f t="shared" si="179"/>
        <v>0</v>
      </c>
      <c r="V483" s="46">
        <f t="shared" si="180"/>
        <v>3.1007751937984497E-5</v>
      </c>
      <c r="W483" s="55">
        <f t="shared" si="181"/>
        <v>1.2712052511718195E-2</v>
      </c>
      <c r="X483" s="61">
        <f t="shared" si="182"/>
        <v>1.2602800000000001E-2</v>
      </c>
      <c r="Y483" s="64">
        <f t="shared" si="183"/>
        <v>-1.0925251171819451E-4</v>
      </c>
      <c r="Z483" s="66">
        <f t="shared" si="184"/>
        <v>9.578128E-3</v>
      </c>
      <c r="AA483" s="67">
        <f t="shared" si="185"/>
        <v>1.6383640000000002E-3</v>
      </c>
      <c r="AB483" s="67">
        <f t="shared" si="186"/>
        <v>6.3014000000000006E-4</v>
      </c>
      <c r="AC483" s="67">
        <f t="shared" si="187"/>
        <v>3.7808399999999999E-4</v>
      </c>
      <c r="AD483" s="67">
        <f t="shared" si="188"/>
        <v>6.3014000000000003E-5</v>
      </c>
      <c r="AE483" s="67">
        <f t="shared" si="189"/>
        <v>6.3014000000000003E-5</v>
      </c>
      <c r="AF483" s="68">
        <f t="shared" si="190"/>
        <v>2.5205600000000001E-4</v>
      </c>
      <c r="AG483" s="69">
        <f t="shared" si="191"/>
        <v>1.2602800000000001E-2</v>
      </c>
    </row>
    <row r="484" spans="1:33">
      <c r="A484" s="114">
        <v>629</v>
      </c>
      <c r="B484" s="16" t="s">
        <v>970</v>
      </c>
      <c r="C484" s="28">
        <v>23824253</v>
      </c>
      <c r="D484" s="28">
        <v>6486</v>
      </c>
      <c r="E484" s="28">
        <v>2056296</v>
      </c>
      <c r="F484" s="28">
        <v>6001.3</v>
      </c>
      <c r="G484" s="17">
        <v>0</v>
      </c>
      <c r="H484" s="17">
        <v>0.25745400000000002</v>
      </c>
      <c r="I484" s="88">
        <v>9.88729E-3</v>
      </c>
      <c r="J484" s="42">
        <f t="shared" si="168"/>
        <v>2.8850455550777927E-5</v>
      </c>
      <c r="K484" s="42">
        <f t="shared" si="169"/>
        <v>1.5718987734996868E-4</v>
      </c>
      <c r="L484" s="42">
        <f t="shared" si="170"/>
        <v>6.2588145261920308E-5</v>
      </c>
      <c r="M484" s="42">
        <f t="shared" si="171"/>
        <v>3.370142835338584E-4</v>
      </c>
      <c r="N484" s="42">
        <f t="shared" si="172"/>
        <v>0</v>
      </c>
      <c r="O484" s="43">
        <f t="shared" si="173"/>
        <v>2.5745400000000002E-3</v>
      </c>
      <c r="P484" s="45">
        <f t="shared" si="174"/>
        <v>2.1926346218591224E-5</v>
      </c>
      <c r="Q484" s="45">
        <f t="shared" si="175"/>
        <v>2.0434684055495927E-5</v>
      </c>
      <c r="R484" s="45">
        <f t="shared" si="176"/>
        <v>3.1294072630960157E-6</v>
      </c>
      <c r="S484" s="45">
        <f t="shared" si="177"/>
        <v>1.0110428506015752E-5</v>
      </c>
      <c r="T484" s="45">
        <f t="shared" si="178"/>
        <v>0</v>
      </c>
      <c r="U484" s="45">
        <f t="shared" si="179"/>
        <v>1.2872700000000001E-5</v>
      </c>
      <c r="V484" s="46">
        <f t="shared" si="180"/>
        <v>3.1007751937984497E-5</v>
      </c>
      <c r="W484" s="55">
        <f t="shared" si="181"/>
        <v>9.9481317981183412E-3</v>
      </c>
      <c r="X484" s="61">
        <f t="shared" si="182"/>
        <v>9.88729E-3</v>
      </c>
      <c r="Y484" s="64">
        <f t="shared" si="183"/>
        <v>-6.0841798118341228E-5</v>
      </c>
      <c r="Z484" s="66">
        <f t="shared" si="184"/>
        <v>7.5143403999999997E-3</v>
      </c>
      <c r="AA484" s="67">
        <f t="shared" si="185"/>
        <v>1.2853477000000001E-3</v>
      </c>
      <c r="AB484" s="67">
        <f t="shared" si="186"/>
        <v>4.9436450000000002E-4</v>
      </c>
      <c r="AC484" s="67">
        <f t="shared" si="187"/>
        <v>2.9661869999999998E-4</v>
      </c>
      <c r="AD484" s="67">
        <f t="shared" si="188"/>
        <v>4.9436450000000003E-5</v>
      </c>
      <c r="AE484" s="67">
        <f t="shared" si="189"/>
        <v>4.9436450000000003E-5</v>
      </c>
      <c r="AF484" s="68">
        <f t="shared" si="190"/>
        <v>1.9774580000000001E-4</v>
      </c>
      <c r="AG484" s="69">
        <f t="shared" si="191"/>
        <v>9.88729E-3</v>
      </c>
    </row>
    <row r="485" spans="1:33">
      <c r="A485" s="114">
        <v>630</v>
      </c>
      <c r="B485" s="16" t="s">
        <v>972</v>
      </c>
      <c r="C485" s="28">
        <v>388501888</v>
      </c>
      <c r="D485" s="28">
        <v>20650</v>
      </c>
      <c r="E485" s="28">
        <v>8844240</v>
      </c>
      <c r="F485" s="28">
        <v>11053.5</v>
      </c>
      <c r="G485" s="17">
        <v>0</v>
      </c>
      <c r="H485" s="17">
        <v>0.112456</v>
      </c>
      <c r="I485" s="88">
        <v>4.6993489999999999E-2</v>
      </c>
      <c r="J485" s="42">
        <f t="shared" si="168"/>
        <v>4.704641296051257E-4</v>
      </c>
      <c r="K485" s="42">
        <f t="shared" si="169"/>
        <v>5.004580584762339E-4</v>
      </c>
      <c r="L485" s="42">
        <f t="shared" si="170"/>
        <v>2.6919498839237445E-4</v>
      </c>
      <c r="M485" s="42">
        <f t="shared" si="171"/>
        <v>6.2073007232458025E-4</v>
      </c>
      <c r="N485" s="42">
        <f t="shared" si="172"/>
        <v>0</v>
      </c>
      <c r="O485" s="43">
        <f t="shared" si="173"/>
        <v>1.1245599999999999E-3</v>
      </c>
      <c r="P485" s="45">
        <f t="shared" si="174"/>
        <v>3.5755273849989554E-4</v>
      </c>
      <c r="Q485" s="45">
        <f t="shared" si="175"/>
        <v>6.5059547601910406E-5</v>
      </c>
      <c r="R485" s="45">
        <f t="shared" si="176"/>
        <v>1.3459749419618723E-5</v>
      </c>
      <c r="S485" s="45">
        <f t="shared" si="177"/>
        <v>1.8621902169737407E-5</v>
      </c>
      <c r="T485" s="45">
        <f t="shared" si="178"/>
        <v>0</v>
      </c>
      <c r="U485" s="45">
        <f t="shared" si="179"/>
        <v>5.6227999999999998E-6</v>
      </c>
      <c r="V485" s="46">
        <f t="shared" si="180"/>
        <v>3.1007751937984497E-5</v>
      </c>
      <c r="W485" s="55">
        <f t="shared" si="181"/>
        <v>4.913244896291466E-2</v>
      </c>
      <c r="X485" s="61">
        <f t="shared" si="182"/>
        <v>4.6993489999999999E-2</v>
      </c>
      <c r="Y485" s="64">
        <f t="shared" si="183"/>
        <v>-2.138958962914661E-3</v>
      </c>
      <c r="Z485" s="66">
        <f t="shared" si="184"/>
        <v>3.5715052400000002E-2</v>
      </c>
      <c r="AA485" s="67">
        <f t="shared" si="185"/>
        <v>6.1091536999999998E-3</v>
      </c>
      <c r="AB485" s="67">
        <f t="shared" si="186"/>
        <v>2.3496745000000001E-3</v>
      </c>
      <c r="AC485" s="67">
        <f t="shared" si="187"/>
        <v>1.4098047E-3</v>
      </c>
      <c r="AD485" s="67">
        <f t="shared" si="188"/>
        <v>2.3496745000000001E-4</v>
      </c>
      <c r="AE485" s="67">
        <f t="shared" si="189"/>
        <v>2.3496745000000001E-4</v>
      </c>
      <c r="AF485" s="68">
        <f t="shared" si="190"/>
        <v>9.3986980000000003E-4</v>
      </c>
      <c r="AG485" s="69">
        <f t="shared" si="191"/>
        <v>4.6993490000000006E-2</v>
      </c>
    </row>
    <row r="486" spans="1:33">
      <c r="A486" s="114">
        <v>631</v>
      </c>
      <c r="B486" s="16" t="s">
        <v>974</v>
      </c>
      <c r="C486" s="28">
        <v>12107673</v>
      </c>
      <c r="D486" s="28">
        <v>2803</v>
      </c>
      <c r="E486" s="28">
        <v>181449</v>
      </c>
      <c r="F486" s="28">
        <v>9768.5</v>
      </c>
      <c r="G486" s="17">
        <v>0</v>
      </c>
      <c r="H486" s="17">
        <v>0</v>
      </c>
      <c r="I486" s="88">
        <v>6.8078100000000001E-3</v>
      </c>
      <c r="J486" s="42">
        <f t="shared" si="168"/>
        <v>1.4662028719635158E-5</v>
      </c>
      <c r="K486" s="42">
        <f t="shared" si="169"/>
        <v>6.7931425564594846E-5</v>
      </c>
      <c r="L486" s="42">
        <f t="shared" si="170"/>
        <v>5.522821796876606E-6</v>
      </c>
      <c r="M486" s="42">
        <f t="shared" si="171"/>
        <v>5.4856848161239995E-4</v>
      </c>
      <c r="N486" s="42">
        <f t="shared" si="172"/>
        <v>0</v>
      </c>
      <c r="O486" s="43">
        <f t="shared" si="173"/>
        <v>0</v>
      </c>
      <c r="P486" s="45">
        <f t="shared" si="174"/>
        <v>1.114314182692272E-5</v>
      </c>
      <c r="Q486" s="45">
        <f t="shared" si="175"/>
        <v>8.8310853233973299E-6</v>
      </c>
      <c r="R486" s="45">
        <f t="shared" si="176"/>
        <v>2.7614108984383033E-7</v>
      </c>
      <c r="S486" s="45">
        <f t="shared" si="177"/>
        <v>1.6457054448371998E-5</v>
      </c>
      <c r="T486" s="45">
        <f t="shared" si="178"/>
        <v>0</v>
      </c>
      <c r="U486" s="45">
        <f t="shared" si="179"/>
        <v>0</v>
      </c>
      <c r="V486" s="46">
        <f t="shared" si="180"/>
        <v>3.1007751937984497E-5</v>
      </c>
      <c r="W486" s="55">
        <f t="shared" si="181"/>
        <v>6.7715174626520368E-3</v>
      </c>
      <c r="X486" s="61">
        <f t="shared" si="182"/>
        <v>6.8078100000000001E-3</v>
      </c>
      <c r="Y486" s="64">
        <f t="shared" si="183"/>
        <v>3.6292537347963269E-5</v>
      </c>
      <c r="Z486" s="66">
        <f t="shared" si="184"/>
        <v>5.1739356000000004E-3</v>
      </c>
      <c r="AA486" s="67">
        <f t="shared" si="185"/>
        <v>8.8501530000000006E-4</v>
      </c>
      <c r="AB486" s="67">
        <f t="shared" si="186"/>
        <v>3.4039050000000005E-4</v>
      </c>
      <c r="AC486" s="67">
        <f t="shared" si="187"/>
        <v>2.0423429999999999E-4</v>
      </c>
      <c r="AD486" s="67">
        <f t="shared" si="188"/>
        <v>3.4039050000000001E-5</v>
      </c>
      <c r="AE486" s="67">
        <f t="shared" si="189"/>
        <v>3.4039050000000001E-5</v>
      </c>
      <c r="AF486" s="68">
        <f t="shared" si="190"/>
        <v>1.361562E-4</v>
      </c>
      <c r="AG486" s="69">
        <f t="shared" si="191"/>
        <v>6.8078100000000009E-3</v>
      </c>
    </row>
    <row r="487" spans="1:33">
      <c r="A487" s="114">
        <v>632</v>
      </c>
      <c r="B487" s="16" t="s">
        <v>976</v>
      </c>
      <c r="C487" s="28">
        <v>25845867</v>
      </c>
      <c r="D487" s="28">
        <v>4277</v>
      </c>
      <c r="E487" s="28">
        <v>443654</v>
      </c>
      <c r="F487" s="28">
        <v>12105.7</v>
      </c>
      <c r="G487" s="17">
        <v>0</v>
      </c>
      <c r="H487" s="17">
        <v>0</v>
      </c>
      <c r="I487" s="88">
        <v>8.7112999999999999E-3</v>
      </c>
      <c r="J487" s="42">
        <f t="shared" si="168"/>
        <v>3.1298569447479341E-5</v>
      </c>
      <c r="K487" s="42">
        <f t="shared" si="169"/>
        <v>1.0365419448439963E-4</v>
      </c>
      <c r="L487" s="42">
        <f t="shared" si="170"/>
        <v>1.3503640039192797E-5</v>
      </c>
      <c r="M487" s="42">
        <f t="shared" si="171"/>
        <v>6.798183413886707E-4</v>
      </c>
      <c r="N487" s="42">
        <f t="shared" si="172"/>
        <v>0</v>
      </c>
      <c r="O487" s="43">
        <f t="shared" si="173"/>
        <v>0</v>
      </c>
      <c r="P487" s="45">
        <f t="shared" si="174"/>
        <v>2.37869127800843E-5</v>
      </c>
      <c r="Q487" s="45">
        <f t="shared" si="175"/>
        <v>1.3475045282971953E-5</v>
      </c>
      <c r="R487" s="45">
        <f t="shared" si="176"/>
        <v>6.7518200195963988E-7</v>
      </c>
      <c r="S487" s="45">
        <f t="shared" si="177"/>
        <v>2.0394550241660119E-5</v>
      </c>
      <c r="T487" s="45">
        <f t="shared" si="178"/>
        <v>0</v>
      </c>
      <c r="U487" s="45">
        <f t="shared" si="179"/>
        <v>0</v>
      </c>
      <c r="V487" s="46">
        <f t="shared" si="180"/>
        <v>3.1007751937984497E-5</v>
      </c>
      <c r="W487" s="55">
        <f t="shared" si="181"/>
        <v>8.9339442244660509E-3</v>
      </c>
      <c r="X487" s="61">
        <f t="shared" si="182"/>
        <v>8.7112999999999999E-3</v>
      </c>
      <c r="Y487" s="64">
        <f t="shared" si="183"/>
        <v>-2.2264422446605092E-4</v>
      </c>
      <c r="Z487" s="66">
        <f t="shared" si="184"/>
        <v>6.6205880000000002E-3</v>
      </c>
      <c r="AA487" s="67">
        <f t="shared" si="185"/>
        <v>1.1324690000000001E-3</v>
      </c>
      <c r="AB487" s="67">
        <f t="shared" si="186"/>
        <v>4.3556500000000001E-4</v>
      </c>
      <c r="AC487" s="67">
        <f t="shared" si="187"/>
        <v>2.6133899999999997E-4</v>
      </c>
      <c r="AD487" s="67">
        <f t="shared" si="188"/>
        <v>4.3556500000000002E-5</v>
      </c>
      <c r="AE487" s="67">
        <f t="shared" si="189"/>
        <v>4.3556500000000002E-5</v>
      </c>
      <c r="AF487" s="68">
        <f t="shared" si="190"/>
        <v>1.7422600000000001E-4</v>
      </c>
      <c r="AG487" s="69">
        <f t="shared" si="191"/>
        <v>8.7112999999999999E-3</v>
      </c>
    </row>
    <row r="488" spans="1:33">
      <c r="A488" s="114">
        <v>633</v>
      </c>
      <c r="B488" s="16" t="s">
        <v>978</v>
      </c>
      <c r="C488" s="28">
        <v>9197636301</v>
      </c>
      <c r="D488" s="28">
        <v>419400</v>
      </c>
      <c r="E488" s="28">
        <v>679544975</v>
      </c>
      <c r="F488" s="28">
        <v>529.4</v>
      </c>
      <c r="G488" s="17">
        <v>0</v>
      </c>
      <c r="H488" s="17">
        <v>1.083869</v>
      </c>
      <c r="I488" s="88">
        <v>1.06125822</v>
      </c>
      <c r="J488" s="42">
        <f t="shared" si="168"/>
        <v>1.1138061591027515E-2</v>
      </c>
      <c r="K488" s="42">
        <f t="shared" si="169"/>
        <v>1.0164266814766707E-2</v>
      </c>
      <c r="L488" s="42">
        <f t="shared" si="170"/>
        <v>2.0683529806656241E-2</v>
      </c>
      <c r="M488" s="42">
        <f t="shared" si="171"/>
        <v>2.9729452235819674E-5</v>
      </c>
      <c r="N488" s="42">
        <f t="shared" si="172"/>
        <v>0</v>
      </c>
      <c r="O488" s="43">
        <f t="shared" si="173"/>
        <v>1.083869E-2</v>
      </c>
      <c r="P488" s="45">
        <f t="shared" si="174"/>
        <v>8.4649268091809109E-3</v>
      </c>
      <c r="Q488" s="45">
        <f t="shared" si="175"/>
        <v>1.321354685919672E-3</v>
      </c>
      <c r="R488" s="45">
        <f t="shared" si="176"/>
        <v>1.034176490332812E-3</v>
      </c>
      <c r="S488" s="45">
        <f t="shared" si="177"/>
        <v>8.9188356707459024E-7</v>
      </c>
      <c r="T488" s="45">
        <f t="shared" si="178"/>
        <v>0</v>
      </c>
      <c r="U488" s="45">
        <f t="shared" si="179"/>
        <v>5.4193449999999999E-5</v>
      </c>
      <c r="V488" s="46">
        <f t="shared" si="180"/>
        <v>3.1007751937984497E-5</v>
      </c>
      <c r="W488" s="55">
        <f t="shared" si="181"/>
        <v>1.0906551070938453</v>
      </c>
      <c r="X488" s="61">
        <f t="shared" si="182"/>
        <v>1.06125822</v>
      </c>
      <c r="Y488" s="64">
        <f t="shared" si="183"/>
        <v>-2.9396887093845248E-2</v>
      </c>
      <c r="Z488" s="66">
        <f t="shared" si="184"/>
        <v>0.80655624720000008</v>
      </c>
      <c r="AA488" s="67">
        <f t="shared" si="185"/>
        <v>0.1379635686</v>
      </c>
      <c r="AB488" s="67">
        <f t="shared" si="186"/>
        <v>5.3062911000000004E-2</v>
      </c>
      <c r="AC488" s="67">
        <f t="shared" si="187"/>
        <v>3.1837746600000001E-2</v>
      </c>
      <c r="AD488" s="67">
        <f t="shared" si="188"/>
        <v>5.3062910999999999E-3</v>
      </c>
      <c r="AE488" s="67">
        <f t="shared" si="189"/>
        <v>5.3062910999999999E-3</v>
      </c>
      <c r="AF488" s="68">
        <f t="shared" si="190"/>
        <v>2.12251644E-2</v>
      </c>
      <c r="AG488" s="69">
        <f t="shared" si="191"/>
        <v>1.06125822</v>
      </c>
    </row>
    <row r="489" spans="1:33">
      <c r="A489" s="114">
        <v>634</v>
      </c>
      <c r="B489" s="16" t="s">
        <v>980</v>
      </c>
      <c r="C489" s="28">
        <v>37117337</v>
      </c>
      <c r="D489" s="28">
        <v>10468</v>
      </c>
      <c r="E489" s="28">
        <v>2047353</v>
      </c>
      <c r="F489" s="28">
        <v>14735</v>
      </c>
      <c r="G489" s="17">
        <v>0</v>
      </c>
      <c r="H489" s="17">
        <v>0.33245200000000003</v>
      </c>
      <c r="I489" s="88">
        <v>1.4572170000000001E-2</v>
      </c>
      <c r="J489" s="42">
        <f t="shared" si="168"/>
        <v>4.4947981423876963E-5</v>
      </c>
      <c r="K489" s="42">
        <f t="shared" si="169"/>
        <v>2.5369467099899351E-4</v>
      </c>
      <c r="L489" s="42">
        <f t="shared" si="170"/>
        <v>6.231594428352159E-5</v>
      </c>
      <c r="M489" s="42">
        <f t="shared" si="171"/>
        <v>8.2747162579297872E-4</v>
      </c>
      <c r="N489" s="42">
        <f t="shared" si="172"/>
        <v>0</v>
      </c>
      <c r="O489" s="43">
        <f t="shared" si="173"/>
        <v>3.3245200000000001E-3</v>
      </c>
      <c r="P489" s="45">
        <f t="shared" si="174"/>
        <v>3.4160465882146492E-5</v>
      </c>
      <c r="Q489" s="45">
        <f t="shared" si="175"/>
        <v>3.2980307229869156E-5</v>
      </c>
      <c r="R489" s="45">
        <f t="shared" si="176"/>
        <v>3.1157972141760797E-6</v>
      </c>
      <c r="S489" s="45">
        <f t="shared" si="177"/>
        <v>2.4824148773789361E-5</v>
      </c>
      <c r="T489" s="45">
        <f t="shared" si="178"/>
        <v>0</v>
      </c>
      <c r="U489" s="45">
        <f t="shared" si="179"/>
        <v>1.6622600000000002E-5</v>
      </c>
      <c r="V489" s="46">
        <f t="shared" si="180"/>
        <v>3.1007751937984497E-5</v>
      </c>
      <c r="W489" s="55">
        <f t="shared" si="181"/>
        <v>1.4271107103796558E-2</v>
      </c>
      <c r="X489" s="61">
        <f t="shared" si="182"/>
        <v>1.4572170000000001E-2</v>
      </c>
      <c r="Y489" s="64">
        <f t="shared" si="183"/>
        <v>3.0106289620344256E-4</v>
      </c>
      <c r="Z489" s="66">
        <f t="shared" si="184"/>
        <v>1.10748492E-2</v>
      </c>
      <c r="AA489" s="67">
        <f t="shared" si="185"/>
        <v>1.8943821E-3</v>
      </c>
      <c r="AB489" s="67">
        <f t="shared" si="186"/>
        <v>7.2860850000000012E-4</v>
      </c>
      <c r="AC489" s="67">
        <f t="shared" si="187"/>
        <v>4.3716510000000003E-4</v>
      </c>
      <c r="AD489" s="67">
        <f t="shared" si="188"/>
        <v>7.2860850000000009E-5</v>
      </c>
      <c r="AE489" s="67">
        <f t="shared" si="189"/>
        <v>7.2860850000000009E-5</v>
      </c>
      <c r="AF489" s="68">
        <f t="shared" si="190"/>
        <v>2.9144340000000004E-4</v>
      </c>
      <c r="AG489" s="69">
        <f t="shared" si="191"/>
        <v>1.4572170000000001E-2</v>
      </c>
    </row>
    <row r="490" spans="1:33">
      <c r="A490" s="114">
        <v>635</v>
      </c>
      <c r="B490" s="16" t="s">
        <v>982</v>
      </c>
      <c r="C490" s="28">
        <v>30079496998</v>
      </c>
      <c r="D490" s="28">
        <v>765463</v>
      </c>
      <c r="E490" s="28">
        <v>660890234</v>
      </c>
      <c r="F490" s="28">
        <v>11.9</v>
      </c>
      <c r="G490" s="17">
        <v>79.209999999999994</v>
      </c>
      <c r="H490" s="17">
        <v>1.235079</v>
      </c>
      <c r="I490" s="88">
        <v>3.2955216699999998</v>
      </c>
      <c r="J490" s="42">
        <f t="shared" si="168"/>
        <v>3.6425368347564019E-2</v>
      </c>
      <c r="K490" s="42">
        <f t="shared" si="169"/>
        <v>1.8551192581859246E-2</v>
      </c>
      <c r="L490" s="42">
        <f t="shared" si="170"/>
        <v>2.0115729431840795E-2</v>
      </c>
      <c r="M490" s="42">
        <f t="shared" si="171"/>
        <v>6.6826687118672864E-7</v>
      </c>
      <c r="N490" s="42">
        <f t="shared" si="172"/>
        <v>1.4429812017131411E-2</v>
      </c>
      <c r="O490" s="43">
        <f t="shared" si="173"/>
        <v>1.235079E-2</v>
      </c>
      <c r="P490" s="45">
        <f t="shared" si="174"/>
        <v>2.7683279944148653E-2</v>
      </c>
      <c r="Q490" s="45">
        <f t="shared" si="175"/>
        <v>2.4116550356417022E-3</v>
      </c>
      <c r="R490" s="45">
        <f t="shared" si="176"/>
        <v>1.0057864715920398E-3</v>
      </c>
      <c r="S490" s="45">
        <f t="shared" si="177"/>
        <v>2.0048006135601859E-8</v>
      </c>
      <c r="T490" s="45">
        <f t="shared" si="178"/>
        <v>7.2149060085657061E-5</v>
      </c>
      <c r="U490" s="45">
        <f t="shared" si="179"/>
        <v>6.1753950000000002E-5</v>
      </c>
      <c r="V490" s="46">
        <f t="shared" si="180"/>
        <v>3.1007751937984497E-5</v>
      </c>
      <c r="W490" s="55">
        <f t="shared" si="181"/>
        <v>3.1265652261412176</v>
      </c>
      <c r="X490" s="61">
        <f t="shared" si="182"/>
        <v>3.2955216699999998</v>
      </c>
      <c r="Y490" s="64">
        <f t="shared" si="183"/>
        <v>0.16895644385878228</v>
      </c>
      <c r="Z490" s="66">
        <f t="shared" si="184"/>
        <v>2.5045964692</v>
      </c>
      <c r="AA490" s="67">
        <f t="shared" si="185"/>
        <v>0.42841781709999999</v>
      </c>
      <c r="AB490" s="67">
        <f t="shared" si="186"/>
        <v>0.1647760835</v>
      </c>
      <c r="AC490" s="67">
        <f t="shared" si="187"/>
        <v>9.8865650099999994E-2</v>
      </c>
      <c r="AD490" s="67">
        <f t="shared" si="188"/>
        <v>1.6477608349999999E-2</v>
      </c>
      <c r="AE490" s="67">
        <f t="shared" si="189"/>
        <v>1.6477608349999999E-2</v>
      </c>
      <c r="AF490" s="68">
        <f t="shared" si="190"/>
        <v>6.5910433399999996E-2</v>
      </c>
      <c r="AG490" s="69">
        <f t="shared" si="191"/>
        <v>3.2955216699999998</v>
      </c>
    </row>
    <row r="491" spans="1:33">
      <c r="A491" s="114">
        <v>636</v>
      </c>
      <c r="B491" s="16" t="s">
        <v>984</v>
      </c>
      <c r="C491" s="28">
        <v>11860112164</v>
      </c>
      <c r="D491" s="28">
        <v>149263</v>
      </c>
      <c r="E491" s="28">
        <v>249295279</v>
      </c>
      <c r="F491" s="28">
        <v>0</v>
      </c>
      <c r="G491" s="17">
        <v>0</v>
      </c>
      <c r="H491" s="17">
        <v>0</v>
      </c>
      <c r="I491" s="88">
        <v>1.1441429999999999</v>
      </c>
      <c r="J491" s="42">
        <f t="shared" si="168"/>
        <v>1.4362239975151483E-2</v>
      </c>
      <c r="K491" s="42">
        <f t="shared" si="169"/>
        <v>3.6174271759001502E-3</v>
      </c>
      <c r="L491" s="42">
        <f t="shared" si="170"/>
        <v>7.5878808961175577E-3</v>
      </c>
      <c r="M491" s="42">
        <f t="shared" si="171"/>
        <v>0</v>
      </c>
      <c r="N491" s="42">
        <f t="shared" si="172"/>
        <v>0</v>
      </c>
      <c r="O491" s="43">
        <f t="shared" si="173"/>
        <v>0</v>
      </c>
      <c r="P491" s="45">
        <f t="shared" si="174"/>
        <v>1.0915302381115127E-2</v>
      </c>
      <c r="Q491" s="45">
        <f t="shared" si="175"/>
        <v>4.7026553286701954E-4</v>
      </c>
      <c r="R491" s="45">
        <f t="shared" si="176"/>
        <v>3.7939404480587789E-4</v>
      </c>
      <c r="S491" s="45">
        <f t="shared" si="177"/>
        <v>0</v>
      </c>
      <c r="T491" s="45">
        <f t="shared" si="178"/>
        <v>0</v>
      </c>
      <c r="U491" s="45">
        <f t="shared" si="179"/>
        <v>0</v>
      </c>
      <c r="V491" s="46">
        <f t="shared" si="180"/>
        <v>3.1007751937984497E-5</v>
      </c>
      <c r="W491" s="55">
        <f t="shared" si="181"/>
        <v>1.1795969710726006</v>
      </c>
      <c r="X491" s="61">
        <f t="shared" si="182"/>
        <v>1.1441429999999999</v>
      </c>
      <c r="Y491" s="64">
        <f t="shared" si="183"/>
        <v>-3.5453971072600732E-2</v>
      </c>
      <c r="Z491" s="66">
        <f t="shared" si="184"/>
        <v>0.86954867999999996</v>
      </c>
      <c r="AA491" s="67">
        <f t="shared" si="185"/>
        <v>0.14873859</v>
      </c>
      <c r="AB491" s="67">
        <f t="shared" si="186"/>
        <v>5.7207149999999998E-2</v>
      </c>
      <c r="AC491" s="67">
        <f t="shared" si="187"/>
        <v>3.4324289999999993E-2</v>
      </c>
      <c r="AD491" s="67">
        <f t="shared" si="188"/>
        <v>5.7207149999999995E-3</v>
      </c>
      <c r="AE491" s="67">
        <f t="shared" si="189"/>
        <v>5.7207149999999995E-3</v>
      </c>
      <c r="AF491" s="68">
        <f t="shared" si="190"/>
        <v>2.2882859999999998E-2</v>
      </c>
      <c r="AG491" s="69">
        <f t="shared" si="191"/>
        <v>1.1441430000000001</v>
      </c>
    </row>
    <row r="492" spans="1:33">
      <c r="A492" s="114">
        <v>637</v>
      </c>
      <c r="B492" s="16" t="s">
        <v>986</v>
      </c>
      <c r="C492" s="28">
        <v>3920788329</v>
      </c>
      <c r="D492" s="28">
        <v>221950</v>
      </c>
      <c r="E492" s="28">
        <v>115585045</v>
      </c>
      <c r="F492" s="28">
        <v>80131.8</v>
      </c>
      <c r="G492" s="17">
        <v>2.5099999999999998</v>
      </c>
      <c r="H492" s="17">
        <v>0.184559</v>
      </c>
      <c r="I492" s="88">
        <v>0.45632518999999999</v>
      </c>
      <c r="J492" s="42">
        <f t="shared" si="168"/>
        <v>4.747957025549694E-3</v>
      </c>
      <c r="K492" s="42">
        <f t="shared" si="169"/>
        <v>5.3790153064794243E-3</v>
      </c>
      <c r="L492" s="42">
        <f t="shared" si="170"/>
        <v>3.5180993332504635E-3</v>
      </c>
      <c r="M492" s="42">
        <f t="shared" si="171"/>
        <v>4.4999518713076227E-3</v>
      </c>
      <c r="N492" s="42">
        <f t="shared" si="172"/>
        <v>4.5725070272692643E-4</v>
      </c>
      <c r="O492" s="43">
        <f t="shared" si="173"/>
        <v>1.84559E-3</v>
      </c>
      <c r="P492" s="45">
        <f t="shared" si="174"/>
        <v>3.6084473394177676E-3</v>
      </c>
      <c r="Q492" s="45">
        <f t="shared" si="175"/>
        <v>6.9927198984232519E-4</v>
      </c>
      <c r="R492" s="45">
        <f t="shared" si="176"/>
        <v>1.759049666625232E-4</v>
      </c>
      <c r="S492" s="45">
        <f t="shared" si="177"/>
        <v>1.3499855613922869E-4</v>
      </c>
      <c r="T492" s="45">
        <f t="shared" si="178"/>
        <v>2.2862535136346321E-6</v>
      </c>
      <c r="U492" s="45">
        <f t="shared" si="179"/>
        <v>9.2279500000000003E-6</v>
      </c>
      <c r="V492" s="46">
        <f t="shared" si="180"/>
        <v>3.1007751937984497E-5</v>
      </c>
      <c r="W492" s="55">
        <f t="shared" si="181"/>
        <v>0.46611448075134637</v>
      </c>
      <c r="X492" s="61">
        <f t="shared" si="182"/>
        <v>0.45632518999999999</v>
      </c>
      <c r="Y492" s="64">
        <f t="shared" si="183"/>
        <v>-9.78929075134638E-3</v>
      </c>
      <c r="Z492" s="66">
        <f t="shared" si="184"/>
        <v>0.34680714439999999</v>
      </c>
      <c r="AA492" s="67">
        <f t="shared" si="185"/>
        <v>5.9322274700000004E-2</v>
      </c>
      <c r="AB492" s="67">
        <f t="shared" si="186"/>
        <v>2.2816259500000002E-2</v>
      </c>
      <c r="AC492" s="67">
        <f t="shared" si="187"/>
        <v>1.3689755699999999E-2</v>
      </c>
      <c r="AD492" s="67">
        <f t="shared" si="188"/>
        <v>2.2816259499999999E-3</v>
      </c>
      <c r="AE492" s="67">
        <f t="shared" si="189"/>
        <v>2.2816259499999999E-3</v>
      </c>
      <c r="AF492" s="68">
        <f t="shared" si="190"/>
        <v>9.1265037999999996E-3</v>
      </c>
      <c r="AG492" s="69">
        <f t="shared" si="191"/>
        <v>0.45632518999999994</v>
      </c>
    </row>
    <row r="493" spans="1:33">
      <c r="A493" s="114">
        <v>638</v>
      </c>
      <c r="B493" s="16" t="s">
        <v>988</v>
      </c>
      <c r="C493" s="28">
        <v>20674742</v>
      </c>
      <c r="D493" s="28">
        <v>2793</v>
      </c>
      <c r="E493" s="28">
        <v>145116</v>
      </c>
      <c r="F493" s="28">
        <v>7145.5</v>
      </c>
      <c r="G493" s="17">
        <v>0</v>
      </c>
      <c r="H493" s="17">
        <v>0</v>
      </c>
      <c r="I493" s="88">
        <v>6.9698499999999997E-3</v>
      </c>
      <c r="J493" s="42">
        <f t="shared" si="168"/>
        <v>2.5036492228940044E-5</v>
      </c>
      <c r="K493" s="42">
        <f t="shared" si="169"/>
        <v>6.7689072993904183E-5</v>
      </c>
      <c r="L493" s="42">
        <f t="shared" si="170"/>
        <v>4.4169425451534346E-6</v>
      </c>
      <c r="M493" s="42">
        <f t="shared" si="171"/>
        <v>4.0126898555166131E-4</v>
      </c>
      <c r="N493" s="42">
        <f t="shared" si="172"/>
        <v>0</v>
      </c>
      <c r="O493" s="43">
        <f t="shared" si="173"/>
        <v>0</v>
      </c>
      <c r="P493" s="45">
        <f t="shared" si="174"/>
        <v>1.9027734093994433E-5</v>
      </c>
      <c r="Q493" s="45">
        <f t="shared" si="175"/>
        <v>8.7995794892075434E-6</v>
      </c>
      <c r="R493" s="45">
        <f t="shared" si="176"/>
        <v>2.2084712725767174E-7</v>
      </c>
      <c r="S493" s="45">
        <f t="shared" si="177"/>
        <v>1.2038069566549839E-5</v>
      </c>
      <c r="T493" s="45">
        <f t="shared" si="178"/>
        <v>0</v>
      </c>
      <c r="U493" s="45">
        <f t="shared" si="179"/>
        <v>0</v>
      </c>
      <c r="V493" s="46">
        <f t="shared" si="180"/>
        <v>3.1007751937984497E-5</v>
      </c>
      <c r="W493" s="55">
        <f t="shared" si="181"/>
        <v>7.1093982214993981E-3</v>
      </c>
      <c r="X493" s="61">
        <f t="shared" si="182"/>
        <v>6.9698499999999997E-3</v>
      </c>
      <c r="Y493" s="64">
        <f t="shared" si="183"/>
        <v>-1.3954822149939844E-4</v>
      </c>
      <c r="Z493" s="66">
        <f t="shared" si="184"/>
        <v>5.2970859999999995E-3</v>
      </c>
      <c r="AA493" s="67">
        <f t="shared" si="185"/>
        <v>9.0608050000000003E-4</v>
      </c>
      <c r="AB493" s="67">
        <f t="shared" si="186"/>
        <v>3.484925E-4</v>
      </c>
      <c r="AC493" s="67">
        <f t="shared" si="187"/>
        <v>2.0909549999999997E-4</v>
      </c>
      <c r="AD493" s="67">
        <f t="shared" si="188"/>
        <v>3.4849250000000002E-5</v>
      </c>
      <c r="AE493" s="67">
        <f t="shared" si="189"/>
        <v>3.4849250000000002E-5</v>
      </c>
      <c r="AF493" s="68">
        <f t="shared" si="190"/>
        <v>1.3939700000000001E-4</v>
      </c>
      <c r="AG493" s="69">
        <f t="shared" si="191"/>
        <v>6.9698499999999997E-3</v>
      </c>
    </row>
    <row r="494" spans="1:33">
      <c r="A494" s="114">
        <v>639</v>
      </c>
      <c r="B494" s="16" t="s">
        <v>990</v>
      </c>
      <c r="C494" s="28">
        <v>1249774644</v>
      </c>
      <c r="D494" s="28">
        <v>83639</v>
      </c>
      <c r="E494" s="28">
        <v>30569301</v>
      </c>
      <c r="F494" s="28">
        <v>43663.7</v>
      </c>
      <c r="G494" s="17">
        <v>0</v>
      </c>
      <c r="H494" s="17">
        <v>0</v>
      </c>
      <c r="I494" s="88">
        <v>0.15700605000000001</v>
      </c>
      <c r="J494" s="42">
        <f t="shared" si="168"/>
        <v>1.5134395951558821E-3</v>
      </c>
      <c r="K494" s="42">
        <f t="shared" si="169"/>
        <v>2.0270126659996963E-3</v>
      </c>
      <c r="L494" s="42">
        <f t="shared" si="170"/>
        <v>9.3044768435252782E-4</v>
      </c>
      <c r="M494" s="42">
        <f t="shared" si="171"/>
        <v>2.4520171582719298E-3</v>
      </c>
      <c r="N494" s="42">
        <f t="shared" si="172"/>
        <v>0</v>
      </c>
      <c r="O494" s="43">
        <f t="shared" si="173"/>
        <v>0</v>
      </c>
      <c r="P494" s="45">
        <f t="shared" si="174"/>
        <v>1.1502140923184705E-3</v>
      </c>
      <c r="Q494" s="45">
        <f t="shared" si="175"/>
        <v>2.6351164657996054E-4</v>
      </c>
      <c r="R494" s="45">
        <f t="shared" si="176"/>
        <v>4.6522384217626396E-5</v>
      </c>
      <c r="S494" s="45">
        <f t="shared" si="177"/>
        <v>7.3560514748157897E-5</v>
      </c>
      <c r="T494" s="45">
        <f t="shared" si="178"/>
        <v>0</v>
      </c>
      <c r="U494" s="45">
        <f t="shared" si="179"/>
        <v>0</v>
      </c>
      <c r="V494" s="46">
        <f t="shared" si="180"/>
        <v>3.1007751937984497E-5</v>
      </c>
      <c r="W494" s="55">
        <f t="shared" si="181"/>
        <v>0.15648163898021997</v>
      </c>
      <c r="X494" s="61">
        <f t="shared" si="182"/>
        <v>0.15700605000000001</v>
      </c>
      <c r="Y494" s="64">
        <f t="shared" si="183"/>
        <v>5.2441101978004112E-4</v>
      </c>
      <c r="Z494" s="66">
        <f t="shared" si="184"/>
        <v>0.119324598</v>
      </c>
      <c r="AA494" s="67">
        <f t="shared" si="185"/>
        <v>2.0410786500000003E-2</v>
      </c>
      <c r="AB494" s="67">
        <f t="shared" si="186"/>
        <v>7.8503025000000014E-3</v>
      </c>
      <c r="AC494" s="67">
        <f t="shared" si="187"/>
        <v>4.7101814999999997E-3</v>
      </c>
      <c r="AD494" s="67">
        <f t="shared" si="188"/>
        <v>7.8503025000000001E-4</v>
      </c>
      <c r="AE494" s="67">
        <f t="shared" si="189"/>
        <v>7.8503025000000001E-4</v>
      </c>
      <c r="AF494" s="68">
        <f t="shared" si="190"/>
        <v>3.1401210000000001E-3</v>
      </c>
      <c r="AG494" s="69">
        <f t="shared" si="191"/>
        <v>0.15700605000000001</v>
      </c>
    </row>
    <row r="495" spans="1:33">
      <c r="A495" s="114">
        <v>640</v>
      </c>
      <c r="B495" s="16" t="s">
        <v>992</v>
      </c>
      <c r="C495" s="28">
        <v>19743295</v>
      </c>
      <c r="D495" s="28">
        <v>2566</v>
      </c>
      <c r="E495" s="28">
        <v>191170</v>
      </c>
      <c r="F495" s="28">
        <v>12004.2</v>
      </c>
      <c r="G495" s="17">
        <v>0</v>
      </c>
      <c r="H495" s="17">
        <v>0</v>
      </c>
      <c r="I495" s="88">
        <v>7.4784200000000004E-3</v>
      </c>
      <c r="J495" s="42">
        <f t="shared" si="168"/>
        <v>2.3908537859440802E-5</v>
      </c>
      <c r="K495" s="42">
        <f t="shared" si="169"/>
        <v>6.2187669639225966E-5</v>
      </c>
      <c r="L495" s="42">
        <f t="shared" si="170"/>
        <v>5.8187030124657658E-6</v>
      </c>
      <c r="M495" s="42">
        <f t="shared" si="171"/>
        <v>6.7411841807560747E-4</v>
      </c>
      <c r="N495" s="42">
        <f t="shared" si="172"/>
        <v>0</v>
      </c>
      <c r="O495" s="43">
        <f t="shared" si="173"/>
        <v>0</v>
      </c>
      <c r="P495" s="45">
        <f t="shared" si="174"/>
        <v>1.817048877317501E-5</v>
      </c>
      <c r="Q495" s="45">
        <f t="shared" si="175"/>
        <v>8.0843970530993759E-6</v>
      </c>
      <c r="R495" s="45">
        <f t="shared" si="176"/>
        <v>2.9093515062328831E-7</v>
      </c>
      <c r="S495" s="45">
        <f t="shared" si="177"/>
        <v>2.0223552542268222E-5</v>
      </c>
      <c r="T495" s="45">
        <f t="shared" si="178"/>
        <v>0</v>
      </c>
      <c r="U495" s="45">
        <f t="shared" si="179"/>
        <v>0</v>
      </c>
      <c r="V495" s="46">
        <f t="shared" si="180"/>
        <v>3.1007751937984497E-5</v>
      </c>
      <c r="W495" s="55">
        <f t="shared" si="181"/>
        <v>7.77771254571504E-3</v>
      </c>
      <c r="X495" s="61">
        <f t="shared" si="182"/>
        <v>7.4784200000000004E-3</v>
      </c>
      <c r="Y495" s="64">
        <f t="shared" si="183"/>
        <v>-2.9929254571503961E-4</v>
      </c>
      <c r="Z495" s="66">
        <f t="shared" si="184"/>
        <v>5.6835992000000002E-3</v>
      </c>
      <c r="AA495" s="67">
        <f t="shared" si="185"/>
        <v>9.7219460000000011E-4</v>
      </c>
      <c r="AB495" s="67">
        <f t="shared" si="186"/>
        <v>3.7392100000000004E-4</v>
      </c>
      <c r="AC495" s="67">
        <f t="shared" si="187"/>
        <v>2.243526E-4</v>
      </c>
      <c r="AD495" s="67">
        <f t="shared" si="188"/>
        <v>3.7392100000000004E-5</v>
      </c>
      <c r="AE495" s="67">
        <f t="shared" si="189"/>
        <v>3.7392100000000004E-5</v>
      </c>
      <c r="AF495" s="68">
        <f t="shared" si="190"/>
        <v>1.4956840000000002E-4</v>
      </c>
      <c r="AG495" s="69">
        <f t="shared" si="191"/>
        <v>7.4784200000000012E-3</v>
      </c>
    </row>
    <row r="496" spans="1:33">
      <c r="A496" s="114">
        <v>641</v>
      </c>
      <c r="B496" s="16" t="s">
        <v>994</v>
      </c>
      <c r="C496" s="28">
        <v>29454874</v>
      </c>
      <c r="D496" s="28">
        <v>2103</v>
      </c>
      <c r="E496" s="28">
        <v>169623</v>
      </c>
      <c r="F496" s="28">
        <v>9631.7000000000007</v>
      </c>
      <c r="G496" s="17">
        <v>6.94</v>
      </c>
      <c r="H496" s="17">
        <v>2.443E-2</v>
      </c>
      <c r="I496" s="88">
        <v>9.1407699999999995E-3</v>
      </c>
      <c r="J496" s="42">
        <f t="shared" si="168"/>
        <v>3.5668968638419201E-5</v>
      </c>
      <c r="K496" s="42">
        <f t="shared" si="169"/>
        <v>5.0966745616247936E-5</v>
      </c>
      <c r="L496" s="42">
        <f t="shared" si="170"/>
        <v>5.1628700166526158E-6</v>
      </c>
      <c r="M496" s="42">
        <f t="shared" si="171"/>
        <v>5.4088622043774919E-4</v>
      </c>
      <c r="N496" s="42">
        <f t="shared" si="172"/>
        <v>1.264270867300745E-3</v>
      </c>
      <c r="O496" s="43">
        <f t="shared" si="173"/>
        <v>2.4430000000000003E-4</v>
      </c>
      <c r="P496" s="45">
        <f t="shared" si="174"/>
        <v>2.7108416165198594E-5</v>
      </c>
      <c r="Q496" s="45">
        <f t="shared" si="175"/>
        <v>6.6256769301122318E-6</v>
      </c>
      <c r="R496" s="45">
        <f t="shared" si="176"/>
        <v>2.5814350083263079E-7</v>
      </c>
      <c r="S496" s="45">
        <f t="shared" si="177"/>
        <v>1.6226586613132476E-5</v>
      </c>
      <c r="T496" s="45">
        <f t="shared" si="178"/>
        <v>6.3213543365037251E-6</v>
      </c>
      <c r="U496" s="45">
        <f t="shared" si="179"/>
        <v>1.2215000000000001E-6</v>
      </c>
      <c r="V496" s="46">
        <f t="shared" si="180"/>
        <v>3.1007751937984497E-5</v>
      </c>
      <c r="W496" s="55">
        <f t="shared" si="181"/>
        <v>8.8769429483764161E-3</v>
      </c>
      <c r="X496" s="61">
        <f t="shared" si="182"/>
        <v>9.1407699999999995E-3</v>
      </c>
      <c r="Y496" s="64">
        <f t="shared" si="183"/>
        <v>2.6382705162358334E-4</v>
      </c>
      <c r="Z496" s="66">
        <f t="shared" si="184"/>
        <v>6.9469851999999993E-3</v>
      </c>
      <c r="AA496" s="67">
        <f t="shared" si="185"/>
        <v>1.1883001E-3</v>
      </c>
      <c r="AB496" s="67">
        <f t="shared" si="186"/>
        <v>4.5703850000000001E-4</v>
      </c>
      <c r="AC496" s="67">
        <f t="shared" si="187"/>
        <v>2.7422309999999996E-4</v>
      </c>
      <c r="AD496" s="67">
        <f t="shared" si="188"/>
        <v>4.5703849999999998E-5</v>
      </c>
      <c r="AE496" s="67">
        <f t="shared" si="189"/>
        <v>4.5703849999999998E-5</v>
      </c>
      <c r="AF496" s="68">
        <f t="shared" si="190"/>
        <v>1.8281539999999999E-4</v>
      </c>
      <c r="AG496" s="69">
        <f t="shared" si="191"/>
        <v>9.1407699999999995E-3</v>
      </c>
    </row>
    <row r="497" spans="1:33">
      <c r="A497" s="114">
        <v>642</v>
      </c>
      <c r="B497" s="16" t="s">
        <v>996</v>
      </c>
      <c r="C497" s="28">
        <v>786626238</v>
      </c>
      <c r="D497" s="28">
        <v>46512</v>
      </c>
      <c r="E497" s="28">
        <v>14312851</v>
      </c>
      <c r="F497" s="28">
        <v>35484.9</v>
      </c>
      <c r="G497" s="17">
        <v>0.42</v>
      </c>
      <c r="H497" s="17">
        <v>0</v>
      </c>
      <c r="I497" s="88">
        <v>0.10498177</v>
      </c>
      <c r="J497" s="42">
        <f t="shared" si="168"/>
        <v>9.525807719761312E-4</v>
      </c>
      <c r="K497" s="42">
        <f t="shared" si="169"/>
        <v>1.127230276796445E-3</v>
      </c>
      <c r="L497" s="42">
        <f t="shared" si="170"/>
        <v>4.3564486703286944E-4</v>
      </c>
      <c r="M497" s="42">
        <f t="shared" si="171"/>
        <v>1.9927212686868864E-3</v>
      </c>
      <c r="N497" s="42">
        <f t="shared" si="172"/>
        <v>7.6512069779007607E-5</v>
      </c>
      <c r="O497" s="43">
        <f t="shared" si="173"/>
        <v>0</v>
      </c>
      <c r="P497" s="45">
        <f t="shared" si="174"/>
        <v>7.2396138670185973E-4</v>
      </c>
      <c r="Q497" s="45">
        <f t="shared" si="175"/>
        <v>1.4653993598353785E-4</v>
      </c>
      <c r="R497" s="45">
        <f t="shared" si="176"/>
        <v>2.1782243351643472E-5</v>
      </c>
      <c r="S497" s="45">
        <f t="shared" si="177"/>
        <v>5.9781638060606591E-5</v>
      </c>
      <c r="T497" s="45">
        <f t="shared" si="178"/>
        <v>3.8256034889503806E-7</v>
      </c>
      <c r="U497" s="45">
        <f t="shared" si="179"/>
        <v>0</v>
      </c>
      <c r="V497" s="46">
        <f t="shared" si="180"/>
        <v>3.1007751937984497E-5</v>
      </c>
      <c r="W497" s="55">
        <f t="shared" si="181"/>
        <v>9.8345551638452725E-2</v>
      </c>
      <c r="X497" s="61">
        <f t="shared" si="182"/>
        <v>0.10498177</v>
      </c>
      <c r="Y497" s="64">
        <f t="shared" si="183"/>
        <v>6.6362183615472775E-3</v>
      </c>
      <c r="Z497" s="66">
        <f t="shared" si="184"/>
        <v>7.9786145200000005E-2</v>
      </c>
      <c r="AA497" s="67">
        <f t="shared" si="185"/>
        <v>1.36476301E-2</v>
      </c>
      <c r="AB497" s="67">
        <f t="shared" si="186"/>
        <v>5.2490885000000004E-3</v>
      </c>
      <c r="AC497" s="67">
        <f t="shared" si="187"/>
        <v>3.1494531E-3</v>
      </c>
      <c r="AD497" s="67">
        <f t="shared" si="188"/>
        <v>5.2490885E-4</v>
      </c>
      <c r="AE497" s="67">
        <f t="shared" si="189"/>
        <v>5.2490885E-4</v>
      </c>
      <c r="AF497" s="68">
        <f t="shared" si="190"/>
        <v>2.0996354E-3</v>
      </c>
      <c r="AG497" s="69">
        <f t="shared" si="191"/>
        <v>0.10498177000000002</v>
      </c>
    </row>
    <row r="498" spans="1:33">
      <c r="A498" s="114">
        <v>643</v>
      </c>
      <c r="B498" s="16" t="s">
        <v>998</v>
      </c>
      <c r="C498" s="28">
        <v>7487343</v>
      </c>
      <c r="D498" s="28">
        <v>4077</v>
      </c>
      <c r="E498" s="28">
        <v>442215</v>
      </c>
      <c r="F498" s="28">
        <v>16484.900000000001</v>
      </c>
      <c r="G498" s="17">
        <v>2.99</v>
      </c>
      <c r="H498" s="17">
        <v>0</v>
      </c>
      <c r="I498" s="88">
        <v>8.2560800000000007E-3</v>
      </c>
      <c r="J498" s="42">
        <f t="shared" si="168"/>
        <v>9.0669477198268621E-6</v>
      </c>
      <c r="K498" s="42">
        <f t="shared" si="169"/>
        <v>9.8807143070586226E-5</v>
      </c>
      <c r="L498" s="42">
        <f t="shared" si="170"/>
        <v>1.3459840731587324E-5</v>
      </c>
      <c r="M498" s="42">
        <f t="shared" si="171"/>
        <v>9.2574054998538697E-4</v>
      </c>
      <c r="N498" s="42">
        <f t="shared" si="172"/>
        <v>5.4469306818864945E-4</v>
      </c>
      <c r="O498" s="43">
        <f t="shared" si="173"/>
        <v>0</v>
      </c>
      <c r="P498" s="45">
        <f t="shared" si="174"/>
        <v>6.8908802670684149E-6</v>
      </c>
      <c r="Q498" s="45">
        <f t="shared" si="175"/>
        <v>1.2844928599176211E-5</v>
      </c>
      <c r="R498" s="45">
        <f t="shared" si="176"/>
        <v>6.7299203657936627E-7</v>
      </c>
      <c r="S498" s="45">
        <f t="shared" si="177"/>
        <v>2.777221649956161E-5</v>
      </c>
      <c r="T498" s="45">
        <f t="shared" si="178"/>
        <v>2.7234653409432473E-6</v>
      </c>
      <c r="U498" s="45">
        <f t="shared" si="179"/>
        <v>0</v>
      </c>
      <c r="V498" s="46">
        <f t="shared" si="180"/>
        <v>3.1007751937984497E-5</v>
      </c>
      <c r="W498" s="55">
        <f t="shared" si="181"/>
        <v>8.191223468131335E-3</v>
      </c>
      <c r="X498" s="61">
        <f t="shared" si="182"/>
        <v>8.2560800000000007E-3</v>
      </c>
      <c r="Y498" s="64">
        <f t="shared" si="183"/>
        <v>6.4856531868665718E-5</v>
      </c>
      <c r="Z498" s="66">
        <f t="shared" si="184"/>
        <v>6.274620800000001E-3</v>
      </c>
      <c r="AA498" s="67">
        <f t="shared" si="185"/>
        <v>1.0732904000000001E-3</v>
      </c>
      <c r="AB498" s="67">
        <f t="shared" si="186"/>
        <v>4.1280400000000007E-4</v>
      </c>
      <c r="AC498" s="67">
        <f t="shared" si="187"/>
        <v>2.4768240000000002E-4</v>
      </c>
      <c r="AD498" s="67">
        <f t="shared" si="188"/>
        <v>4.1280400000000005E-5</v>
      </c>
      <c r="AE498" s="67">
        <f t="shared" si="189"/>
        <v>4.1280400000000005E-5</v>
      </c>
      <c r="AF498" s="68">
        <f t="shared" si="190"/>
        <v>1.6512160000000002E-4</v>
      </c>
      <c r="AG498" s="69">
        <f t="shared" si="191"/>
        <v>8.2560800000000007E-3</v>
      </c>
    </row>
    <row r="499" spans="1:33">
      <c r="A499" s="114">
        <v>644</v>
      </c>
      <c r="B499" s="16" t="s">
        <v>1000</v>
      </c>
      <c r="C499" s="28">
        <v>104839667</v>
      </c>
      <c r="D499" s="28">
        <v>8406</v>
      </c>
      <c r="E499" s="28">
        <v>415433</v>
      </c>
      <c r="F499" s="28">
        <v>25486.6</v>
      </c>
      <c r="G499" s="17">
        <v>0.11</v>
      </c>
      <c r="H499" s="17">
        <v>0</v>
      </c>
      <c r="I499" s="88">
        <v>1.9559859999999998E-2</v>
      </c>
      <c r="J499" s="42">
        <f t="shared" si="168"/>
        <v>1.26957691086552E-4</v>
      </c>
      <c r="K499" s="42">
        <f t="shared" si="169"/>
        <v>2.0372157092257733E-4</v>
      </c>
      <c r="L499" s="42">
        <f t="shared" si="170"/>
        <v>1.2644668350565939E-5</v>
      </c>
      <c r="M499" s="42">
        <f t="shared" si="171"/>
        <v>1.4312479360661914E-3</v>
      </c>
      <c r="N499" s="42">
        <f t="shared" si="172"/>
        <v>2.0038875418311518E-5</v>
      </c>
      <c r="O499" s="43">
        <f t="shared" si="173"/>
        <v>0</v>
      </c>
      <c r="P499" s="45">
        <f t="shared" si="174"/>
        <v>9.6487845225779517E-5</v>
      </c>
      <c r="Q499" s="45">
        <f t="shared" si="175"/>
        <v>2.6483804219935056E-5</v>
      </c>
      <c r="R499" s="45">
        <f t="shared" si="176"/>
        <v>6.3223341752829704E-7</v>
      </c>
      <c r="S499" s="45">
        <f t="shared" si="177"/>
        <v>4.2937438081985739E-5</v>
      </c>
      <c r="T499" s="45">
        <f t="shared" si="178"/>
        <v>1.0019437709155759E-7</v>
      </c>
      <c r="U499" s="45">
        <f t="shared" si="179"/>
        <v>0</v>
      </c>
      <c r="V499" s="46">
        <f t="shared" si="180"/>
        <v>3.1007751937984497E-5</v>
      </c>
      <c r="W499" s="55">
        <f t="shared" si="181"/>
        <v>1.9764926726030464E-2</v>
      </c>
      <c r="X499" s="61">
        <f t="shared" si="182"/>
        <v>1.9559859999999998E-2</v>
      </c>
      <c r="Y499" s="64">
        <f t="shared" si="183"/>
        <v>-2.0506672603046519E-4</v>
      </c>
      <c r="Z499" s="66">
        <f t="shared" si="184"/>
        <v>1.4865493599999998E-2</v>
      </c>
      <c r="AA499" s="67">
        <f t="shared" si="185"/>
        <v>2.5427817999999999E-3</v>
      </c>
      <c r="AB499" s="67">
        <f t="shared" si="186"/>
        <v>9.7799299999999992E-4</v>
      </c>
      <c r="AC499" s="67">
        <f t="shared" si="187"/>
        <v>5.8679579999999993E-4</v>
      </c>
      <c r="AD499" s="67">
        <f t="shared" si="188"/>
        <v>9.7799299999999997E-5</v>
      </c>
      <c r="AE499" s="67">
        <f t="shared" si="189"/>
        <v>9.7799299999999997E-5</v>
      </c>
      <c r="AF499" s="68">
        <f t="shared" si="190"/>
        <v>3.9119719999999999E-4</v>
      </c>
      <c r="AG499" s="69">
        <f t="shared" si="191"/>
        <v>1.9559859999999998E-2</v>
      </c>
    </row>
    <row r="500" spans="1:33">
      <c r="A500" s="114">
        <v>645</v>
      </c>
      <c r="B500" s="16" t="s">
        <v>1002</v>
      </c>
      <c r="C500" s="28">
        <v>25344915839</v>
      </c>
      <c r="D500" s="28">
        <v>629921</v>
      </c>
      <c r="E500" s="28">
        <v>396934865</v>
      </c>
      <c r="F500" s="28">
        <v>55797.9</v>
      </c>
      <c r="G500" s="17">
        <v>19.34</v>
      </c>
      <c r="H500" s="17">
        <v>0.35334900000000002</v>
      </c>
      <c r="I500" s="88">
        <v>2.4679630800000001</v>
      </c>
      <c r="J500" s="42">
        <f t="shared" si="168"/>
        <v>3.0691932622243265E-2</v>
      </c>
      <c r="K500" s="42">
        <f t="shared" si="169"/>
        <v>1.5266297368203764E-2</v>
      </c>
      <c r="L500" s="42">
        <f t="shared" si="170"/>
        <v>1.2081634643135388E-2</v>
      </c>
      <c r="M500" s="42">
        <f t="shared" si="171"/>
        <v>3.1334359707386526E-3</v>
      </c>
      <c r="N500" s="42">
        <f t="shared" si="172"/>
        <v>3.5231986417285886E-3</v>
      </c>
      <c r="O500" s="43">
        <f t="shared" si="173"/>
        <v>3.5334900000000002E-3</v>
      </c>
      <c r="P500" s="45">
        <f t="shared" si="174"/>
        <v>2.3325868792904884E-2</v>
      </c>
      <c r="Q500" s="45">
        <f t="shared" si="175"/>
        <v>1.9846186578664892E-3</v>
      </c>
      <c r="R500" s="45">
        <f t="shared" si="176"/>
        <v>6.0408173215676948E-4</v>
      </c>
      <c r="S500" s="45">
        <f t="shared" si="177"/>
        <v>9.4003079122159577E-5</v>
      </c>
      <c r="T500" s="45">
        <f t="shared" si="178"/>
        <v>1.7615993208642944E-5</v>
      </c>
      <c r="U500" s="45">
        <f t="shared" si="179"/>
        <v>1.7667450000000003E-5</v>
      </c>
      <c r="V500" s="46">
        <f t="shared" si="180"/>
        <v>3.1007751937984497E-5</v>
      </c>
      <c r="W500" s="55">
        <f t="shared" si="181"/>
        <v>2.6074863457196926</v>
      </c>
      <c r="X500" s="61">
        <f t="shared" si="182"/>
        <v>2.4679630800000001</v>
      </c>
      <c r="Y500" s="64">
        <f t="shared" si="183"/>
        <v>-0.13952326571969254</v>
      </c>
      <c r="Z500" s="66">
        <f t="shared" si="184"/>
        <v>1.8756519408000001</v>
      </c>
      <c r="AA500" s="67">
        <f t="shared" si="185"/>
        <v>0.32083520040000002</v>
      </c>
      <c r="AB500" s="67">
        <f t="shared" si="186"/>
        <v>0.12339815400000001</v>
      </c>
      <c r="AC500" s="67">
        <f t="shared" si="187"/>
        <v>7.40388924E-2</v>
      </c>
      <c r="AD500" s="67">
        <f t="shared" si="188"/>
        <v>1.2339815400000001E-2</v>
      </c>
      <c r="AE500" s="67">
        <f t="shared" si="189"/>
        <v>1.2339815400000001E-2</v>
      </c>
      <c r="AF500" s="68">
        <f t="shared" si="190"/>
        <v>4.9359261600000003E-2</v>
      </c>
      <c r="AG500" s="69">
        <f t="shared" si="191"/>
        <v>2.4679630799999996</v>
      </c>
    </row>
    <row r="501" spans="1:33">
      <c r="A501" s="114">
        <v>646</v>
      </c>
      <c r="B501" s="16" t="s">
        <v>1004</v>
      </c>
      <c r="C501" s="28">
        <v>945750953</v>
      </c>
      <c r="D501" s="28">
        <v>51900</v>
      </c>
      <c r="E501" s="28">
        <v>11713089</v>
      </c>
      <c r="F501" s="28">
        <v>33099.599999999999</v>
      </c>
      <c r="G501" s="17">
        <v>2.95</v>
      </c>
      <c r="H501" s="17">
        <v>0</v>
      </c>
      <c r="I501" s="88">
        <v>0.12430063</v>
      </c>
      <c r="J501" s="42">
        <f t="shared" si="168"/>
        <v>1.1452760274008324E-3</v>
      </c>
      <c r="K501" s="42">
        <f t="shared" si="169"/>
        <v>1.2578098418845783E-3</v>
      </c>
      <c r="L501" s="42">
        <f t="shared" si="170"/>
        <v>3.5651507166176507E-4</v>
      </c>
      <c r="M501" s="42">
        <f t="shared" si="171"/>
        <v>1.8587702629859028E-3</v>
      </c>
      <c r="N501" s="42">
        <f t="shared" si="172"/>
        <v>5.3740620440017261E-4</v>
      </c>
      <c r="O501" s="43">
        <f t="shared" si="173"/>
        <v>0</v>
      </c>
      <c r="P501" s="45">
        <f t="shared" si="174"/>
        <v>8.7040978082463265E-4</v>
      </c>
      <c r="Q501" s="45">
        <f t="shared" si="175"/>
        <v>1.6351527944499517E-4</v>
      </c>
      <c r="R501" s="45">
        <f t="shared" si="176"/>
        <v>1.7825753583088254E-5</v>
      </c>
      <c r="S501" s="45">
        <f t="shared" si="177"/>
        <v>5.5763107889577082E-5</v>
      </c>
      <c r="T501" s="45">
        <f t="shared" si="178"/>
        <v>2.6870310220008631E-6</v>
      </c>
      <c r="U501" s="45">
        <f t="shared" si="179"/>
        <v>0</v>
      </c>
      <c r="V501" s="46">
        <f t="shared" si="180"/>
        <v>3.1007751937984497E-5</v>
      </c>
      <c r="W501" s="55">
        <f t="shared" si="181"/>
        <v>0.11412087047022787</v>
      </c>
      <c r="X501" s="61">
        <f t="shared" si="182"/>
        <v>0.12430063</v>
      </c>
      <c r="Y501" s="64">
        <f t="shared" si="183"/>
        <v>1.0179759529772126E-2</v>
      </c>
      <c r="Z501" s="66">
        <f t="shared" si="184"/>
        <v>9.4468478799999991E-2</v>
      </c>
      <c r="AA501" s="67">
        <f t="shared" si="185"/>
        <v>1.61590819E-2</v>
      </c>
      <c r="AB501" s="67">
        <f t="shared" si="186"/>
        <v>6.2150314999999999E-3</v>
      </c>
      <c r="AC501" s="67">
        <f t="shared" si="187"/>
        <v>3.7290188999999996E-3</v>
      </c>
      <c r="AD501" s="67">
        <f t="shared" si="188"/>
        <v>6.2150314999999997E-4</v>
      </c>
      <c r="AE501" s="67">
        <f t="shared" si="189"/>
        <v>6.2150314999999997E-4</v>
      </c>
      <c r="AF501" s="68">
        <f t="shared" si="190"/>
        <v>2.4860125999999999E-3</v>
      </c>
      <c r="AG501" s="69">
        <f t="shared" si="191"/>
        <v>0.12430062999999998</v>
      </c>
    </row>
    <row r="502" spans="1:33">
      <c r="A502" s="114">
        <v>647</v>
      </c>
      <c r="B502" s="16" t="s">
        <v>1006</v>
      </c>
      <c r="C502" s="28">
        <v>5457765214</v>
      </c>
      <c r="D502" s="28">
        <v>408258</v>
      </c>
      <c r="E502" s="28">
        <v>250007935</v>
      </c>
      <c r="F502" s="28">
        <v>24680.2</v>
      </c>
      <c r="G502" s="17">
        <v>0</v>
      </c>
      <c r="H502" s="17">
        <v>0.121854</v>
      </c>
      <c r="I502" s="88">
        <v>0.66800205000000001</v>
      </c>
      <c r="J502" s="42">
        <f t="shared" si="168"/>
        <v>6.6091899172280024E-3</v>
      </c>
      <c r="K502" s="42">
        <f t="shared" si="169"/>
        <v>9.8942375805031631E-3</v>
      </c>
      <c r="L502" s="42">
        <f t="shared" si="170"/>
        <v>7.6095722368825936E-3</v>
      </c>
      <c r="M502" s="42">
        <f t="shared" si="171"/>
        <v>1.3859630280893026E-3</v>
      </c>
      <c r="N502" s="42">
        <f t="shared" si="172"/>
        <v>0</v>
      </c>
      <c r="O502" s="43">
        <f t="shared" si="173"/>
        <v>1.2185399999999999E-3</v>
      </c>
      <c r="P502" s="45">
        <f t="shared" si="174"/>
        <v>5.0229843370932815E-3</v>
      </c>
      <c r="Q502" s="45">
        <f t="shared" si="175"/>
        <v>1.2862508854654113E-3</v>
      </c>
      <c r="R502" s="45">
        <f t="shared" si="176"/>
        <v>3.8047861184412968E-4</v>
      </c>
      <c r="S502" s="45">
        <f t="shared" si="177"/>
        <v>4.1578890842679078E-5</v>
      </c>
      <c r="T502" s="45">
        <f t="shared" si="178"/>
        <v>0</v>
      </c>
      <c r="U502" s="45">
        <f t="shared" si="179"/>
        <v>6.0927000000000001E-6</v>
      </c>
      <c r="V502" s="46">
        <f t="shared" si="180"/>
        <v>3.1007751937984497E-5</v>
      </c>
      <c r="W502" s="55">
        <f t="shared" si="181"/>
        <v>0.6768393177183486</v>
      </c>
      <c r="X502" s="61">
        <f t="shared" si="182"/>
        <v>0.66800205000000001</v>
      </c>
      <c r="Y502" s="64">
        <f t="shared" si="183"/>
        <v>-8.8372677183485848E-3</v>
      </c>
      <c r="Z502" s="66">
        <f t="shared" si="184"/>
        <v>0.50768155800000003</v>
      </c>
      <c r="AA502" s="67">
        <f t="shared" si="185"/>
        <v>8.6840266499999999E-2</v>
      </c>
      <c r="AB502" s="67">
        <f t="shared" si="186"/>
        <v>3.3400102500000001E-2</v>
      </c>
      <c r="AC502" s="67">
        <f t="shared" si="187"/>
        <v>2.0040061500000001E-2</v>
      </c>
      <c r="AD502" s="67">
        <f t="shared" si="188"/>
        <v>3.3400102500000003E-3</v>
      </c>
      <c r="AE502" s="67">
        <f t="shared" si="189"/>
        <v>3.3400102500000003E-3</v>
      </c>
      <c r="AF502" s="68">
        <f t="shared" si="190"/>
        <v>1.3360041000000001E-2</v>
      </c>
      <c r="AG502" s="69">
        <f t="shared" si="191"/>
        <v>0.66800205000000001</v>
      </c>
    </row>
    <row r="503" spans="1:33">
      <c r="A503" s="114">
        <v>648</v>
      </c>
      <c r="B503" s="16" t="s">
        <v>1008</v>
      </c>
      <c r="C503" s="28">
        <v>36735863</v>
      </c>
      <c r="D503" s="28">
        <v>10397</v>
      </c>
      <c r="E503" s="28">
        <v>3251438</v>
      </c>
      <c r="F503" s="28">
        <v>37278.800000000003</v>
      </c>
      <c r="G503" s="17">
        <v>0</v>
      </c>
      <c r="H503" s="17">
        <v>0.53461999999999998</v>
      </c>
      <c r="I503" s="88">
        <v>1.9293350000000001E-2</v>
      </c>
      <c r="J503" s="42">
        <f t="shared" si="168"/>
        <v>4.4486027855772329E-5</v>
      </c>
      <c r="K503" s="42">
        <f t="shared" si="169"/>
        <v>2.5197396774708977E-4</v>
      </c>
      <c r="L503" s="42">
        <f t="shared" si="170"/>
        <v>9.8965068187715984E-5</v>
      </c>
      <c r="M503" s="42">
        <f t="shared" si="171"/>
        <v>2.0934610955962874E-3</v>
      </c>
      <c r="N503" s="42">
        <f t="shared" si="172"/>
        <v>0</v>
      </c>
      <c r="O503" s="43">
        <f t="shared" si="173"/>
        <v>5.3461999999999997E-3</v>
      </c>
      <c r="P503" s="45">
        <f t="shared" si="174"/>
        <v>3.3809381170386969E-5</v>
      </c>
      <c r="Q503" s="45">
        <f t="shared" si="175"/>
        <v>3.2756615807121675E-5</v>
      </c>
      <c r="R503" s="45">
        <f t="shared" si="176"/>
        <v>4.9482534093857994E-6</v>
      </c>
      <c r="S503" s="45">
        <f t="shared" si="177"/>
        <v>6.2803832867888617E-5</v>
      </c>
      <c r="T503" s="45">
        <f t="shared" si="178"/>
        <v>0</v>
      </c>
      <c r="U503" s="45">
        <f t="shared" si="179"/>
        <v>2.6730999999999999E-5</v>
      </c>
      <c r="V503" s="46">
        <f t="shared" si="180"/>
        <v>3.1007751937984497E-5</v>
      </c>
      <c r="W503" s="55">
        <f t="shared" si="181"/>
        <v>1.9205683519276755E-2</v>
      </c>
      <c r="X503" s="61">
        <f t="shared" si="182"/>
        <v>1.9293350000000001E-2</v>
      </c>
      <c r="Y503" s="64">
        <f t="shared" si="183"/>
        <v>8.7666480723246065E-5</v>
      </c>
      <c r="Z503" s="66">
        <f t="shared" si="184"/>
        <v>1.4662946000000001E-2</v>
      </c>
      <c r="AA503" s="67">
        <f t="shared" si="185"/>
        <v>2.5081355E-3</v>
      </c>
      <c r="AB503" s="67">
        <f t="shared" si="186"/>
        <v>9.6466750000000006E-4</v>
      </c>
      <c r="AC503" s="67">
        <f t="shared" si="187"/>
        <v>5.7880050000000004E-4</v>
      </c>
      <c r="AD503" s="67">
        <f t="shared" si="188"/>
        <v>9.6466750000000006E-5</v>
      </c>
      <c r="AE503" s="67">
        <f t="shared" si="189"/>
        <v>9.6466750000000006E-5</v>
      </c>
      <c r="AF503" s="68">
        <f t="shared" si="190"/>
        <v>3.8586700000000002E-4</v>
      </c>
      <c r="AG503" s="69">
        <f t="shared" si="191"/>
        <v>1.9293350000000001E-2</v>
      </c>
    </row>
    <row r="504" spans="1:33">
      <c r="A504" s="114">
        <v>649</v>
      </c>
      <c r="B504" s="16" t="s">
        <v>1010</v>
      </c>
      <c r="C504" s="28">
        <v>558144350</v>
      </c>
      <c r="D504" s="28">
        <v>38342</v>
      </c>
      <c r="E504" s="28">
        <v>9906051</v>
      </c>
      <c r="F504" s="28">
        <v>47964.3</v>
      </c>
      <c r="G504" s="17">
        <v>60.55</v>
      </c>
      <c r="H504" s="17">
        <v>9.0289999999999995E-2</v>
      </c>
      <c r="I504" s="88">
        <v>8.0775509999999995E-2</v>
      </c>
      <c r="J504" s="42">
        <f t="shared" si="168"/>
        <v>6.7589606106822485E-4</v>
      </c>
      <c r="K504" s="42">
        <f t="shared" si="169"/>
        <v>9.2922822654216755E-4</v>
      </c>
      <c r="L504" s="42">
        <f t="shared" si="170"/>
        <v>3.0151367262300314E-4</v>
      </c>
      <c r="M504" s="42">
        <f t="shared" si="171"/>
        <v>2.6935254361060176E-3</v>
      </c>
      <c r="N504" s="42">
        <f t="shared" si="172"/>
        <v>1.1030490059806931E-2</v>
      </c>
      <c r="O504" s="43">
        <f t="shared" si="173"/>
        <v>9.0289999999999999E-4</v>
      </c>
      <c r="P504" s="45">
        <f t="shared" si="174"/>
        <v>5.1368100641185086E-4</v>
      </c>
      <c r="Q504" s="45">
        <f t="shared" si="175"/>
        <v>1.2079966945048179E-4</v>
      </c>
      <c r="R504" s="45">
        <f t="shared" si="176"/>
        <v>1.5075683631150157E-5</v>
      </c>
      <c r="S504" s="45">
        <f t="shared" si="177"/>
        <v>8.080576308318053E-5</v>
      </c>
      <c r="T504" s="45">
        <f t="shared" si="178"/>
        <v>5.5152450299034656E-5</v>
      </c>
      <c r="U504" s="45">
        <f t="shared" si="179"/>
        <v>4.5144999999999997E-6</v>
      </c>
      <c r="V504" s="46">
        <f t="shared" si="180"/>
        <v>3.1007751937984497E-5</v>
      </c>
      <c r="W504" s="55">
        <f t="shared" si="181"/>
        <v>8.2103682481368262E-2</v>
      </c>
      <c r="X504" s="61">
        <f t="shared" si="182"/>
        <v>8.0775509999999995E-2</v>
      </c>
      <c r="Y504" s="64">
        <f t="shared" si="183"/>
        <v>-1.3281724813682672E-3</v>
      </c>
      <c r="Z504" s="66">
        <f t="shared" si="184"/>
        <v>6.1389387599999998E-2</v>
      </c>
      <c r="AA504" s="67">
        <f t="shared" si="185"/>
        <v>1.05008163E-2</v>
      </c>
      <c r="AB504" s="67">
        <f t="shared" si="186"/>
        <v>4.0387755000000003E-3</v>
      </c>
      <c r="AC504" s="67">
        <f t="shared" si="187"/>
        <v>2.4232652999999996E-3</v>
      </c>
      <c r="AD504" s="67">
        <f t="shared" si="188"/>
        <v>4.0387754999999999E-4</v>
      </c>
      <c r="AE504" s="67">
        <f t="shared" si="189"/>
        <v>4.0387754999999999E-4</v>
      </c>
      <c r="AF504" s="68">
        <f t="shared" si="190"/>
        <v>1.6155102E-3</v>
      </c>
      <c r="AG504" s="69">
        <f t="shared" si="191"/>
        <v>8.0775510000000009E-2</v>
      </c>
    </row>
    <row r="505" spans="1:33">
      <c r="A505" s="114">
        <v>650</v>
      </c>
      <c r="B505" s="16" t="s">
        <v>1012</v>
      </c>
      <c r="C505" s="28">
        <v>224348968</v>
      </c>
      <c r="D505" s="28">
        <v>31450</v>
      </c>
      <c r="E505" s="28">
        <v>3783611</v>
      </c>
      <c r="F505" s="28">
        <v>74155.199999999997</v>
      </c>
      <c r="G505" s="17">
        <v>1.08</v>
      </c>
      <c r="H505" s="17">
        <v>0.47360400000000002</v>
      </c>
      <c r="I505" s="88">
        <v>4.7832560000000003E-2</v>
      </c>
      <c r="J505" s="42">
        <f t="shared" si="168"/>
        <v>2.7167986879365744E-4</v>
      </c>
      <c r="K505" s="42">
        <f t="shared" si="169"/>
        <v>7.6219883482215765E-4</v>
      </c>
      <c r="L505" s="42">
        <f t="shared" si="170"/>
        <v>1.1516298960976414E-4</v>
      </c>
      <c r="M505" s="42">
        <f t="shared" si="171"/>
        <v>4.1643246627080755E-3</v>
      </c>
      <c r="N505" s="42">
        <f t="shared" si="172"/>
        <v>1.9674532228887673E-4</v>
      </c>
      <c r="O505" s="43">
        <f t="shared" si="173"/>
        <v>4.7360400000000004E-3</v>
      </c>
      <c r="P505" s="45">
        <f t="shared" si="174"/>
        <v>2.0647670028317965E-4</v>
      </c>
      <c r="Q505" s="45">
        <f t="shared" si="175"/>
        <v>9.9085848526880491E-5</v>
      </c>
      <c r="R505" s="45">
        <f t="shared" si="176"/>
        <v>5.7581494804882068E-6</v>
      </c>
      <c r="S505" s="45">
        <f t="shared" si="177"/>
        <v>1.2492973988124226E-4</v>
      </c>
      <c r="T505" s="45">
        <f t="shared" si="178"/>
        <v>9.8372661144438363E-7</v>
      </c>
      <c r="U505" s="45">
        <f t="shared" si="179"/>
        <v>2.3680200000000004E-5</v>
      </c>
      <c r="V505" s="46">
        <f t="shared" si="180"/>
        <v>3.1007751937984497E-5</v>
      </c>
      <c r="W505" s="55">
        <f t="shared" si="181"/>
        <v>4.9192211672121948E-2</v>
      </c>
      <c r="X505" s="61">
        <f t="shared" si="182"/>
        <v>4.7832560000000003E-2</v>
      </c>
      <c r="Y505" s="64">
        <f t="shared" si="183"/>
        <v>-1.3596516721219448E-3</v>
      </c>
      <c r="Z505" s="66">
        <f t="shared" si="184"/>
        <v>3.63527456E-2</v>
      </c>
      <c r="AA505" s="67">
        <f t="shared" si="185"/>
        <v>6.2182328000000009E-3</v>
      </c>
      <c r="AB505" s="67">
        <f t="shared" si="186"/>
        <v>2.3916280000000002E-3</v>
      </c>
      <c r="AC505" s="67">
        <f t="shared" si="187"/>
        <v>1.4349768E-3</v>
      </c>
      <c r="AD505" s="67">
        <f t="shared" si="188"/>
        <v>2.3916280000000001E-4</v>
      </c>
      <c r="AE505" s="67">
        <f t="shared" si="189"/>
        <v>2.3916280000000001E-4</v>
      </c>
      <c r="AF505" s="68">
        <f t="shared" si="190"/>
        <v>9.5665120000000005E-4</v>
      </c>
      <c r="AG505" s="69">
        <f t="shared" si="191"/>
        <v>4.7832559999999996E-2</v>
      </c>
    </row>
    <row r="506" spans="1:33">
      <c r="A506" s="114">
        <v>651</v>
      </c>
      <c r="B506" s="16" t="s">
        <v>1014</v>
      </c>
      <c r="C506" s="28">
        <v>205383696</v>
      </c>
      <c r="D506" s="28">
        <v>31662</v>
      </c>
      <c r="E506" s="28">
        <v>12305261</v>
      </c>
      <c r="F506" s="28">
        <v>49938.45</v>
      </c>
      <c r="G506" s="17">
        <v>18.12</v>
      </c>
      <c r="H506" s="17">
        <v>0.39943600000000001</v>
      </c>
      <c r="I506" s="88">
        <v>4.6004389999999999E-2</v>
      </c>
      <c r="J506" s="42">
        <f t="shared" si="168"/>
        <v>2.4871349344310968E-4</v>
      </c>
      <c r="K506" s="42">
        <f t="shared" si="169"/>
        <v>7.6733670932079988E-4</v>
      </c>
      <c r="L506" s="42">
        <f t="shared" si="170"/>
        <v>3.7453920201850448E-4</v>
      </c>
      <c r="M506" s="42">
        <f t="shared" si="171"/>
        <v>2.8043875406230999E-3</v>
      </c>
      <c r="N506" s="42">
        <f t="shared" si="172"/>
        <v>3.3009492961800428E-3</v>
      </c>
      <c r="O506" s="43">
        <f t="shared" si="173"/>
        <v>3.9943599999999998E-3</v>
      </c>
      <c r="P506" s="45">
        <f t="shared" si="174"/>
        <v>1.8902225501676336E-4</v>
      </c>
      <c r="Q506" s="45">
        <f t="shared" si="175"/>
        <v>9.9753772211703983E-5</v>
      </c>
      <c r="R506" s="45">
        <f t="shared" si="176"/>
        <v>1.8726960100925225E-5</v>
      </c>
      <c r="S506" s="45">
        <f t="shared" si="177"/>
        <v>8.4131626218692987E-5</v>
      </c>
      <c r="T506" s="45">
        <f t="shared" si="178"/>
        <v>1.6504746480900215E-5</v>
      </c>
      <c r="U506" s="45">
        <f t="shared" si="179"/>
        <v>1.9971800000000001E-5</v>
      </c>
      <c r="V506" s="46">
        <f t="shared" si="180"/>
        <v>3.1007751937984497E-5</v>
      </c>
      <c r="W506" s="55">
        <f t="shared" si="181"/>
        <v>4.5911891196697023E-2</v>
      </c>
      <c r="X506" s="61">
        <f t="shared" si="182"/>
        <v>4.6004389999999999E-2</v>
      </c>
      <c r="Y506" s="64">
        <f t="shared" si="183"/>
        <v>9.2498803302976107E-5</v>
      </c>
      <c r="Z506" s="66">
        <f t="shared" si="184"/>
        <v>3.4963336400000003E-2</v>
      </c>
      <c r="AA506" s="67">
        <f t="shared" si="185"/>
        <v>5.9805707E-3</v>
      </c>
      <c r="AB506" s="67">
        <f t="shared" si="186"/>
        <v>2.3002195000000002E-3</v>
      </c>
      <c r="AC506" s="67">
        <f t="shared" si="187"/>
        <v>1.3801317E-3</v>
      </c>
      <c r="AD506" s="67">
        <f t="shared" si="188"/>
        <v>2.3002195000000001E-4</v>
      </c>
      <c r="AE506" s="67">
        <f t="shared" si="189"/>
        <v>2.3002195000000001E-4</v>
      </c>
      <c r="AF506" s="68">
        <f t="shared" si="190"/>
        <v>9.2008780000000004E-4</v>
      </c>
      <c r="AG506" s="69">
        <f t="shared" si="191"/>
        <v>4.6004389999999999E-2</v>
      </c>
    </row>
    <row r="507" spans="1:33">
      <c r="A507" s="114">
        <v>652</v>
      </c>
      <c r="B507" s="16" t="s">
        <v>1016</v>
      </c>
      <c r="C507" s="28">
        <v>133571270</v>
      </c>
      <c r="D507" s="28">
        <v>7198</v>
      </c>
      <c r="E507" s="28">
        <v>809110</v>
      </c>
      <c r="F507" s="28">
        <v>61880.2</v>
      </c>
      <c r="G507" s="17">
        <v>0</v>
      </c>
      <c r="H507" s="17">
        <v>0</v>
      </c>
      <c r="I507" s="88">
        <v>2.840053E-2</v>
      </c>
      <c r="J507" s="42">
        <f t="shared" si="168"/>
        <v>1.6175080024527768E-4</v>
      </c>
      <c r="K507" s="42">
        <f t="shared" si="169"/>
        <v>1.7444538038314438E-4</v>
      </c>
      <c r="L507" s="42">
        <f t="shared" si="170"/>
        <v>2.4627142304839546E-5</v>
      </c>
      <c r="M507" s="42">
        <f t="shared" si="171"/>
        <v>3.4749989615469753E-3</v>
      </c>
      <c r="N507" s="42">
        <f t="shared" si="172"/>
        <v>0</v>
      </c>
      <c r="O507" s="43">
        <f t="shared" si="173"/>
        <v>0</v>
      </c>
      <c r="P507" s="45">
        <f t="shared" si="174"/>
        <v>1.2293060818641103E-4</v>
      </c>
      <c r="Q507" s="45">
        <f t="shared" si="175"/>
        <v>2.2677899449808768E-5</v>
      </c>
      <c r="R507" s="45">
        <f t="shared" si="176"/>
        <v>1.2313571152419774E-6</v>
      </c>
      <c r="S507" s="45">
        <f t="shared" si="177"/>
        <v>1.0424996884640925E-4</v>
      </c>
      <c r="T507" s="45">
        <f t="shared" si="178"/>
        <v>0</v>
      </c>
      <c r="U507" s="45">
        <f t="shared" si="179"/>
        <v>0</v>
      </c>
      <c r="V507" s="46">
        <f t="shared" si="180"/>
        <v>3.1007751937984497E-5</v>
      </c>
      <c r="W507" s="55">
        <f t="shared" si="181"/>
        <v>2.820975855358555E-2</v>
      </c>
      <c r="X507" s="61">
        <f t="shared" si="182"/>
        <v>2.840053E-2</v>
      </c>
      <c r="Y507" s="64">
        <f t="shared" si="183"/>
        <v>1.9077144641444985E-4</v>
      </c>
      <c r="Z507" s="66">
        <f t="shared" si="184"/>
        <v>2.1584402799999999E-2</v>
      </c>
      <c r="AA507" s="67">
        <f t="shared" si="185"/>
        <v>3.6920689E-3</v>
      </c>
      <c r="AB507" s="67">
        <f t="shared" si="186"/>
        <v>1.4200265000000002E-3</v>
      </c>
      <c r="AC507" s="67">
        <f t="shared" si="187"/>
        <v>8.520159E-4</v>
      </c>
      <c r="AD507" s="67">
        <f t="shared" si="188"/>
        <v>1.4200264999999999E-4</v>
      </c>
      <c r="AE507" s="67">
        <f t="shared" si="189"/>
        <v>1.4200264999999999E-4</v>
      </c>
      <c r="AF507" s="68">
        <f t="shared" si="190"/>
        <v>5.6801059999999997E-4</v>
      </c>
      <c r="AG507" s="69">
        <f t="shared" si="191"/>
        <v>2.840053E-2</v>
      </c>
    </row>
    <row r="508" spans="1:33">
      <c r="A508" s="114">
        <v>653</v>
      </c>
      <c r="B508" s="16" t="s">
        <v>1018</v>
      </c>
      <c r="C508" s="28">
        <v>968200536</v>
      </c>
      <c r="D508" s="28">
        <v>78821</v>
      </c>
      <c r="E508" s="28">
        <v>33250918</v>
      </c>
      <c r="F508" s="28">
        <v>2394.1999999999998</v>
      </c>
      <c r="G508" s="17">
        <v>0</v>
      </c>
      <c r="H508" s="17">
        <v>0.18538099999999999</v>
      </c>
      <c r="I508" s="88">
        <v>0.1191011</v>
      </c>
      <c r="J508" s="42">
        <f t="shared" si="168"/>
        <v>1.1724617988277477E-3</v>
      </c>
      <c r="K508" s="42">
        <f t="shared" si="169"/>
        <v>1.9102471974409313E-3</v>
      </c>
      <c r="L508" s="42">
        <f t="shared" si="170"/>
        <v>1.0120689267869025E-3</v>
      </c>
      <c r="M508" s="42">
        <f t="shared" si="171"/>
        <v>1.3445080193237526E-4</v>
      </c>
      <c r="N508" s="42">
        <f t="shared" si="172"/>
        <v>0</v>
      </c>
      <c r="O508" s="43">
        <f t="shared" si="173"/>
        <v>1.85381E-3</v>
      </c>
      <c r="P508" s="45">
        <f t="shared" si="174"/>
        <v>8.9107096710908833E-4</v>
      </c>
      <c r="Q508" s="45">
        <f t="shared" si="175"/>
        <v>2.4833213566732111E-4</v>
      </c>
      <c r="R508" s="45">
        <f t="shared" si="176"/>
        <v>5.0603446339345126E-5</v>
      </c>
      <c r="S508" s="45">
        <f t="shared" si="177"/>
        <v>4.0335240579712579E-6</v>
      </c>
      <c r="T508" s="45">
        <f t="shared" si="178"/>
        <v>0</v>
      </c>
      <c r="U508" s="45">
        <f t="shared" si="179"/>
        <v>9.2690500000000006E-6</v>
      </c>
      <c r="V508" s="46">
        <f t="shared" si="180"/>
        <v>3.1007751937984497E-5</v>
      </c>
      <c r="W508" s="55">
        <f t="shared" si="181"/>
        <v>0.12343168751117103</v>
      </c>
      <c r="X508" s="61">
        <f t="shared" si="182"/>
        <v>0.1191011</v>
      </c>
      <c r="Y508" s="64">
        <f t="shared" si="183"/>
        <v>-4.3305875111710329E-3</v>
      </c>
      <c r="Z508" s="66">
        <f t="shared" si="184"/>
        <v>9.0516836000000003E-2</v>
      </c>
      <c r="AA508" s="67">
        <f t="shared" si="185"/>
        <v>1.5483143000000001E-2</v>
      </c>
      <c r="AB508" s="67">
        <f t="shared" si="186"/>
        <v>5.9550550000000008E-3</v>
      </c>
      <c r="AC508" s="67">
        <f t="shared" si="187"/>
        <v>3.5730329999999998E-3</v>
      </c>
      <c r="AD508" s="67">
        <f t="shared" si="188"/>
        <v>5.9550550000000003E-4</v>
      </c>
      <c r="AE508" s="67">
        <f t="shared" si="189"/>
        <v>5.9550550000000003E-4</v>
      </c>
      <c r="AF508" s="68">
        <f t="shared" si="190"/>
        <v>2.3820220000000001E-3</v>
      </c>
      <c r="AG508" s="69">
        <f t="shared" si="191"/>
        <v>0.1191011</v>
      </c>
    </row>
    <row r="509" spans="1:33">
      <c r="A509" s="114">
        <v>654</v>
      </c>
      <c r="B509" s="16" t="s">
        <v>1020</v>
      </c>
      <c r="C509" s="28">
        <v>1608737217</v>
      </c>
      <c r="D509" s="28">
        <v>73942</v>
      </c>
      <c r="E509" s="28">
        <v>117004477</v>
      </c>
      <c r="F509" s="28">
        <v>1143.2</v>
      </c>
      <c r="G509" s="17">
        <v>0</v>
      </c>
      <c r="H509" s="17">
        <v>1.9089739999999999</v>
      </c>
      <c r="I509" s="88">
        <v>0.19837874</v>
      </c>
      <c r="J509" s="42">
        <f t="shared" si="168"/>
        <v>1.9481325006051895E-3</v>
      </c>
      <c r="K509" s="42">
        <f t="shared" si="169"/>
        <v>1.7920033782009533E-3</v>
      </c>
      <c r="L509" s="42">
        <f t="shared" si="170"/>
        <v>3.5613030433220769E-3</v>
      </c>
      <c r="M509" s="42">
        <f t="shared" si="171"/>
        <v>6.4198545137871284E-5</v>
      </c>
      <c r="N509" s="42">
        <f t="shared" si="172"/>
        <v>0</v>
      </c>
      <c r="O509" s="43">
        <f t="shared" si="173"/>
        <v>1.9089740000000001E-2</v>
      </c>
      <c r="P509" s="45">
        <f t="shared" si="174"/>
        <v>1.480580700459944E-3</v>
      </c>
      <c r="Q509" s="45">
        <f t="shared" si="175"/>
        <v>2.3296043916612395E-4</v>
      </c>
      <c r="R509" s="45">
        <f t="shared" si="176"/>
        <v>1.7806515216610387E-4</v>
      </c>
      <c r="S509" s="45">
        <f t="shared" si="177"/>
        <v>1.9259563541361382E-6</v>
      </c>
      <c r="T509" s="45">
        <f t="shared" si="178"/>
        <v>0</v>
      </c>
      <c r="U509" s="45">
        <f t="shared" si="179"/>
        <v>9.5448700000000007E-5</v>
      </c>
      <c r="V509" s="46">
        <f t="shared" si="180"/>
        <v>3.1007751937984497E-5</v>
      </c>
      <c r="W509" s="55">
        <f t="shared" si="181"/>
        <v>0.20199887000842925</v>
      </c>
      <c r="X509" s="61">
        <f t="shared" si="182"/>
        <v>0.19837874</v>
      </c>
      <c r="Y509" s="64">
        <f t="shared" si="183"/>
        <v>-3.6201300084292565E-3</v>
      </c>
      <c r="Z509" s="66">
        <f t="shared" si="184"/>
        <v>0.15076784239999999</v>
      </c>
      <c r="AA509" s="67">
        <f t="shared" si="185"/>
        <v>2.5789236199999999E-2</v>
      </c>
      <c r="AB509" s="67">
        <f t="shared" si="186"/>
        <v>9.9189370000000009E-3</v>
      </c>
      <c r="AC509" s="67">
        <f t="shared" si="187"/>
        <v>5.9513622E-3</v>
      </c>
      <c r="AD509" s="67">
        <f t="shared" si="188"/>
        <v>9.9189370000000001E-4</v>
      </c>
      <c r="AE509" s="67">
        <f t="shared" si="189"/>
        <v>9.9189370000000001E-4</v>
      </c>
      <c r="AF509" s="68">
        <f t="shared" si="190"/>
        <v>3.9675748E-3</v>
      </c>
      <c r="AG509" s="69">
        <f t="shared" si="191"/>
        <v>0.19837874</v>
      </c>
    </row>
    <row r="510" spans="1:33">
      <c r="A510" s="114">
        <v>655</v>
      </c>
      <c r="B510" s="16" t="s">
        <v>1022</v>
      </c>
      <c r="C510" s="28">
        <v>98818474</v>
      </c>
      <c r="D510" s="28">
        <v>12099</v>
      </c>
      <c r="E510" s="28">
        <v>1714794</v>
      </c>
      <c r="F510" s="28">
        <v>22938.1</v>
      </c>
      <c r="G510" s="17">
        <v>0</v>
      </c>
      <c r="H510" s="17">
        <v>0</v>
      </c>
      <c r="I510" s="88">
        <v>2.051441E-2</v>
      </c>
      <c r="J510" s="42">
        <f t="shared" si="168"/>
        <v>1.1966620702578606E-4</v>
      </c>
      <c r="K510" s="42">
        <f t="shared" si="169"/>
        <v>2.9322237527864181E-4</v>
      </c>
      <c r="L510" s="42">
        <f t="shared" si="170"/>
        <v>5.2193738628227341E-5</v>
      </c>
      <c r="M510" s="42">
        <f t="shared" si="171"/>
        <v>1.2881321275603614E-3</v>
      </c>
      <c r="N510" s="42">
        <f t="shared" si="172"/>
        <v>0</v>
      </c>
      <c r="O510" s="43">
        <f t="shared" si="173"/>
        <v>0</v>
      </c>
      <c r="P510" s="45">
        <f t="shared" si="174"/>
        <v>9.094631733959741E-5</v>
      </c>
      <c r="Q510" s="45">
        <f t="shared" si="175"/>
        <v>3.8118908786223436E-5</v>
      </c>
      <c r="R510" s="45">
        <f t="shared" si="176"/>
        <v>2.6096869314113674E-6</v>
      </c>
      <c r="S510" s="45">
        <f t="shared" si="177"/>
        <v>3.8643963826810839E-5</v>
      </c>
      <c r="T510" s="45">
        <f t="shared" si="178"/>
        <v>0</v>
      </c>
      <c r="U510" s="45">
        <f t="shared" si="179"/>
        <v>0</v>
      </c>
      <c r="V510" s="46">
        <f t="shared" si="180"/>
        <v>3.1007751937984497E-5</v>
      </c>
      <c r="W510" s="55">
        <f t="shared" si="181"/>
        <v>2.0132662882202754E-2</v>
      </c>
      <c r="X510" s="61">
        <f t="shared" si="182"/>
        <v>2.051441E-2</v>
      </c>
      <c r="Y510" s="64">
        <f t="shared" si="183"/>
        <v>3.8174711779724591E-4</v>
      </c>
      <c r="Z510" s="66">
        <f t="shared" si="184"/>
        <v>1.55909516E-2</v>
      </c>
      <c r="AA510" s="67">
        <f t="shared" si="185"/>
        <v>2.6668733000000003E-3</v>
      </c>
      <c r="AB510" s="67">
        <f t="shared" si="186"/>
        <v>1.0257205000000001E-3</v>
      </c>
      <c r="AC510" s="67">
        <f t="shared" si="187"/>
        <v>6.1543229999999995E-4</v>
      </c>
      <c r="AD510" s="67">
        <f t="shared" si="188"/>
        <v>1.0257205000000001E-4</v>
      </c>
      <c r="AE510" s="67">
        <f t="shared" si="189"/>
        <v>1.0257205000000001E-4</v>
      </c>
      <c r="AF510" s="68">
        <f t="shared" si="190"/>
        <v>4.1028820000000004E-4</v>
      </c>
      <c r="AG510" s="69">
        <f t="shared" si="191"/>
        <v>2.051441E-2</v>
      </c>
    </row>
    <row r="511" spans="1:33">
      <c r="A511" s="114">
        <v>656</v>
      </c>
      <c r="B511" s="16" t="s">
        <v>1024</v>
      </c>
      <c r="C511" s="28">
        <v>235974283</v>
      </c>
      <c r="D511" s="28">
        <v>14346</v>
      </c>
      <c r="E511" s="28">
        <v>7788110</v>
      </c>
      <c r="F511" s="28">
        <v>44581.7</v>
      </c>
      <c r="G511" s="17">
        <v>0</v>
      </c>
      <c r="H511" s="17">
        <v>0.14188500000000001</v>
      </c>
      <c r="I511" s="88">
        <v>3.9511350000000001E-2</v>
      </c>
      <c r="J511" s="42">
        <f t="shared" si="168"/>
        <v>2.8575777644815104E-4</v>
      </c>
      <c r="K511" s="42">
        <f t="shared" si="169"/>
        <v>3.476789979128354E-4</v>
      </c>
      <c r="L511" s="42">
        <f t="shared" si="170"/>
        <v>2.3704921859295263E-4</v>
      </c>
      <c r="M511" s="42">
        <f t="shared" si="171"/>
        <v>2.5035691740491915E-3</v>
      </c>
      <c r="N511" s="42">
        <f t="shared" si="172"/>
        <v>0</v>
      </c>
      <c r="O511" s="43">
        <f t="shared" si="173"/>
        <v>1.4188500000000001E-3</v>
      </c>
      <c r="P511" s="45">
        <f t="shared" si="174"/>
        <v>2.171759101005948E-4</v>
      </c>
      <c r="Q511" s="45">
        <f t="shared" si="175"/>
        <v>4.5198269728668603E-5</v>
      </c>
      <c r="R511" s="45">
        <f t="shared" si="176"/>
        <v>1.1852460929647633E-5</v>
      </c>
      <c r="S511" s="45">
        <f t="shared" si="177"/>
        <v>7.5107075221475747E-5</v>
      </c>
      <c r="T511" s="45">
        <f t="shared" si="178"/>
        <v>0</v>
      </c>
      <c r="U511" s="45">
        <f t="shared" si="179"/>
        <v>7.0942500000000007E-6</v>
      </c>
      <c r="V511" s="46">
        <f t="shared" si="180"/>
        <v>3.1007751937984497E-5</v>
      </c>
      <c r="W511" s="55">
        <f t="shared" si="181"/>
        <v>3.8743571791837121E-2</v>
      </c>
      <c r="X511" s="61">
        <f t="shared" si="182"/>
        <v>3.9511350000000001E-2</v>
      </c>
      <c r="Y511" s="64">
        <f t="shared" si="183"/>
        <v>7.6777820816287951E-4</v>
      </c>
      <c r="Z511" s="66">
        <f t="shared" si="184"/>
        <v>3.0028625999999999E-2</v>
      </c>
      <c r="AA511" s="67">
        <f t="shared" si="185"/>
        <v>5.1364755000000003E-3</v>
      </c>
      <c r="AB511" s="67">
        <f t="shared" si="186"/>
        <v>1.9755675000000003E-3</v>
      </c>
      <c r="AC511" s="67">
        <f t="shared" si="187"/>
        <v>1.1853405E-3</v>
      </c>
      <c r="AD511" s="67">
        <f t="shared" si="188"/>
        <v>1.9755675E-4</v>
      </c>
      <c r="AE511" s="67">
        <f t="shared" si="189"/>
        <v>1.9755675E-4</v>
      </c>
      <c r="AF511" s="68">
        <f t="shared" si="190"/>
        <v>7.9022700000000001E-4</v>
      </c>
      <c r="AG511" s="69">
        <f t="shared" si="191"/>
        <v>3.9511349999999994E-2</v>
      </c>
    </row>
    <row r="512" spans="1:33">
      <c r="A512" s="114">
        <v>657</v>
      </c>
      <c r="B512" s="16" t="s">
        <v>1026</v>
      </c>
      <c r="C512" s="28">
        <v>1454324658</v>
      </c>
      <c r="D512" s="28">
        <v>332445</v>
      </c>
      <c r="E512" s="28">
        <v>146194560</v>
      </c>
      <c r="F512" s="28">
        <v>107.4</v>
      </c>
      <c r="G512" s="17">
        <v>0</v>
      </c>
      <c r="H512" s="17">
        <v>0.902312</v>
      </c>
      <c r="I512" s="88">
        <v>0.26985095999999997</v>
      </c>
      <c r="J512" s="42">
        <f t="shared" si="168"/>
        <v>1.7611435247111133E-3</v>
      </c>
      <c r="K512" s="42">
        <f t="shared" si="169"/>
        <v>8.0568900363259845E-3</v>
      </c>
      <c r="L512" s="42">
        <f t="shared" si="170"/>
        <v>4.4497710241047607E-3</v>
      </c>
      <c r="M512" s="42">
        <f t="shared" si="171"/>
        <v>6.0312489046600558E-6</v>
      </c>
      <c r="N512" s="42">
        <f t="shared" si="172"/>
        <v>0</v>
      </c>
      <c r="O512" s="43">
        <f t="shared" si="173"/>
        <v>9.0231200000000008E-3</v>
      </c>
      <c r="P512" s="45">
        <f t="shared" si="174"/>
        <v>1.338469078780446E-3</v>
      </c>
      <c r="Q512" s="45">
        <f t="shared" si="175"/>
        <v>1.0473957047223781E-3</v>
      </c>
      <c r="R512" s="45">
        <f t="shared" si="176"/>
        <v>2.2248855120523804E-4</v>
      </c>
      <c r="S512" s="45">
        <f t="shared" si="177"/>
        <v>1.8093746713980168E-7</v>
      </c>
      <c r="T512" s="45">
        <f t="shared" si="178"/>
        <v>0</v>
      </c>
      <c r="U512" s="45">
        <f t="shared" si="179"/>
        <v>4.5115600000000006E-5</v>
      </c>
      <c r="V512" s="46">
        <f t="shared" si="180"/>
        <v>3.1007751937984497E-5</v>
      </c>
      <c r="W512" s="55">
        <f t="shared" si="181"/>
        <v>0.26846576241131859</v>
      </c>
      <c r="X512" s="61">
        <f t="shared" si="182"/>
        <v>0.26985095999999997</v>
      </c>
      <c r="Y512" s="64">
        <f t="shared" si="183"/>
        <v>1.3851975886813861E-3</v>
      </c>
      <c r="Z512" s="66">
        <f t="shared" si="184"/>
        <v>0.20508672959999999</v>
      </c>
      <c r="AA512" s="67">
        <f t="shared" si="185"/>
        <v>3.5080624799999995E-2</v>
      </c>
      <c r="AB512" s="67">
        <f t="shared" si="186"/>
        <v>1.3492548E-2</v>
      </c>
      <c r="AC512" s="67">
        <f t="shared" si="187"/>
        <v>8.0955287999999997E-3</v>
      </c>
      <c r="AD512" s="67">
        <f t="shared" si="188"/>
        <v>1.3492547999999999E-3</v>
      </c>
      <c r="AE512" s="67">
        <f t="shared" si="189"/>
        <v>1.3492547999999999E-3</v>
      </c>
      <c r="AF512" s="68">
        <f t="shared" si="190"/>
        <v>5.3970191999999995E-3</v>
      </c>
      <c r="AG512" s="69">
        <f t="shared" si="191"/>
        <v>0.26985095999999992</v>
      </c>
    </row>
    <row r="513" spans="1:33">
      <c r="A513" s="114">
        <v>658</v>
      </c>
      <c r="B513" s="16" t="s">
        <v>1028</v>
      </c>
      <c r="C513" s="28">
        <v>82544891</v>
      </c>
      <c r="D513" s="28">
        <v>9027</v>
      </c>
      <c r="E513" s="28">
        <v>1002060</v>
      </c>
      <c r="F513" s="28">
        <v>24222.400000000001</v>
      </c>
      <c r="G513" s="17">
        <v>0</v>
      </c>
      <c r="H513" s="17">
        <v>0</v>
      </c>
      <c r="I513" s="88">
        <v>1.710163E-2</v>
      </c>
      <c r="J513" s="42">
        <f t="shared" si="168"/>
        <v>9.9959386291746864E-5</v>
      </c>
      <c r="K513" s="42">
        <f t="shared" si="169"/>
        <v>2.1877166556246797E-4</v>
      </c>
      <c r="L513" s="42">
        <f t="shared" si="170"/>
        <v>3.0500023752008399E-5</v>
      </c>
      <c r="M513" s="42">
        <f t="shared" si="171"/>
        <v>1.3602544084565897E-3</v>
      </c>
      <c r="N513" s="42">
        <f t="shared" si="172"/>
        <v>0</v>
      </c>
      <c r="O513" s="43">
        <f t="shared" si="173"/>
        <v>0</v>
      </c>
      <c r="P513" s="45">
        <f t="shared" si="174"/>
        <v>7.596913358172762E-5</v>
      </c>
      <c r="Q513" s="45">
        <f t="shared" si="175"/>
        <v>2.8440316523120836E-5</v>
      </c>
      <c r="R513" s="45">
        <f t="shared" si="176"/>
        <v>1.5250011876004201E-6</v>
      </c>
      <c r="S513" s="45">
        <f t="shared" si="177"/>
        <v>4.080763225369769E-5</v>
      </c>
      <c r="T513" s="45">
        <f t="shared" si="178"/>
        <v>0</v>
      </c>
      <c r="U513" s="45">
        <f t="shared" si="179"/>
        <v>0</v>
      </c>
      <c r="V513" s="46">
        <f t="shared" si="180"/>
        <v>3.1007751937984497E-5</v>
      </c>
      <c r="W513" s="55">
        <f t="shared" si="181"/>
        <v>1.7774983548413108E-2</v>
      </c>
      <c r="X513" s="61">
        <f t="shared" si="182"/>
        <v>1.710163E-2</v>
      </c>
      <c r="Y513" s="64">
        <f t="shared" si="183"/>
        <v>-6.7335354841310813E-4</v>
      </c>
      <c r="Z513" s="66">
        <f t="shared" si="184"/>
        <v>1.29972388E-2</v>
      </c>
      <c r="AA513" s="67">
        <f t="shared" si="185"/>
        <v>2.2232119E-3</v>
      </c>
      <c r="AB513" s="67">
        <f t="shared" si="186"/>
        <v>8.550815E-4</v>
      </c>
      <c r="AC513" s="67">
        <f t="shared" si="187"/>
        <v>5.1304889999999998E-4</v>
      </c>
      <c r="AD513" s="67">
        <f t="shared" si="188"/>
        <v>8.5508150000000006E-5</v>
      </c>
      <c r="AE513" s="67">
        <f t="shared" si="189"/>
        <v>8.5508150000000006E-5</v>
      </c>
      <c r="AF513" s="68">
        <f t="shared" si="190"/>
        <v>3.4203260000000002E-4</v>
      </c>
      <c r="AG513" s="69">
        <f t="shared" si="191"/>
        <v>1.710163E-2</v>
      </c>
    </row>
    <row r="514" spans="1:33">
      <c r="A514" s="114">
        <v>659</v>
      </c>
      <c r="B514" s="16" t="s">
        <v>1030</v>
      </c>
      <c r="C514" s="28">
        <v>13628589</v>
      </c>
      <c r="D514" s="28">
        <v>3622</v>
      </c>
      <c r="E514" s="28">
        <v>468640</v>
      </c>
      <c r="F514" s="28">
        <v>10706.8</v>
      </c>
      <c r="G514" s="17">
        <v>0.11</v>
      </c>
      <c r="H514" s="17">
        <v>0.21001800000000001</v>
      </c>
      <c r="I514" s="88">
        <v>8.5390199999999996E-3</v>
      </c>
      <c r="J514" s="42">
        <f t="shared" si="168"/>
        <v>1.6503812361475551E-5</v>
      </c>
      <c r="K514" s="42">
        <f t="shared" si="169"/>
        <v>8.7780101104160732E-5</v>
      </c>
      <c r="L514" s="42">
        <f t="shared" si="170"/>
        <v>1.4264146988345225E-5</v>
      </c>
      <c r="M514" s="42">
        <f t="shared" si="171"/>
        <v>6.0126048205227445E-4</v>
      </c>
      <c r="N514" s="42">
        <f t="shared" si="172"/>
        <v>2.0038875418311518E-5</v>
      </c>
      <c r="O514" s="43">
        <f t="shared" si="173"/>
        <v>2.1001800000000001E-3</v>
      </c>
      <c r="P514" s="45">
        <f t="shared" si="174"/>
        <v>1.2542897394721419E-5</v>
      </c>
      <c r="Q514" s="45">
        <f t="shared" si="175"/>
        <v>1.1411413143540896E-5</v>
      </c>
      <c r="R514" s="45">
        <f t="shared" si="176"/>
        <v>7.1320734941726123E-7</v>
      </c>
      <c r="S514" s="45">
        <f t="shared" si="177"/>
        <v>1.8037814461568233E-5</v>
      </c>
      <c r="T514" s="45">
        <f t="shared" si="178"/>
        <v>1.0019437709155759E-7</v>
      </c>
      <c r="U514" s="45">
        <f t="shared" si="179"/>
        <v>1.0500900000000001E-5</v>
      </c>
      <c r="V514" s="46">
        <f t="shared" si="180"/>
        <v>3.1007751937984497E-5</v>
      </c>
      <c r="W514" s="55">
        <f t="shared" si="181"/>
        <v>8.431417866432386E-3</v>
      </c>
      <c r="X514" s="61">
        <f t="shared" si="182"/>
        <v>8.5390199999999996E-3</v>
      </c>
      <c r="Y514" s="64">
        <f t="shared" si="183"/>
        <v>1.0760213356761361E-4</v>
      </c>
      <c r="Z514" s="66">
        <f t="shared" si="184"/>
        <v>6.4896551999999996E-3</v>
      </c>
      <c r="AA514" s="67">
        <f t="shared" si="185"/>
        <v>1.1100725999999999E-3</v>
      </c>
      <c r="AB514" s="67">
        <f t="shared" si="186"/>
        <v>4.2695100000000001E-4</v>
      </c>
      <c r="AC514" s="67">
        <f t="shared" si="187"/>
        <v>2.561706E-4</v>
      </c>
      <c r="AD514" s="67">
        <f t="shared" si="188"/>
        <v>4.2695099999999997E-5</v>
      </c>
      <c r="AE514" s="67">
        <f t="shared" si="189"/>
        <v>4.2695099999999997E-5</v>
      </c>
      <c r="AF514" s="68">
        <f t="shared" si="190"/>
        <v>1.7078039999999999E-4</v>
      </c>
      <c r="AG514" s="69">
        <f t="shared" si="191"/>
        <v>8.5390199999999996E-3</v>
      </c>
    </row>
    <row r="515" spans="1:33">
      <c r="A515" s="114">
        <v>660</v>
      </c>
      <c r="B515" s="16" t="s">
        <v>1032</v>
      </c>
      <c r="C515" s="28">
        <v>149562079</v>
      </c>
      <c r="D515" s="28">
        <v>3031</v>
      </c>
      <c r="E515" s="28">
        <v>1362496</v>
      </c>
      <c r="F515" s="28">
        <v>14571.6</v>
      </c>
      <c r="G515" s="17">
        <v>0</v>
      </c>
      <c r="H515" s="17">
        <v>0</v>
      </c>
      <c r="I515" s="88">
        <v>2.3868919999999998E-2</v>
      </c>
      <c r="J515" s="42">
        <f t="shared" si="168"/>
        <v>1.8111519014977877E-4</v>
      </c>
      <c r="K515" s="42">
        <f t="shared" si="169"/>
        <v>7.3457064176342122E-5</v>
      </c>
      <c r="L515" s="42">
        <f t="shared" si="170"/>
        <v>4.1470730656863295E-5</v>
      </c>
      <c r="M515" s="42">
        <f t="shared" si="171"/>
        <v>8.182955916121458E-4</v>
      </c>
      <c r="N515" s="42">
        <f t="shared" si="172"/>
        <v>0</v>
      </c>
      <c r="O515" s="43">
        <f t="shared" si="173"/>
        <v>0</v>
      </c>
      <c r="P515" s="45">
        <f t="shared" si="174"/>
        <v>1.3764754451383186E-4</v>
      </c>
      <c r="Q515" s="45">
        <f t="shared" si="175"/>
        <v>9.5494183429244766E-6</v>
      </c>
      <c r="R515" s="45">
        <f t="shared" si="176"/>
        <v>2.0735365328431646E-6</v>
      </c>
      <c r="S515" s="45">
        <f t="shared" si="177"/>
        <v>2.4548867748364374E-5</v>
      </c>
      <c r="T515" s="45">
        <f t="shared" si="178"/>
        <v>0</v>
      </c>
      <c r="U515" s="45">
        <f t="shared" si="179"/>
        <v>0</v>
      </c>
      <c r="V515" s="46">
        <f t="shared" si="180"/>
        <v>3.1007751937984497E-5</v>
      </c>
      <c r="W515" s="55">
        <f t="shared" si="181"/>
        <v>2.0482711907594837E-2</v>
      </c>
      <c r="X515" s="61">
        <f t="shared" si="182"/>
        <v>2.3868919999999998E-2</v>
      </c>
      <c r="Y515" s="64">
        <f t="shared" si="183"/>
        <v>3.3862080924051616E-3</v>
      </c>
      <c r="Z515" s="66">
        <f t="shared" si="184"/>
        <v>1.8140379199999997E-2</v>
      </c>
      <c r="AA515" s="67">
        <f t="shared" si="185"/>
        <v>3.1029596E-3</v>
      </c>
      <c r="AB515" s="67">
        <f t="shared" si="186"/>
        <v>1.1934459999999999E-3</v>
      </c>
      <c r="AC515" s="67">
        <f t="shared" si="187"/>
        <v>7.1606759999999991E-4</v>
      </c>
      <c r="AD515" s="67">
        <f t="shared" si="188"/>
        <v>1.1934459999999999E-4</v>
      </c>
      <c r="AE515" s="67">
        <f t="shared" si="189"/>
        <v>1.1934459999999999E-4</v>
      </c>
      <c r="AF515" s="68">
        <f t="shared" si="190"/>
        <v>4.7737839999999996E-4</v>
      </c>
      <c r="AG515" s="69">
        <f t="shared" si="191"/>
        <v>2.3868919999999998E-2</v>
      </c>
    </row>
    <row r="516" spans="1:33">
      <c r="A516" s="114">
        <v>661</v>
      </c>
      <c r="B516" s="16" t="s">
        <v>1034</v>
      </c>
      <c r="C516" s="28">
        <v>93426635</v>
      </c>
      <c r="D516" s="28">
        <v>11256</v>
      </c>
      <c r="E516" s="28">
        <v>754904</v>
      </c>
      <c r="F516" s="28">
        <v>20231.099999999999</v>
      </c>
      <c r="G516" s="17">
        <v>0</v>
      </c>
      <c r="H516" s="17">
        <v>0</v>
      </c>
      <c r="I516" s="88">
        <v>1.8513580000000002E-2</v>
      </c>
      <c r="J516" s="42">
        <f t="shared" ref="J516:J579" si="192">C516/$C$649</f>
        <v>1.1313685177563609E-4</v>
      </c>
      <c r="K516" s="42">
        <f t="shared" ref="K516:K579" si="193">D516/$D$649</f>
        <v>2.7279205356941832E-4</v>
      </c>
      <c r="L516" s="42">
        <f t="shared" ref="L516:L579" si="194">E516/$E$649</f>
        <v>2.2977256781516223E-5</v>
      </c>
      <c r="M516" s="42">
        <f t="shared" ref="M516:M579" si="195">F516/$F$649</f>
        <v>1.1361154535853635E-3</v>
      </c>
      <c r="N516" s="42">
        <f t="shared" ref="N516:N579" si="196">G516/$G$649</f>
        <v>0</v>
      </c>
      <c r="O516" s="43">
        <f t="shared" ref="O516:O579" si="197">H516/$H$649</f>
        <v>0</v>
      </c>
      <c r="P516" s="45">
        <f t="shared" si="174"/>
        <v>8.598400734948343E-5</v>
      </c>
      <c r="Q516" s="45">
        <f t="shared" si="175"/>
        <v>3.5462966964024382E-5</v>
      </c>
      <c r="R516" s="45">
        <f t="shared" si="176"/>
        <v>1.1488628390758113E-6</v>
      </c>
      <c r="S516" s="45">
        <f t="shared" si="177"/>
        <v>3.4083463607560902E-5</v>
      </c>
      <c r="T516" s="45">
        <f t="shared" si="178"/>
        <v>0</v>
      </c>
      <c r="U516" s="45">
        <f t="shared" si="179"/>
        <v>0</v>
      </c>
      <c r="V516" s="46">
        <f t="shared" si="180"/>
        <v>3.1007751937984497E-5</v>
      </c>
      <c r="W516" s="55">
        <f t="shared" si="181"/>
        <v>1.8768705269812905E-2</v>
      </c>
      <c r="X516" s="61">
        <f t="shared" si="182"/>
        <v>1.8513580000000002E-2</v>
      </c>
      <c r="Y516" s="64">
        <f t="shared" si="183"/>
        <v>-2.5512526981290307E-4</v>
      </c>
      <c r="Z516" s="66">
        <f t="shared" si="184"/>
        <v>1.4070320800000001E-2</v>
      </c>
      <c r="AA516" s="67">
        <f t="shared" si="185"/>
        <v>2.4067654000000005E-3</v>
      </c>
      <c r="AB516" s="67">
        <f t="shared" si="186"/>
        <v>9.2567900000000011E-4</v>
      </c>
      <c r="AC516" s="67">
        <f t="shared" si="187"/>
        <v>5.5540739999999998E-4</v>
      </c>
      <c r="AD516" s="67">
        <f t="shared" si="188"/>
        <v>9.2567900000000005E-5</v>
      </c>
      <c r="AE516" s="67">
        <f t="shared" si="189"/>
        <v>9.2567900000000005E-5</v>
      </c>
      <c r="AF516" s="68">
        <f t="shared" si="190"/>
        <v>3.7027160000000002E-4</v>
      </c>
      <c r="AG516" s="69">
        <f t="shared" si="191"/>
        <v>1.8513579999999998E-2</v>
      </c>
    </row>
    <row r="517" spans="1:33">
      <c r="A517" s="114">
        <v>662</v>
      </c>
      <c r="B517" s="16" t="s">
        <v>1036</v>
      </c>
      <c r="C517" s="28">
        <v>165258360</v>
      </c>
      <c r="D517" s="28">
        <v>26387</v>
      </c>
      <c r="E517" s="28">
        <v>16781619</v>
      </c>
      <c r="F517" s="28">
        <v>14340</v>
      </c>
      <c r="G517" s="17">
        <v>0</v>
      </c>
      <c r="H517" s="17">
        <v>8.3697999999999995E-2</v>
      </c>
      <c r="I517" s="88">
        <v>3.3101539999999999E-2</v>
      </c>
      <c r="J517" s="42">
        <f t="shared" si="192"/>
        <v>2.0012291548341337E-4</v>
      </c>
      <c r="K517" s="42">
        <f t="shared" si="193"/>
        <v>6.3949572828147139E-4</v>
      </c>
      <c r="L517" s="42">
        <f t="shared" si="194"/>
        <v>5.1078755573234682E-4</v>
      </c>
      <c r="M517" s="42">
        <f t="shared" si="195"/>
        <v>8.0528965821997391E-4</v>
      </c>
      <c r="N517" s="42">
        <f t="shared" si="196"/>
        <v>0</v>
      </c>
      <c r="O517" s="43">
        <f t="shared" si="197"/>
        <v>8.3697999999999997E-4</v>
      </c>
      <c r="P517" s="45">
        <f t="shared" ref="P517:P580" si="198">$P$2*J517</f>
        <v>1.5209341576739415E-4</v>
      </c>
      <c r="Q517" s="45">
        <f t="shared" ref="Q517:Q580" si="199">$Q$2*K517</f>
        <v>8.3134444676591279E-5</v>
      </c>
      <c r="R517" s="45">
        <f t="shared" ref="R517:R580" si="200">$R$2*L517</f>
        <v>2.5539377786617342E-5</v>
      </c>
      <c r="S517" s="45">
        <f t="shared" ref="S517:S580" si="201">$S$2*M517</f>
        <v>2.4158689746599217E-5</v>
      </c>
      <c r="T517" s="45">
        <f t="shared" ref="T517:T580" si="202">$T$2*N517</f>
        <v>0</v>
      </c>
      <c r="U517" s="45">
        <f t="shared" ref="U517:U580" si="203">$U$2*O517</f>
        <v>4.1849000000000004E-6</v>
      </c>
      <c r="V517" s="46">
        <f t="shared" ref="V517:V580" si="204">$V$2/645</f>
        <v>3.1007751937984497E-5</v>
      </c>
      <c r="W517" s="55">
        <f t="shared" ref="W517:W580" si="205">SUM(P517:V517)*100</f>
        <v>3.201185799151865E-2</v>
      </c>
      <c r="X517" s="61">
        <f t="shared" ref="X517:X580" si="206">I517</f>
        <v>3.3101539999999999E-2</v>
      </c>
      <c r="Y517" s="64">
        <f t="shared" ref="Y517:Y580" si="207">X517-W517</f>
        <v>1.0896820084813491E-3</v>
      </c>
      <c r="Z517" s="66">
        <f t="shared" ref="Z517:Z580" si="208">$Z$2*X517</f>
        <v>2.5157170399999998E-2</v>
      </c>
      <c r="AA517" s="67">
        <f t="shared" ref="AA517:AA580" si="209">$AA$2*X517</f>
        <v>4.3032002000000001E-3</v>
      </c>
      <c r="AB517" s="67">
        <f t="shared" ref="AB517:AB580" si="210">$AB$2*X517</f>
        <v>1.655077E-3</v>
      </c>
      <c r="AC517" s="67">
        <f t="shared" ref="AC517:AC580" si="211">$AC$2*X517</f>
        <v>9.9304619999999988E-4</v>
      </c>
      <c r="AD517" s="67">
        <f t="shared" ref="AD517:AD580" si="212">$AD$2*X517</f>
        <v>1.6550770000000001E-4</v>
      </c>
      <c r="AE517" s="67">
        <f t="shared" ref="AE517:AE580" si="213">$AE$2*X517</f>
        <v>1.6550770000000001E-4</v>
      </c>
      <c r="AF517" s="68">
        <f t="shared" ref="AF517:AF580" si="214">$AF$2*X517</f>
        <v>6.6203080000000003E-4</v>
      </c>
      <c r="AG517" s="69">
        <f t="shared" ref="AG517:AG580" si="215">SUM(Z517:AF517)</f>
        <v>3.3101539999999992E-2</v>
      </c>
    </row>
    <row r="518" spans="1:33">
      <c r="A518" s="114">
        <v>663</v>
      </c>
      <c r="B518" s="16" t="s">
        <v>1038</v>
      </c>
      <c r="C518" s="28">
        <v>282838165</v>
      </c>
      <c r="D518" s="28">
        <v>38878</v>
      </c>
      <c r="E518" s="28">
        <v>6686733</v>
      </c>
      <c r="F518" s="28">
        <v>7885.9</v>
      </c>
      <c r="G518" s="17">
        <v>0</v>
      </c>
      <c r="H518" s="17">
        <v>0</v>
      </c>
      <c r="I518" s="88">
        <v>4.690035E-2</v>
      </c>
      <c r="J518" s="42">
        <f t="shared" si="192"/>
        <v>3.4250853142787284E-4</v>
      </c>
      <c r="K518" s="42">
        <f t="shared" si="193"/>
        <v>9.4221832433118754E-4</v>
      </c>
      <c r="L518" s="42">
        <f t="shared" si="194"/>
        <v>2.0352625124577209E-4</v>
      </c>
      <c r="M518" s="42">
        <f t="shared" si="195"/>
        <v>4.4284753945306079E-4</v>
      </c>
      <c r="N518" s="42">
        <f t="shared" si="196"/>
        <v>0</v>
      </c>
      <c r="O518" s="43">
        <f t="shared" si="197"/>
        <v>0</v>
      </c>
      <c r="P518" s="45">
        <f t="shared" si="198"/>
        <v>2.6030648388518336E-4</v>
      </c>
      <c r="Q518" s="45">
        <f t="shared" si="199"/>
        <v>1.2248838216305437E-4</v>
      </c>
      <c r="R518" s="45">
        <f t="shared" si="200"/>
        <v>1.0176312562288604E-5</v>
      </c>
      <c r="S518" s="45">
        <f t="shared" si="201"/>
        <v>1.3285426183591822E-5</v>
      </c>
      <c r="T518" s="45">
        <f t="shared" si="202"/>
        <v>0</v>
      </c>
      <c r="U518" s="45">
        <f t="shared" si="203"/>
        <v>0</v>
      </c>
      <c r="V518" s="46">
        <f t="shared" si="204"/>
        <v>3.1007751937984497E-5</v>
      </c>
      <c r="W518" s="55">
        <f t="shared" si="205"/>
        <v>4.3726435673210259E-2</v>
      </c>
      <c r="X518" s="61">
        <f t="shared" si="206"/>
        <v>4.690035E-2</v>
      </c>
      <c r="Y518" s="64">
        <f t="shared" si="207"/>
        <v>3.173914326789741E-3</v>
      </c>
      <c r="Z518" s="66">
        <f t="shared" si="208"/>
        <v>3.5644266000000001E-2</v>
      </c>
      <c r="AA518" s="67">
        <f t="shared" si="209"/>
        <v>6.0970455000000003E-3</v>
      </c>
      <c r="AB518" s="67">
        <f t="shared" si="210"/>
        <v>2.3450175000000002E-3</v>
      </c>
      <c r="AC518" s="67">
        <f t="shared" si="211"/>
        <v>1.4070104999999999E-3</v>
      </c>
      <c r="AD518" s="67">
        <f t="shared" si="212"/>
        <v>2.3450175000000001E-4</v>
      </c>
      <c r="AE518" s="67">
        <f t="shared" si="213"/>
        <v>2.3450175000000001E-4</v>
      </c>
      <c r="AF518" s="68">
        <f t="shared" si="214"/>
        <v>9.3800700000000003E-4</v>
      </c>
      <c r="AG518" s="69">
        <f t="shared" si="215"/>
        <v>4.6900349999999993E-2</v>
      </c>
    </row>
    <row r="519" spans="1:33">
      <c r="A519" s="114">
        <v>664</v>
      </c>
      <c r="B519" s="16" t="s">
        <v>1040</v>
      </c>
      <c r="C519" s="28">
        <v>3020669939</v>
      </c>
      <c r="D519" s="28">
        <v>110074</v>
      </c>
      <c r="E519" s="28">
        <v>48878710</v>
      </c>
      <c r="F519" s="28">
        <v>31240.400000000001</v>
      </c>
      <c r="G519" s="17">
        <v>0</v>
      </c>
      <c r="H519" s="17">
        <v>0.13889099999999999</v>
      </c>
      <c r="I519" s="88">
        <v>0.33967346999999998</v>
      </c>
      <c r="J519" s="42">
        <f t="shared" si="192"/>
        <v>3.6579406627645608E-3</v>
      </c>
      <c r="K519" s="42">
        <f t="shared" si="193"/>
        <v>2.6676716866204826E-3</v>
      </c>
      <c r="L519" s="42">
        <f t="shared" si="194"/>
        <v>1.4877370775876998E-3</v>
      </c>
      <c r="M519" s="42">
        <f t="shared" si="195"/>
        <v>1.7543633918169646E-3</v>
      </c>
      <c r="N519" s="42">
        <f t="shared" si="196"/>
        <v>0</v>
      </c>
      <c r="O519" s="43">
        <f t="shared" si="197"/>
        <v>1.3889099999999999E-3</v>
      </c>
      <c r="P519" s="45">
        <f t="shared" si="198"/>
        <v>2.7800349037010665E-3</v>
      </c>
      <c r="Q519" s="45">
        <f t="shared" si="199"/>
        <v>3.4679731926066275E-4</v>
      </c>
      <c r="R519" s="45">
        <f t="shared" si="200"/>
        <v>7.4386853879384994E-5</v>
      </c>
      <c r="S519" s="45">
        <f t="shared" si="201"/>
        <v>5.2630901754508937E-5</v>
      </c>
      <c r="T519" s="45">
        <f t="shared" si="202"/>
        <v>0</v>
      </c>
      <c r="U519" s="45">
        <f t="shared" si="203"/>
        <v>6.9445499999999994E-6</v>
      </c>
      <c r="V519" s="46">
        <f t="shared" si="204"/>
        <v>3.1007751937984497E-5</v>
      </c>
      <c r="W519" s="55">
        <f t="shared" si="205"/>
        <v>0.32918022805336078</v>
      </c>
      <c r="X519" s="61">
        <f t="shared" si="206"/>
        <v>0.33967346999999998</v>
      </c>
      <c r="Y519" s="64">
        <f t="shared" si="207"/>
        <v>1.0493241946639198E-2</v>
      </c>
      <c r="Z519" s="66">
        <f t="shared" si="208"/>
        <v>0.25815183720000001</v>
      </c>
      <c r="AA519" s="67">
        <f t="shared" si="209"/>
        <v>4.4157551099999998E-2</v>
      </c>
      <c r="AB519" s="67">
        <f t="shared" si="210"/>
        <v>1.6983673500000001E-2</v>
      </c>
      <c r="AC519" s="67">
        <f t="shared" si="211"/>
        <v>1.0190204099999999E-2</v>
      </c>
      <c r="AD519" s="67">
        <f t="shared" si="212"/>
        <v>1.69836735E-3</v>
      </c>
      <c r="AE519" s="67">
        <f t="shared" si="213"/>
        <v>1.69836735E-3</v>
      </c>
      <c r="AF519" s="68">
        <f t="shared" si="214"/>
        <v>6.7934694E-3</v>
      </c>
      <c r="AG519" s="69">
        <f t="shared" si="215"/>
        <v>0.33967346999999998</v>
      </c>
    </row>
    <row r="520" spans="1:33">
      <c r="A520" s="114">
        <v>665</v>
      </c>
      <c r="B520" s="16" t="s">
        <v>1042</v>
      </c>
      <c r="C520" s="28">
        <v>50828419</v>
      </c>
      <c r="D520" s="28">
        <v>13005</v>
      </c>
      <c r="E520" s="28">
        <v>605149</v>
      </c>
      <c r="F520" s="28">
        <v>24171.8</v>
      </c>
      <c r="G520" s="17">
        <v>0</v>
      </c>
      <c r="H520" s="17">
        <v>2.0710030000000001</v>
      </c>
      <c r="I520" s="88">
        <v>2.614901E-2</v>
      </c>
      <c r="J520" s="42">
        <f t="shared" si="192"/>
        <v>6.1551690333200225E-5</v>
      </c>
      <c r="K520" s="42">
        <f t="shared" si="193"/>
        <v>3.1517951818321656E-4</v>
      </c>
      <c r="L520" s="42">
        <f t="shared" si="194"/>
        <v>1.8419115495583228E-5</v>
      </c>
      <c r="M520" s="42">
        <f t="shared" si="195"/>
        <v>1.3574128703320476E-3</v>
      </c>
      <c r="N520" s="42">
        <f t="shared" si="196"/>
        <v>0</v>
      </c>
      <c r="O520" s="43">
        <f t="shared" si="197"/>
        <v>2.0710030000000001E-2</v>
      </c>
      <c r="P520" s="45">
        <f t="shared" si="198"/>
        <v>4.6779284653232172E-5</v>
      </c>
      <c r="Q520" s="45">
        <f t="shared" si="199"/>
        <v>4.0973337363818151E-5</v>
      </c>
      <c r="R520" s="45">
        <f t="shared" si="200"/>
        <v>9.209557747791615E-7</v>
      </c>
      <c r="S520" s="45">
        <f t="shared" si="201"/>
        <v>4.0722386109961428E-5</v>
      </c>
      <c r="T520" s="45">
        <f t="shared" si="202"/>
        <v>0</v>
      </c>
      <c r="U520" s="45">
        <f t="shared" si="203"/>
        <v>1.0355015000000001E-4</v>
      </c>
      <c r="V520" s="46">
        <f t="shared" si="204"/>
        <v>3.1007751937984497E-5</v>
      </c>
      <c r="W520" s="55">
        <f t="shared" si="205"/>
        <v>2.639538658397754E-2</v>
      </c>
      <c r="X520" s="61">
        <f t="shared" si="206"/>
        <v>2.614901E-2</v>
      </c>
      <c r="Y520" s="64">
        <f t="shared" si="207"/>
        <v>-2.4637658397753948E-4</v>
      </c>
      <c r="Z520" s="66">
        <f t="shared" si="208"/>
        <v>1.9873247600000001E-2</v>
      </c>
      <c r="AA520" s="67">
        <f t="shared" si="209"/>
        <v>3.3993713000000001E-3</v>
      </c>
      <c r="AB520" s="67">
        <f t="shared" si="210"/>
        <v>1.3074505000000001E-3</v>
      </c>
      <c r="AC520" s="67">
        <f t="shared" si="211"/>
        <v>7.844703E-4</v>
      </c>
      <c r="AD520" s="67">
        <f t="shared" si="212"/>
        <v>1.3074505E-4</v>
      </c>
      <c r="AE520" s="67">
        <f t="shared" si="213"/>
        <v>1.3074505E-4</v>
      </c>
      <c r="AF520" s="68">
        <f t="shared" si="214"/>
        <v>5.229802E-4</v>
      </c>
      <c r="AG520" s="69">
        <f t="shared" si="215"/>
        <v>2.6149009999999997E-2</v>
      </c>
    </row>
    <row r="521" spans="1:33">
      <c r="A521" s="114">
        <v>666</v>
      </c>
      <c r="B521" s="16" t="s">
        <v>1044</v>
      </c>
      <c r="C521" s="28">
        <v>230433638</v>
      </c>
      <c r="D521" s="28">
        <v>15501</v>
      </c>
      <c r="E521" s="28">
        <v>1773259</v>
      </c>
      <c r="F521" s="28">
        <v>12993</v>
      </c>
      <c r="G521" s="17">
        <v>0</v>
      </c>
      <c r="H521" s="17">
        <v>0</v>
      </c>
      <c r="I521" s="88">
        <v>3.2039440000000002E-2</v>
      </c>
      <c r="J521" s="42">
        <f t="shared" si="192"/>
        <v>2.7904822159683463E-4</v>
      </c>
      <c r="K521" s="42">
        <f t="shared" si="193"/>
        <v>3.7567071982760783E-4</v>
      </c>
      <c r="L521" s="42">
        <f t="shared" si="194"/>
        <v>5.3973256709640802E-5</v>
      </c>
      <c r="M521" s="42">
        <f t="shared" si="195"/>
        <v>7.2964634095203074E-4</v>
      </c>
      <c r="N521" s="42">
        <f t="shared" si="196"/>
        <v>0</v>
      </c>
      <c r="O521" s="43">
        <f t="shared" si="197"/>
        <v>0</v>
      </c>
      <c r="P521" s="45">
        <f t="shared" si="198"/>
        <v>2.1207664841359434E-4</v>
      </c>
      <c r="Q521" s="45">
        <f t="shared" si="199"/>
        <v>4.8837193577589017E-5</v>
      </c>
      <c r="R521" s="45">
        <f t="shared" si="200"/>
        <v>2.6986628354820402E-6</v>
      </c>
      <c r="S521" s="45">
        <f t="shared" si="201"/>
        <v>2.1889390228560921E-5</v>
      </c>
      <c r="T521" s="45">
        <f t="shared" si="202"/>
        <v>0</v>
      </c>
      <c r="U521" s="45">
        <f t="shared" si="203"/>
        <v>0</v>
      </c>
      <c r="V521" s="46">
        <f t="shared" si="204"/>
        <v>3.1007751937984497E-5</v>
      </c>
      <c r="W521" s="55">
        <f t="shared" si="205"/>
        <v>3.1650964699321084E-2</v>
      </c>
      <c r="X521" s="61">
        <f t="shared" si="206"/>
        <v>3.2039440000000002E-2</v>
      </c>
      <c r="Y521" s="64">
        <f t="shared" si="207"/>
        <v>3.884753006789185E-4</v>
      </c>
      <c r="Z521" s="66">
        <f t="shared" si="208"/>
        <v>2.4349974400000002E-2</v>
      </c>
      <c r="AA521" s="67">
        <f t="shared" si="209"/>
        <v>4.1651272000000003E-3</v>
      </c>
      <c r="AB521" s="67">
        <f t="shared" si="210"/>
        <v>1.6019720000000001E-3</v>
      </c>
      <c r="AC521" s="67">
        <f t="shared" si="211"/>
        <v>9.6118320000000007E-4</v>
      </c>
      <c r="AD521" s="67">
        <f t="shared" si="212"/>
        <v>1.6019720000000001E-4</v>
      </c>
      <c r="AE521" s="67">
        <f t="shared" si="213"/>
        <v>1.6019720000000001E-4</v>
      </c>
      <c r="AF521" s="68">
        <f t="shared" si="214"/>
        <v>6.4078880000000005E-4</v>
      </c>
      <c r="AG521" s="69">
        <f t="shared" si="215"/>
        <v>3.2039440000000002E-2</v>
      </c>
    </row>
    <row r="522" spans="1:33">
      <c r="A522" s="114">
        <v>667</v>
      </c>
      <c r="B522" s="16" t="s">
        <v>1046</v>
      </c>
      <c r="C522" s="28">
        <v>13635243</v>
      </c>
      <c r="D522" s="28">
        <v>5792</v>
      </c>
      <c r="E522" s="28">
        <v>759259</v>
      </c>
      <c r="F522" s="28">
        <v>28564.400000000001</v>
      </c>
      <c r="G522" s="17">
        <v>0</v>
      </c>
      <c r="H522" s="17">
        <v>0.40269700000000003</v>
      </c>
      <c r="I522" s="88">
        <v>1.316268E-2</v>
      </c>
      <c r="J522" s="42">
        <f t="shared" si="192"/>
        <v>1.6511870155826329E-5</v>
      </c>
      <c r="K522" s="42">
        <f t="shared" si="193"/>
        <v>1.4037060894403616E-4</v>
      </c>
      <c r="L522" s="42">
        <f t="shared" si="194"/>
        <v>2.3109811322601585E-5</v>
      </c>
      <c r="M522" s="42">
        <f t="shared" si="195"/>
        <v>1.6040875811198481E-3</v>
      </c>
      <c r="N522" s="42">
        <f t="shared" si="196"/>
        <v>0</v>
      </c>
      <c r="O522" s="43">
        <f t="shared" si="197"/>
        <v>4.0269700000000004E-3</v>
      </c>
      <c r="P522" s="45">
        <f t="shared" si="198"/>
        <v>1.254902131842801E-5</v>
      </c>
      <c r="Q522" s="45">
        <f t="shared" si="199"/>
        <v>1.8248179162724701E-5</v>
      </c>
      <c r="R522" s="45">
        <f t="shared" si="200"/>
        <v>1.1554905661300793E-6</v>
      </c>
      <c r="S522" s="45">
        <f t="shared" si="201"/>
        <v>4.812262743359544E-5</v>
      </c>
      <c r="T522" s="45">
        <f t="shared" si="202"/>
        <v>0</v>
      </c>
      <c r="U522" s="45">
        <f t="shared" si="203"/>
        <v>2.0134850000000003E-5</v>
      </c>
      <c r="V522" s="46">
        <f t="shared" si="204"/>
        <v>3.1007751937984497E-5</v>
      </c>
      <c r="W522" s="55">
        <f t="shared" si="205"/>
        <v>1.3121792041886272E-2</v>
      </c>
      <c r="X522" s="61">
        <f t="shared" si="206"/>
        <v>1.316268E-2</v>
      </c>
      <c r="Y522" s="64">
        <f t="shared" si="207"/>
        <v>4.0887958113727113E-5</v>
      </c>
      <c r="Z522" s="66">
        <f t="shared" si="208"/>
        <v>1.00036368E-2</v>
      </c>
      <c r="AA522" s="67">
        <f t="shared" si="209"/>
        <v>1.7111483999999999E-3</v>
      </c>
      <c r="AB522" s="67">
        <f t="shared" si="210"/>
        <v>6.58134E-4</v>
      </c>
      <c r="AC522" s="67">
        <f t="shared" si="211"/>
        <v>3.9488039999999999E-4</v>
      </c>
      <c r="AD522" s="67">
        <f t="shared" si="212"/>
        <v>6.5813400000000002E-5</v>
      </c>
      <c r="AE522" s="67">
        <f t="shared" si="213"/>
        <v>6.5813400000000002E-5</v>
      </c>
      <c r="AF522" s="68">
        <f t="shared" si="214"/>
        <v>2.6325360000000001E-4</v>
      </c>
      <c r="AG522" s="69">
        <f t="shared" si="215"/>
        <v>1.316268E-2</v>
      </c>
    </row>
    <row r="523" spans="1:33">
      <c r="A523" s="114">
        <v>668</v>
      </c>
      <c r="B523" s="16" t="s">
        <v>1048</v>
      </c>
      <c r="C523" s="28">
        <v>255075465</v>
      </c>
      <c r="D523" s="28">
        <v>36686</v>
      </c>
      <c r="E523" s="28">
        <v>11660804</v>
      </c>
      <c r="F523" s="28">
        <v>36888.9</v>
      </c>
      <c r="G523" s="17">
        <v>0</v>
      </c>
      <c r="H523" s="17">
        <v>0.15951000000000001</v>
      </c>
      <c r="I523" s="88">
        <v>4.6865959999999998E-2</v>
      </c>
      <c r="J523" s="42">
        <f t="shared" si="192"/>
        <v>3.0888873473080192E-4</v>
      </c>
      <c r="K523" s="42">
        <f t="shared" si="193"/>
        <v>8.8909464083579263E-4</v>
      </c>
      <c r="L523" s="42">
        <f t="shared" si="194"/>
        <v>3.5492365623566904E-4</v>
      </c>
      <c r="M523" s="42">
        <f t="shared" si="195"/>
        <v>2.0715655281109339E-3</v>
      </c>
      <c r="N523" s="42">
        <f t="shared" si="196"/>
        <v>0</v>
      </c>
      <c r="O523" s="43">
        <f t="shared" si="197"/>
        <v>1.5951000000000001E-3</v>
      </c>
      <c r="P523" s="45">
        <f t="shared" si="198"/>
        <v>2.3475543839540945E-4</v>
      </c>
      <c r="Q523" s="45">
        <f t="shared" si="199"/>
        <v>1.1558230330865305E-4</v>
      </c>
      <c r="R523" s="45">
        <f t="shared" si="200"/>
        <v>1.7746182811783451E-5</v>
      </c>
      <c r="S523" s="45">
        <f t="shared" si="201"/>
        <v>6.2146965843328016E-5</v>
      </c>
      <c r="T523" s="45">
        <f t="shared" si="202"/>
        <v>0</v>
      </c>
      <c r="U523" s="45">
        <f t="shared" si="203"/>
        <v>7.9755000000000001E-6</v>
      </c>
      <c r="V523" s="46">
        <f t="shared" si="204"/>
        <v>3.1007751937984497E-5</v>
      </c>
      <c r="W523" s="55">
        <f t="shared" si="205"/>
        <v>4.6921414229715845E-2</v>
      </c>
      <c r="X523" s="61">
        <f t="shared" si="206"/>
        <v>4.6865959999999998E-2</v>
      </c>
      <c r="Y523" s="64">
        <f t="shared" si="207"/>
        <v>-5.5454229715846959E-5</v>
      </c>
      <c r="Z523" s="66">
        <f t="shared" si="208"/>
        <v>3.5618129599999999E-2</v>
      </c>
      <c r="AA523" s="67">
        <f t="shared" si="209"/>
        <v>6.0925748000000002E-3</v>
      </c>
      <c r="AB523" s="67">
        <f t="shared" si="210"/>
        <v>2.3432980000000002E-3</v>
      </c>
      <c r="AC523" s="67">
        <f t="shared" si="211"/>
        <v>1.4059787999999998E-3</v>
      </c>
      <c r="AD523" s="67">
        <f t="shared" si="212"/>
        <v>2.343298E-4</v>
      </c>
      <c r="AE523" s="67">
        <f t="shared" si="213"/>
        <v>2.343298E-4</v>
      </c>
      <c r="AF523" s="68">
        <f t="shared" si="214"/>
        <v>9.373192E-4</v>
      </c>
      <c r="AG523" s="69">
        <f t="shared" si="215"/>
        <v>4.6865960000000005E-2</v>
      </c>
    </row>
    <row r="524" spans="1:33">
      <c r="A524" s="114">
        <v>669</v>
      </c>
      <c r="B524" s="16" t="s">
        <v>1050</v>
      </c>
      <c r="C524" s="28">
        <v>13987899311</v>
      </c>
      <c r="D524" s="28">
        <v>586625</v>
      </c>
      <c r="E524" s="28">
        <v>360354073</v>
      </c>
      <c r="F524" s="28">
        <v>11472.5</v>
      </c>
      <c r="G524" s="17">
        <v>0</v>
      </c>
      <c r="H524" s="17">
        <v>0</v>
      </c>
      <c r="I524" s="88">
        <v>1.5322634100000001</v>
      </c>
      <c r="J524" s="42">
        <f t="shared" si="192"/>
        <v>1.6938926367209194E-2</v>
      </c>
      <c r="K524" s="42">
        <f t="shared" si="193"/>
        <v>1.4217007678141439E-2</v>
      </c>
      <c r="L524" s="42">
        <f t="shared" si="194"/>
        <v>1.0968213266304381E-2</v>
      </c>
      <c r="M524" s="42">
        <f t="shared" si="195"/>
        <v>6.4425980501594496E-4</v>
      </c>
      <c r="N524" s="42">
        <f t="shared" si="196"/>
        <v>0</v>
      </c>
      <c r="O524" s="43">
        <f t="shared" si="197"/>
        <v>0</v>
      </c>
      <c r="P524" s="45">
        <f t="shared" si="198"/>
        <v>1.2873584039078987E-2</v>
      </c>
      <c r="Q524" s="45">
        <f t="shared" si="199"/>
        <v>1.8482109981583872E-3</v>
      </c>
      <c r="R524" s="45">
        <f t="shared" si="200"/>
        <v>5.4841066331521909E-4</v>
      </c>
      <c r="S524" s="45">
        <f t="shared" si="201"/>
        <v>1.9327794150478349E-5</v>
      </c>
      <c r="T524" s="45">
        <f t="shared" si="202"/>
        <v>0</v>
      </c>
      <c r="U524" s="45">
        <f t="shared" si="203"/>
        <v>0</v>
      </c>
      <c r="V524" s="46">
        <f t="shared" si="204"/>
        <v>3.1007751937984497E-5</v>
      </c>
      <c r="W524" s="55">
        <f t="shared" si="205"/>
        <v>1.5320541246641055</v>
      </c>
      <c r="X524" s="61">
        <f t="shared" si="206"/>
        <v>1.5322634100000001</v>
      </c>
      <c r="Y524" s="64">
        <f t="shared" si="207"/>
        <v>2.0928533589459342E-4</v>
      </c>
      <c r="Z524" s="66">
        <f t="shared" si="208"/>
        <v>1.1645201916000001</v>
      </c>
      <c r="AA524" s="67">
        <f t="shared" si="209"/>
        <v>0.19919424330000002</v>
      </c>
      <c r="AB524" s="67">
        <f t="shared" si="210"/>
        <v>7.6613170500000008E-2</v>
      </c>
      <c r="AC524" s="67">
        <f t="shared" si="211"/>
        <v>4.5967902300000002E-2</v>
      </c>
      <c r="AD524" s="67">
        <f t="shared" si="212"/>
        <v>7.6613170500000006E-3</v>
      </c>
      <c r="AE524" s="67">
        <f t="shared" si="213"/>
        <v>7.6613170500000006E-3</v>
      </c>
      <c r="AF524" s="68">
        <f t="shared" si="214"/>
        <v>3.0645268200000002E-2</v>
      </c>
      <c r="AG524" s="69">
        <f t="shared" si="215"/>
        <v>1.5322634099999999</v>
      </c>
    </row>
    <row r="525" spans="1:33">
      <c r="A525" s="114">
        <v>670</v>
      </c>
      <c r="B525" s="16" t="s">
        <v>1052</v>
      </c>
      <c r="C525" s="28">
        <v>193351947</v>
      </c>
      <c r="D525" s="28">
        <v>7435</v>
      </c>
      <c r="E525" s="28">
        <v>1590211</v>
      </c>
      <c r="F525" s="28">
        <v>47422.46</v>
      </c>
      <c r="G525" s="17">
        <v>89.88</v>
      </c>
      <c r="H525" s="17">
        <v>0</v>
      </c>
      <c r="I525" s="88">
        <v>4.1120490000000003E-2</v>
      </c>
      <c r="J525" s="42">
        <f t="shared" si="192"/>
        <v>2.3414340640942109E-4</v>
      </c>
      <c r="K525" s="42">
        <f t="shared" si="193"/>
        <v>1.8018913630851328E-4</v>
      </c>
      <c r="L525" s="42">
        <f t="shared" si="194"/>
        <v>4.8401765633500019E-5</v>
      </c>
      <c r="M525" s="42">
        <f t="shared" si="195"/>
        <v>2.6630973922838479E-3</v>
      </c>
      <c r="N525" s="42">
        <f t="shared" si="196"/>
        <v>1.6373582932707628E-2</v>
      </c>
      <c r="O525" s="43">
        <f t="shared" si="197"/>
        <v>0</v>
      </c>
      <c r="P525" s="45">
        <f t="shared" si="198"/>
        <v>1.7794898887116002E-4</v>
      </c>
      <c r="Q525" s="45">
        <f t="shared" si="199"/>
        <v>2.3424587720106727E-5</v>
      </c>
      <c r="R525" s="45">
        <f t="shared" si="200"/>
        <v>2.4200882816750011E-6</v>
      </c>
      <c r="S525" s="45">
        <f t="shared" si="201"/>
        <v>7.9892921768515439E-5</v>
      </c>
      <c r="T525" s="45">
        <f t="shared" si="202"/>
        <v>8.1867914663538141E-5</v>
      </c>
      <c r="U525" s="45">
        <f t="shared" si="203"/>
        <v>0</v>
      </c>
      <c r="V525" s="46">
        <f t="shared" si="204"/>
        <v>3.1007751937984497E-5</v>
      </c>
      <c r="W525" s="55">
        <f t="shared" si="205"/>
        <v>3.9656225324297988E-2</v>
      </c>
      <c r="X525" s="61">
        <f t="shared" si="206"/>
        <v>4.1120490000000003E-2</v>
      </c>
      <c r="Y525" s="64">
        <f t="shared" si="207"/>
        <v>1.464264675702015E-3</v>
      </c>
      <c r="Z525" s="66">
        <f t="shared" si="208"/>
        <v>3.1251572400000004E-2</v>
      </c>
      <c r="AA525" s="67">
        <f t="shared" si="209"/>
        <v>5.3456637000000003E-3</v>
      </c>
      <c r="AB525" s="67">
        <f t="shared" si="210"/>
        <v>2.0560245000000002E-3</v>
      </c>
      <c r="AC525" s="67">
        <f t="shared" si="211"/>
        <v>1.2336147000000001E-3</v>
      </c>
      <c r="AD525" s="67">
        <f t="shared" si="212"/>
        <v>2.0560245000000001E-4</v>
      </c>
      <c r="AE525" s="67">
        <f t="shared" si="213"/>
        <v>2.0560245000000001E-4</v>
      </c>
      <c r="AF525" s="68">
        <f t="shared" si="214"/>
        <v>8.2240980000000002E-4</v>
      </c>
      <c r="AG525" s="69">
        <f t="shared" si="215"/>
        <v>4.1120490000000016E-2</v>
      </c>
    </row>
    <row r="526" spans="1:33">
      <c r="A526" s="114">
        <v>671</v>
      </c>
      <c r="B526" s="16" t="s">
        <v>1054</v>
      </c>
      <c r="C526" s="28">
        <v>5654038290</v>
      </c>
      <c r="D526" s="28">
        <v>241311</v>
      </c>
      <c r="E526" s="28">
        <v>83942514</v>
      </c>
      <c r="F526" s="28">
        <v>3318.2</v>
      </c>
      <c r="G526" s="17">
        <v>0</v>
      </c>
      <c r="H526" s="17">
        <v>0</v>
      </c>
      <c r="I526" s="88">
        <v>0.62201529</v>
      </c>
      <c r="J526" s="42">
        <f t="shared" si="192"/>
        <v>6.8468707232097244E-3</v>
      </c>
      <c r="K526" s="42">
        <f t="shared" si="193"/>
        <v>5.8482341185936313E-3</v>
      </c>
      <c r="L526" s="42">
        <f t="shared" si="194"/>
        <v>2.5549854008774897E-3</v>
      </c>
      <c r="M526" s="42">
        <f t="shared" si="195"/>
        <v>1.8633975898922715E-4</v>
      </c>
      <c r="N526" s="42">
        <f t="shared" si="196"/>
        <v>0</v>
      </c>
      <c r="O526" s="43">
        <f t="shared" si="197"/>
        <v>0</v>
      </c>
      <c r="P526" s="45">
        <f t="shared" si="198"/>
        <v>5.2036217496393908E-3</v>
      </c>
      <c r="Q526" s="45">
        <f t="shared" si="199"/>
        <v>7.6027043541717211E-4</v>
      </c>
      <c r="R526" s="45">
        <f t="shared" si="200"/>
        <v>1.277492700438745E-4</v>
      </c>
      <c r="S526" s="45">
        <f t="shared" si="201"/>
        <v>5.5901927696768138E-6</v>
      </c>
      <c r="T526" s="45">
        <f t="shared" si="202"/>
        <v>0</v>
      </c>
      <c r="U526" s="45">
        <f t="shared" si="203"/>
        <v>0</v>
      </c>
      <c r="V526" s="46">
        <f t="shared" si="204"/>
        <v>3.1007751937984497E-5</v>
      </c>
      <c r="W526" s="55">
        <f t="shared" si="205"/>
        <v>0.61282393998080986</v>
      </c>
      <c r="X526" s="61">
        <f t="shared" si="206"/>
        <v>0.62201529</v>
      </c>
      <c r="Y526" s="64">
        <f t="shared" si="207"/>
        <v>9.1913500191901365E-3</v>
      </c>
      <c r="Z526" s="66">
        <f t="shared" si="208"/>
        <v>0.4727316204</v>
      </c>
      <c r="AA526" s="67">
        <f t="shared" si="209"/>
        <v>8.0861987699999999E-2</v>
      </c>
      <c r="AB526" s="67">
        <f t="shared" si="210"/>
        <v>3.1100764500000003E-2</v>
      </c>
      <c r="AC526" s="67">
        <f t="shared" si="211"/>
        <v>1.86604587E-2</v>
      </c>
      <c r="AD526" s="67">
        <f t="shared" si="212"/>
        <v>3.1100764500000002E-3</v>
      </c>
      <c r="AE526" s="67">
        <f t="shared" si="213"/>
        <v>3.1100764500000002E-3</v>
      </c>
      <c r="AF526" s="68">
        <f t="shared" si="214"/>
        <v>1.2440305800000001E-2</v>
      </c>
      <c r="AG526" s="69">
        <f t="shared" si="215"/>
        <v>0.62201529000000011</v>
      </c>
    </row>
    <row r="527" spans="1:33">
      <c r="A527" s="114">
        <v>672</v>
      </c>
      <c r="B527" s="16" t="s">
        <v>1056</v>
      </c>
      <c r="C527" s="28">
        <v>4698492090</v>
      </c>
      <c r="D527" s="28">
        <v>262480</v>
      </c>
      <c r="E527" s="28">
        <v>89849380</v>
      </c>
      <c r="F527" s="28">
        <v>5034.3999999999996</v>
      </c>
      <c r="G527" s="17">
        <v>0</v>
      </c>
      <c r="H527" s="17">
        <v>0.127217</v>
      </c>
      <c r="I527" s="88">
        <v>0.54474825000000004</v>
      </c>
      <c r="J527" s="42">
        <f t="shared" si="192"/>
        <v>5.6897329455923209E-3</v>
      </c>
      <c r="K527" s="42">
        <f t="shared" si="193"/>
        <v>6.3612702754887104E-3</v>
      </c>
      <c r="L527" s="42">
        <f t="shared" si="194"/>
        <v>2.7347745884510194E-3</v>
      </c>
      <c r="M527" s="42">
        <f t="shared" si="195"/>
        <v>2.8271619632793836E-4</v>
      </c>
      <c r="N527" s="42">
        <f t="shared" si="196"/>
        <v>0</v>
      </c>
      <c r="O527" s="43">
        <f t="shared" si="197"/>
        <v>1.27217E-3</v>
      </c>
      <c r="P527" s="45">
        <f t="shared" si="198"/>
        <v>4.3241970386501639E-3</v>
      </c>
      <c r="Q527" s="45">
        <f t="shared" si="199"/>
        <v>8.2696513581353244E-4</v>
      </c>
      <c r="R527" s="45">
        <f t="shared" si="200"/>
        <v>1.3673872942255097E-4</v>
      </c>
      <c r="S527" s="45">
        <f t="shared" si="201"/>
        <v>8.4814858898381509E-6</v>
      </c>
      <c r="T527" s="45">
        <f t="shared" si="202"/>
        <v>0</v>
      </c>
      <c r="U527" s="45">
        <f t="shared" si="203"/>
        <v>6.3608500000000003E-6</v>
      </c>
      <c r="V527" s="46">
        <f t="shared" si="204"/>
        <v>3.1007751937984497E-5</v>
      </c>
      <c r="W527" s="55">
        <f t="shared" si="205"/>
        <v>0.53337509917140691</v>
      </c>
      <c r="X527" s="61">
        <f t="shared" si="206"/>
        <v>0.54474825000000004</v>
      </c>
      <c r="Y527" s="64">
        <f t="shared" si="207"/>
        <v>1.1373150828593137E-2</v>
      </c>
      <c r="Z527" s="66">
        <f t="shared" si="208"/>
        <v>0.41400867000000002</v>
      </c>
      <c r="AA527" s="67">
        <f t="shared" si="209"/>
        <v>7.0817272500000014E-2</v>
      </c>
      <c r="AB527" s="67">
        <f t="shared" si="210"/>
        <v>2.7237412500000002E-2</v>
      </c>
      <c r="AC527" s="67">
        <f t="shared" si="211"/>
        <v>1.6342447499999999E-2</v>
      </c>
      <c r="AD527" s="67">
        <f t="shared" si="212"/>
        <v>2.7237412500000003E-3</v>
      </c>
      <c r="AE527" s="67">
        <f t="shared" si="213"/>
        <v>2.7237412500000003E-3</v>
      </c>
      <c r="AF527" s="68">
        <f t="shared" si="214"/>
        <v>1.0894965000000001E-2</v>
      </c>
      <c r="AG527" s="69">
        <f t="shared" si="215"/>
        <v>0.54474824999999993</v>
      </c>
    </row>
    <row r="528" spans="1:33">
      <c r="A528" s="114">
        <v>673</v>
      </c>
      <c r="B528" s="16" t="s">
        <v>1058</v>
      </c>
      <c r="C528" s="28">
        <v>177431695</v>
      </c>
      <c r="D528" s="28">
        <v>11363</v>
      </c>
      <c r="E528" s="28">
        <v>1899361</v>
      </c>
      <c r="F528" s="28">
        <v>29194.3</v>
      </c>
      <c r="G528" s="17">
        <v>0</v>
      </c>
      <c r="H528" s="17">
        <v>0</v>
      </c>
      <c r="I528" s="88">
        <v>2.8578630000000001E-2</v>
      </c>
      <c r="J528" s="42">
        <f t="shared" si="192"/>
        <v>2.1486445891490013E-4</v>
      </c>
      <c r="K528" s="42">
        <f t="shared" si="193"/>
        <v>2.7538522607580853E-4</v>
      </c>
      <c r="L528" s="42">
        <f t="shared" si="194"/>
        <v>5.7811463997802948E-5</v>
      </c>
      <c r="M528" s="42">
        <f t="shared" si="195"/>
        <v>1.6394607997887993E-3</v>
      </c>
      <c r="N528" s="42">
        <f t="shared" si="196"/>
        <v>0</v>
      </c>
      <c r="O528" s="43">
        <f t="shared" si="197"/>
        <v>0</v>
      </c>
      <c r="P528" s="45">
        <f t="shared" si="198"/>
        <v>1.632969887753241E-4</v>
      </c>
      <c r="Q528" s="45">
        <f t="shared" si="199"/>
        <v>3.5800079389855112E-5</v>
      </c>
      <c r="R528" s="45">
        <f t="shared" si="200"/>
        <v>2.8905731998901475E-6</v>
      </c>
      <c r="S528" s="45">
        <f t="shared" si="201"/>
        <v>4.9183823993663977E-5</v>
      </c>
      <c r="T528" s="45">
        <f t="shared" si="202"/>
        <v>0</v>
      </c>
      <c r="U528" s="45">
        <f t="shared" si="203"/>
        <v>0</v>
      </c>
      <c r="V528" s="46">
        <f t="shared" si="204"/>
        <v>3.1007751937984497E-5</v>
      </c>
      <c r="W528" s="55">
        <f t="shared" si="205"/>
        <v>2.8217921729671781E-2</v>
      </c>
      <c r="X528" s="61">
        <f t="shared" si="206"/>
        <v>2.8578630000000001E-2</v>
      </c>
      <c r="Y528" s="64">
        <f t="shared" si="207"/>
        <v>3.6070827032821939E-4</v>
      </c>
      <c r="Z528" s="66">
        <f t="shared" si="208"/>
        <v>2.1719758800000002E-2</v>
      </c>
      <c r="AA528" s="67">
        <f t="shared" si="209"/>
        <v>3.7152219000000002E-3</v>
      </c>
      <c r="AB528" s="67">
        <f t="shared" si="210"/>
        <v>1.4289315000000002E-3</v>
      </c>
      <c r="AC528" s="67">
        <f t="shared" si="211"/>
        <v>8.5735889999999999E-4</v>
      </c>
      <c r="AD528" s="67">
        <f t="shared" si="212"/>
        <v>1.4289315E-4</v>
      </c>
      <c r="AE528" s="67">
        <f t="shared" si="213"/>
        <v>1.4289315E-4</v>
      </c>
      <c r="AF528" s="68">
        <f t="shared" si="214"/>
        <v>5.715726E-4</v>
      </c>
      <c r="AG528" s="69">
        <f t="shared" si="215"/>
        <v>2.8578630000000004E-2</v>
      </c>
    </row>
    <row r="529" spans="1:33">
      <c r="A529" s="114">
        <v>674</v>
      </c>
      <c r="B529" s="16" t="s">
        <v>1060</v>
      </c>
      <c r="C529" s="28">
        <v>133511642</v>
      </c>
      <c r="D529" s="28">
        <v>14686</v>
      </c>
      <c r="E529" s="28">
        <v>1184915</v>
      </c>
      <c r="F529" s="28">
        <v>32066.9</v>
      </c>
      <c r="G529" s="17">
        <v>0</v>
      </c>
      <c r="H529" s="17">
        <v>0</v>
      </c>
      <c r="I529" s="88">
        <v>2.6216739999999999E-2</v>
      </c>
      <c r="J529" s="42">
        <f t="shared" si="192"/>
        <v>1.6167859252637956E-4</v>
      </c>
      <c r="K529" s="42">
        <f t="shared" si="193"/>
        <v>3.5591898531631822E-4</v>
      </c>
      <c r="L529" s="42">
        <f t="shared" si="194"/>
        <v>3.6065640424835872E-5</v>
      </c>
      <c r="M529" s="42">
        <f t="shared" si="195"/>
        <v>1.8007770530804798E-3</v>
      </c>
      <c r="N529" s="42">
        <f t="shared" si="196"/>
        <v>0</v>
      </c>
      <c r="O529" s="43">
        <f t="shared" si="197"/>
        <v>0</v>
      </c>
      <c r="P529" s="45">
        <f t="shared" si="198"/>
        <v>1.2287573032004846E-4</v>
      </c>
      <c r="Q529" s="45">
        <f t="shared" si="199"/>
        <v>4.6269468091121372E-5</v>
      </c>
      <c r="R529" s="45">
        <f t="shared" si="200"/>
        <v>1.8032820212417937E-6</v>
      </c>
      <c r="S529" s="45">
        <f t="shared" si="201"/>
        <v>5.4023311592414394E-5</v>
      </c>
      <c r="T529" s="45">
        <f t="shared" si="202"/>
        <v>0</v>
      </c>
      <c r="U529" s="45">
        <f t="shared" si="203"/>
        <v>0</v>
      </c>
      <c r="V529" s="46">
        <f t="shared" si="204"/>
        <v>3.1007751937984497E-5</v>
      </c>
      <c r="W529" s="55">
        <f t="shared" si="205"/>
        <v>2.5597954396281049E-2</v>
      </c>
      <c r="X529" s="61">
        <f t="shared" si="206"/>
        <v>2.6216739999999999E-2</v>
      </c>
      <c r="Y529" s="64">
        <f t="shared" si="207"/>
        <v>6.1878560371895E-4</v>
      </c>
      <c r="Z529" s="66">
        <f t="shared" si="208"/>
        <v>1.9924722400000001E-2</v>
      </c>
      <c r="AA529" s="67">
        <f t="shared" si="209"/>
        <v>3.4081761999999998E-3</v>
      </c>
      <c r="AB529" s="67">
        <f t="shared" si="210"/>
        <v>1.310837E-3</v>
      </c>
      <c r="AC529" s="67">
        <f t="shared" si="211"/>
        <v>7.8650219999999997E-4</v>
      </c>
      <c r="AD529" s="67">
        <f t="shared" si="212"/>
        <v>1.3108369999999999E-4</v>
      </c>
      <c r="AE529" s="67">
        <f t="shared" si="213"/>
        <v>1.3108369999999999E-4</v>
      </c>
      <c r="AF529" s="68">
        <f t="shared" si="214"/>
        <v>5.2433479999999995E-4</v>
      </c>
      <c r="AG529" s="69">
        <f t="shared" si="215"/>
        <v>2.6216739999999999E-2</v>
      </c>
    </row>
    <row r="530" spans="1:33">
      <c r="A530" s="114">
        <v>675</v>
      </c>
      <c r="B530" s="16" t="s">
        <v>1062</v>
      </c>
      <c r="C530" s="28">
        <v>4045578750</v>
      </c>
      <c r="D530" s="28">
        <v>244528</v>
      </c>
      <c r="E530" s="28">
        <v>109989510</v>
      </c>
      <c r="F530" s="28">
        <v>0</v>
      </c>
      <c r="G530" s="17">
        <v>0</v>
      </c>
      <c r="H530" s="17">
        <v>0</v>
      </c>
      <c r="I530" s="88">
        <v>0.48574191999999999</v>
      </c>
      <c r="J530" s="42">
        <f t="shared" si="192"/>
        <v>4.8990744811200056E-3</v>
      </c>
      <c r="K530" s="42">
        <f t="shared" si="193"/>
        <v>5.9261989405848198E-3</v>
      </c>
      <c r="L530" s="42">
        <f t="shared" si="194"/>
        <v>3.34778622784241E-3</v>
      </c>
      <c r="M530" s="42">
        <f t="shared" si="195"/>
        <v>0</v>
      </c>
      <c r="N530" s="42">
        <f t="shared" si="196"/>
        <v>0</v>
      </c>
      <c r="O530" s="43">
        <f t="shared" si="197"/>
        <v>0</v>
      </c>
      <c r="P530" s="45">
        <f t="shared" si="198"/>
        <v>3.7232966056512042E-3</v>
      </c>
      <c r="Q530" s="45">
        <f t="shared" si="199"/>
        <v>7.7040586227602656E-4</v>
      </c>
      <c r="R530" s="45">
        <f t="shared" si="200"/>
        <v>1.6738931139212052E-4</v>
      </c>
      <c r="S530" s="45">
        <f t="shared" si="201"/>
        <v>0</v>
      </c>
      <c r="T530" s="45">
        <f t="shared" si="202"/>
        <v>0</v>
      </c>
      <c r="U530" s="45">
        <f t="shared" si="203"/>
        <v>0</v>
      </c>
      <c r="V530" s="46">
        <f t="shared" si="204"/>
        <v>3.1007751937984497E-5</v>
      </c>
      <c r="W530" s="55">
        <f t="shared" si="205"/>
        <v>0.4692099531257336</v>
      </c>
      <c r="X530" s="61">
        <f t="shared" si="206"/>
        <v>0.48574191999999999</v>
      </c>
      <c r="Y530" s="64">
        <f t="shared" si="207"/>
        <v>1.6531966874266391E-2</v>
      </c>
      <c r="Z530" s="66">
        <f t="shared" si="208"/>
        <v>0.3691638592</v>
      </c>
      <c r="AA530" s="67">
        <f t="shared" si="209"/>
        <v>6.3146449600000001E-2</v>
      </c>
      <c r="AB530" s="67">
        <f t="shared" si="210"/>
        <v>2.4287096000000001E-2</v>
      </c>
      <c r="AC530" s="67">
        <f t="shared" si="211"/>
        <v>1.4572257599999999E-2</v>
      </c>
      <c r="AD530" s="67">
        <f t="shared" si="212"/>
        <v>2.4287096E-3</v>
      </c>
      <c r="AE530" s="67">
        <f t="shared" si="213"/>
        <v>2.4287096E-3</v>
      </c>
      <c r="AF530" s="68">
        <f t="shared" si="214"/>
        <v>9.7148384000000001E-3</v>
      </c>
      <c r="AG530" s="69">
        <f t="shared" si="215"/>
        <v>0.48574192000000005</v>
      </c>
    </row>
    <row r="531" spans="1:33">
      <c r="A531" s="114">
        <v>676</v>
      </c>
      <c r="B531" s="16" t="s">
        <v>1064</v>
      </c>
      <c r="C531" s="28">
        <v>441555105</v>
      </c>
      <c r="D531" s="28">
        <v>5714</v>
      </c>
      <c r="E531" s="28">
        <v>898747</v>
      </c>
      <c r="F531" s="28">
        <v>52101.1</v>
      </c>
      <c r="G531" s="17">
        <v>20.46</v>
      </c>
      <c r="H531" s="17">
        <v>0</v>
      </c>
      <c r="I531" s="88">
        <v>5.6873220000000002E-2</v>
      </c>
      <c r="J531" s="42">
        <f t="shared" si="192"/>
        <v>5.34709983562615E-4</v>
      </c>
      <c r="K531" s="42">
        <f t="shared" si="193"/>
        <v>1.3848025889264893E-4</v>
      </c>
      <c r="L531" s="42">
        <f t="shared" si="194"/>
        <v>2.7355452614660091E-5</v>
      </c>
      <c r="M531" s="42">
        <f t="shared" si="195"/>
        <v>2.9258352170072996E-3</v>
      </c>
      <c r="N531" s="42">
        <f t="shared" si="196"/>
        <v>3.7272308278059425E-3</v>
      </c>
      <c r="O531" s="43">
        <f t="shared" si="197"/>
        <v>0</v>
      </c>
      <c r="P531" s="45">
        <f t="shared" si="198"/>
        <v>4.063795875075874E-4</v>
      </c>
      <c r="Q531" s="45">
        <f t="shared" si="199"/>
        <v>1.8002433656044361E-5</v>
      </c>
      <c r="R531" s="45">
        <f t="shared" si="200"/>
        <v>1.3677726307330046E-6</v>
      </c>
      <c r="S531" s="45">
        <f t="shared" si="201"/>
        <v>8.7775056510218982E-5</v>
      </c>
      <c r="T531" s="45">
        <f t="shared" si="202"/>
        <v>1.8636154139029712E-5</v>
      </c>
      <c r="U531" s="45">
        <f t="shared" si="203"/>
        <v>0</v>
      </c>
      <c r="V531" s="46">
        <f t="shared" si="204"/>
        <v>3.1007751937984497E-5</v>
      </c>
      <c r="W531" s="55">
        <f t="shared" si="205"/>
        <v>5.6316875638159791E-2</v>
      </c>
      <c r="X531" s="61">
        <f t="shared" si="206"/>
        <v>5.6873220000000002E-2</v>
      </c>
      <c r="Y531" s="64">
        <f t="shared" si="207"/>
        <v>5.5634436184021085E-4</v>
      </c>
      <c r="Z531" s="66">
        <f t="shared" si="208"/>
        <v>4.32236472E-2</v>
      </c>
      <c r="AA531" s="67">
        <f t="shared" si="209"/>
        <v>7.3935186000000002E-3</v>
      </c>
      <c r="AB531" s="67">
        <f t="shared" si="210"/>
        <v>2.8436610000000004E-3</v>
      </c>
      <c r="AC531" s="67">
        <f t="shared" si="211"/>
        <v>1.7061966000000001E-3</v>
      </c>
      <c r="AD531" s="67">
        <f t="shared" si="212"/>
        <v>2.8436610000000001E-4</v>
      </c>
      <c r="AE531" s="67">
        <f t="shared" si="213"/>
        <v>2.8436610000000001E-4</v>
      </c>
      <c r="AF531" s="68">
        <f t="shared" si="214"/>
        <v>1.1374644000000001E-3</v>
      </c>
      <c r="AG531" s="69">
        <f t="shared" si="215"/>
        <v>5.6873220000000009E-2</v>
      </c>
    </row>
    <row r="532" spans="1:33">
      <c r="A532" s="114">
        <v>677</v>
      </c>
      <c r="B532" s="16" t="s">
        <v>1066</v>
      </c>
      <c r="C532" s="28">
        <v>78072508</v>
      </c>
      <c r="D532" s="28">
        <v>10828</v>
      </c>
      <c r="E532" s="28">
        <v>922514</v>
      </c>
      <c r="F532" s="28">
        <v>12669</v>
      </c>
      <c r="G532" s="17">
        <v>0.5</v>
      </c>
      <c r="H532" s="17">
        <v>0.25712499999999999</v>
      </c>
      <c r="I532" s="88">
        <v>1.7461259999999999E-2</v>
      </c>
      <c r="J532" s="42">
        <f t="shared" si="192"/>
        <v>9.4543464669878807E-5</v>
      </c>
      <c r="K532" s="42">
        <f t="shared" si="193"/>
        <v>2.6241936354385768E-4</v>
      </c>
      <c r="L532" s="42">
        <f t="shared" si="194"/>
        <v>2.8078856467237766E-5</v>
      </c>
      <c r="M532" s="42">
        <f t="shared" si="195"/>
        <v>7.1145151185417362E-4</v>
      </c>
      <c r="N532" s="42">
        <f t="shared" si="196"/>
        <v>9.1085797355961449E-5</v>
      </c>
      <c r="O532" s="43">
        <f t="shared" si="197"/>
        <v>2.5712499999999998E-3</v>
      </c>
      <c r="P532" s="45">
        <f t="shared" si="198"/>
        <v>7.1853033149107894E-5</v>
      </c>
      <c r="Q532" s="45">
        <f t="shared" si="199"/>
        <v>3.4114517260701501E-5</v>
      </c>
      <c r="R532" s="45">
        <f t="shared" si="200"/>
        <v>1.4039428233618883E-6</v>
      </c>
      <c r="S532" s="45">
        <f t="shared" si="201"/>
        <v>2.1343545355625207E-5</v>
      </c>
      <c r="T532" s="45">
        <f t="shared" si="202"/>
        <v>4.5542898677980725E-7</v>
      </c>
      <c r="U532" s="45">
        <f t="shared" si="203"/>
        <v>1.2856249999999999E-5</v>
      </c>
      <c r="V532" s="46">
        <f t="shared" si="204"/>
        <v>3.1007751937984497E-5</v>
      </c>
      <c r="W532" s="55">
        <f t="shared" si="205"/>
        <v>1.7303446951356081E-2</v>
      </c>
      <c r="X532" s="61">
        <f t="shared" si="206"/>
        <v>1.7461259999999999E-2</v>
      </c>
      <c r="Y532" s="64">
        <f t="shared" si="207"/>
        <v>1.5781304864391846E-4</v>
      </c>
      <c r="Z532" s="66">
        <f t="shared" si="208"/>
        <v>1.32705576E-2</v>
      </c>
      <c r="AA532" s="67">
        <f t="shared" si="209"/>
        <v>2.2699638000000001E-3</v>
      </c>
      <c r="AB532" s="67">
        <f t="shared" si="210"/>
        <v>8.7306299999999999E-4</v>
      </c>
      <c r="AC532" s="67">
        <f t="shared" si="211"/>
        <v>5.2383779999999993E-4</v>
      </c>
      <c r="AD532" s="67">
        <f t="shared" si="212"/>
        <v>8.7306300000000001E-5</v>
      </c>
      <c r="AE532" s="67">
        <f t="shared" si="213"/>
        <v>8.7306300000000001E-5</v>
      </c>
      <c r="AF532" s="68">
        <f t="shared" si="214"/>
        <v>3.4922520000000001E-4</v>
      </c>
      <c r="AG532" s="69">
        <f t="shared" si="215"/>
        <v>1.7461259999999999E-2</v>
      </c>
    </row>
    <row r="533" spans="1:33">
      <c r="A533" s="114">
        <v>678</v>
      </c>
      <c r="B533" s="16" t="s">
        <v>1068</v>
      </c>
      <c r="C533" s="28">
        <v>40482896</v>
      </c>
      <c r="D533" s="28">
        <v>5894</v>
      </c>
      <c r="E533" s="28">
        <v>463792</v>
      </c>
      <c r="F533" s="28">
        <v>9268</v>
      </c>
      <c r="G533" s="17">
        <v>0</v>
      </c>
      <c r="H533" s="17">
        <v>0</v>
      </c>
      <c r="I533" s="88">
        <v>1.035547E-2</v>
      </c>
      <c r="J533" s="42">
        <f t="shared" si="192"/>
        <v>4.9023572391325996E-5</v>
      </c>
      <c r="K533" s="42">
        <f t="shared" si="193"/>
        <v>1.4284260516508101E-4</v>
      </c>
      <c r="L533" s="42">
        <f t="shared" si="194"/>
        <v>1.4116586847086481E-5</v>
      </c>
      <c r="M533" s="42">
        <f t="shared" si="195"/>
        <v>5.2046196320660514E-4</v>
      </c>
      <c r="N533" s="42">
        <f t="shared" si="196"/>
        <v>0</v>
      </c>
      <c r="O533" s="43">
        <f t="shared" si="197"/>
        <v>0</v>
      </c>
      <c r="P533" s="45">
        <f t="shared" si="198"/>
        <v>3.7257915017407756E-5</v>
      </c>
      <c r="Q533" s="45">
        <f t="shared" si="199"/>
        <v>1.8569538671460534E-5</v>
      </c>
      <c r="R533" s="45">
        <f t="shared" si="200"/>
        <v>7.0582934235432406E-7</v>
      </c>
      <c r="S533" s="45">
        <f t="shared" si="201"/>
        <v>1.5613858896198153E-5</v>
      </c>
      <c r="T533" s="45">
        <f t="shared" si="202"/>
        <v>0</v>
      </c>
      <c r="U533" s="45">
        <f t="shared" si="203"/>
        <v>0</v>
      </c>
      <c r="V533" s="46">
        <f t="shared" si="204"/>
        <v>3.1007751937984497E-5</v>
      </c>
      <c r="W533" s="55">
        <f t="shared" si="205"/>
        <v>1.0315489386540528E-2</v>
      </c>
      <c r="X533" s="61">
        <f t="shared" si="206"/>
        <v>1.035547E-2</v>
      </c>
      <c r="Y533" s="64">
        <f t="shared" si="207"/>
        <v>3.998061345947268E-5</v>
      </c>
      <c r="Z533" s="66">
        <f t="shared" si="208"/>
        <v>7.8701572000000001E-3</v>
      </c>
      <c r="AA533" s="67">
        <f t="shared" si="209"/>
        <v>1.3462111000000002E-3</v>
      </c>
      <c r="AB533" s="67">
        <f t="shared" si="210"/>
        <v>5.1777350000000008E-4</v>
      </c>
      <c r="AC533" s="67">
        <f t="shared" si="211"/>
        <v>3.1066409999999997E-4</v>
      </c>
      <c r="AD533" s="67">
        <f t="shared" si="212"/>
        <v>5.177735E-5</v>
      </c>
      <c r="AE533" s="67">
        <f t="shared" si="213"/>
        <v>5.177735E-5</v>
      </c>
      <c r="AF533" s="68">
        <f t="shared" si="214"/>
        <v>2.071094E-4</v>
      </c>
      <c r="AG533" s="69">
        <f t="shared" si="215"/>
        <v>1.0355470000000002E-2</v>
      </c>
    </row>
    <row r="534" spans="1:33">
      <c r="A534" s="114">
        <v>679</v>
      </c>
      <c r="B534" s="16" t="s">
        <v>1070</v>
      </c>
      <c r="C534" s="28">
        <v>61547734</v>
      </c>
      <c r="D534" s="28">
        <v>5447</v>
      </c>
      <c r="E534" s="28">
        <v>1079286</v>
      </c>
      <c r="F534" s="28">
        <v>11691.8</v>
      </c>
      <c r="G534" s="17">
        <v>0</v>
      </c>
      <c r="H534" s="17">
        <v>0</v>
      </c>
      <c r="I534" s="88">
        <v>1.263037E-2</v>
      </c>
      <c r="J534" s="42">
        <f t="shared" si="192"/>
        <v>7.4532459171672809E-5</v>
      </c>
      <c r="K534" s="42">
        <f t="shared" si="193"/>
        <v>1.3200944525520805E-4</v>
      </c>
      <c r="L534" s="42">
        <f t="shared" si="194"/>
        <v>3.2850576447727814E-5</v>
      </c>
      <c r="M534" s="42">
        <f t="shared" si="195"/>
        <v>6.5657500878495742E-4</v>
      </c>
      <c r="N534" s="42">
        <f t="shared" si="196"/>
        <v>0</v>
      </c>
      <c r="O534" s="43">
        <f t="shared" si="197"/>
        <v>0</v>
      </c>
      <c r="P534" s="45">
        <f t="shared" si="198"/>
        <v>5.6644668970471332E-5</v>
      </c>
      <c r="Q534" s="45">
        <f t="shared" si="199"/>
        <v>1.7161227883177047E-5</v>
      </c>
      <c r="R534" s="45">
        <f t="shared" si="200"/>
        <v>1.6425288223863907E-6</v>
      </c>
      <c r="S534" s="45">
        <f t="shared" si="201"/>
        <v>1.9697250263548723E-5</v>
      </c>
      <c r="T534" s="45">
        <f t="shared" si="202"/>
        <v>0</v>
      </c>
      <c r="U534" s="45">
        <f t="shared" si="203"/>
        <v>0</v>
      </c>
      <c r="V534" s="46">
        <f t="shared" si="204"/>
        <v>3.1007751937984497E-5</v>
      </c>
      <c r="W534" s="55">
        <f t="shared" si="205"/>
        <v>1.2615342787756799E-2</v>
      </c>
      <c r="X534" s="61">
        <f t="shared" si="206"/>
        <v>1.263037E-2</v>
      </c>
      <c r="Y534" s="64">
        <f t="shared" si="207"/>
        <v>1.5027212243201235E-5</v>
      </c>
      <c r="Z534" s="66">
        <f t="shared" si="208"/>
        <v>9.5990811999999998E-3</v>
      </c>
      <c r="AA534" s="67">
        <f t="shared" si="209"/>
        <v>1.6419481000000001E-3</v>
      </c>
      <c r="AB534" s="67">
        <f t="shared" si="210"/>
        <v>6.3151850000000003E-4</v>
      </c>
      <c r="AC534" s="67">
        <f t="shared" si="211"/>
        <v>3.7891109999999998E-4</v>
      </c>
      <c r="AD534" s="67">
        <f t="shared" si="212"/>
        <v>6.3151849999999997E-5</v>
      </c>
      <c r="AE534" s="67">
        <f t="shared" si="213"/>
        <v>6.3151849999999997E-5</v>
      </c>
      <c r="AF534" s="68">
        <f t="shared" si="214"/>
        <v>2.5260739999999999E-4</v>
      </c>
      <c r="AG534" s="69">
        <f t="shared" si="215"/>
        <v>1.2630370000000002E-2</v>
      </c>
    </row>
    <row r="535" spans="1:33">
      <c r="A535" s="114">
        <v>680</v>
      </c>
      <c r="B535" s="16" t="s">
        <v>1072</v>
      </c>
      <c r="C535" s="28">
        <v>360546119</v>
      </c>
      <c r="D535" s="28">
        <v>22406</v>
      </c>
      <c r="E535" s="28">
        <v>6140907</v>
      </c>
      <c r="F535" s="28">
        <v>47142.8</v>
      </c>
      <c r="G535" s="17">
        <v>0</v>
      </c>
      <c r="H535" s="17">
        <v>0</v>
      </c>
      <c r="I535" s="88">
        <v>5.3261830000000003E-2</v>
      </c>
      <c r="J535" s="42">
        <f t="shared" si="192"/>
        <v>4.3661053214197272E-4</v>
      </c>
      <c r="K535" s="42">
        <f t="shared" si="193"/>
        <v>5.4301516988951553E-4</v>
      </c>
      <c r="L535" s="42">
        <f t="shared" si="194"/>
        <v>1.8691276905462211E-4</v>
      </c>
      <c r="M535" s="42">
        <f t="shared" si="195"/>
        <v>2.647392559242161E-3</v>
      </c>
      <c r="N535" s="42">
        <f t="shared" si="196"/>
        <v>0</v>
      </c>
      <c r="O535" s="43">
        <f t="shared" si="197"/>
        <v>0</v>
      </c>
      <c r="P535" s="45">
        <f t="shared" si="198"/>
        <v>3.3182400442789928E-4</v>
      </c>
      <c r="Q535" s="45">
        <f t="shared" si="199"/>
        <v>7.0591972085637018E-5</v>
      </c>
      <c r="R535" s="45">
        <f t="shared" si="200"/>
        <v>9.3456384527311056E-6</v>
      </c>
      <c r="S535" s="45">
        <f t="shared" si="201"/>
        <v>7.9421776777264822E-5</v>
      </c>
      <c r="T535" s="45">
        <f t="shared" si="202"/>
        <v>0</v>
      </c>
      <c r="U535" s="45">
        <f t="shared" si="203"/>
        <v>0</v>
      </c>
      <c r="V535" s="46">
        <f t="shared" si="204"/>
        <v>3.1007751937984497E-5</v>
      </c>
      <c r="W535" s="55">
        <f t="shared" si="205"/>
        <v>5.2219114368151673E-2</v>
      </c>
      <c r="X535" s="61">
        <f t="shared" si="206"/>
        <v>5.3261830000000003E-2</v>
      </c>
      <c r="Y535" s="64">
        <f t="shared" si="207"/>
        <v>1.0427156318483302E-3</v>
      </c>
      <c r="Z535" s="66">
        <f t="shared" si="208"/>
        <v>4.0478990800000003E-2</v>
      </c>
      <c r="AA535" s="67">
        <f t="shared" si="209"/>
        <v>6.9240379000000008E-3</v>
      </c>
      <c r="AB535" s="67">
        <f t="shared" si="210"/>
        <v>2.6630915000000004E-3</v>
      </c>
      <c r="AC535" s="67">
        <f t="shared" si="211"/>
        <v>1.5978549E-3</v>
      </c>
      <c r="AD535" s="67">
        <f t="shared" si="212"/>
        <v>2.6630915E-4</v>
      </c>
      <c r="AE535" s="67">
        <f t="shared" si="213"/>
        <v>2.6630915E-4</v>
      </c>
      <c r="AF535" s="68">
        <f t="shared" si="214"/>
        <v>1.0652366E-3</v>
      </c>
      <c r="AG535" s="69">
        <f t="shared" si="215"/>
        <v>5.3261829999999996E-2</v>
      </c>
    </row>
    <row r="536" spans="1:33">
      <c r="A536" s="114">
        <v>681</v>
      </c>
      <c r="B536" s="16" t="s">
        <v>1074</v>
      </c>
      <c r="C536" s="28">
        <v>307908289</v>
      </c>
      <c r="D536" s="28">
        <v>24055</v>
      </c>
      <c r="E536" s="28">
        <v>6369139</v>
      </c>
      <c r="F536" s="28">
        <v>65029.58</v>
      </c>
      <c r="G536" s="17">
        <v>0</v>
      </c>
      <c r="H536" s="17">
        <v>0</v>
      </c>
      <c r="I536" s="88">
        <v>5.3190590000000003E-2</v>
      </c>
      <c r="J536" s="42">
        <f t="shared" si="192"/>
        <v>3.7286769937804911E-4</v>
      </c>
      <c r="K536" s="42">
        <f t="shared" si="193"/>
        <v>5.8297910879640707E-4</v>
      </c>
      <c r="L536" s="42">
        <f t="shared" si="194"/>
        <v>1.9385954012718102E-4</v>
      </c>
      <c r="M536" s="42">
        <f t="shared" si="195"/>
        <v>3.6518583160661403E-3</v>
      </c>
      <c r="N536" s="42">
        <f t="shared" si="196"/>
        <v>0</v>
      </c>
      <c r="O536" s="43">
        <f t="shared" si="197"/>
        <v>0</v>
      </c>
      <c r="P536" s="45">
        <f t="shared" si="198"/>
        <v>2.8337945152731732E-4</v>
      </c>
      <c r="Q536" s="45">
        <f t="shared" si="199"/>
        <v>7.5787284143532919E-5</v>
      </c>
      <c r="R536" s="45">
        <f t="shared" si="200"/>
        <v>9.6929770063590513E-6</v>
      </c>
      <c r="S536" s="45">
        <f t="shared" si="201"/>
        <v>1.0955574948198421E-4</v>
      </c>
      <c r="T536" s="45">
        <f t="shared" si="202"/>
        <v>0</v>
      </c>
      <c r="U536" s="45">
        <f t="shared" si="203"/>
        <v>0</v>
      </c>
      <c r="V536" s="46">
        <f t="shared" si="204"/>
        <v>3.1007751937984497E-5</v>
      </c>
      <c r="W536" s="55">
        <f t="shared" si="205"/>
        <v>5.0942321409717807E-2</v>
      </c>
      <c r="X536" s="61">
        <f t="shared" si="206"/>
        <v>5.3190590000000003E-2</v>
      </c>
      <c r="Y536" s="64">
        <f t="shared" si="207"/>
        <v>2.2482685902821958E-3</v>
      </c>
      <c r="Z536" s="66">
        <f t="shared" si="208"/>
        <v>4.0424848400000005E-2</v>
      </c>
      <c r="AA536" s="67">
        <f t="shared" si="209"/>
        <v>6.9147767000000008E-3</v>
      </c>
      <c r="AB536" s="67">
        <f t="shared" si="210"/>
        <v>2.6595295000000005E-3</v>
      </c>
      <c r="AC536" s="67">
        <f t="shared" si="211"/>
        <v>1.5957177E-3</v>
      </c>
      <c r="AD536" s="67">
        <f t="shared" si="212"/>
        <v>2.6595295000000002E-4</v>
      </c>
      <c r="AE536" s="67">
        <f t="shared" si="213"/>
        <v>2.6595295000000002E-4</v>
      </c>
      <c r="AF536" s="68">
        <f t="shared" si="214"/>
        <v>1.0638118000000001E-3</v>
      </c>
      <c r="AG536" s="69">
        <f t="shared" si="215"/>
        <v>5.319059000000001E-2</v>
      </c>
    </row>
    <row r="537" spans="1:33">
      <c r="A537" s="114">
        <v>682</v>
      </c>
      <c r="B537" s="16" t="s">
        <v>1076</v>
      </c>
      <c r="C537" s="28">
        <v>74996202</v>
      </c>
      <c r="D537" s="28">
        <v>8012</v>
      </c>
      <c r="E537" s="28">
        <v>552842</v>
      </c>
      <c r="F537" s="28">
        <v>5886.5</v>
      </c>
      <c r="G537" s="17">
        <v>4.54</v>
      </c>
      <c r="H537" s="17">
        <v>1.5045820000000001</v>
      </c>
      <c r="I537" s="88">
        <v>2.2166600000000002E-2</v>
      </c>
      <c r="J537" s="42">
        <f t="shared" si="192"/>
        <v>9.0818150406569425E-5</v>
      </c>
      <c r="K537" s="42">
        <f t="shared" si="193"/>
        <v>1.9417287963736495E-4</v>
      </c>
      <c r="L537" s="42">
        <f t="shared" si="194"/>
        <v>1.6827030448384157E-5</v>
      </c>
      <c r="M537" s="42">
        <f t="shared" si="195"/>
        <v>3.3056747371770404E-4</v>
      </c>
      <c r="N537" s="42">
        <f t="shared" si="196"/>
        <v>8.2705903999212994E-4</v>
      </c>
      <c r="O537" s="43">
        <f t="shared" si="197"/>
        <v>1.5045820000000001E-2</v>
      </c>
      <c r="P537" s="45">
        <f t="shared" si="198"/>
        <v>6.9021794308992768E-5</v>
      </c>
      <c r="Q537" s="45">
        <f t="shared" si="199"/>
        <v>2.5242474352857446E-5</v>
      </c>
      <c r="R537" s="45">
        <f t="shared" si="200"/>
        <v>8.4135152241920784E-7</v>
      </c>
      <c r="S537" s="45">
        <f t="shared" si="201"/>
        <v>9.9170242115311209E-6</v>
      </c>
      <c r="T537" s="45">
        <f t="shared" si="202"/>
        <v>4.1352951999606498E-6</v>
      </c>
      <c r="U537" s="45">
        <f t="shared" si="203"/>
        <v>7.5229100000000015E-5</v>
      </c>
      <c r="V537" s="46">
        <f t="shared" si="204"/>
        <v>3.1007751937984497E-5</v>
      </c>
      <c r="W537" s="55">
        <f t="shared" si="205"/>
        <v>2.153947915337457E-2</v>
      </c>
      <c r="X537" s="61">
        <f t="shared" si="206"/>
        <v>2.2166600000000002E-2</v>
      </c>
      <c r="Y537" s="64">
        <f t="shared" si="207"/>
        <v>6.2712084662543133E-4</v>
      </c>
      <c r="Z537" s="66">
        <f t="shared" si="208"/>
        <v>1.6846616000000002E-2</v>
      </c>
      <c r="AA537" s="67">
        <f t="shared" si="209"/>
        <v>2.8816580000000005E-3</v>
      </c>
      <c r="AB537" s="67">
        <f t="shared" si="210"/>
        <v>1.10833E-3</v>
      </c>
      <c r="AC537" s="67">
        <f t="shared" si="211"/>
        <v>6.6499799999999998E-4</v>
      </c>
      <c r="AD537" s="67">
        <f t="shared" si="212"/>
        <v>1.1083300000000001E-4</v>
      </c>
      <c r="AE537" s="67">
        <f t="shared" si="213"/>
        <v>1.1083300000000001E-4</v>
      </c>
      <c r="AF537" s="68">
        <f t="shared" si="214"/>
        <v>4.4333200000000006E-4</v>
      </c>
      <c r="AG537" s="69">
        <f t="shared" si="215"/>
        <v>2.2166600000000009E-2</v>
      </c>
    </row>
    <row r="538" spans="1:33">
      <c r="A538" s="114">
        <v>683</v>
      </c>
      <c r="B538" s="16" t="s">
        <v>1078</v>
      </c>
      <c r="C538" s="28">
        <v>124185539</v>
      </c>
      <c r="D538" s="28">
        <v>12737</v>
      </c>
      <c r="E538" s="28">
        <v>1003758</v>
      </c>
      <c r="F538" s="28">
        <v>15275</v>
      </c>
      <c r="G538" s="17">
        <v>0</v>
      </c>
      <c r="H538" s="17">
        <v>0</v>
      </c>
      <c r="I538" s="88">
        <v>2.1473079999999999E-2</v>
      </c>
      <c r="J538" s="42">
        <f t="shared" si="192"/>
        <v>1.503849616174282E-4</v>
      </c>
      <c r="K538" s="42">
        <f t="shared" si="193"/>
        <v>3.0868446928870657E-4</v>
      </c>
      <c r="L538" s="42">
        <f t="shared" si="194"/>
        <v>3.0551706326236397E-5</v>
      </c>
      <c r="M538" s="42">
        <f t="shared" si="195"/>
        <v>8.57796340956074E-4</v>
      </c>
      <c r="N538" s="42">
        <f t="shared" si="196"/>
        <v>0</v>
      </c>
      <c r="O538" s="43">
        <f t="shared" si="197"/>
        <v>0</v>
      </c>
      <c r="P538" s="45">
        <f t="shared" si="198"/>
        <v>1.1429257082924543E-4</v>
      </c>
      <c r="Q538" s="45">
        <f t="shared" si="199"/>
        <v>4.0128981007531854E-5</v>
      </c>
      <c r="R538" s="45">
        <f t="shared" si="200"/>
        <v>1.52758531631182E-6</v>
      </c>
      <c r="S538" s="45">
        <f t="shared" si="201"/>
        <v>2.573389022868222E-5</v>
      </c>
      <c r="T538" s="45">
        <f t="shared" si="202"/>
        <v>0</v>
      </c>
      <c r="U538" s="45">
        <f t="shared" si="203"/>
        <v>0</v>
      </c>
      <c r="V538" s="46">
        <f t="shared" si="204"/>
        <v>3.1007751937984497E-5</v>
      </c>
      <c r="W538" s="55">
        <f t="shared" si="205"/>
        <v>2.1269077931975584E-2</v>
      </c>
      <c r="X538" s="61">
        <f t="shared" si="206"/>
        <v>2.1473079999999999E-2</v>
      </c>
      <c r="Y538" s="64">
        <f t="shared" si="207"/>
        <v>2.0400206802441423E-4</v>
      </c>
      <c r="Z538" s="66">
        <f t="shared" si="208"/>
        <v>1.6319540800000001E-2</v>
      </c>
      <c r="AA538" s="67">
        <f t="shared" si="209"/>
        <v>2.7915003999999998E-3</v>
      </c>
      <c r="AB538" s="67">
        <f t="shared" si="210"/>
        <v>1.0736540000000001E-3</v>
      </c>
      <c r="AC538" s="67">
        <f t="shared" si="211"/>
        <v>6.4419239999999995E-4</v>
      </c>
      <c r="AD538" s="67">
        <f t="shared" si="212"/>
        <v>1.073654E-4</v>
      </c>
      <c r="AE538" s="67">
        <f t="shared" si="213"/>
        <v>1.073654E-4</v>
      </c>
      <c r="AF538" s="68">
        <f t="shared" si="214"/>
        <v>4.294616E-4</v>
      </c>
      <c r="AG538" s="69">
        <f t="shared" si="215"/>
        <v>2.1473080000000002E-2</v>
      </c>
    </row>
    <row r="539" spans="1:33">
      <c r="A539" s="114">
        <v>684</v>
      </c>
      <c r="B539" s="16" t="s">
        <v>1080</v>
      </c>
      <c r="C539" s="28">
        <v>490384654</v>
      </c>
      <c r="D539" s="28">
        <v>53988</v>
      </c>
      <c r="E539" s="28">
        <v>15625522</v>
      </c>
      <c r="F539" s="28">
        <v>49067.9</v>
      </c>
      <c r="G539" s="17">
        <v>0</v>
      </c>
      <c r="H539" s="17">
        <v>0</v>
      </c>
      <c r="I539" s="88">
        <v>7.5830960000000003E-2</v>
      </c>
      <c r="J539" s="42">
        <f t="shared" si="192"/>
        <v>5.9384110230069397E-4</v>
      </c>
      <c r="K539" s="42">
        <f t="shared" si="193"/>
        <v>1.3084130586447902E-3</v>
      </c>
      <c r="L539" s="42">
        <f t="shared" si="194"/>
        <v>4.7559905807788934E-4</v>
      </c>
      <c r="M539" s="42">
        <f t="shared" si="195"/>
        <v>2.7555001687985955E-3</v>
      </c>
      <c r="N539" s="42">
        <f t="shared" si="196"/>
        <v>0</v>
      </c>
      <c r="O539" s="43">
        <f t="shared" si="197"/>
        <v>0</v>
      </c>
      <c r="P539" s="45">
        <f t="shared" si="198"/>
        <v>4.513192377485274E-4</v>
      </c>
      <c r="Q539" s="45">
        <f t="shared" si="199"/>
        <v>1.7009369762382274E-4</v>
      </c>
      <c r="R539" s="45">
        <f t="shared" si="200"/>
        <v>2.3779952903894467E-5</v>
      </c>
      <c r="S539" s="45">
        <f t="shared" si="201"/>
        <v>8.2665005063957861E-5</v>
      </c>
      <c r="T539" s="45">
        <f t="shared" si="202"/>
        <v>0</v>
      </c>
      <c r="U539" s="45">
        <f t="shared" si="203"/>
        <v>0</v>
      </c>
      <c r="V539" s="46">
        <f t="shared" si="204"/>
        <v>3.1007751937984497E-5</v>
      </c>
      <c r="W539" s="55">
        <f t="shared" si="205"/>
        <v>7.5886564527818695E-2</v>
      </c>
      <c r="X539" s="61">
        <f t="shared" si="206"/>
        <v>7.5830960000000003E-2</v>
      </c>
      <c r="Y539" s="64">
        <f t="shared" si="207"/>
        <v>-5.5604527818692295E-5</v>
      </c>
      <c r="Z539" s="66">
        <f t="shared" si="208"/>
        <v>5.7631529600000002E-2</v>
      </c>
      <c r="AA539" s="67">
        <f t="shared" si="209"/>
        <v>9.8580248000000002E-3</v>
      </c>
      <c r="AB539" s="67">
        <f t="shared" si="210"/>
        <v>3.7915480000000005E-3</v>
      </c>
      <c r="AC539" s="67">
        <f t="shared" si="211"/>
        <v>2.2749288000000001E-3</v>
      </c>
      <c r="AD539" s="67">
        <f t="shared" si="212"/>
        <v>3.7915480000000004E-4</v>
      </c>
      <c r="AE539" s="67">
        <f t="shared" si="213"/>
        <v>3.7915480000000004E-4</v>
      </c>
      <c r="AF539" s="68">
        <f t="shared" si="214"/>
        <v>1.5166192000000002E-3</v>
      </c>
      <c r="AG539" s="69">
        <f t="shared" si="215"/>
        <v>7.5830960000000017E-2</v>
      </c>
    </row>
    <row r="540" spans="1:33">
      <c r="A540" s="114">
        <v>685</v>
      </c>
      <c r="B540" s="16" t="s">
        <v>1082</v>
      </c>
      <c r="C540" s="28">
        <v>232520505</v>
      </c>
      <c r="D540" s="28">
        <v>22291</v>
      </c>
      <c r="E540" s="28">
        <v>5537690</v>
      </c>
      <c r="F540" s="28">
        <v>46317.3</v>
      </c>
      <c r="G540" s="17">
        <v>23.27</v>
      </c>
      <c r="H540" s="17">
        <v>0.13087399999999999</v>
      </c>
      <c r="I540" s="88">
        <v>4.150496E-2</v>
      </c>
      <c r="J540" s="42">
        <f t="shared" si="192"/>
        <v>2.8157535491865946E-4</v>
      </c>
      <c r="K540" s="42">
        <f t="shared" si="193"/>
        <v>5.4022811532657285E-4</v>
      </c>
      <c r="L540" s="42">
        <f t="shared" si="194"/>
        <v>1.6855245846681774E-4</v>
      </c>
      <c r="M540" s="42">
        <f t="shared" si="195"/>
        <v>2.6010350548585771E-3</v>
      </c>
      <c r="N540" s="42">
        <f t="shared" si="196"/>
        <v>4.239133008946446E-3</v>
      </c>
      <c r="O540" s="43">
        <f t="shared" si="197"/>
        <v>1.3087399999999999E-3</v>
      </c>
      <c r="P540" s="45">
        <f t="shared" si="198"/>
        <v>2.1399726973818118E-4</v>
      </c>
      <c r="Q540" s="45">
        <f t="shared" si="199"/>
        <v>7.0229654992454474E-5</v>
      </c>
      <c r="R540" s="45">
        <f t="shared" si="200"/>
        <v>8.4276229233408874E-6</v>
      </c>
      <c r="S540" s="45">
        <f t="shared" si="201"/>
        <v>7.8031051645757317E-5</v>
      </c>
      <c r="T540" s="45">
        <f t="shared" si="202"/>
        <v>2.1195665044732229E-5</v>
      </c>
      <c r="U540" s="45">
        <f t="shared" si="203"/>
        <v>6.5436999999999997E-6</v>
      </c>
      <c r="V540" s="46">
        <f t="shared" si="204"/>
        <v>3.1007751937984497E-5</v>
      </c>
      <c r="W540" s="55">
        <f t="shared" si="205"/>
        <v>4.2943271628245058E-2</v>
      </c>
      <c r="X540" s="61">
        <f t="shared" si="206"/>
        <v>4.150496E-2</v>
      </c>
      <c r="Y540" s="64">
        <f t="shared" si="207"/>
        <v>-1.4383116282450578E-3</v>
      </c>
      <c r="Z540" s="66">
        <f t="shared" si="208"/>
        <v>3.15437696E-2</v>
      </c>
      <c r="AA540" s="67">
        <f t="shared" si="209"/>
        <v>5.3956448000000001E-3</v>
      </c>
      <c r="AB540" s="67">
        <f t="shared" si="210"/>
        <v>2.075248E-3</v>
      </c>
      <c r="AC540" s="67">
        <f t="shared" si="211"/>
        <v>1.2451488E-3</v>
      </c>
      <c r="AD540" s="67">
        <f t="shared" si="212"/>
        <v>2.075248E-4</v>
      </c>
      <c r="AE540" s="67">
        <f t="shared" si="213"/>
        <v>2.075248E-4</v>
      </c>
      <c r="AF540" s="68">
        <f t="shared" si="214"/>
        <v>8.3009920000000001E-4</v>
      </c>
      <c r="AG540" s="69">
        <f t="shared" si="215"/>
        <v>4.1504959999999994E-2</v>
      </c>
    </row>
    <row r="541" spans="1:33">
      <c r="A541" s="114">
        <v>686</v>
      </c>
      <c r="B541" s="16" t="s">
        <v>1084</v>
      </c>
      <c r="C541" s="28">
        <v>41167153</v>
      </c>
      <c r="D541" s="28">
        <v>6607</v>
      </c>
      <c r="E541" s="28">
        <v>309169</v>
      </c>
      <c r="F541" s="28">
        <v>21686.1</v>
      </c>
      <c r="G541" s="17">
        <v>0</v>
      </c>
      <c r="H541" s="17">
        <v>0</v>
      </c>
      <c r="I541" s="88">
        <v>1.2619760000000001E-2</v>
      </c>
      <c r="J541" s="42">
        <f t="shared" si="192"/>
        <v>4.9852187087610855E-5</v>
      </c>
      <c r="K541" s="42">
        <f t="shared" si="193"/>
        <v>1.6012234345532579E-4</v>
      </c>
      <c r="L541" s="42">
        <f t="shared" si="194"/>
        <v>9.4102766734374035E-6</v>
      </c>
      <c r="M541" s="42">
        <f t="shared" si="195"/>
        <v>1.2178237138859257E-3</v>
      </c>
      <c r="N541" s="42">
        <f t="shared" si="196"/>
        <v>0</v>
      </c>
      <c r="O541" s="43">
        <f t="shared" si="197"/>
        <v>0</v>
      </c>
      <c r="P541" s="45">
        <f t="shared" si="198"/>
        <v>3.7887662186584251E-5</v>
      </c>
      <c r="Q541" s="45">
        <f t="shared" si="199"/>
        <v>2.0815904649192356E-5</v>
      </c>
      <c r="R541" s="45">
        <f t="shared" si="200"/>
        <v>4.7051383367187022E-7</v>
      </c>
      <c r="S541" s="45">
        <f t="shared" si="201"/>
        <v>3.6534711416577767E-5</v>
      </c>
      <c r="T541" s="45">
        <f t="shared" si="202"/>
        <v>0</v>
      </c>
      <c r="U541" s="45">
        <f t="shared" si="203"/>
        <v>0</v>
      </c>
      <c r="V541" s="46">
        <f t="shared" si="204"/>
        <v>3.1007751937984497E-5</v>
      </c>
      <c r="W541" s="55">
        <f t="shared" si="205"/>
        <v>1.2671654402401073E-2</v>
      </c>
      <c r="X541" s="61">
        <f t="shared" si="206"/>
        <v>1.2619760000000001E-2</v>
      </c>
      <c r="Y541" s="64">
        <f t="shared" si="207"/>
        <v>-5.1894402401072778E-5</v>
      </c>
      <c r="Z541" s="66">
        <f t="shared" si="208"/>
        <v>9.5910176000000014E-3</v>
      </c>
      <c r="AA541" s="67">
        <f t="shared" si="209"/>
        <v>1.6405688000000001E-3</v>
      </c>
      <c r="AB541" s="67">
        <f t="shared" si="210"/>
        <v>6.3098800000000008E-4</v>
      </c>
      <c r="AC541" s="67">
        <f t="shared" si="211"/>
        <v>3.7859280000000003E-4</v>
      </c>
      <c r="AD541" s="67">
        <f t="shared" si="212"/>
        <v>6.30988E-5</v>
      </c>
      <c r="AE541" s="67">
        <f t="shared" si="213"/>
        <v>6.30988E-5</v>
      </c>
      <c r="AF541" s="68">
        <f t="shared" si="214"/>
        <v>2.523952E-4</v>
      </c>
      <c r="AG541" s="69">
        <f t="shared" si="215"/>
        <v>1.2619760000000002E-2</v>
      </c>
    </row>
    <row r="542" spans="1:33">
      <c r="A542" s="114">
        <v>687</v>
      </c>
      <c r="B542" s="16" t="s">
        <v>1086</v>
      </c>
      <c r="C542" s="28">
        <v>1791925782</v>
      </c>
      <c r="D542" s="28">
        <v>107326</v>
      </c>
      <c r="E542" s="28">
        <v>35879707</v>
      </c>
      <c r="F542" s="28">
        <v>34101.9</v>
      </c>
      <c r="G542" s="17">
        <v>0</v>
      </c>
      <c r="H542" s="17">
        <v>0</v>
      </c>
      <c r="I542" s="88">
        <v>0.20867102000000001</v>
      </c>
      <c r="J542" s="42">
        <f t="shared" si="192"/>
        <v>2.1699683563587064E-3</v>
      </c>
      <c r="K542" s="42">
        <f t="shared" si="193"/>
        <v>2.6010732001946865E-3</v>
      </c>
      <c r="L542" s="42">
        <f t="shared" si="194"/>
        <v>1.0920822263288646E-3</v>
      </c>
      <c r="M542" s="42">
        <f t="shared" si="195"/>
        <v>1.9150563037414036E-3</v>
      </c>
      <c r="N542" s="42">
        <f t="shared" si="196"/>
        <v>0</v>
      </c>
      <c r="O542" s="43">
        <f t="shared" si="197"/>
        <v>0</v>
      </c>
      <c r="P542" s="45">
        <f t="shared" si="198"/>
        <v>1.649175950832617E-3</v>
      </c>
      <c r="Q542" s="45">
        <f t="shared" si="199"/>
        <v>3.3813951602530928E-4</v>
      </c>
      <c r="R542" s="45">
        <f t="shared" si="200"/>
        <v>5.4604111316443233E-5</v>
      </c>
      <c r="S542" s="45">
        <f t="shared" si="201"/>
        <v>5.7451689112242105E-5</v>
      </c>
      <c r="T542" s="45">
        <f t="shared" si="202"/>
        <v>0</v>
      </c>
      <c r="U542" s="45">
        <f t="shared" si="203"/>
        <v>0</v>
      </c>
      <c r="V542" s="46">
        <f t="shared" si="204"/>
        <v>3.1007751937984497E-5</v>
      </c>
      <c r="W542" s="55">
        <f t="shared" si="205"/>
        <v>0.21303790192245964</v>
      </c>
      <c r="X542" s="61">
        <f t="shared" si="206"/>
        <v>0.20867102000000001</v>
      </c>
      <c r="Y542" s="64">
        <f t="shared" si="207"/>
        <v>-4.3668819224596256E-3</v>
      </c>
      <c r="Z542" s="66">
        <f t="shared" si="208"/>
        <v>0.15858997520000001</v>
      </c>
      <c r="AA542" s="67">
        <f t="shared" si="209"/>
        <v>2.7127232600000002E-2</v>
      </c>
      <c r="AB542" s="67">
        <f t="shared" si="210"/>
        <v>1.0433551000000001E-2</v>
      </c>
      <c r="AC542" s="67">
        <f t="shared" si="211"/>
        <v>6.2601306000000002E-3</v>
      </c>
      <c r="AD542" s="67">
        <f t="shared" si="212"/>
        <v>1.0433551000000002E-3</v>
      </c>
      <c r="AE542" s="67">
        <f t="shared" si="213"/>
        <v>1.0433551000000002E-3</v>
      </c>
      <c r="AF542" s="68">
        <f t="shared" si="214"/>
        <v>4.1734204000000007E-3</v>
      </c>
      <c r="AG542" s="69">
        <f t="shared" si="215"/>
        <v>0.20867102000000001</v>
      </c>
    </row>
    <row r="543" spans="1:33">
      <c r="A543" s="114">
        <v>688</v>
      </c>
      <c r="B543" s="16" t="s">
        <v>1088</v>
      </c>
      <c r="C543" s="28">
        <v>7386427013</v>
      </c>
      <c r="D543" s="28">
        <v>278686</v>
      </c>
      <c r="E543" s="28">
        <v>135373469</v>
      </c>
      <c r="F543" s="28">
        <v>35828</v>
      </c>
      <c r="G543" s="17">
        <v>0</v>
      </c>
      <c r="H543" s="17">
        <v>0</v>
      </c>
      <c r="I543" s="88">
        <v>0.81936089999999995</v>
      </c>
      <c r="J543" s="42">
        <f t="shared" si="192"/>
        <v>8.9447414874926773E-3</v>
      </c>
      <c r="K543" s="42">
        <f t="shared" si="193"/>
        <v>6.7540268515500108E-3</v>
      </c>
      <c r="L543" s="42">
        <f t="shared" si="194"/>
        <v>4.1204059835656271E-3</v>
      </c>
      <c r="M543" s="42">
        <f t="shared" si="195"/>
        <v>2.011988694191438E-3</v>
      </c>
      <c r="N543" s="42">
        <f t="shared" si="196"/>
        <v>0</v>
      </c>
      <c r="O543" s="43">
        <f t="shared" si="197"/>
        <v>0</v>
      </c>
      <c r="P543" s="45">
        <f t="shared" si="198"/>
        <v>6.7980035304944352E-3</v>
      </c>
      <c r="Q543" s="45">
        <f t="shared" si="199"/>
        <v>8.7802349070150148E-4</v>
      </c>
      <c r="R543" s="45">
        <f t="shared" si="200"/>
        <v>2.0602029917828136E-4</v>
      </c>
      <c r="S543" s="45">
        <f t="shared" si="201"/>
        <v>6.0359660825743135E-5</v>
      </c>
      <c r="T543" s="45">
        <f t="shared" si="202"/>
        <v>0</v>
      </c>
      <c r="U543" s="45">
        <f t="shared" si="203"/>
        <v>0</v>
      </c>
      <c r="V543" s="46">
        <f t="shared" si="204"/>
        <v>3.1007751937984497E-5</v>
      </c>
      <c r="W543" s="55">
        <f t="shared" si="205"/>
        <v>0.79734147331379446</v>
      </c>
      <c r="X543" s="61">
        <f t="shared" si="206"/>
        <v>0.81936089999999995</v>
      </c>
      <c r="Y543" s="64">
        <f t="shared" si="207"/>
        <v>2.201942668620549E-2</v>
      </c>
      <c r="Z543" s="66">
        <f t="shared" si="208"/>
        <v>0.62271428399999995</v>
      </c>
      <c r="AA543" s="67">
        <f t="shared" si="209"/>
        <v>0.106516917</v>
      </c>
      <c r="AB543" s="67">
        <f t="shared" si="210"/>
        <v>4.0968045000000002E-2</v>
      </c>
      <c r="AC543" s="67">
        <f t="shared" si="211"/>
        <v>2.4580826999999996E-2</v>
      </c>
      <c r="AD543" s="67">
        <f t="shared" si="212"/>
        <v>4.0968044999999996E-3</v>
      </c>
      <c r="AE543" s="67">
        <f t="shared" si="213"/>
        <v>4.0968044999999996E-3</v>
      </c>
      <c r="AF543" s="68">
        <f t="shared" si="214"/>
        <v>1.6387217999999999E-2</v>
      </c>
      <c r="AG543" s="69">
        <f t="shared" si="215"/>
        <v>0.81936089999999995</v>
      </c>
    </row>
    <row r="544" spans="1:33">
      <c r="A544" s="114">
        <v>689</v>
      </c>
      <c r="B544" s="16" t="s">
        <v>1090</v>
      </c>
      <c r="C544" s="28">
        <v>23250762</v>
      </c>
      <c r="D544" s="28">
        <v>4809</v>
      </c>
      <c r="E544" s="28">
        <v>456094</v>
      </c>
      <c r="F544" s="28">
        <v>25122.3</v>
      </c>
      <c r="G544" s="17">
        <v>19.579999999999998</v>
      </c>
      <c r="H544" s="17">
        <v>0.133544</v>
      </c>
      <c r="I544" s="88">
        <v>1.401823E-2</v>
      </c>
      <c r="J544" s="42">
        <f t="shared" si="192"/>
        <v>2.8155975157026604E-5</v>
      </c>
      <c r="K544" s="42">
        <f t="shared" si="193"/>
        <v>1.1654735124514329E-4</v>
      </c>
      <c r="L544" s="42">
        <f t="shared" si="194"/>
        <v>1.3882280335657064E-5</v>
      </c>
      <c r="M544" s="42">
        <f t="shared" si="195"/>
        <v>1.4107899847070884E-3</v>
      </c>
      <c r="N544" s="42">
        <f t="shared" si="196"/>
        <v>3.5669198244594499E-3</v>
      </c>
      <c r="O544" s="43">
        <f t="shared" si="197"/>
        <v>1.33544E-3</v>
      </c>
      <c r="P544" s="45">
        <f t="shared" si="198"/>
        <v>2.1398541119340221E-5</v>
      </c>
      <c r="Q544" s="45">
        <f t="shared" si="199"/>
        <v>1.5151155661868628E-5</v>
      </c>
      <c r="R544" s="45">
        <f t="shared" si="200"/>
        <v>6.9411401678285323E-7</v>
      </c>
      <c r="S544" s="45">
        <f t="shared" si="201"/>
        <v>4.232369954121265E-5</v>
      </c>
      <c r="T544" s="45">
        <f t="shared" si="202"/>
        <v>1.783459912229725E-5</v>
      </c>
      <c r="U544" s="45">
        <f t="shared" si="203"/>
        <v>6.6772000000000002E-6</v>
      </c>
      <c r="V544" s="46">
        <f t="shared" si="204"/>
        <v>3.1007751937984497E-5</v>
      </c>
      <c r="W544" s="55">
        <f t="shared" si="205"/>
        <v>1.3508706139948612E-2</v>
      </c>
      <c r="X544" s="61">
        <f t="shared" si="206"/>
        <v>1.401823E-2</v>
      </c>
      <c r="Y544" s="64">
        <f t="shared" si="207"/>
        <v>5.0952386005138732E-4</v>
      </c>
      <c r="Z544" s="66">
        <f t="shared" si="208"/>
        <v>1.0653854799999999E-2</v>
      </c>
      <c r="AA544" s="67">
        <f t="shared" si="209"/>
        <v>1.8223699E-3</v>
      </c>
      <c r="AB544" s="67">
        <f t="shared" si="210"/>
        <v>7.0091149999999998E-4</v>
      </c>
      <c r="AC544" s="67">
        <f t="shared" si="211"/>
        <v>4.2054689999999998E-4</v>
      </c>
      <c r="AD544" s="67">
        <f t="shared" si="212"/>
        <v>7.0091150000000001E-5</v>
      </c>
      <c r="AE544" s="67">
        <f t="shared" si="213"/>
        <v>7.0091150000000001E-5</v>
      </c>
      <c r="AF544" s="68">
        <f t="shared" si="214"/>
        <v>2.803646E-4</v>
      </c>
      <c r="AG544" s="69">
        <f t="shared" si="215"/>
        <v>1.401823E-2</v>
      </c>
    </row>
    <row r="545" spans="1:33">
      <c r="A545" s="114">
        <v>690</v>
      </c>
      <c r="B545" s="16" t="s">
        <v>1092</v>
      </c>
      <c r="C545" s="28">
        <v>297889924</v>
      </c>
      <c r="D545" s="28">
        <v>21386</v>
      </c>
      <c r="E545" s="28">
        <v>3631819</v>
      </c>
      <c r="F545" s="28">
        <v>86962.39</v>
      </c>
      <c r="G545" s="17">
        <v>54.6</v>
      </c>
      <c r="H545" s="17">
        <v>1.9229670000000001</v>
      </c>
      <c r="I545" s="88">
        <v>6.5029299999999998E-2</v>
      </c>
      <c r="J545" s="42">
        <f t="shared" si="192"/>
        <v>3.6073575995799806E-4</v>
      </c>
      <c r="K545" s="42">
        <f t="shared" si="193"/>
        <v>5.1829520767906719E-4</v>
      </c>
      <c r="L545" s="42">
        <f t="shared" si="194"/>
        <v>1.1054284749715126E-4</v>
      </c>
      <c r="M545" s="42">
        <f t="shared" si="195"/>
        <v>4.8835364938000052E-3</v>
      </c>
      <c r="N545" s="42">
        <f t="shared" si="196"/>
        <v>9.9465690712709897E-3</v>
      </c>
      <c r="O545" s="43">
        <f t="shared" si="197"/>
        <v>1.9229670000000001E-2</v>
      </c>
      <c r="P545" s="45">
        <f t="shared" si="198"/>
        <v>2.7415917756807852E-4</v>
      </c>
      <c r="Q545" s="45">
        <f t="shared" si="199"/>
        <v>6.7378376998278736E-5</v>
      </c>
      <c r="R545" s="45">
        <f t="shared" si="200"/>
        <v>5.527142374857563E-6</v>
      </c>
      <c r="S545" s="45">
        <f t="shared" si="201"/>
        <v>1.4650609481400015E-4</v>
      </c>
      <c r="T545" s="45">
        <f t="shared" si="202"/>
        <v>4.9732845356354949E-5</v>
      </c>
      <c r="U545" s="45">
        <f t="shared" si="203"/>
        <v>9.6148350000000013E-5</v>
      </c>
      <c r="V545" s="46">
        <f t="shared" si="204"/>
        <v>3.1007751937984497E-5</v>
      </c>
      <c r="W545" s="55">
        <f t="shared" si="205"/>
        <v>6.7045973904955453E-2</v>
      </c>
      <c r="X545" s="61">
        <f t="shared" si="206"/>
        <v>6.5029299999999998E-2</v>
      </c>
      <c r="Y545" s="64">
        <f t="shared" si="207"/>
        <v>-2.0166739049554544E-3</v>
      </c>
      <c r="Z545" s="66">
        <f t="shared" si="208"/>
        <v>4.9422267999999998E-2</v>
      </c>
      <c r="AA545" s="67">
        <f t="shared" si="209"/>
        <v>8.4538089999999996E-3</v>
      </c>
      <c r="AB545" s="67">
        <f t="shared" si="210"/>
        <v>3.2514650000000003E-3</v>
      </c>
      <c r="AC545" s="67">
        <f t="shared" si="211"/>
        <v>1.950879E-3</v>
      </c>
      <c r="AD545" s="67">
        <f t="shared" si="212"/>
        <v>3.2514650000000001E-4</v>
      </c>
      <c r="AE545" s="67">
        <f t="shared" si="213"/>
        <v>3.2514650000000001E-4</v>
      </c>
      <c r="AF545" s="68">
        <f t="shared" si="214"/>
        <v>1.3005860000000001E-3</v>
      </c>
      <c r="AG545" s="69">
        <f t="shared" si="215"/>
        <v>6.5029299999999998E-2</v>
      </c>
    </row>
    <row r="546" spans="1:33">
      <c r="A546" s="114">
        <v>691</v>
      </c>
      <c r="B546" s="16" t="s">
        <v>1094</v>
      </c>
      <c r="C546" s="28">
        <v>107400768</v>
      </c>
      <c r="D546" s="28">
        <v>8505</v>
      </c>
      <c r="E546" s="28">
        <v>811620</v>
      </c>
      <c r="F546" s="28">
        <v>19211.400000000001</v>
      </c>
      <c r="G546" s="17">
        <v>0</v>
      </c>
      <c r="H546" s="17">
        <v>0</v>
      </c>
      <c r="I546" s="88">
        <v>1.94323E-2</v>
      </c>
      <c r="J546" s="42">
        <f t="shared" si="192"/>
        <v>1.3005910755327406E-4</v>
      </c>
      <c r="K546" s="42">
        <f t="shared" si="193"/>
        <v>2.0612086137241498E-4</v>
      </c>
      <c r="L546" s="42">
        <f t="shared" si="194"/>
        <v>2.4703539985235471E-5</v>
      </c>
      <c r="M546" s="42">
        <f t="shared" si="195"/>
        <v>1.078852283119052E-3</v>
      </c>
      <c r="N546" s="42">
        <f t="shared" si="196"/>
        <v>0</v>
      </c>
      <c r="O546" s="43">
        <f t="shared" si="197"/>
        <v>0</v>
      </c>
      <c r="P546" s="45">
        <f t="shared" si="198"/>
        <v>9.8844921740488288E-5</v>
      </c>
      <c r="Q546" s="45">
        <f t="shared" si="199"/>
        <v>2.6795711978413949E-5</v>
      </c>
      <c r="R546" s="45">
        <f t="shared" si="200"/>
        <v>1.2351769992617736E-6</v>
      </c>
      <c r="S546" s="45">
        <f t="shared" si="201"/>
        <v>3.236556849357156E-5</v>
      </c>
      <c r="T546" s="45">
        <f t="shared" si="202"/>
        <v>0</v>
      </c>
      <c r="U546" s="45">
        <f t="shared" si="203"/>
        <v>0</v>
      </c>
      <c r="V546" s="46">
        <f t="shared" si="204"/>
        <v>3.1007751937984497E-5</v>
      </c>
      <c r="W546" s="55">
        <f t="shared" si="205"/>
        <v>1.9024913114972009E-2</v>
      </c>
      <c r="X546" s="61">
        <f t="shared" si="206"/>
        <v>1.94323E-2</v>
      </c>
      <c r="Y546" s="64">
        <f t="shared" si="207"/>
        <v>4.0738688502799103E-4</v>
      </c>
      <c r="Z546" s="66">
        <f t="shared" si="208"/>
        <v>1.4768547999999999E-2</v>
      </c>
      <c r="AA546" s="67">
        <f t="shared" si="209"/>
        <v>2.5261990000000002E-3</v>
      </c>
      <c r="AB546" s="67">
        <f t="shared" si="210"/>
        <v>9.71615E-4</v>
      </c>
      <c r="AC546" s="67">
        <f t="shared" si="211"/>
        <v>5.8296899999999991E-4</v>
      </c>
      <c r="AD546" s="67">
        <f t="shared" si="212"/>
        <v>9.7161499999999995E-5</v>
      </c>
      <c r="AE546" s="67">
        <f t="shared" si="213"/>
        <v>9.7161499999999995E-5</v>
      </c>
      <c r="AF546" s="68">
        <f t="shared" si="214"/>
        <v>3.8864599999999998E-4</v>
      </c>
      <c r="AG546" s="69">
        <f t="shared" si="215"/>
        <v>1.94323E-2</v>
      </c>
    </row>
    <row r="547" spans="1:33">
      <c r="A547" s="114">
        <v>692</v>
      </c>
      <c r="B547" s="16" t="s">
        <v>1096</v>
      </c>
      <c r="C547" s="28">
        <v>819923970</v>
      </c>
      <c r="D547" s="28">
        <v>36835</v>
      </c>
      <c r="E547" s="28">
        <v>14852491</v>
      </c>
      <c r="F547" s="28">
        <v>33224.800000000003</v>
      </c>
      <c r="G547" s="17">
        <v>0</v>
      </c>
      <c r="H547" s="17">
        <v>0.40883199999999997</v>
      </c>
      <c r="I547" s="88">
        <v>0.10262799</v>
      </c>
      <c r="J547" s="42">
        <f t="shared" si="192"/>
        <v>9.9290332634993325E-4</v>
      </c>
      <c r="K547" s="42">
        <f t="shared" si="193"/>
        <v>8.927056941390836E-4</v>
      </c>
      <c r="L547" s="42">
        <f t="shared" si="194"/>
        <v>4.5207006394476474E-4</v>
      </c>
      <c r="M547" s="42">
        <f t="shared" si="195"/>
        <v>1.8658011043533465E-3</v>
      </c>
      <c r="N547" s="42">
        <f t="shared" si="196"/>
        <v>0</v>
      </c>
      <c r="O547" s="43">
        <f t="shared" si="197"/>
        <v>4.0883199999999995E-3</v>
      </c>
      <c r="P547" s="45">
        <f t="shared" si="198"/>
        <v>7.5460652802594925E-4</v>
      </c>
      <c r="Q547" s="45">
        <f t="shared" si="199"/>
        <v>1.1605174023808088E-4</v>
      </c>
      <c r="R547" s="45">
        <f t="shared" si="200"/>
        <v>2.2603503197238238E-5</v>
      </c>
      <c r="S547" s="45">
        <f t="shared" si="201"/>
        <v>5.5974033130600392E-5</v>
      </c>
      <c r="T547" s="45">
        <f t="shared" si="202"/>
        <v>0</v>
      </c>
      <c r="U547" s="45">
        <f t="shared" si="203"/>
        <v>2.0441599999999998E-5</v>
      </c>
      <c r="V547" s="46">
        <f t="shared" si="204"/>
        <v>3.1007751937984497E-5</v>
      </c>
      <c r="W547" s="55">
        <f t="shared" si="205"/>
        <v>0.10006851565298532</v>
      </c>
      <c r="X547" s="61">
        <f t="shared" si="206"/>
        <v>0.10262799</v>
      </c>
      <c r="Y547" s="64">
        <f t="shared" si="207"/>
        <v>2.5594743470146869E-3</v>
      </c>
      <c r="Z547" s="66">
        <f t="shared" si="208"/>
        <v>7.7997272399999998E-2</v>
      </c>
      <c r="AA547" s="67">
        <f t="shared" si="209"/>
        <v>1.33416387E-2</v>
      </c>
      <c r="AB547" s="67">
        <f t="shared" si="210"/>
        <v>5.1313995000000006E-3</v>
      </c>
      <c r="AC547" s="67">
        <f t="shared" si="211"/>
        <v>3.0788397000000001E-3</v>
      </c>
      <c r="AD547" s="67">
        <f t="shared" si="212"/>
        <v>5.1313995000000002E-4</v>
      </c>
      <c r="AE547" s="67">
        <f t="shared" si="213"/>
        <v>5.1313995000000002E-4</v>
      </c>
      <c r="AF547" s="68">
        <f t="shared" si="214"/>
        <v>2.0525598000000001E-3</v>
      </c>
      <c r="AG547" s="69">
        <f t="shared" si="215"/>
        <v>0.10262799000000002</v>
      </c>
    </row>
    <row r="548" spans="1:33">
      <c r="A548" s="114">
        <v>693</v>
      </c>
      <c r="B548" s="16" t="s">
        <v>1098</v>
      </c>
      <c r="C548" s="28">
        <v>14922437</v>
      </c>
      <c r="D548" s="28">
        <v>2646</v>
      </c>
      <c r="E548" s="28">
        <v>386465</v>
      </c>
      <c r="F548" s="28">
        <v>13497.9</v>
      </c>
      <c r="G548" s="17">
        <v>26.92</v>
      </c>
      <c r="H548" s="17">
        <v>0.22072600000000001</v>
      </c>
      <c r="I548" s="88">
        <v>1.1190159999999999E-2</v>
      </c>
      <c r="J548" s="42">
        <f t="shared" si="192"/>
        <v>1.8070623468353193E-5</v>
      </c>
      <c r="K548" s="42">
        <f t="shared" si="193"/>
        <v>6.4126490204751332E-5</v>
      </c>
      <c r="L548" s="42">
        <f t="shared" si="194"/>
        <v>1.1762959981757505E-5</v>
      </c>
      <c r="M548" s="42">
        <f t="shared" si="195"/>
        <v>7.5799994962952473E-4</v>
      </c>
      <c r="N548" s="42">
        <f t="shared" si="196"/>
        <v>4.9040593296449646E-3</v>
      </c>
      <c r="O548" s="43">
        <f t="shared" si="197"/>
        <v>2.20726E-3</v>
      </c>
      <c r="P548" s="45">
        <f t="shared" si="198"/>
        <v>1.3733673835948427E-5</v>
      </c>
      <c r="Q548" s="45">
        <f t="shared" si="199"/>
        <v>8.3364437266176741E-6</v>
      </c>
      <c r="R548" s="45">
        <f t="shared" si="200"/>
        <v>5.881479990878753E-7</v>
      </c>
      <c r="S548" s="45">
        <f t="shared" si="201"/>
        <v>2.273999848888574E-5</v>
      </c>
      <c r="T548" s="45">
        <f t="shared" si="202"/>
        <v>2.4520296648224823E-5</v>
      </c>
      <c r="U548" s="45">
        <f t="shared" si="203"/>
        <v>1.10363E-5</v>
      </c>
      <c r="V548" s="46">
        <f t="shared" si="204"/>
        <v>3.1007751937984497E-5</v>
      </c>
      <c r="W548" s="55">
        <f t="shared" si="205"/>
        <v>1.1196261263674904E-2</v>
      </c>
      <c r="X548" s="61">
        <f t="shared" si="206"/>
        <v>1.1190159999999999E-2</v>
      </c>
      <c r="Y548" s="64">
        <f t="shared" si="207"/>
        <v>-6.1012636749045029E-6</v>
      </c>
      <c r="Z548" s="66">
        <f t="shared" si="208"/>
        <v>8.5045216000000003E-3</v>
      </c>
      <c r="AA548" s="67">
        <f t="shared" si="209"/>
        <v>1.4547207999999999E-3</v>
      </c>
      <c r="AB548" s="67">
        <f t="shared" si="210"/>
        <v>5.5950800000000001E-4</v>
      </c>
      <c r="AC548" s="67">
        <f t="shared" si="211"/>
        <v>3.3570479999999998E-4</v>
      </c>
      <c r="AD548" s="67">
        <f t="shared" si="212"/>
        <v>5.59508E-5</v>
      </c>
      <c r="AE548" s="67">
        <f t="shared" si="213"/>
        <v>5.59508E-5</v>
      </c>
      <c r="AF548" s="68">
        <f t="shared" si="214"/>
        <v>2.238032E-4</v>
      </c>
      <c r="AG548" s="69">
        <f t="shared" si="215"/>
        <v>1.1190159999999999E-2</v>
      </c>
    </row>
    <row r="549" spans="1:33">
      <c r="A549" s="114">
        <v>694</v>
      </c>
      <c r="B549" s="16" t="s">
        <v>1100</v>
      </c>
      <c r="C549" s="28">
        <v>83778548</v>
      </c>
      <c r="D549" s="28">
        <v>9330</v>
      </c>
      <c r="E549" s="28">
        <v>1387965</v>
      </c>
      <c r="F549" s="28">
        <v>26530.5</v>
      </c>
      <c r="G549" s="17">
        <v>0.01</v>
      </c>
      <c r="H549" s="17">
        <v>0.25046600000000002</v>
      </c>
      <c r="I549" s="88">
        <v>2.0289459999999999E-2</v>
      </c>
      <c r="J549" s="42">
        <f t="shared" si="192"/>
        <v>1.0145330790361885E-4</v>
      </c>
      <c r="K549" s="42">
        <f t="shared" si="193"/>
        <v>2.2611494845439526E-4</v>
      </c>
      <c r="L549" s="42">
        <f t="shared" si="194"/>
        <v>4.2245938832960436E-5</v>
      </c>
      <c r="M549" s="42">
        <f t="shared" si="195"/>
        <v>1.4898701030268491E-3</v>
      </c>
      <c r="N549" s="42">
        <f t="shared" si="196"/>
        <v>1.821715947119229E-6</v>
      </c>
      <c r="O549" s="43">
        <f t="shared" si="197"/>
        <v>2.5046600000000001E-3</v>
      </c>
      <c r="P549" s="45">
        <f t="shared" si="198"/>
        <v>7.7104514006750329E-5</v>
      </c>
      <c r="Q549" s="45">
        <f t="shared" si="199"/>
        <v>2.9394943299071385E-5</v>
      </c>
      <c r="R549" s="45">
        <f t="shared" si="200"/>
        <v>2.112296941648022E-6</v>
      </c>
      <c r="S549" s="45">
        <f t="shared" si="201"/>
        <v>4.4696103090805471E-5</v>
      </c>
      <c r="T549" s="45">
        <f t="shared" si="202"/>
        <v>9.1085797355961451E-9</v>
      </c>
      <c r="U549" s="45">
        <f t="shared" si="203"/>
        <v>1.2523300000000001E-5</v>
      </c>
      <c r="V549" s="46">
        <f t="shared" si="204"/>
        <v>3.1007751937984497E-5</v>
      </c>
      <c r="W549" s="55">
        <f t="shared" si="205"/>
        <v>1.9684801785599532E-2</v>
      </c>
      <c r="X549" s="61">
        <f t="shared" si="206"/>
        <v>2.0289459999999999E-2</v>
      </c>
      <c r="Y549" s="64">
        <f t="shared" si="207"/>
        <v>6.046582144004671E-4</v>
      </c>
      <c r="Z549" s="66">
        <f t="shared" si="208"/>
        <v>1.54199896E-2</v>
      </c>
      <c r="AA549" s="67">
        <f t="shared" si="209"/>
        <v>2.6376298000000001E-3</v>
      </c>
      <c r="AB549" s="67">
        <f t="shared" si="210"/>
        <v>1.0144729999999999E-3</v>
      </c>
      <c r="AC549" s="67">
        <f t="shared" si="211"/>
        <v>6.0868379999999989E-4</v>
      </c>
      <c r="AD549" s="67">
        <f t="shared" si="212"/>
        <v>1.014473E-4</v>
      </c>
      <c r="AE549" s="67">
        <f t="shared" si="213"/>
        <v>1.014473E-4</v>
      </c>
      <c r="AF549" s="68">
        <f t="shared" si="214"/>
        <v>4.057892E-4</v>
      </c>
      <c r="AG549" s="69">
        <f t="shared" si="215"/>
        <v>2.0289459999999999E-2</v>
      </c>
    </row>
    <row r="550" spans="1:33">
      <c r="A550" s="114">
        <v>695</v>
      </c>
      <c r="B550" s="16" t="s">
        <v>1102</v>
      </c>
      <c r="C550" s="28">
        <v>248515065</v>
      </c>
      <c r="D550" s="28">
        <v>40984</v>
      </c>
      <c r="E550" s="28">
        <v>15336722</v>
      </c>
      <c r="F550" s="28">
        <v>11737.2</v>
      </c>
      <c r="G550" s="17">
        <v>0</v>
      </c>
      <c r="H550" s="17">
        <v>0</v>
      </c>
      <c r="I550" s="88">
        <v>4.3247679999999997E-2</v>
      </c>
      <c r="J550" s="42">
        <f t="shared" si="192"/>
        <v>3.0094428717161405E-4</v>
      </c>
      <c r="K550" s="42">
        <f t="shared" si="193"/>
        <v>9.9325777571864253E-4</v>
      </c>
      <c r="L550" s="42">
        <f t="shared" si="194"/>
        <v>4.6680875923392782E-4</v>
      </c>
      <c r="M550" s="42">
        <f t="shared" si="195"/>
        <v>6.5912453113385475E-4</v>
      </c>
      <c r="N550" s="42">
        <f t="shared" si="196"/>
        <v>0</v>
      </c>
      <c r="O550" s="43">
        <f t="shared" si="197"/>
        <v>0</v>
      </c>
      <c r="P550" s="45">
        <f t="shared" si="198"/>
        <v>2.2871765825042669E-4</v>
      </c>
      <c r="Q550" s="45">
        <f t="shared" si="199"/>
        <v>1.2912351084342353E-4</v>
      </c>
      <c r="R550" s="45">
        <f t="shared" si="200"/>
        <v>2.3340437961696393E-5</v>
      </c>
      <c r="S550" s="45">
        <f t="shared" si="201"/>
        <v>1.9773735934015641E-5</v>
      </c>
      <c r="T550" s="45">
        <f t="shared" si="202"/>
        <v>0</v>
      </c>
      <c r="U550" s="45">
        <f t="shared" si="203"/>
        <v>0</v>
      </c>
      <c r="V550" s="46">
        <f t="shared" si="204"/>
        <v>3.1007751937984497E-5</v>
      </c>
      <c r="W550" s="55">
        <f t="shared" si="205"/>
        <v>4.3196309492754673E-2</v>
      </c>
      <c r="X550" s="61">
        <f t="shared" si="206"/>
        <v>4.3247679999999997E-2</v>
      </c>
      <c r="Y550" s="64">
        <f t="shared" si="207"/>
        <v>5.1370507245324104E-5</v>
      </c>
      <c r="Z550" s="66">
        <f t="shared" si="208"/>
        <v>3.2868236799999999E-2</v>
      </c>
      <c r="AA550" s="67">
        <f t="shared" si="209"/>
        <v>5.6221983999999994E-3</v>
      </c>
      <c r="AB550" s="67">
        <f t="shared" si="210"/>
        <v>2.1623839999999998E-3</v>
      </c>
      <c r="AC550" s="67">
        <f t="shared" si="211"/>
        <v>1.2974303999999999E-3</v>
      </c>
      <c r="AD550" s="67">
        <f t="shared" si="212"/>
        <v>2.162384E-4</v>
      </c>
      <c r="AE550" s="67">
        <f t="shared" si="213"/>
        <v>2.162384E-4</v>
      </c>
      <c r="AF550" s="68">
        <f t="shared" si="214"/>
        <v>8.649536E-4</v>
      </c>
      <c r="AG550" s="69">
        <f t="shared" si="215"/>
        <v>4.3247679999999997E-2</v>
      </c>
    </row>
    <row r="551" spans="1:33">
      <c r="A551" s="114">
        <v>696</v>
      </c>
      <c r="B551" s="16" t="s">
        <v>1104</v>
      </c>
      <c r="C551" s="28">
        <v>36155008</v>
      </c>
      <c r="D551" s="28">
        <v>5427</v>
      </c>
      <c r="E551" s="28">
        <v>1446692</v>
      </c>
      <c r="F551" s="28">
        <v>13034.3</v>
      </c>
      <c r="G551" s="17">
        <v>7.71</v>
      </c>
      <c r="H551" s="17">
        <v>0</v>
      </c>
      <c r="I551" s="88">
        <v>1.157154E-2</v>
      </c>
      <c r="J551" s="42">
        <f t="shared" si="192"/>
        <v>4.3782629878973349E-5</v>
      </c>
      <c r="K551" s="42">
        <f t="shared" si="193"/>
        <v>1.3152474011382669E-4</v>
      </c>
      <c r="L551" s="42">
        <f t="shared" si="194"/>
        <v>4.4033431492965026E-5</v>
      </c>
      <c r="M551" s="42">
        <f t="shared" si="195"/>
        <v>7.3196562009320812E-4</v>
      </c>
      <c r="N551" s="42">
        <f t="shared" si="196"/>
        <v>1.4045429952289255E-3</v>
      </c>
      <c r="O551" s="43">
        <f t="shared" si="197"/>
        <v>0</v>
      </c>
      <c r="P551" s="45">
        <f t="shared" si="198"/>
        <v>3.3274798708019746E-5</v>
      </c>
      <c r="Q551" s="45">
        <f t="shared" si="199"/>
        <v>1.7098216214797471E-5</v>
      </c>
      <c r="R551" s="45">
        <f t="shared" si="200"/>
        <v>2.2016715746482513E-6</v>
      </c>
      <c r="S551" s="45">
        <f t="shared" si="201"/>
        <v>2.1958968602796242E-5</v>
      </c>
      <c r="T551" s="45">
        <f t="shared" si="202"/>
        <v>7.0227149761446273E-6</v>
      </c>
      <c r="U551" s="45">
        <f t="shared" si="203"/>
        <v>0</v>
      </c>
      <c r="V551" s="46">
        <f t="shared" si="204"/>
        <v>3.1007751937984497E-5</v>
      </c>
      <c r="W551" s="55">
        <f t="shared" si="205"/>
        <v>1.1256412201439083E-2</v>
      </c>
      <c r="X551" s="61">
        <f t="shared" si="206"/>
        <v>1.157154E-2</v>
      </c>
      <c r="Y551" s="64">
        <f t="shared" si="207"/>
        <v>3.1512779856091716E-4</v>
      </c>
      <c r="Z551" s="66">
        <f t="shared" si="208"/>
        <v>8.7943703999999994E-3</v>
      </c>
      <c r="AA551" s="67">
        <f t="shared" si="209"/>
        <v>1.5043002000000001E-3</v>
      </c>
      <c r="AB551" s="67">
        <f t="shared" si="210"/>
        <v>5.7857700000000004E-4</v>
      </c>
      <c r="AC551" s="67">
        <f t="shared" si="211"/>
        <v>3.4714619999999996E-4</v>
      </c>
      <c r="AD551" s="67">
        <f t="shared" si="212"/>
        <v>5.78577E-5</v>
      </c>
      <c r="AE551" s="67">
        <f t="shared" si="213"/>
        <v>5.78577E-5</v>
      </c>
      <c r="AF551" s="68">
        <f t="shared" si="214"/>
        <v>2.314308E-4</v>
      </c>
      <c r="AG551" s="69">
        <f t="shared" si="215"/>
        <v>1.1571540000000002E-2</v>
      </c>
    </row>
    <row r="552" spans="1:33">
      <c r="A552" s="114">
        <v>697</v>
      </c>
      <c r="B552" s="16" t="s">
        <v>1106</v>
      </c>
      <c r="C552" s="28">
        <v>577005866</v>
      </c>
      <c r="D552" s="28">
        <v>63476</v>
      </c>
      <c r="E552" s="28">
        <v>20439663</v>
      </c>
      <c r="F552" s="28">
        <v>51886.9</v>
      </c>
      <c r="G552" s="17">
        <v>0</v>
      </c>
      <c r="H552" s="17">
        <v>0</v>
      </c>
      <c r="I552" s="88">
        <v>8.803221E-2</v>
      </c>
      <c r="J552" s="42">
        <f t="shared" si="192"/>
        <v>6.9873679101590831E-4</v>
      </c>
      <c r="K552" s="42">
        <f t="shared" si="193"/>
        <v>1.5383571777160979E-3</v>
      </c>
      <c r="L552" s="42">
        <f t="shared" si="194"/>
        <v>6.2212862202168254E-4</v>
      </c>
      <c r="M552" s="42">
        <f t="shared" si="195"/>
        <v>2.9138064133259387E-3</v>
      </c>
      <c r="N552" s="42">
        <f t="shared" si="196"/>
        <v>0</v>
      </c>
      <c r="O552" s="43">
        <f t="shared" si="197"/>
        <v>0</v>
      </c>
      <c r="P552" s="45">
        <f t="shared" si="198"/>
        <v>5.3103996117209035E-4</v>
      </c>
      <c r="Q552" s="45">
        <f t="shared" si="199"/>
        <v>1.9998643310309273E-4</v>
      </c>
      <c r="R552" s="45">
        <f t="shared" si="200"/>
        <v>3.1106431101084128E-5</v>
      </c>
      <c r="S552" s="45">
        <f t="shared" si="201"/>
        <v>8.7414192399778157E-5</v>
      </c>
      <c r="T552" s="45">
        <f t="shared" si="202"/>
        <v>0</v>
      </c>
      <c r="U552" s="45">
        <f t="shared" si="203"/>
        <v>0</v>
      </c>
      <c r="V552" s="46">
        <f t="shared" si="204"/>
        <v>3.1007751937984497E-5</v>
      </c>
      <c r="W552" s="55">
        <f t="shared" si="205"/>
        <v>8.8055476971402993E-2</v>
      </c>
      <c r="X552" s="61">
        <f t="shared" si="206"/>
        <v>8.803221E-2</v>
      </c>
      <c r="Y552" s="64">
        <f t="shared" si="207"/>
        <v>-2.3266971402993719E-5</v>
      </c>
      <c r="Z552" s="66">
        <f t="shared" si="208"/>
        <v>6.6904479599999997E-2</v>
      </c>
      <c r="AA552" s="67">
        <f t="shared" si="209"/>
        <v>1.14441873E-2</v>
      </c>
      <c r="AB552" s="67">
        <f t="shared" si="210"/>
        <v>4.4016105E-3</v>
      </c>
      <c r="AC552" s="67">
        <f t="shared" si="211"/>
        <v>2.6409662999999999E-3</v>
      </c>
      <c r="AD552" s="67">
        <f t="shared" si="212"/>
        <v>4.4016105000000002E-4</v>
      </c>
      <c r="AE552" s="67">
        <f t="shared" si="213"/>
        <v>4.4016105000000002E-4</v>
      </c>
      <c r="AF552" s="68">
        <f t="shared" si="214"/>
        <v>1.7606442000000001E-3</v>
      </c>
      <c r="AG552" s="69">
        <f t="shared" si="215"/>
        <v>8.803221E-2</v>
      </c>
    </row>
    <row r="553" spans="1:33">
      <c r="A553" s="114">
        <v>698</v>
      </c>
      <c r="B553" s="16" t="s">
        <v>1108</v>
      </c>
      <c r="C553" s="28">
        <v>90155258</v>
      </c>
      <c r="D553" s="28">
        <v>14269</v>
      </c>
      <c r="E553" s="28">
        <v>2606882</v>
      </c>
      <c r="F553" s="28">
        <v>24156.6</v>
      </c>
      <c r="G553" s="17">
        <v>0</v>
      </c>
      <c r="H553" s="17">
        <v>0</v>
      </c>
      <c r="I553" s="88">
        <v>2.1310409999999998E-2</v>
      </c>
      <c r="J553" s="42">
        <f t="shared" si="192"/>
        <v>1.0917531238431343E-4</v>
      </c>
      <c r="K553" s="42">
        <f t="shared" si="193"/>
        <v>3.4581288311851725E-4</v>
      </c>
      <c r="L553" s="42">
        <f t="shared" si="194"/>
        <v>7.9346509109916722E-5</v>
      </c>
      <c r="M553" s="42">
        <f t="shared" si="195"/>
        <v>1.3565592857570864E-3</v>
      </c>
      <c r="N553" s="42">
        <f t="shared" si="196"/>
        <v>0</v>
      </c>
      <c r="O553" s="43">
        <f t="shared" si="197"/>
        <v>0</v>
      </c>
      <c r="P553" s="45">
        <f t="shared" si="198"/>
        <v>8.2973237412078203E-5</v>
      </c>
      <c r="Q553" s="45">
        <f t="shared" si="199"/>
        <v>4.4955674805407244E-5</v>
      </c>
      <c r="R553" s="45">
        <f t="shared" si="200"/>
        <v>3.967325455495836E-6</v>
      </c>
      <c r="S553" s="45">
        <f t="shared" si="201"/>
        <v>4.0696778572712592E-5</v>
      </c>
      <c r="T553" s="45">
        <f t="shared" si="202"/>
        <v>0</v>
      </c>
      <c r="U553" s="45">
        <f t="shared" si="203"/>
        <v>0</v>
      </c>
      <c r="V553" s="46">
        <f t="shared" si="204"/>
        <v>3.1007751937984497E-5</v>
      </c>
      <c r="W553" s="55">
        <f t="shared" si="205"/>
        <v>2.036007681836784E-2</v>
      </c>
      <c r="X553" s="61">
        <f t="shared" si="206"/>
        <v>2.1310409999999998E-2</v>
      </c>
      <c r="Y553" s="64">
        <f t="shared" si="207"/>
        <v>9.5033318163215835E-4</v>
      </c>
      <c r="Z553" s="66">
        <f t="shared" si="208"/>
        <v>1.6195911599999998E-2</v>
      </c>
      <c r="AA553" s="67">
        <f t="shared" si="209"/>
        <v>2.7703532999999998E-3</v>
      </c>
      <c r="AB553" s="67">
        <f t="shared" si="210"/>
        <v>1.0655204999999999E-3</v>
      </c>
      <c r="AC553" s="67">
        <f t="shared" si="211"/>
        <v>6.3931229999999995E-4</v>
      </c>
      <c r="AD553" s="67">
        <f t="shared" si="212"/>
        <v>1.0655205E-4</v>
      </c>
      <c r="AE553" s="67">
        <f t="shared" si="213"/>
        <v>1.0655205E-4</v>
      </c>
      <c r="AF553" s="68">
        <f t="shared" si="214"/>
        <v>4.2620819999999998E-4</v>
      </c>
      <c r="AG553" s="69">
        <f t="shared" si="215"/>
        <v>2.1310409999999998E-2</v>
      </c>
    </row>
    <row r="554" spans="1:33">
      <c r="A554" s="114">
        <v>699</v>
      </c>
      <c r="B554" s="16" t="s">
        <v>1110</v>
      </c>
      <c r="C554" s="28">
        <v>40376174</v>
      </c>
      <c r="D554" s="28">
        <v>1930</v>
      </c>
      <c r="E554" s="28">
        <v>310993</v>
      </c>
      <c r="F554" s="28">
        <v>13923.5</v>
      </c>
      <c r="G554" s="17">
        <v>4.8899999999999997</v>
      </c>
      <c r="H554" s="17">
        <v>0</v>
      </c>
      <c r="I554" s="88">
        <v>1.053192E-2</v>
      </c>
      <c r="J554" s="42">
        <f t="shared" si="192"/>
        <v>4.8894335251454706E-5</v>
      </c>
      <c r="K554" s="42">
        <f t="shared" si="193"/>
        <v>4.6774046143299342E-5</v>
      </c>
      <c r="L554" s="42">
        <f t="shared" si="194"/>
        <v>9.465794350346634E-6</v>
      </c>
      <c r="M554" s="42">
        <f t="shared" si="195"/>
        <v>7.8190031772843837E-4</v>
      </c>
      <c r="N554" s="42">
        <f t="shared" si="196"/>
        <v>8.9081909814130286E-4</v>
      </c>
      <c r="O554" s="43">
        <f t="shared" si="197"/>
        <v>0</v>
      </c>
      <c r="P554" s="45">
        <f t="shared" si="198"/>
        <v>3.7159694791105577E-5</v>
      </c>
      <c r="Q554" s="45">
        <f t="shared" si="199"/>
        <v>6.0806259986289147E-6</v>
      </c>
      <c r="R554" s="45">
        <f t="shared" si="200"/>
        <v>4.7328971751733173E-7</v>
      </c>
      <c r="S554" s="45">
        <f t="shared" si="201"/>
        <v>2.345700953185315E-5</v>
      </c>
      <c r="T554" s="45">
        <f t="shared" si="202"/>
        <v>4.4540954907065142E-6</v>
      </c>
      <c r="U554" s="45">
        <f t="shared" si="203"/>
        <v>0</v>
      </c>
      <c r="V554" s="46">
        <f t="shared" si="204"/>
        <v>3.1007751937984497E-5</v>
      </c>
      <c r="W554" s="55">
        <f t="shared" si="205"/>
        <v>1.0263246746779598E-2</v>
      </c>
      <c r="X554" s="61">
        <f t="shared" si="206"/>
        <v>1.053192E-2</v>
      </c>
      <c r="Y554" s="64">
        <f t="shared" si="207"/>
        <v>2.6867325322040177E-4</v>
      </c>
      <c r="Z554" s="66">
        <f t="shared" si="208"/>
        <v>8.0042592000000006E-3</v>
      </c>
      <c r="AA554" s="67">
        <f t="shared" si="209"/>
        <v>1.3691496E-3</v>
      </c>
      <c r="AB554" s="67">
        <f t="shared" si="210"/>
        <v>5.2659600000000005E-4</v>
      </c>
      <c r="AC554" s="67">
        <f t="shared" si="211"/>
        <v>3.159576E-4</v>
      </c>
      <c r="AD554" s="67">
        <f t="shared" si="212"/>
        <v>5.26596E-5</v>
      </c>
      <c r="AE554" s="67">
        <f t="shared" si="213"/>
        <v>5.26596E-5</v>
      </c>
      <c r="AF554" s="68">
        <f t="shared" si="214"/>
        <v>2.106384E-4</v>
      </c>
      <c r="AG554" s="69">
        <f t="shared" si="215"/>
        <v>1.0531919999999998E-2</v>
      </c>
    </row>
    <row r="555" spans="1:33">
      <c r="A555" s="114">
        <v>700</v>
      </c>
      <c r="B555" s="16" t="s">
        <v>1112</v>
      </c>
      <c r="C555" s="28">
        <v>44695880</v>
      </c>
      <c r="D555" s="28">
        <v>1978</v>
      </c>
      <c r="E555" s="28">
        <v>254988</v>
      </c>
      <c r="F555" s="28">
        <v>13106.1</v>
      </c>
      <c r="G555" s="17">
        <v>0</v>
      </c>
      <c r="H555" s="17">
        <v>0</v>
      </c>
      <c r="I555" s="88">
        <v>9.5587499999999995E-3</v>
      </c>
      <c r="J555" s="42">
        <f t="shared" si="192"/>
        <v>5.4125369607303288E-5</v>
      </c>
      <c r="K555" s="42">
        <f t="shared" si="193"/>
        <v>4.7937338482614562E-5</v>
      </c>
      <c r="L555" s="42">
        <f t="shared" si="194"/>
        <v>7.7611520831857554E-6</v>
      </c>
      <c r="M555" s="42">
        <f t="shared" si="195"/>
        <v>7.3599768407230125E-4</v>
      </c>
      <c r="N555" s="42">
        <f t="shared" si="196"/>
        <v>0</v>
      </c>
      <c r="O555" s="43">
        <f t="shared" si="197"/>
        <v>0</v>
      </c>
      <c r="P555" s="45">
        <f t="shared" si="198"/>
        <v>4.1135280901550499E-5</v>
      </c>
      <c r="Q555" s="45">
        <f t="shared" si="199"/>
        <v>6.2318540027398937E-6</v>
      </c>
      <c r="R555" s="45">
        <f t="shared" si="200"/>
        <v>3.8805760415928781E-7</v>
      </c>
      <c r="S555" s="45">
        <f t="shared" si="201"/>
        <v>2.2079930522169036E-5</v>
      </c>
      <c r="T555" s="45">
        <f t="shared" si="202"/>
        <v>0</v>
      </c>
      <c r="U555" s="45">
        <f t="shared" si="203"/>
        <v>0</v>
      </c>
      <c r="V555" s="46">
        <f t="shared" si="204"/>
        <v>3.1007751937984497E-5</v>
      </c>
      <c r="W555" s="55">
        <f t="shared" si="205"/>
        <v>1.0084287496860321E-2</v>
      </c>
      <c r="X555" s="61">
        <f t="shared" si="206"/>
        <v>9.5587499999999995E-3</v>
      </c>
      <c r="Y555" s="64">
        <f t="shared" si="207"/>
        <v>-5.2553749686032152E-4</v>
      </c>
      <c r="Z555" s="66">
        <f t="shared" si="208"/>
        <v>7.2646500000000001E-3</v>
      </c>
      <c r="AA555" s="67">
        <f t="shared" si="209"/>
        <v>1.2426374999999999E-3</v>
      </c>
      <c r="AB555" s="67">
        <f t="shared" si="210"/>
        <v>4.7793750000000001E-4</v>
      </c>
      <c r="AC555" s="67">
        <f t="shared" si="211"/>
        <v>2.8676249999999998E-4</v>
      </c>
      <c r="AD555" s="67">
        <f t="shared" si="212"/>
        <v>4.779375E-5</v>
      </c>
      <c r="AE555" s="67">
        <f t="shared" si="213"/>
        <v>4.779375E-5</v>
      </c>
      <c r="AF555" s="68">
        <f t="shared" si="214"/>
        <v>1.91175E-4</v>
      </c>
      <c r="AG555" s="69">
        <f t="shared" si="215"/>
        <v>9.5587499999999995E-3</v>
      </c>
    </row>
    <row r="556" spans="1:33">
      <c r="A556" s="114">
        <v>701</v>
      </c>
      <c r="B556" s="16" t="s">
        <v>1114</v>
      </c>
      <c r="C556" s="28">
        <v>363555798</v>
      </c>
      <c r="D556" s="28">
        <v>78801</v>
      </c>
      <c r="E556" s="28">
        <v>63748931</v>
      </c>
      <c r="F556" s="28">
        <v>1494.6</v>
      </c>
      <c r="G556" s="17">
        <v>0</v>
      </c>
      <c r="H556" s="17">
        <v>3.162471</v>
      </c>
      <c r="I556" s="88">
        <v>8.7410180000000004E-2</v>
      </c>
      <c r="J556" s="42">
        <f t="shared" si="192"/>
        <v>4.4025516310738471E-4</v>
      </c>
      <c r="K556" s="42">
        <f t="shared" si="193"/>
        <v>1.90976249229955E-3</v>
      </c>
      <c r="L556" s="42">
        <f t="shared" si="194"/>
        <v>1.9403467952668946E-3</v>
      </c>
      <c r="M556" s="42">
        <f t="shared" si="195"/>
        <v>8.3932072745855843E-5</v>
      </c>
      <c r="N556" s="42">
        <f t="shared" si="196"/>
        <v>0</v>
      </c>
      <c r="O556" s="43">
        <f t="shared" si="197"/>
        <v>3.162471E-2</v>
      </c>
      <c r="P556" s="45">
        <f t="shared" si="198"/>
        <v>3.3459392396161241E-4</v>
      </c>
      <c r="Q556" s="45">
        <f t="shared" si="199"/>
        <v>2.482691239989415E-4</v>
      </c>
      <c r="R556" s="45">
        <f t="shared" si="200"/>
        <v>9.7017339763344734E-5</v>
      </c>
      <c r="S556" s="45">
        <f t="shared" si="201"/>
        <v>2.5179621823756753E-6</v>
      </c>
      <c r="T556" s="45">
        <f t="shared" si="202"/>
        <v>0</v>
      </c>
      <c r="U556" s="45">
        <f t="shared" si="203"/>
        <v>1.5812355E-4</v>
      </c>
      <c r="V556" s="46">
        <f t="shared" si="204"/>
        <v>3.1007751937984497E-5</v>
      </c>
      <c r="W556" s="55">
        <f t="shared" si="205"/>
        <v>8.715296518442589E-2</v>
      </c>
      <c r="X556" s="61">
        <f t="shared" si="206"/>
        <v>8.7410180000000004E-2</v>
      </c>
      <c r="Y556" s="64">
        <f t="shared" si="207"/>
        <v>2.5721481557411385E-4</v>
      </c>
      <c r="Z556" s="66">
        <f t="shared" si="208"/>
        <v>6.6431736800000002E-2</v>
      </c>
      <c r="AA556" s="67">
        <f t="shared" si="209"/>
        <v>1.1363323400000002E-2</v>
      </c>
      <c r="AB556" s="67">
        <f t="shared" si="210"/>
        <v>4.3705090000000007E-3</v>
      </c>
      <c r="AC556" s="67">
        <f t="shared" si="211"/>
        <v>2.6223053999999998E-3</v>
      </c>
      <c r="AD556" s="67">
        <f t="shared" si="212"/>
        <v>4.3705090000000001E-4</v>
      </c>
      <c r="AE556" s="67">
        <f t="shared" si="213"/>
        <v>4.3705090000000001E-4</v>
      </c>
      <c r="AF556" s="68">
        <f t="shared" si="214"/>
        <v>1.7482036E-3</v>
      </c>
      <c r="AG556" s="69">
        <f t="shared" si="215"/>
        <v>8.741017999999999E-2</v>
      </c>
    </row>
    <row r="557" spans="1:33">
      <c r="A557" s="114">
        <v>702</v>
      </c>
      <c r="B557" s="16" t="s">
        <v>1116</v>
      </c>
      <c r="C557" s="28">
        <v>44511806</v>
      </c>
      <c r="D557" s="28">
        <v>4427</v>
      </c>
      <c r="E557" s="28">
        <v>561490</v>
      </c>
      <c r="F557" s="28">
        <v>24709.5</v>
      </c>
      <c r="G557" s="17">
        <v>0</v>
      </c>
      <c r="H557" s="17">
        <v>0</v>
      </c>
      <c r="I557" s="88">
        <v>1.2771060000000001E-2</v>
      </c>
      <c r="J557" s="42">
        <f t="shared" si="192"/>
        <v>5.3902461516331709E-5</v>
      </c>
      <c r="K557" s="42">
        <f t="shared" si="193"/>
        <v>1.0728948304475969E-4</v>
      </c>
      <c r="L557" s="42">
        <f t="shared" si="194"/>
        <v>1.7090252416537129E-5</v>
      </c>
      <c r="M557" s="42">
        <f t="shared" si="195"/>
        <v>1.3876084246713001E-3</v>
      </c>
      <c r="N557" s="42">
        <f t="shared" si="196"/>
        <v>0</v>
      </c>
      <c r="O557" s="43">
        <f t="shared" si="197"/>
        <v>0</v>
      </c>
      <c r="P557" s="45">
        <f t="shared" si="198"/>
        <v>4.0965870752412101E-5</v>
      </c>
      <c r="Q557" s="45">
        <f t="shared" si="199"/>
        <v>1.394763279581876E-5</v>
      </c>
      <c r="R557" s="45">
        <f t="shared" si="200"/>
        <v>8.5451262082685648E-7</v>
      </c>
      <c r="S557" s="45">
        <f t="shared" si="201"/>
        <v>4.1628252740139E-5</v>
      </c>
      <c r="T557" s="45">
        <f t="shared" si="202"/>
        <v>0</v>
      </c>
      <c r="U557" s="45">
        <f t="shared" si="203"/>
        <v>0</v>
      </c>
      <c r="V557" s="46">
        <f t="shared" si="204"/>
        <v>3.1007751937984497E-5</v>
      </c>
      <c r="W557" s="55">
        <f t="shared" si="205"/>
        <v>1.2840402084718122E-2</v>
      </c>
      <c r="X557" s="61">
        <f t="shared" si="206"/>
        <v>1.2771060000000001E-2</v>
      </c>
      <c r="Y557" s="64">
        <f t="shared" si="207"/>
        <v>-6.9342084718121422E-5</v>
      </c>
      <c r="Z557" s="66">
        <f t="shared" si="208"/>
        <v>9.7060056000000013E-3</v>
      </c>
      <c r="AA557" s="67">
        <f t="shared" si="209"/>
        <v>1.6602378000000002E-3</v>
      </c>
      <c r="AB557" s="67">
        <f t="shared" si="210"/>
        <v>6.3855300000000004E-4</v>
      </c>
      <c r="AC557" s="67">
        <f t="shared" si="211"/>
        <v>3.8313179999999999E-4</v>
      </c>
      <c r="AD557" s="67">
        <f t="shared" si="212"/>
        <v>6.3855299999999998E-5</v>
      </c>
      <c r="AE557" s="67">
        <f t="shared" si="213"/>
        <v>6.3855299999999998E-5</v>
      </c>
      <c r="AF557" s="68">
        <f t="shared" si="214"/>
        <v>2.5542119999999999E-4</v>
      </c>
      <c r="AG557" s="69">
        <f t="shared" si="215"/>
        <v>1.2771060000000002E-2</v>
      </c>
    </row>
    <row r="558" spans="1:33">
      <c r="A558" s="114">
        <v>703</v>
      </c>
      <c r="B558" s="16" t="s">
        <v>1118</v>
      </c>
      <c r="C558" s="28">
        <v>139586609</v>
      </c>
      <c r="D558" s="28">
        <v>9471</v>
      </c>
      <c r="E558" s="28">
        <v>2884142</v>
      </c>
      <c r="F558" s="28">
        <v>22658.2</v>
      </c>
      <c r="G558" s="17">
        <v>0</v>
      </c>
      <c r="H558" s="17">
        <v>0</v>
      </c>
      <c r="I558" s="88">
        <v>2.2230280000000002E-2</v>
      </c>
      <c r="J558" s="42">
        <f t="shared" si="192"/>
        <v>1.6903519528768934E-4</v>
      </c>
      <c r="K558" s="42">
        <f t="shared" si="193"/>
        <v>2.2953211970113373E-4</v>
      </c>
      <c r="L558" s="42">
        <f t="shared" si="194"/>
        <v>8.7785561247994139E-5</v>
      </c>
      <c r="M558" s="42">
        <f t="shared" si="195"/>
        <v>1.2724138168674903E-3</v>
      </c>
      <c r="N558" s="42">
        <f t="shared" si="196"/>
        <v>0</v>
      </c>
      <c r="O558" s="43">
        <f t="shared" si="197"/>
        <v>0</v>
      </c>
      <c r="P558" s="45">
        <f t="shared" si="198"/>
        <v>1.2846674841864389E-4</v>
      </c>
      <c r="Q558" s="45">
        <f t="shared" si="199"/>
        <v>2.9839175561147387E-5</v>
      </c>
      <c r="R558" s="45">
        <f t="shared" si="200"/>
        <v>4.3892780623997071E-6</v>
      </c>
      <c r="S558" s="45">
        <f t="shared" si="201"/>
        <v>3.8172414506024712E-5</v>
      </c>
      <c r="T558" s="45">
        <f t="shared" si="202"/>
        <v>0</v>
      </c>
      <c r="U558" s="45">
        <f t="shared" si="203"/>
        <v>0</v>
      </c>
      <c r="V558" s="46">
        <f t="shared" si="204"/>
        <v>3.1007751937984497E-5</v>
      </c>
      <c r="W558" s="55">
        <f t="shared" si="205"/>
        <v>2.318753684862002E-2</v>
      </c>
      <c r="X558" s="61">
        <f t="shared" si="206"/>
        <v>2.2230280000000002E-2</v>
      </c>
      <c r="Y558" s="64">
        <f t="shared" si="207"/>
        <v>-9.5725684862001809E-4</v>
      </c>
      <c r="Z558" s="66">
        <f t="shared" si="208"/>
        <v>1.6895012800000001E-2</v>
      </c>
      <c r="AA558" s="67">
        <f t="shared" si="209"/>
        <v>2.8899364000000002E-3</v>
      </c>
      <c r="AB558" s="67">
        <f t="shared" si="210"/>
        <v>1.1115140000000001E-3</v>
      </c>
      <c r="AC558" s="67">
        <f t="shared" si="211"/>
        <v>6.6690840000000005E-4</v>
      </c>
      <c r="AD558" s="67">
        <f t="shared" si="212"/>
        <v>1.1115140000000001E-4</v>
      </c>
      <c r="AE558" s="67">
        <f t="shared" si="213"/>
        <v>1.1115140000000001E-4</v>
      </c>
      <c r="AF558" s="68">
        <f t="shared" si="214"/>
        <v>4.4460560000000003E-4</v>
      </c>
      <c r="AG558" s="69">
        <f t="shared" si="215"/>
        <v>2.2230279999999998E-2</v>
      </c>
    </row>
    <row r="559" spans="1:33">
      <c r="A559" s="114">
        <v>704</v>
      </c>
      <c r="B559" s="16" t="s">
        <v>1120</v>
      </c>
      <c r="C559" s="28">
        <v>28556005</v>
      </c>
      <c r="D559" s="28">
        <v>1599</v>
      </c>
      <c r="E559" s="28">
        <v>211702</v>
      </c>
      <c r="F559" s="28">
        <v>7953.2</v>
      </c>
      <c r="G559" s="17">
        <v>0</v>
      </c>
      <c r="H559" s="17">
        <v>0</v>
      </c>
      <c r="I559" s="88">
        <v>7.7468099999999998E-3</v>
      </c>
      <c r="J559" s="42">
        <f t="shared" si="192"/>
        <v>3.4580465249436881E-5</v>
      </c>
      <c r="K559" s="42">
        <f t="shared" si="193"/>
        <v>3.8752176053438163E-5</v>
      </c>
      <c r="L559" s="42">
        <f t="shared" si="194"/>
        <v>6.4436421255690095E-6</v>
      </c>
      <c r="M559" s="42">
        <f t="shared" si="195"/>
        <v>4.4662689747246135E-4</v>
      </c>
      <c r="N559" s="42">
        <f t="shared" si="196"/>
        <v>0</v>
      </c>
      <c r="O559" s="43">
        <f t="shared" si="197"/>
        <v>0</v>
      </c>
      <c r="P559" s="45">
        <f t="shared" si="198"/>
        <v>2.6281153589572031E-5</v>
      </c>
      <c r="Q559" s="45">
        <f t="shared" si="199"/>
        <v>5.0377828869469611E-6</v>
      </c>
      <c r="R559" s="45">
        <f t="shared" si="200"/>
        <v>3.2218210627845049E-7</v>
      </c>
      <c r="S559" s="45">
        <f t="shared" si="201"/>
        <v>1.339880692417384E-5</v>
      </c>
      <c r="T559" s="45">
        <f t="shared" si="202"/>
        <v>0</v>
      </c>
      <c r="U559" s="45">
        <f t="shared" si="203"/>
        <v>0</v>
      </c>
      <c r="V559" s="46">
        <f t="shared" si="204"/>
        <v>3.1007751937984497E-5</v>
      </c>
      <c r="W559" s="55">
        <f t="shared" si="205"/>
        <v>7.6047677444955773E-3</v>
      </c>
      <c r="X559" s="61">
        <f t="shared" si="206"/>
        <v>7.7468099999999998E-3</v>
      </c>
      <c r="Y559" s="64">
        <f t="shared" si="207"/>
        <v>1.4204225550442252E-4</v>
      </c>
      <c r="Z559" s="66">
        <f t="shared" si="208"/>
        <v>5.8875756000000001E-3</v>
      </c>
      <c r="AA559" s="67">
        <f t="shared" si="209"/>
        <v>1.0070853000000001E-3</v>
      </c>
      <c r="AB559" s="67">
        <f t="shared" si="210"/>
        <v>3.8734050000000002E-4</v>
      </c>
      <c r="AC559" s="67">
        <f t="shared" si="211"/>
        <v>2.3240429999999999E-4</v>
      </c>
      <c r="AD559" s="67">
        <f t="shared" si="212"/>
        <v>3.8734050000000002E-5</v>
      </c>
      <c r="AE559" s="67">
        <f t="shared" si="213"/>
        <v>3.8734050000000002E-5</v>
      </c>
      <c r="AF559" s="68">
        <f t="shared" si="214"/>
        <v>1.5493620000000001E-4</v>
      </c>
      <c r="AG559" s="69">
        <f t="shared" si="215"/>
        <v>7.7468099999999998E-3</v>
      </c>
    </row>
    <row r="560" spans="1:33">
      <c r="A560" s="114">
        <v>705</v>
      </c>
      <c r="B560" s="16" t="s">
        <v>1122</v>
      </c>
      <c r="C560" s="28">
        <v>72163342</v>
      </c>
      <c r="D560" s="28">
        <v>8836</v>
      </c>
      <c r="E560" s="28">
        <v>1536638</v>
      </c>
      <c r="F560" s="28">
        <v>18955.900000000001</v>
      </c>
      <c r="G560" s="17">
        <v>0</v>
      </c>
      <c r="H560" s="17">
        <v>0</v>
      </c>
      <c r="I560" s="88">
        <v>1.6428580000000002E-2</v>
      </c>
      <c r="J560" s="42">
        <f t="shared" si="192"/>
        <v>8.7387641944810862E-5</v>
      </c>
      <c r="K560" s="42">
        <f t="shared" si="193"/>
        <v>2.1414273146227615E-4</v>
      </c>
      <c r="L560" s="42">
        <f t="shared" si="194"/>
        <v>4.6771146935551444E-5</v>
      </c>
      <c r="M560" s="42">
        <f t="shared" si="195"/>
        <v>1.0645042002965135E-3</v>
      </c>
      <c r="N560" s="42">
        <f t="shared" si="196"/>
        <v>0</v>
      </c>
      <c r="O560" s="43">
        <f t="shared" si="197"/>
        <v>0</v>
      </c>
      <c r="P560" s="45">
        <f t="shared" si="198"/>
        <v>6.6414607878056259E-5</v>
      </c>
      <c r="Q560" s="45">
        <f t="shared" si="199"/>
        <v>2.7838555090095901E-5</v>
      </c>
      <c r="R560" s="45">
        <f t="shared" si="200"/>
        <v>2.3385573467775724E-6</v>
      </c>
      <c r="S560" s="45">
        <f t="shared" si="201"/>
        <v>3.1935126008895401E-5</v>
      </c>
      <c r="T560" s="45">
        <f t="shared" si="202"/>
        <v>0</v>
      </c>
      <c r="U560" s="45">
        <f t="shared" si="203"/>
        <v>0</v>
      </c>
      <c r="V560" s="46">
        <f t="shared" si="204"/>
        <v>3.1007751937984497E-5</v>
      </c>
      <c r="W560" s="55">
        <f t="shared" si="205"/>
        <v>1.5953459826180964E-2</v>
      </c>
      <c r="X560" s="61">
        <f t="shared" si="206"/>
        <v>1.6428580000000002E-2</v>
      </c>
      <c r="Y560" s="64">
        <f t="shared" si="207"/>
        <v>4.7512017381903804E-4</v>
      </c>
      <c r="Z560" s="66">
        <f t="shared" si="208"/>
        <v>1.2485720800000001E-2</v>
      </c>
      <c r="AA560" s="67">
        <f t="shared" si="209"/>
        <v>2.1357154000000004E-3</v>
      </c>
      <c r="AB560" s="67">
        <f t="shared" si="210"/>
        <v>8.2142900000000015E-4</v>
      </c>
      <c r="AC560" s="67">
        <f t="shared" si="211"/>
        <v>4.928574E-4</v>
      </c>
      <c r="AD560" s="67">
        <f t="shared" si="212"/>
        <v>8.2142900000000009E-5</v>
      </c>
      <c r="AE560" s="67">
        <f t="shared" si="213"/>
        <v>8.2142900000000009E-5</v>
      </c>
      <c r="AF560" s="68">
        <f t="shared" si="214"/>
        <v>3.2857160000000004E-4</v>
      </c>
      <c r="AG560" s="69">
        <f t="shared" si="215"/>
        <v>1.6428579999999998E-2</v>
      </c>
    </row>
    <row r="561" spans="1:33">
      <c r="A561" s="114">
        <v>706</v>
      </c>
      <c r="B561" s="16" t="s">
        <v>1124</v>
      </c>
      <c r="C561" s="28">
        <v>39092689</v>
      </c>
      <c r="D561" s="28">
        <v>1251</v>
      </c>
      <c r="E561" s="28">
        <v>120741</v>
      </c>
      <c r="F561" s="28">
        <v>11619.6</v>
      </c>
      <c r="G561" s="17">
        <v>13.39</v>
      </c>
      <c r="H561" s="17">
        <v>0.12327</v>
      </c>
      <c r="I561" s="88">
        <v>1.1793919999999999E-2</v>
      </c>
      <c r="J561" s="42">
        <f t="shared" si="192"/>
        <v>4.7340073426641555E-5</v>
      </c>
      <c r="K561" s="42">
        <f t="shared" si="193"/>
        <v>3.0318306593402837E-5</v>
      </c>
      <c r="L561" s="42">
        <f t="shared" si="194"/>
        <v>3.6750328002726844E-6</v>
      </c>
      <c r="M561" s="42">
        <f t="shared" si="195"/>
        <v>6.5252048205389178E-4</v>
      </c>
      <c r="N561" s="42">
        <f t="shared" si="196"/>
        <v>2.4392776531926477E-3</v>
      </c>
      <c r="O561" s="43">
        <f t="shared" si="197"/>
        <v>1.2327E-3</v>
      </c>
      <c r="P561" s="45">
        <f t="shared" si="198"/>
        <v>3.5978455804247583E-5</v>
      </c>
      <c r="Q561" s="45">
        <f t="shared" si="199"/>
        <v>3.9413798571423686E-6</v>
      </c>
      <c r="R561" s="45">
        <f t="shared" si="200"/>
        <v>1.8375164001363422E-7</v>
      </c>
      <c r="S561" s="45">
        <f t="shared" si="201"/>
        <v>1.9575614461616752E-5</v>
      </c>
      <c r="T561" s="45">
        <f t="shared" si="202"/>
        <v>1.2196388265963239E-5</v>
      </c>
      <c r="U561" s="45">
        <f t="shared" si="203"/>
        <v>6.1635000000000004E-6</v>
      </c>
      <c r="V561" s="46">
        <f t="shared" si="204"/>
        <v>3.1007751937984497E-5</v>
      </c>
      <c r="W561" s="55">
        <f t="shared" si="205"/>
        <v>1.0904684196696806E-2</v>
      </c>
      <c r="X561" s="61">
        <f t="shared" si="206"/>
        <v>1.1793919999999999E-2</v>
      </c>
      <c r="Y561" s="64">
        <f t="shared" si="207"/>
        <v>8.8923580330319343E-4</v>
      </c>
      <c r="Z561" s="66">
        <f t="shared" si="208"/>
        <v>8.9633791999999997E-3</v>
      </c>
      <c r="AA561" s="67">
        <f t="shared" si="209"/>
        <v>1.5332096E-3</v>
      </c>
      <c r="AB561" s="67">
        <f t="shared" si="210"/>
        <v>5.8969600000000001E-4</v>
      </c>
      <c r="AC561" s="67">
        <f t="shared" si="211"/>
        <v>3.5381759999999996E-4</v>
      </c>
      <c r="AD561" s="67">
        <f t="shared" si="212"/>
        <v>5.8969599999999999E-5</v>
      </c>
      <c r="AE561" s="67">
        <f t="shared" si="213"/>
        <v>5.8969599999999999E-5</v>
      </c>
      <c r="AF561" s="68">
        <f t="shared" si="214"/>
        <v>2.3587839999999999E-4</v>
      </c>
      <c r="AG561" s="69">
        <f t="shared" si="215"/>
        <v>1.1793920000000001E-2</v>
      </c>
    </row>
    <row r="562" spans="1:33">
      <c r="A562" s="114">
        <v>707</v>
      </c>
      <c r="B562" s="16" t="s">
        <v>1126</v>
      </c>
      <c r="C562" s="28">
        <v>162503461</v>
      </c>
      <c r="D562" s="28">
        <v>12714</v>
      </c>
      <c r="E562" s="28">
        <v>2281619</v>
      </c>
      <c r="F562" s="28">
        <v>29298.880000000001</v>
      </c>
      <c r="G562" s="17">
        <v>1.42</v>
      </c>
      <c r="H562" s="17">
        <v>0</v>
      </c>
      <c r="I562" s="88">
        <v>2.671888E-2</v>
      </c>
      <c r="J562" s="42">
        <f t="shared" si="192"/>
        <v>1.9678681545348242E-4</v>
      </c>
      <c r="K562" s="42">
        <f t="shared" si="193"/>
        <v>3.0812705837611807E-4</v>
      </c>
      <c r="L562" s="42">
        <f t="shared" si="194"/>
        <v>6.9446374162259388E-5</v>
      </c>
      <c r="M562" s="42">
        <f t="shared" si="195"/>
        <v>1.6453336862920522E-3</v>
      </c>
      <c r="N562" s="42">
        <f t="shared" si="196"/>
        <v>2.5868366449093049E-4</v>
      </c>
      <c r="O562" s="43">
        <f t="shared" si="197"/>
        <v>0</v>
      </c>
      <c r="P562" s="45">
        <f t="shared" si="198"/>
        <v>1.4955797974464664E-4</v>
      </c>
      <c r="Q562" s="45">
        <f t="shared" si="199"/>
        <v>4.0056517588895352E-5</v>
      </c>
      <c r="R562" s="45">
        <f t="shared" si="200"/>
        <v>3.4723187081129695E-6</v>
      </c>
      <c r="S562" s="45">
        <f t="shared" si="201"/>
        <v>4.9360010588761566E-5</v>
      </c>
      <c r="T562" s="45">
        <f t="shared" si="202"/>
        <v>1.2934183224546525E-6</v>
      </c>
      <c r="U562" s="45">
        <f t="shared" si="203"/>
        <v>0</v>
      </c>
      <c r="V562" s="46">
        <f t="shared" si="204"/>
        <v>3.1007751937984497E-5</v>
      </c>
      <c r="W562" s="55">
        <f t="shared" si="205"/>
        <v>2.7474799689085561E-2</v>
      </c>
      <c r="X562" s="61">
        <f t="shared" si="206"/>
        <v>2.671888E-2</v>
      </c>
      <c r="Y562" s="64">
        <f t="shared" si="207"/>
        <v>-7.5591968908556018E-4</v>
      </c>
      <c r="Z562" s="66">
        <f t="shared" si="208"/>
        <v>2.0306348800000002E-2</v>
      </c>
      <c r="AA562" s="67">
        <f t="shared" si="209"/>
        <v>3.4734544000000001E-3</v>
      </c>
      <c r="AB562" s="67">
        <f t="shared" si="210"/>
        <v>1.3359440000000002E-3</v>
      </c>
      <c r="AC562" s="67">
        <f t="shared" si="211"/>
        <v>8.015664E-4</v>
      </c>
      <c r="AD562" s="67">
        <f t="shared" si="212"/>
        <v>1.3359440000000001E-4</v>
      </c>
      <c r="AE562" s="67">
        <f t="shared" si="213"/>
        <v>1.3359440000000001E-4</v>
      </c>
      <c r="AF562" s="68">
        <f t="shared" si="214"/>
        <v>5.3437760000000004E-4</v>
      </c>
      <c r="AG562" s="69">
        <f t="shared" si="215"/>
        <v>2.6718879999999997E-2</v>
      </c>
    </row>
    <row r="563" spans="1:33">
      <c r="A563" s="114">
        <v>708</v>
      </c>
      <c r="B563" s="16" t="s">
        <v>1128</v>
      </c>
      <c r="C563" s="28">
        <v>2722176788</v>
      </c>
      <c r="D563" s="28">
        <v>106793</v>
      </c>
      <c r="E563" s="28">
        <v>86792974</v>
      </c>
      <c r="F563" s="28">
        <v>3843.9</v>
      </c>
      <c r="G563" s="17">
        <v>0.02</v>
      </c>
      <c r="H563" s="17">
        <v>8.0901000000000001E-2</v>
      </c>
      <c r="I563" s="88">
        <v>0.30899529999999997</v>
      </c>
      <c r="J563" s="42">
        <f t="shared" si="192"/>
        <v>3.2964744130090221E-3</v>
      </c>
      <c r="K563" s="42">
        <f t="shared" si="193"/>
        <v>2.5881558081768739E-3</v>
      </c>
      <c r="L563" s="42">
        <f t="shared" si="194"/>
        <v>2.6417457722166808E-3</v>
      </c>
      <c r="M563" s="42">
        <f t="shared" si="195"/>
        <v>2.1586143076929971E-4</v>
      </c>
      <c r="N563" s="42">
        <f t="shared" si="196"/>
        <v>3.643431894238458E-6</v>
      </c>
      <c r="O563" s="43">
        <f t="shared" si="197"/>
        <v>8.0900999999999998E-4</v>
      </c>
      <c r="P563" s="45">
        <f t="shared" si="198"/>
        <v>2.5053205538868571E-3</v>
      </c>
      <c r="Q563" s="45">
        <f t="shared" si="199"/>
        <v>3.3646025506299364E-4</v>
      </c>
      <c r="R563" s="45">
        <f t="shared" si="200"/>
        <v>1.3208728861083404E-4</v>
      </c>
      <c r="S563" s="45">
        <f t="shared" si="201"/>
        <v>6.4758429230789908E-6</v>
      </c>
      <c r="T563" s="45">
        <f t="shared" si="202"/>
        <v>1.821715947119229E-8</v>
      </c>
      <c r="U563" s="45">
        <f t="shared" si="203"/>
        <v>4.0450500000000003E-6</v>
      </c>
      <c r="V563" s="46">
        <f t="shared" si="204"/>
        <v>3.1007751937984497E-5</v>
      </c>
      <c r="W563" s="55">
        <f t="shared" si="205"/>
        <v>0.30154149595812191</v>
      </c>
      <c r="X563" s="61">
        <f t="shared" si="206"/>
        <v>0.30899529999999997</v>
      </c>
      <c r="Y563" s="64">
        <f t="shared" si="207"/>
        <v>7.4538040418780649E-3</v>
      </c>
      <c r="Z563" s="66">
        <f t="shared" si="208"/>
        <v>0.23483642799999999</v>
      </c>
      <c r="AA563" s="67">
        <f t="shared" si="209"/>
        <v>4.0169389E-2</v>
      </c>
      <c r="AB563" s="67">
        <f t="shared" si="210"/>
        <v>1.5449764999999999E-2</v>
      </c>
      <c r="AC563" s="67">
        <f t="shared" si="211"/>
        <v>9.2698589999999984E-3</v>
      </c>
      <c r="AD563" s="67">
        <f t="shared" si="212"/>
        <v>1.5449764999999999E-3</v>
      </c>
      <c r="AE563" s="67">
        <f t="shared" si="213"/>
        <v>1.5449764999999999E-3</v>
      </c>
      <c r="AF563" s="68">
        <f t="shared" si="214"/>
        <v>6.1799059999999998E-3</v>
      </c>
      <c r="AG563" s="69">
        <f t="shared" si="215"/>
        <v>0.30899530000000003</v>
      </c>
    </row>
    <row r="564" spans="1:33">
      <c r="A564" s="114">
        <v>709</v>
      </c>
      <c r="B564" s="16" t="s">
        <v>1130</v>
      </c>
      <c r="C564" s="28">
        <v>160148260</v>
      </c>
      <c r="D564" s="28">
        <v>11036</v>
      </c>
      <c r="E564" s="28">
        <v>2569112</v>
      </c>
      <c r="F564" s="28">
        <v>12190.4</v>
      </c>
      <c r="G564" s="17">
        <v>0</v>
      </c>
      <c r="H564" s="17">
        <v>0</v>
      </c>
      <c r="I564" s="88">
        <v>2.322838E-2</v>
      </c>
      <c r="J564" s="42">
        <f t="shared" si="192"/>
        <v>1.9393473770885604E-4</v>
      </c>
      <c r="K564" s="42">
        <f t="shared" si="193"/>
        <v>2.6746029701422362E-4</v>
      </c>
      <c r="L564" s="42">
        <f t="shared" si="194"/>
        <v>7.8196891425233821E-5</v>
      </c>
      <c r="M564" s="42">
        <f t="shared" si="195"/>
        <v>6.8457482911888213E-4</v>
      </c>
      <c r="N564" s="42">
        <f t="shared" si="196"/>
        <v>0</v>
      </c>
      <c r="O564" s="43">
        <f t="shared" si="197"/>
        <v>0</v>
      </c>
      <c r="P564" s="45">
        <f t="shared" si="198"/>
        <v>1.473904006587306E-4</v>
      </c>
      <c r="Q564" s="45">
        <f t="shared" si="199"/>
        <v>3.476983861184907E-5</v>
      </c>
      <c r="R564" s="45">
        <f t="shared" si="200"/>
        <v>3.9098445712616911E-6</v>
      </c>
      <c r="S564" s="45">
        <f t="shared" si="201"/>
        <v>2.0537244873566462E-5</v>
      </c>
      <c r="T564" s="45">
        <f t="shared" si="202"/>
        <v>0</v>
      </c>
      <c r="U564" s="45">
        <f t="shared" si="203"/>
        <v>0</v>
      </c>
      <c r="V564" s="46">
        <f t="shared" si="204"/>
        <v>3.1007751937984497E-5</v>
      </c>
      <c r="W564" s="55">
        <f t="shared" si="205"/>
        <v>2.3761508065339231E-2</v>
      </c>
      <c r="X564" s="61">
        <f t="shared" si="206"/>
        <v>2.322838E-2</v>
      </c>
      <c r="Y564" s="64">
        <f t="shared" si="207"/>
        <v>-5.3312806533923132E-4</v>
      </c>
      <c r="Z564" s="66">
        <f t="shared" si="208"/>
        <v>1.7653568800000002E-2</v>
      </c>
      <c r="AA564" s="67">
        <f t="shared" si="209"/>
        <v>3.0196894E-3</v>
      </c>
      <c r="AB564" s="67">
        <f t="shared" si="210"/>
        <v>1.1614190000000001E-3</v>
      </c>
      <c r="AC564" s="67">
        <f t="shared" si="211"/>
        <v>6.9685139999999999E-4</v>
      </c>
      <c r="AD564" s="67">
        <f t="shared" si="212"/>
        <v>1.1614190000000001E-4</v>
      </c>
      <c r="AE564" s="67">
        <f t="shared" si="213"/>
        <v>1.1614190000000001E-4</v>
      </c>
      <c r="AF564" s="68">
        <f t="shared" si="214"/>
        <v>4.6456760000000003E-4</v>
      </c>
      <c r="AG564" s="69">
        <f t="shared" si="215"/>
        <v>2.322838E-2</v>
      </c>
    </row>
    <row r="565" spans="1:33">
      <c r="A565" s="114">
        <v>710</v>
      </c>
      <c r="B565" s="16" t="s">
        <v>1132</v>
      </c>
      <c r="C565" s="28">
        <v>452095258</v>
      </c>
      <c r="D565" s="28">
        <v>22576</v>
      </c>
      <c r="E565" s="28">
        <v>5834666</v>
      </c>
      <c r="F565" s="28">
        <v>77292.7</v>
      </c>
      <c r="G565" s="17">
        <v>9.4499999999999993</v>
      </c>
      <c r="H565" s="17">
        <v>0</v>
      </c>
      <c r="I565" s="88">
        <v>6.5320859999999994E-2</v>
      </c>
      <c r="J565" s="42">
        <f t="shared" si="192"/>
        <v>5.4747379259473445E-4</v>
      </c>
      <c r="K565" s="42">
        <f t="shared" si="193"/>
        <v>5.4713516359125699E-4</v>
      </c>
      <c r="L565" s="42">
        <f t="shared" si="194"/>
        <v>1.7759161286253901E-4</v>
      </c>
      <c r="M565" s="42">
        <f t="shared" si="195"/>
        <v>4.3405168734936524E-3</v>
      </c>
      <c r="N565" s="42">
        <f t="shared" si="196"/>
        <v>1.7215215700276713E-3</v>
      </c>
      <c r="O565" s="43">
        <f t="shared" si="197"/>
        <v>0</v>
      </c>
      <c r="P565" s="45">
        <f t="shared" si="198"/>
        <v>4.1608008237199821E-4</v>
      </c>
      <c r="Q565" s="45">
        <f t="shared" si="199"/>
        <v>7.1127571266863416E-5</v>
      </c>
      <c r="R565" s="45">
        <f t="shared" si="200"/>
        <v>8.8795806431269506E-6</v>
      </c>
      <c r="S565" s="45">
        <f t="shared" si="201"/>
        <v>1.3021550620480955E-4</v>
      </c>
      <c r="T565" s="45">
        <f t="shared" si="202"/>
        <v>8.6076078501383559E-6</v>
      </c>
      <c r="U565" s="45">
        <f t="shared" si="203"/>
        <v>0</v>
      </c>
      <c r="V565" s="46">
        <f t="shared" si="204"/>
        <v>3.1007751937984497E-5</v>
      </c>
      <c r="W565" s="55">
        <f t="shared" si="205"/>
        <v>6.6591810027492107E-2</v>
      </c>
      <c r="X565" s="61">
        <f t="shared" si="206"/>
        <v>6.5320859999999994E-2</v>
      </c>
      <c r="Y565" s="64">
        <f t="shared" si="207"/>
        <v>-1.2709500274921126E-3</v>
      </c>
      <c r="Z565" s="66">
        <f t="shared" si="208"/>
        <v>4.9643853599999996E-2</v>
      </c>
      <c r="AA565" s="67">
        <f t="shared" si="209"/>
        <v>8.4917117999999993E-3</v>
      </c>
      <c r="AB565" s="67">
        <f t="shared" si="210"/>
        <v>3.2660429999999997E-3</v>
      </c>
      <c r="AC565" s="67">
        <f t="shared" si="211"/>
        <v>1.9596257999999998E-3</v>
      </c>
      <c r="AD565" s="67">
        <f t="shared" si="212"/>
        <v>3.2660429999999997E-4</v>
      </c>
      <c r="AE565" s="67">
        <f t="shared" si="213"/>
        <v>3.2660429999999997E-4</v>
      </c>
      <c r="AF565" s="68">
        <f t="shared" si="214"/>
        <v>1.3064171999999999E-3</v>
      </c>
      <c r="AG565" s="69">
        <f t="shared" si="215"/>
        <v>6.5320860000000008E-2</v>
      </c>
    </row>
    <row r="566" spans="1:33">
      <c r="A566" s="114">
        <v>711</v>
      </c>
      <c r="B566" s="16" t="s">
        <v>1134</v>
      </c>
      <c r="C566" s="28">
        <v>373514434</v>
      </c>
      <c r="D566" s="28">
        <v>39266</v>
      </c>
      <c r="E566" s="28">
        <v>8673420</v>
      </c>
      <c r="F566" s="28">
        <v>25339.599999999999</v>
      </c>
      <c r="G566" s="17">
        <v>0</v>
      </c>
      <c r="H566" s="17">
        <v>0</v>
      </c>
      <c r="I566" s="88">
        <v>5.3801599999999998E-2</v>
      </c>
      <c r="J566" s="42">
        <f t="shared" si="192"/>
        <v>4.5231477250056806E-4</v>
      </c>
      <c r="K566" s="42">
        <f t="shared" si="193"/>
        <v>9.5162160407398554E-4</v>
      </c>
      <c r="L566" s="42">
        <f t="shared" si="194"/>
        <v>2.6399568490025017E-4</v>
      </c>
      <c r="M566" s="42">
        <f t="shared" si="195"/>
        <v>1.4229928747162377E-3</v>
      </c>
      <c r="N566" s="42">
        <f t="shared" si="196"/>
        <v>0</v>
      </c>
      <c r="O566" s="43">
        <f t="shared" si="197"/>
        <v>0</v>
      </c>
      <c r="P566" s="45">
        <f t="shared" si="198"/>
        <v>3.4375922710043174E-4</v>
      </c>
      <c r="Q566" s="45">
        <f t="shared" si="199"/>
        <v>1.2371080852961811E-4</v>
      </c>
      <c r="R566" s="45">
        <f t="shared" si="200"/>
        <v>1.319978424501251E-5</v>
      </c>
      <c r="S566" s="45">
        <f t="shared" si="201"/>
        <v>4.2689786241487129E-5</v>
      </c>
      <c r="T566" s="45">
        <f t="shared" si="202"/>
        <v>0</v>
      </c>
      <c r="U566" s="45">
        <f t="shared" si="203"/>
        <v>0</v>
      </c>
      <c r="V566" s="46">
        <f t="shared" si="204"/>
        <v>3.1007751937984497E-5</v>
      </c>
      <c r="W566" s="55">
        <f t="shared" si="205"/>
        <v>5.5436735805453399E-2</v>
      </c>
      <c r="X566" s="61">
        <f t="shared" si="206"/>
        <v>5.3801599999999998E-2</v>
      </c>
      <c r="Y566" s="64">
        <f t="shared" si="207"/>
        <v>-1.6351358054534013E-3</v>
      </c>
      <c r="Z566" s="66">
        <f t="shared" si="208"/>
        <v>4.0889215999999999E-2</v>
      </c>
      <c r="AA566" s="67">
        <f t="shared" si="209"/>
        <v>6.994208E-3</v>
      </c>
      <c r="AB566" s="67">
        <f t="shared" si="210"/>
        <v>2.6900800000000001E-3</v>
      </c>
      <c r="AC566" s="67">
        <f t="shared" si="211"/>
        <v>1.6140479999999999E-3</v>
      </c>
      <c r="AD566" s="67">
        <f t="shared" si="212"/>
        <v>2.69008E-4</v>
      </c>
      <c r="AE566" s="67">
        <f t="shared" si="213"/>
        <v>2.69008E-4</v>
      </c>
      <c r="AF566" s="68">
        <f t="shared" si="214"/>
        <v>1.076032E-3</v>
      </c>
      <c r="AG566" s="69">
        <f t="shared" si="215"/>
        <v>5.3801599999999998E-2</v>
      </c>
    </row>
    <row r="567" spans="1:33">
      <c r="A567" s="114">
        <v>712</v>
      </c>
      <c r="B567" s="16" t="s">
        <v>1136</v>
      </c>
      <c r="C567" s="28">
        <v>1322522129</v>
      </c>
      <c r="D567" s="28">
        <v>107089</v>
      </c>
      <c r="E567" s="28">
        <v>19327404</v>
      </c>
      <c r="F567" s="28">
        <v>481.3</v>
      </c>
      <c r="G567" s="17">
        <v>0</v>
      </c>
      <c r="H567" s="17">
        <v>0</v>
      </c>
      <c r="I567" s="88">
        <v>0.16426917999999999</v>
      </c>
      <c r="J567" s="42">
        <f t="shared" si="192"/>
        <v>1.6015346167468376E-3</v>
      </c>
      <c r="K567" s="42">
        <f t="shared" si="193"/>
        <v>2.5953294442693179E-3</v>
      </c>
      <c r="L567" s="42">
        <f t="shared" si="194"/>
        <v>5.8827443572706441E-4</v>
      </c>
      <c r="M567" s="42">
        <f t="shared" si="195"/>
        <v>2.7028306311106934E-5</v>
      </c>
      <c r="N567" s="42">
        <f t="shared" si="196"/>
        <v>0</v>
      </c>
      <c r="O567" s="43">
        <f t="shared" si="197"/>
        <v>0</v>
      </c>
      <c r="P567" s="45">
        <f t="shared" si="198"/>
        <v>1.2171663087275967E-3</v>
      </c>
      <c r="Q567" s="45">
        <f t="shared" si="199"/>
        <v>3.3739282775501134E-4</v>
      </c>
      <c r="R567" s="45">
        <f t="shared" si="200"/>
        <v>2.9413721786353221E-5</v>
      </c>
      <c r="S567" s="45">
        <f t="shared" si="201"/>
        <v>8.10849189333208E-7</v>
      </c>
      <c r="T567" s="45">
        <f t="shared" si="202"/>
        <v>0</v>
      </c>
      <c r="U567" s="45">
        <f t="shared" si="203"/>
        <v>0</v>
      </c>
      <c r="V567" s="46">
        <f t="shared" si="204"/>
        <v>3.1007751937984497E-5</v>
      </c>
      <c r="W567" s="55">
        <f t="shared" si="205"/>
        <v>0.16157914593962788</v>
      </c>
      <c r="X567" s="61">
        <f t="shared" si="206"/>
        <v>0.16426917999999999</v>
      </c>
      <c r="Y567" s="64">
        <f t="shared" si="207"/>
        <v>2.690034060372104E-3</v>
      </c>
      <c r="Z567" s="66">
        <f t="shared" si="208"/>
        <v>0.1248445768</v>
      </c>
      <c r="AA567" s="67">
        <f t="shared" si="209"/>
        <v>2.1354993399999998E-2</v>
      </c>
      <c r="AB567" s="67">
        <f t="shared" si="210"/>
        <v>8.2134589999999993E-3</v>
      </c>
      <c r="AC567" s="67">
        <f t="shared" si="211"/>
        <v>4.9280753999999998E-3</v>
      </c>
      <c r="AD567" s="67">
        <f t="shared" si="212"/>
        <v>8.213459E-4</v>
      </c>
      <c r="AE567" s="67">
        <f t="shared" si="213"/>
        <v>8.213459E-4</v>
      </c>
      <c r="AF567" s="68">
        <f t="shared" si="214"/>
        <v>3.2853836E-3</v>
      </c>
      <c r="AG567" s="69">
        <f t="shared" si="215"/>
        <v>0.16426917999999999</v>
      </c>
    </row>
    <row r="568" spans="1:33">
      <c r="A568" s="114">
        <v>713</v>
      </c>
      <c r="B568" s="16" t="s">
        <v>1138</v>
      </c>
      <c r="C568" s="28">
        <v>65546466</v>
      </c>
      <c r="D568" s="28">
        <v>10769</v>
      </c>
      <c r="E568" s="28">
        <v>1408349</v>
      </c>
      <c r="F568" s="28">
        <v>21362.3</v>
      </c>
      <c r="G568" s="17">
        <v>0</v>
      </c>
      <c r="H568" s="17">
        <v>0</v>
      </c>
      <c r="I568" s="88">
        <v>1.6516869999999999E-2</v>
      </c>
      <c r="J568" s="42">
        <f t="shared" si="192"/>
        <v>7.9374803644151053E-5</v>
      </c>
      <c r="K568" s="42">
        <f t="shared" si="193"/>
        <v>2.6098948337678271E-4</v>
      </c>
      <c r="L568" s="42">
        <f t="shared" si="194"/>
        <v>4.2866373222279382E-5</v>
      </c>
      <c r="M568" s="42">
        <f t="shared" si="195"/>
        <v>1.1996401161640548E-3</v>
      </c>
      <c r="N568" s="42">
        <f t="shared" si="196"/>
        <v>0</v>
      </c>
      <c r="O568" s="43">
        <f t="shared" si="197"/>
        <v>0</v>
      </c>
      <c r="P568" s="45">
        <f t="shared" si="198"/>
        <v>6.0324850769554802E-5</v>
      </c>
      <c r="Q568" s="45">
        <f t="shared" si="199"/>
        <v>3.3928632838981757E-5</v>
      </c>
      <c r="R568" s="45">
        <f t="shared" si="200"/>
        <v>2.1433186611139693E-6</v>
      </c>
      <c r="S568" s="45">
        <f t="shared" si="201"/>
        <v>3.5989203484921645E-5</v>
      </c>
      <c r="T568" s="45">
        <f t="shared" si="202"/>
        <v>0</v>
      </c>
      <c r="U568" s="45">
        <f t="shared" si="203"/>
        <v>0</v>
      </c>
      <c r="V568" s="46">
        <f t="shared" si="204"/>
        <v>3.1007751937984497E-5</v>
      </c>
      <c r="W568" s="55">
        <f t="shared" si="205"/>
        <v>1.6339375769255669E-2</v>
      </c>
      <c r="X568" s="61">
        <f t="shared" si="206"/>
        <v>1.6516869999999999E-2</v>
      </c>
      <c r="Y568" s="64">
        <f t="shared" si="207"/>
        <v>1.7749423074433016E-4</v>
      </c>
      <c r="Z568" s="66">
        <f t="shared" si="208"/>
        <v>1.25528212E-2</v>
      </c>
      <c r="AA568" s="67">
        <f t="shared" si="209"/>
        <v>2.1471931E-3</v>
      </c>
      <c r="AB568" s="67">
        <f t="shared" si="210"/>
        <v>8.258435E-4</v>
      </c>
      <c r="AC568" s="67">
        <f t="shared" si="211"/>
        <v>4.9550609999999998E-4</v>
      </c>
      <c r="AD568" s="67">
        <f t="shared" si="212"/>
        <v>8.2584350000000005E-5</v>
      </c>
      <c r="AE568" s="67">
        <f t="shared" si="213"/>
        <v>8.2584350000000005E-5</v>
      </c>
      <c r="AF568" s="68">
        <f t="shared" si="214"/>
        <v>3.3033740000000002E-4</v>
      </c>
      <c r="AG568" s="69">
        <f t="shared" si="215"/>
        <v>1.6516869999999999E-2</v>
      </c>
    </row>
    <row r="569" spans="1:33">
      <c r="A569" s="114">
        <v>714</v>
      </c>
      <c r="B569" s="16" t="s">
        <v>1140</v>
      </c>
      <c r="C569" s="28">
        <v>5472584711</v>
      </c>
      <c r="D569" s="28">
        <v>63611</v>
      </c>
      <c r="E569" s="28">
        <v>56641554</v>
      </c>
      <c r="F569" s="28">
        <v>2486</v>
      </c>
      <c r="G569" s="17">
        <v>0</v>
      </c>
      <c r="H569" s="17">
        <v>0</v>
      </c>
      <c r="I569" s="88">
        <v>0.58635616999999995</v>
      </c>
      <c r="J569" s="42">
        <f t="shared" si="192"/>
        <v>6.6271358834450074E-3</v>
      </c>
      <c r="K569" s="42">
        <f t="shared" si="193"/>
        <v>1.5416289374204221E-3</v>
      </c>
      <c r="L569" s="42">
        <f t="shared" si="194"/>
        <v>1.7240172667810972E-3</v>
      </c>
      <c r="M569" s="42">
        <f t="shared" si="195"/>
        <v>1.3960600351010146E-4</v>
      </c>
      <c r="N569" s="42">
        <f t="shared" si="196"/>
        <v>0</v>
      </c>
      <c r="O569" s="43">
        <f t="shared" si="197"/>
        <v>0</v>
      </c>
      <c r="P569" s="45">
        <f t="shared" si="198"/>
        <v>5.0366232714182061E-3</v>
      </c>
      <c r="Q569" s="45">
        <f t="shared" si="199"/>
        <v>2.0041176186465486E-4</v>
      </c>
      <c r="R569" s="45">
        <f t="shared" si="200"/>
        <v>8.6200863339054863E-5</v>
      </c>
      <c r="S569" s="45">
        <f t="shared" si="201"/>
        <v>4.188180105303044E-6</v>
      </c>
      <c r="T569" s="45">
        <f t="shared" si="202"/>
        <v>0</v>
      </c>
      <c r="U569" s="45">
        <f t="shared" si="203"/>
        <v>0</v>
      </c>
      <c r="V569" s="46">
        <f t="shared" si="204"/>
        <v>3.1007751937984497E-5</v>
      </c>
      <c r="W569" s="55">
        <f t="shared" si="205"/>
        <v>0.53584318286652022</v>
      </c>
      <c r="X569" s="61">
        <f t="shared" si="206"/>
        <v>0.58635616999999995</v>
      </c>
      <c r="Y569" s="64">
        <f t="shared" si="207"/>
        <v>5.0512987133479736E-2</v>
      </c>
      <c r="Z569" s="66">
        <f t="shared" si="208"/>
        <v>0.44563068919999999</v>
      </c>
      <c r="AA569" s="67">
        <f t="shared" si="209"/>
        <v>7.622630209999999E-2</v>
      </c>
      <c r="AB569" s="67">
        <f t="shared" si="210"/>
        <v>2.93178085E-2</v>
      </c>
      <c r="AC569" s="67">
        <f t="shared" si="211"/>
        <v>1.75906851E-2</v>
      </c>
      <c r="AD569" s="67">
        <f t="shared" si="212"/>
        <v>2.9317808499999998E-3</v>
      </c>
      <c r="AE569" s="67">
        <f t="shared" si="213"/>
        <v>2.9317808499999998E-3</v>
      </c>
      <c r="AF569" s="68">
        <f t="shared" si="214"/>
        <v>1.1727123399999999E-2</v>
      </c>
      <c r="AG569" s="69">
        <f t="shared" si="215"/>
        <v>0.58635616999999995</v>
      </c>
    </row>
    <row r="570" spans="1:33">
      <c r="A570" s="114">
        <v>715</v>
      </c>
      <c r="B570" s="16" t="s">
        <v>1142</v>
      </c>
      <c r="C570" s="28">
        <v>148214481</v>
      </c>
      <c r="D570" s="28">
        <v>17297</v>
      </c>
      <c r="E570" s="28">
        <v>2284337</v>
      </c>
      <c r="F570" s="28">
        <v>18688</v>
      </c>
      <c r="G570" s="17">
        <v>0</v>
      </c>
      <c r="H570" s="17">
        <v>0</v>
      </c>
      <c r="I570" s="88">
        <v>2.5468000000000001E-2</v>
      </c>
      <c r="J570" s="42">
        <f t="shared" si="192"/>
        <v>1.7948328940563718E-4</v>
      </c>
      <c r="K570" s="42">
        <f t="shared" si="193"/>
        <v>4.1919724152365221E-4</v>
      </c>
      <c r="L570" s="42">
        <f t="shared" si="194"/>
        <v>6.9529102805811639E-5</v>
      </c>
      <c r="M570" s="42">
        <f t="shared" si="195"/>
        <v>1.0494597721628224E-3</v>
      </c>
      <c r="N570" s="42">
        <f t="shared" si="196"/>
        <v>0</v>
      </c>
      <c r="O570" s="43">
        <f t="shared" si="197"/>
        <v>0</v>
      </c>
      <c r="P570" s="45">
        <f t="shared" si="198"/>
        <v>1.3640729994828427E-4</v>
      </c>
      <c r="Q570" s="45">
        <f t="shared" si="199"/>
        <v>5.4495641398074788E-5</v>
      </c>
      <c r="R570" s="45">
        <f t="shared" si="200"/>
        <v>3.4764551402905823E-6</v>
      </c>
      <c r="S570" s="45">
        <f t="shared" si="201"/>
        <v>3.1483793164884673E-5</v>
      </c>
      <c r="T570" s="45">
        <f t="shared" si="202"/>
        <v>0</v>
      </c>
      <c r="U570" s="45">
        <f t="shared" si="203"/>
        <v>0</v>
      </c>
      <c r="V570" s="46">
        <f t="shared" si="204"/>
        <v>3.1007751937984497E-5</v>
      </c>
      <c r="W570" s="55">
        <f t="shared" si="205"/>
        <v>2.568709415895188E-2</v>
      </c>
      <c r="X570" s="61">
        <f t="shared" si="206"/>
        <v>2.5468000000000001E-2</v>
      </c>
      <c r="Y570" s="64">
        <f t="shared" si="207"/>
        <v>-2.1909415895187898E-4</v>
      </c>
      <c r="Z570" s="66">
        <f t="shared" si="208"/>
        <v>1.935568E-2</v>
      </c>
      <c r="AA570" s="67">
        <f t="shared" si="209"/>
        <v>3.3108400000000002E-3</v>
      </c>
      <c r="AB570" s="67">
        <f t="shared" si="210"/>
        <v>1.2734000000000001E-3</v>
      </c>
      <c r="AC570" s="67">
        <f t="shared" si="211"/>
        <v>7.6404000000000001E-4</v>
      </c>
      <c r="AD570" s="67">
        <f t="shared" si="212"/>
        <v>1.2734000000000001E-4</v>
      </c>
      <c r="AE570" s="67">
        <f t="shared" si="213"/>
        <v>1.2734000000000001E-4</v>
      </c>
      <c r="AF570" s="68">
        <f t="shared" si="214"/>
        <v>5.0936000000000004E-4</v>
      </c>
      <c r="AG570" s="69">
        <f t="shared" si="215"/>
        <v>2.5468000000000001E-2</v>
      </c>
    </row>
    <row r="571" spans="1:33">
      <c r="A571" s="114">
        <v>716</v>
      </c>
      <c r="B571" s="16" t="s">
        <v>1144</v>
      </c>
      <c r="C571" s="28">
        <v>265234815</v>
      </c>
      <c r="D571" s="28">
        <v>6886</v>
      </c>
      <c r="E571" s="28">
        <v>1285655</v>
      </c>
      <c r="F571" s="28">
        <v>8086.9</v>
      </c>
      <c r="G571" s="17">
        <v>0</v>
      </c>
      <c r="H571" s="17">
        <v>0</v>
      </c>
      <c r="I571" s="88">
        <v>3.1945519999999998E-2</v>
      </c>
      <c r="J571" s="42">
        <f t="shared" si="192"/>
        <v>3.2119140275568375E-4</v>
      </c>
      <c r="K571" s="42">
        <f t="shared" si="193"/>
        <v>1.6688398017759547E-4</v>
      </c>
      <c r="L571" s="42">
        <f t="shared" si="194"/>
        <v>3.9131896330447637E-5</v>
      </c>
      <c r="M571" s="42">
        <f t="shared" si="195"/>
        <v>4.5413507231932402E-4</v>
      </c>
      <c r="N571" s="42">
        <f t="shared" si="196"/>
        <v>0</v>
      </c>
      <c r="O571" s="43">
        <f t="shared" si="197"/>
        <v>0</v>
      </c>
      <c r="P571" s="45">
        <f t="shared" si="198"/>
        <v>2.4410546609431966E-4</v>
      </c>
      <c r="Q571" s="45">
        <f t="shared" si="199"/>
        <v>2.1694917423087412E-5</v>
      </c>
      <c r="R571" s="45">
        <f t="shared" si="200"/>
        <v>1.956594816522382E-6</v>
      </c>
      <c r="S571" s="45">
        <f t="shared" si="201"/>
        <v>1.3624052169579721E-5</v>
      </c>
      <c r="T571" s="45">
        <f t="shared" si="202"/>
        <v>0</v>
      </c>
      <c r="U571" s="45">
        <f t="shared" si="203"/>
        <v>0</v>
      </c>
      <c r="V571" s="46">
        <f t="shared" si="204"/>
        <v>3.1007751937984497E-5</v>
      </c>
      <c r="W571" s="55">
        <f t="shared" si="205"/>
        <v>3.1238878244149362E-2</v>
      </c>
      <c r="X571" s="61">
        <f t="shared" si="206"/>
        <v>3.1945519999999998E-2</v>
      </c>
      <c r="Y571" s="64">
        <f t="shared" si="207"/>
        <v>7.0664175585063646E-4</v>
      </c>
      <c r="Z571" s="66">
        <f t="shared" si="208"/>
        <v>2.4278595199999999E-2</v>
      </c>
      <c r="AA571" s="67">
        <f t="shared" si="209"/>
        <v>4.1529176000000001E-3</v>
      </c>
      <c r="AB571" s="67">
        <f t="shared" si="210"/>
        <v>1.5972759999999999E-3</v>
      </c>
      <c r="AC571" s="67">
        <f t="shared" si="211"/>
        <v>9.5836559999999986E-4</v>
      </c>
      <c r="AD571" s="67">
        <f t="shared" si="212"/>
        <v>1.5972759999999999E-4</v>
      </c>
      <c r="AE571" s="67">
        <f t="shared" si="213"/>
        <v>1.5972759999999999E-4</v>
      </c>
      <c r="AF571" s="68">
        <f t="shared" si="214"/>
        <v>6.3891039999999994E-4</v>
      </c>
      <c r="AG571" s="69">
        <f t="shared" si="215"/>
        <v>3.1945519999999998E-2</v>
      </c>
    </row>
    <row r="572" spans="1:33">
      <c r="A572" s="114">
        <v>717</v>
      </c>
      <c r="B572" s="16" t="s">
        <v>1146</v>
      </c>
      <c r="C572" s="28">
        <v>1358829201</v>
      </c>
      <c r="D572" s="28">
        <v>108809</v>
      </c>
      <c r="E572" s="28">
        <v>44112584</v>
      </c>
      <c r="F572" s="28">
        <v>9415.2000000000007</v>
      </c>
      <c r="G572" s="17">
        <v>9.83</v>
      </c>
      <c r="H572" s="17">
        <v>0.14397099999999999</v>
      </c>
      <c r="I572" s="88">
        <v>0.17736762</v>
      </c>
      <c r="J572" s="42">
        <f t="shared" si="192"/>
        <v>1.645501391567223E-3</v>
      </c>
      <c r="K572" s="42">
        <f t="shared" si="193"/>
        <v>2.637014086428113E-3</v>
      </c>
      <c r="L572" s="42">
        <f t="shared" si="194"/>
        <v>1.3426689617013609E-3</v>
      </c>
      <c r="M572" s="42">
        <f t="shared" si="195"/>
        <v>5.2872825593254524E-4</v>
      </c>
      <c r="N572" s="42">
        <f t="shared" si="196"/>
        <v>1.7907467760182021E-3</v>
      </c>
      <c r="O572" s="43">
        <f t="shared" si="197"/>
        <v>1.4397099999999999E-3</v>
      </c>
      <c r="P572" s="45">
        <f t="shared" si="198"/>
        <v>1.2505810575910896E-3</v>
      </c>
      <c r="Q572" s="45">
        <f t="shared" si="199"/>
        <v>3.4281183123565468E-4</v>
      </c>
      <c r="R572" s="45">
        <f t="shared" si="200"/>
        <v>6.7133448085068042E-5</v>
      </c>
      <c r="S572" s="45">
        <f t="shared" si="201"/>
        <v>1.5861847677976358E-5</v>
      </c>
      <c r="T572" s="45">
        <f t="shared" si="202"/>
        <v>8.9537338800910107E-6</v>
      </c>
      <c r="U572" s="45">
        <f t="shared" si="203"/>
        <v>7.198549999999999E-6</v>
      </c>
      <c r="V572" s="46">
        <f t="shared" si="204"/>
        <v>3.1007751937984497E-5</v>
      </c>
      <c r="W572" s="55">
        <f t="shared" si="205"/>
        <v>0.17235482204078642</v>
      </c>
      <c r="X572" s="61">
        <f t="shared" si="206"/>
        <v>0.17736762</v>
      </c>
      <c r="Y572" s="64">
        <f t="shared" si="207"/>
        <v>5.012797959213583E-3</v>
      </c>
      <c r="Z572" s="66">
        <f t="shared" si="208"/>
        <v>0.13479939120000001</v>
      </c>
      <c r="AA572" s="67">
        <f t="shared" si="209"/>
        <v>2.3057790600000003E-2</v>
      </c>
      <c r="AB572" s="67">
        <f t="shared" si="210"/>
        <v>8.8683809999999998E-3</v>
      </c>
      <c r="AC572" s="67">
        <f t="shared" si="211"/>
        <v>5.3210285999999996E-3</v>
      </c>
      <c r="AD572" s="67">
        <f t="shared" si="212"/>
        <v>8.8683810000000007E-4</v>
      </c>
      <c r="AE572" s="67">
        <f t="shared" si="213"/>
        <v>8.8683810000000007E-4</v>
      </c>
      <c r="AF572" s="68">
        <f t="shared" si="214"/>
        <v>3.5473524000000003E-3</v>
      </c>
      <c r="AG572" s="69">
        <f t="shared" si="215"/>
        <v>0.17736762000000006</v>
      </c>
    </row>
    <row r="573" spans="1:33">
      <c r="A573" s="114">
        <v>718</v>
      </c>
      <c r="B573" s="16" t="s">
        <v>1148</v>
      </c>
      <c r="C573" s="28">
        <v>881678970</v>
      </c>
      <c r="D573" s="28">
        <v>84692</v>
      </c>
      <c r="E573" s="28">
        <v>31040910</v>
      </c>
      <c r="F573" s="28">
        <v>34629.699999999997</v>
      </c>
      <c r="G573" s="17">
        <v>0</v>
      </c>
      <c r="H573" s="17">
        <v>0</v>
      </c>
      <c r="I573" s="88">
        <v>0.12081968</v>
      </c>
      <c r="J573" s="42">
        <f t="shared" si="192"/>
        <v>1.0676867784287158E-3</v>
      </c>
      <c r="K573" s="42">
        <f t="shared" si="193"/>
        <v>2.0525323916934239E-3</v>
      </c>
      <c r="L573" s="42">
        <f t="shared" si="194"/>
        <v>9.4480219975246491E-4</v>
      </c>
      <c r="M573" s="42">
        <f t="shared" si="195"/>
        <v>1.9446959049693323E-3</v>
      </c>
      <c r="N573" s="42">
        <f t="shared" si="196"/>
        <v>0</v>
      </c>
      <c r="O573" s="43">
        <f t="shared" si="197"/>
        <v>0</v>
      </c>
      <c r="P573" s="45">
        <f t="shared" si="198"/>
        <v>8.1144195160582396E-4</v>
      </c>
      <c r="Q573" s="45">
        <f t="shared" si="199"/>
        <v>2.6682921092014512E-4</v>
      </c>
      <c r="R573" s="45">
        <f t="shared" si="200"/>
        <v>4.7240109987623245E-5</v>
      </c>
      <c r="S573" s="45">
        <f t="shared" si="201"/>
        <v>5.8340877149079967E-5</v>
      </c>
      <c r="T573" s="45">
        <f t="shared" si="202"/>
        <v>0</v>
      </c>
      <c r="U573" s="45">
        <f t="shared" si="203"/>
        <v>0</v>
      </c>
      <c r="V573" s="46">
        <f t="shared" si="204"/>
        <v>3.1007751937984497E-5</v>
      </c>
      <c r="W573" s="55">
        <f t="shared" si="205"/>
        <v>0.12148599016006567</v>
      </c>
      <c r="X573" s="61">
        <f t="shared" si="206"/>
        <v>0.12081968</v>
      </c>
      <c r="Y573" s="64">
        <f t="shared" si="207"/>
        <v>-6.6631016006567234E-4</v>
      </c>
      <c r="Z573" s="66">
        <f t="shared" si="208"/>
        <v>9.1822956799999994E-2</v>
      </c>
      <c r="AA573" s="67">
        <f t="shared" si="209"/>
        <v>1.5706558400000001E-2</v>
      </c>
      <c r="AB573" s="67">
        <f t="shared" si="210"/>
        <v>6.0409840000000001E-3</v>
      </c>
      <c r="AC573" s="67">
        <f t="shared" si="211"/>
        <v>3.6245903999999997E-3</v>
      </c>
      <c r="AD573" s="67">
        <f t="shared" si="212"/>
        <v>6.0409839999999999E-4</v>
      </c>
      <c r="AE573" s="67">
        <f t="shared" si="213"/>
        <v>6.0409839999999999E-4</v>
      </c>
      <c r="AF573" s="68">
        <f t="shared" si="214"/>
        <v>2.4163936E-3</v>
      </c>
      <c r="AG573" s="69">
        <f t="shared" si="215"/>
        <v>0.12081968</v>
      </c>
    </row>
    <row r="574" spans="1:33">
      <c r="A574" s="114">
        <v>719</v>
      </c>
      <c r="B574" s="16" t="s">
        <v>1150</v>
      </c>
      <c r="C574" s="28">
        <v>265428090</v>
      </c>
      <c r="D574" s="28">
        <v>12114</v>
      </c>
      <c r="E574" s="28">
        <v>1486090</v>
      </c>
      <c r="F574" s="28">
        <v>14307.6</v>
      </c>
      <c r="G574" s="17">
        <v>8.89</v>
      </c>
      <c r="H574" s="17">
        <v>0</v>
      </c>
      <c r="I574" s="88">
        <v>3.3713989999999999E-2</v>
      </c>
      <c r="J574" s="42">
        <f t="shared" si="192"/>
        <v>3.2142545298158493E-4</v>
      </c>
      <c r="K574" s="42">
        <f t="shared" si="193"/>
        <v>2.9358590413467784E-4</v>
      </c>
      <c r="L574" s="42">
        <f t="shared" si="194"/>
        <v>4.523260113927525E-5</v>
      </c>
      <c r="M574" s="42">
        <f t="shared" si="195"/>
        <v>8.0347017531018816E-4</v>
      </c>
      <c r="N574" s="42">
        <f t="shared" si="196"/>
        <v>1.6195054769889946E-3</v>
      </c>
      <c r="O574" s="43">
        <f t="shared" si="197"/>
        <v>0</v>
      </c>
      <c r="P574" s="45">
        <f t="shared" si="198"/>
        <v>2.4428334426600457E-4</v>
      </c>
      <c r="Q574" s="45">
        <f t="shared" si="199"/>
        <v>3.8166167537508118E-5</v>
      </c>
      <c r="R574" s="45">
        <f t="shared" si="200"/>
        <v>2.2616300569637624E-6</v>
      </c>
      <c r="S574" s="45">
        <f t="shared" si="201"/>
        <v>2.4104105259305644E-5</v>
      </c>
      <c r="T574" s="45">
        <f t="shared" si="202"/>
        <v>8.0975273849449722E-6</v>
      </c>
      <c r="U574" s="45">
        <f t="shared" si="203"/>
        <v>0</v>
      </c>
      <c r="V574" s="46">
        <f t="shared" si="204"/>
        <v>3.1007751937984497E-5</v>
      </c>
      <c r="W574" s="55">
        <f t="shared" si="205"/>
        <v>3.4792052644271154E-2</v>
      </c>
      <c r="X574" s="61">
        <f t="shared" si="206"/>
        <v>3.3713989999999999E-2</v>
      </c>
      <c r="Y574" s="64">
        <f t="shared" si="207"/>
        <v>-1.0780626442711549E-3</v>
      </c>
      <c r="Z574" s="66">
        <f t="shared" si="208"/>
        <v>2.5622632400000001E-2</v>
      </c>
      <c r="AA574" s="67">
        <f t="shared" si="209"/>
        <v>4.3828186999999999E-3</v>
      </c>
      <c r="AB574" s="67">
        <f t="shared" si="210"/>
        <v>1.6856995000000001E-3</v>
      </c>
      <c r="AC574" s="67">
        <f t="shared" si="211"/>
        <v>1.0114197E-3</v>
      </c>
      <c r="AD574" s="67">
        <f t="shared" si="212"/>
        <v>1.6856995E-4</v>
      </c>
      <c r="AE574" s="67">
        <f t="shared" si="213"/>
        <v>1.6856995E-4</v>
      </c>
      <c r="AF574" s="68">
        <f t="shared" si="214"/>
        <v>6.7427980000000002E-4</v>
      </c>
      <c r="AG574" s="69">
        <f t="shared" si="215"/>
        <v>3.3713990000000006E-2</v>
      </c>
    </row>
    <row r="575" spans="1:33">
      <c r="A575" s="114">
        <v>720</v>
      </c>
      <c r="B575" s="16" t="s">
        <v>1152</v>
      </c>
      <c r="C575" s="28">
        <v>813747990</v>
      </c>
      <c r="D575" s="28">
        <v>42997</v>
      </c>
      <c r="E575" s="28">
        <v>26463298</v>
      </c>
      <c r="F575" s="28">
        <v>563.1</v>
      </c>
      <c r="G575" s="17">
        <v>0</v>
      </c>
      <c r="H575" s="17">
        <v>0.18734500000000001</v>
      </c>
      <c r="I575" s="88">
        <v>9.0318259999999997E-2</v>
      </c>
      <c r="J575" s="42">
        <f t="shared" si="192"/>
        <v>9.8542439987645719E-4</v>
      </c>
      <c r="K575" s="42">
        <f t="shared" si="193"/>
        <v>1.0420433481986746E-3</v>
      </c>
      <c r="L575" s="42">
        <f t="shared" si="194"/>
        <v>8.0547194534905727E-4</v>
      </c>
      <c r="M575" s="42">
        <f t="shared" si="195"/>
        <v>3.1621939089516545E-5</v>
      </c>
      <c r="N575" s="42">
        <f t="shared" si="196"/>
        <v>0</v>
      </c>
      <c r="O575" s="43">
        <f t="shared" si="197"/>
        <v>1.87345E-3</v>
      </c>
      <c r="P575" s="45">
        <f t="shared" si="198"/>
        <v>7.489225439061075E-4</v>
      </c>
      <c r="Q575" s="45">
        <f t="shared" si="199"/>
        <v>1.3546563526582771E-4</v>
      </c>
      <c r="R575" s="45">
        <f t="shared" si="200"/>
        <v>4.0273597267452867E-5</v>
      </c>
      <c r="S575" s="45">
        <f t="shared" si="201"/>
        <v>9.4865817268549636E-7</v>
      </c>
      <c r="T575" s="45">
        <f t="shared" si="202"/>
        <v>0</v>
      </c>
      <c r="U575" s="45">
        <f t="shared" si="203"/>
        <v>9.3672500000000008E-6</v>
      </c>
      <c r="V575" s="46">
        <f t="shared" si="204"/>
        <v>3.1007751937984497E-5</v>
      </c>
      <c r="W575" s="55">
        <f t="shared" si="205"/>
        <v>9.6598543655005809E-2</v>
      </c>
      <c r="X575" s="61">
        <f t="shared" si="206"/>
        <v>9.0318259999999997E-2</v>
      </c>
      <c r="Y575" s="64">
        <f t="shared" si="207"/>
        <v>-6.2802836550058111E-3</v>
      </c>
      <c r="Z575" s="66">
        <f t="shared" si="208"/>
        <v>6.8641877599999998E-2</v>
      </c>
      <c r="AA575" s="67">
        <f t="shared" si="209"/>
        <v>1.17413738E-2</v>
      </c>
      <c r="AB575" s="67">
        <f t="shared" si="210"/>
        <v>4.5159129999999999E-3</v>
      </c>
      <c r="AC575" s="67">
        <f t="shared" si="211"/>
        <v>2.7095477999999999E-3</v>
      </c>
      <c r="AD575" s="67">
        <f t="shared" si="212"/>
        <v>4.5159129999999999E-4</v>
      </c>
      <c r="AE575" s="67">
        <f t="shared" si="213"/>
        <v>4.5159129999999999E-4</v>
      </c>
      <c r="AF575" s="68">
        <f t="shared" si="214"/>
        <v>1.8063651999999999E-3</v>
      </c>
      <c r="AG575" s="69">
        <f t="shared" si="215"/>
        <v>9.0318259999999984E-2</v>
      </c>
    </row>
    <row r="576" spans="1:33">
      <c r="A576" s="114">
        <v>721</v>
      </c>
      <c r="B576" s="16" t="s">
        <v>1154</v>
      </c>
      <c r="C576" s="28">
        <v>66977558</v>
      </c>
      <c r="D576" s="28">
        <v>2293</v>
      </c>
      <c r="E576" s="28">
        <v>356681</v>
      </c>
      <c r="F576" s="28">
        <v>33599.599999999999</v>
      </c>
      <c r="G576" s="17">
        <v>0</v>
      </c>
      <c r="H576" s="17">
        <v>0</v>
      </c>
      <c r="I576" s="88">
        <v>1.545463E-2</v>
      </c>
      <c r="J576" s="42">
        <f t="shared" si="192"/>
        <v>8.1107813117105949E-5</v>
      </c>
      <c r="K576" s="42">
        <f t="shared" si="193"/>
        <v>5.5571444459370668E-5</v>
      </c>
      <c r="L576" s="42">
        <f t="shared" si="194"/>
        <v>1.0856414757489679E-5</v>
      </c>
      <c r="M576" s="42">
        <f t="shared" si="195"/>
        <v>1.8868487029517318E-3</v>
      </c>
      <c r="N576" s="42">
        <f t="shared" si="196"/>
        <v>0</v>
      </c>
      <c r="O576" s="43">
        <f t="shared" si="197"/>
        <v>0</v>
      </c>
      <c r="P576" s="45">
        <f t="shared" si="198"/>
        <v>6.1641937969000526E-5</v>
      </c>
      <c r="Q576" s="45">
        <f t="shared" si="199"/>
        <v>7.2242877797181868E-6</v>
      </c>
      <c r="R576" s="45">
        <f t="shared" si="200"/>
        <v>5.4282073787448397E-7</v>
      </c>
      <c r="S576" s="45">
        <f t="shared" si="201"/>
        <v>5.6605461088551954E-5</v>
      </c>
      <c r="T576" s="45">
        <f t="shared" si="202"/>
        <v>0</v>
      </c>
      <c r="U576" s="45">
        <f t="shared" si="203"/>
        <v>0</v>
      </c>
      <c r="V576" s="46">
        <f t="shared" si="204"/>
        <v>3.1007751937984497E-5</v>
      </c>
      <c r="W576" s="55">
        <f t="shared" si="205"/>
        <v>1.5702225951312963E-2</v>
      </c>
      <c r="X576" s="61">
        <f t="shared" si="206"/>
        <v>1.545463E-2</v>
      </c>
      <c r="Y576" s="64">
        <f t="shared" si="207"/>
        <v>-2.4759595131296219E-4</v>
      </c>
      <c r="Z576" s="66">
        <f t="shared" si="208"/>
        <v>1.17455188E-2</v>
      </c>
      <c r="AA576" s="67">
        <f t="shared" si="209"/>
        <v>2.0091019E-3</v>
      </c>
      <c r="AB576" s="67">
        <f t="shared" si="210"/>
        <v>7.7273150000000009E-4</v>
      </c>
      <c r="AC576" s="67">
        <f t="shared" si="211"/>
        <v>4.6363889999999998E-4</v>
      </c>
      <c r="AD576" s="67">
        <f t="shared" si="212"/>
        <v>7.7273150000000001E-5</v>
      </c>
      <c r="AE576" s="67">
        <f t="shared" si="213"/>
        <v>7.7273150000000001E-5</v>
      </c>
      <c r="AF576" s="68">
        <f t="shared" si="214"/>
        <v>3.090926E-4</v>
      </c>
      <c r="AG576" s="69">
        <f t="shared" si="215"/>
        <v>1.545463E-2</v>
      </c>
    </row>
    <row r="577" spans="1:33">
      <c r="A577" s="114">
        <v>722</v>
      </c>
      <c r="B577" s="16" t="s">
        <v>1156</v>
      </c>
      <c r="C577" s="28">
        <v>35153388</v>
      </c>
      <c r="D577" s="28">
        <v>1689</v>
      </c>
      <c r="E577" s="28">
        <v>90842</v>
      </c>
      <c r="F577" s="28">
        <v>7826.8</v>
      </c>
      <c r="G577" s="17">
        <v>0.06</v>
      </c>
      <c r="H577" s="17">
        <v>0</v>
      </c>
      <c r="I577" s="88">
        <v>7.70443E-3</v>
      </c>
      <c r="J577" s="42">
        <f t="shared" si="192"/>
        <v>4.2569698111972295E-5</v>
      </c>
      <c r="K577" s="42">
        <f t="shared" si="193"/>
        <v>4.0933349189654191E-5</v>
      </c>
      <c r="L577" s="42">
        <f t="shared" si="194"/>
        <v>2.7649872838751641E-6</v>
      </c>
      <c r="M577" s="42">
        <f t="shared" si="195"/>
        <v>4.3952866784909982E-4</v>
      </c>
      <c r="N577" s="42">
        <f t="shared" si="196"/>
        <v>1.0930295682715373E-5</v>
      </c>
      <c r="O577" s="43">
        <f t="shared" si="197"/>
        <v>0</v>
      </c>
      <c r="P577" s="45">
        <f t="shared" si="198"/>
        <v>3.2352970565098944E-5</v>
      </c>
      <c r="Q577" s="45">
        <f t="shared" si="199"/>
        <v>5.3213353946550449E-6</v>
      </c>
      <c r="R577" s="45">
        <f t="shared" si="200"/>
        <v>1.3824936419375821E-7</v>
      </c>
      <c r="S577" s="45">
        <f t="shared" si="201"/>
        <v>1.3185860035472994E-5</v>
      </c>
      <c r="T577" s="45">
        <f t="shared" si="202"/>
        <v>5.4651478413576864E-8</v>
      </c>
      <c r="U577" s="45">
        <f t="shared" si="203"/>
        <v>0</v>
      </c>
      <c r="V577" s="46">
        <f t="shared" si="204"/>
        <v>3.1007751937984497E-5</v>
      </c>
      <c r="W577" s="55">
        <f t="shared" si="205"/>
        <v>8.2060818775818809E-3</v>
      </c>
      <c r="X577" s="61">
        <f t="shared" si="206"/>
        <v>7.70443E-3</v>
      </c>
      <c r="Y577" s="64">
        <f t="shared" si="207"/>
        <v>-5.0165187758188096E-4</v>
      </c>
      <c r="Z577" s="66">
        <f t="shared" si="208"/>
        <v>5.8553668000000001E-3</v>
      </c>
      <c r="AA577" s="67">
        <f t="shared" si="209"/>
        <v>1.0015759000000001E-3</v>
      </c>
      <c r="AB577" s="67">
        <f t="shared" si="210"/>
        <v>3.852215E-4</v>
      </c>
      <c r="AC577" s="67">
        <f t="shared" si="211"/>
        <v>2.3113289999999998E-4</v>
      </c>
      <c r="AD577" s="67">
        <f t="shared" si="212"/>
        <v>3.8522149999999998E-5</v>
      </c>
      <c r="AE577" s="67">
        <f t="shared" si="213"/>
        <v>3.8522149999999998E-5</v>
      </c>
      <c r="AF577" s="68">
        <f t="shared" si="214"/>
        <v>1.5408859999999999E-4</v>
      </c>
      <c r="AG577" s="69">
        <f t="shared" si="215"/>
        <v>7.7044300000000008E-3</v>
      </c>
    </row>
    <row r="578" spans="1:33">
      <c r="A578" s="114">
        <v>723</v>
      </c>
      <c r="B578" s="16" t="s">
        <v>1158</v>
      </c>
      <c r="C578" s="28">
        <v>33406951</v>
      </c>
      <c r="D578" s="28">
        <v>2423</v>
      </c>
      <c r="E578" s="28">
        <v>376842</v>
      </c>
      <c r="F578" s="28">
        <v>7898.6</v>
      </c>
      <c r="G578" s="17">
        <v>0</v>
      </c>
      <c r="H578" s="17">
        <v>0</v>
      </c>
      <c r="I578" s="88">
        <v>8.4517599999999991E-3</v>
      </c>
      <c r="J578" s="42">
        <f t="shared" si="192"/>
        <v>4.045481530575235E-5</v>
      </c>
      <c r="K578" s="42">
        <f t="shared" si="193"/>
        <v>5.872202787834938E-5</v>
      </c>
      <c r="L578" s="42">
        <f t="shared" si="194"/>
        <v>1.1470061623809302E-5</v>
      </c>
      <c r="M578" s="42">
        <f t="shared" si="195"/>
        <v>4.435607318281929E-4</v>
      </c>
      <c r="N578" s="42">
        <f t="shared" si="196"/>
        <v>0</v>
      </c>
      <c r="O578" s="43">
        <f t="shared" si="197"/>
        <v>0</v>
      </c>
      <c r="P578" s="45">
        <f t="shared" si="198"/>
        <v>3.0745659632371787E-5</v>
      </c>
      <c r="Q578" s="45">
        <f t="shared" si="199"/>
        <v>7.6338636241854198E-6</v>
      </c>
      <c r="R578" s="45">
        <f t="shared" si="200"/>
        <v>5.7350308119046515E-7</v>
      </c>
      <c r="S578" s="45">
        <f t="shared" si="201"/>
        <v>1.3306821954845786E-5</v>
      </c>
      <c r="T578" s="45">
        <f t="shared" si="202"/>
        <v>0</v>
      </c>
      <c r="U578" s="45">
        <f t="shared" si="203"/>
        <v>0</v>
      </c>
      <c r="V578" s="46">
        <f t="shared" si="204"/>
        <v>3.1007751937984497E-5</v>
      </c>
      <c r="W578" s="55">
        <f t="shared" si="205"/>
        <v>8.326760023057796E-3</v>
      </c>
      <c r="X578" s="61">
        <f t="shared" si="206"/>
        <v>8.4517599999999991E-3</v>
      </c>
      <c r="Y578" s="64">
        <f t="shared" si="207"/>
        <v>1.2499997694220312E-4</v>
      </c>
      <c r="Z578" s="66">
        <f t="shared" si="208"/>
        <v>6.4233375999999997E-3</v>
      </c>
      <c r="AA578" s="67">
        <f t="shared" si="209"/>
        <v>1.0987287999999998E-3</v>
      </c>
      <c r="AB578" s="67">
        <f t="shared" si="210"/>
        <v>4.22588E-4</v>
      </c>
      <c r="AC578" s="67">
        <f t="shared" si="211"/>
        <v>2.5355279999999999E-4</v>
      </c>
      <c r="AD578" s="67">
        <f t="shared" si="212"/>
        <v>4.2258799999999996E-5</v>
      </c>
      <c r="AE578" s="67">
        <f t="shared" si="213"/>
        <v>4.2258799999999996E-5</v>
      </c>
      <c r="AF578" s="68">
        <f t="shared" si="214"/>
        <v>1.6903519999999998E-4</v>
      </c>
      <c r="AG578" s="69">
        <f t="shared" si="215"/>
        <v>8.4517599999999991E-3</v>
      </c>
    </row>
    <row r="579" spans="1:33">
      <c r="A579" s="114">
        <v>724</v>
      </c>
      <c r="B579" s="16" t="s">
        <v>1160</v>
      </c>
      <c r="C579" s="28">
        <v>100623749</v>
      </c>
      <c r="D579" s="28">
        <v>4244</v>
      </c>
      <c r="E579" s="28">
        <v>978726</v>
      </c>
      <c r="F579" s="28">
        <v>19988.919999999998</v>
      </c>
      <c r="G579" s="17">
        <v>0</v>
      </c>
      <c r="H579" s="17">
        <v>0</v>
      </c>
      <c r="I579" s="88">
        <v>1.7557690000000001E-2</v>
      </c>
      <c r="J579" s="42">
        <f t="shared" si="192"/>
        <v>1.2185234088460759E-4</v>
      </c>
      <c r="K579" s="42">
        <f t="shared" si="193"/>
        <v>1.0285443100112042E-4</v>
      </c>
      <c r="L579" s="42">
        <f t="shared" si="194"/>
        <v>2.9789799260232094E-5</v>
      </c>
      <c r="M579" s="42">
        <f t="shared" si="195"/>
        <v>1.1225153804035146E-3</v>
      </c>
      <c r="N579" s="42">
        <f t="shared" si="196"/>
        <v>0</v>
      </c>
      <c r="O579" s="43">
        <f t="shared" si="197"/>
        <v>0</v>
      </c>
      <c r="P579" s="45">
        <f t="shared" si="198"/>
        <v>9.2607779072301777E-5</v>
      </c>
      <c r="Q579" s="45">
        <f t="shared" si="199"/>
        <v>1.3371076030145654E-5</v>
      </c>
      <c r="R579" s="45">
        <f t="shared" si="200"/>
        <v>1.4894899630116048E-6</v>
      </c>
      <c r="S579" s="45">
        <f t="shared" si="201"/>
        <v>3.3675461412105435E-5</v>
      </c>
      <c r="T579" s="45">
        <f t="shared" si="202"/>
        <v>0</v>
      </c>
      <c r="U579" s="45">
        <f t="shared" si="203"/>
        <v>0</v>
      </c>
      <c r="V579" s="46">
        <f t="shared" si="204"/>
        <v>3.1007751937984497E-5</v>
      </c>
      <c r="W579" s="55">
        <f t="shared" si="205"/>
        <v>1.7215155841554898E-2</v>
      </c>
      <c r="X579" s="61">
        <f t="shared" si="206"/>
        <v>1.7557690000000001E-2</v>
      </c>
      <c r="Y579" s="64">
        <f t="shared" si="207"/>
        <v>3.4253415844510277E-4</v>
      </c>
      <c r="Z579" s="66">
        <f t="shared" si="208"/>
        <v>1.3343844400000001E-2</v>
      </c>
      <c r="AA579" s="67">
        <f t="shared" si="209"/>
        <v>2.2824997000000001E-3</v>
      </c>
      <c r="AB579" s="67">
        <f t="shared" si="210"/>
        <v>8.7788450000000006E-4</v>
      </c>
      <c r="AC579" s="67">
        <f t="shared" si="211"/>
        <v>5.2673070000000002E-4</v>
      </c>
      <c r="AD579" s="67">
        <f t="shared" si="212"/>
        <v>8.7788450000000012E-5</v>
      </c>
      <c r="AE579" s="67">
        <f t="shared" si="213"/>
        <v>8.7788450000000012E-5</v>
      </c>
      <c r="AF579" s="68">
        <f t="shared" si="214"/>
        <v>3.5115380000000005E-4</v>
      </c>
      <c r="AG579" s="69">
        <f t="shared" si="215"/>
        <v>1.7557690000000001E-2</v>
      </c>
    </row>
    <row r="580" spans="1:33">
      <c r="A580" s="114">
        <v>725</v>
      </c>
      <c r="B580" s="16" t="s">
        <v>1162</v>
      </c>
      <c r="C580" s="28">
        <v>53767271</v>
      </c>
      <c r="D580" s="28">
        <v>9585</v>
      </c>
      <c r="E580" s="28">
        <v>633131</v>
      </c>
      <c r="F580" s="28">
        <v>45787.4</v>
      </c>
      <c r="G580" s="17">
        <v>46.14</v>
      </c>
      <c r="H580" s="17">
        <v>0</v>
      </c>
      <c r="I580" s="88">
        <v>2.326191E-2</v>
      </c>
      <c r="J580" s="42">
        <f t="shared" ref="J580:J648" si="216">C580/$C$649</f>
        <v>6.5110551926733285E-5</v>
      </c>
      <c r="K580" s="42">
        <f t="shared" ref="K580:K648" si="217">D580/$D$649</f>
        <v>2.3229493900700735E-4</v>
      </c>
      <c r="L580" s="42">
        <f t="shared" ref="L580:L648" si="218">E580/$E$649</f>
        <v>1.9270812664044897E-5</v>
      </c>
      <c r="M580" s="42">
        <f t="shared" ref="M580:M648" si="219">F580/$F$649</f>
        <v>2.5712775241827916E-3</v>
      </c>
      <c r="N580" s="42">
        <f t="shared" ref="N580:N648" si="220">G580/$G$649</f>
        <v>8.4053973800081224E-3</v>
      </c>
      <c r="O580" s="43">
        <f t="shared" ref="O580:O648" si="221">H580/$H$649</f>
        <v>0</v>
      </c>
      <c r="P580" s="45">
        <f t="shared" si="198"/>
        <v>4.94840194643173E-5</v>
      </c>
      <c r="Q580" s="45">
        <f t="shared" si="199"/>
        <v>3.0198342070910956E-5</v>
      </c>
      <c r="R580" s="45">
        <f t="shared" si="200"/>
        <v>9.6354063320224487E-7</v>
      </c>
      <c r="S580" s="45">
        <f t="shared" si="201"/>
        <v>7.7138325725483741E-5</v>
      </c>
      <c r="T580" s="45">
        <f t="shared" si="202"/>
        <v>4.2026986900040612E-5</v>
      </c>
      <c r="U580" s="45">
        <f t="shared" si="203"/>
        <v>0</v>
      </c>
      <c r="V580" s="46">
        <f t="shared" si="204"/>
        <v>3.1007751937984497E-5</v>
      </c>
      <c r="W580" s="55">
        <f t="shared" si="205"/>
        <v>2.3081896673193936E-2</v>
      </c>
      <c r="X580" s="61">
        <f t="shared" si="206"/>
        <v>2.326191E-2</v>
      </c>
      <c r="Y580" s="64">
        <f t="shared" si="207"/>
        <v>1.8001332680606455E-4</v>
      </c>
      <c r="Z580" s="66">
        <f t="shared" si="208"/>
        <v>1.7679051599999999E-2</v>
      </c>
      <c r="AA580" s="67">
        <f t="shared" si="209"/>
        <v>3.0240483000000002E-3</v>
      </c>
      <c r="AB580" s="67">
        <f t="shared" si="210"/>
        <v>1.1630955E-3</v>
      </c>
      <c r="AC580" s="67">
        <f t="shared" si="211"/>
        <v>6.9785729999999996E-4</v>
      </c>
      <c r="AD580" s="67">
        <f t="shared" si="212"/>
        <v>1.1630955E-4</v>
      </c>
      <c r="AE580" s="67">
        <f t="shared" si="213"/>
        <v>1.1630955E-4</v>
      </c>
      <c r="AF580" s="68">
        <f t="shared" si="214"/>
        <v>4.6523819999999999E-4</v>
      </c>
      <c r="AG580" s="69">
        <f t="shared" si="215"/>
        <v>2.3261909999999997E-2</v>
      </c>
    </row>
    <row r="581" spans="1:33">
      <c r="A581" s="114">
        <v>726</v>
      </c>
      <c r="B581" s="16" t="s">
        <v>1164</v>
      </c>
      <c r="C581" s="28">
        <v>130496219</v>
      </c>
      <c r="D581" s="28">
        <v>6966</v>
      </c>
      <c r="E581" s="28">
        <v>2215052</v>
      </c>
      <c r="F581" s="28">
        <v>36788.6</v>
      </c>
      <c r="G581" s="17">
        <v>0</v>
      </c>
      <c r="H581" s="17">
        <v>0</v>
      </c>
      <c r="I581" s="88">
        <v>2.3817040000000001E-2</v>
      </c>
      <c r="J581" s="42">
        <f t="shared" si="216"/>
        <v>1.5802700574931277E-4</v>
      </c>
      <c r="K581" s="42">
        <f t="shared" si="217"/>
        <v>1.6882280074312085E-4</v>
      </c>
      <c r="L581" s="42">
        <f t="shared" si="218"/>
        <v>6.7420252890978288E-5</v>
      </c>
      <c r="M581" s="42">
        <f t="shared" si="219"/>
        <v>2.0659329930537889E-3</v>
      </c>
      <c r="N581" s="42">
        <f t="shared" si="220"/>
        <v>0</v>
      </c>
      <c r="O581" s="43">
        <f t="shared" si="221"/>
        <v>0</v>
      </c>
      <c r="P581" s="45">
        <f t="shared" ref="P581:P644" si="222">$P$2*J581</f>
        <v>1.2010052436947771E-4</v>
      </c>
      <c r="Q581" s="45">
        <f t="shared" ref="Q581:Q644" si="223">$Q$2*K581</f>
        <v>2.194696409660571E-5</v>
      </c>
      <c r="R581" s="45">
        <f t="shared" ref="R581:R644" si="224">$R$2*L581</f>
        <v>3.3710126445489147E-6</v>
      </c>
      <c r="S581" s="45">
        <f t="shared" ref="S581:S644" si="225">$S$2*M581</f>
        <v>6.1977989791613667E-5</v>
      </c>
      <c r="T581" s="45">
        <f t="shared" ref="T581:T644" si="226">$T$2*N581</f>
        <v>0</v>
      </c>
      <c r="U581" s="45">
        <f t="shared" ref="U581:U644" si="227">$U$2*O581</f>
        <v>0</v>
      </c>
      <c r="V581" s="46">
        <f t="shared" ref="V581:V644" si="228">$V$2/645</f>
        <v>3.1007751937984497E-5</v>
      </c>
      <c r="W581" s="55">
        <f t="shared" ref="W581:W644" si="229">SUM(P581:V581)*100</f>
        <v>2.3840424284023047E-2</v>
      </c>
      <c r="X581" s="61">
        <f t="shared" ref="X581:X644" si="230">I581</f>
        <v>2.3817040000000001E-2</v>
      </c>
      <c r="Y581" s="64">
        <f t="shared" ref="Y581:Y644" si="231">X581-W581</f>
        <v>-2.3384284023045959E-5</v>
      </c>
      <c r="Z581" s="66">
        <f t="shared" ref="Z581:Z644" si="232">$Z$2*X581</f>
        <v>1.8100950399999999E-2</v>
      </c>
      <c r="AA581" s="67">
        <f t="shared" ref="AA581:AA644" si="233">$AA$2*X581</f>
        <v>3.0962152000000003E-3</v>
      </c>
      <c r="AB581" s="67">
        <f t="shared" ref="AB581:AB644" si="234">$AB$2*X581</f>
        <v>1.1908520000000001E-3</v>
      </c>
      <c r="AC581" s="67">
        <f t="shared" ref="AC581:AC644" si="235">$AC$2*X581</f>
        <v>7.1451119999999999E-4</v>
      </c>
      <c r="AD581" s="67">
        <f t="shared" ref="AD581:AD644" si="236">$AD$2*X581</f>
        <v>1.190852E-4</v>
      </c>
      <c r="AE581" s="67">
        <f t="shared" ref="AE581:AE644" si="237">$AE$2*X581</f>
        <v>1.190852E-4</v>
      </c>
      <c r="AF581" s="68">
        <f t="shared" ref="AF581:AF644" si="238">$AF$2*X581</f>
        <v>4.7634080000000001E-4</v>
      </c>
      <c r="AG581" s="69">
        <f t="shared" ref="AG581:AG644" si="239">SUM(Z581:AF581)</f>
        <v>2.3817039999999998E-2</v>
      </c>
    </row>
    <row r="582" spans="1:33">
      <c r="A582" s="114">
        <v>727</v>
      </c>
      <c r="B582" s="16" t="s">
        <v>1166</v>
      </c>
      <c r="C582" s="28">
        <v>70588346</v>
      </c>
      <c r="D582" s="28">
        <v>6376</v>
      </c>
      <c r="E582" s="28">
        <v>2302635</v>
      </c>
      <c r="F582" s="28">
        <v>32070.9</v>
      </c>
      <c r="G582" s="17">
        <v>0</v>
      </c>
      <c r="H582" s="17">
        <v>0</v>
      </c>
      <c r="I582" s="88">
        <v>1.758214E-2</v>
      </c>
      <c r="J582" s="42">
        <f t="shared" si="216"/>
        <v>8.5480369045607972E-5</v>
      </c>
      <c r="K582" s="42">
        <f t="shared" si="217"/>
        <v>1.545239990723713E-4</v>
      </c>
      <c r="L582" s="42">
        <f t="shared" si="218"/>
        <v>7.0086044939630216E-5</v>
      </c>
      <c r="M582" s="42">
        <f t="shared" si="219"/>
        <v>1.8010016806002064E-3</v>
      </c>
      <c r="N582" s="42">
        <f t="shared" si="220"/>
        <v>0</v>
      </c>
      <c r="O582" s="43">
        <f t="shared" si="221"/>
        <v>0</v>
      </c>
      <c r="P582" s="45">
        <f t="shared" si="222"/>
        <v>6.4965080474662062E-5</v>
      </c>
      <c r="Q582" s="45">
        <f t="shared" si="223"/>
        <v>2.0088119879408268E-5</v>
      </c>
      <c r="R582" s="45">
        <f t="shared" si="224"/>
        <v>3.5043022469815108E-6</v>
      </c>
      <c r="S582" s="45">
        <f t="shared" si="225"/>
        <v>5.4030050418006192E-5</v>
      </c>
      <c r="T582" s="45">
        <f t="shared" si="226"/>
        <v>0</v>
      </c>
      <c r="U582" s="45">
        <f t="shared" si="227"/>
        <v>0</v>
      </c>
      <c r="V582" s="46">
        <f t="shared" si="228"/>
        <v>3.1007751937984497E-5</v>
      </c>
      <c r="W582" s="55">
        <f t="shared" si="229"/>
        <v>1.7359530495704253E-2</v>
      </c>
      <c r="X582" s="61">
        <f t="shared" si="230"/>
        <v>1.758214E-2</v>
      </c>
      <c r="Y582" s="64">
        <f t="shared" si="231"/>
        <v>2.2260950429574614E-4</v>
      </c>
      <c r="Z582" s="66">
        <f t="shared" si="232"/>
        <v>1.33624264E-2</v>
      </c>
      <c r="AA582" s="67">
        <f t="shared" si="233"/>
        <v>2.2856781999999998E-3</v>
      </c>
      <c r="AB582" s="67">
        <f t="shared" si="234"/>
        <v>8.7910700000000007E-4</v>
      </c>
      <c r="AC582" s="67">
        <f t="shared" si="235"/>
        <v>5.2746420000000002E-4</v>
      </c>
      <c r="AD582" s="67">
        <f t="shared" si="236"/>
        <v>8.7910699999999998E-5</v>
      </c>
      <c r="AE582" s="67">
        <f t="shared" si="237"/>
        <v>8.7910699999999998E-5</v>
      </c>
      <c r="AF582" s="68">
        <f t="shared" si="238"/>
        <v>3.5164279999999999E-4</v>
      </c>
      <c r="AG582" s="69">
        <f t="shared" si="239"/>
        <v>1.758214E-2</v>
      </c>
    </row>
    <row r="583" spans="1:33">
      <c r="A583" s="114">
        <v>729</v>
      </c>
      <c r="B583" s="16" t="s">
        <v>1168</v>
      </c>
      <c r="C583" s="28">
        <v>84157256</v>
      </c>
      <c r="D583" s="28">
        <v>4290</v>
      </c>
      <c r="E583" s="28">
        <v>691692</v>
      </c>
      <c r="F583" s="28">
        <v>21677.4</v>
      </c>
      <c r="G583" s="17">
        <v>0</v>
      </c>
      <c r="H583" s="17">
        <v>0</v>
      </c>
      <c r="I583" s="88">
        <v>1.5952529999999999E-2</v>
      </c>
      <c r="J583" s="42">
        <f t="shared" si="216"/>
        <v>1.0191191192871563E-4</v>
      </c>
      <c r="K583" s="42">
        <f t="shared" si="217"/>
        <v>1.039692528262975E-4</v>
      </c>
      <c r="L583" s="42">
        <f t="shared" si="218"/>
        <v>2.1053252728453579E-5</v>
      </c>
      <c r="M583" s="42">
        <f t="shared" si="219"/>
        <v>1.2173351490305205E-3</v>
      </c>
      <c r="N583" s="42">
        <f t="shared" si="220"/>
        <v>0</v>
      </c>
      <c r="O583" s="43">
        <f t="shared" si="221"/>
        <v>0</v>
      </c>
      <c r="P583" s="45">
        <f t="shared" si="222"/>
        <v>7.7453053065823876E-5</v>
      </c>
      <c r="Q583" s="45">
        <f t="shared" si="223"/>
        <v>1.3516002867418675E-5</v>
      </c>
      <c r="R583" s="45">
        <f t="shared" si="224"/>
        <v>1.0526626364226791E-6</v>
      </c>
      <c r="S583" s="45">
        <f t="shared" si="225"/>
        <v>3.6520054470915614E-5</v>
      </c>
      <c r="T583" s="45">
        <f t="shared" si="226"/>
        <v>0</v>
      </c>
      <c r="U583" s="45">
        <f t="shared" si="227"/>
        <v>0</v>
      </c>
      <c r="V583" s="46">
        <f t="shared" si="228"/>
        <v>3.1007751937984497E-5</v>
      </c>
      <c r="W583" s="55">
        <f t="shared" si="229"/>
        <v>1.5954952497856535E-2</v>
      </c>
      <c r="X583" s="61">
        <f t="shared" si="230"/>
        <v>1.5952529999999999E-2</v>
      </c>
      <c r="Y583" s="64">
        <f t="shared" si="231"/>
        <v>-2.4224978565356992E-6</v>
      </c>
      <c r="Z583" s="66">
        <f t="shared" si="232"/>
        <v>1.2123922799999999E-2</v>
      </c>
      <c r="AA583" s="67">
        <f t="shared" si="233"/>
        <v>2.0738289000000001E-3</v>
      </c>
      <c r="AB583" s="67">
        <f t="shared" si="234"/>
        <v>7.9762650000000002E-4</v>
      </c>
      <c r="AC583" s="67">
        <f t="shared" si="235"/>
        <v>4.7857589999999995E-4</v>
      </c>
      <c r="AD583" s="67">
        <f t="shared" si="236"/>
        <v>7.9762650000000004E-5</v>
      </c>
      <c r="AE583" s="67">
        <f t="shared" si="237"/>
        <v>7.9762650000000004E-5</v>
      </c>
      <c r="AF583" s="68">
        <f t="shared" si="238"/>
        <v>3.1905060000000002E-4</v>
      </c>
      <c r="AG583" s="69">
        <f t="shared" si="239"/>
        <v>1.5952529999999999E-2</v>
      </c>
    </row>
    <row r="584" spans="1:33">
      <c r="A584" s="114">
        <v>730</v>
      </c>
      <c r="B584" s="16" t="s">
        <v>1170</v>
      </c>
      <c r="C584" s="28">
        <v>1162309369</v>
      </c>
      <c r="D584" s="28">
        <v>19691</v>
      </c>
      <c r="E584" s="28">
        <v>2454551</v>
      </c>
      <c r="F584" s="28">
        <v>50912.7</v>
      </c>
      <c r="G584" s="17">
        <v>22.45</v>
      </c>
      <c r="H584" s="17">
        <v>0</v>
      </c>
      <c r="I584" s="88">
        <v>0.12648450999999999</v>
      </c>
      <c r="J584" s="42">
        <f t="shared" si="216"/>
        <v>1.4075217714732647E-3</v>
      </c>
      <c r="K584" s="42">
        <f t="shared" si="217"/>
        <v>4.7721644694699865E-4</v>
      </c>
      <c r="L584" s="42">
        <f t="shared" si="218"/>
        <v>7.4709961280278596E-5</v>
      </c>
      <c r="M584" s="42">
        <f t="shared" si="219"/>
        <v>2.8590983808965175E-3</v>
      </c>
      <c r="N584" s="42">
        <f t="shared" si="220"/>
        <v>4.0897523012826684E-3</v>
      </c>
      <c r="O584" s="43">
        <f t="shared" si="221"/>
        <v>0</v>
      </c>
      <c r="P584" s="45">
        <f t="shared" si="222"/>
        <v>1.0697165463196812E-3</v>
      </c>
      <c r="Q584" s="45">
        <f t="shared" si="223"/>
        <v>6.2038138103109831E-5</v>
      </c>
      <c r="R584" s="45">
        <f t="shared" si="224"/>
        <v>3.7354980640139301E-6</v>
      </c>
      <c r="S584" s="45">
        <f t="shared" si="225"/>
        <v>8.5772951426895525E-5</v>
      </c>
      <c r="T584" s="45">
        <f t="shared" si="226"/>
        <v>2.0448761506413342E-5</v>
      </c>
      <c r="U584" s="45">
        <f t="shared" si="227"/>
        <v>0</v>
      </c>
      <c r="V584" s="46">
        <f t="shared" si="228"/>
        <v>3.1007751937984497E-5</v>
      </c>
      <c r="W584" s="55">
        <f t="shared" si="229"/>
        <v>0.12727196473580987</v>
      </c>
      <c r="X584" s="61">
        <f t="shared" si="230"/>
        <v>0.12648450999999999</v>
      </c>
      <c r="Y584" s="64">
        <f t="shared" si="231"/>
        <v>-7.8745473580987824E-4</v>
      </c>
      <c r="Z584" s="66">
        <f t="shared" si="232"/>
        <v>9.6128227599999991E-2</v>
      </c>
      <c r="AA584" s="67">
        <f t="shared" si="233"/>
        <v>1.64429863E-2</v>
      </c>
      <c r="AB584" s="67">
        <f t="shared" si="234"/>
        <v>6.3242254999999999E-3</v>
      </c>
      <c r="AC584" s="67">
        <f t="shared" si="235"/>
        <v>3.7945352999999996E-3</v>
      </c>
      <c r="AD584" s="67">
        <f t="shared" si="236"/>
        <v>6.3242254999999997E-4</v>
      </c>
      <c r="AE584" s="67">
        <f t="shared" si="237"/>
        <v>6.3242254999999997E-4</v>
      </c>
      <c r="AF584" s="68">
        <f t="shared" si="238"/>
        <v>2.5296901999999999E-3</v>
      </c>
      <c r="AG584" s="69">
        <f t="shared" si="239"/>
        <v>0.12648450999999999</v>
      </c>
    </row>
    <row r="585" spans="1:33">
      <c r="A585" s="114">
        <v>731</v>
      </c>
      <c r="B585" s="16" t="s">
        <v>1172</v>
      </c>
      <c r="C585" s="28">
        <v>461959902</v>
      </c>
      <c r="D585" s="28">
        <v>12885</v>
      </c>
      <c r="E585" s="28">
        <v>3536962</v>
      </c>
      <c r="F585" s="28">
        <v>31515.5</v>
      </c>
      <c r="G585" s="17">
        <v>0</v>
      </c>
      <c r="H585" s="17">
        <v>0</v>
      </c>
      <c r="I585" s="88">
        <v>5.1951169999999998E-2</v>
      </c>
      <c r="J585" s="42">
        <f t="shared" si="216"/>
        <v>5.5941958049609056E-4</v>
      </c>
      <c r="K585" s="42">
        <f t="shared" si="217"/>
        <v>3.1227128733492851E-4</v>
      </c>
      <c r="L585" s="42">
        <f t="shared" si="218"/>
        <v>1.0765565436196548E-4</v>
      </c>
      <c r="M585" s="42">
        <f t="shared" si="219"/>
        <v>1.7698121494861636E-3</v>
      </c>
      <c r="N585" s="42">
        <f t="shared" si="220"/>
        <v>0</v>
      </c>
      <c r="O585" s="43">
        <f t="shared" si="221"/>
        <v>0</v>
      </c>
      <c r="P585" s="45">
        <f t="shared" si="222"/>
        <v>4.2515888117702883E-4</v>
      </c>
      <c r="Q585" s="45">
        <f t="shared" si="223"/>
        <v>4.0595267353540707E-5</v>
      </c>
      <c r="R585" s="45">
        <f t="shared" si="224"/>
        <v>5.3827827180982742E-6</v>
      </c>
      <c r="S585" s="45">
        <f t="shared" si="225"/>
        <v>5.3094364484584906E-5</v>
      </c>
      <c r="T585" s="45">
        <f t="shared" si="226"/>
        <v>0</v>
      </c>
      <c r="U585" s="45">
        <f t="shared" si="227"/>
        <v>0</v>
      </c>
      <c r="V585" s="46">
        <f t="shared" si="228"/>
        <v>3.1007751937984497E-5</v>
      </c>
      <c r="W585" s="55">
        <f t="shared" si="229"/>
        <v>5.5523904767123732E-2</v>
      </c>
      <c r="X585" s="61">
        <f t="shared" si="230"/>
        <v>5.1951169999999998E-2</v>
      </c>
      <c r="Y585" s="64">
        <f t="shared" si="231"/>
        <v>-3.5727347671237336E-3</v>
      </c>
      <c r="Z585" s="66">
        <f t="shared" si="232"/>
        <v>3.9482889199999996E-2</v>
      </c>
      <c r="AA585" s="67">
        <f t="shared" si="233"/>
        <v>6.7536521000000002E-3</v>
      </c>
      <c r="AB585" s="67">
        <f t="shared" si="234"/>
        <v>2.5975585E-3</v>
      </c>
      <c r="AC585" s="67">
        <f t="shared" si="235"/>
        <v>1.5585350999999998E-3</v>
      </c>
      <c r="AD585" s="67">
        <f t="shared" si="236"/>
        <v>2.5975584999999999E-4</v>
      </c>
      <c r="AE585" s="67">
        <f t="shared" si="237"/>
        <v>2.5975584999999999E-4</v>
      </c>
      <c r="AF585" s="68">
        <f t="shared" si="238"/>
        <v>1.0390233999999999E-3</v>
      </c>
      <c r="AG585" s="69">
        <f t="shared" si="239"/>
        <v>5.1951169999999998E-2</v>
      </c>
    </row>
    <row r="586" spans="1:33">
      <c r="A586" s="114">
        <v>732</v>
      </c>
      <c r="B586" s="16" t="s">
        <v>1174</v>
      </c>
      <c r="C586" s="28">
        <v>42768052</v>
      </c>
      <c r="D586" s="28">
        <v>4884</v>
      </c>
      <c r="E586" s="28">
        <v>1253188</v>
      </c>
      <c r="F586" s="28">
        <v>15320.6</v>
      </c>
      <c r="G586" s="17">
        <v>0</v>
      </c>
      <c r="H586" s="17">
        <v>0</v>
      </c>
      <c r="I586" s="88">
        <v>1.1136750000000001E-2</v>
      </c>
      <c r="J586" s="42">
        <f t="shared" si="216"/>
        <v>5.179082774260998E-5</v>
      </c>
      <c r="K586" s="42">
        <f t="shared" si="217"/>
        <v>1.1836499552532332E-4</v>
      </c>
      <c r="L586" s="42">
        <f t="shared" si="218"/>
        <v>3.8143687768927907E-5</v>
      </c>
      <c r="M586" s="42">
        <f t="shared" si="219"/>
        <v>8.6035709468095759E-4</v>
      </c>
      <c r="N586" s="42">
        <f t="shared" si="220"/>
        <v>0</v>
      </c>
      <c r="O586" s="43">
        <f t="shared" si="221"/>
        <v>0</v>
      </c>
      <c r="P586" s="45">
        <f t="shared" si="222"/>
        <v>3.9361029084383588E-5</v>
      </c>
      <c r="Q586" s="45">
        <f t="shared" si="223"/>
        <v>1.538744941829203E-5</v>
      </c>
      <c r="R586" s="45">
        <f t="shared" si="224"/>
        <v>1.9071843884463955E-6</v>
      </c>
      <c r="S586" s="45">
        <f t="shared" si="225"/>
        <v>2.5810712840428726E-5</v>
      </c>
      <c r="T586" s="45">
        <f t="shared" si="226"/>
        <v>0</v>
      </c>
      <c r="U586" s="45">
        <f t="shared" si="227"/>
        <v>0</v>
      </c>
      <c r="V586" s="46">
        <f t="shared" si="228"/>
        <v>3.1007751937984497E-5</v>
      </c>
      <c r="W586" s="55">
        <f t="shared" si="229"/>
        <v>1.1347412766953523E-2</v>
      </c>
      <c r="X586" s="61">
        <f t="shared" si="230"/>
        <v>1.1136750000000001E-2</v>
      </c>
      <c r="Y586" s="64">
        <f t="shared" si="231"/>
        <v>-2.1066276695352187E-4</v>
      </c>
      <c r="Z586" s="66">
        <f t="shared" si="232"/>
        <v>8.4639300000000015E-3</v>
      </c>
      <c r="AA586" s="67">
        <f t="shared" si="233"/>
        <v>1.4477775000000001E-3</v>
      </c>
      <c r="AB586" s="67">
        <f t="shared" si="234"/>
        <v>5.5683750000000008E-4</v>
      </c>
      <c r="AC586" s="67">
        <f t="shared" si="235"/>
        <v>3.3410250000000003E-4</v>
      </c>
      <c r="AD586" s="67">
        <f t="shared" si="236"/>
        <v>5.5683750000000007E-5</v>
      </c>
      <c r="AE586" s="67">
        <f t="shared" si="237"/>
        <v>5.5683750000000007E-5</v>
      </c>
      <c r="AF586" s="68">
        <f t="shared" si="238"/>
        <v>2.2273500000000003E-4</v>
      </c>
      <c r="AG586" s="69">
        <f t="shared" si="239"/>
        <v>1.1136750000000004E-2</v>
      </c>
    </row>
    <row r="587" spans="1:33">
      <c r="A587" s="114">
        <v>733</v>
      </c>
      <c r="B587" s="16" t="s">
        <v>1176</v>
      </c>
      <c r="C587" s="28">
        <v>197570648</v>
      </c>
      <c r="D587" s="28">
        <v>16839</v>
      </c>
      <c r="E587" s="28">
        <v>3791924</v>
      </c>
      <c r="F587" s="28">
        <v>6878.1</v>
      </c>
      <c r="G587" s="17">
        <v>1.36</v>
      </c>
      <c r="H587" s="17">
        <v>7.3235999999999996E-2</v>
      </c>
      <c r="I587" s="88">
        <v>2.9042209999999999E-2</v>
      </c>
      <c r="J587" s="42">
        <f t="shared" si="216"/>
        <v>2.3925212674086329E-4</v>
      </c>
      <c r="K587" s="42">
        <f t="shared" si="217"/>
        <v>4.0809749378601951E-4</v>
      </c>
      <c r="L587" s="42">
        <f t="shared" si="218"/>
        <v>1.1541601507475669E-4</v>
      </c>
      <c r="M587" s="42">
        <f t="shared" si="219"/>
        <v>3.8625263585793603E-4</v>
      </c>
      <c r="N587" s="42">
        <f t="shared" si="220"/>
        <v>2.4775336880821517E-4</v>
      </c>
      <c r="O587" s="43">
        <f t="shared" si="221"/>
        <v>7.3235999999999993E-4</v>
      </c>
      <c r="P587" s="45">
        <f t="shared" si="222"/>
        <v>1.818316163230561E-4</v>
      </c>
      <c r="Q587" s="45">
        <f t="shared" si="223"/>
        <v>5.3052674192182536E-5</v>
      </c>
      <c r="R587" s="45">
        <f t="shared" si="224"/>
        <v>5.7708007537378347E-6</v>
      </c>
      <c r="S587" s="45">
        <f t="shared" si="225"/>
        <v>1.1587579075738081E-5</v>
      </c>
      <c r="T587" s="45">
        <f t="shared" si="226"/>
        <v>1.2387668440410759E-6</v>
      </c>
      <c r="U587" s="45">
        <f t="shared" si="227"/>
        <v>3.6617999999999998E-6</v>
      </c>
      <c r="V587" s="46">
        <f t="shared" si="228"/>
        <v>3.1007751937984497E-5</v>
      </c>
      <c r="W587" s="55">
        <f t="shared" si="229"/>
        <v>2.8815098912674014E-2</v>
      </c>
      <c r="X587" s="61">
        <f t="shared" si="230"/>
        <v>2.9042209999999999E-2</v>
      </c>
      <c r="Y587" s="64">
        <f t="shared" si="231"/>
        <v>2.2711108732598531E-4</v>
      </c>
      <c r="Z587" s="66">
        <f t="shared" si="232"/>
        <v>2.2072079599999999E-2</v>
      </c>
      <c r="AA587" s="67">
        <f t="shared" si="233"/>
        <v>3.7754872999999998E-3</v>
      </c>
      <c r="AB587" s="67">
        <f t="shared" si="234"/>
        <v>1.4521105000000001E-3</v>
      </c>
      <c r="AC587" s="67">
        <f t="shared" si="235"/>
        <v>8.7126629999999998E-4</v>
      </c>
      <c r="AD587" s="67">
        <f t="shared" si="236"/>
        <v>1.4521105000000001E-4</v>
      </c>
      <c r="AE587" s="67">
        <f t="shared" si="237"/>
        <v>1.4521105000000001E-4</v>
      </c>
      <c r="AF587" s="68">
        <f t="shared" si="238"/>
        <v>5.8084420000000002E-4</v>
      </c>
      <c r="AG587" s="69">
        <f t="shared" si="239"/>
        <v>2.9042209999999999E-2</v>
      </c>
    </row>
    <row r="588" spans="1:33">
      <c r="A588" s="114">
        <v>734</v>
      </c>
      <c r="B588" s="16" t="s">
        <v>1178</v>
      </c>
      <c r="C588" s="28">
        <v>959685448</v>
      </c>
      <c r="D588" s="28">
        <v>17080</v>
      </c>
      <c r="E588" s="28">
        <v>13011894</v>
      </c>
      <c r="F588" s="28">
        <v>972.8</v>
      </c>
      <c r="G588" s="17">
        <v>0</v>
      </c>
      <c r="H588" s="17">
        <v>0</v>
      </c>
      <c r="I588" s="88">
        <v>9.9988450000000006E-2</v>
      </c>
      <c r="J588" s="42">
        <f t="shared" si="216"/>
        <v>1.1621502827497846E-3</v>
      </c>
      <c r="K588" s="42">
        <f t="shared" si="217"/>
        <v>4.1393819073966466E-4</v>
      </c>
      <c r="L588" s="42">
        <f t="shared" si="218"/>
        <v>3.9604721878791244E-4</v>
      </c>
      <c r="M588" s="42">
        <f t="shared" si="219"/>
        <v>5.4629412797516772E-5</v>
      </c>
      <c r="N588" s="42">
        <f t="shared" si="220"/>
        <v>0</v>
      </c>
      <c r="O588" s="43">
        <f t="shared" si="221"/>
        <v>0</v>
      </c>
      <c r="P588" s="45">
        <f t="shared" si="222"/>
        <v>8.8323421488983628E-4</v>
      </c>
      <c r="Q588" s="45">
        <f t="shared" si="223"/>
        <v>5.3811964796156409E-5</v>
      </c>
      <c r="R588" s="45">
        <f t="shared" si="224"/>
        <v>1.9802360939395625E-5</v>
      </c>
      <c r="S588" s="45">
        <f t="shared" si="225"/>
        <v>1.6388823839255032E-6</v>
      </c>
      <c r="T588" s="45">
        <f t="shared" si="226"/>
        <v>0</v>
      </c>
      <c r="U588" s="45">
        <f t="shared" si="227"/>
        <v>0</v>
      </c>
      <c r="V588" s="46">
        <f t="shared" si="228"/>
        <v>3.1007751937984497E-5</v>
      </c>
      <c r="W588" s="55">
        <f t="shared" si="229"/>
        <v>9.8949517494729841E-2</v>
      </c>
      <c r="X588" s="61">
        <f t="shared" si="230"/>
        <v>9.9988450000000006E-2</v>
      </c>
      <c r="Y588" s="64">
        <f t="shared" si="231"/>
        <v>1.0389325052701653E-3</v>
      </c>
      <c r="Z588" s="66">
        <f t="shared" si="232"/>
        <v>7.5991222000000011E-2</v>
      </c>
      <c r="AA588" s="67">
        <f t="shared" si="233"/>
        <v>1.29984985E-2</v>
      </c>
      <c r="AB588" s="67">
        <f t="shared" si="234"/>
        <v>4.9994225000000005E-3</v>
      </c>
      <c r="AC588" s="67">
        <f t="shared" si="235"/>
        <v>2.9996535000000003E-3</v>
      </c>
      <c r="AD588" s="67">
        <f t="shared" si="236"/>
        <v>4.9994225000000005E-4</v>
      </c>
      <c r="AE588" s="67">
        <f t="shared" si="237"/>
        <v>4.9994225000000005E-4</v>
      </c>
      <c r="AF588" s="68">
        <f t="shared" si="238"/>
        <v>1.9997690000000002E-3</v>
      </c>
      <c r="AG588" s="69">
        <f t="shared" si="239"/>
        <v>9.9988450000000006E-2</v>
      </c>
    </row>
    <row r="589" spans="1:33">
      <c r="A589" s="114">
        <v>735</v>
      </c>
      <c r="B589" s="16" t="s">
        <v>1180</v>
      </c>
      <c r="C589" s="28">
        <v>4642297</v>
      </c>
      <c r="D589" s="28">
        <v>2493</v>
      </c>
      <c r="E589" s="28">
        <v>1698225</v>
      </c>
      <c r="F589" s="28">
        <v>12376.3</v>
      </c>
      <c r="G589" s="17">
        <v>0</v>
      </c>
      <c r="H589" s="17">
        <v>0</v>
      </c>
      <c r="I589" s="88">
        <v>6.7062299999999997E-3</v>
      </c>
      <c r="J589" s="42">
        <f t="shared" si="216"/>
        <v>5.62168237770182E-6</v>
      </c>
      <c r="K589" s="42">
        <f t="shared" si="217"/>
        <v>6.041849587318407E-5</v>
      </c>
      <c r="L589" s="42">
        <f t="shared" si="218"/>
        <v>5.1689422625645633E-5</v>
      </c>
      <c r="M589" s="42">
        <f t="shared" si="219"/>
        <v>6.9501439309817726E-4</v>
      </c>
      <c r="N589" s="42">
        <f t="shared" si="220"/>
        <v>0</v>
      </c>
      <c r="O589" s="43">
        <f t="shared" si="221"/>
        <v>0</v>
      </c>
      <c r="P589" s="45">
        <f t="shared" si="222"/>
        <v>4.2724786070533836E-6</v>
      </c>
      <c r="Q589" s="45">
        <f t="shared" si="223"/>
        <v>7.85440446351393E-6</v>
      </c>
      <c r="R589" s="45">
        <f t="shared" si="224"/>
        <v>2.5844711312822818E-6</v>
      </c>
      <c r="S589" s="45">
        <f t="shared" si="225"/>
        <v>2.0850431792945317E-5</v>
      </c>
      <c r="T589" s="45">
        <f t="shared" si="226"/>
        <v>0</v>
      </c>
      <c r="U589" s="45">
        <f t="shared" si="227"/>
        <v>0</v>
      </c>
      <c r="V589" s="46">
        <f t="shared" si="228"/>
        <v>3.1007751937984497E-5</v>
      </c>
      <c r="W589" s="55">
        <f t="shared" si="229"/>
        <v>6.6569537932779409E-3</v>
      </c>
      <c r="X589" s="61">
        <f t="shared" si="230"/>
        <v>6.7062299999999997E-3</v>
      </c>
      <c r="Y589" s="64">
        <f t="shared" si="231"/>
        <v>4.9276206722058749E-5</v>
      </c>
      <c r="Z589" s="66">
        <f t="shared" si="232"/>
        <v>5.0967347999999997E-3</v>
      </c>
      <c r="AA589" s="67">
        <f t="shared" si="233"/>
        <v>8.7180989999999996E-4</v>
      </c>
      <c r="AB589" s="67">
        <f t="shared" si="234"/>
        <v>3.3531149999999998E-4</v>
      </c>
      <c r="AC589" s="67">
        <f t="shared" si="235"/>
        <v>2.0118689999999999E-4</v>
      </c>
      <c r="AD589" s="67">
        <f t="shared" si="236"/>
        <v>3.3531149999999998E-5</v>
      </c>
      <c r="AE589" s="67">
        <f t="shared" si="237"/>
        <v>3.3531149999999998E-5</v>
      </c>
      <c r="AF589" s="68">
        <f t="shared" si="238"/>
        <v>1.3412459999999999E-4</v>
      </c>
      <c r="AG589" s="69">
        <f t="shared" si="239"/>
        <v>6.7062300000000005E-3</v>
      </c>
    </row>
    <row r="590" spans="1:33">
      <c r="A590" s="114">
        <v>736</v>
      </c>
      <c r="B590" s="16" t="s">
        <v>1182</v>
      </c>
      <c r="C590" s="28">
        <v>12728264</v>
      </c>
      <c r="D590" s="28">
        <v>1809</v>
      </c>
      <c r="E590" s="28">
        <v>396278</v>
      </c>
      <c r="F590" s="28">
        <v>6755.7</v>
      </c>
      <c r="G590" s="17">
        <v>0</v>
      </c>
      <c r="H590" s="17">
        <v>0</v>
      </c>
      <c r="I590" s="88">
        <v>6.18317E-3</v>
      </c>
      <c r="J590" s="42">
        <f t="shared" si="216"/>
        <v>1.5413545800179629E-5</v>
      </c>
      <c r="K590" s="42">
        <f t="shared" si="217"/>
        <v>4.3841580037942234E-5</v>
      </c>
      <c r="L590" s="42">
        <f t="shared" si="218"/>
        <v>1.206164143105042E-5</v>
      </c>
      <c r="M590" s="42">
        <f t="shared" si="219"/>
        <v>3.7937903375430106E-4</v>
      </c>
      <c r="N590" s="42">
        <f t="shared" si="220"/>
        <v>0</v>
      </c>
      <c r="O590" s="43">
        <f t="shared" si="221"/>
        <v>0</v>
      </c>
      <c r="P590" s="45">
        <f t="shared" si="222"/>
        <v>1.1714294808136518E-5</v>
      </c>
      <c r="Q590" s="45">
        <f t="shared" si="223"/>
        <v>5.6994054049324907E-6</v>
      </c>
      <c r="R590" s="45">
        <f t="shared" si="224"/>
        <v>6.0308207155252104E-7</v>
      </c>
      <c r="S590" s="45">
        <f t="shared" si="225"/>
        <v>1.1381371012629031E-5</v>
      </c>
      <c r="T590" s="45">
        <f t="shared" si="226"/>
        <v>0</v>
      </c>
      <c r="U590" s="45">
        <f t="shared" si="227"/>
        <v>0</v>
      </c>
      <c r="V590" s="46">
        <f t="shared" si="228"/>
        <v>3.1007751937984497E-5</v>
      </c>
      <c r="W590" s="55">
        <f t="shared" si="229"/>
        <v>6.0405905235235051E-3</v>
      </c>
      <c r="X590" s="61">
        <f t="shared" si="230"/>
        <v>6.18317E-3</v>
      </c>
      <c r="Y590" s="64">
        <f t="shared" si="231"/>
        <v>1.4257947647649486E-4</v>
      </c>
      <c r="Z590" s="66">
        <f t="shared" si="232"/>
        <v>4.6992092000000003E-3</v>
      </c>
      <c r="AA590" s="67">
        <f t="shared" si="233"/>
        <v>8.0381210000000003E-4</v>
      </c>
      <c r="AB590" s="67">
        <f t="shared" si="234"/>
        <v>3.0915850000000003E-4</v>
      </c>
      <c r="AC590" s="67">
        <f t="shared" si="235"/>
        <v>1.8549509999999999E-4</v>
      </c>
      <c r="AD590" s="67">
        <f t="shared" si="236"/>
        <v>3.0915850000000003E-5</v>
      </c>
      <c r="AE590" s="67">
        <f t="shared" si="237"/>
        <v>3.0915850000000003E-5</v>
      </c>
      <c r="AF590" s="68">
        <f t="shared" si="238"/>
        <v>1.2366340000000001E-4</v>
      </c>
      <c r="AG590" s="69">
        <f t="shared" si="239"/>
        <v>6.1831700000000009E-3</v>
      </c>
    </row>
    <row r="591" spans="1:33">
      <c r="A591" s="114">
        <v>737</v>
      </c>
      <c r="B591" s="16" t="s">
        <v>1184</v>
      </c>
      <c r="C591" s="28">
        <v>10522783</v>
      </c>
      <c r="D591" s="28">
        <v>5244</v>
      </c>
      <c r="E591" s="28">
        <v>275251</v>
      </c>
      <c r="F591" s="28">
        <v>18219.8</v>
      </c>
      <c r="G591" s="17">
        <v>0</v>
      </c>
      <c r="H591" s="17">
        <v>0</v>
      </c>
      <c r="I591" s="88">
        <v>9.0233499999999994E-3</v>
      </c>
      <c r="J591" s="42">
        <f t="shared" si="216"/>
        <v>1.2742774483295726E-5</v>
      </c>
      <c r="K591" s="42">
        <f t="shared" si="217"/>
        <v>1.2708968807018743E-4</v>
      </c>
      <c r="L591" s="42">
        <f t="shared" si="218"/>
        <v>8.3779035564378013E-6</v>
      </c>
      <c r="M591" s="42">
        <f t="shared" si="219"/>
        <v>1.02316712097882E-3</v>
      </c>
      <c r="N591" s="42">
        <f t="shared" si="220"/>
        <v>0</v>
      </c>
      <c r="O591" s="43">
        <f t="shared" si="221"/>
        <v>0</v>
      </c>
      <c r="P591" s="45">
        <f t="shared" si="222"/>
        <v>9.6845086073047512E-6</v>
      </c>
      <c r="Q591" s="45">
        <f t="shared" si="223"/>
        <v>1.6521659449124366E-5</v>
      </c>
      <c r="R591" s="45">
        <f t="shared" si="224"/>
        <v>4.188951778218901E-7</v>
      </c>
      <c r="S591" s="45">
        <f t="shared" si="225"/>
        <v>3.0695013629364601E-5</v>
      </c>
      <c r="T591" s="45">
        <f t="shared" si="226"/>
        <v>0</v>
      </c>
      <c r="U591" s="45">
        <f t="shared" si="227"/>
        <v>0</v>
      </c>
      <c r="V591" s="46">
        <f t="shared" si="228"/>
        <v>3.1007751937984497E-5</v>
      </c>
      <c r="W591" s="55">
        <f t="shared" si="229"/>
        <v>8.8327828801600099E-3</v>
      </c>
      <c r="X591" s="61">
        <f t="shared" si="230"/>
        <v>9.0233499999999994E-3</v>
      </c>
      <c r="Y591" s="64">
        <f t="shared" si="231"/>
        <v>1.9056711983998949E-4</v>
      </c>
      <c r="Z591" s="66">
        <f t="shared" si="232"/>
        <v>6.8577459999999996E-3</v>
      </c>
      <c r="AA591" s="67">
        <f t="shared" si="233"/>
        <v>1.1730355E-3</v>
      </c>
      <c r="AB591" s="67">
        <f t="shared" si="234"/>
        <v>4.5116749999999999E-4</v>
      </c>
      <c r="AC591" s="67">
        <f t="shared" si="235"/>
        <v>2.7070049999999997E-4</v>
      </c>
      <c r="AD591" s="67">
        <f t="shared" si="236"/>
        <v>4.5116749999999998E-5</v>
      </c>
      <c r="AE591" s="67">
        <f t="shared" si="237"/>
        <v>4.5116749999999998E-5</v>
      </c>
      <c r="AF591" s="68">
        <f t="shared" si="238"/>
        <v>1.8046699999999999E-4</v>
      </c>
      <c r="AG591" s="69">
        <f t="shared" si="239"/>
        <v>9.0233499999999994E-3</v>
      </c>
    </row>
    <row r="592" spans="1:33">
      <c r="A592" s="114">
        <v>738</v>
      </c>
      <c r="B592" s="16" t="s">
        <v>1186</v>
      </c>
      <c r="C592" s="28">
        <v>321165268</v>
      </c>
      <c r="D592" s="28">
        <v>47645</v>
      </c>
      <c r="E592" s="28">
        <v>95712958</v>
      </c>
      <c r="F592" s="28">
        <v>39</v>
      </c>
      <c r="G592" s="17">
        <v>0</v>
      </c>
      <c r="H592" s="17">
        <v>2.314765</v>
      </c>
      <c r="I592" s="88">
        <v>7.3483419999999994E-2</v>
      </c>
      <c r="J592" s="42">
        <f t="shared" si="216"/>
        <v>3.8892150317945673E-4</v>
      </c>
      <c r="K592" s="42">
        <f t="shared" si="217"/>
        <v>1.1546888230556981E-3</v>
      </c>
      <c r="L592" s="42">
        <f t="shared" si="218"/>
        <v>2.9132462051922859E-3</v>
      </c>
      <c r="M592" s="42">
        <f t="shared" si="219"/>
        <v>2.1901183173346571E-6</v>
      </c>
      <c r="N592" s="42">
        <f t="shared" si="220"/>
        <v>0</v>
      </c>
      <c r="O592" s="43">
        <f t="shared" si="221"/>
        <v>2.3147649999999999E-2</v>
      </c>
      <c r="P592" s="45">
        <f t="shared" si="222"/>
        <v>2.9558034241638711E-4</v>
      </c>
      <c r="Q592" s="45">
        <f t="shared" si="223"/>
        <v>1.5010954699724076E-4</v>
      </c>
      <c r="R592" s="45">
        <f t="shared" si="224"/>
        <v>1.4566231025961429E-4</v>
      </c>
      <c r="S592" s="45">
        <f t="shared" si="225"/>
        <v>6.5703549520039712E-8</v>
      </c>
      <c r="T592" s="45">
        <f t="shared" si="226"/>
        <v>0</v>
      </c>
      <c r="U592" s="45">
        <f t="shared" si="227"/>
        <v>1.1573825E-4</v>
      </c>
      <c r="V592" s="46">
        <f t="shared" si="228"/>
        <v>3.1007751937984497E-5</v>
      </c>
      <c r="W592" s="55">
        <f t="shared" si="229"/>
        <v>7.3816390516074665E-2</v>
      </c>
      <c r="X592" s="61">
        <f t="shared" si="230"/>
        <v>7.3483419999999994E-2</v>
      </c>
      <c r="Y592" s="64">
        <f t="shared" si="231"/>
        <v>-3.3297051607467099E-4</v>
      </c>
      <c r="Z592" s="66">
        <f t="shared" si="232"/>
        <v>5.5847399199999995E-2</v>
      </c>
      <c r="AA592" s="67">
        <f t="shared" si="233"/>
        <v>9.5528445999999989E-3</v>
      </c>
      <c r="AB592" s="67">
        <f t="shared" si="234"/>
        <v>3.6741709999999999E-3</v>
      </c>
      <c r="AC592" s="67">
        <f t="shared" si="235"/>
        <v>2.2045025999999999E-3</v>
      </c>
      <c r="AD592" s="67">
        <f t="shared" si="236"/>
        <v>3.6741709999999996E-4</v>
      </c>
      <c r="AE592" s="67">
        <f t="shared" si="237"/>
        <v>3.6741709999999996E-4</v>
      </c>
      <c r="AF592" s="68">
        <f t="shared" si="238"/>
        <v>1.4696683999999998E-3</v>
      </c>
      <c r="AG592" s="69">
        <f t="shared" si="239"/>
        <v>7.3483420000000008E-2</v>
      </c>
    </row>
    <row r="593" spans="1:33">
      <c r="A593" s="114">
        <v>739</v>
      </c>
      <c r="B593" s="16" t="s">
        <v>1188</v>
      </c>
      <c r="C593" s="28">
        <v>28517517</v>
      </c>
      <c r="D593" s="28">
        <v>3571</v>
      </c>
      <c r="E593" s="28">
        <v>202917</v>
      </c>
      <c r="F593" s="28">
        <v>6542.8</v>
      </c>
      <c r="G593" s="17">
        <v>0</v>
      </c>
      <c r="H593" s="17">
        <v>0</v>
      </c>
      <c r="I593" s="88">
        <v>8.0881100000000008E-3</v>
      </c>
      <c r="J593" s="42">
        <f t="shared" si="216"/>
        <v>3.4533857436245909E-5</v>
      </c>
      <c r="K593" s="42">
        <f t="shared" si="217"/>
        <v>8.654410299363832E-5</v>
      </c>
      <c r="L593" s="42">
        <f t="shared" si="218"/>
        <v>6.1762502441832708E-6</v>
      </c>
      <c r="M593" s="42">
        <f t="shared" si="219"/>
        <v>3.6742323401685111E-4</v>
      </c>
      <c r="N593" s="42">
        <f t="shared" si="220"/>
        <v>0</v>
      </c>
      <c r="O593" s="43">
        <f t="shared" si="221"/>
        <v>0</v>
      </c>
      <c r="P593" s="45">
        <f t="shared" si="222"/>
        <v>2.6245731651546891E-5</v>
      </c>
      <c r="Q593" s="45">
        <f t="shared" si="223"/>
        <v>1.1250733389172982E-5</v>
      </c>
      <c r="R593" s="45">
        <f t="shared" si="224"/>
        <v>3.0881251220916354E-7</v>
      </c>
      <c r="S593" s="45">
        <f t="shared" si="225"/>
        <v>1.1022697020505533E-5</v>
      </c>
      <c r="T593" s="45">
        <f t="shared" si="226"/>
        <v>0</v>
      </c>
      <c r="U593" s="45">
        <f t="shared" si="227"/>
        <v>0</v>
      </c>
      <c r="V593" s="46">
        <f t="shared" si="228"/>
        <v>3.1007751937984497E-5</v>
      </c>
      <c r="W593" s="55">
        <f t="shared" si="229"/>
        <v>7.9835726511419073E-3</v>
      </c>
      <c r="X593" s="61">
        <f t="shared" si="230"/>
        <v>8.0881100000000008E-3</v>
      </c>
      <c r="Y593" s="64">
        <f t="shared" si="231"/>
        <v>1.0453734885809349E-4</v>
      </c>
      <c r="Z593" s="66">
        <f t="shared" si="232"/>
        <v>6.1469636000000003E-3</v>
      </c>
      <c r="AA593" s="67">
        <f t="shared" si="233"/>
        <v>1.0514543000000002E-3</v>
      </c>
      <c r="AB593" s="67">
        <f t="shared" si="234"/>
        <v>4.0440550000000005E-4</v>
      </c>
      <c r="AC593" s="67">
        <f t="shared" si="235"/>
        <v>2.4264330000000001E-4</v>
      </c>
      <c r="AD593" s="67">
        <f t="shared" si="236"/>
        <v>4.0440550000000004E-5</v>
      </c>
      <c r="AE593" s="67">
        <f t="shared" si="237"/>
        <v>4.0440550000000004E-5</v>
      </c>
      <c r="AF593" s="68">
        <f t="shared" si="238"/>
        <v>1.6176220000000001E-4</v>
      </c>
      <c r="AG593" s="69">
        <f t="shared" si="239"/>
        <v>8.0881099999999991E-3</v>
      </c>
    </row>
    <row r="594" spans="1:33">
      <c r="A594" s="114">
        <v>740</v>
      </c>
      <c r="B594" s="16" t="s">
        <v>1190</v>
      </c>
      <c r="C594" s="28">
        <v>756254186</v>
      </c>
      <c r="D594" s="28">
        <v>28372</v>
      </c>
      <c r="E594" s="28">
        <v>9051799</v>
      </c>
      <c r="F594" s="28">
        <v>18227.7</v>
      </c>
      <c r="G594" s="17">
        <v>0</v>
      </c>
      <c r="H594" s="17">
        <v>1.128679</v>
      </c>
      <c r="I594" s="88">
        <v>8.6198579999999997E-2</v>
      </c>
      <c r="J594" s="42">
        <f t="shared" si="216"/>
        <v>9.1580112829908007E-4</v>
      </c>
      <c r="K594" s="42">
        <f t="shared" si="217"/>
        <v>6.8760271356356939E-4</v>
      </c>
      <c r="L594" s="42">
        <f t="shared" si="218"/>
        <v>2.7551252868930588E-4</v>
      </c>
      <c r="M594" s="42">
        <f t="shared" si="219"/>
        <v>1.0236107603302802E-3</v>
      </c>
      <c r="N594" s="42">
        <f t="shared" si="220"/>
        <v>0</v>
      </c>
      <c r="O594" s="43">
        <f t="shared" si="221"/>
        <v>1.128679E-2</v>
      </c>
      <c r="P594" s="45">
        <f t="shared" si="222"/>
        <v>6.9600885750730087E-4</v>
      </c>
      <c r="Q594" s="45">
        <f t="shared" si="223"/>
        <v>8.9388352763264026E-5</v>
      </c>
      <c r="R594" s="45">
        <f t="shared" si="224"/>
        <v>1.3775626434465295E-5</v>
      </c>
      <c r="S594" s="45">
        <f t="shared" si="225"/>
        <v>3.0708322809908407E-5</v>
      </c>
      <c r="T594" s="45">
        <f t="shared" si="226"/>
        <v>0</v>
      </c>
      <c r="U594" s="45">
        <f t="shared" si="227"/>
        <v>5.6433949999999999E-5</v>
      </c>
      <c r="V594" s="46">
        <f t="shared" si="228"/>
        <v>3.1007751937984497E-5</v>
      </c>
      <c r="W594" s="55">
        <f t="shared" si="229"/>
        <v>9.173228614529233E-2</v>
      </c>
      <c r="X594" s="61">
        <f t="shared" si="230"/>
        <v>8.6198579999999997E-2</v>
      </c>
      <c r="Y594" s="64">
        <f t="shared" si="231"/>
        <v>-5.5337061452923331E-3</v>
      </c>
      <c r="Z594" s="66">
        <f t="shared" si="232"/>
        <v>6.5510920799999997E-2</v>
      </c>
      <c r="AA594" s="67">
        <f t="shared" si="233"/>
        <v>1.1205815399999999E-2</v>
      </c>
      <c r="AB594" s="67">
        <f t="shared" si="234"/>
        <v>4.3099289999999997E-3</v>
      </c>
      <c r="AC594" s="67">
        <f t="shared" si="235"/>
        <v>2.5859574E-3</v>
      </c>
      <c r="AD594" s="67">
        <f t="shared" si="236"/>
        <v>4.3099289999999998E-4</v>
      </c>
      <c r="AE594" s="67">
        <f t="shared" si="237"/>
        <v>4.3099289999999998E-4</v>
      </c>
      <c r="AF594" s="68">
        <f t="shared" si="238"/>
        <v>1.7239715999999999E-3</v>
      </c>
      <c r="AG594" s="69">
        <f t="shared" si="239"/>
        <v>8.6198579999999997E-2</v>
      </c>
    </row>
    <row r="595" spans="1:33">
      <c r="A595" s="114">
        <v>741</v>
      </c>
      <c r="B595" s="16" t="s">
        <v>1192</v>
      </c>
      <c r="C595" s="28">
        <v>33894886</v>
      </c>
      <c r="D595" s="28">
        <v>5567</v>
      </c>
      <c r="E595" s="28">
        <v>733499</v>
      </c>
      <c r="F595" s="28">
        <v>15006.1</v>
      </c>
      <c r="G595" s="17">
        <v>0</v>
      </c>
      <c r="H595" s="17">
        <v>0</v>
      </c>
      <c r="I595" s="88">
        <v>1.0776920000000001E-2</v>
      </c>
      <c r="J595" s="42">
        <f t="shared" si="216"/>
        <v>4.1045689950559417E-5</v>
      </c>
      <c r="K595" s="42">
        <f t="shared" si="217"/>
        <v>1.3491767610349607E-4</v>
      </c>
      <c r="L595" s="42">
        <f t="shared" si="218"/>
        <v>2.2325745885550173E-5</v>
      </c>
      <c r="M595" s="42">
        <f t="shared" si="219"/>
        <v>8.4269575594245118E-4</v>
      </c>
      <c r="N595" s="42">
        <f t="shared" si="220"/>
        <v>0</v>
      </c>
      <c r="O595" s="43">
        <f t="shared" si="221"/>
        <v>0</v>
      </c>
      <c r="P595" s="45">
        <f t="shared" si="222"/>
        <v>3.1194724362425158E-5</v>
      </c>
      <c r="Q595" s="45">
        <f t="shared" si="223"/>
        <v>1.7539297893454491E-5</v>
      </c>
      <c r="R595" s="45">
        <f t="shared" si="224"/>
        <v>1.1162872942775086E-6</v>
      </c>
      <c r="S595" s="45">
        <f t="shared" si="225"/>
        <v>2.5280872678273536E-5</v>
      </c>
      <c r="T595" s="45">
        <f t="shared" si="226"/>
        <v>0</v>
      </c>
      <c r="U595" s="45">
        <f t="shared" si="227"/>
        <v>0</v>
      </c>
      <c r="V595" s="46">
        <f t="shared" si="228"/>
        <v>3.1007751937984497E-5</v>
      </c>
      <c r="W595" s="55">
        <f t="shared" si="229"/>
        <v>1.0613893416641517E-2</v>
      </c>
      <c r="X595" s="61">
        <f t="shared" si="230"/>
        <v>1.0776920000000001E-2</v>
      </c>
      <c r="Y595" s="64">
        <f t="shared" si="231"/>
        <v>1.6302658335848319E-4</v>
      </c>
      <c r="Z595" s="66">
        <f t="shared" si="232"/>
        <v>8.1904591999999998E-3</v>
      </c>
      <c r="AA595" s="67">
        <f t="shared" si="233"/>
        <v>1.4009996000000002E-3</v>
      </c>
      <c r="AB595" s="67">
        <f t="shared" si="234"/>
        <v>5.3884600000000005E-4</v>
      </c>
      <c r="AC595" s="67">
        <f t="shared" si="235"/>
        <v>3.2330759999999999E-4</v>
      </c>
      <c r="AD595" s="67">
        <f t="shared" si="236"/>
        <v>5.3884600000000002E-5</v>
      </c>
      <c r="AE595" s="67">
        <f t="shared" si="237"/>
        <v>5.3884600000000002E-5</v>
      </c>
      <c r="AF595" s="68">
        <f t="shared" si="238"/>
        <v>2.1553840000000001E-4</v>
      </c>
      <c r="AG595" s="69">
        <f t="shared" si="239"/>
        <v>1.0776920000000001E-2</v>
      </c>
    </row>
    <row r="596" spans="1:33">
      <c r="A596" s="114">
        <v>742</v>
      </c>
      <c r="B596" s="16" t="s">
        <v>1194</v>
      </c>
      <c r="C596" s="28">
        <v>69304598</v>
      </c>
      <c r="D596" s="28">
        <v>4369</v>
      </c>
      <c r="E596" s="28">
        <v>285176</v>
      </c>
      <c r="F596" s="28">
        <v>4606.2</v>
      </c>
      <c r="G596" s="17">
        <v>0.57999999999999996</v>
      </c>
      <c r="H596" s="17">
        <v>0</v>
      </c>
      <c r="I596" s="88">
        <v>1.2534490000000001E-2</v>
      </c>
      <c r="J596" s="42">
        <f t="shared" si="216"/>
        <v>8.3925788735685983E-5</v>
      </c>
      <c r="K596" s="42">
        <f t="shared" si="217"/>
        <v>1.058838381347538E-4</v>
      </c>
      <c r="L596" s="42">
        <f t="shared" si="218"/>
        <v>8.6799939858918092E-6</v>
      </c>
      <c r="M596" s="42">
        <f t="shared" si="219"/>
        <v>2.5866982034120247E-4</v>
      </c>
      <c r="N596" s="42">
        <f t="shared" si="220"/>
        <v>1.0565952493291526E-4</v>
      </c>
      <c r="O596" s="43">
        <f t="shared" si="221"/>
        <v>0</v>
      </c>
      <c r="P596" s="45">
        <f t="shared" si="222"/>
        <v>6.3783599439121342E-5</v>
      </c>
      <c r="Q596" s="45">
        <f t="shared" si="223"/>
        <v>1.3764898957517994E-5</v>
      </c>
      <c r="R596" s="45">
        <f t="shared" si="224"/>
        <v>4.339996992945905E-7</v>
      </c>
      <c r="S596" s="45">
        <f t="shared" si="225"/>
        <v>7.7600946102360733E-6</v>
      </c>
      <c r="T596" s="45">
        <f t="shared" si="226"/>
        <v>5.2829762466457638E-7</v>
      </c>
      <c r="U596" s="45">
        <f t="shared" si="227"/>
        <v>0</v>
      </c>
      <c r="V596" s="46">
        <f t="shared" si="228"/>
        <v>3.1007751937984497E-5</v>
      </c>
      <c r="W596" s="55">
        <f t="shared" si="229"/>
        <v>1.1727864226881907E-2</v>
      </c>
      <c r="X596" s="61">
        <f t="shared" si="230"/>
        <v>1.2534490000000001E-2</v>
      </c>
      <c r="Y596" s="64">
        <f t="shared" si="231"/>
        <v>8.066257731180939E-4</v>
      </c>
      <c r="Z596" s="66">
        <f t="shared" si="232"/>
        <v>9.5262124000000011E-3</v>
      </c>
      <c r="AA596" s="67">
        <f t="shared" si="233"/>
        <v>1.6294837000000002E-3</v>
      </c>
      <c r="AB596" s="67">
        <f t="shared" si="234"/>
        <v>6.2672450000000011E-4</v>
      </c>
      <c r="AC596" s="67">
        <f t="shared" si="235"/>
        <v>3.7603469999999999E-4</v>
      </c>
      <c r="AD596" s="67">
        <f t="shared" si="236"/>
        <v>6.2672450000000003E-5</v>
      </c>
      <c r="AE596" s="67">
        <f t="shared" si="237"/>
        <v>6.2672450000000003E-5</v>
      </c>
      <c r="AF596" s="68">
        <f t="shared" si="238"/>
        <v>2.5068980000000001E-4</v>
      </c>
      <c r="AG596" s="69">
        <f t="shared" si="239"/>
        <v>1.2534490000000002E-2</v>
      </c>
    </row>
    <row r="597" spans="1:33">
      <c r="A597" s="114">
        <v>743</v>
      </c>
      <c r="B597" s="16" t="s">
        <v>1196</v>
      </c>
      <c r="C597" s="28">
        <v>42800559</v>
      </c>
      <c r="D597" s="28">
        <v>3120</v>
      </c>
      <c r="E597" s="28">
        <v>582590</v>
      </c>
      <c r="F597" s="28">
        <v>7039.7</v>
      </c>
      <c r="G597" s="17">
        <v>0</v>
      </c>
      <c r="H597" s="17">
        <v>0</v>
      </c>
      <c r="I597" s="88">
        <v>9.4555000000000004E-3</v>
      </c>
      <c r="J597" s="42">
        <f t="shared" si="216"/>
        <v>5.1830192744257217E-5</v>
      </c>
      <c r="K597" s="42">
        <f t="shared" si="217"/>
        <v>7.5614002055489091E-5</v>
      </c>
      <c r="L597" s="42">
        <f t="shared" si="218"/>
        <v>1.7732479929028772E-5</v>
      </c>
      <c r="M597" s="42">
        <f t="shared" si="219"/>
        <v>3.9532758765489188E-4</v>
      </c>
      <c r="N597" s="42">
        <f t="shared" si="220"/>
        <v>0</v>
      </c>
      <c r="O597" s="43">
        <f t="shared" si="221"/>
        <v>0</v>
      </c>
      <c r="P597" s="45">
        <f t="shared" si="222"/>
        <v>3.9390946485635487E-5</v>
      </c>
      <c r="Q597" s="45">
        <f t="shared" si="223"/>
        <v>9.8298202672135821E-6</v>
      </c>
      <c r="R597" s="45">
        <f t="shared" si="224"/>
        <v>8.8662399645143862E-7</v>
      </c>
      <c r="S597" s="45">
        <f t="shared" si="225"/>
        <v>1.1859827629646756E-5</v>
      </c>
      <c r="T597" s="45">
        <f t="shared" si="226"/>
        <v>0</v>
      </c>
      <c r="U597" s="45">
        <f t="shared" si="227"/>
        <v>0</v>
      </c>
      <c r="V597" s="46">
        <f t="shared" si="228"/>
        <v>3.1007751937984497E-5</v>
      </c>
      <c r="W597" s="55">
        <f t="shared" si="229"/>
        <v>9.2974970316931759E-3</v>
      </c>
      <c r="X597" s="61">
        <f t="shared" si="230"/>
        <v>9.4555000000000004E-3</v>
      </c>
      <c r="Y597" s="64">
        <f t="shared" si="231"/>
        <v>1.5800296830682445E-4</v>
      </c>
      <c r="Z597" s="66">
        <f t="shared" si="232"/>
        <v>7.1861800000000003E-3</v>
      </c>
      <c r="AA597" s="67">
        <f t="shared" si="233"/>
        <v>1.2292150000000001E-3</v>
      </c>
      <c r="AB597" s="67">
        <f t="shared" si="234"/>
        <v>4.7277500000000004E-4</v>
      </c>
      <c r="AC597" s="67">
        <f t="shared" si="235"/>
        <v>2.83665E-4</v>
      </c>
      <c r="AD597" s="67">
        <f t="shared" si="236"/>
        <v>4.7277500000000003E-5</v>
      </c>
      <c r="AE597" s="67">
        <f t="shared" si="237"/>
        <v>4.7277500000000003E-5</v>
      </c>
      <c r="AF597" s="68">
        <f t="shared" si="238"/>
        <v>1.8911000000000001E-4</v>
      </c>
      <c r="AG597" s="69">
        <f t="shared" si="239"/>
        <v>9.4555000000000004E-3</v>
      </c>
    </row>
    <row r="598" spans="1:33">
      <c r="A598" s="114">
        <v>744</v>
      </c>
      <c r="B598" s="16" t="s">
        <v>1198</v>
      </c>
      <c r="C598" s="28">
        <v>18248096</v>
      </c>
      <c r="D598" s="28">
        <v>3020</v>
      </c>
      <c r="E598" s="28">
        <v>200554</v>
      </c>
      <c r="F598" s="28">
        <v>23303.3</v>
      </c>
      <c r="G598" s="17">
        <v>0</v>
      </c>
      <c r="H598" s="17">
        <v>0</v>
      </c>
      <c r="I598" s="88">
        <v>9.9793399999999997E-3</v>
      </c>
      <c r="J598" s="42">
        <f t="shared" si="216"/>
        <v>2.2097896732977464E-5</v>
      </c>
      <c r="K598" s="42">
        <f t="shared" si="217"/>
        <v>7.3190476348582387E-5</v>
      </c>
      <c r="L598" s="42">
        <f t="shared" si="218"/>
        <v>6.1043268502487794E-6</v>
      </c>
      <c r="M598" s="42">
        <f t="shared" si="219"/>
        <v>1.3086406201114028E-3</v>
      </c>
      <c r="N598" s="42">
        <f t="shared" si="220"/>
        <v>0</v>
      </c>
      <c r="O598" s="43">
        <f t="shared" si="221"/>
        <v>0</v>
      </c>
      <c r="P598" s="45">
        <f t="shared" si="222"/>
        <v>1.6794401517062873E-5</v>
      </c>
      <c r="Q598" s="45">
        <f t="shared" si="223"/>
        <v>9.514761925315711E-6</v>
      </c>
      <c r="R598" s="45">
        <f t="shared" si="224"/>
        <v>3.0521634251243899E-7</v>
      </c>
      <c r="S598" s="45">
        <f t="shared" si="225"/>
        <v>3.9259218603342084E-5</v>
      </c>
      <c r="T598" s="45">
        <f t="shared" si="226"/>
        <v>0</v>
      </c>
      <c r="U598" s="45">
        <f t="shared" si="227"/>
        <v>0</v>
      </c>
      <c r="V598" s="46">
        <f t="shared" si="228"/>
        <v>3.1007751937984497E-5</v>
      </c>
      <c r="W598" s="55">
        <f t="shared" si="229"/>
        <v>9.68813503262176E-3</v>
      </c>
      <c r="X598" s="61">
        <f t="shared" si="230"/>
        <v>9.9793399999999997E-3</v>
      </c>
      <c r="Y598" s="64">
        <f t="shared" si="231"/>
        <v>2.9120496737823978E-4</v>
      </c>
      <c r="Z598" s="66">
        <f t="shared" si="232"/>
        <v>7.5842983999999999E-3</v>
      </c>
      <c r="AA598" s="67">
        <f t="shared" si="233"/>
        <v>1.2973142E-3</v>
      </c>
      <c r="AB598" s="67">
        <f t="shared" si="234"/>
        <v>4.9896700000000001E-4</v>
      </c>
      <c r="AC598" s="67">
        <f t="shared" si="235"/>
        <v>2.9938019999999998E-4</v>
      </c>
      <c r="AD598" s="67">
        <f t="shared" si="236"/>
        <v>4.98967E-5</v>
      </c>
      <c r="AE598" s="67">
        <f t="shared" si="237"/>
        <v>4.98967E-5</v>
      </c>
      <c r="AF598" s="68">
        <f t="shared" si="238"/>
        <v>1.995868E-4</v>
      </c>
      <c r="AG598" s="69">
        <f t="shared" si="239"/>
        <v>9.979339999999998E-3</v>
      </c>
    </row>
    <row r="599" spans="1:33">
      <c r="A599" s="114">
        <v>745</v>
      </c>
      <c r="B599" s="16" t="s">
        <v>1200</v>
      </c>
      <c r="C599" s="28">
        <v>358356070</v>
      </c>
      <c r="D599" s="28">
        <v>15721</v>
      </c>
      <c r="E599" s="28">
        <v>3279906</v>
      </c>
      <c r="F599" s="28">
        <v>8760.6</v>
      </c>
      <c r="G599" s="17">
        <v>0</v>
      </c>
      <c r="H599" s="17">
        <v>0</v>
      </c>
      <c r="I599" s="88">
        <v>4.0389309999999998E-2</v>
      </c>
      <c r="J599" s="42">
        <f t="shared" si="216"/>
        <v>4.3395844851406104E-4</v>
      </c>
      <c r="K599" s="42">
        <f t="shared" si="217"/>
        <v>3.8100247638280259E-4</v>
      </c>
      <c r="L599" s="42">
        <f t="shared" si="218"/>
        <v>9.9831557895090965E-5</v>
      </c>
      <c r="M599" s="42">
        <f t="shared" si="219"/>
        <v>4.9196796232928196E-4</v>
      </c>
      <c r="N599" s="42">
        <f t="shared" si="220"/>
        <v>0</v>
      </c>
      <c r="O599" s="43">
        <f t="shared" si="221"/>
        <v>0</v>
      </c>
      <c r="P599" s="45">
        <f t="shared" si="222"/>
        <v>3.298084208706864E-4</v>
      </c>
      <c r="Q599" s="45">
        <f t="shared" si="223"/>
        <v>4.9530321929764336E-5</v>
      </c>
      <c r="R599" s="45">
        <f t="shared" si="224"/>
        <v>4.9915778947545482E-6</v>
      </c>
      <c r="S599" s="45">
        <f t="shared" si="225"/>
        <v>1.4759038869878459E-5</v>
      </c>
      <c r="T599" s="45">
        <f t="shared" si="226"/>
        <v>0</v>
      </c>
      <c r="U599" s="45">
        <f t="shared" si="227"/>
        <v>0</v>
      </c>
      <c r="V599" s="46">
        <f t="shared" si="228"/>
        <v>3.1007751937984497E-5</v>
      </c>
      <c r="W599" s="55">
        <f t="shared" si="229"/>
        <v>4.3009711150306815E-2</v>
      </c>
      <c r="X599" s="61">
        <f t="shared" si="230"/>
        <v>4.0389309999999998E-2</v>
      </c>
      <c r="Y599" s="64">
        <f t="shared" si="231"/>
        <v>-2.620401150306817E-3</v>
      </c>
      <c r="Z599" s="66">
        <f t="shared" si="232"/>
        <v>3.0695875599999999E-2</v>
      </c>
      <c r="AA599" s="67">
        <f t="shared" si="233"/>
        <v>5.2506102999999998E-3</v>
      </c>
      <c r="AB599" s="67">
        <f t="shared" si="234"/>
        <v>2.0194655E-3</v>
      </c>
      <c r="AC599" s="67">
        <f t="shared" si="235"/>
        <v>1.2116792999999999E-3</v>
      </c>
      <c r="AD599" s="67">
        <f t="shared" si="236"/>
        <v>2.0194654999999999E-4</v>
      </c>
      <c r="AE599" s="67">
        <f t="shared" si="237"/>
        <v>2.0194654999999999E-4</v>
      </c>
      <c r="AF599" s="68">
        <f t="shared" si="238"/>
        <v>8.0778619999999997E-4</v>
      </c>
      <c r="AG599" s="69">
        <f t="shared" si="239"/>
        <v>4.0389309999999991E-2</v>
      </c>
    </row>
    <row r="600" spans="1:33">
      <c r="A600" s="114">
        <v>746</v>
      </c>
      <c r="B600" s="16" t="s">
        <v>1202</v>
      </c>
      <c r="C600" s="28">
        <v>132659946</v>
      </c>
      <c r="D600" s="28">
        <v>10044</v>
      </c>
      <c r="E600" s="28">
        <v>1932931</v>
      </c>
      <c r="F600" s="28">
        <v>5483.8</v>
      </c>
      <c r="G600" s="17">
        <v>0</v>
      </c>
      <c r="H600" s="17">
        <v>0</v>
      </c>
      <c r="I600" s="88">
        <v>2.0574990000000001E-2</v>
      </c>
      <c r="J600" s="42">
        <f t="shared" si="216"/>
        <v>1.6064721422500005E-4</v>
      </c>
      <c r="K600" s="42">
        <f t="shared" si="217"/>
        <v>2.4341892200170913E-4</v>
      </c>
      <c r="L600" s="42">
        <f t="shared" si="218"/>
        <v>5.8833244926444866E-5</v>
      </c>
      <c r="M600" s="42">
        <f t="shared" si="219"/>
        <v>3.0795309816922543E-4</v>
      </c>
      <c r="N600" s="42">
        <f t="shared" si="220"/>
        <v>0</v>
      </c>
      <c r="O600" s="43">
        <f t="shared" si="221"/>
        <v>0</v>
      </c>
      <c r="P600" s="45">
        <f t="shared" si="222"/>
        <v>1.2209188281100004E-4</v>
      </c>
      <c r="Q600" s="45">
        <f t="shared" si="223"/>
        <v>3.1644459860222185E-5</v>
      </c>
      <c r="R600" s="45">
        <f t="shared" si="224"/>
        <v>2.9416622463222433E-6</v>
      </c>
      <c r="S600" s="45">
        <f t="shared" si="225"/>
        <v>9.2385929450767633E-6</v>
      </c>
      <c r="T600" s="45">
        <f t="shared" si="226"/>
        <v>0</v>
      </c>
      <c r="U600" s="45">
        <f t="shared" si="227"/>
        <v>0</v>
      </c>
      <c r="V600" s="46">
        <f t="shared" si="228"/>
        <v>3.1007751937984497E-5</v>
      </c>
      <c r="W600" s="55">
        <f t="shared" si="229"/>
        <v>1.9692434980060573E-2</v>
      </c>
      <c r="X600" s="61">
        <f t="shared" si="230"/>
        <v>2.0574990000000001E-2</v>
      </c>
      <c r="Y600" s="64">
        <f t="shared" si="231"/>
        <v>8.8255501993942873E-4</v>
      </c>
      <c r="Z600" s="66">
        <f t="shared" si="232"/>
        <v>1.5636992400000001E-2</v>
      </c>
      <c r="AA600" s="67">
        <f t="shared" si="233"/>
        <v>2.6747487000000005E-3</v>
      </c>
      <c r="AB600" s="67">
        <f t="shared" si="234"/>
        <v>1.0287495000000002E-3</v>
      </c>
      <c r="AC600" s="67">
        <f t="shared" si="235"/>
        <v>6.1724969999999997E-4</v>
      </c>
      <c r="AD600" s="67">
        <f t="shared" si="236"/>
        <v>1.0287495E-4</v>
      </c>
      <c r="AE600" s="67">
        <f t="shared" si="237"/>
        <v>1.0287495E-4</v>
      </c>
      <c r="AF600" s="68">
        <f t="shared" si="238"/>
        <v>4.1149980000000001E-4</v>
      </c>
      <c r="AG600" s="69">
        <f t="shared" si="239"/>
        <v>2.0574990000000001E-2</v>
      </c>
    </row>
    <row r="601" spans="1:33">
      <c r="A601" s="114">
        <v>747</v>
      </c>
      <c r="B601" s="16" t="s">
        <v>1204</v>
      </c>
      <c r="C601" s="28">
        <v>457912181</v>
      </c>
      <c r="D601" s="28">
        <v>11299</v>
      </c>
      <c r="E601" s="28">
        <v>5469710</v>
      </c>
      <c r="F601" s="28">
        <v>5142.1000000000004</v>
      </c>
      <c r="G601" s="17">
        <v>0</v>
      </c>
      <c r="H601" s="17">
        <v>5.1152000000000003E-2</v>
      </c>
      <c r="I601" s="88">
        <v>4.8889679999999998E-2</v>
      </c>
      <c r="J601" s="42">
        <f t="shared" si="216"/>
        <v>5.5451791181449753E-4</v>
      </c>
      <c r="K601" s="42">
        <f t="shared" si="217"/>
        <v>2.7383416962338823E-4</v>
      </c>
      <c r="L601" s="42">
        <f t="shared" si="218"/>
        <v>1.6648332925832569E-4</v>
      </c>
      <c r="M601" s="42">
        <f t="shared" si="219"/>
        <v>2.8876429229657795E-4</v>
      </c>
      <c r="N601" s="42">
        <f t="shared" si="220"/>
        <v>0</v>
      </c>
      <c r="O601" s="43">
        <f t="shared" si="221"/>
        <v>5.1152000000000001E-4</v>
      </c>
      <c r="P601" s="45">
        <f t="shared" si="222"/>
        <v>4.214336129790181E-4</v>
      </c>
      <c r="Q601" s="45">
        <f t="shared" si="223"/>
        <v>3.5598442051040473E-5</v>
      </c>
      <c r="R601" s="45">
        <f t="shared" si="224"/>
        <v>8.324166462916285E-6</v>
      </c>
      <c r="S601" s="45">
        <f t="shared" si="225"/>
        <v>8.6629287688973389E-6</v>
      </c>
      <c r="T601" s="45">
        <f t="shared" si="226"/>
        <v>0</v>
      </c>
      <c r="U601" s="45">
        <f t="shared" si="227"/>
        <v>2.5576000000000003E-6</v>
      </c>
      <c r="V601" s="46">
        <f t="shared" si="228"/>
        <v>3.1007751937984497E-5</v>
      </c>
      <c r="W601" s="55">
        <f t="shared" si="229"/>
        <v>5.0758450219985672E-2</v>
      </c>
      <c r="X601" s="61">
        <f t="shared" si="230"/>
        <v>4.8889679999999998E-2</v>
      </c>
      <c r="Y601" s="64">
        <f t="shared" si="231"/>
        <v>-1.8687702199856743E-3</v>
      </c>
      <c r="Z601" s="66">
        <f t="shared" si="232"/>
        <v>3.7156156799999999E-2</v>
      </c>
      <c r="AA601" s="67">
        <f t="shared" si="233"/>
        <v>6.3556584000000003E-3</v>
      </c>
      <c r="AB601" s="67">
        <f t="shared" si="234"/>
        <v>2.4444840000000002E-3</v>
      </c>
      <c r="AC601" s="67">
        <f t="shared" si="235"/>
        <v>1.4666903999999998E-3</v>
      </c>
      <c r="AD601" s="67">
        <f t="shared" si="236"/>
        <v>2.444484E-4</v>
      </c>
      <c r="AE601" s="67">
        <f t="shared" si="237"/>
        <v>2.444484E-4</v>
      </c>
      <c r="AF601" s="68">
        <f t="shared" si="238"/>
        <v>9.7779360000000001E-4</v>
      </c>
      <c r="AG601" s="69">
        <f t="shared" si="239"/>
        <v>4.8889679999999991E-2</v>
      </c>
    </row>
    <row r="602" spans="1:33">
      <c r="A602" s="114">
        <v>748</v>
      </c>
      <c r="B602" s="16" t="s">
        <v>1206</v>
      </c>
      <c r="C602" s="28">
        <v>6176958962</v>
      </c>
      <c r="D602" s="28">
        <v>192692</v>
      </c>
      <c r="E602" s="28">
        <v>128054761</v>
      </c>
      <c r="F602" s="28">
        <v>1076.0999999999999</v>
      </c>
      <c r="G602" s="17">
        <v>0</v>
      </c>
      <c r="H602" s="17">
        <v>0</v>
      </c>
      <c r="I602" s="88">
        <v>0.66586367999999996</v>
      </c>
      <c r="J602" s="42">
        <f t="shared" si="216"/>
        <v>7.4801119670849861E-3</v>
      </c>
      <c r="K602" s="42">
        <f t="shared" si="217"/>
        <v>4.6699401551526616E-3</v>
      </c>
      <c r="L602" s="42">
        <f t="shared" si="218"/>
        <v>3.8976441052010445E-3</v>
      </c>
      <c r="M602" s="42">
        <f t="shared" si="219"/>
        <v>6.0430418494457027E-5</v>
      </c>
      <c r="N602" s="42">
        <f t="shared" si="220"/>
        <v>0</v>
      </c>
      <c r="O602" s="43">
        <f t="shared" si="221"/>
        <v>0</v>
      </c>
      <c r="P602" s="45">
        <f t="shared" si="222"/>
        <v>5.6848850949845894E-3</v>
      </c>
      <c r="Q602" s="45">
        <f t="shared" si="223"/>
        <v>6.0709222016984605E-4</v>
      </c>
      <c r="R602" s="45">
        <f t="shared" si="224"/>
        <v>1.9488220526005224E-4</v>
      </c>
      <c r="S602" s="45">
        <f t="shared" si="225"/>
        <v>1.8129125548337107E-6</v>
      </c>
      <c r="T602" s="45">
        <f t="shared" si="226"/>
        <v>0</v>
      </c>
      <c r="U602" s="45">
        <f t="shared" si="227"/>
        <v>0</v>
      </c>
      <c r="V602" s="46">
        <f t="shared" si="228"/>
        <v>3.1007751937984497E-5</v>
      </c>
      <c r="W602" s="55">
        <f t="shared" si="229"/>
        <v>0.65196801849073061</v>
      </c>
      <c r="X602" s="61">
        <f t="shared" si="230"/>
        <v>0.66586367999999996</v>
      </c>
      <c r="Y602" s="64">
        <f t="shared" si="231"/>
        <v>1.3895661509269353E-2</v>
      </c>
      <c r="Z602" s="66">
        <f t="shared" si="232"/>
        <v>0.50605639679999992</v>
      </c>
      <c r="AA602" s="67">
        <f t="shared" si="233"/>
        <v>8.6562278399999998E-2</v>
      </c>
      <c r="AB602" s="67">
        <f t="shared" si="234"/>
        <v>3.3293183999999997E-2</v>
      </c>
      <c r="AC602" s="67">
        <f t="shared" si="235"/>
        <v>1.9975910399999998E-2</v>
      </c>
      <c r="AD602" s="67">
        <f t="shared" si="236"/>
        <v>3.3293183999999997E-3</v>
      </c>
      <c r="AE602" s="67">
        <f t="shared" si="237"/>
        <v>3.3293183999999997E-3</v>
      </c>
      <c r="AF602" s="68">
        <f t="shared" si="238"/>
        <v>1.3317273599999999E-2</v>
      </c>
      <c r="AG602" s="69">
        <f t="shared" si="239"/>
        <v>0.66586367999999985</v>
      </c>
    </row>
    <row r="603" spans="1:33">
      <c r="A603" s="114">
        <v>749</v>
      </c>
      <c r="B603" s="16" t="s">
        <v>1208</v>
      </c>
      <c r="C603" s="28">
        <v>1620946522</v>
      </c>
      <c r="D603" s="28">
        <v>25064</v>
      </c>
      <c r="E603" s="28">
        <v>5009366</v>
      </c>
      <c r="F603" s="28">
        <v>43640.4</v>
      </c>
      <c r="G603" s="17">
        <v>147.22999999999999</v>
      </c>
      <c r="H603" s="17">
        <v>0</v>
      </c>
      <c r="I603" s="88">
        <v>0.18260947999999999</v>
      </c>
      <c r="J603" s="42">
        <f t="shared" si="216"/>
        <v>1.9629176026274182E-3</v>
      </c>
      <c r="K603" s="42">
        <f t="shared" si="217"/>
        <v>6.0743248317909567E-4</v>
      </c>
      <c r="L603" s="42">
        <f t="shared" si="218"/>
        <v>1.5247169030048431E-4</v>
      </c>
      <c r="M603" s="42">
        <f t="shared" si="219"/>
        <v>2.4507087029695222E-3</v>
      </c>
      <c r="N603" s="42">
        <f t="shared" si="220"/>
        <v>2.6821123889436405E-2</v>
      </c>
      <c r="O603" s="43">
        <f t="shared" si="221"/>
        <v>0</v>
      </c>
      <c r="P603" s="45">
        <f t="shared" si="222"/>
        <v>1.4918173779968379E-3</v>
      </c>
      <c r="Q603" s="45">
        <f t="shared" si="223"/>
        <v>7.8966222813282435E-5</v>
      </c>
      <c r="R603" s="45">
        <f t="shared" si="224"/>
        <v>7.6235845150242158E-6</v>
      </c>
      <c r="S603" s="45">
        <f t="shared" si="225"/>
        <v>7.3521261089085671E-5</v>
      </c>
      <c r="T603" s="45">
        <f t="shared" si="226"/>
        <v>1.3410561944718203E-4</v>
      </c>
      <c r="U603" s="45">
        <f t="shared" si="227"/>
        <v>0</v>
      </c>
      <c r="V603" s="46">
        <f t="shared" si="228"/>
        <v>3.1007751937984497E-5</v>
      </c>
      <c r="W603" s="55">
        <f t="shared" si="229"/>
        <v>0.18170418177993966</v>
      </c>
      <c r="X603" s="61">
        <f t="shared" si="230"/>
        <v>0.18260947999999999</v>
      </c>
      <c r="Y603" s="64">
        <f t="shared" si="231"/>
        <v>9.0529822006032989E-4</v>
      </c>
      <c r="Z603" s="66">
        <f t="shared" si="232"/>
        <v>0.1387832048</v>
      </c>
      <c r="AA603" s="67">
        <f t="shared" si="233"/>
        <v>2.3739232400000001E-2</v>
      </c>
      <c r="AB603" s="67">
        <f t="shared" si="234"/>
        <v>9.1304739999999995E-3</v>
      </c>
      <c r="AC603" s="67">
        <f t="shared" si="235"/>
        <v>5.4782843999999992E-3</v>
      </c>
      <c r="AD603" s="67">
        <f t="shared" si="236"/>
        <v>9.1304739999999998E-4</v>
      </c>
      <c r="AE603" s="67">
        <f t="shared" si="237"/>
        <v>9.1304739999999998E-4</v>
      </c>
      <c r="AF603" s="68">
        <f t="shared" si="238"/>
        <v>3.6521895999999999E-3</v>
      </c>
      <c r="AG603" s="69">
        <f t="shared" si="239"/>
        <v>0.18260948000000002</v>
      </c>
    </row>
    <row r="604" spans="1:33">
      <c r="A604" s="114">
        <v>750</v>
      </c>
      <c r="B604" s="16" t="s">
        <v>1210</v>
      </c>
      <c r="C604" s="28">
        <v>3708219</v>
      </c>
      <c r="D604" s="28">
        <v>3228</v>
      </c>
      <c r="E604" s="28">
        <v>720049</v>
      </c>
      <c r="F604" s="28">
        <v>10997.2</v>
      </c>
      <c r="G604" s="17">
        <v>0</v>
      </c>
      <c r="H604" s="17">
        <v>0</v>
      </c>
      <c r="I604" s="88">
        <v>6.5337900000000003E-3</v>
      </c>
      <c r="J604" s="42">
        <f t="shared" si="216"/>
        <v>4.4905419461441319E-6</v>
      </c>
      <c r="K604" s="42">
        <f t="shared" si="217"/>
        <v>7.8231409818948326E-5</v>
      </c>
      <c r="L604" s="42">
        <f t="shared" si="218"/>
        <v>2.1916363892990334E-5</v>
      </c>
      <c r="M604" s="42">
        <f t="shared" si="219"/>
        <v>6.1756843998442799E-4</v>
      </c>
      <c r="N604" s="42">
        <f t="shared" si="220"/>
        <v>0</v>
      </c>
      <c r="O604" s="43">
        <f t="shared" si="221"/>
        <v>0</v>
      </c>
      <c r="P604" s="45">
        <f t="shared" si="222"/>
        <v>3.4128118790695403E-6</v>
      </c>
      <c r="Q604" s="45">
        <f t="shared" si="223"/>
        <v>1.0170083276463283E-5</v>
      </c>
      <c r="R604" s="45">
        <f t="shared" si="224"/>
        <v>1.0958181946495168E-6</v>
      </c>
      <c r="S604" s="45">
        <f t="shared" si="225"/>
        <v>1.852705319953284E-5</v>
      </c>
      <c r="T604" s="45">
        <f t="shared" si="226"/>
        <v>0</v>
      </c>
      <c r="U604" s="45">
        <f t="shared" si="227"/>
        <v>0</v>
      </c>
      <c r="V604" s="46">
        <f t="shared" si="228"/>
        <v>3.1007751937984497E-5</v>
      </c>
      <c r="W604" s="55">
        <f t="shared" si="229"/>
        <v>6.421351848769968E-3</v>
      </c>
      <c r="X604" s="61">
        <f t="shared" si="230"/>
        <v>6.5337900000000003E-3</v>
      </c>
      <c r="Y604" s="64">
        <f t="shared" si="231"/>
        <v>1.1243815123003226E-4</v>
      </c>
      <c r="Z604" s="66">
        <f t="shared" si="232"/>
        <v>4.9656804000000002E-3</v>
      </c>
      <c r="AA604" s="67">
        <f t="shared" si="233"/>
        <v>8.4939270000000005E-4</v>
      </c>
      <c r="AB604" s="67">
        <f t="shared" si="234"/>
        <v>3.2668950000000002E-4</v>
      </c>
      <c r="AC604" s="67">
        <f t="shared" si="235"/>
        <v>1.960137E-4</v>
      </c>
      <c r="AD604" s="67">
        <f t="shared" si="236"/>
        <v>3.2668950000000005E-5</v>
      </c>
      <c r="AE604" s="67">
        <f t="shared" si="237"/>
        <v>3.2668950000000005E-5</v>
      </c>
      <c r="AF604" s="68">
        <f t="shared" si="238"/>
        <v>1.3067580000000002E-4</v>
      </c>
      <c r="AG604" s="69">
        <f t="shared" si="239"/>
        <v>6.5337900000000003E-3</v>
      </c>
    </row>
    <row r="605" spans="1:33">
      <c r="A605" s="114">
        <v>751</v>
      </c>
      <c r="B605" s="16" t="s">
        <v>1212</v>
      </c>
      <c r="C605" s="28">
        <v>111398535</v>
      </c>
      <c r="D605" s="28">
        <v>2633</v>
      </c>
      <c r="E605" s="28">
        <v>480661</v>
      </c>
      <c r="F605" s="28">
        <v>10148.799999999999</v>
      </c>
      <c r="G605" s="17">
        <v>0</v>
      </c>
      <c r="H605" s="17">
        <v>0</v>
      </c>
      <c r="I605" s="88">
        <v>1.480281E-2</v>
      </c>
      <c r="J605" s="42">
        <f t="shared" si="216"/>
        <v>1.3490028343970657E-4</v>
      </c>
      <c r="K605" s="42">
        <f t="shared" si="217"/>
        <v>6.3811431862853451E-5</v>
      </c>
      <c r="L605" s="42">
        <f t="shared" si="218"/>
        <v>1.463003404652826E-5</v>
      </c>
      <c r="M605" s="42">
        <f t="shared" si="219"/>
        <v>5.6992494305040933E-4</v>
      </c>
      <c r="N605" s="42">
        <f t="shared" si="220"/>
        <v>0</v>
      </c>
      <c r="O605" s="43">
        <f t="shared" si="221"/>
        <v>0</v>
      </c>
      <c r="P605" s="45">
        <f t="shared" si="222"/>
        <v>1.02524215414177E-4</v>
      </c>
      <c r="Q605" s="45">
        <f t="shared" si="223"/>
        <v>8.2954861421709486E-6</v>
      </c>
      <c r="R605" s="45">
        <f t="shared" si="224"/>
        <v>7.3150170232641308E-7</v>
      </c>
      <c r="S605" s="45">
        <f t="shared" si="225"/>
        <v>1.7097748291512279E-5</v>
      </c>
      <c r="T605" s="45">
        <f t="shared" si="226"/>
        <v>0</v>
      </c>
      <c r="U605" s="45">
        <f t="shared" si="227"/>
        <v>0</v>
      </c>
      <c r="V605" s="46">
        <f t="shared" si="228"/>
        <v>3.1007751937984497E-5</v>
      </c>
      <c r="W605" s="55">
        <f t="shared" si="229"/>
        <v>1.5965670348817115E-2</v>
      </c>
      <c r="X605" s="61">
        <f t="shared" si="230"/>
        <v>1.480281E-2</v>
      </c>
      <c r="Y605" s="64">
        <f t="shared" si="231"/>
        <v>-1.1628603488171158E-3</v>
      </c>
      <c r="Z605" s="66">
        <f t="shared" si="232"/>
        <v>1.1250135599999999E-2</v>
      </c>
      <c r="AA605" s="67">
        <f t="shared" si="233"/>
        <v>1.9243653E-3</v>
      </c>
      <c r="AB605" s="67">
        <f t="shared" si="234"/>
        <v>7.4014049999999998E-4</v>
      </c>
      <c r="AC605" s="67">
        <f t="shared" si="235"/>
        <v>4.4408429999999997E-4</v>
      </c>
      <c r="AD605" s="67">
        <f t="shared" si="236"/>
        <v>7.4014050000000003E-5</v>
      </c>
      <c r="AE605" s="67">
        <f t="shared" si="237"/>
        <v>7.4014050000000003E-5</v>
      </c>
      <c r="AF605" s="68">
        <f t="shared" si="238"/>
        <v>2.9605620000000001E-4</v>
      </c>
      <c r="AG605" s="69">
        <f t="shared" si="239"/>
        <v>1.4802809999999998E-2</v>
      </c>
    </row>
    <row r="606" spans="1:33">
      <c r="A606" s="114">
        <v>752</v>
      </c>
      <c r="B606" s="16" t="s">
        <v>1214</v>
      </c>
      <c r="C606" s="28">
        <v>13321627</v>
      </c>
      <c r="D606" s="28">
        <v>2114</v>
      </c>
      <c r="E606" s="28">
        <v>232499</v>
      </c>
      <c r="F606" s="28">
        <v>10829.2</v>
      </c>
      <c r="G606" s="17">
        <v>3.76</v>
      </c>
      <c r="H606" s="17">
        <v>0</v>
      </c>
      <c r="I606" s="88">
        <v>7.3051100000000001E-3</v>
      </c>
      <c r="J606" s="42">
        <f t="shared" si="216"/>
        <v>1.6132090589683677E-5</v>
      </c>
      <c r="K606" s="42">
        <f t="shared" si="217"/>
        <v>5.1233333444007671E-5</v>
      </c>
      <c r="L606" s="42">
        <f t="shared" si="218"/>
        <v>7.0766471292319823E-6</v>
      </c>
      <c r="M606" s="42">
        <f t="shared" si="219"/>
        <v>6.0813408415590943E-4</v>
      </c>
      <c r="N606" s="42">
        <f t="shared" si="220"/>
        <v>6.8496519611683008E-4</v>
      </c>
      <c r="O606" s="43">
        <f t="shared" si="221"/>
        <v>0</v>
      </c>
      <c r="P606" s="45">
        <f t="shared" si="222"/>
        <v>1.2260388848159595E-5</v>
      </c>
      <c r="Q606" s="45">
        <f t="shared" si="223"/>
        <v>6.6603333477209974E-6</v>
      </c>
      <c r="R606" s="45">
        <f t="shared" si="224"/>
        <v>3.5383235646159914E-7</v>
      </c>
      <c r="S606" s="45">
        <f t="shared" si="225"/>
        <v>1.8244022524677283E-5</v>
      </c>
      <c r="T606" s="45">
        <f t="shared" si="226"/>
        <v>3.4248259805841504E-6</v>
      </c>
      <c r="U606" s="45">
        <f t="shared" si="227"/>
        <v>0</v>
      </c>
      <c r="V606" s="46">
        <f t="shared" si="228"/>
        <v>3.1007751937984497E-5</v>
      </c>
      <c r="W606" s="55">
        <f t="shared" si="229"/>
        <v>7.195115499558812E-3</v>
      </c>
      <c r="X606" s="61">
        <f t="shared" si="230"/>
        <v>7.3051100000000001E-3</v>
      </c>
      <c r="Y606" s="64">
        <f t="shared" si="231"/>
        <v>1.0999450044118803E-4</v>
      </c>
      <c r="Z606" s="66">
        <f t="shared" si="232"/>
        <v>5.5518835999999998E-3</v>
      </c>
      <c r="AA606" s="67">
        <f t="shared" si="233"/>
        <v>9.4966430000000001E-4</v>
      </c>
      <c r="AB606" s="67">
        <f t="shared" si="234"/>
        <v>3.6525550000000005E-4</v>
      </c>
      <c r="AC606" s="67">
        <f t="shared" si="235"/>
        <v>2.191533E-4</v>
      </c>
      <c r="AD606" s="67">
        <f t="shared" si="236"/>
        <v>3.6525549999999998E-5</v>
      </c>
      <c r="AE606" s="67">
        <f t="shared" si="237"/>
        <v>3.6525549999999998E-5</v>
      </c>
      <c r="AF606" s="68">
        <f t="shared" si="238"/>
        <v>1.4610219999999999E-4</v>
      </c>
      <c r="AG606" s="69">
        <f t="shared" si="239"/>
        <v>7.3051100000000001E-3</v>
      </c>
    </row>
    <row r="607" spans="1:33">
      <c r="A607" s="114">
        <v>753</v>
      </c>
      <c r="B607" s="16" t="s">
        <v>1216</v>
      </c>
      <c r="C607" s="28">
        <v>42844669</v>
      </c>
      <c r="D607" s="28">
        <v>4592</v>
      </c>
      <c r="E607" s="28">
        <v>451832</v>
      </c>
      <c r="F607" s="28">
        <v>9059.9</v>
      </c>
      <c r="G607" s="17">
        <v>0</v>
      </c>
      <c r="H607" s="17">
        <v>0</v>
      </c>
      <c r="I607" s="88">
        <v>1.0526310000000001E-2</v>
      </c>
      <c r="J607" s="42">
        <f t="shared" si="216"/>
        <v>5.1883608630763495E-5</v>
      </c>
      <c r="K607" s="42">
        <f t="shared" si="217"/>
        <v>1.1128830046115575E-4</v>
      </c>
      <c r="L607" s="42">
        <f t="shared" si="218"/>
        <v>1.3752556465598326E-5</v>
      </c>
      <c r="M607" s="42">
        <f t="shared" si="219"/>
        <v>5.0877571649282714E-4</v>
      </c>
      <c r="N607" s="42">
        <f t="shared" si="220"/>
        <v>0</v>
      </c>
      <c r="O607" s="43">
        <f t="shared" si="221"/>
        <v>0</v>
      </c>
      <c r="P607" s="45">
        <f t="shared" si="222"/>
        <v>3.9431542559380259E-5</v>
      </c>
      <c r="Q607" s="45">
        <f t="shared" si="223"/>
        <v>1.4467479059950248E-5</v>
      </c>
      <c r="R607" s="45">
        <f t="shared" si="224"/>
        <v>6.8762782327991635E-7</v>
      </c>
      <c r="S607" s="45">
        <f t="shared" si="225"/>
        <v>1.5263271494784813E-5</v>
      </c>
      <c r="T607" s="45">
        <f t="shared" si="226"/>
        <v>0</v>
      </c>
      <c r="U607" s="45">
        <f t="shared" si="227"/>
        <v>0</v>
      </c>
      <c r="V607" s="46">
        <f t="shared" si="228"/>
        <v>3.1007751937984497E-5</v>
      </c>
      <c r="W607" s="55">
        <f t="shared" si="229"/>
        <v>1.0085767287537972E-2</v>
      </c>
      <c r="X607" s="61">
        <f t="shared" si="230"/>
        <v>1.0526310000000001E-2</v>
      </c>
      <c r="Y607" s="64">
        <f t="shared" si="231"/>
        <v>4.4054271246202897E-4</v>
      </c>
      <c r="Z607" s="66">
        <f t="shared" si="232"/>
        <v>7.9999956000000004E-3</v>
      </c>
      <c r="AA607" s="67">
        <f t="shared" si="233"/>
        <v>1.3684203000000001E-3</v>
      </c>
      <c r="AB607" s="67">
        <f t="shared" si="234"/>
        <v>5.2631550000000003E-4</v>
      </c>
      <c r="AC607" s="67">
        <f t="shared" si="235"/>
        <v>3.1578930000000002E-4</v>
      </c>
      <c r="AD607" s="67">
        <f t="shared" si="236"/>
        <v>5.2631550000000003E-5</v>
      </c>
      <c r="AE607" s="67">
        <f t="shared" si="237"/>
        <v>5.2631550000000003E-5</v>
      </c>
      <c r="AF607" s="68">
        <f t="shared" si="238"/>
        <v>2.1052620000000001E-4</v>
      </c>
      <c r="AG607" s="69">
        <f t="shared" si="239"/>
        <v>1.0526309999999999E-2</v>
      </c>
    </row>
    <row r="608" spans="1:33">
      <c r="A608" s="114">
        <v>754</v>
      </c>
      <c r="B608" s="16" t="s">
        <v>1218</v>
      </c>
      <c r="C608" s="28">
        <v>27847743</v>
      </c>
      <c r="D608" s="28">
        <v>2032</v>
      </c>
      <c r="E608" s="28">
        <v>212593</v>
      </c>
      <c r="F608" s="28">
        <v>8041.7</v>
      </c>
      <c r="G608" s="17">
        <v>0</v>
      </c>
      <c r="H608" s="17">
        <v>0</v>
      </c>
      <c r="I608" s="88">
        <v>7.4332499999999998E-3</v>
      </c>
      <c r="J608" s="42">
        <f t="shared" si="216"/>
        <v>3.3722781218407442E-5</v>
      </c>
      <c r="K608" s="42">
        <f t="shared" si="217"/>
        <v>4.9246042364344179E-5</v>
      </c>
      <c r="L608" s="42">
        <f t="shared" si="218"/>
        <v>6.4707617802434201E-6</v>
      </c>
      <c r="M608" s="42">
        <f t="shared" si="219"/>
        <v>4.515967813464131E-4</v>
      </c>
      <c r="N608" s="42">
        <f t="shared" si="220"/>
        <v>0</v>
      </c>
      <c r="O608" s="43">
        <f t="shared" si="221"/>
        <v>0</v>
      </c>
      <c r="P608" s="45">
        <f t="shared" si="222"/>
        <v>2.5629313725989656E-5</v>
      </c>
      <c r="Q608" s="45">
        <f t="shared" si="223"/>
        <v>6.4019855073647433E-6</v>
      </c>
      <c r="R608" s="45">
        <f t="shared" si="224"/>
        <v>3.2353808901217102E-7</v>
      </c>
      <c r="S608" s="45">
        <f t="shared" si="225"/>
        <v>1.3547903440392393E-5</v>
      </c>
      <c r="T608" s="45">
        <f t="shared" si="226"/>
        <v>0</v>
      </c>
      <c r="U608" s="45">
        <f t="shared" si="227"/>
        <v>0</v>
      </c>
      <c r="V608" s="46">
        <f t="shared" si="228"/>
        <v>3.1007751937984497E-5</v>
      </c>
      <c r="W608" s="55">
        <f t="shared" si="229"/>
        <v>7.6910492700743467E-3</v>
      </c>
      <c r="X608" s="61">
        <f t="shared" si="230"/>
        <v>7.4332499999999998E-3</v>
      </c>
      <c r="Y608" s="64">
        <f t="shared" si="231"/>
        <v>-2.5779927007434696E-4</v>
      </c>
      <c r="Z608" s="66">
        <f t="shared" si="232"/>
        <v>5.6492699999999996E-3</v>
      </c>
      <c r="AA608" s="67">
        <f t="shared" si="233"/>
        <v>9.6632249999999999E-4</v>
      </c>
      <c r="AB608" s="67">
        <f t="shared" si="234"/>
        <v>3.7166249999999999E-4</v>
      </c>
      <c r="AC608" s="67">
        <f t="shared" si="235"/>
        <v>2.2299749999999999E-4</v>
      </c>
      <c r="AD608" s="67">
        <f t="shared" si="236"/>
        <v>3.716625E-5</v>
      </c>
      <c r="AE608" s="67">
        <f t="shared" si="237"/>
        <v>3.716625E-5</v>
      </c>
      <c r="AF608" s="68">
        <f t="shared" si="238"/>
        <v>1.48665E-4</v>
      </c>
      <c r="AG608" s="69">
        <f t="shared" si="239"/>
        <v>7.4332499999999989E-3</v>
      </c>
    </row>
    <row r="609" spans="1:33">
      <c r="A609" s="114">
        <v>755</v>
      </c>
      <c r="B609" s="16" t="s">
        <v>1220</v>
      </c>
      <c r="C609" s="28">
        <v>56218005</v>
      </c>
      <c r="D609" s="28">
        <v>2940</v>
      </c>
      <c r="E609" s="28">
        <v>462158</v>
      </c>
      <c r="F609" s="28">
        <v>20785</v>
      </c>
      <c r="G609" s="17">
        <v>29.71</v>
      </c>
      <c r="H609" s="17">
        <v>0</v>
      </c>
      <c r="I609" s="88">
        <v>1.552943E-2</v>
      </c>
      <c r="J609" s="42">
        <f t="shared" si="216"/>
        <v>6.8078317267950079E-5</v>
      </c>
      <c r="K609" s="42">
        <f t="shared" si="217"/>
        <v>7.1251655783057034E-5</v>
      </c>
      <c r="L609" s="42">
        <f t="shared" si="218"/>
        <v>1.4066852261521962E-5</v>
      </c>
      <c r="M609" s="42">
        <f t="shared" si="219"/>
        <v>1.1672207493795088E-3</v>
      </c>
      <c r="N609" s="42">
        <f t="shared" si="220"/>
        <v>5.4123180788912297E-3</v>
      </c>
      <c r="O609" s="43">
        <f t="shared" si="221"/>
        <v>0</v>
      </c>
      <c r="P609" s="45">
        <f t="shared" si="222"/>
        <v>5.1739521123642062E-5</v>
      </c>
      <c r="Q609" s="45">
        <f t="shared" si="223"/>
        <v>9.2627152517974144E-6</v>
      </c>
      <c r="R609" s="45">
        <f t="shared" si="224"/>
        <v>7.0334261307609818E-7</v>
      </c>
      <c r="S609" s="45">
        <f t="shared" si="225"/>
        <v>3.5016622481385263E-5</v>
      </c>
      <c r="T609" s="45">
        <f t="shared" si="226"/>
        <v>2.706159039445615E-5</v>
      </c>
      <c r="U609" s="45">
        <f t="shared" si="227"/>
        <v>0</v>
      </c>
      <c r="V609" s="46">
        <f t="shared" si="228"/>
        <v>3.1007751937984497E-5</v>
      </c>
      <c r="W609" s="55">
        <f t="shared" si="229"/>
        <v>1.547915438023415E-2</v>
      </c>
      <c r="X609" s="61">
        <f t="shared" si="230"/>
        <v>1.552943E-2</v>
      </c>
      <c r="Y609" s="64">
        <f t="shared" si="231"/>
        <v>5.0275619765850418E-5</v>
      </c>
      <c r="Z609" s="66">
        <f t="shared" si="232"/>
        <v>1.18023668E-2</v>
      </c>
      <c r="AA609" s="67">
        <f t="shared" si="233"/>
        <v>2.0188259E-3</v>
      </c>
      <c r="AB609" s="67">
        <f t="shared" si="234"/>
        <v>7.764715000000001E-4</v>
      </c>
      <c r="AC609" s="67">
        <f t="shared" si="235"/>
        <v>4.6588290000000002E-4</v>
      </c>
      <c r="AD609" s="67">
        <f t="shared" si="236"/>
        <v>7.7647150000000008E-5</v>
      </c>
      <c r="AE609" s="67">
        <f t="shared" si="237"/>
        <v>7.7647150000000008E-5</v>
      </c>
      <c r="AF609" s="68">
        <f t="shared" si="238"/>
        <v>3.1058860000000003E-4</v>
      </c>
      <c r="AG609" s="69">
        <f t="shared" si="239"/>
        <v>1.5529430000000002E-2</v>
      </c>
    </row>
    <row r="610" spans="1:33">
      <c r="A610" s="114">
        <v>756</v>
      </c>
      <c r="B610" s="16" t="s">
        <v>1222</v>
      </c>
      <c r="C610" s="28">
        <v>31884330</v>
      </c>
      <c r="D610" s="28">
        <v>4074</v>
      </c>
      <c r="E610" s="28">
        <v>200638</v>
      </c>
      <c r="F610" s="28">
        <v>17763.7</v>
      </c>
      <c r="G610" s="17">
        <v>0</v>
      </c>
      <c r="H610" s="17">
        <v>0</v>
      </c>
      <c r="I610" s="88">
        <v>1.0318259999999999E-2</v>
      </c>
      <c r="J610" s="42">
        <f t="shared" si="216"/>
        <v>3.861096696006944E-5</v>
      </c>
      <c r="K610" s="42">
        <f t="shared" si="217"/>
        <v>9.8734437299379034E-5</v>
      </c>
      <c r="L610" s="42">
        <f t="shared" si="218"/>
        <v>6.1068835853695994E-6</v>
      </c>
      <c r="M610" s="42">
        <f t="shared" si="219"/>
        <v>9.9755396804199095E-4</v>
      </c>
      <c r="N610" s="42">
        <f t="shared" si="220"/>
        <v>0</v>
      </c>
      <c r="O610" s="43">
        <f t="shared" si="221"/>
        <v>0</v>
      </c>
      <c r="P610" s="45">
        <f t="shared" si="222"/>
        <v>2.9344334889652775E-5</v>
      </c>
      <c r="Q610" s="45">
        <f t="shared" si="223"/>
        <v>1.2835476848919275E-5</v>
      </c>
      <c r="R610" s="45">
        <f t="shared" si="224"/>
        <v>3.0534417926847998E-7</v>
      </c>
      <c r="S610" s="45">
        <f t="shared" si="225"/>
        <v>2.9926619041259728E-5</v>
      </c>
      <c r="T610" s="45">
        <f t="shared" si="226"/>
        <v>0</v>
      </c>
      <c r="U610" s="45">
        <f t="shared" si="227"/>
        <v>0</v>
      </c>
      <c r="V610" s="46">
        <f t="shared" si="228"/>
        <v>3.1007751937984497E-5</v>
      </c>
      <c r="W610" s="55">
        <f t="shared" si="229"/>
        <v>1.0341952689708474E-2</v>
      </c>
      <c r="X610" s="61">
        <f t="shared" si="230"/>
        <v>1.0318259999999999E-2</v>
      </c>
      <c r="Y610" s="64">
        <f t="shared" si="231"/>
        <v>-2.3692689708474865E-5</v>
      </c>
      <c r="Z610" s="66">
        <f t="shared" si="232"/>
        <v>7.8418775999999999E-3</v>
      </c>
      <c r="AA610" s="67">
        <f t="shared" si="233"/>
        <v>1.3413737999999999E-3</v>
      </c>
      <c r="AB610" s="67">
        <f t="shared" si="234"/>
        <v>5.1591300000000001E-4</v>
      </c>
      <c r="AC610" s="67">
        <f t="shared" si="235"/>
        <v>3.0954779999999997E-4</v>
      </c>
      <c r="AD610" s="67">
        <f t="shared" si="236"/>
        <v>5.1591299999999995E-5</v>
      </c>
      <c r="AE610" s="67">
        <f t="shared" si="237"/>
        <v>5.1591299999999995E-5</v>
      </c>
      <c r="AF610" s="68">
        <f t="shared" si="238"/>
        <v>2.0636519999999998E-4</v>
      </c>
      <c r="AG610" s="69">
        <f t="shared" si="239"/>
        <v>1.0318260000000001E-2</v>
      </c>
    </row>
    <row r="611" spans="1:33">
      <c r="A611" s="114">
        <v>757</v>
      </c>
      <c r="B611" s="16" t="s">
        <v>1224</v>
      </c>
      <c r="C611" s="28">
        <v>54007309</v>
      </c>
      <c r="D611" s="28">
        <v>19397</v>
      </c>
      <c r="E611" s="28">
        <v>1014529</v>
      </c>
      <c r="F611" s="28">
        <v>5376.7</v>
      </c>
      <c r="G611" s="17">
        <v>0</v>
      </c>
      <c r="H611" s="17">
        <v>0</v>
      </c>
      <c r="I611" s="88">
        <v>1.5105759999999999E-2</v>
      </c>
      <c r="J611" s="42">
        <f t="shared" si="216"/>
        <v>6.5401230742539069E-5</v>
      </c>
      <c r="K611" s="42">
        <f t="shared" si="217"/>
        <v>4.7009128136869295E-4</v>
      </c>
      <c r="L611" s="42">
        <f t="shared" si="218"/>
        <v>3.0879546730835809E-5</v>
      </c>
      <c r="M611" s="42">
        <f t="shared" si="219"/>
        <v>3.0193869632854487E-4</v>
      </c>
      <c r="N611" s="42">
        <f t="shared" si="220"/>
        <v>0</v>
      </c>
      <c r="O611" s="43">
        <f t="shared" si="221"/>
        <v>0</v>
      </c>
      <c r="P611" s="45">
        <f t="shared" si="222"/>
        <v>4.9704935364329696E-5</v>
      </c>
      <c r="Q611" s="45">
        <f t="shared" si="223"/>
        <v>6.1111866577930079E-5</v>
      </c>
      <c r="R611" s="45">
        <f t="shared" si="224"/>
        <v>1.5439773365417906E-6</v>
      </c>
      <c r="S611" s="45">
        <f t="shared" si="225"/>
        <v>9.0581608898563459E-6</v>
      </c>
      <c r="T611" s="45">
        <f t="shared" si="226"/>
        <v>0</v>
      </c>
      <c r="U611" s="45">
        <f t="shared" si="227"/>
        <v>0</v>
      </c>
      <c r="V611" s="46">
        <f t="shared" si="228"/>
        <v>3.1007751937984497E-5</v>
      </c>
      <c r="W611" s="55">
        <f t="shared" si="229"/>
        <v>1.5242669210664242E-2</v>
      </c>
      <c r="X611" s="61">
        <f t="shared" si="230"/>
        <v>1.5105759999999999E-2</v>
      </c>
      <c r="Y611" s="64">
        <f t="shared" si="231"/>
        <v>-1.3690921066424229E-4</v>
      </c>
      <c r="Z611" s="66">
        <f t="shared" si="232"/>
        <v>1.1480377599999999E-2</v>
      </c>
      <c r="AA611" s="67">
        <f t="shared" si="233"/>
        <v>1.9637487999999998E-3</v>
      </c>
      <c r="AB611" s="67">
        <f t="shared" si="234"/>
        <v>7.5528800000000001E-4</v>
      </c>
      <c r="AC611" s="67">
        <f t="shared" si="235"/>
        <v>4.5317279999999995E-4</v>
      </c>
      <c r="AD611" s="67">
        <f t="shared" si="236"/>
        <v>7.5528800000000001E-5</v>
      </c>
      <c r="AE611" s="67">
        <f t="shared" si="237"/>
        <v>7.5528800000000001E-5</v>
      </c>
      <c r="AF611" s="68">
        <f t="shared" si="238"/>
        <v>3.021152E-4</v>
      </c>
      <c r="AG611" s="69">
        <f t="shared" si="239"/>
        <v>1.5105759999999999E-2</v>
      </c>
    </row>
    <row r="612" spans="1:33">
      <c r="A612" s="114">
        <v>758</v>
      </c>
      <c r="B612" s="16" t="s">
        <v>1226</v>
      </c>
      <c r="C612" s="28">
        <v>244287093</v>
      </c>
      <c r="D612" s="28">
        <v>7422</v>
      </c>
      <c r="E612" s="28">
        <v>1395363</v>
      </c>
      <c r="F612" s="28">
        <v>12560.4</v>
      </c>
      <c r="G612" s="17">
        <v>0</v>
      </c>
      <c r="H612" s="17">
        <v>0.41611700000000001</v>
      </c>
      <c r="I612" s="88">
        <v>3.2542420000000002E-2</v>
      </c>
      <c r="J612" s="42">
        <f t="shared" si="216"/>
        <v>2.9582433993734258E-4</v>
      </c>
      <c r="K612" s="42">
        <f t="shared" si="217"/>
        <v>1.798740779666154E-4</v>
      </c>
      <c r="L612" s="42">
        <f t="shared" si="218"/>
        <v>4.2471114147529781E-5</v>
      </c>
      <c r="M612" s="42">
        <f t="shared" si="219"/>
        <v>7.0535287469359546E-4</v>
      </c>
      <c r="N612" s="42">
        <f t="shared" si="220"/>
        <v>0</v>
      </c>
      <c r="O612" s="43">
        <f t="shared" si="221"/>
        <v>4.1611700000000005E-3</v>
      </c>
      <c r="P612" s="45">
        <f t="shared" si="222"/>
        <v>2.2482649835238035E-4</v>
      </c>
      <c r="Q612" s="45">
        <f t="shared" si="223"/>
        <v>2.3383630135660004E-5</v>
      </c>
      <c r="R612" s="45">
        <f t="shared" si="224"/>
        <v>2.123555707376489E-6</v>
      </c>
      <c r="S612" s="45">
        <f t="shared" si="225"/>
        <v>2.1160586240807862E-5</v>
      </c>
      <c r="T612" s="45">
        <f t="shared" si="226"/>
        <v>0</v>
      </c>
      <c r="U612" s="45">
        <f t="shared" si="227"/>
        <v>2.0805850000000003E-5</v>
      </c>
      <c r="V612" s="46">
        <f t="shared" si="228"/>
        <v>3.1007751937984497E-5</v>
      </c>
      <c r="W612" s="55">
        <f t="shared" si="229"/>
        <v>3.2330787237420916E-2</v>
      </c>
      <c r="X612" s="61">
        <f t="shared" si="230"/>
        <v>3.2542420000000002E-2</v>
      </c>
      <c r="Y612" s="64">
        <f t="shared" si="231"/>
        <v>2.1163276257908648E-4</v>
      </c>
      <c r="Z612" s="66">
        <f t="shared" si="232"/>
        <v>2.4732239200000002E-2</v>
      </c>
      <c r="AA612" s="67">
        <f t="shared" si="233"/>
        <v>4.2305146000000005E-3</v>
      </c>
      <c r="AB612" s="67">
        <f t="shared" si="234"/>
        <v>1.6271210000000003E-3</v>
      </c>
      <c r="AC612" s="67">
        <f t="shared" si="235"/>
        <v>9.7627260000000002E-4</v>
      </c>
      <c r="AD612" s="67">
        <f t="shared" si="236"/>
        <v>1.627121E-4</v>
      </c>
      <c r="AE612" s="67">
        <f t="shared" si="237"/>
        <v>1.627121E-4</v>
      </c>
      <c r="AF612" s="68">
        <f t="shared" si="238"/>
        <v>6.5084840000000001E-4</v>
      </c>
      <c r="AG612" s="69">
        <f t="shared" si="239"/>
        <v>3.2542419999999996E-2</v>
      </c>
    </row>
    <row r="613" spans="1:33">
      <c r="A613" s="114">
        <v>759</v>
      </c>
      <c r="B613" s="16" t="s">
        <v>1228</v>
      </c>
      <c r="C613" s="28">
        <v>118390871</v>
      </c>
      <c r="D613" s="28">
        <v>7059</v>
      </c>
      <c r="E613" s="28">
        <v>2330493</v>
      </c>
      <c r="F613" s="28">
        <v>7959.5</v>
      </c>
      <c r="G613" s="17">
        <v>0</v>
      </c>
      <c r="H613" s="17">
        <v>0</v>
      </c>
      <c r="I613" s="88">
        <v>1.7896760000000001E-2</v>
      </c>
      <c r="J613" s="42">
        <f t="shared" si="216"/>
        <v>1.433677925349174E-4</v>
      </c>
      <c r="K613" s="42">
        <f t="shared" si="217"/>
        <v>1.7107667965054408E-4</v>
      </c>
      <c r="L613" s="42">
        <f t="shared" si="218"/>
        <v>7.0933967880056395E-5</v>
      </c>
      <c r="M613" s="42">
        <f t="shared" si="219"/>
        <v>4.4698068581603084E-4</v>
      </c>
      <c r="N613" s="42">
        <f t="shared" si="220"/>
        <v>0</v>
      </c>
      <c r="O613" s="43">
        <f t="shared" si="221"/>
        <v>0</v>
      </c>
      <c r="P613" s="45">
        <f t="shared" si="222"/>
        <v>1.0895952232653722E-4</v>
      </c>
      <c r="Q613" s="45">
        <f t="shared" si="223"/>
        <v>2.2239968354570732E-5</v>
      </c>
      <c r="R613" s="45">
        <f t="shared" si="224"/>
        <v>3.5466983940028199E-6</v>
      </c>
      <c r="S613" s="45">
        <f t="shared" si="225"/>
        <v>1.3409420574480925E-5</v>
      </c>
      <c r="T613" s="45">
        <f t="shared" si="226"/>
        <v>0</v>
      </c>
      <c r="U613" s="45">
        <f t="shared" si="227"/>
        <v>0</v>
      </c>
      <c r="V613" s="46">
        <f t="shared" si="228"/>
        <v>3.1007751937984497E-5</v>
      </c>
      <c r="W613" s="55">
        <f t="shared" si="229"/>
        <v>1.791633615875762E-2</v>
      </c>
      <c r="X613" s="61">
        <f t="shared" si="230"/>
        <v>1.7896760000000001E-2</v>
      </c>
      <c r="Y613" s="64">
        <f t="shared" si="231"/>
        <v>-1.9576158757618478E-5</v>
      </c>
      <c r="Z613" s="66">
        <f t="shared" si="232"/>
        <v>1.3601537600000001E-2</v>
      </c>
      <c r="AA613" s="67">
        <f t="shared" si="233"/>
        <v>2.3265788000000004E-3</v>
      </c>
      <c r="AB613" s="67">
        <f t="shared" si="234"/>
        <v>8.9483800000000012E-4</v>
      </c>
      <c r="AC613" s="67">
        <f t="shared" si="235"/>
        <v>5.3690279999999996E-4</v>
      </c>
      <c r="AD613" s="67">
        <f t="shared" si="236"/>
        <v>8.9483800000000012E-5</v>
      </c>
      <c r="AE613" s="67">
        <f t="shared" si="237"/>
        <v>8.9483800000000012E-5</v>
      </c>
      <c r="AF613" s="68">
        <f t="shared" si="238"/>
        <v>3.5793520000000005E-4</v>
      </c>
      <c r="AG613" s="69">
        <f t="shared" si="239"/>
        <v>1.7896760000000001E-2</v>
      </c>
    </row>
    <row r="614" spans="1:33">
      <c r="A614" s="114">
        <v>760</v>
      </c>
      <c r="B614" s="16" t="s">
        <v>1230</v>
      </c>
      <c r="C614" s="28">
        <v>296991126</v>
      </c>
      <c r="D614" s="28">
        <v>7626</v>
      </c>
      <c r="E614" s="28">
        <v>1655887</v>
      </c>
      <c r="F614" s="28">
        <v>101792.14</v>
      </c>
      <c r="G614" s="17">
        <v>183.78</v>
      </c>
      <c r="H614" s="17">
        <v>0</v>
      </c>
      <c r="I614" s="88">
        <v>6.4709729999999993E-2</v>
      </c>
      <c r="J614" s="42">
        <f t="shared" si="216"/>
        <v>3.5964734254788545E-4</v>
      </c>
      <c r="K614" s="42">
        <f t="shared" si="217"/>
        <v>1.8481807040870508E-4</v>
      </c>
      <c r="L614" s="42">
        <f t="shared" si="218"/>
        <v>5.0400767250106708E-5</v>
      </c>
      <c r="M614" s="42">
        <f t="shared" si="219"/>
        <v>5.7163289839665087E-3</v>
      </c>
      <c r="N614" s="42">
        <f t="shared" si="220"/>
        <v>3.3479495676157191E-2</v>
      </c>
      <c r="O614" s="43">
        <f t="shared" si="221"/>
        <v>0</v>
      </c>
      <c r="P614" s="45">
        <f t="shared" si="222"/>
        <v>2.7333198033639293E-4</v>
      </c>
      <c r="Q614" s="45">
        <f t="shared" si="223"/>
        <v>2.4026349153131659E-5</v>
      </c>
      <c r="R614" s="45">
        <f t="shared" si="224"/>
        <v>2.5200383625053357E-6</v>
      </c>
      <c r="S614" s="45">
        <f t="shared" si="225"/>
        <v>1.7148986951899526E-4</v>
      </c>
      <c r="T614" s="45">
        <f t="shared" si="226"/>
        <v>1.6739747838078595E-4</v>
      </c>
      <c r="U614" s="45">
        <f t="shared" si="227"/>
        <v>0</v>
      </c>
      <c r="V614" s="46">
        <f t="shared" si="228"/>
        <v>3.1007751937984497E-5</v>
      </c>
      <c r="W614" s="55">
        <f t="shared" si="229"/>
        <v>6.6977346768979568E-2</v>
      </c>
      <c r="X614" s="61">
        <f t="shared" si="230"/>
        <v>6.4709729999999993E-2</v>
      </c>
      <c r="Y614" s="64">
        <f t="shared" si="231"/>
        <v>-2.2676167689795745E-3</v>
      </c>
      <c r="Z614" s="66">
        <f t="shared" si="232"/>
        <v>4.9179394799999998E-2</v>
      </c>
      <c r="AA614" s="67">
        <f t="shared" si="233"/>
        <v>8.412264899999999E-3</v>
      </c>
      <c r="AB614" s="67">
        <f t="shared" si="234"/>
        <v>3.2354864999999998E-3</v>
      </c>
      <c r="AC614" s="67">
        <f t="shared" si="235"/>
        <v>1.9412918999999998E-3</v>
      </c>
      <c r="AD614" s="67">
        <f t="shared" si="236"/>
        <v>3.2354864999999995E-4</v>
      </c>
      <c r="AE614" s="67">
        <f t="shared" si="237"/>
        <v>3.2354864999999995E-4</v>
      </c>
      <c r="AF614" s="68">
        <f t="shared" si="238"/>
        <v>1.2941945999999998E-3</v>
      </c>
      <c r="AG614" s="69">
        <f t="shared" si="239"/>
        <v>6.4709730000000021E-2</v>
      </c>
    </row>
    <row r="615" spans="1:33">
      <c r="A615" s="114">
        <v>761</v>
      </c>
      <c r="B615" s="16" t="s">
        <v>1232</v>
      </c>
      <c r="C615" s="28">
        <v>31983831</v>
      </c>
      <c r="D615" s="28">
        <v>1780</v>
      </c>
      <c r="E615" s="28">
        <v>227536</v>
      </c>
      <c r="F615" s="28">
        <v>15257.9</v>
      </c>
      <c r="G615" s="17">
        <v>0</v>
      </c>
      <c r="H615" s="17">
        <v>0</v>
      </c>
      <c r="I615" s="88">
        <v>9.2619199999999999E-3</v>
      </c>
      <c r="J615" s="42">
        <f t="shared" si="216"/>
        <v>3.8731459685602448E-5</v>
      </c>
      <c r="K615" s="42">
        <f t="shared" si="217"/>
        <v>4.3138757582939293E-5</v>
      </c>
      <c r="L615" s="42">
        <f t="shared" si="218"/>
        <v>6.9255866958435448E-6</v>
      </c>
      <c r="M615" s="42">
        <f t="shared" si="219"/>
        <v>8.5683605830924256E-4</v>
      </c>
      <c r="N615" s="42">
        <f t="shared" si="220"/>
        <v>0</v>
      </c>
      <c r="O615" s="43">
        <f t="shared" si="221"/>
        <v>0</v>
      </c>
      <c r="P615" s="45">
        <f t="shared" si="222"/>
        <v>2.9435909361057862E-5</v>
      </c>
      <c r="Q615" s="45">
        <f t="shared" si="223"/>
        <v>5.608038485782108E-6</v>
      </c>
      <c r="R615" s="45">
        <f t="shared" si="224"/>
        <v>3.4627933479217726E-7</v>
      </c>
      <c r="S615" s="45">
        <f t="shared" si="225"/>
        <v>2.5705081749277275E-5</v>
      </c>
      <c r="T615" s="45">
        <f t="shared" si="226"/>
        <v>0</v>
      </c>
      <c r="U615" s="45">
        <f t="shared" si="227"/>
        <v>0</v>
      </c>
      <c r="V615" s="46">
        <f t="shared" si="228"/>
        <v>3.1007751937984497E-5</v>
      </c>
      <c r="W615" s="55">
        <f t="shared" si="229"/>
        <v>9.2103060868893912E-3</v>
      </c>
      <c r="X615" s="61">
        <f t="shared" si="230"/>
        <v>9.2619199999999999E-3</v>
      </c>
      <c r="Y615" s="64">
        <f t="shared" si="231"/>
        <v>5.1613913110608658E-5</v>
      </c>
      <c r="Z615" s="66">
        <f t="shared" si="232"/>
        <v>7.0390592000000004E-3</v>
      </c>
      <c r="AA615" s="67">
        <f t="shared" si="233"/>
        <v>1.2040496E-3</v>
      </c>
      <c r="AB615" s="67">
        <f t="shared" si="234"/>
        <v>4.6309600000000003E-4</v>
      </c>
      <c r="AC615" s="67">
        <f t="shared" si="235"/>
        <v>2.7785759999999999E-4</v>
      </c>
      <c r="AD615" s="67">
        <f t="shared" si="236"/>
        <v>4.6309600000000001E-5</v>
      </c>
      <c r="AE615" s="67">
        <f t="shared" si="237"/>
        <v>4.6309600000000001E-5</v>
      </c>
      <c r="AF615" s="68">
        <f t="shared" si="238"/>
        <v>1.8523840000000001E-4</v>
      </c>
      <c r="AG615" s="69">
        <f t="shared" si="239"/>
        <v>9.2619200000000016E-3</v>
      </c>
    </row>
    <row r="616" spans="1:33">
      <c r="A616" s="114">
        <v>762</v>
      </c>
      <c r="B616" s="16" t="s">
        <v>1234</v>
      </c>
      <c r="C616" s="28">
        <v>91712047</v>
      </c>
      <c r="D616" s="28">
        <v>3383</v>
      </c>
      <c r="E616" s="28">
        <v>1441313</v>
      </c>
      <c r="F616" s="28">
        <v>28015.599999999999</v>
      </c>
      <c r="G616" s="17">
        <v>27.7</v>
      </c>
      <c r="H616" s="17">
        <v>0</v>
      </c>
      <c r="I616" s="88">
        <v>2.1068070000000001E-2</v>
      </c>
      <c r="J616" s="42">
        <f t="shared" si="216"/>
        <v>1.1106053715280627E-4</v>
      </c>
      <c r="K616" s="42">
        <f t="shared" si="217"/>
        <v>8.198787466465372E-5</v>
      </c>
      <c r="L616" s="42">
        <f t="shared" si="218"/>
        <v>4.3869709133263954E-5</v>
      </c>
      <c r="M616" s="42">
        <f t="shared" si="219"/>
        <v>1.5732686854133542E-3</v>
      </c>
      <c r="N616" s="42">
        <f t="shared" si="220"/>
        <v>5.0461531735202635E-3</v>
      </c>
      <c r="O616" s="43">
        <f t="shared" si="221"/>
        <v>0</v>
      </c>
      <c r="P616" s="45">
        <f t="shared" si="222"/>
        <v>8.4406008236132768E-5</v>
      </c>
      <c r="Q616" s="45">
        <f t="shared" si="223"/>
        <v>1.0658423706404984E-5</v>
      </c>
      <c r="R616" s="45">
        <f t="shared" si="224"/>
        <v>2.1934854566631976E-6</v>
      </c>
      <c r="S616" s="45">
        <f t="shared" si="225"/>
        <v>4.7198060562400626E-5</v>
      </c>
      <c r="T616" s="45">
        <f t="shared" si="226"/>
        <v>2.523076586760132E-5</v>
      </c>
      <c r="U616" s="45">
        <f t="shared" si="227"/>
        <v>0</v>
      </c>
      <c r="V616" s="46">
        <f t="shared" si="228"/>
        <v>3.1007751937984497E-5</v>
      </c>
      <c r="W616" s="55">
        <f t="shared" si="229"/>
        <v>2.0069449576718742E-2</v>
      </c>
      <c r="X616" s="61">
        <f t="shared" si="230"/>
        <v>2.1068070000000001E-2</v>
      </c>
      <c r="Y616" s="64">
        <f t="shared" si="231"/>
        <v>9.9862042328125941E-4</v>
      </c>
      <c r="Z616" s="66">
        <f t="shared" si="232"/>
        <v>1.6011733199999999E-2</v>
      </c>
      <c r="AA616" s="67">
        <f t="shared" si="233"/>
        <v>2.7388491000000003E-3</v>
      </c>
      <c r="AB616" s="67">
        <f t="shared" si="234"/>
        <v>1.0534035E-3</v>
      </c>
      <c r="AC616" s="67">
        <f t="shared" si="235"/>
        <v>6.3204210000000001E-4</v>
      </c>
      <c r="AD616" s="67">
        <f t="shared" si="236"/>
        <v>1.0534035E-4</v>
      </c>
      <c r="AE616" s="67">
        <f t="shared" si="237"/>
        <v>1.0534035E-4</v>
      </c>
      <c r="AF616" s="68">
        <f t="shared" si="238"/>
        <v>4.2136140000000001E-4</v>
      </c>
      <c r="AG616" s="69">
        <f t="shared" si="239"/>
        <v>2.1068070000000001E-2</v>
      </c>
    </row>
    <row r="617" spans="1:33">
      <c r="A617" s="114">
        <v>763</v>
      </c>
      <c r="B617" s="16" t="s">
        <v>1236</v>
      </c>
      <c r="C617" s="28">
        <v>98382240</v>
      </c>
      <c r="D617" s="28">
        <v>5151</v>
      </c>
      <c r="E617" s="28">
        <v>841945</v>
      </c>
      <c r="F617" s="28">
        <v>21369.5</v>
      </c>
      <c r="G617" s="17">
        <v>0</v>
      </c>
      <c r="H617" s="17">
        <v>0</v>
      </c>
      <c r="I617" s="88">
        <v>1.7280879999999998E-2</v>
      </c>
      <c r="J617" s="42">
        <f t="shared" si="216"/>
        <v>1.1913794074072192E-4</v>
      </c>
      <c r="K617" s="42">
        <f t="shared" si="217"/>
        <v>1.248358091627642E-4</v>
      </c>
      <c r="L617" s="42">
        <f t="shared" si="218"/>
        <v>2.5626551801174291E-5</v>
      </c>
      <c r="M617" s="42">
        <f t="shared" si="219"/>
        <v>1.2000444456995629E-3</v>
      </c>
      <c r="N617" s="42">
        <f t="shared" si="220"/>
        <v>0</v>
      </c>
      <c r="O617" s="43">
        <f t="shared" si="221"/>
        <v>0</v>
      </c>
      <c r="P617" s="45">
        <f t="shared" si="222"/>
        <v>9.0544834962948654E-5</v>
      </c>
      <c r="Q617" s="45">
        <f t="shared" si="223"/>
        <v>1.6228655191159347E-5</v>
      </c>
      <c r="R617" s="45">
        <f t="shared" si="224"/>
        <v>1.2813275900587147E-6</v>
      </c>
      <c r="S617" s="45">
        <f t="shared" si="225"/>
        <v>3.6001333370986886E-5</v>
      </c>
      <c r="T617" s="45">
        <f t="shared" si="226"/>
        <v>0</v>
      </c>
      <c r="U617" s="45">
        <f t="shared" si="227"/>
        <v>0</v>
      </c>
      <c r="V617" s="46">
        <f t="shared" si="228"/>
        <v>3.1007751937984497E-5</v>
      </c>
      <c r="W617" s="55">
        <f t="shared" si="229"/>
        <v>1.7506390305313813E-2</v>
      </c>
      <c r="X617" s="61">
        <f t="shared" si="230"/>
        <v>1.7280879999999998E-2</v>
      </c>
      <c r="Y617" s="64">
        <f t="shared" si="231"/>
        <v>-2.2551030531381411E-4</v>
      </c>
      <c r="Z617" s="66">
        <f t="shared" si="232"/>
        <v>1.3133468799999999E-2</v>
      </c>
      <c r="AA617" s="67">
        <f t="shared" si="233"/>
        <v>2.2465143999999999E-3</v>
      </c>
      <c r="AB617" s="67">
        <f t="shared" si="234"/>
        <v>8.6404400000000001E-4</v>
      </c>
      <c r="AC617" s="67">
        <f t="shared" si="235"/>
        <v>5.1842639999999992E-4</v>
      </c>
      <c r="AD617" s="67">
        <f t="shared" si="236"/>
        <v>8.6404399999999996E-5</v>
      </c>
      <c r="AE617" s="67">
        <f t="shared" si="237"/>
        <v>8.6404399999999996E-5</v>
      </c>
      <c r="AF617" s="68">
        <f t="shared" si="238"/>
        <v>3.4561759999999998E-4</v>
      </c>
      <c r="AG617" s="69">
        <f t="shared" si="239"/>
        <v>1.7280880000000002E-2</v>
      </c>
    </row>
    <row r="618" spans="1:33">
      <c r="A618" s="114">
        <v>764</v>
      </c>
      <c r="B618" s="16" t="s">
        <v>1238</v>
      </c>
      <c r="C618" s="28">
        <v>36621268</v>
      </c>
      <c r="D618" s="28">
        <v>5930</v>
      </c>
      <c r="E618" s="28">
        <v>390766</v>
      </c>
      <c r="F618" s="28">
        <v>8971.7000000000007</v>
      </c>
      <c r="G618" s="17">
        <v>0</v>
      </c>
      <c r="H618" s="17">
        <v>0.25418000000000002</v>
      </c>
      <c r="I618" s="88">
        <v>1.129402E-2</v>
      </c>
      <c r="J618" s="42">
        <f t="shared" si="216"/>
        <v>4.4347256749125616E-5</v>
      </c>
      <c r="K618" s="42">
        <f t="shared" si="217"/>
        <v>1.4371507441956742E-4</v>
      </c>
      <c r="L618" s="42">
        <f t="shared" si="218"/>
        <v>1.1893870907408052E-5</v>
      </c>
      <c r="M618" s="42">
        <f t="shared" si="219"/>
        <v>5.0382267968285494E-4</v>
      </c>
      <c r="N618" s="42">
        <f t="shared" si="220"/>
        <v>0</v>
      </c>
      <c r="O618" s="43">
        <f t="shared" si="221"/>
        <v>2.5418000000000003E-3</v>
      </c>
      <c r="P618" s="45">
        <f t="shared" si="222"/>
        <v>3.3703915129335469E-5</v>
      </c>
      <c r="Q618" s="45">
        <f t="shared" si="223"/>
        <v>1.8682959674543766E-5</v>
      </c>
      <c r="R618" s="45">
        <f t="shared" si="224"/>
        <v>5.9469354537040262E-7</v>
      </c>
      <c r="S618" s="45">
        <f t="shared" si="225"/>
        <v>1.5114680390485648E-5</v>
      </c>
      <c r="T618" s="45">
        <f t="shared" si="226"/>
        <v>0</v>
      </c>
      <c r="U618" s="45">
        <f t="shared" si="227"/>
        <v>1.2709000000000001E-5</v>
      </c>
      <c r="V618" s="46">
        <f t="shared" si="228"/>
        <v>3.1007751937984497E-5</v>
      </c>
      <c r="W618" s="55">
        <f t="shared" si="229"/>
        <v>1.1181300067771979E-2</v>
      </c>
      <c r="X618" s="61">
        <f t="shared" si="230"/>
        <v>1.129402E-2</v>
      </c>
      <c r="Y618" s="64">
        <f t="shared" si="231"/>
        <v>1.1271993222802118E-4</v>
      </c>
      <c r="Z618" s="66">
        <f t="shared" si="232"/>
        <v>8.5834551999999995E-3</v>
      </c>
      <c r="AA618" s="67">
        <f t="shared" si="233"/>
        <v>1.4682226000000001E-3</v>
      </c>
      <c r="AB618" s="67">
        <f t="shared" si="234"/>
        <v>5.6470100000000003E-4</v>
      </c>
      <c r="AC618" s="67">
        <f t="shared" si="235"/>
        <v>3.3882059999999997E-4</v>
      </c>
      <c r="AD618" s="67">
        <f t="shared" si="236"/>
        <v>5.64701E-5</v>
      </c>
      <c r="AE618" s="67">
        <f t="shared" si="237"/>
        <v>5.64701E-5</v>
      </c>
      <c r="AF618" s="68">
        <f t="shared" si="238"/>
        <v>2.258804E-4</v>
      </c>
      <c r="AG618" s="69">
        <f t="shared" si="239"/>
        <v>1.129402E-2</v>
      </c>
    </row>
    <row r="619" spans="1:33">
      <c r="A619" s="114">
        <v>765</v>
      </c>
      <c r="B619" s="16" t="s">
        <v>1240</v>
      </c>
      <c r="C619" s="28">
        <v>144520032</v>
      </c>
      <c r="D619" s="28">
        <v>5289</v>
      </c>
      <c r="E619" s="28">
        <v>1205558</v>
      </c>
      <c r="F619" s="28">
        <v>18263.2</v>
      </c>
      <c r="G619" s="17">
        <v>21.73</v>
      </c>
      <c r="H619" s="17">
        <v>0</v>
      </c>
      <c r="I619" s="88">
        <v>2.2298889999999998E-2</v>
      </c>
      <c r="J619" s="42">
        <f t="shared" si="216"/>
        <v>1.7500942251633258E-4</v>
      </c>
      <c r="K619" s="42">
        <f t="shared" si="217"/>
        <v>1.2818027463829546E-4</v>
      </c>
      <c r="L619" s="42">
        <f t="shared" si="218"/>
        <v>3.6693958080777341E-5</v>
      </c>
      <c r="M619" s="42">
        <f t="shared" si="219"/>
        <v>1.025604329567854E-3</v>
      </c>
      <c r="N619" s="42">
        <f t="shared" si="220"/>
        <v>3.9585887530900841E-3</v>
      </c>
      <c r="O619" s="43">
        <f t="shared" si="221"/>
        <v>0</v>
      </c>
      <c r="P619" s="45">
        <f t="shared" si="222"/>
        <v>1.3300716111241275E-4</v>
      </c>
      <c r="Q619" s="45">
        <f t="shared" si="223"/>
        <v>1.6663435702978409E-5</v>
      </c>
      <c r="R619" s="45">
        <f t="shared" si="224"/>
        <v>1.8346979040388672E-6</v>
      </c>
      <c r="S619" s="45">
        <f t="shared" si="225"/>
        <v>3.0768129887035617E-5</v>
      </c>
      <c r="T619" s="45">
        <f t="shared" si="226"/>
        <v>1.9792943765450419E-5</v>
      </c>
      <c r="U619" s="45">
        <f t="shared" si="227"/>
        <v>0</v>
      </c>
      <c r="V619" s="46">
        <f t="shared" si="228"/>
        <v>3.1007751937984497E-5</v>
      </c>
      <c r="W619" s="55">
        <f t="shared" si="229"/>
        <v>2.3307412030990057E-2</v>
      </c>
      <c r="X619" s="61">
        <f t="shared" si="230"/>
        <v>2.2298889999999998E-2</v>
      </c>
      <c r="Y619" s="64">
        <f t="shared" si="231"/>
        <v>-1.008522030990059E-3</v>
      </c>
      <c r="Z619" s="66">
        <f t="shared" si="232"/>
        <v>1.69471564E-2</v>
      </c>
      <c r="AA619" s="67">
        <f t="shared" si="233"/>
        <v>2.8988556999999999E-3</v>
      </c>
      <c r="AB619" s="67">
        <f t="shared" si="234"/>
        <v>1.1149445E-3</v>
      </c>
      <c r="AC619" s="67">
        <f t="shared" si="235"/>
        <v>6.6896669999999992E-4</v>
      </c>
      <c r="AD619" s="67">
        <f t="shared" si="236"/>
        <v>1.1149444999999999E-4</v>
      </c>
      <c r="AE619" s="67">
        <f t="shared" si="237"/>
        <v>1.1149444999999999E-4</v>
      </c>
      <c r="AF619" s="68">
        <f t="shared" si="238"/>
        <v>4.4597779999999996E-4</v>
      </c>
      <c r="AG619" s="69">
        <f t="shared" si="239"/>
        <v>2.2298889999999998E-2</v>
      </c>
    </row>
    <row r="620" spans="1:33">
      <c r="A620" s="114">
        <v>766</v>
      </c>
      <c r="B620" s="16" t="s">
        <v>1242</v>
      </c>
      <c r="C620" s="28">
        <v>29674297</v>
      </c>
      <c r="D620" s="28">
        <v>8801</v>
      </c>
      <c r="E620" s="28">
        <v>1131961</v>
      </c>
      <c r="F620" s="28">
        <v>6735.6</v>
      </c>
      <c r="G620" s="17">
        <v>0</v>
      </c>
      <c r="H620" s="17">
        <v>0.28081699999999998</v>
      </c>
      <c r="I620" s="88">
        <v>1.143462E-2</v>
      </c>
      <c r="J620" s="42">
        <f t="shared" si="216"/>
        <v>3.5934683307765532E-5</v>
      </c>
      <c r="K620" s="42">
        <f t="shared" si="217"/>
        <v>2.1329449746485882E-4</v>
      </c>
      <c r="L620" s="42">
        <f t="shared" si="218"/>
        <v>3.445386242974191E-5</v>
      </c>
      <c r="M620" s="42">
        <f t="shared" si="219"/>
        <v>3.7825028046767475E-4</v>
      </c>
      <c r="N620" s="42">
        <f t="shared" si="220"/>
        <v>0</v>
      </c>
      <c r="O620" s="43">
        <f t="shared" si="221"/>
        <v>2.80817E-3</v>
      </c>
      <c r="P620" s="45">
        <f t="shared" si="222"/>
        <v>2.7310359313901804E-5</v>
      </c>
      <c r="Q620" s="45">
        <f t="shared" si="223"/>
        <v>2.7728284670431649E-5</v>
      </c>
      <c r="R620" s="45">
        <f t="shared" si="224"/>
        <v>1.7226931214870956E-6</v>
      </c>
      <c r="S620" s="45">
        <f t="shared" si="225"/>
        <v>1.1347508414030243E-5</v>
      </c>
      <c r="T620" s="45">
        <f t="shared" si="226"/>
        <v>0</v>
      </c>
      <c r="U620" s="45">
        <f t="shared" si="227"/>
        <v>1.404085E-5</v>
      </c>
      <c r="V620" s="46">
        <f t="shared" si="228"/>
        <v>3.1007751937984497E-5</v>
      </c>
      <c r="W620" s="55">
        <f t="shared" si="229"/>
        <v>1.1315744745783528E-2</v>
      </c>
      <c r="X620" s="61">
        <f t="shared" si="230"/>
        <v>1.143462E-2</v>
      </c>
      <c r="Y620" s="64">
        <f t="shared" si="231"/>
        <v>1.1887525421647172E-4</v>
      </c>
      <c r="Z620" s="66">
        <f t="shared" si="232"/>
        <v>8.6903112000000001E-3</v>
      </c>
      <c r="AA620" s="67">
        <f t="shared" si="233"/>
        <v>1.4865006E-3</v>
      </c>
      <c r="AB620" s="67">
        <f t="shared" si="234"/>
        <v>5.7173100000000002E-4</v>
      </c>
      <c r="AC620" s="67">
        <f t="shared" si="235"/>
        <v>3.4303859999999998E-4</v>
      </c>
      <c r="AD620" s="67">
        <f t="shared" si="236"/>
        <v>5.7173099999999996E-5</v>
      </c>
      <c r="AE620" s="67">
        <f t="shared" si="237"/>
        <v>5.7173099999999996E-5</v>
      </c>
      <c r="AF620" s="68">
        <f t="shared" si="238"/>
        <v>2.2869239999999999E-4</v>
      </c>
      <c r="AG620" s="69">
        <f t="shared" si="239"/>
        <v>1.143462E-2</v>
      </c>
    </row>
    <row r="621" spans="1:33">
      <c r="A621" s="114">
        <v>767</v>
      </c>
      <c r="B621" s="16" t="s">
        <v>1244</v>
      </c>
      <c r="C621" s="28">
        <v>30751525</v>
      </c>
      <c r="D621" s="28">
        <v>9025</v>
      </c>
      <c r="E621" s="28">
        <v>16786379</v>
      </c>
      <c r="F621" s="28">
        <v>0</v>
      </c>
      <c r="G621" s="17">
        <v>0</v>
      </c>
      <c r="H621" s="17">
        <v>0.90229400000000004</v>
      </c>
      <c r="I621" s="88">
        <v>1.582453E-2</v>
      </c>
      <c r="J621" s="42">
        <f t="shared" si="216"/>
        <v>3.7239174094194526E-5</v>
      </c>
      <c r="K621" s="42">
        <f t="shared" si="217"/>
        <v>2.1872319504832982E-4</v>
      </c>
      <c r="L621" s="42">
        <f t="shared" si="218"/>
        <v>5.1093243738919319E-4</v>
      </c>
      <c r="M621" s="42">
        <f t="shared" si="219"/>
        <v>0</v>
      </c>
      <c r="N621" s="42">
        <f t="shared" si="220"/>
        <v>0</v>
      </c>
      <c r="O621" s="43">
        <f t="shared" si="221"/>
        <v>9.0229400000000001E-3</v>
      </c>
      <c r="P621" s="45">
        <f t="shared" si="222"/>
        <v>2.830177231158784E-5</v>
      </c>
      <c r="Q621" s="45">
        <f t="shared" si="223"/>
        <v>2.8434015356282878E-5</v>
      </c>
      <c r="R621" s="45">
        <f t="shared" si="224"/>
        <v>2.554662186945966E-5</v>
      </c>
      <c r="S621" s="45">
        <f t="shared" si="225"/>
        <v>0</v>
      </c>
      <c r="T621" s="45">
        <f t="shared" si="226"/>
        <v>0</v>
      </c>
      <c r="U621" s="45">
        <f t="shared" si="227"/>
        <v>4.5114700000000004E-5</v>
      </c>
      <c r="V621" s="46">
        <f t="shared" si="228"/>
        <v>3.1007751937984497E-5</v>
      </c>
      <c r="W621" s="55">
        <f t="shared" si="229"/>
        <v>1.5840486147531488E-2</v>
      </c>
      <c r="X621" s="61">
        <f t="shared" si="230"/>
        <v>1.582453E-2</v>
      </c>
      <c r="Y621" s="64">
        <f t="shared" si="231"/>
        <v>-1.5956147531488024E-5</v>
      </c>
      <c r="Z621" s="66">
        <f t="shared" si="232"/>
        <v>1.2026642800000001E-2</v>
      </c>
      <c r="AA621" s="67">
        <f t="shared" si="233"/>
        <v>2.0571889E-3</v>
      </c>
      <c r="AB621" s="67">
        <f t="shared" si="234"/>
        <v>7.9122650000000008E-4</v>
      </c>
      <c r="AC621" s="67">
        <f t="shared" si="235"/>
        <v>4.7473589999999998E-4</v>
      </c>
      <c r="AD621" s="67">
        <f t="shared" si="236"/>
        <v>7.9122649999999997E-5</v>
      </c>
      <c r="AE621" s="67">
        <f t="shared" si="237"/>
        <v>7.9122649999999997E-5</v>
      </c>
      <c r="AF621" s="68">
        <f t="shared" si="238"/>
        <v>3.1649059999999999E-4</v>
      </c>
      <c r="AG621" s="69">
        <f t="shared" si="239"/>
        <v>1.582453E-2</v>
      </c>
    </row>
    <row r="622" spans="1:33">
      <c r="A622" s="114">
        <v>768</v>
      </c>
      <c r="B622" s="16" t="s">
        <v>1246</v>
      </c>
      <c r="C622" s="28">
        <v>9337520</v>
      </c>
      <c r="D622" s="28">
        <v>3880</v>
      </c>
      <c r="E622" s="28">
        <v>109527</v>
      </c>
      <c r="F622" s="28">
        <v>21999.3</v>
      </c>
      <c r="G622" s="17">
        <v>0</v>
      </c>
      <c r="H622" s="17">
        <v>0</v>
      </c>
      <c r="I622" s="88">
        <v>9.0728000000000007E-3</v>
      </c>
      <c r="J622" s="42">
        <f t="shared" si="216"/>
        <v>1.1307456553391198E-5</v>
      </c>
      <c r="K622" s="42">
        <f t="shared" si="217"/>
        <v>9.4032797427980023E-5</v>
      </c>
      <c r="L622" s="42">
        <f t="shared" si="218"/>
        <v>3.3337086616432389E-6</v>
      </c>
      <c r="M622" s="42">
        <f t="shared" si="219"/>
        <v>1.235412048680521E-3</v>
      </c>
      <c r="N622" s="42">
        <f t="shared" si="220"/>
        <v>0</v>
      </c>
      <c r="O622" s="43">
        <f t="shared" si="221"/>
        <v>0</v>
      </c>
      <c r="P622" s="45">
        <f t="shared" si="222"/>
        <v>8.593666980577311E-6</v>
      </c>
      <c r="Q622" s="45">
        <f t="shared" si="223"/>
        <v>1.2224263665637404E-5</v>
      </c>
      <c r="R622" s="45">
        <f t="shared" si="224"/>
        <v>1.6668543308216195E-7</v>
      </c>
      <c r="S622" s="45">
        <f t="shared" si="225"/>
        <v>3.7062361460415627E-5</v>
      </c>
      <c r="T622" s="45">
        <f t="shared" si="226"/>
        <v>0</v>
      </c>
      <c r="U622" s="45">
        <f t="shared" si="227"/>
        <v>0</v>
      </c>
      <c r="V622" s="46">
        <f t="shared" si="228"/>
        <v>3.1007751937984497E-5</v>
      </c>
      <c r="W622" s="55">
        <f t="shared" si="229"/>
        <v>8.9054729477697006E-3</v>
      </c>
      <c r="X622" s="61">
        <f t="shared" si="230"/>
        <v>9.0728000000000007E-3</v>
      </c>
      <c r="Y622" s="64">
        <f t="shared" si="231"/>
        <v>1.6732705223030005E-4</v>
      </c>
      <c r="Z622" s="66">
        <f t="shared" si="232"/>
        <v>6.8953280000000009E-3</v>
      </c>
      <c r="AA622" s="67">
        <f t="shared" si="233"/>
        <v>1.1794640000000001E-3</v>
      </c>
      <c r="AB622" s="67">
        <f t="shared" si="234"/>
        <v>4.5364000000000005E-4</v>
      </c>
      <c r="AC622" s="67">
        <f t="shared" si="235"/>
        <v>2.7218400000000002E-4</v>
      </c>
      <c r="AD622" s="67">
        <f t="shared" si="236"/>
        <v>4.5364000000000001E-5</v>
      </c>
      <c r="AE622" s="67">
        <f t="shared" si="237"/>
        <v>4.5364000000000001E-5</v>
      </c>
      <c r="AF622" s="68">
        <f t="shared" si="238"/>
        <v>1.8145600000000001E-4</v>
      </c>
      <c r="AG622" s="69">
        <f t="shared" si="239"/>
        <v>9.0728000000000024E-3</v>
      </c>
    </row>
    <row r="623" spans="1:33">
      <c r="A623" s="114">
        <v>769</v>
      </c>
      <c r="B623" s="16" t="s">
        <v>1248</v>
      </c>
      <c r="C623" s="28">
        <v>35754024</v>
      </c>
      <c r="D623" s="28">
        <v>2128</v>
      </c>
      <c r="E623" s="28">
        <v>170848</v>
      </c>
      <c r="F623" s="28">
        <v>10215.200000000001</v>
      </c>
      <c r="G623" s="17">
        <v>1.22</v>
      </c>
      <c r="H623" s="17">
        <v>0</v>
      </c>
      <c r="I623" s="88">
        <v>8.7460100000000002E-3</v>
      </c>
      <c r="J623" s="42">
        <f t="shared" si="216"/>
        <v>4.3297050286254404E-5</v>
      </c>
      <c r="K623" s="42">
        <f t="shared" si="217"/>
        <v>5.1572627042974612E-5</v>
      </c>
      <c r="L623" s="42">
        <f t="shared" si="218"/>
        <v>5.2001557371645713E-6</v>
      </c>
      <c r="M623" s="42">
        <f t="shared" si="219"/>
        <v>5.7365375987787149E-4</v>
      </c>
      <c r="N623" s="42">
        <f t="shared" si="220"/>
        <v>2.2224934554854593E-4</v>
      </c>
      <c r="O623" s="43">
        <f t="shared" si="221"/>
        <v>0</v>
      </c>
      <c r="P623" s="45">
        <f t="shared" si="222"/>
        <v>3.2905758217553349E-5</v>
      </c>
      <c r="Q623" s="45">
        <f t="shared" si="223"/>
        <v>6.7044415155866996E-6</v>
      </c>
      <c r="R623" s="45">
        <f t="shared" si="224"/>
        <v>2.6000778685822858E-7</v>
      </c>
      <c r="S623" s="45">
        <f t="shared" si="225"/>
        <v>1.7209612796336143E-5</v>
      </c>
      <c r="T623" s="45">
        <f t="shared" si="226"/>
        <v>1.1112467277427298E-6</v>
      </c>
      <c r="U623" s="45">
        <f t="shared" si="227"/>
        <v>0</v>
      </c>
      <c r="V623" s="46">
        <f t="shared" si="228"/>
        <v>3.1007751937984497E-5</v>
      </c>
      <c r="W623" s="55">
        <f t="shared" si="229"/>
        <v>8.919881898206165E-3</v>
      </c>
      <c r="X623" s="61">
        <f t="shared" si="230"/>
        <v>8.7460100000000002E-3</v>
      </c>
      <c r="Y623" s="64">
        <f t="shared" si="231"/>
        <v>-1.7387189820616475E-4</v>
      </c>
      <c r="Z623" s="66">
        <f t="shared" si="232"/>
        <v>6.6469676000000004E-3</v>
      </c>
      <c r="AA623" s="67">
        <f t="shared" si="233"/>
        <v>1.1369813000000001E-3</v>
      </c>
      <c r="AB623" s="67">
        <f t="shared" si="234"/>
        <v>4.3730050000000001E-4</v>
      </c>
      <c r="AC623" s="67">
        <f t="shared" si="235"/>
        <v>2.6238029999999999E-4</v>
      </c>
      <c r="AD623" s="67">
        <f t="shared" si="236"/>
        <v>4.373005E-5</v>
      </c>
      <c r="AE623" s="67">
        <f t="shared" si="237"/>
        <v>4.373005E-5</v>
      </c>
      <c r="AF623" s="68">
        <f t="shared" si="238"/>
        <v>1.749202E-4</v>
      </c>
      <c r="AG623" s="69">
        <f t="shared" si="239"/>
        <v>8.7460099999999985E-3</v>
      </c>
    </row>
    <row r="624" spans="1:33">
      <c r="A624" s="114">
        <v>770</v>
      </c>
      <c r="B624" s="16" t="s">
        <v>1250</v>
      </c>
      <c r="C624" s="28">
        <v>33272614</v>
      </c>
      <c r="D624" s="28">
        <v>1886</v>
      </c>
      <c r="E624" s="28">
        <v>96243</v>
      </c>
      <c r="F624" s="28">
        <v>12753.75</v>
      </c>
      <c r="G624" s="17">
        <v>8.4600000000000009</v>
      </c>
      <c r="H624" s="17">
        <v>0</v>
      </c>
      <c r="I624" s="88">
        <v>9.8725400000000008E-3</v>
      </c>
      <c r="J624" s="42">
        <f t="shared" si="216"/>
        <v>4.0292137229452329E-5</v>
      </c>
      <c r="K624" s="42">
        <f t="shared" si="217"/>
        <v>4.5707694832260394E-5</v>
      </c>
      <c r="L624" s="42">
        <f t="shared" si="218"/>
        <v>2.9293792646793048E-6</v>
      </c>
      <c r="M624" s="42">
        <f t="shared" si="219"/>
        <v>7.1621080742838154E-4</v>
      </c>
      <c r="N624" s="42">
        <f t="shared" si="220"/>
        <v>1.5411716912628677E-3</v>
      </c>
      <c r="O624" s="43">
        <f t="shared" si="221"/>
        <v>0</v>
      </c>
      <c r="P624" s="45">
        <f t="shared" si="222"/>
        <v>3.0622024294383771E-5</v>
      </c>
      <c r="Q624" s="45">
        <f t="shared" si="223"/>
        <v>5.9420003281938515E-6</v>
      </c>
      <c r="R624" s="45">
        <f t="shared" si="224"/>
        <v>1.4646896323396525E-7</v>
      </c>
      <c r="S624" s="45">
        <f t="shared" si="225"/>
        <v>2.1486324222851445E-5</v>
      </c>
      <c r="T624" s="45">
        <f t="shared" si="226"/>
        <v>7.7058584563143384E-6</v>
      </c>
      <c r="U624" s="45">
        <f t="shared" si="227"/>
        <v>0</v>
      </c>
      <c r="V624" s="46">
        <f t="shared" si="228"/>
        <v>3.1007751937984497E-5</v>
      </c>
      <c r="W624" s="55">
        <f t="shared" si="229"/>
        <v>9.6910428202961873E-3</v>
      </c>
      <c r="X624" s="61">
        <f t="shared" si="230"/>
        <v>9.8725400000000008E-3</v>
      </c>
      <c r="Y624" s="64">
        <f t="shared" si="231"/>
        <v>1.8149717970381354E-4</v>
      </c>
      <c r="Z624" s="66">
        <f t="shared" si="232"/>
        <v>7.5031304000000004E-3</v>
      </c>
      <c r="AA624" s="67">
        <f t="shared" si="233"/>
        <v>1.2834302000000002E-3</v>
      </c>
      <c r="AB624" s="67">
        <f t="shared" si="234"/>
        <v>4.9362700000000006E-4</v>
      </c>
      <c r="AC624" s="67">
        <f t="shared" si="235"/>
        <v>2.9617620000000001E-4</v>
      </c>
      <c r="AD624" s="67">
        <f t="shared" si="236"/>
        <v>4.9362700000000008E-5</v>
      </c>
      <c r="AE624" s="67">
        <f t="shared" si="237"/>
        <v>4.9362700000000008E-5</v>
      </c>
      <c r="AF624" s="68">
        <f t="shared" si="238"/>
        <v>1.9745080000000003E-4</v>
      </c>
      <c r="AG624" s="69">
        <f t="shared" si="239"/>
        <v>9.8725399999999991E-3</v>
      </c>
    </row>
    <row r="625" spans="1:33">
      <c r="A625" s="114">
        <v>771</v>
      </c>
      <c r="B625" s="16" t="s">
        <v>1252</v>
      </c>
      <c r="C625" s="28">
        <v>164032609</v>
      </c>
      <c r="D625" s="28">
        <v>8515</v>
      </c>
      <c r="E625" s="28">
        <v>551506</v>
      </c>
      <c r="F625" s="28">
        <v>19926.2</v>
      </c>
      <c r="G625" s="17">
        <v>0</v>
      </c>
      <c r="H625" s="17">
        <v>0</v>
      </c>
      <c r="I625" s="88">
        <v>2.5413890000000001E-2</v>
      </c>
      <c r="J625" s="42">
        <f t="shared" si="216"/>
        <v>1.9863856780032664E-4</v>
      </c>
      <c r="K625" s="42">
        <f t="shared" si="217"/>
        <v>2.0636321394310565E-4</v>
      </c>
      <c r="L625" s="42">
        <f t="shared" si="218"/>
        <v>1.6786366185033974E-5</v>
      </c>
      <c r="M625" s="42">
        <f t="shared" si="219"/>
        <v>1.1189932208942011E-3</v>
      </c>
      <c r="N625" s="42">
        <f t="shared" si="220"/>
        <v>0</v>
      </c>
      <c r="O625" s="43">
        <f t="shared" si="221"/>
        <v>0</v>
      </c>
      <c r="P625" s="45">
        <f t="shared" si="222"/>
        <v>1.5096531152824824E-4</v>
      </c>
      <c r="Q625" s="45">
        <f t="shared" si="223"/>
        <v>2.6827217812603737E-5</v>
      </c>
      <c r="R625" s="45">
        <f t="shared" si="224"/>
        <v>8.3931830925169879E-7</v>
      </c>
      <c r="S625" s="45">
        <f t="shared" si="225"/>
        <v>3.3569796626826032E-5</v>
      </c>
      <c r="T625" s="45">
        <f t="shared" si="226"/>
        <v>0</v>
      </c>
      <c r="U625" s="45">
        <f t="shared" si="227"/>
        <v>0</v>
      </c>
      <c r="V625" s="46">
        <f t="shared" si="228"/>
        <v>3.1007751937984497E-5</v>
      </c>
      <c r="W625" s="55">
        <f t="shared" si="229"/>
        <v>2.4320939621491421E-2</v>
      </c>
      <c r="X625" s="61">
        <f t="shared" si="230"/>
        <v>2.5413890000000001E-2</v>
      </c>
      <c r="Y625" s="64">
        <f t="shared" si="231"/>
        <v>1.0929503785085809E-3</v>
      </c>
      <c r="Z625" s="66">
        <f t="shared" si="232"/>
        <v>1.9314556400000002E-2</v>
      </c>
      <c r="AA625" s="67">
        <f t="shared" si="233"/>
        <v>3.3038057000000002E-3</v>
      </c>
      <c r="AB625" s="67">
        <f t="shared" si="234"/>
        <v>1.2706945000000001E-3</v>
      </c>
      <c r="AC625" s="67">
        <f t="shared" si="235"/>
        <v>7.6241670000000005E-4</v>
      </c>
      <c r="AD625" s="67">
        <f t="shared" si="236"/>
        <v>1.2706945000000002E-4</v>
      </c>
      <c r="AE625" s="67">
        <f t="shared" si="237"/>
        <v>1.2706945000000002E-4</v>
      </c>
      <c r="AF625" s="68">
        <f t="shared" si="238"/>
        <v>5.0827780000000007E-4</v>
      </c>
      <c r="AG625" s="69">
        <f t="shared" si="239"/>
        <v>2.5413890000000001E-2</v>
      </c>
    </row>
    <row r="626" spans="1:33">
      <c r="A626" s="114">
        <v>772</v>
      </c>
      <c r="B626" s="16" t="s">
        <v>1254</v>
      </c>
      <c r="C626" s="28">
        <v>71388375</v>
      </c>
      <c r="D626" s="28">
        <v>13973</v>
      </c>
      <c r="E626" s="28">
        <v>5764125</v>
      </c>
      <c r="F626" s="28">
        <v>657</v>
      </c>
      <c r="G626" s="17">
        <v>0</v>
      </c>
      <c r="H626" s="17">
        <v>6.6136E-2</v>
      </c>
      <c r="I626" s="88">
        <v>1.534399E-2</v>
      </c>
      <c r="J626" s="42">
        <f t="shared" si="216"/>
        <v>8.6449180160224384E-5</v>
      </c>
      <c r="K626" s="42">
        <f t="shared" si="217"/>
        <v>3.3863924702607343E-4</v>
      </c>
      <c r="L626" s="42">
        <f t="shared" si="218"/>
        <v>1.7544453367018484E-4</v>
      </c>
      <c r="M626" s="42">
        <f t="shared" si="219"/>
        <v>3.6895070115099224E-5</v>
      </c>
      <c r="N626" s="42">
        <f t="shared" si="220"/>
        <v>0</v>
      </c>
      <c r="O626" s="43">
        <f t="shared" si="221"/>
        <v>6.6136000000000005E-4</v>
      </c>
      <c r="P626" s="45">
        <f t="shared" si="222"/>
        <v>6.5701376921770529E-5</v>
      </c>
      <c r="Q626" s="45">
        <f t="shared" si="223"/>
        <v>4.402310211338955E-5</v>
      </c>
      <c r="R626" s="45">
        <f t="shared" si="224"/>
        <v>8.7722266835092421E-6</v>
      </c>
      <c r="S626" s="45">
        <f t="shared" si="225"/>
        <v>1.1068521034529766E-6</v>
      </c>
      <c r="T626" s="45">
        <f t="shared" si="226"/>
        <v>0</v>
      </c>
      <c r="U626" s="45">
        <f t="shared" si="227"/>
        <v>3.3068000000000003E-6</v>
      </c>
      <c r="V626" s="46">
        <f t="shared" si="228"/>
        <v>3.1007751937984497E-5</v>
      </c>
      <c r="W626" s="55">
        <f t="shared" si="229"/>
        <v>1.5391810976010681E-2</v>
      </c>
      <c r="X626" s="61">
        <f t="shared" si="230"/>
        <v>1.534399E-2</v>
      </c>
      <c r="Y626" s="64">
        <f t="shared" si="231"/>
        <v>-4.7820976010680763E-5</v>
      </c>
      <c r="Z626" s="66">
        <f t="shared" si="232"/>
        <v>1.1661432399999999E-2</v>
      </c>
      <c r="AA626" s="67">
        <f t="shared" si="233"/>
        <v>1.9947187000000002E-3</v>
      </c>
      <c r="AB626" s="67">
        <f t="shared" si="234"/>
        <v>7.6719950000000005E-4</v>
      </c>
      <c r="AC626" s="67">
        <f t="shared" si="235"/>
        <v>4.6031969999999996E-4</v>
      </c>
      <c r="AD626" s="67">
        <f t="shared" si="236"/>
        <v>7.6719950000000007E-5</v>
      </c>
      <c r="AE626" s="67">
        <f t="shared" si="237"/>
        <v>7.6719950000000007E-5</v>
      </c>
      <c r="AF626" s="68">
        <f t="shared" si="238"/>
        <v>3.0687980000000003E-4</v>
      </c>
      <c r="AG626" s="69">
        <f t="shared" si="239"/>
        <v>1.5343989999999998E-2</v>
      </c>
    </row>
    <row r="627" spans="1:33">
      <c r="A627" s="114">
        <v>773</v>
      </c>
      <c r="B627" s="16" t="s">
        <v>1256</v>
      </c>
      <c r="C627" s="28">
        <v>5399648</v>
      </c>
      <c r="D627" s="28">
        <v>2254</v>
      </c>
      <c r="E627" s="28">
        <v>264992</v>
      </c>
      <c r="F627" s="28">
        <v>4983.8999999999996</v>
      </c>
      <c r="G627" s="17">
        <v>0</v>
      </c>
      <c r="H627" s="17">
        <v>0.115298</v>
      </c>
      <c r="I627" s="88">
        <v>5.7477600000000002E-3</v>
      </c>
      <c r="J627" s="42">
        <f t="shared" si="216"/>
        <v>6.5388117148456632E-6</v>
      </c>
      <c r="K627" s="42">
        <f t="shared" si="217"/>
        <v>5.4626269433677058E-5</v>
      </c>
      <c r="L627" s="42">
        <f t="shared" si="218"/>
        <v>8.0656470611462477E-6</v>
      </c>
      <c r="M627" s="42">
        <f t="shared" si="219"/>
        <v>2.7988027389138964E-4</v>
      </c>
      <c r="N627" s="42">
        <f t="shared" si="220"/>
        <v>0</v>
      </c>
      <c r="O627" s="43">
        <f t="shared" si="221"/>
        <v>1.1529800000000001E-3</v>
      </c>
      <c r="P627" s="45">
        <f t="shared" si="222"/>
        <v>4.9694969032827039E-6</v>
      </c>
      <c r="Q627" s="45">
        <f t="shared" si="223"/>
        <v>7.1014150263780176E-6</v>
      </c>
      <c r="R627" s="45">
        <f t="shared" si="224"/>
        <v>4.0328235305731243E-7</v>
      </c>
      <c r="S627" s="45">
        <f t="shared" si="225"/>
        <v>8.3964082167416891E-6</v>
      </c>
      <c r="T627" s="45">
        <f t="shared" si="226"/>
        <v>0</v>
      </c>
      <c r="U627" s="45">
        <f t="shared" si="227"/>
        <v>5.7649000000000005E-6</v>
      </c>
      <c r="V627" s="46">
        <f t="shared" si="228"/>
        <v>3.1007751937984497E-5</v>
      </c>
      <c r="W627" s="55">
        <f t="shared" si="229"/>
        <v>5.7643254437444221E-3</v>
      </c>
      <c r="X627" s="61">
        <f t="shared" si="230"/>
        <v>5.7477600000000002E-3</v>
      </c>
      <c r="Y627" s="64">
        <f t="shared" si="231"/>
        <v>-1.6565443744421919E-5</v>
      </c>
      <c r="Z627" s="66">
        <f t="shared" si="232"/>
        <v>4.3682976000000004E-3</v>
      </c>
      <c r="AA627" s="67">
        <f t="shared" si="233"/>
        <v>7.4720880000000002E-4</v>
      </c>
      <c r="AB627" s="67">
        <f t="shared" si="234"/>
        <v>2.8738800000000002E-4</v>
      </c>
      <c r="AC627" s="67">
        <f t="shared" si="235"/>
        <v>1.7243280000000001E-4</v>
      </c>
      <c r="AD627" s="67">
        <f t="shared" si="236"/>
        <v>2.87388E-5</v>
      </c>
      <c r="AE627" s="67">
        <f t="shared" si="237"/>
        <v>2.87388E-5</v>
      </c>
      <c r="AF627" s="68">
        <f t="shared" si="238"/>
        <v>1.149552E-4</v>
      </c>
      <c r="AG627" s="69">
        <f t="shared" si="239"/>
        <v>5.7477600000000011E-3</v>
      </c>
    </row>
    <row r="628" spans="1:33">
      <c r="A628" s="114">
        <v>774</v>
      </c>
      <c r="B628" s="16" t="s">
        <v>1258</v>
      </c>
      <c r="C628" s="28">
        <v>83989413</v>
      </c>
      <c r="D628" s="28">
        <v>2335</v>
      </c>
      <c r="E628" s="28">
        <v>501930</v>
      </c>
      <c r="F628" s="28">
        <v>22549.599999999999</v>
      </c>
      <c r="G628" s="17">
        <v>68.45</v>
      </c>
      <c r="H628" s="17">
        <v>0</v>
      </c>
      <c r="I628" s="88">
        <v>2.1753339999999999E-2</v>
      </c>
      <c r="J628" s="42">
        <f t="shared" si="216"/>
        <v>1.0170865909174277E-4</v>
      </c>
      <c r="K628" s="42">
        <f t="shared" si="217"/>
        <v>5.6589325256271484E-5</v>
      </c>
      <c r="L628" s="42">
        <f t="shared" si="218"/>
        <v>1.527740546658441E-5</v>
      </c>
      <c r="M628" s="42">
        <f t="shared" si="219"/>
        <v>1.2663151797069122E-3</v>
      </c>
      <c r="N628" s="42">
        <f t="shared" si="220"/>
        <v>1.2469645658031122E-2</v>
      </c>
      <c r="O628" s="43">
        <f t="shared" si="221"/>
        <v>0</v>
      </c>
      <c r="P628" s="45">
        <f t="shared" si="222"/>
        <v>7.7298580909724503E-5</v>
      </c>
      <c r="Q628" s="45">
        <f t="shared" si="223"/>
        <v>7.3566122833152934E-6</v>
      </c>
      <c r="R628" s="45">
        <f t="shared" si="224"/>
        <v>7.6387027332922059E-7</v>
      </c>
      <c r="S628" s="45">
        <f t="shared" si="225"/>
        <v>3.7989455391207367E-5</v>
      </c>
      <c r="T628" s="45">
        <f t="shared" si="226"/>
        <v>6.2348228290155612E-5</v>
      </c>
      <c r="U628" s="45">
        <f t="shared" si="227"/>
        <v>0</v>
      </c>
      <c r="V628" s="46">
        <f t="shared" si="228"/>
        <v>3.1007751937984497E-5</v>
      </c>
      <c r="W628" s="55">
        <f t="shared" si="229"/>
        <v>2.1676449908571652E-2</v>
      </c>
      <c r="X628" s="61">
        <f t="shared" si="230"/>
        <v>2.1753339999999999E-2</v>
      </c>
      <c r="Y628" s="64">
        <f t="shared" si="231"/>
        <v>7.6890091428347129E-5</v>
      </c>
      <c r="Z628" s="66">
        <f t="shared" si="232"/>
        <v>1.6532538400000001E-2</v>
      </c>
      <c r="AA628" s="67">
        <f t="shared" si="233"/>
        <v>2.8279341999999999E-3</v>
      </c>
      <c r="AB628" s="67">
        <f t="shared" si="234"/>
        <v>1.0876670000000001E-3</v>
      </c>
      <c r="AC628" s="67">
        <f t="shared" si="235"/>
        <v>6.5260019999999999E-4</v>
      </c>
      <c r="AD628" s="67">
        <f t="shared" si="236"/>
        <v>1.087667E-4</v>
      </c>
      <c r="AE628" s="67">
        <f t="shared" si="237"/>
        <v>1.087667E-4</v>
      </c>
      <c r="AF628" s="68">
        <f t="shared" si="238"/>
        <v>4.3506680000000001E-4</v>
      </c>
      <c r="AG628" s="69">
        <f t="shared" si="239"/>
        <v>2.1753339999999999E-2</v>
      </c>
    </row>
    <row r="629" spans="1:33">
      <c r="A629" s="114">
        <v>775</v>
      </c>
      <c r="B629" s="16" t="s">
        <v>1260</v>
      </c>
      <c r="C629" s="28">
        <v>46899272</v>
      </c>
      <c r="D629" s="28">
        <v>1925</v>
      </c>
      <c r="E629" s="28">
        <v>124977</v>
      </c>
      <c r="F629" s="28">
        <v>24750.9</v>
      </c>
      <c r="G629" s="17">
        <v>0</v>
      </c>
      <c r="H629" s="17">
        <v>0</v>
      </c>
      <c r="I629" s="88">
        <v>1.1561490000000001E-2</v>
      </c>
      <c r="J629" s="42">
        <f t="shared" si="216"/>
        <v>5.6793611207866366E-5</v>
      </c>
      <c r="K629" s="42">
        <f t="shared" si="217"/>
        <v>4.6652869857954011E-5</v>
      </c>
      <c r="L629" s="42">
        <f t="shared" si="218"/>
        <v>3.8039652999368836E-6</v>
      </c>
      <c r="M629" s="42">
        <f t="shared" si="219"/>
        <v>1.3899333195004709E-3</v>
      </c>
      <c r="N629" s="42">
        <f t="shared" si="220"/>
        <v>0</v>
      </c>
      <c r="O629" s="43">
        <f t="shared" si="221"/>
        <v>0</v>
      </c>
      <c r="P629" s="45">
        <f t="shared" si="222"/>
        <v>4.3163144517978435E-5</v>
      </c>
      <c r="Q629" s="45">
        <f t="shared" si="223"/>
        <v>6.0648730815340215E-6</v>
      </c>
      <c r="R629" s="45">
        <f t="shared" si="224"/>
        <v>1.901982649968442E-7</v>
      </c>
      <c r="S629" s="45">
        <f t="shared" si="225"/>
        <v>4.1697999585014123E-5</v>
      </c>
      <c r="T629" s="45">
        <f t="shared" si="226"/>
        <v>0</v>
      </c>
      <c r="U629" s="45">
        <f t="shared" si="227"/>
        <v>0</v>
      </c>
      <c r="V629" s="46">
        <f t="shared" si="228"/>
        <v>3.1007751937984497E-5</v>
      </c>
      <c r="W629" s="55">
        <f t="shared" si="229"/>
        <v>1.2212396738750794E-2</v>
      </c>
      <c r="X629" s="61">
        <f t="shared" si="230"/>
        <v>1.1561490000000001E-2</v>
      </c>
      <c r="Y629" s="64">
        <f t="shared" si="231"/>
        <v>-6.5090673875079288E-4</v>
      </c>
      <c r="Z629" s="66">
        <f t="shared" si="232"/>
        <v>8.7867324000000004E-3</v>
      </c>
      <c r="AA629" s="67">
        <f t="shared" si="233"/>
        <v>1.5029937000000002E-3</v>
      </c>
      <c r="AB629" s="67">
        <f t="shared" si="234"/>
        <v>5.780745000000001E-4</v>
      </c>
      <c r="AC629" s="67">
        <f t="shared" si="235"/>
        <v>3.4684469999999998E-4</v>
      </c>
      <c r="AD629" s="67">
        <f t="shared" si="236"/>
        <v>5.7807450000000002E-5</v>
      </c>
      <c r="AE629" s="67">
        <f t="shared" si="237"/>
        <v>5.7807450000000002E-5</v>
      </c>
      <c r="AF629" s="68">
        <f t="shared" si="238"/>
        <v>2.3122980000000001E-4</v>
      </c>
      <c r="AG629" s="69">
        <f t="shared" si="239"/>
        <v>1.1561490000000001E-2</v>
      </c>
    </row>
    <row r="630" spans="1:33">
      <c r="A630" s="114">
        <v>776</v>
      </c>
      <c r="B630" s="16" t="s">
        <v>1262</v>
      </c>
      <c r="C630" s="28">
        <v>122508079</v>
      </c>
      <c r="D630" s="28">
        <v>2573</v>
      </c>
      <c r="E630" s="28">
        <v>650632</v>
      </c>
      <c r="F630" s="28">
        <v>9130.7999999999993</v>
      </c>
      <c r="G630" s="17">
        <v>9.74</v>
      </c>
      <c r="H630" s="17">
        <v>0</v>
      </c>
      <c r="I630" s="88">
        <v>1.799626E-2</v>
      </c>
      <c r="J630" s="42">
        <f t="shared" si="216"/>
        <v>1.4835360788859533E-4</v>
      </c>
      <c r="K630" s="42">
        <f t="shared" si="217"/>
        <v>6.2357316438709436E-5</v>
      </c>
      <c r="L630" s="42">
        <f t="shared" si="218"/>
        <v>1.980349625153856E-5</v>
      </c>
      <c r="M630" s="42">
        <f t="shared" si="219"/>
        <v>5.1275723927998165E-4</v>
      </c>
      <c r="N630" s="42">
        <f t="shared" si="220"/>
        <v>1.774351332494129E-3</v>
      </c>
      <c r="O630" s="43">
        <f t="shared" si="221"/>
        <v>0</v>
      </c>
      <c r="P630" s="45">
        <f t="shared" si="222"/>
        <v>1.1274874199533246E-4</v>
      </c>
      <c r="Q630" s="45">
        <f t="shared" si="223"/>
        <v>8.1064511370322265E-6</v>
      </c>
      <c r="R630" s="45">
        <f t="shared" si="224"/>
        <v>9.9017481257692808E-7</v>
      </c>
      <c r="S630" s="45">
        <f t="shared" si="225"/>
        <v>1.5382717178399448E-5</v>
      </c>
      <c r="T630" s="45">
        <f t="shared" si="226"/>
        <v>8.8717566624706446E-6</v>
      </c>
      <c r="U630" s="45">
        <f t="shared" si="227"/>
        <v>0</v>
      </c>
      <c r="V630" s="46">
        <f t="shared" si="228"/>
        <v>3.1007751937984497E-5</v>
      </c>
      <c r="W630" s="55">
        <f t="shared" si="229"/>
        <v>1.771075937237962E-2</v>
      </c>
      <c r="X630" s="61">
        <f t="shared" si="230"/>
        <v>1.799626E-2</v>
      </c>
      <c r="Y630" s="64">
        <f t="shared" si="231"/>
        <v>2.8550062762038031E-4</v>
      </c>
      <c r="Z630" s="66">
        <f t="shared" si="232"/>
        <v>1.36771576E-2</v>
      </c>
      <c r="AA630" s="67">
        <f t="shared" si="233"/>
        <v>2.3395137999999999E-3</v>
      </c>
      <c r="AB630" s="67">
        <f t="shared" si="234"/>
        <v>8.9981300000000007E-4</v>
      </c>
      <c r="AC630" s="67">
        <f t="shared" si="235"/>
        <v>5.3988780000000002E-4</v>
      </c>
      <c r="AD630" s="67">
        <f t="shared" si="236"/>
        <v>8.9981299999999999E-5</v>
      </c>
      <c r="AE630" s="67">
        <f t="shared" si="237"/>
        <v>8.9981299999999999E-5</v>
      </c>
      <c r="AF630" s="68">
        <f t="shared" si="238"/>
        <v>3.5992519999999999E-4</v>
      </c>
      <c r="AG630" s="69">
        <f t="shared" si="239"/>
        <v>1.799626E-2</v>
      </c>
    </row>
    <row r="631" spans="1:33">
      <c r="A631" s="114">
        <v>777</v>
      </c>
      <c r="B631" s="16" t="s">
        <v>1264</v>
      </c>
      <c r="C631" s="28">
        <v>17059365</v>
      </c>
      <c r="D631" s="28">
        <v>4385</v>
      </c>
      <c r="E631" s="28">
        <v>1409460</v>
      </c>
      <c r="F631" s="28">
        <v>6704.2</v>
      </c>
      <c r="G631" s="17">
        <v>0</v>
      </c>
      <c r="H631" s="17">
        <v>0</v>
      </c>
      <c r="I631" s="88">
        <v>7.2527700000000004E-3</v>
      </c>
      <c r="J631" s="42">
        <f t="shared" si="216"/>
        <v>2.0658379159128168E-5</v>
      </c>
      <c r="K631" s="42">
        <f t="shared" si="217"/>
        <v>1.0627160224785887E-4</v>
      </c>
      <c r="L631" s="42">
        <f t="shared" si="218"/>
        <v>4.2900189087984507E-5</v>
      </c>
      <c r="M631" s="42">
        <f t="shared" si="219"/>
        <v>3.764869544378207E-4</v>
      </c>
      <c r="N631" s="42">
        <f t="shared" si="220"/>
        <v>0</v>
      </c>
      <c r="O631" s="43">
        <f t="shared" si="221"/>
        <v>0</v>
      </c>
      <c r="P631" s="45">
        <f t="shared" si="222"/>
        <v>1.5700368160937407E-5</v>
      </c>
      <c r="Q631" s="45">
        <f t="shared" si="223"/>
        <v>1.3815308292221654E-5</v>
      </c>
      <c r="R631" s="45">
        <f t="shared" si="224"/>
        <v>2.1450094543992253E-6</v>
      </c>
      <c r="S631" s="45">
        <f t="shared" si="225"/>
        <v>1.1294608633134621E-5</v>
      </c>
      <c r="T631" s="45">
        <f t="shared" si="226"/>
        <v>0</v>
      </c>
      <c r="U631" s="45">
        <f t="shared" si="227"/>
        <v>0</v>
      </c>
      <c r="V631" s="46">
        <f t="shared" si="228"/>
        <v>3.1007751937984497E-5</v>
      </c>
      <c r="W631" s="55">
        <f t="shared" si="229"/>
        <v>7.3963046478677406E-3</v>
      </c>
      <c r="X631" s="61">
        <f t="shared" si="230"/>
        <v>7.2527700000000004E-3</v>
      </c>
      <c r="Y631" s="64">
        <f t="shared" si="231"/>
        <v>-1.4353464786774021E-4</v>
      </c>
      <c r="Z631" s="66">
        <f t="shared" si="232"/>
        <v>5.5121052000000007E-3</v>
      </c>
      <c r="AA631" s="67">
        <f t="shared" si="233"/>
        <v>9.4286010000000004E-4</v>
      </c>
      <c r="AB631" s="67">
        <f t="shared" si="234"/>
        <v>3.6263850000000004E-4</v>
      </c>
      <c r="AC631" s="67">
        <f t="shared" si="235"/>
        <v>2.1758310000000001E-4</v>
      </c>
      <c r="AD631" s="67">
        <f t="shared" si="236"/>
        <v>3.626385E-5</v>
      </c>
      <c r="AE631" s="67">
        <f t="shared" si="237"/>
        <v>3.626385E-5</v>
      </c>
      <c r="AF631" s="68">
        <f t="shared" si="238"/>
        <v>1.450554E-4</v>
      </c>
      <c r="AG631" s="69">
        <f t="shared" si="239"/>
        <v>7.2527700000000004E-3</v>
      </c>
    </row>
    <row r="632" spans="1:33">
      <c r="A632" s="114">
        <v>778</v>
      </c>
      <c r="B632" s="16" t="s">
        <v>1266</v>
      </c>
      <c r="C632" s="28">
        <v>5101457</v>
      </c>
      <c r="D632" s="28">
        <v>2858</v>
      </c>
      <c r="E632" s="28">
        <v>110784</v>
      </c>
      <c r="F632" s="28">
        <v>5763.8</v>
      </c>
      <c r="G632" s="17">
        <v>0</v>
      </c>
      <c r="H632" s="17">
        <v>0</v>
      </c>
      <c r="I632" s="88">
        <v>5.5240799999999998E-3</v>
      </c>
      <c r="J632" s="42">
        <f t="shared" si="216"/>
        <v>6.1777113608852679E-6</v>
      </c>
      <c r="K632" s="42">
        <f t="shared" si="217"/>
        <v>6.9264364703393536E-5</v>
      </c>
      <c r="L632" s="42">
        <f t="shared" si="218"/>
        <v>3.3719683764869352E-6</v>
      </c>
      <c r="M632" s="42">
        <f t="shared" si="219"/>
        <v>3.2367702455008963E-4</v>
      </c>
      <c r="N632" s="42">
        <f t="shared" si="220"/>
        <v>0</v>
      </c>
      <c r="O632" s="43">
        <f t="shared" si="221"/>
        <v>0</v>
      </c>
      <c r="P632" s="45">
        <f t="shared" si="222"/>
        <v>4.6950606342728034E-6</v>
      </c>
      <c r="Q632" s="45">
        <f t="shared" si="223"/>
        <v>9.0043674114411595E-6</v>
      </c>
      <c r="R632" s="45">
        <f t="shared" si="224"/>
        <v>1.6859841882434678E-7</v>
      </c>
      <c r="S632" s="45">
        <f t="shared" si="225"/>
        <v>9.7103107365026895E-6</v>
      </c>
      <c r="T632" s="45">
        <f t="shared" si="226"/>
        <v>0</v>
      </c>
      <c r="U632" s="45">
        <f t="shared" si="227"/>
        <v>0</v>
      </c>
      <c r="V632" s="46">
        <f t="shared" si="228"/>
        <v>3.1007751937984497E-5</v>
      </c>
      <c r="W632" s="55">
        <f t="shared" si="229"/>
        <v>5.4586089139025493E-3</v>
      </c>
      <c r="X632" s="61">
        <f t="shared" si="230"/>
        <v>5.5240799999999998E-3</v>
      </c>
      <c r="Y632" s="64">
        <f t="shared" si="231"/>
        <v>6.5471086097450455E-5</v>
      </c>
      <c r="Z632" s="66">
        <f t="shared" si="232"/>
        <v>4.1983007999999997E-3</v>
      </c>
      <c r="AA632" s="67">
        <f t="shared" si="233"/>
        <v>7.1813040000000001E-4</v>
      </c>
      <c r="AB632" s="67">
        <f t="shared" si="234"/>
        <v>2.76204E-4</v>
      </c>
      <c r="AC632" s="67">
        <f t="shared" si="235"/>
        <v>1.6572239999999998E-4</v>
      </c>
      <c r="AD632" s="67">
        <f t="shared" si="236"/>
        <v>2.7620400000000001E-5</v>
      </c>
      <c r="AE632" s="67">
        <f t="shared" si="237"/>
        <v>2.7620400000000001E-5</v>
      </c>
      <c r="AF632" s="68">
        <f t="shared" si="238"/>
        <v>1.104816E-4</v>
      </c>
      <c r="AG632" s="69">
        <f t="shared" si="239"/>
        <v>5.5240800000000007E-3</v>
      </c>
    </row>
    <row r="633" spans="1:33">
      <c r="A633" s="114">
        <v>779</v>
      </c>
      <c r="B633" s="16" t="s">
        <v>1268</v>
      </c>
      <c r="C633" s="28">
        <v>60742880</v>
      </c>
      <c r="D633" s="28">
        <v>4599</v>
      </c>
      <c r="E633" s="28">
        <v>394050</v>
      </c>
      <c r="F633" s="28">
        <v>19228.2</v>
      </c>
      <c r="G633" s="17">
        <v>0</v>
      </c>
      <c r="H633" s="17">
        <v>0</v>
      </c>
      <c r="I633" s="88">
        <v>1.365626E-2</v>
      </c>
      <c r="J633" s="42">
        <f t="shared" si="216"/>
        <v>7.3557805126827594E-5</v>
      </c>
      <c r="K633" s="42">
        <f t="shared" si="217"/>
        <v>1.114579472606392E-4</v>
      </c>
      <c r="L633" s="42">
        <f t="shared" si="218"/>
        <v>1.1993827075702961E-5</v>
      </c>
      <c r="M633" s="42">
        <f t="shared" si="219"/>
        <v>1.0797957187019039E-3</v>
      </c>
      <c r="N633" s="42">
        <f t="shared" si="220"/>
        <v>0</v>
      </c>
      <c r="O633" s="43">
        <f t="shared" si="221"/>
        <v>0</v>
      </c>
      <c r="P633" s="45">
        <f t="shared" si="222"/>
        <v>5.5903931896388971E-5</v>
      </c>
      <c r="Q633" s="45">
        <f t="shared" si="223"/>
        <v>1.4489533143883097E-5</v>
      </c>
      <c r="R633" s="45">
        <f t="shared" si="224"/>
        <v>5.9969135378514811E-7</v>
      </c>
      <c r="S633" s="45">
        <f t="shared" si="225"/>
        <v>3.2393871561057117E-5</v>
      </c>
      <c r="T633" s="45">
        <f t="shared" si="226"/>
        <v>0</v>
      </c>
      <c r="U633" s="45">
        <f t="shared" si="227"/>
        <v>0</v>
      </c>
      <c r="V633" s="46">
        <f t="shared" si="228"/>
        <v>3.1007751937984497E-5</v>
      </c>
      <c r="W633" s="55">
        <f t="shared" si="229"/>
        <v>1.3439477989309884E-2</v>
      </c>
      <c r="X633" s="61">
        <f t="shared" si="230"/>
        <v>1.365626E-2</v>
      </c>
      <c r="Y633" s="64">
        <f t="shared" si="231"/>
        <v>2.1678201069011589E-4</v>
      </c>
      <c r="Z633" s="66">
        <f t="shared" si="232"/>
        <v>1.03787576E-2</v>
      </c>
      <c r="AA633" s="67">
        <f t="shared" si="233"/>
        <v>1.7753138E-3</v>
      </c>
      <c r="AB633" s="67">
        <f t="shared" si="234"/>
        <v>6.82813E-4</v>
      </c>
      <c r="AC633" s="67">
        <f t="shared" si="235"/>
        <v>4.096878E-4</v>
      </c>
      <c r="AD633" s="67">
        <f t="shared" si="236"/>
        <v>6.82813E-5</v>
      </c>
      <c r="AE633" s="67">
        <f t="shared" si="237"/>
        <v>6.82813E-5</v>
      </c>
      <c r="AF633" s="68">
        <f t="shared" si="238"/>
        <v>2.731252E-4</v>
      </c>
      <c r="AG633" s="69">
        <f t="shared" si="239"/>
        <v>1.3656260000000002E-2</v>
      </c>
    </row>
    <row r="634" spans="1:33">
      <c r="A634" s="114">
        <v>780</v>
      </c>
      <c r="B634" s="16" t="s">
        <v>1270</v>
      </c>
      <c r="C634" s="28">
        <v>39386497</v>
      </c>
      <c r="D634" s="28">
        <v>3236</v>
      </c>
      <c r="E634" s="28">
        <v>1839360</v>
      </c>
      <c r="F634" s="28">
        <v>16960.7</v>
      </c>
      <c r="G634" s="17">
        <v>0</v>
      </c>
      <c r="H634" s="17">
        <v>0</v>
      </c>
      <c r="I634" s="88">
        <v>1.064653E-2</v>
      </c>
      <c r="J634" s="42">
        <f t="shared" si="216"/>
        <v>4.7695866099111195E-5</v>
      </c>
      <c r="K634" s="42">
        <f t="shared" si="217"/>
        <v>7.8425291875500869E-5</v>
      </c>
      <c r="L634" s="42">
        <f t="shared" si="218"/>
        <v>5.5985194188465926E-5</v>
      </c>
      <c r="M634" s="42">
        <f t="shared" si="219"/>
        <v>9.5245999345686973E-4</v>
      </c>
      <c r="N634" s="42">
        <f t="shared" si="220"/>
        <v>0</v>
      </c>
      <c r="O634" s="43">
        <f t="shared" si="221"/>
        <v>0</v>
      </c>
      <c r="P634" s="45">
        <f t="shared" si="222"/>
        <v>3.6248858235324506E-5</v>
      </c>
      <c r="Q634" s="45">
        <f t="shared" si="223"/>
        <v>1.0195287943815113E-5</v>
      </c>
      <c r="R634" s="45">
        <f t="shared" si="224"/>
        <v>2.7992597094232966E-6</v>
      </c>
      <c r="S634" s="45">
        <f t="shared" si="225"/>
        <v>2.8573799803706092E-5</v>
      </c>
      <c r="T634" s="45">
        <f t="shared" si="226"/>
        <v>0</v>
      </c>
      <c r="U634" s="45">
        <f t="shared" si="227"/>
        <v>0</v>
      </c>
      <c r="V634" s="46">
        <f t="shared" si="228"/>
        <v>3.1007751937984497E-5</v>
      </c>
      <c r="W634" s="55">
        <f t="shared" si="229"/>
        <v>1.088249576302535E-2</v>
      </c>
      <c r="X634" s="61">
        <f t="shared" si="230"/>
        <v>1.064653E-2</v>
      </c>
      <c r="Y634" s="64">
        <f t="shared" si="231"/>
        <v>-2.3596576302535067E-4</v>
      </c>
      <c r="Z634" s="66">
        <f t="shared" si="232"/>
        <v>8.0913627999999998E-3</v>
      </c>
      <c r="AA634" s="67">
        <f t="shared" si="233"/>
        <v>1.3840489E-3</v>
      </c>
      <c r="AB634" s="67">
        <f t="shared" si="234"/>
        <v>5.3232650000000002E-4</v>
      </c>
      <c r="AC634" s="67">
        <f t="shared" si="235"/>
        <v>3.1939589999999997E-4</v>
      </c>
      <c r="AD634" s="67">
        <f t="shared" si="236"/>
        <v>5.3232649999999999E-5</v>
      </c>
      <c r="AE634" s="67">
        <f t="shared" si="237"/>
        <v>5.3232649999999999E-5</v>
      </c>
      <c r="AF634" s="68">
        <f t="shared" si="238"/>
        <v>2.129306E-4</v>
      </c>
      <c r="AG634" s="69">
        <f t="shared" si="239"/>
        <v>1.064653E-2</v>
      </c>
    </row>
    <row r="635" spans="1:33">
      <c r="A635" s="114">
        <v>781</v>
      </c>
      <c r="B635" s="16" t="s">
        <v>1272</v>
      </c>
      <c r="C635" s="28">
        <v>42418617</v>
      </c>
      <c r="D635" s="28">
        <v>1953</v>
      </c>
      <c r="E635" s="28">
        <v>235252</v>
      </c>
      <c r="F635" s="28">
        <v>10651.3</v>
      </c>
      <c r="G635" s="17">
        <v>0</v>
      </c>
      <c r="H635" s="17">
        <v>0</v>
      </c>
      <c r="I635" s="88">
        <v>9.14564E-3</v>
      </c>
      <c r="J635" s="42">
        <f t="shared" si="216"/>
        <v>5.1367672442194644E-5</v>
      </c>
      <c r="K635" s="42">
        <f t="shared" si="217"/>
        <v>4.7331457055887886E-5</v>
      </c>
      <c r="L635" s="42">
        <f t="shared" si="218"/>
        <v>7.1604410790845658E-6</v>
      </c>
      <c r="M635" s="42">
        <f t="shared" si="219"/>
        <v>5.9814377521606743E-4</v>
      </c>
      <c r="N635" s="42">
        <f t="shared" si="220"/>
        <v>0</v>
      </c>
      <c r="O635" s="43">
        <f t="shared" si="221"/>
        <v>0</v>
      </c>
      <c r="P635" s="45">
        <f t="shared" si="222"/>
        <v>3.9039431056067932E-5</v>
      </c>
      <c r="Q635" s="45">
        <f t="shared" si="223"/>
        <v>6.153089417265425E-6</v>
      </c>
      <c r="R635" s="45">
        <f t="shared" si="224"/>
        <v>3.5802205395422831E-7</v>
      </c>
      <c r="S635" s="45">
        <f t="shared" si="225"/>
        <v>1.7944313256482023E-5</v>
      </c>
      <c r="T635" s="45">
        <f t="shared" si="226"/>
        <v>0</v>
      </c>
      <c r="U635" s="45">
        <f t="shared" si="227"/>
        <v>0</v>
      </c>
      <c r="V635" s="46">
        <f t="shared" si="228"/>
        <v>3.1007751937984497E-5</v>
      </c>
      <c r="W635" s="55">
        <f t="shared" si="229"/>
        <v>9.4502607721754107E-3</v>
      </c>
      <c r="X635" s="61">
        <f t="shared" si="230"/>
        <v>9.14564E-3</v>
      </c>
      <c r="Y635" s="64">
        <f t="shared" si="231"/>
        <v>-3.0462077217541066E-4</v>
      </c>
      <c r="Z635" s="66">
        <f t="shared" si="232"/>
        <v>6.9506864000000003E-3</v>
      </c>
      <c r="AA635" s="67">
        <f t="shared" si="233"/>
        <v>1.1889331999999999E-3</v>
      </c>
      <c r="AB635" s="67">
        <f t="shared" si="234"/>
        <v>4.5728200000000004E-4</v>
      </c>
      <c r="AC635" s="67">
        <f t="shared" si="235"/>
        <v>2.7436920000000002E-4</v>
      </c>
      <c r="AD635" s="67">
        <f t="shared" si="236"/>
        <v>4.57282E-5</v>
      </c>
      <c r="AE635" s="67">
        <f t="shared" si="237"/>
        <v>4.57282E-5</v>
      </c>
      <c r="AF635" s="68">
        <f t="shared" si="238"/>
        <v>1.829128E-4</v>
      </c>
      <c r="AG635" s="69">
        <f t="shared" si="239"/>
        <v>9.1456399999999983E-3</v>
      </c>
    </row>
    <row r="636" spans="1:33">
      <c r="A636" s="114">
        <v>782</v>
      </c>
      <c r="B636" s="16" t="s">
        <v>1274</v>
      </c>
      <c r="C636" s="28">
        <v>15199170</v>
      </c>
      <c r="D636" s="28">
        <v>1447</v>
      </c>
      <c r="E636" s="28">
        <v>796250</v>
      </c>
      <c r="F636" s="28">
        <v>7342.5</v>
      </c>
      <c r="G636" s="17">
        <v>0</v>
      </c>
      <c r="H636" s="17">
        <v>0</v>
      </c>
      <c r="I636" s="88">
        <v>6.2638700000000004E-3</v>
      </c>
      <c r="J636" s="42">
        <f t="shared" si="216"/>
        <v>1.8405738828147829E-5</v>
      </c>
      <c r="K636" s="42">
        <f t="shared" si="217"/>
        <v>3.5068416978939974E-5</v>
      </c>
      <c r="L636" s="42">
        <f t="shared" si="218"/>
        <v>2.4235718332771179E-5</v>
      </c>
      <c r="M636" s="42">
        <f t="shared" si="219"/>
        <v>4.1233189089819793E-4</v>
      </c>
      <c r="N636" s="42">
        <f t="shared" si="220"/>
        <v>0</v>
      </c>
      <c r="O636" s="43">
        <f t="shared" si="221"/>
        <v>0</v>
      </c>
      <c r="P636" s="45">
        <f t="shared" si="222"/>
        <v>1.398836150939235E-5</v>
      </c>
      <c r="Q636" s="45">
        <f t="shared" si="223"/>
        <v>4.5588942072621969E-6</v>
      </c>
      <c r="R636" s="45">
        <f t="shared" si="224"/>
        <v>1.211785916638559E-6</v>
      </c>
      <c r="S636" s="45">
        <f t="shared" si="225"/>
        <v>1.2369956726945937E-5</v>
      </c>
      <c r="T636" s="45">
        <f t="shared" si="226"/>
        <v>0</v>
      </c>
      <c r="U636" s="45">
        <f t="shared" si="227"/>
        <v>0</v>
      </c>
      <c r="V636" s="46">
        <f t="shared" si="228"/>
        <v>3.1007751937984497E-5</v>
      </c>
      <c r="W636" s="55">
        <f t="shared" si="229"/>
        <v>6.313675029822355E-3</v>
      </c>
      <c r="X636" s="61">
        <f t="shared" si="230"/>
        <v>6.2638700000000004E-3</v>
      </c>
      <c r="Y636" s="64">
        <f t="shared" si="231"/>
        <v>-4.9805029822354643E-5</v>
      </c>
      <c r="Z636" s="66">
        <f t="shared" si="232"/>
        <v>4.7605412000000001E-3</v>
      </c>
      <c r="AA636" s="67">
        <f t="shared" si="233"/>
        <v>8.1430310000000009E-4</v>
      </c>
      <c r="AB636" s="67">
        <f t="shared" si="234"/>
        <v>3.1319350000000003E-4</v>
      </c>
      <c r="AC636" s="67">
        <f t="shared" si="235"/>
        <v>1.879161E-4</v>
      </c>
      <c r="AD636" s="67">
        <f t="shared" si="236"/>
        <v>3.131935E-5</v>
      </c>
      <c r="AE636" s="67">
        <f t="shared" si="237"/>
        <v>3.131935E-5</v>
      </c>
      <c r="AF636" s="68">
        <f t="shared" si="238"/>
        <v>1.252774E-4</v>
      </c>
      <c r="AG636" s="69">
        <f t="shared" si="239"/>
        <v>6.2638700000000004E-3</v>
      </c>
    </row>
    <row r="637" spans="1:33">
      <c r="A637" s="114">
        <v>783</v>
      </c>
      <c r="B637" s="16" t="s">
        <v>1276</v>
      </c>
      <c r="C637" s="28">
        <v>9057657</v>
      </c>
      <c r="D637" s="28">
        <v>1737</v>
      </c>
      <c r="E637" s="28">
        <v>142014</v>
      </c>
      <c r="F637" s="28">
        <v>4602.5</v>
      </c>
      <c r="G637" s="17">
        <v>0</v>
      </c>
      <c r="H637" s="17">
        <v>0</v>
      </c>
      <c r="I637" s="88">
        <v>5.2308900000000002E-3</v>
      </c>
      <c r="J637" s="42">
        <f t="shared" si="216"/>
        <v>1.096855085751031E-5</v>
      </c>
      <c r="K637" s="42">
        <f t="shared" si="217"/>
        <v>4.2096641528969411E-5</v>
      </c>
      <c r="L637" s="42">
        <f t="shared" si="218"/>
        <v>4.3225259696203028E-6</v>
      </c>
      <c r="M637" s="42">
        <f t="shared" si="219"/>
        <v>2.5846203988545534E-4</v>
      </c>
      <c r="N637" s="42">
        <f t="shared" si="220"/>
        <v>0</v>
      </c>
      <c r="O637" s="43">
        <f t="shared" si="221"/>
        <v>0</v>
      </c>
      <c r="P637" s="45">
        <f t="shared" si="222"/>
        <v>8.3360986517078349E-6</v>
      </c>
      <c r="Q637" s="45">
        <f t="shared" si="223"/>
        <v>5.4725633987660239E-6</v>
      </c>
      <c r="R637" s="45">
        <f t="shared" si="224"/>
        <v>2.1612629848101514E-7</v>
      </c>
      <c r="S637" s="45">
        <f t="shared" si="225"/>
        <v>7.7538611965636605E-6</v>
      </c>
      <c r="T637" s="45">
        <f t="shared" si="226"/>
        <v>0</v>
      </c>
      <c r="U637" s="45">
        <f t="shared" si="227"/>
        <v>0</v>
      </c>
      <c r="V637" s="46">
        <f t="shared" si="228"/>
        <v>3.1007751937984497E-5</v>
      </c>
      <c r="W637" s="55">
        <f t="shared" si="229"/>
        <v>5.2786401483503028E-3</v>
      </c>
      <c r="X637" s="61">
        <f t="shared" si="230"/>
        <v>5.2308900000000002E-3</v>
      </c>
      <c r="Y637" s="64">
        <f t="shared" si="231"/>
        <v>-4.7750148350302578E-5</v>
      </c>
      <c r="Z637" s="66">
        <f t="shared" si="232"/>
        <v>3.9754764000000005E-3</v>
      </c>
      <c r="AA637" s="67">
        <f t="shared" si="233"/>
        <v>6.8001570000000009E-4</v>
      </c>
      <c r="AB637" s="67">
        <f t="shared" si="234"/>
        <v>2.6154450000000001E-4</v>
      </c>
      <c r="AC637" s="67">
        <f t="shared" si="235"/>
        <v>1.5692669999999999E-4</v>
      </c>
      <c r="AD637" s="67">
        <f t="shared" si="236"/>
        <v>2.6154450000000002E-5</v>
      </c>
      <c r="AE637" s="67">
        <f t="shared" si="237"/>
        <v>2.6154450000000002E-5</v>
      </c>
      <c r="AF637" s="68">
        <f t="shared" si="238"/>
        <v>1.0461780000000001E-4</v>
      </c>
      <c r="AG637" s="69">
        <f t="shared" si="239"/>
        <v>5.2308900000000011E-3</v>
      </c>
    </row>
    <row r="638" spans="1:33">
      <c r="A638" s="114">
        <v>784</v>
      </c>
      <c r="B638" s="16" t="s">
        <v>1278</v>
      </c>
      <c r="C638" s="28">
        <v>64720075</v>
      </c>
      <c r="D638" s="28">
        <v>4463</v>
      </c>
      <c r="E638" s="28">
        <v>757525</v>
      </c>
      <c r="F638" s="28">
        <v>11711.4</v>
      </c>
      <c r="G638" s="17">
        <v>0</v>
      </c>
      <c r="H638" s="17">
        <v>0</v>
      </c>
      <c r="I638" s="88">
        <v>1.168947E-2</v>
      </c>
      <c r="J638" s="42">
        <f t="shared" si="216"/>
        <v>7.8374068938510423E-5</v>
      </c>
      <c r="K638" s="42">
        <f t="shared" si="217"/>
        <v>1.081619522992461E-4</v>
      </c>
      <c r="L638" s="42">
        <f t="shared" si="218"/>
        <v>2.3057033004750374E-5</v>
      </c>
      <c r="M638" s="42">
        <f t="shared" si="219"/>
        <v>6.5767568363161793E-4</v>
      </c>
      <c r="N638" s="42">
        <f t="shared" si="220"/>
        <v>0</v>
      </c>
      <c r="O638" s="43">
        <f t="shared" si="221"/>
        <v>0</v>
      </c>
      <c r="P638" s="45">
        <f t="shared" si="222"/>
        <v>5.9564292393267924E-5</v>
      </c>
      <c r="Q638" s="45">
        <f t="shared" si="223"/>
        <v>1.4061053798901994E-5</v>
      </c>
      <c r="R638" s="45">
        <f t="shared" si="224"/>
        <v>1.1528516502375188E-6</v>
      </c>
      <c r="S638" s="45">
        <f t="shared" si="225"/>
        <v>1.9730270508948536E-5</v>
      </c>
      <c r="T638" s="45">
        <f t="shared" si="226"/>
        <v>0</v>
      </c>
      <c r="U638" s="45">
        <f t="shared" si="227"/>
        <v>0</v>
      </c>
      <c r="V638" s="46">
        <f t="shared" si="228"/>
        <v>3.1007751937984497E-5</v>
      </c>
      <c r="W638" s="55">
        <f t="shared" si="229"/>
        <v>1.2551622028934048E-2</v>
      </c>
      <c r="X638" s="61">
        <f t="shared" si="230"/>
        <v>1.168947E-2</v>
      </c>
      <c r="Y638" s="64">
        <f t="shared" si="231"/>
        <v>-8.6215202893404758E-4</v>
      </c>
      <c r="Z638" s="66">
        <f t="shared" si="232"/>
        <v>8.8839972000000003E-3</v>
      </c>
      <c r="AA638" s="67">
        <f t="shared" si="233"/>
        <v>1.5196311000000001E-3</v>
      </c>
      <c r="AB638" s="67">
        <f t="shared" si="234"/>
        <v>5.8447350000000002E-4</v>
      </c>
      <c r="AC638" s="67">
        <f t="shared" si="235"/>
        <v>3.5068410000000001E-4</v>
      </c>
      <c r="AD638" s="67">
        <f t="shared" si="236"/>
        <v>5.8447350000000002E-5</v>
      </c>
      <c r="AE638" s="67">
        <f t="shared" si="237"/>
        <v>5.8447350000000002E-5</v>
      </c>
      <c r="AF638" s="68">
        <f t="shared" si="238"/>
        <v>2.3378940000000001E-4</v>
      </c>
      <c r="AG638" s="69">
        <f t="shared" si="239"/>
        <v>1.168947E-2</v>
      </c>
    </row>
    <row r="639" spans="1:33">
      <c r="A639" s="114">
        <v>785</v>
      </c>
      <c r="B639" s="16" t="s">
        <v>1280</v>
      </c>
      <c r="C639" s="28">
        <v>27136627</v>
      </c>
      <c r="D639" s="28">
        <v>2726</v>
      </c>
      <c r="E639" s="28">
        <v>576522</v>
      </c>
      <c r="F639" s="28">
        <v>5902.3</v>
      </c>
      <c r="G639" s="17">
        <v>0</v>
      </c>
      <c r="H639" s="17">
        <v>0</v>
      </c>
      <c r="I639" s="88">
        <v>7.7329399999999998E-3</v>
      </c>
      <c r="J639" s="42">
        <f t="shared" si="216"/>
        <v>3.2861641079010545E-5</v>
      </c>
      <c r="K639" s="42">
        <f t="shared" si="217"/>
        <v>6.6065310770276685E-5</v>
      </c>
      <c r="L639" s="42">
        <f t="shared" si="218"/>
        <v>1.754778625387241E-5</v>
      </c>
      <c r="M639" s="42">
        <f t="shared" si="219"/>
        <v>3.3145475242062425E-4</v>
      </c>
      <c r="N639" s="42">
        <f t="shared" si="220"/>
        <v>0</v>
      </c>
      <c r="O639" s="43">
        <f t="shared" si="221"/>
        <v>0</v>
      </c>
      <c r="P639" s="45">
        <f t="shared" si="222"/>
        <v>2.4974847220048015E-5</v>
      </c>
      <c r="Q639" s="45">
        <f t="shared" si="223"/>
        <v>8.588490400135969E-6</v>
      </c>
      <c r="R639" s="45">
        <f t="shared" si="224"/>
        <v>8.773893126936205E-7</v>
      </c>
      <c r="S639" s="45">
        <f t="shared" si="225"/>
        <v>9.9436425726187269E-6</v>
      </c>
      <c r="T639" s="45">
        <f t="shared" si="226"/>
        <v>0</v>
      </c>
      <c r="U639" s="45">
        <f t="shared" si="227"/>
        <v>0</v>
      </c>
      <c r="V639" s="46">
        <f t="shared" si="228"/>
        <v>3.1007751937984497E-5</v>
      </c>
      <c r="W639" s="55">
        <f t="shared" si="229"/>
        <v>7.539212144348083E-3</v>
      </c>
      <c r="X639" s="61">
        <f t="shared" si="230"/>
        <v>7.7329399999999998E-3</v>
      </c>
      <c r="Y639" s="64">
        <f t="shared" si="231"/>
        <v>1.9372785565191682E-4</v>
      </c>
      <c r="Z639" s="66">
        <f t="shared" si="232"/>
        <v>5.8770343999999999E-3</v>
      </c>
      <c r="AA639" s="67">
        <f t="shared" si="233"/>
        <v>1.0052822E-3</v>
      </c>
      <c r="AB639" s="67">
        <f t="shared" si="234"/>
        <v>3.86647E-4</v>
      </c>
      <c r="AC639" s="67">
        <f t="shared" si="235"/>
        <v>2.3198819999999999E-4</v>
      </c>
      <c r="AD639" s="67">
        <f t="shared" si="236"/>
        <v>3.8664700000000003E-5</v>
      </c>
      <c r="AE639" s="67">
        <f t="shared" si="237"/>
        <v>3.8664700000000003E-5</v>
      </c>
      <c r="AF639" s="68">
        <f t="shared" si="238"/>
        <v>1.5465880000000001E-4</v>
      </c>
      <c r="AG639" s="69">
        <f t="shared" si="239"/>
        <v>7.7329399999999989E-3</v>
      </c>
    </row>
    <row r="640" spans="1:33">
      <c r="A640" s="114">
        <v>786</v>
      </c>
      <c r="B640" s="16" t="s">
        <v>1282</v>
      </c>
      <c r="C640" s="28">
        <v>8858745</v>
      </c>
      <c r="D640" s="28">
        <v>1563</v>
      </c>
      <c r="E640" s="28">
        <v>123263</v>
      </c>
      <c r="F640" s="28">
        <v>7846.16</v>
      </c>
      <c r="G640" s="17">
        <v>0</v>
      </c>
      <c r="H640" s="17">
        <v>0</v>
      </c>
      <c r="I640" s="88">
        <v>5.9104200000000004E-3</v>
      </c>
      <c r="J640" s="42">
        <f t="shared" si="216"/>
        <v>1.0727674393743897E-5</v>
      </c>
      <c r="K640" s="42">
        <f t="shared" si="217"/>
        <v>3.7879706798951744E-5</v>
      </c>
      <c r="L640" s="42">
        <f t="shared" si="218"/>
        <v>3.7517957285430125E-6</v>
      </c>
      <c r="M640" s="42">
        <f t="shared" si="219"/>
        <v>4.4061586504457671E-4</v>
      </c>
      <c r="N640" s="42">
        <f t="shared" si="220"/>
        <v>0</v>
      </c>
      <c r="O640" s="43">
        <f t="shared" si="221"/>
        <v>0</v>
      </c>
      <c r="P640" s="45">
        <f t="shared" si="222"/>
        <v>8.153032539245361E-6</v>
      </c>
      <c r="Q640" s="45">
        <f t="shared" si="223"/>
        <v>4.9243618838637268E-6</v>
      </c>
      <c r="R640" s="45">
        <f t="shared" si="224"/>
        <v>1.8758978642715063E-7</v>
      </c>
      <c r="S640" s="45">
        <f t="shared" si="225"/>
        <v>1.3218475951337301E-5</v>
      </c>
      <c r="T640" s="45">
        <f t="shared" si="226"/>
        <v>0</v>
      </c>
      <c r="U640" s="45">
        <f t="shared" si="227"/>
        <v>0</v>
      </c>
      <c r="V640" s="46">
        <f t="shared" si="228"/>
        <v>3.1007751937984497E-5</v>
      </c>
      <c r="W640" s="55">
        <f t="shared" si="229"/>
        <v>5.7491212098858034E-3</v>
      </c>
      <c r="X640" s="61">
        <f t="shared" si="230"/>
        <v>5.9104200000000004E-3</v>
      </c>
      <c r="Y640" s="64">
        <f t="shared" si="231"/>
        <v>1.6129879011419698E-4</v>
      </c>
      <c r="Z640" s="66">
        <f t="shared" si="232"/>
        <v>4.4919192000000005E-3</v>
      </c>
      <c r="AA640" s="67">
        <f t="shared" si="233"/>
        <v>7.6835460000000005E-4</v>
      </c>
      <c r="AB640" s="67">
        <f t="shared" si="234"/>
        <v>2.9552100000000003E-4</v>
      </c>
      <c r="AC640" s="67">
        <f t="shared" si="235"/>
        <v>1.7731260000000001E-4</v>
      </c>
      <c r="AD640" s="67">
        <f t="shared" si="236"/>
        <v>2.9552100000000001E-5</v>
      </c>
      <c r="AE640" s="67">
        <f t="shared" si="237"/>
        <v>2.9552100000000001E-5</v>
      </c>
      <c r="AF640" s="68">
        <f t="shared" si="238"/>
        <v>1.182084E-4</v>
      </c>
      <c r="AG640" s="69">
        <f t="shared" si="239"/>
        <v>5.9104200000000004E-3</v>
      </c>
    </row>
    <row r="641" spans="1:33">
      <c r="A641" s="114">
        <v>787</v>
      </c>
      <c r="B641" s="16" t="s">
        <v>1284</v>
      </c>
      <c r="C641" s="28">
        <v>415542646</v>
      </c>
      <c r="D641" s="28">
        <v>4419</v>
      </c>
      <c r="E641" s="28">
        <v>1521029</v>
      </c>
      <c r="F641" s="28">
        <v>17273.7</v>
      </c>
      <c r="G641" s="17">
        <v>0.09</v>
      </c>
      <c r="H641" s="17">
        <v>0</v>
      </c>
      <c r="I641" s="88">
        <v>4.5957530000000003E-2</v>
      </c>
      <c r="J641" s="42">
        <f t="shared" si="216"/>
        <v>5.0320967620162726E-4</v>
      </c>
      <c r="K641" s="42">
        <f t="shared" si="217"/>
        <v>1.0709560098820715E-4</v>
      </c>
      <c r="L641" s="42">
        <f t="shared" si="218"/>
        <v>4.6296050762921961E-5</v>
      </c>
      <c r="M641" s="42">
        <f t="shared" si="219"/>
        <v>9.7003709687547865E-4</v>
      </c>
      <c r="N641" s="42">
        <f t="shared" si="220"/>
        <v>1.639544352407306E-5</v>
      </c>
      <c r="O641" s="43">
        <f t="shared" si="221"/>
        <v>0</v>
      </c>
      <c r="P641" s="45">
        <f t="shared" si="222"/>
        <v>3.824393539132367E-4</v>
      </c>
      <c r="Q641" s="45">
        <f t="shared" si="223"/>
        <v>1.392242812846693E-5</v>
      </c>
      <c r="R641" s="45">
        <f t="shared" si="224"/>
        <v>2.3148025381460983E-6</v>
      </c>
      <c r="S641" s="45">
        <f t="shared" si="225"/>
        <v>2.910111290626436E-5</v>
      </c>
      <c r="T641" s="45">
        <f t="shared" si="226"/>
        <v>8.1977217620365302E-8</v>
      </c>
      <c r="U641" s="45">
        <f t="shared" si="227"/>
        <v>0</v>
      </c>
      <c r="V641" s="46">
        <f t="shared" si="228"/>
        <v>3.1007751937984497E-5</v>
      </c>
      <c r="W641" s="55">
        <f t="shared" si="229"/>
        <v>4.5886742664171899E-2</v>
      </c>
      <c r="X641" s="61">
        <f t="shared" si="230"/>
        <v>4.5957530000000003E-2</v>
      </c>
      <c r="Y641" s="64">
        <f t="shared" si="231"/>
        <v>7.0787335828104148E-5</v>
      </c>
      <c r="Z641" s="66">
        <f t="shared" si="232"/>
        <v>3.4927722800000005E-2</v>
      </c>
      <c r="AA641" s="67">
        <f t="shared" si="233"/>
        <v>5.9744789000000008E-3</v>
      </c>
      <c r="AB641" s="67">
        <f t="shared" si="234"/>
        <v>2.2978765000000001E-3</v>
      </c>
      <c r="AC641" s="67">
        <f t="shared" si="235"/>
        <v>1.3787259E-3</v>
      </c>
      <c r="AD641" s="67">
        <f t="shared" si="236"/>
        <v>2.2978765000000002E-4</v>
      </c>
      <c r="AE641" s="67">
        <f t="shared" si="237"/>
        <v>2.2978765000000002E-4</v>
      </c>
      <c r="AF641" s="68">
        <f t="shared" si="238"/>
        <v>9.1915060000000008E-4</v>
      </c>
      <c r="AG641" s="69">
        <f t="shared" si="239"/>
        <v>4.595753000000001E-2</v>
      </c>
    </row>
    <row r="642" spans="1:33">
      <c r="A642" s="114">
        <v>788</v>
      </c>
      <c r="B642" s="16" t="s">
        <v>1286</v>
      </c>
      <c r="C642" s="28">
        <v>67320668</v>
      </c>
      <c r="D642" s="28">
        <v>2798</v>
      </c>
      <c r="E642" s="28">
        <v>662700</v>
      </c>
      <c r="F642" s="28">
        <v>4702.7</v>
      </c>
      <c r="G642" s="17">
        <v>0</v>
      </c>
      <c r="H642" s="17">
        <v>0.18492800000000001</v>
      </c>
      <c r="I642" s="88">
        <v>1.1515259999999999E-2</v>
      </c>
      <c r="J642" s="42">
        <f t="shared" si="216"/>
        <v>8.1523309032299057E-5</v>
      </c>
      <c r="K642" s="42">
        <f t="shared" si="217"/>
        <v>6.7810249279249508E-5</v>
      </c>
      <c r="L642" s="42">
        <f t="shared" si="218"/>
        <v>2.0170813863896339E-5</v>
      </c>
      <c r="M642" s="42">
        <f t="shared" si="219"/>
        <v>2.6408895925460744E-4</v>
      </c>
      <c r="N642" s="42">
        <f t="shared" si="220"/>
        <v>0</v>
      </c>
      <c r="O642" s="43">
        <f t="shared" si="221"/>
        <v>1.84928E-3</v>
      </c>
      <c r="P642" s="45">
        <f t="shared" si="222"/>
        <v>6.1957714864547281E-5</v>
      </c>
      <c r="Q642" s="45">
        <f t="shared" si="223"/>
        <v>8.8153324063024358E-6</v>
      </c>
      <c r="R642" s="45">
        <f t="shared" si="224"/>
        <v>1.008540693194817E-6</v>
      </c>
      <c r="S642" s="45">
        <f t="shared" si="225"/>
        <v>7.9226687776382233E-6</v>
      </c>
      <c r="T642" s="45">
        <f t="shared" si="226"/>
        <v>0</v>
      </c>
      <c r="U642" s="45">
        <f t="shared" si="227"/>
        <v>9.2464000000000001E-6</v>
      </c>
      <c r="V642" s="46">
        <f t="shared" si="228"/>
        <v>3.1007751937984497E-5</v>
      </c>
      <c r="W642" s="55">
        <f t="shared" si="229"/>
        <v>1.1995840867966727E-2</v>
      </c>
      <c r="X642" s="61">
        <f t="shared" si="230"/>
        <v>1.1515259999999999E-2</v>
      </c>
      <c r="Y642" s="64">
        <f t="shared" si="231"/>
        <v>-4.8058086796672755E-4</v>
      </c>
      <c r="Z642" s="66">
        <f t="shared" si="232"/>
        <v>8.7515975999999992E-3</v>
      </c>
      <c r="AA642" s="67">
        <f t="shared" si="233"/>
        <v>1.4969838E-3</v>
      </c>
      <c r="AB642" s="67">
        <f t="shared" si="234"/>
        <v>5.7576299999999997E-4</v>
      </c>
      <c r="AC642" s="67">
        <f t="shared" si="235"/>
        <v>3.4545779999999997E-4</v>
      </c>
      <c r="AD642" s="67">
        <f t="shared" si="236"/>
        <v>5.75763E-5</v>
      </c>
      <c r="AE642" s="67">
        <f t="shared" si="237"/>
        <v>5.75763E-5</v>
      </c>
      <c r="AF642" s="68">
        <f t="shared" si="238"/>
        <v>2.303052E-4</v>
      </c>
      <c r="AG642" s="69">
        <f t="shared" si="239"/>
        <v>1.1515260000000001E-2</v>
      </c>
    </row>
    <row r="643" spans="1:33">
      <c r="A643" s="114">
        <v>789</v>
      </c>
      <c r="B643" s="16" t="s">
        <v>1288</v>
      </c>
      <c r="C643" s="28">
        <v>62211335</v>
      </c>
      <c r="D643" s="28">
        <v>2707</v>
      </c>
      <c r="E643" s="28">
        <v>227429</v>
      </c>
      <c r="F643" s="28">
        <v>26120.799999999999</v>
      </c>
      <c r="G643" s="17">
        <v>36.909999999999997</v>
      </c>
      <c r="H643" s="17">
        <v>0</v>
      </c>
      <c r="I643" s="88">
        <v>1.8472160000000001E-2</v>
      </c>
      <c r="J643" s="42">
        <f t="shared" si="216"/>
        <v>7.5336060071728392E-5</v>
      </c>
      <c r="K643" s="42">
        <f t="shared" si="217"/>
        <v>6.560484088596442E-5</v>
      </c>
      <c r="L643" s="42">
        <f t="shared" si="218"/>
        <v>6.9223299022967868E-6</v>
      </c>
      <c r="M643" s="42">
        <f t="shared" si="219"/>
        <v>1.466862629318849E-3</v>
      </c>
      <c r="N643" s="42">
        <f t="shared" si="220"/>
        <v>6.7239535608170729E-3</v>
      </c>
      <c r="O643" s="43">
        <f t="shared" si="221"/>
        <v>0</v>
      </c>
      <c r="P643" s="45">
        <f t="shared" si="222"/>
        <v>5.7255405654513581E-5</v>
      </c>
      <c r="Q643" s="45">
        <f t="shared" si="223"/>
        <v>8.5286293151753753E-6</v>
      </c>
      <c r="R643" s="45">
        <f t="shared" si="224"/>
        <v>3.4611649511483937E-7</v>
      </c>
      <c r="S643" s="45">
        <f t="shared" si="225"/>
        <v>4.4005878879565468E-5</v>
      </c>
      <c r="T643" s="45">
        <f t="shared" si="226"/>
        <v>3.3619767804085364E-5</v>
      </c>
      <c r="U643" s="45">
        <f t="shared" si="227"/>
        <v>0</v>
      </c>
      <c r="V643" s="46">
        <f t="shared" si="228"/>
        <v>3.1007751937984497E-5</v>
      </c>
      <c r="W643" s="55">
        <f t="shared" si="229"/>
        <v>1.7476355008643914E-2</v>
      </c>
      <c r="X643" s="61">
        <f t="shared" si="230"/>
        <v>1.8472160000000001E-2</v>
      </c>
      <c r="Y643" s="64">
        <f t="shared" si="231"/>
        <v>9.9580499135608694E-4</v>
      </c>
      <c r="Z643" s="66">
        <f t="shared" si="232"/>
        <v>1.4038841600000001E-2</v>
      </c>
      <c r="AA643" s="67">
        <f t="shared" si="233"/>
        <v>2.4013808000000001E-3</v>
      </c>
      <c r="AB643" s="67">
        <f t="shared" si="234"/>
        <v>9.2360800000000013E-4</v>
      </c>
      <c r="AC643" s="67">
        <f t="shared" si="235"/>
        <v>5.5416480000000006E-4</v>
      </c>
      <c r="AD643" s="67">
        <f t="shared" si="236"/>
        <v>9.2360800000000005E-5</v>
      </c>
      <c r="AE643" s="67">
        <f t="shared" si="237"/>
        <v>9.2360800000000005E-5</v>
      </c>
      <c r="AF643" s="68">
        <f t="shared" si="238"/>
        <v>3.6944320000000002E-4</v>
      </c>
      <c r="AG643" s="69">
        <f t="shared" si="239"/>
        <v>1.8472160000000001E-2</v>
      </c>
    </row>
    <row r="644" spans="1:33">
      <c r="A644" s="114">
        <v>790</v>
      </c>
      <c r="B644" s="16" t="s">
        <v>1290</v>
      </c>
      <c r="C644" s="28">
        <v>31498396</v>
      </c>
      <c r="D644" s="28">
        <v>1125</v>
      </c>
      <c r="E644" s="28">
        <v>135690</v>
      </c>
      <c r="F644" s="28">
        <v>16459.099999999999</v>
      </c>
      <c r="G644" s="17">
        <v>0</v>
      </c>
      <c r="H644" s="17">
        <v>0</v>
      </c>
      <c r="I644" s="88">
        <v>9.3753099999999995E-3</v>
      </c>
      <c r="J644" s="42">
        <f t="shared" si="216"/>
        <v>3.8143612465784398E-5</v>
      </c>
      <c r="K644" s="42">
        <f t="shared" si="217"/>
        <v>2.7264664202700393E-5</v>
      </c>
      <c r="L644" s="42">
        <f t="shared" si="218"/>
        <v>4.130040339810011E-6</v>
      </c>
      <c r="M644" s="42">
        <f t="shared" si="219"/>
        <v>9.2429170248314993E-4</v>
      </c>
      <c r="N644" s="42">
        <f t="shared" si="220"/>
        <v>0</v>
      </c>
      <c r="O644" s="43">
        <f t="shared" si="221"/>
        <v>0</v>
      </c>
      <c r="P644" s="45">
        <f t="shared" si="222"/>
        <v>2.8989145473996144E-5</v>
      </c>
      <c r="Q644" s="45">
        <f t="shared" si="223"/>
        <v>3.5444063463510514E-6</v>
      </c>
      <c r="R644" s="45">
        <f t="shared" si="224"/>
        <v>2.0650201699050057E-7</v>
      </c>
      <c r="S644" s="45">
        <f t="shared" si="225"/>
        <v>2.7728751074494498E-5</v>
      </c>
      <c r="T644" s="45">
        <f t="shared" si="226"/>
        <v>0</v>
      </c>
      <c r="U644" s="45">
        <f t="shared" si="227"/>
        <v>0</v>
      </c>
      <c r="V644" s="46">
        <f t="shared" si="228"/>
        <v>3.1007751937984497E-5</v>
      </c>
      <c r="W644" s="55">
        <f t="shared" si="229"/>
        <v>9.1476556849816697E-3</v>
      </c>
      <c r="X644" s="61">
        <f t="shared" si="230"/>
        <v>9.3753099999999995E-3</v>
      </c>
      <c r="Y644" s="64">
        <f t="shared" si="231"/>
        <v>2.2765431501832988E-4</v>
      </c>
      <c r="Z644" s="66">
        <f t="shared" si="232"/>
        <v>7.1252355999999999E-3</v>
      </c>
      <c r="AA644" s="67">
        <f t="shared" si="233"/>
        <v>1.2187903000000001E-3</v>
      </c>
      <c r="AB644" s="67">
        <f t="shared" si="234"/>
        <v>4.6876550000000001E-4</v>
      </c>
      <c r="AC644" s="67">
        <f t="shared" si="235"/>
        <v>2.8125929999999995E-4</v>
      </c>
      <c r="AD644" s="67">
        <f t="shared" si="236"/>
        <v>4.6876550000000001E-5</v>
      </c>
      <c r="AE644" s="67">
        <f t="shared" si="237"/>
        <v>4.6876550000000001E-5</v>
      </c>
      <c r="AF644" s="68">
        <f t="shared" si="238"/>
        <v>1.875062E-4</v>
      </c>
      <c r="AG644" s="69">
        <f t="shared" si="239"/>
        <v>9.3753099999999978E-3</v>
      </c>
    </row>
    <row r="645" spans="1:33">
      <c r="A645" s="114">
        <v>791</v>
      </c>
      <c r="B645" s="16" t="s">
        <v>1292</v>
      </c>
      <c r="C645" s="28">
        <v>1354729975</v>
      </c>
      <c r="D645" s="28">
        <v>8405</v>
      </c>
      <c r="E645" s="28">
        <v>2523596</v>
      </c>
      <c r="F645" s="28">
        <v>24088.799999999999</v>
      </c>
      <c r="G645" s="17">
        <v>5.58</v>
      </c>
      <c r="H645" s="17">
        <v>0</v>
      </c>
      <c r="I645" s="88">
        <v>0.13252591</v>
      </c>
      <c r="J645" s="42">
        <f t="shared" si="216"/>
        <v>1.6405373518760061E-3</v>
      </c>
      <c r="K645" s="42">
        <f t="shared" si="217"/>
        <v>2.0369733566550827E-4</v>
      </c>
      <c r="L645" s="42">
        <f t="shared" si="218"/>
        <v>7.6811506237623876E-5</v>
      </c>
      <c r="M645" s="42">
        <f t="shared" si="219"/>
        <v>1.3527518492977202E-3</v>
      </c>
      <c r="N645" s="42">
        <f t="shared" si="220"/>
        <v>1.0165174984925298E-3</v>
      </c>
      <c r="O645" s="43">
        <f t="shared" si="221"/>
        <v>0</v>
      </c>
      <c r="P645" s="45">
        <f>$P$2*J645</f>
        <v>1.2468083874257647E-3</v>
      </c>
      <c r="Q645" s="45">
        <f>$Q$2*K645</f>
        <v>2.6480653636516075E-5</v>
      </c>
      <c r="R645" s="45">
        <f>$R$2*L645</f>
        <v>3.8405753118811938E-6</v>
      </c>
      <c r="S645" s="45">
        <f>$S$2*M645</f>
        <v>4.0582555478931602E-5</v>
      </c>
      <c r="T645" s="45">
        <f>$T$2*N645</f>
        <v>5.0825874924626488E-6</v>
      </c>
      <c r="U645" s="45">
        <f>$U$2*O645</f>
        <v>0</v>
      </c>
      <c r="V645" s="46">
        <f>$V$2/645</f>
        <v>3.1007751937984497E-5</v>
      </c>
      <c r="W645" s="55">
        <f>SUM(P645:V645)*100</f>
        <v>0.13538025112835411</v>
      </c>
      <c r="X645" s="61">
        <f>I645</f>
        <v>0.13252591</v>
      </c>
      <c r="Y645" s="64">
        <f>X645-W645</f>
        <v>-2.8543411283541154E-3</v>
      </c>
      <c r="Z645" s="66">
        <f>$Z$2*X645</f>
        <v>0.10071969159999999</v>
      </c>
      <c r="AA645" s="67">
        <f>$AA$2*X645</f>
        <v>1.7228368300000001E-2</v>
      </c>
      <c r="AB645" s="67">
        <f>$AB$2*X645</f>
        <v>6.6262955000000005E-3</v>
      </c>
      <c r="AC645" s="67">
        <f>$AC$2*X645</f>
        <v>3.9757772999999995E-3</v>
      </c>
      <c r="AD645" s="67">
        <f>$AD$2*X645</f>
        <v>6.6262954999999994E-4</v>
      </c>
      <c r="AE645" s="67">
        <f>$AE$2*X645</f>
        <v>6.6262954999999994E-4</v>
      </c>
      <c r="AF645" s="68">
        <f>$AF$2*X645</f>
        <v>2.6505181999999998E-3</v>
      </c>
      <c r="AG645" s="69">
        <f>SUM(Z645:AF645)</f>
        <v>0.13252591</v>
      </c>
    </row>
    <row r="646" spans="1:33">
      <c r="A646" s="114">
        <v>792</v>
      </c>
      <c r="B646" s="16" t="s">
        <v>1294</v>
      </c>
      <c r="C646" s="28">
        <v>13887515</v>
      </c>
      <c r="D646" s="28">
        <v>1779</v>
      </c>
      <c r="E646" s="28">
        <v>483880</v>
      </c>
      <c r="F646" s="28">
        <v>22173.7</v>
      </c>
      <c r="G646" s="17">
        <v>0</v>
      </c>
      <c r="H646" s="17">
        <v>0</v>
      </c>
      <c r="I646" s="88">
        <v>8.8574799999999992E-3</v>
      </c>
      <c r="J646" s="42">
        <f t="shared" si="216"/>
        <v>1.6817363978558395E-5</v>
      </c>
      <c r="K646" s="42">
        <f t="shared" si="217"/>
        <v>4.3114522325870226E-5</v>
      </c>
      <c r="L646" s="42">
        <f t="shared" si="218"/>
        <v>1.4728011788836819E-5</v>
      </c>
      <c r="M646" s="42">
        <f t="shared" si="219"/>
        <v>1.2452058085406022E-3</v>
      </c>
      <c r="N646" s="42">
        <f t="shared" si="220"/>
        <v>0</v>
      </c>
      <c r="O646" s="43">
        <f t="shared" si="221"/>
        <v>0</v>
      </c>
      <c r="P646" s="45">
        <f>$P$2*J646</f>
        <v>1.2781196623704381E-5</v>
      </c>
      <c r="Q646" s="45">
        <f>$Q$2*K646</f>
        <v>5.6048879023631297E-6</v>
      </c>
      <c r="R646" s="45">
        <f>$R$2*L646</f>
        <v>7.3640058944184094E-7</v>
      </c>
      <c r="S646" s="45">
        <f>$S$2*M646</f>
        <v>3.7356174256218063E-5</v>
      </c>
      <c r="T646" s="45">
        <f>$T$2*N646</f>
        <v>0</v>
      </c>
      <c r="U646" s="45">
        <f>$U$2*O646</f>
        <v>0</v>
      </c>
      <c r="V646" s="46">
        <f>$V$2/645</f>
        <v>3.1007751937984497E-5</v>
      </c>
      <c r="W646" s="55">
        <f>SUM(P646:V646)*100</f>
        <v>8.7486411309711919E-3</v>
      </c>
      <c r="X646" s="61">
        <f>I646</f>
        <v>8.8574799999999992E-3</v>
      </c>
      <c r="Y646" s="64">
        <f>X646-W646</f>
        <v>1.0883886902880724E-4</v>
      </c>
      <c r="Z646" s="66">
        <f>$Z$2*X646</f>
        <v>6.7316847999999993E-3</v>
      </c>
      <c r="AA646" s="67">
        <f>$AA$2*X646</f>
        <v>1.1514723999999999E-3</v>
      </c>
      <c r="AB646" s="67">
        <f>$AB$2*X646</f>
        <v>4.42874E-4</v>
      </c>
      <c r="AC646" s="67">
        <f>$AC$2*X646</f>
        <v>2.6572439999999998E-4</v>
      </c>
      <c r="AD646" s="67">
        <f>$AD$2*X646</f>
        <v>4.4287399999999999E-5</v>
      </c>
      <c r="AE646" s="67">
        <f>$AE$2*X646</f>
        <v>4.4287399999999999E-5</v>
      </c>
      <c r="AF646" s="68">
        <f>$AF$2*X646</f>
        <v>1.771496E-4</v>
      </c>
      <c r="AG646" s="69">
        <f>SUM(Z646:AF646)</f>
        <v>8.8574800000000009E-3</v>
      </c>
    </row>
    <row r="647" spans="1:33">
      <c r="A647" s="114">
        <v>793</v>
      </c>
      <c r="B647" s="16" t="s">
        <v>1296</v>
      </c>
      <c r="C647" s="28">
        <v>19985591</v>
      </c>
      <c r="D647" s="28">
        <v>2187</v>
      </c>
      <c r="E647" s="28">
        <v>205107</v>
      </c>
      <c r="F647" s="28">
        <v>16109.8</v>
      </c>
      <c r="G647" s="17">
        <v>0</v>
      </c>
      <c r="H647" s="17">
        <v>0</v>
      </c>
      <c r="I647" s="88">
        <v>8.4730099999999996E-3</v>
      </c>
      <c r="J647" s="42">
        <f t="shared" si="216"/>
        <v>2.420195104549668E-5</v>
      </c>
      <c r="K647" s="42">
        <f t="shared" si="217"/>
        <v>5.3002507210049567E-5</v>
      </c>
      <c r="L647" s="42">
        <f t="shared" si="218"/>
        <v>6.2429079812617874E-6</v>
      </c>
      <c r="M647" s="42">
        <f t="shared" si="219"/>
        <v>9.0467610432302188E-4</v>
      </c>
      <c r="N647" s="42">
        <f t="shared" si="220"/>
        <v>0</v>
      </c>
      <c r="O647" s="43">
        <f t="shared" si="221"/>
        <v>0</v>
      </c>
      <c r="P647" s="45">
        <f>$P$2*J647</f>
        <v>1.8393482794577478E-5</v>
      </c>
      <c r="Q647" s="45">
        <f>$Q$2*K647</f>
        <v>6.8903259373064441E-6</v>
      </c>
      <c r="R647" s="45">
        <f>$R$2*L647</f>
        <v>3.1214539906308938E-7</v>
      </c>
      <c r="S647" s="45">
        <f>$S$2*M647</f>
        <v>2.7140283129690656E-5</v>
      </c>
      <c r="T647" s="45">
        <f>$T$2*N647</f>
        <v>0</v>
      </c>
      <c r="U647" s="45">
        <f>$U$2*O647</f>
        <v>0</v>
      </c>
      <c r="V647" s="46">
        <f>$V$2/645</f>
        <v>3.1007751937984497E-5</v>
      </c>
      <c r="W647" s="55">
        <f>SUM(P647:V647)*100</f>
        <v>8.3743989198622158E-3</v>
      </c>
      <c r="X647" s="61">
        <f>I647</f>
        <v>8.4730099999999996E-3</v>
      </c>
      <c r="Y647" s="64">
        <f>X647-W647</f>
        <v>9.8611080137783746E-5</v>
      </c>
      <c r="Z647" s="66">
        <f>$Z$2*X647</f>
        <v>6.4394876E-3</v>
      </c>
      <c r="AA647" s="67">
        <f>$AA$2*X647</f>
        <v>1.1014912999999999E-3</v>
      </c>
      <c r="AB647" s="67">
        <f>$AB$2*X647</f>
        <v>4.2365049999999998E-4</v>
      </c>
      <c r="AC647" s="67">
        <f>$AC$2*X647</f>
        <v>2.541903E-4</v>
      </c>
      <c r="AD647" s="67">
        <f>$AD$2*X647</f>
        <v>4.2365050000000002E-5</v>
      </c>
      <c r="AE647" s="67">
        <f>$AE$2*X647</f>
        <v>4.2365050000000002E-5</v>
      </c>
      <c r="AF647" s="68">
        <f>$AF$2*X647</f>
        <v>1.6946020000000001E-4</v>
      </c>
      <c r="AG647" s="69">
        <f>SUM(Z647:AF647)</f>
        <v>8.4730099999999996E-3</v>
      </c>
    </row>
    <row r="648" spans="1:33">
      <c r="A648" s="114">
        <v>794</v>
      </c>
      <c r="B648" s="16" t="s">
        <v>1298</v>
      </c>
      <c r="C648" s="28">
        <v>17914930</v>
      </c>
      <c r="D648" s="28">
        <v>1544</v>
      </c>
      <c r="E648" s="28">
        <v>147033</v>
      </c>
      <c r="F648" s="28">
        <v>4939.1000000000004</v>
      </c>
      <c r="G648" s="17">
        <v>0</v>
      </c>
      <c r="H648" s="17">
        <v>0</v>
      </c>
      <c r="I648" s="88">
        <v>6.5765499999999996E-3</v>
      </c>
      <c r="J648" s="42">
        <f t="shared" si="216"/>
        <v>2.1694442703420671E-5</v>
      </c>
      <c r="K648" s="42">
        <f t="shared" si="217"/>
        <v>3.7419236914639472E-5</v>
      </c>
      <c r="L648" s="42">
        <f t="shared" si="218"/>
        <v>4.4752908930892866E-6</v>
      </c>
      <c r="M648" s="42">
        <f t="shared" si="219"/>
        <v>2.7736444567045139E-4</v>
      </c>
      <c r="N648" s="42">
        <f t="shared" si="220"/>
        <v>0</v>
      </c>
      <c r="O648" s="43">
        <f t="shared" si="221"/>
        <v>0</v>
      </c>
      <c r="P648" s="45">
        <f>$P$2*J648</f>
        <v>1.6487776454599709E-5</v>
      </c>
      <c r="Q648" s="45">
        <f>$Q$2*K648</f>
        <v>4.8645007989031314E-6</v>
      </c>
      <c r="R648" s="45">
        <f>$R$2*L648</f>
        <v>2.2376454465446435E-7</v>
      </c>
      <c r="S648" s="45">
        <f>$S$2*M648</f>
        <v>8.3209333701135405E-6</v>
      </c>
      <c r="T648" s="45">
        <f>$T$2*N648</f>
        <v>0</v>
      </c>
      <c r="U648" s="45">
        <f>$U$2*O648</f>
        <v>0</v>
      </c>
      <c r="V648" s="46">
        <f>$V$2/645</f>
        <v>3.1007751937984497E-5</v>
      </c>
      <c r="W648" s="55">
        <f>SUM(P648:V648)*100</f>
        <v>6.0904727106255345E-3</v>
      </c>
      <c r="X648" s="61">
        <f>I648</f>
        <v>6.5765499999999996E-3</v>
      </c>
      <c r="Y648" s="64">
        <f>X648-W648</f>
        <v>4.8607728937446505E-4</v>
      </c>
      <c r="Z648" s="66">
        <f>$Z$2*X648</f>
        <v>4.9981779999999998E-3</v>
      </c>
      <c r="AA648" s="67">
        <f>$AA$2*X648</f>
        <v>8.5495150000000002E-4</v>
      </c>
      <c r="AB648" s="67">
        <f>$AB$2*X648</f>
        <v>3.2882750000000002E-4</v>
      </c>
      <c r="AC648" s="67">
        <f>$AC$2*X648</f>
        <v>1.9729649999999997E-4</v>
      </c>
      <c r="AD648" s="67">
        <f>$AD$2*X648</f>
        <v>3.288275E-5</v>
      </c>
      <c r="AE648" s="67">
        <f>$AE$2*X648</f>
        <v>3.288275E-5</v>
      </c>
      <c r="AF648" s="68">
        <f>$AF$2*X648</f>
        <v>1.31531E-4</v>
      </c>
      <c r="AG648" s="69">
        <f>SUM(Z648:AF648)</f>
        <v>6.5765500000000005E-3</v>
      </c>
    </row>
    <row r="649" spans="1:33">
      <c r="A649" s="11" t="s">
        <v>1299</v>
      </c>
      <c r="B649" s="11" t="s">
        <v>1300</v>
      </c>
      <c r="C649" s="15">
        <f t="shared" ref="C649:I649" si="240">SUM(C4:C648)</f>
        <v>825784291623</v>
      </c>
      <c r="D649" s="15">
        <f t="shared" si="240"/>
        <v>41262199</v>
      </c>
      <c r="E649" s="15">
        <f t="shared" si="240"/>
        <v>32854400644</v>
      </c>
      <c r="F649" s="15">
        <f t="shared" si="240"/>
        <v>17807257.120000005</v>
      </c>
      <c r="G649" s="31">
        <f t="shared" si="240"/>
        <v>5489.3300000000017</v>
      </c>
      <c r="H649" s="31">
        <f t="shared" si="240"/>
        <v>100</v>
      </c>
      <c r="I649" s="89">
        <f t="shared" si="240"/>
        <v>100.00000000000003</v>
      </c>
      <c r="J649" s="47">
        <f t="shared" ref="J649:O649" si="241">SUM(J4:J648)</f>
        <v>1.0000000000000009</v>
      </c>
      <c r="K649" s="47">
        <f t="shared" si="241"/>
        <v>1.0000000000000004</v>
      </c>
      <c r="L649" s="47">
        <f t="shared" si="241"/>
        <v>0.99999999999999967</v>
      </c>
      <c r="M649" s="47">
        <f t="shared" si="241"/>
        <v>0.99999999999999989</v>
      </c>
      <c r="N649" s="47">
        <f t="shared" si="241"/>
        <v>0.99999999999999933</v>
      </c>
      <c r="O649" s="48">
        <f t="shared" si="241"/>
        <v>1.0000000000000011</v>
      </c>
      <c r="P649" s="49">
        <f>SUM(P4:P648)</f>
        <v>0.76000000000000079</v>
      </c>
      <c r="Q649" s="49">
        <f t="shared" ref="Q649:V649" si="242">SUM(Q4:Q648)</f>
        <v>0.13000000000000006</v>
      </c>
      <c r="R649" s="49">
        <f t="shared" si="242"/>
        <v>4.9999999999999954E-2</v>
      </c>
      <c r="S649" s="49">
        <f t="shared" si="242"/>
        <v>3.0000000000000002E-2</v>
      </c>
      <c r="T649" s="49">
        <f>SUM(T4:T648)</f>
        <v>5.0000000000000027E-3</v>
      </c>
      <c r="U649" s="49">
        <f t="shared" si="242"/>
        <v>4.9999999999999992E-3</v>
      </c>
      <c r="V649" s="49">
        <f t="shared" si="242"/>
        <v>1.9999999999999681E-2</v>
      </c>
      <c r="W649" s="57">
        <f>SUM(P649:V649)*100</f>
        <v>100.00000000000004</v>
      </c>
      <c r="X649" s="62">
        <f>SUM(X4:X648)</f>
        <v>100.00000000000003</v>
      </c>
      <c r="Y649" s="50"/>
      <c r="Z649" s="44"/>
      <c r="AA649" s="32"/>
      <c r="AB649" s="32"/>
      <c r="AC649" s="32"/>
      <c r="AD649" s="32"/>
      <c r="AE649" s="32"/>
      <c r="AF649" s="32"/>
    </row>
    <row r="650" spans="1:33">
      <c r="B650" s="129"/>
      <c r="C650" s="130"/>
      <c r="F650" s="17"/>
      <c r="G650" s="17"/>
      <c r="H650" s="18"/>
      <c r="I650" s="19"/>
      <c r="P650" s="30"/>
      <c r="Q650" s="29"/>
      <c r="R650" s="29"/>
      <c r="S650" s="29"/>
      <c r="T650" s="36"/>
      <c r="U650" s="36"/>
      <c r="V650" s="35"/>
      <c r="W650" s="40"/>
      <c r="X650" s="34"/>
      <c r="Y650" s="19"/>
      <c r="Z650" s="33"/>
    </row>
    <row r="651" spans="1:33">
      <c r="B651" s="129"/>
      <c r="C651" s="130"/>
      <c r="P651" s="30"/>
      <c r="Q651" s="29"/>
      <c r="R651" s="29"/>
      <c r="S651" s="29"/>
      <c r="T651" s="36"/>
      <c r="U651" s="36"/>
      <c r="V651" s="35"/>
      <c r="W651" s="40"/>
      <c r="Z651" s="33"/>
    </row>
  </sheetData>
  <mergeCells count="6">
    <mergeCell ref="Z1:AG1"/>
    <mergeCell ref="A1:I2"/>
    <mergeCell ref="B650:B651"/>
    <mergeCell ref="C650:C651"/>
    <mergeCell ref="J2:O2"/>
    <mergeCell ref="J1:Y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50"/>
  <sheetViews>
    <sheetView workbookViewId="0">
      <selection sqref="A1:I2"/>
    </sheetView>
  </sheetViews>
  <sheetFormatPr defaultRowHeight="14.4"/>
  <cols>
    <col min="1" max="1" width="15" style="1" customWidth="1"/>
    <col min="2" max="2" width="32.33203125" style="1" bestFit="1" customWidth="1"/>
    <col min="3" max="3" width="20" style="2" customWidth="1"/>
    <col min="4" max="4" width="15" style="2" customWidth="1"/>
    <col min="5" max="8" width="20" style="2" customWidth="1"/>
    <col min="9" max="9" width="20" style="21" customWidth="1"/>
    <col min="10" max="10" width="17.44140625" bestFit="1" customWidth="1"/>
    <col min="11" max="11" width="10.88671875" bestFit="1" customWidth="1"/>
    <col min="12" max="12" width="16.6640625" bestFit="1" customWidth="1"/>
    <col min="13" max="13" width="14.5546875" bestFit="1" customWidth="1"/>
    <col min="14" max="14" width="14.44140625" bestFit="1" customWidth="1"/>
    <col min="15" max="15" width="13.6640625" bestFit="1" customWidth="1"/>
    <col min="16" max="16" width="17.44140625" bestFit="1" customWidth="1"/>
    <col min="17" max="17" width="10.88671875" bestFit="1" customWidth="1"/>
    <col min="18" max="18" width="16.6640625" bestFit="1" customWidth="1"/>
    <col min="19" max="19" width="14.5546875" bestFit="1" customWidth="1"/>
    <col min="20" max="20" width="14.44140625" bestFit="1" customWidth="1"/>
    <col min="21" max="21" width="13.6640625" bestFit="1" customWidth="1"/>
    <col min="22" max="22" width="15.109375" bestFit="1" customWidth="1"/>
    <col min="23" max="23" width="23.5546875" bestFit="1" customWidth="1"/>
    <col min="24" max="24" width="16.33203125" bestFit="1" customWidth="1"/>
    <col min="25" max="25" width="9.5546875" bestFit="1" customWidth="1"/>
    <col min="26" max="26" width="17.44140625" bestFit="1" customWidth="1"/>
    <col min="27" max="27" width="10.88671875" bestFit="1" customWidth="1"/>
    <col min="28" max="28" width="16.6640625" bestFit="1" customWidth="1"/>
    <col min="29" max="29" width="14.5546875" bestFit="1" customWidth="1"/>
    <col min="30" max="30" width="14.44140625" bestFit="1" customWidth="1"/>
    <col min="31" max="31" width="13.6640625" bestFit="1" customWidth="1"/>
    <col min="32" max="32" width="15.109375" bestFit="1" customWidth="1"/>
  </cols>
  <sheetData>
    <row r="1" spans="1:33">
      <c r="A1" s="124" t="s">
        <v>1306</v>
      </c>
      <c r="B1" s="124"/>
      <c r="C1" s="124"/>
      <c r="D1" s="124"/>
      <c r="E1" s="124"/>
      <c r="F1" s="124"/>
      <c r="G1" s="124"/>
      <c r="H1" s="124"/>
      <c r="I1" s="125"/>
      <c r="J1" s="121" t="s">
        <v>1311</v>
      </c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 t="s">
        <v>1310</v>
      </c>
      <c r="AA1" s="121"/>
      <c r="AB1" s="121"/>
      <c r="AC1" s="121"/>
      <c r="AD1" s="121"/>
      <c r="AE1" s="121"/>
      <c r="AF1" s="121"/>
      <c r="AG1" s="121"/>
    </row>
    <row r="2" spans="1:33">
      <c r="A2" s="126"/>
      <c r="B2" s="126"/>
      <c r="C2" s="126"/>
      <c r="D2" s="126"/>
      <c r="E2" s="126"/>
      <c r="F2" s="126"/>
      <c r="G2" s="126"/>
      <c r="H2" s="126"/>
      <c r="I2" s="127"/>
      <c r="J2" s="120" t="s">
        <v>1303</v>
      </c>
      <c r="K2" s="120"/>
      <c r="L2" s="120"/>
      <c r="M2" s="120"/>
      <c r="N2" s="120"/>
      <c r="O2" s="120"/>
      <c r="P2" s="79">
        <v>0.76</v>
      </c>
      <c r="Q2" s="79">
        <v>0.13</v>
      </c>
      <c r="R2" s="79">
        <v>0.05</v>
      </c>
      <c r="S2" s="79">
        <v>0.03</v>
      </c>
      <c r="T2" s="80">
        <v>5.0000000000000001E-3</v>
      </c>
      <c r="U2" s="80">
        <v>5.0000000000000001E-3</v>
      </c>
      <c r="V2" s="79">
        <v>0.02</v>
      </c>
      <c r="W2" s="39"/>
      <c r="X2" s="20"/>
      <c r="Y2" s="8"/>
      <c r="Z2" s="81">
        <v>0.76</v>
      </c>
      <c r="AA2" s="79">
        <v>0.13</v>
      </c>
      <c r="AB2" s="79">
        <v>0.05</v>
      </c>
      <c r="AC2" s="79">
        <v>0.03</v>
      </c>
      <c r="AD2" s="80">
        <v>5.0000000000000001E-3</v>
      </c>
      <c r="AE2" s="80">
        <v>5.0000000000000001E-3</v>
      </c>
      <c r="AF2" s="79">
        <v>0.02</v>
      </c>
      <c r="AG2" s="92">
        <v>1</v>
      </c>
    </row>
    <row r="3" spans="1:33">
      <c r="A3" s="6" t="s">
        <v>0</v>
      </c>
      <c r="B3" s="6" t="s">
        <v>1</v>
      </c>
      <c r="C3" s="22" t="s">
        <v>2</v>
      </c>
      <c r="D3" s="22" t="s">
        <v>3</v>
      </c>
      <c r="E3" s="22" t="s">
        <v>4</v>
      </c>
      <c r="F3" s="23" t="s">
        <v>5</v>
      </c>
      <c r="G3" s="23" t="s">
        <v>6</v>
      </c>
      <c r="H3" s="24" t="s">
        <v>7</v>
      </c>
      <c r="I3" s="85" t="s">
        <v>8</v>
      </c>
      <c r="J3" s="22" t="s">
        <v>2</v>
      </c>
      <c r="K3" s="22" t="s">
        <v>3</v>
      </c>
      <c r="L3" s="22" t="s">
        <v>4</v>
      </c>
      <c r="M3" s="23" t="s">
        <v>5</v>
      </c>
      <c r="N3" s="23" t="s">
        <v>6</v>
      </c>
      <c r="O3" s="37" t="s">
        <v>7</v>
      </c>
      <c r="P3" s="25" t="s">
        <v>2</v>
      </c>
      <c r="Q3" s="25" t="s">
        <v>3</v>
      </c>
      <c r="R3" s="25" t="s">
        <v>4</v>
      </c>
      <c r="S3" s="26" t="s">
        <v>5</v>
      </c>
      <c r="T3" s="26" t="s">
        <v>6</v>
      </c>
      <c r="U3" s="27" t="s">
        <v>7</v>
      </c>
      <c r="V3" s="27" t="s">
        <v>1301</v>
      </c>
      <c r="W3" s="53" t="s">
        <v>1305</v>
      </c>
      <c r="X3" s="54" t="s">
        <v>1307</v>
      </c>
      <c r="Y3" s="63" t="s">
        <v>1302</v>
      </c>
      <c r="Z3" s="65" t="s">
        <v>2</v>
      </c>
      <c r="AA3" s="25" t="s">
        <v>3</v>
      </c>
      <c r="AB3" s="25" t="s">
        <v>4</v>
      </c>
      <c r="AC3" s="26" t="s">
        <v>5</v>
      </c>
      <c r="AD3" s="26" t="s">
        <v>6</v>
      </c>
      <c r="AE3" s="27" t="s">
        <v>7</v>
      </c>
      <c r="AF3" s="27" t="s">
        <v>1301</v>
      </c>
      <c r="AG3" s="95" t="s">
        <v>1304</v>
      </c>
    </row>
    <row r="4" spans="1:33">
      <c r="A4" s="114">
        <v>100</v>
      </c>
      <c r="B4" s="16" t="s">
        <v>10</v>
      </c>
      <c r="C4" s="28">
        <v>181325046531</v>
      </c>
      <c r="D4" s="28">
        <v>11253503</v>
      </c>
      <c r="E4" s="28">
        <v>18007216934</v>
      </c>
      <c r="F4" s="28">
        <v>2404.0700000000002</v>
      </c>
      <c r="G4" s="17">
        <v>37.270000000000003</v>
      </c>
      <c r="H4" s="18">
        <v>2.428169</v>
      </c>
      <c r="I4" s="86">
        <v>21.927349</v>
      </c>
      <c r="J4" s="42">
        <f t="shared" ref="J4:J67" si="0">C4/$C$649</f>
        <v>0.2031978335433825</v>
      </c>
      <c r="K4" s="42">
        <f t="shared" ref="K4:K67" si="1">D4/$D$649</f>
        <v>0.27273153813251688</v>
      </c>
      <c r="L4" s="42">
        <f t="shared" ref="L4:L67" si="2">E4/$E$649</f>
        <v>0.49850871654396056</v>
      </c>
      <c r="M4" s="42">
        <f t="shared" ref="M4:M67" si="3">F4/$F$649</f>
        <v>1.3500507033730073E-4</v>
      </c>
      <c r="N4" s="42">
        <f t="shared" ref="N4:N67" si="4">G4/$G$649</f>
        <v>6.7895353349133663E-3</v>
      </c>
      <c r="O4" s="43">
        <f t="shared" ref="O4:O67" si="5">H4/$H$649</f>
        <v>2.4281690000000002E-2</v>
      </c>
      <c r="P4" s="45">
        <f>$P$2*J4</f>
        <v>0.15443035349297071</v>
      </c>
      <c r="Q4" s="45">
        <f>$Q$2*K4</f>
        <v>3.5455099957227197E-2</v>
      </c>
      <c r="R4" s="45">
        <f>$R$2*L4</f>
        <v>2.4925435827198028E-2</v>
      </c>
      <c r="S4" s="45">
        <f>$S$2*M4</f>
        <v>4.0501521101190216E-6</v>
      </c>
      <c r="T4" s="45">
        <f>$T$2*N4</f>
        <v>3.3947676674566835E-5</v>
      </c>
      <c r="U4" s="45">
        <f>$U$2*O4</f>
        <v>1.2140845E-4</v>
      </c>
      <c r="V4" s="46">
        <f>$V$2/645</f>
        <v>3.1007751937984497E-5</v>
      </c>
      <c r="W4" s="55">
        <f>SUM(P4:V4)*100</f>
        <v>21.50013033081186</v>
      </c>
      <c r="X4" s="55">
        <f>I4</f>
        <v>21.927349</v>
      </c>
      <c r="Y4" s="64">
        <f>X4-W4</f>
        <v>0.42721866918813944</v>
      </c>
      <c r="Z4" s="66">
        <f>$Z$2*X4</f>
        <v>16.66478524</v>
      </c>
      <c r="AA4" s="67">
        <f>$AA$2*X4</f>
        <v>2.8505553699999999</v>
      </c>
      <c r="AB4" s="67">
        <f>$AB$2*X4</f>
        <v>1.09636745</v>
      </c>
      <c r="AC4" s="67">
        <f>$AC$2*X4</f>
        <v>0.65782046999999999</v>
      </c>
      <c r="AD4" s="67">
        <f>$AD$2*X4</f>
        <v>0.10963674499999999</v>
      </c>
      <c r="AE4" s="67">
        <f>$AE$2*X4</f>
        <v>0.10963674499999999</v>
      </c>
      <c r="AF4" s="68">
        <f>$AF$2*X4</f>
        <v>0.43854697999999998</v>
      </c>
      <c r="AG4" s="69">
        <f>SUM(Z4:AF4)</f>
        <v>21.927349</v>
      </c>
    </row>
    <row r="5" spans="1:33">
      <c r="A5" s="114">
        <v>150</v>
      </c>
      <c r="B5" s="16" t="s">
        <v>12</v>
      </c>
      <c r="C5" s="28">
        <v>297096749</v>
      </c>
      <c r="D5" s="28">
        <v>33797</v>
      </c>
      <c r="E5" s="28">
        <v>9864255</v>
      </c>
      <c r="F5" s="28">
        <v>35589.9</v>
      </c>
      <c r="G5" s="17">
        <v>0</v>
      </c>
      <c r="H5" s="18">
        <v>0</v>
      </c>
      <c r="I5" s="86">
        <v>4.810147E-2</v>
      </c>
      <c r="J5" s="42">
        <f t="shared" si="0"/>
        <v>3.3293478702767692E-4</v>
      </c>
      <c r="K5" s="42">
        <f t="shared" si="1"/>
        <v>8.1907898316325794E-4</v>
      </c>
      <c r="L5" s="42">
        <f t="shared" si="2"/>
        <v>2.730803498250534E-4</v>
      </c>
      <c r="M5" s="42">
        <f t="shared" si="3"/>
        <v>1.9986177410797105E-3</v>
      </c>
      <c r="N5" s="42">
        <f t="shared" si="4"/>
        <v>0</v>
      </c>
      <c r="O5" s="43">
        <f t="shared" si="5"/>
        <v>0</v>
      </c>
      <c r="P5" s="45">
        <f t="shared" ref="P5:P68" si="6">$P$2*J5</f>
        <v>2.5303043814103448E-4</v>
      </c>
      <c r="Q5" s="45">
        <f t="shared" ref="Q5:Q68" si="7">$Q$2*K5</f>
        <v>1.0648026781122354E-4</v>
      </c>
      <c r="R5" s="45">
        <f t="shared" ref="R5:R68" si="8">$R$2*L5</f>
        <v>1.365401749125267E-5</v>
      </c>
      <c r="S5" s="45">
        <f t="shared" ref="S5:S68" si="9">$S$2*M5</f>
        <v>5.9958532232391308E-5</v>
      </c>
      <c r="T5" s="45">
        <f t="shared" ref="T5:T68" si="10">$T$2*N5</f>
        <v>0</v>
      </c>
      <c r="U5" s="45">
        <f t="shared" ref="U5:U68" si="11">$U$2*O5</f>
        <v>0</v>
      </c>
      <c r="V5" s="46">
        <f t="shared" ref="V5:V68" si="12">$V$2/645</f>
        <v>3.1007751937984497E-5</v>
      </c>
      <c r="W5" s="55">
        <f t="shared" ref="W5:W68" si="13">SUM(P5:V5)*100</f>
        <v>4.6413100761388645E-2</v>
      </c>
      <c r="X5" s="55">
        <f t="shared" ref="X5:X68" si="14">I5</f>
        <v>4.810147E-2</v>
      </c>
      <c r="Y5" s="64">
        <f t="shared" ref="Y5:Y68" si="15">X5-W5</f>
        <v>1.688369238611355E-3</v>
      </c>
      <c r="Z5" s="66">
        <f t="shared" ref="Z5:Z68" si="16">$Z$2*X5</f>
        <v>3.6557117200000003E-2</v>
      </c>
      <c r="AA5" s="67">
        <f t="shared" ref="AA5:AA68" si="17">$AA$2*X5</f>
        <v>6.2531911000000004E-3</v>
      </c>
      <c r="AB5" s="67">
        <f t="shared" ref="AB5:AB68" si="18">$AB$2*X5</f>
        <v>2.4050735000000004E-3</v>
      </c>
      <c r="AC5" s="67">
        <f t="shared" ref="AC5:AC68" si="19">$AC$2*X5</f>
        <v>1.4430440999999999E-3</v>
      </c>
      <c r="AD5" s="67">
        <f t="shared" ref="AD5:AD68" si="20">$AD$2*X5</f>
        <v>2.4050735E-4</v>
      </c>
      <c r="AE5" s="67">
        <f t="shared" ref="AE5:AE68" si="21">$AE$2*X5</f>
        <v>2.4050735E-4</v>
      </c>
      <c r="AF5" s="68">
        <f t="shared" ref="AF5:AF68" si="22">$AF$2*X5</f>
        <v>9.6202940000000002E-4</v>
      </c>
      <c r="AG5" s="69">
        <f t="shared" ref="AG5:AG68" si="23">SUM(Z5:AF5)</f>
        <v>4.8101470000000007E-2</v>
      </c>
    </row>
    <row r="6" spans="1:33">
      <c r="A6" s="114">
        <v>151</v>
      </c>
      <c r="B6" s="16" t="s">
        <v>14</v>
      </c>
      <c r="C6" s="28">
        <v>116540796</v>
      </c>
      <c r="D6" s="28">
        <v>3557</v>
      </c>
      <c r="E6" s="28">
        <v>865662</v>
      </c>
      <c r="F6" s="28">
        <v>14775.8</v>
      </c>
      <c r="G6" s="17">
        <v>65.099999999999994</v>
      </c>
      <c r="H6" s="18">
        <v>0</v>
      </c>
      <c r="I6" s="86">
        <v>2.2354369999999998E-2</v>
      </c>
      <c r="J6" s="42">
        <f t="shared" si="0"/>
        <v>1.3059882084504379E-4</v>
      </c>
      <c r="K6" s="42">
        <f t="shared" si="1"/>
        <v>8.620480939467138E-5</v>
      </c>
      <c r="L6" s="42">
        <f t="shared" si="2"/>
        <v>2.3964838884462678E-5</v>
      </c>
      <c r="M6" s="42">
        <f t="shared" si="3"/>
        <v>8.2976282649419031E-4</v>
      </c>
      <c r="N6" s="42">
        <f t="shared" si="4"/>
        <v>1.185937081574618E-2</v>
      </c>
      <c r="O6" s="43">
        <f t="shared" si="5"/>
        <v>0</v>
      </c>
      <c r="P6" s="45">
        <f t="shared" si="6"/>
        <v>9.9255103842233285E-5</v>
      </c>
      <c r="Q6" s="45">
        <f t="shared" si="7"/>
        <v>1.120662522130728E-5</v>
      </c>
      <c r="R6" s="45">
        <f t="shared" si="8"/>
        <v>1.198241944223134E-6</v>
      </c>
      <c r="S6" s="45">
        <f t="shared" si="9"/>
        <v>2.4892884794825709E-5</v>
      </c>
      <c r="T6" s="45">
        <f t="shared" si="10"/>
        <v>5.9296854078730898E-5</v>
      </c>
      <c r="U6" s="45">
        <f t="shared" si="11"/>
        <v>0</v>
      </c>
      <c r="V6" s="46">
        <f t="shared" si="12"/>
        <v>3.1007751937984497E-5</v>
      </c>
      <c r="W6" s="55">
        <f t="shared" si="13"/>
        <v>2.2685746181930477E-2</v>
      </c>
      <c r="X6" s="55">
        <f t="shared" si="14"/>
        <v>2.2354369999999998E-2</v>
      </c>
      <c r="Y6" s="64">
        <f t="shared" si="15"/>
        <v>-3.3137618193047891E-4</v>
      </c>
      <c r="Z6" s="66">
        <f t="shared" si="16"/>
        <v>1.6989321199999997E-2</v>
      </c>
      <c r="AA6" s="67">
        <f t="shared" si="17"/>
        <v>2.9060681E-3</v>
      </c>
      <c r="AB6" s="67">
        <f t="shared" si="18"/>
        <v>1.1177184999999999E-3</v>
      </c>
      <c r="AC6" s="67">
        <f t="shared" si="19"/>
        <v>6.7063109999999991E-4</v>
      </c>
      <c r="AD6" s="67">
        <f t="shared" si="20"/>
        <v>1.1177184999999999E-4</v>
      </c>
      <c r="AE6" s="67">
        <f t="shared" si="21"/>
        <v>1.1177184999999999E-4</v>
      </c>
      <c r="AF6" s="68">
        <f t="shared" si="22"/>
        <v>4.4708739999999996E-4</v>
      </c>
      <c r="AG6" s="69">
        <f t="shared" si="23"/>
        <v>2.2354369999999998E-2</v>
      </c>
    </row>
    <row r="7" spans="1:33">
      <c r="A7" s="114">
        <v>152</v>
      </c>
      <c r="B7" s="16" t="s">
        <v>16</v>
      </c>
      <c r="C7" s="28">
        <v>375811795</v>
      </c>
      <c r="D7" s="28">
        <v>32148</v>
      </c>
      <c r="E7" s="28">
        <v>8160560</v>
      </c>
      <c r="F7" s="28">
        <v>42196</v>
      </c>
      <c r="G7" s="17">
        <v>0</v>
      </c>
      <c r="H7" s="18">
        <v>0</v>
      </c>
      <c r="I7" s="86">
        <v>5.2921849999999999E-2</v>
      </c>
      <c r="J7" s="42">
        <f t="shared" si="0"/>
        <v>4.2114503222253025E-4</v>
      </c>
      <c r="K7" s="42">
        <f t="shared" si="1"/>
        <v>7.7911504425636651E-4</v>
      </c>
      <c r="L7" s="42">
        <f t="shared" si="2"/>
        <v>2.259155485709096E-4</v>
      </c>
      <c r="M7" s="42">
        <f t="shared" si="3"/>
        <v>2.3695957055962355E-3</v>
      </c>
      <c r="N7" s="42">
        <f t="shared" si="4"/>
        <v>0</v>
      </c>
      <c r="O7" s="43">
        <f t="shared" si="5"/>
        <v>0</v>
      </c>
      <c r="P7" s="45">
        <f t="shared" si="6"/>
        <v>3.2007022448912297E-4</v>
      </c>
      <c r="Q7" s="45">
        <f t="shared" si="7"/>
        <v>1.0128495575332765E-4</v>
      </c>
      <c r="R7" s="45">
        <f t="shared" si="8"/>
        <v>1.1295777428545481E-5</v>
      </c>
      <c r="S7" s="45">
        <f t="shared" si="9"/>
        <v>7.1087871167887061E-5</v>
      </c>
      <c r="T7" s="45">
        <f t="shared" si="10"/>
        <v>0</v>
      </c>
      <c r="U7" s="45">
        <f t="shared" si="11"/>
        <v>0</v>
      </c>
      <c r="V7" s="46">
        <f t="shared" si="12"/>
        <v>3.1007751937984497E-5</v>
      </c>
      <c r="W7" s="55">
        <f t="shared" si="13"/>
        <v>5.3474658077686768E-2</v>
      </c>
      <c r="X7" s="55">
        <f t="shared" si="14"/>
        <v>5.2921849999999999E-2</v>
      </c>
      <c r="Y7" s="64">
        <f t="shared" si="15"/>
        <v>-5.528080776867686E-4</v>
      </c>
      <c r="Z7" s="66">
        <f t="shared" si="16"/>
        <v>4.0220605999999999E-2</v>
      </c>
      <c r="AA7" s="67">
        <f t="shared" si="17"/>
        <v>6.8798405000000005E-3</v>
      </c>
      <c r="AB7" s="67">
        <f t="shared" si="18"/>
        <v>2.6460925000000002E-3</v>
      </c>
      <c r="AC7" s="67">
        <f t="shared" si="19"/>
        <v>1.5876554999999998E-3</v>
      </c>
      <c r="AD7" s="67">
        <f t="shared" si="20"/>
        <v>2.6460924999999999E-4</v>
      </c>
      <c r="AE7" s="67">
        <f t="shared" si="21"/>
        <v>2.6460924999999999E-4</v>
      </c>
      <c r="AF7" s="68">
        <f t="shared" si="22"/>
        <v>1.058437E-3</v>
      </c>
      <c r="AG7" s="69">
        <f t="shared" si="23"/>
        <v>5.2921849999999999E-2</v>
      </c>
    </row>
    <row r="8" spans="1:33">
      <c r="A8" s="114">
        <v>153</v>
      </c>
      <c r="B8" s="16" t="s">
        <v>18</v>
      </c>
      <c r="C8" s="28">
        <v>109700622</v>
      </c>
      <c r="D8" s="28">
        <v>17266</v>
      </c>
      <c r="E8" s="28">
        <v>16092001</v>
      </c>
      <c r="F8" s="28">
        <v>4196.7</v>
      </c>
      <c r="G8" s="17">
        <v>0</v>
      </c>
      <c r="H8" s="18">
        <v>0</v>
      </c>
      <c r="I8" s="86">
        <v>2.0203680000000002E-2</v>
      </c>
      <c r="J8" s="42">
        <f t="shared" si="0"/>
        <v>1.2293353375729361E-4</v>
      </c>
      <c r="K8" s="42">
        <f t="shared" si="1"/>
        <v>4.1844594855451112E-4</v>
      </c>
      <c r="L8" s="42">
        <f t="shared" si="2"/>
        <v>4.4548820589746608E-4</v>
      </c>
      <c r="M8" s="42">
        <f t="shared" si="3"/>
        <v>2.3567357800918857E-4</v>
      </c>
      <c r="N8" s="42">
        <f t="shared" si="4"/>
        <v>0</v>
      </c>
      <c r="O8" s="43">
        <f t="shared" si="5"/>
        <v>0</v>
      </c>
      <c r="P8" s="45">
        <f t="shared" si="6"/>
        <v>9.3429485655543141E-5</v>
      </c>
      <c r="Q8" s="45">
        <f t="shared" si="7"/>
        <v>5.4397973312086446E-5</v>
      </c>
      <c r="R8" s="45">
        <f t="shared" si="8"/>
        <v>2.2274410294873306E-5</v>
      </c>
      <c r="S8" s="45">
        <f t="shared" si="9"/>
        <v>7.0702073402756572E-6</v>
      </c>
      <c r="T8" s="45">
        <f t="shared" si="10"/>
        <v>0</v>
      </c>
      <c r="U8" s="45">
        <f t="shared" si="11"/>
        <v>0</v>
      </c>
      <c r="V8" s="46">
        <f t="shared" si="12"/>
        <v>3.1007751937984497E-5</v>
      </c>
      <c r="W8" s="55">
        <f t="shared" si="13"/>
        <v>2.0817982854076305E-2</v>
      </c>
      <c r="X8" s="55">
        <f t="shared" si="14"/>
        <v>2.0203680000000002E-2</v>
      </c>
      <c r="Y8" s="64">
        <f t="shared" si="15"/>
        <v>-6.1430285407630333E-4</v>
      </c>
      <c r="Z8" s="66">
        <f t="shared" si="16"/>
        <v>1.5354796800000001E-2</v>
      </c>
      <c r="AA8" s="67">
        <f t="shared" si="17"/>
        <v>2.6264784000000004E-3</v>
      </c>
      <c r="AB8" s="67">
        <f t="shared" si="18"/>
        <v>1.0101840000000001E-3</v>
      </c>
      <c r="AC8" s="67">
        <f t="shared" si="19"/>
        <v>6.0611040000000001E-4</v>
      </c>
      <c r="AD8" s="67">
        <f t="shared" si="20"/>
        <v>1.0101840000000002E-4</v>
      </c>
      <c r="AE8" s="67">
        <f t="shared" si="21"/>
        <v>1.0101840000000002E-4</v>
      </c>
      <c r="AF8" s="68">
        <f t="shared" si="22"/>
        <v>4.0407360000000006E-4</v>
      </c>
      <c r="AG8" s="69">
        <f t="shared" si="23"/>
        <v>2.0203679999999998E-2</v>
      </c>
    </row>
    <row r="9" spans="1:33">
      <c r="A9" s="114">
        <v>154</v>
      </c>
      <c r="B9" s="16" t="s">
        <v>20</v>
      </c>
      <c r="C9" s="28">
        <v>70702074</v>
      </c>
      <c r="D9" s="28">
        <v>7584</v>
      </c>
      <c r="E9" s="28">
        <v>2417647</v>
      </c>
      <c r="F9" s="28">
        <v>8764.2000000000007</v>
      </c>
      <c r="G9" s="17">
        <v>0</v>
      </c>
      <c r="H9" s="18">
        <v>4.8677999999999999E-2</v>
      </c>
      <c r="I9" s="86">
        <v>1.329488E-2</v>
      </c>
      <c r="J9" s="42">
        <f t="shared" si="0"/>
        <v>7.9230688416604157E-5</v>
      </c>
      <c r="K9" s="42">
        <f t="shared" si="1"/>
        <v>1.8380018961180425E-4</v>
      </c>
      <c r="L9" s="42">
        <f t="shared" si="2"/>
        <v>6.6929726422673678E-5</v>
      </c>
      <c r="M9" s="42">
        <f t="shared" si="3"/>
        <v>4.9217012709703591E-4</v>
      </c>
      <c r="N9" s="42">
        <f t="shared" si="4"/>
        <v>0</v>
      </c>
      <c r="O9" s="43">
        <f t="shared" si="5"/>
        <v>4.8677999999999997E-4</v>
      </c>
      <c r="P9" s="45">
        <f t="shared" si="6"/>
        <v>6.0215323196619158E-5</v>
      </c>
      <c r="Q9" s="45">
        <f t="shared" si="7"/>
        <v>2.3894024649534555E-5</v>
      </c>
      <c r="R9" s="45">
        <f t="shared" si="8"/>
        <v>3.3464863211336841E-6</v>
      </c>
      <c r="S9" s="45">
        <f t="shared" si="9"/>
        <v>1.4765103812911077E-5</v>
      </c>
      <c r="T9" s="45">
        <f t="shared" si="10"/>
        <v>0</v>
      </c>
      <c r="U9" s="45">
        <f t="shared" si="11"/>
        <v>2.4339000000000001E-6</v>
      </c>
      <c r="V9" s="46">
        <f t="shared" si="12"/>
        <v>3.1007751937984497E-5</v>
      </c>
      <c r="W9" s="55">
        <f t="shared" si="13"/>
        <v>1.3566258991818297E-2</v>
      </c>
      <c r="X9" s="55">
        <f t="shared" si="14"/>
        <v>1.329488E-2</v>
      </c>
      <c r="Y9" s="64">
        <f t="shared" si="15"/>
        <v>-2.7137899181829683E-4</v>
      </c>
      <c r="Z9" s="66">
        <f t="shared" si="16"/>
        <v>1.0104108800000001E-2</v>
      </c>
      <c r="AA9" s="67">
        <f t="shared" si="17"/>
        <v>1.7283344000000001E-3</v>
      </c>
      <c r="AB9" s="67">
        <f t="shared" si="18"/>
        <v>6.647440000000001E-4</v>
      </c>
      <c r="AC9" s="67">
        <f t="shared" si="19"/>
        <v>3.9884639999999998E-4</v>
      </c>
      <c r="AD9" s="67">
        <f t="shared" si="20"/>
        <v>6.6474400000000002E-5</v>
      </c>
      <c r="AE9" s="67">
        <f t="shared" si="21"/>
        <v>6.6474400000000002E-5</v>
      </c>
      <c r="AF9" s="68">
        <f t="shared" si="22"/>
        <v>2.6589760000000001E-4</v>
      </c>
      <c r="AG9" s="69">
        <f t="shared" si="23"/>
        <v>1.3294880000000002E-2</v>
      </c>
    </row>
    <row r="10" spans="1:33">
      <c r="A10" s="114">
        <v>155</v>
      </c>
      <c r="B10" s="16" t="s">
        <v>22</v>
      </c>
      <c r="C10" s="28">
        <v>22927794</v>
      </c>
      <c r="D10" s="28">
        <v>2707</v>
      </c>
      <c r="E10" s="28">
        <v>4577283</v>
      </c>
      <c r="F10" s="28">
        <v>29</v>
      </c>
      <c r="G10" s="17">
        <v>0</v>
      </c>
      <c r="H10" s="18">
        <v>0</v>
      </c>
      <c r="I10" s="86">
        <v>6.5536199999999996E-3</v>
      </c>
      <c r="J10" s="42">
        <f t="shared" si="0"/>
        <v>2.5693516465925544E-5</v>
      </c>
      <c r="K10" s="42">
        <f t="shared" si="1"/>
        <v>6.560484088596442E-5</v>
      </c>
      <c r="L10" s="42">
        <f t="shared" si="2"/>
        <v>1.2671672041003298E-4</v>
      </c>
      <c r="M10" s="42">
        <f t="shared" si="3"/>
        <v>1.6285495180180782E-6</v>
      </c>
      <c r="N10" s="42">
        <f t="shared" si="4"/>
        <v>0</v>
      </c>
      <c r="O10" s="43">
        <f t="shared" si="5"/>
        <v>0</v>
      </c>
      <c r="P10" s="45">
        <f t="shared" si="6"/>
        <v>1.9527072514103413E-5</v>
      </c>
      <c r="Q10" s="45">
        <f t="shared" si="7"/>
        <v>8.5286293151753753E-6</v>
      </c>
      <c r="R10" s="45">
        <f t="shared" si="8"/>
        <v>6.3358360205016495E-6</v>
      </c>
      <c r="S10" s="45">
        <f t="shared" si="9"/>
        <v>4.8856485540542344E-8</v>
      </c>
      <c r="T10" s="45">
        <f t="shared" si="10"/>
        <v>0</v>
      </c>
      <c r="U10" s="45">
        <f t="shared" si="11"/>
        <v>0</v>
      </c>
      <c r="V10" s="46">
        <f t="shared" si="12"/>
        <v>3.1007751937984497E-5</v>
      </c>
      <c r="W10" s="55">
        <f t="shared" si="13"/>
        <v>6.5448146273305464E-3</v>
      </c>
      <c r="X10" s="55">
        <f t="shared" si="14"/>
        <v>6.5536199999999996E-3</v>
      </c>
      <c r="Y10" s="64">
        <f t="shared" si="15"/>
        <v>8.805372669453207E-6</v>
      </c>
      <c r="Z10" s="66">
        <f t="shared" si="16"/>
        <v>4.9807511999999995E-3</v>
      </c>
      <c r="AA10" s="67">
        <f t="shared" si="17"/>
        <v>8.5197059999999995E-4</v>
      </c>
      <c r="AB10" s="67">
        <f t="shared" si="18"/>
        <v>3.2768100000000002E-4</v>
      </c>
      <c r="AC10" s="67">
        <f t="shared" si="19"/>
        <v>1.9660859999999999E-4</v>
      </c>
      <c r="AD10" s="67">
        <f t="shared" si="20"/>
        <v>3.2768099999999995E-5</v>
      </c>
      <c r="AE10" s="67">
        <f t="shared" si="21"/>
        <v>3.2768099999999995E-5</v>
      </c>
      <c r="AF10" s="68">
        <f t="shared" si="22"/>
        <v>1.3107239999999998E-4</v>
      </c>
      <c r="AG10" s="69">
        <f t="shared" si="23"/>
        <v>6.5536199999999996E-3</v>
      </c>
    </row>
    <row r="11" spans="1:33">
      <c r="A11" s="114">
        <v>156</v>
      </c>
      <c r="B11" s="16" t="s">
        <v>24</v>
      </c>
      <c r="C11" s="28">
        <v>2425959340</v>
      </c>
      <c r="D11" s="28">
        <v>34524</v>
      </c>
      <c r="E11" s="28">
        <v>6179773</v>
      </c>
      <c r="F11" s="28">
        <v>79694.8</v>
      </c>
      <c r="G11" s="17">
        <v>0</v>
      </c>
      <c r="H11" s="18">
        <v>8.9785000000000004E-2</v>
      </c>
      <c r="I11" s="86">
        <v>0.24802314</v>
      </c>
      <c r="J11" s="42">
        <f t="shared" si="0"/>
        <v>2.7185967497769677E-3</v>
      </c>
      <c r="K11" s="42">
        <f t="shared" si="1"/>
        <v>8.3669801505246966E-4</v>
      </c>
      <c r="L11" s="42">
        <f t="shared" si="2"/>
        <v>1.710797797379954E-4</v>
      </c>
      <c r="M11" s="42">
        <f t="shared" si="3"/>
        <v>4.4754113147774882E-3</v>
      </c>
      <c r="N11" s="42">
        <f t="shared" si="4"/>
        <v>0</v>
      </c>
      <c r="O11" s="43">
        <f t="shared" si="5"/>
        <v>8.9785000000000006E-4</v>
      </c>
      <c r="P11" s="45">
        <f t="shared" si="6"/>
        <v>2.0661335298304954E-3</v>
      </c>
      <c r="Q11" s="45">
        <f t="shared" si="7"/>
        <v>1.0877074195682106E-4</v>
      </c>
      <c r="R11" s="45">
        <f t="shared" si="8"/>
        <v>8.5539889868997695E-6</v>
      </c>
      <c r="S11" s="45">
        <f t="shared" si="9"/>
        <v>1.3426233944332464E-4</v>
      </c>
      <c r="T11" s="45">
        <f t="shared" si="10"/>
        <v>0</v>
      </c>
      <c r="U11" s="45">
        <f t="shared" si="11"/>
        <v>4.4892500000000003E-6</v>
      </c>
      <c r="V11" s="46">
        <f t="shared" si="12"/>
        <v>3.1007751937984497E-5</v>
      </c>
      <c r="W11" s="55">
        <f t="shared" si="13"/>
        <v>0.23532176021555254</v>
      </c>
      <c r="X11" s="55">
        <f t="shared" si="14"/>
        <v>0.24802314</v>
      </c>
      <c r="Y11" s="64">
        <f t="shared" si="15"/>
        <v>1.2701379784447464E-2</v>
      </c>
      <c r="Z11" s="66">
        <f t="shared" si="16"/>
        <v>0.1884975864</v>
      </c>
      <c r="AA11" s="67">
        <f t="shared" si="17"/>
        <v>3.2243008199999999E-2</v>
      </c>
      <c r="AB11" s="67">
        <f t="shared" si="18"/>
        <v>1.2401157000000001E-2</v>
      </c>
      <c r="AC11" s="67">
        <f t="shared" si="19"/>
        <v>7.4406941999999995E-3</v>
      </c>
      <c r="AD11" s="67">
        <f t="shared" si="20"/>
        <v>1.2401157E-3</v>
      </c>
      <c r="AE11" s="67">
        <f t="shared" si="21"/>
        <v>1.2401157E-3</v>
      </c>
      <c r="AF11" s="68">
        <f t="shared" si="22"/>
        <v>4.9604628E-3</v>
      </c>
      <c r="AG11" s="69">
        <f t="shared" si="23"/>
        <v>0.24802313999999998</v>
      </c>
    </row>
    <row r="12" spans="1:33">
      <c r="A12" s="114">
        <v>157</v>
      </c>
      <c r="B12" s="16" t="s">
        <v>26</v>
      </c>
      <c r="C12" s="28">
        <v>43270162</v>
      </c>
      <c r="D12" s="28">
        <v>3891</v>
      </c>
      <c r="E12" s="28">
        <v>413050</v>
      </c>
      <c r="F12" s="28">
        <v>13073.3</v>
      </c>
      <c r="G12" s="17">
        <v>0</v>
      </c>
      <c r="H12" s="18">
        <v>0</v>
      </c>
      <c r="I12" s="86">
        <v>9.9614600000000001E-3</v>
      </c>
      <c r="J12" s="42">
        <f t="shared" si="0"/>
        <v>4.8489733457578421E-5</v>
      </c>
      <c r="K12" s="42">
        <f t="shared" si="1"/>
        <v>9.4299385255739758E-5</v>
      </c>
      <c r="L12" s="42">
        <f t="shared" si="2"/>
        <v>1.1434805618390675E-5</v>
      </c>
      <c r="M12" s="42">
        <f t="shared" si="3"/>
        <v>7.3415573841054279E-4</v>
      </c>
      <c r="N12" s="42">
        <f t="shared" si="4"/>
        <v>0</v>
      </c>
      <c r="O12" s="43">
        <f t="shared" si="5"/>
        <v>0</v>
      </c>
      <c r="P12" s="45">
        <f t="shared" si="6"/>
        <v>3.6852197427759598E-5</v>
      </c>
      <c r="Q12" s="45">
        <f t="shared" si="7"/>
        <v>1.225892008324617E-5</v>
      </c>
      <c r="R12" s="45">
        <f t="shared" si="8"/>
        <v>5.7174028091953385E-7</v>
      </c>
      <c r="S12" s="45">
        <f t="shared" si="9"/>
        <v>2.2024672152316283E-5</v>
      </c>
      <c r="T12" s="45">
        <f t="shared" si="10"/>
        <v>0</v>
      </c>
      <c r="U12" s="45">
        <f t="shared" si="11"/>
        <v>0</v>
      </c>
      <c r="V12" s="46">
        <f t="shared" si="12"/>
        <v>3.1007751937984497E-5</v>
      </c>
      <c r="W12" s="55">
        <f t="shared" si="13"/>
        <v>1.0271528188222608E-2</v>
      </c>
      <c r="X12" s="55">
        <f t="shared" si="14"/>
        <v>9.9614600000000001E-3</v>
      </c>
      <c r="Y12" s="64">
        <f t="shared" si="15"/>
        <v>-3.1006818822260779E-4</v>
      </c>
      <c r="Z12" s="66">
        <f t="shared" si="16"/>
        <v>7.5707096000000003E-3</v>
      </c>
      <c r="AA12" s="67">
        <f t="shared" si="17"/>
        <v>1.2949898000000001E-3</v>
      </c>
      <c r="AB12" s="67">
        <f t="shared" si="18"/>
        <v>4.9807300000000003E-4</v>
      </c>
      <c r="AC12" s="67">
        <f t="shared" si="19"/>
        <v>2.9884379999999997E-4</v>
      </c>
      <c r="AD12" s="67">
        <f t="shared" si="20"/>
        <v>4.98073E-5</v>
      </c>
      <c r="AE12" s="67">
        <f t="shared" si="21"/>
        <v>4.98073E-5</v>
      </c>
      <c r="AF12" s="68">
        <f t="shared" si="22"/>
        <v>1.992292E-4</v>
      </c>
      <c r="AG12" s="69">
        <f t="shared" si="23"/>
        <v>9.9614599999999984E-3</v>
      </c>
    </row>
    <row r="13" spans="1:33">
      <c r="A13" s="114">
        <v>158</v>
      </c>
      <c r="B13" s="16" t="s">
        <v>28</v>
      </c>
      <c r="C13" s="28">
        <v>122020963</v>
      </c>
      <c r="D13" s="28">
        <v>3815</v>
      </c>
      <c r="E13" s="28">
        <v>290117</v>
      </c>
      <c r="F13" s="28">
        <v>27514.6</v>
      </c>
      <c r="G13" s="17">
        <v>0</v>
      </c>
      <c r="H13" s="18">
        <v>0</v>
      </c>
      <c r="I13" s="86">
        <v>2.0657209999999999E-2</v>
      </c>
      <c r="J13" s="42">
        <f t="shared" si="0"/>
        <v>1.3674004668868674E-4</v>
      </c>
      <c r="K13" s="42">
        <f t="shared" si="1"/>
        <v>9.245750571849067E-5</v>
      </c>
      <c r="L13" s="42">
        <f t="shared" si="2"/>
        <v>8.0315494530702036E-6</v>
      </c>
      <c r="M13" s="42">
        <f t="shared" si="3"/>
        <v>1.5451340885675937E-3</v>
      </c>
      <c r="N13" s="42">
        <f t="shared" si="4"/>
        <v>0</v>
      </c>
      <c r="O13" s="43">
        <f t="shared" si="5"/>
        <v>0</v>
      </c>
      <c r="P13" s="45">
        <f t="shared" si="6"/>
        <v>1.0392243548340193E-4</v>
      </c>
      <c r="Q13" s="45">
        <f t="shared" si="7"/>
        <v>1.2019475743403788E-5</v>
      </c>
      <c r="R13" s="45">
        <f t="shared" si="8"/>
        <v>4.0157747265351018E-7</v>
      </c>
      <c r="S13" s="45">
        <f t="shared" si="9"/>
        <v>4.6354022657027808E-5</v>
      </c>
      <c r="T13" s="45">
        <f t="shared" si="10"/>
        <v>0</v>
      </c>
      <c r="U13" s="45">
        <f t="shared" si="11"/>
        <v>0</v>
      </c>
      <c r="V13" s="46">
        <f t="shared" si="12"/>
        <v>3.1007751937984497E-5</v>
      </c>
      <c r="W13" s="55">
        <f t="shared" si="13"/>
        <v>1.9370526329447156E-2</v>
      </c>
      <c r="X13" s="55">
        <f t="shared" si="14"/>
        <v>2.0657209999999999E-2</v>
      </c>
      <c r="Y13" s="64">
        <f t="shared" si="15"/>
        <v>1.2866836705528427E-3</v>
      </c>
      <c r="Z13" s="66">
        <f t="shared" si="16"/>
        <v>1.56994796E-2</v>
      </c>
      <c r="AA13" s="67">
        <f t="shared" si="17"/>
        <v>2.6854372999999998E-3</v>
      </c>
      <c r="AB13" s="67">
        <f t="shared" si="18"/>
        <v>1.0328605E-3</v>
      </c>
      <c r="AC13" s="67">
        <f t="shared" si="19"/>
        <v>6.1971629999999997E-4</v>
      </c>
      <c r="AD13" s="67">
        <f t="shared" si="20"/>
        <v>1.0328604999999999E-4</v>
      </c>
      <c r="AE13" s="67">
        <f>$AE$2*X13</f>
        <v>1.0328604999999999E-4</v>
      </c>
      <c r="AF13" s="68">
        <f t="shared" si="22"/>
        <v>4.1314419999999996E-4</v>
      </c>
      <c r="AG13" s="69">
        <f t="shared" si="23"/>
        <v>2.0657210000000002E-2</v>
      </c>
    </row>
    <row r="14" spans="1:33">
      <c r="A14" s="114">
        <v>159</v>
      </c>
      <c r="B14" s="16" t="s">
        <v>30</v>
      </c>
      <c r="C14" s="28">
        <v>279856652</v>
      </c>
      <c r="D14" s="28">
        <v>15607</v>
      </c>
      <c r="E14" s="28">
        <v>4070019</v>
      </c>
      <c r="F14" s="28">
        <v>70744.149999999994</v>
      </c>
      <c r="G14" s="17">
        <v>0.14000000000000001</v>
      </c>
      <c r="H14" s="18">
        <v>0</v>
      </c>
      <c r="I14" s="86">
        <v>4.6860739999999998E-2</v>
      </c>
      <c r="J14" s="42">
        <f t="shared" si="0"/>
        <v>3.1361506023042579E-4</v>
      </c>
      <c r="K14" s="42">
        <f t="shared" si="1"/>
        <v>3.7823965707692894E-4</v>
      </c>
      <c r="L14" s="42">
        <f t="shared" si="2"/>
        <v>1.1267371051484517E-4</v>
      </c>
      <c r="M14" s="42">
        <f t="shared" si="3"/>
        <v>3.9727707374171937E-3</v>
      </c>
      <c r="N14" s="42">
        <f t="shared" si="4"/>
        <v>2.5504023259669207E-5</v>
      </c>
      <c r="O14" s="43">
        <f t="shared" si="5"/>
        <v>0</v>
      </c>
      <c r="P14" s="45">
        <f t="shared" si="6"/>
        <v>2.383474457751236E-4</v>
      </c>
      <c r="Q14" s="45">
        <f t="shared" si="7"/>
        <v>4.9171155420000763E-5</v>
      </c>
      <c r="R14" s="45">
        <f t="shared" si="8"/>
        <v>5.6336855257422591E-6</v>
      </c>
      <c r="S14" s="45">
        <f t="shared" si="9"/>
        <v>1.1918312212251581E-4</v>
      </c>
      <c r="T14" s="45">
        <f t="shared" si="10"/>
        <v>1.2752011629834604E-7</v>
      </c>
      <c r="U14" s="45">
        <f t="shared" si="11"/>
        <v>0</v>
      </c>
      <c r="V14" s="46">
        <f t="shared" si="12"/>
        <v>3.1007751937984497E-5</v>
      </c>
      <c r="W14" s="55">
        <f t="shared" si="13"/>
        <v>4.4347068089766517E-2</v>
      </c>
      <c r="X14" s="55">
        <f t="shared" si="14"/>
        <v>4.6860739999999998E-2</v>
      </c>
      <c r="Y14" s="64">
        <f t="shared" si="15"/>
        <v>2.5136719102334809E-3</v>
      </c>
      <c r="Z14" s="66">
        <f t="shared" si="16"/>
        <v>3.5614162399999996E-2</v>
      </c>
      <c r="AA14" s="67">
        <f t="shared" si="17"/>
        <v>6.0918962000000004E-3</v>
      </c>
      <c r="AB14" s="67">
        <f t="shared" si="18"/>
        <v>2.3430370000000001E-3</v>
      </c>
      <c r="AC14" s="67">
        <f t="shared" si="19"/>
        <v>1.4058221999999998E-3</v>
      </c>
      <c r="AD14" s="67">
        <f t="shared" si="20"/>
        <v>2.3430369999999999E-4</v>
      </c>
      <c r="AE14" s="67">
        <f t="shared" si="21"/>
        <v>2.3430369999999999E-4</v>
      </c>
      <c r="AF14" s="68">
        <f t="shared" si="22"/>
        <v>9.3721479999999996E-4</v>
      </c>
      <c r="AG14" s="69">
        <f t="shared" si="23"/>
        <v>4.6860739999999998E-2</v>
      </c>
    </row>
    <row r="15" spans="1:33">
      <c r="A15" s="114">
        <v>160</v>
      </c>
      <c r="B15" s="16" t="s">
        <v>32</v>
      </c>
      <c r="C15" s="28">
        <v>80815861</v>
      </c>
      <c r="D15" s="28">
        <v>4102</v>
      </c>
      <c r="E15" s="28">
        <v>593885</v>
      </c>
      <c r="F15" s="28">
        <v>31057.3</v>
      </c>
      <c r="G15" s="17">
        <v>0</v>
      </c>
      <c r="H15" s="18">
        <v>0</v>
      </c>
      <c r="I15" s="86">
        <v>1.644874E-2</v>
      </c>
      <c r="J15" s="42">
        <f t="shared" si="0"/>
        <v>9.0564476255825137E-5</v>
      </c>
      <c r="K15" s="42">
        <f t="shared" si="1"/>
        <v>9.9413024497312902E-5</v>
      </c>
      <c r="L15" s="42">
        <f t="shared" si="2"/>
        <v>1.6441010857469909E-5</v>
      </c>
      <c r="M15" s="42">
        <f t="shared" si="3"/>
        <v>1.744081067101478E-3</v>
      </c>
      <c r="N15" s="42">
        <f t="shared" si="4"/>
        <v>0</v>
      </c>
      <c r="O15" s="43">
        <f t="shared" si="5"/>
        <v>0</v>
      </c>
      <c r="P15" s="45">
        <f t="shared" si="6"/>
        <v>6.88290019544271E-5</v>
      </c>
      <c r="Q15" s="45">
        <f t="shared" si="7"/>
        <v>1.2923693184650677E-5</v>
      </c>
      <c r="R15" s="45">
        <f t="shared" si="8"/>
        <v>8.2205054287349551E-7</v>
      </c>
      <c r="S15" s="45">
        <f t="shared" si="9"/>
        <v>5.2322432013044341E-5</v>
      </c>
      <c r="T15" s="45">
        <f t="shared" si="10"/>
        <v>0</v>
      </c>
      <c r="U15" s="45">
        <f t="shared" si="11"/>
        <v>0</v>
      </c>
      <c r="V15" s="46">
        <f t="shared" si="12"/>
        <v>3.1007751937984497E-5</v>
      </c>
      <c r="W15" s="55">
        <f t="shared" si="13"/>
        <v>1.6590492963298009E-2</v>
      </c>
      <c r="X15" s="55">
        <f t="shared" si="14"/>
        <v>1.644874E-2</v>
      </c>
      <c r="Y15" s="64">
        <f t="shared" si="15"/>
        <v>-1.4175296329800927E-4</v>
      </c>
      <c r="Z15" s="66">
        <f t="shared" si="16"/>
        <v>1.2501042400000001E-2</v>
      </c>
      <c r="AA15" s="67">
        <f t="shared" si="17"/>
        <v>2.1383361999999999E-3</v>
      </c>
      <c r="AB15" s="67">
        <f t="shared" si="18"/>
        <v>8.2243700000000008E-4</v>
      </c>
      <c r="AC15" s="67">
        <f t="shared" si="19"/>
        <v>4.9346220000000003E-4</v>
      </c>
      <c r="AD15" s="67">
        <f t="shared" si="20"/>
        <v>8.22437E-5</v>
      </c>
      <c r="AE15" s="67">
        <f t="shared" si="21"/>
        <v>8.22437E-5</v>
      </c>
      <c r="AF15" s="68">
        <f t="shared" si="22"/>
        <v>3.289748E-4</v>
      </c>
      <c r="AG15" s="69">
        <f t="shared" si="23"/>
        <v>1.6448740000000003E-2</v>
      </c>
    </row>
    <row r="16" spans="1:33">
      <c r="A16" s="114">
        <v>161</v>
      </c>
      <c r="B16" s="16" t="s">
        <v>34</v>
      </c>
      <c r="C16" s="28">
        <v>108717952</v>
      </c>
      <c r="D16" s="28">
        <v>3897</v>
      </c>
      <c r="E16" s="28">
        <v>628960</v>
      </c>
      <c r="F16" s="28">
        <v>28170</v>
      </c>
      <c r="G16" s="17">
        <v>0</v>
      </c>
      <c r="H16" s="18">
        <v>0</v>
      </c>
      <c r="I16" s="86">
        <v>1.7835239999999999E-2</v>
      </c>
      <c r="J16" s="42">
        <f t="shared" si="0"/>
        <v>1.2183232673207474E-4</v>
      </c>
      <c r="K16" s="42">
        <f t="shared" si="1"/>
        <v>9.4444796798154169E-5</v>
      </c>
      <c r="L16" s="42">
        <f t="shared" si="2"/>
        <v>1.7412021163885726E-5</v>
      </c>
      <c r="M16" s="42">
        <f t="shared" si="3"/>
        <v>1.5819393076748022E-3</v>
      </c>
      <c r="N16" s="42">
        <f t="shared" si="4"/>
        <v>0</v>
      </c>
      <c r="O16" s="43">
        <f t="shared" si="5"/>
        <v>0</v>
      </c>
      <c r="P16" s="45">
        <f t="shared" si="6"/>
        <v>9.2592568316376798E-5</v>
      </c>
      <c r="Q16" s="45">
        <f t="shared" si="7"/>
        <v>1.2277823583760043E-5</v>
      </c>
      <c r="R16" s="45">
        <f t="shared" si="8"/>
        <v>8.7060105819428638E-7</v>
      </c>
      <c r="S16" s="45">
        <f t="shared" si="9"/>
        <v>4.7458179230244062E-5</v>
      </c>
      <c r="T16" s="45">
        <f t="shared" si="10"/>
        <v>0</v>
      </c>
      <c r="U16" s="45">
        <f t="shared" si="11"/>
        <v>0</v>
      </c>
      <c r="V16" s="46">
        <f t="shared" si="12"/>
        <v>3.1007751937984497E-5</v>
      </c>
      <c r="W16" s="55">
        <f t="shared" si="13"/>
        <v>1.8420692412655967E-2</v>
      </c>
      <c r="X16" s="55">
        <f t="shared" si="14"/>
        <v>1.7835239999999999E-2</v>
      </c>
      <c r="Y16" s="64">
        <f t="shared" si="15"/>
        <v>-5.8545241265596862E-4</v>
      </c>
      <c r="Z16" s="66">
        <f t="shared" si="16"/>
        <v>1.35547824E-2</v>
      </c>
      <c r="AA16" s="67">
        <f t="shared" si="17"/>
        <v>2.3185811999999997E-3</v>
      </c>
      <c r="AB16" s="67">
        <f t="shared" si="18"/>
        <v>8.9176199999999994E-4</v>
      </c>
      <c r="AC16" s="67">
        <f t="shared" si="19"/>
        <v>5.3505719999999998E-4</v>
      </c>
      <c r="AD16" s="67">
        <f t="shared" si="20"/>
        <v>8.9176200000000002E-5</v>
      </c>
      <c r="AE16" s="67">
        <f t="shared" si="21"/>
        <v>8.9176200000000002E-5</v>
      </c>
      <c r="AF16" s="68">
        <f t="shared" si="22"/>
        <v>3.5670480000000001E-4</v>
      </c>
      <c r="AG16" s="69">
        <f t="shared" si="23"/>
        <v>1.7835239999999999E-2</v>
      </c>
    </row>
    <row r="17" spans="1:33">
      <c r="A17" s="114">
        <v>162</v>
      </c>
      <c r="B17" s="16" t="s">
        <v>36</v>
      </c>
      <c r="C17" s="28">
        <v>169737731</v>
      </c>
      <c r="D17" s="28">
        <v>23513</v>
      </c>
      <c r="E17" s="28">
        <v>3626887</v>
      </c>
      <c r="F17" s="28">
        <v>31502.77</v>
      </c>
      <c r="G17" s="17">
        <v>0</v>
      </c>
      <c r="H17" s="18">
        <v>0</v>
      </c>
      <c r="I17" s="86">
        <v>3.0284559999999999E-2</v>
      </c>
      <c r="J17" s="42">
        <f t="shared" si="0"/>
        <v>1.9021276911059741E-4</v>
      </c>
      <c r="K17" s="42">
        <f t="shared" si="1"/>
        <v>5.6984359946497278E-4</v>
      </c>
      <c r="L17" s="42">
        <f t="shared" si="2"/>
        <v>1.0040611994883937E-4</v>
      </c>
      <c r="M17" s="42">
        <f t="shared" si="3"/>
        <v>1.7690972724046336E-3</v>
      </c>
      <c r="N17" s="42">
        <f t="shared" si="4"/>
        <v>0</v>
      </c>
      <c r="O17" s="43">
        <f t="shared" si="5"/>
        <v>0</v>
      </c>
      <c r="P17" s="45">
        <f t="shared" si="6"/>
        <v>1.4456170452405403E-4</v>
      </c>
      <c r="Q17" s="45">
        <f t="shared" si="7"/>
        <v>7.4079667930446459E-5</v>
      </c>
      <c r="R17" s="45">
        <f t="shared" si="8"/>
        <v>5.0203059974419687E-6</v>
      </c>
      <c r="S17" s="45">
        <f t="shared" si="9"/>
        <v>5.307291817213901E-5</v>
      </c>
      <c r="T17" s="45">
        <f t="shared" si="10"/>
        <v>0</v>
      </c>
      <c r="U17" s="45">
        <f t="shared" si="11"/>
        <v>0</v>
      </c>
      <c r="V17" s="46">
        <f t="shared" si="12"/>
        <v>3.1007751937984497E-5</v>
      </c>
      <c r="W17" s="55">
        <f t="shared" si="13"/>
        <v>3.0774234856206593E-2</v>
      </c>
      <c r="X17" s="55">
        <f t="shared" si="14"/>
        <v>3.0284559999999999E-2</v>
      </c>
      <c r="Y17" s="64">
        <f t="shared" si="15"/>
        <v>-4.8967485620659418E-4</v>
      </c>
      <c r="Z17" s="66">
        <f t="shared" si="16"/>
        <v>2.3016265599999999E-2</v>
      </c>
      <c r="AA17" s="67">
        <f t="shared" si="17"/>
        <v>3.9369927999999997E-3</v>
      </c>
      <c r="AB17" s="67">
        <f t="shared" si="18"/>
        <v>1.5142280000000001E-3</v>
      </c>
      <c r="AC17" s="67">
        <f t="shared" si="19"/>
        <v>9.0853679999999988E-4</v>
      </c>
      <c r="AD17" s="67">
        <f t="shared" si="20"/>
        <v>1.5142279999999999E-4</v>
      </c>
      <c r="AE17" s="67">
        <f t="shared" si="21"/>
        <v>1.5142279999999999E-4</v>
      </c>
      <c r="AF17" s="68">
        <f t="shared" si="22"/>
        <v>6.0569119999999996E-4</v>
      </c>
      <c r="AG17" s="69">
        <f t="shared" si="23"/>
        <v>3.0284559999999995E-2</v>
      </c>
    </row>
    <row r="18" spans="1:33">
      <c r="A18" s="114">
        <v>163</v>
      </c>
      <c r="B18" s="16" t="s">
        <v>38</v>
      </c>
      <c r="C18" s="28">
        <v>29698730</v>
      </c>
      <c r="D18" s="28">
        <v>4650</v>
      </c>
      <c r="E18" s="28">
        <v>253730</v>
      </c>
      <c r="F18" s="28">
        <v>14492</v>
      </c>
      <c r="G18" s="17">
        <v>0</v>
      </c>
      <c r="H18" s="18">
        <v>0</v>
      </c>
      <c r="I18" s="86">
        <v>9.1315700000000003E-3</v>
      </c>
      <c r="J18" s="42">
        <f t="shared" si="0"/>
        <v>3.3281213546845234E-5</v>
      </c>
      <c r="K18" s="42">
        <f t="shared" si="1"/>
        <v>1.1269394537116163E-4</v>
      </c>
      <c r="L18" s="42">
        <f t="shared" si="2"/>
        <v>7.0242179628477573E-6</v>
      </c>
      <c r="M18" s="42">
        <f t="shared" si="3"/>
        <v>8.1382550396958591E-4</v>
      </c>
      <c r="N18" s="42">
        <f t="shared" si="4"/>
        <v>0</v>
      </c>
      <c r="O18" s="43">
        <f t="shared" si="5"/>
        <v>0</v>
      </c>
      <c r="P18" s="45">
        <f t="shared" si="6"/>
        <v>2.5293722295602377E-5</v>
      </c>
      <c r="Q18" s="45">
        <f t="shared" si="7"/>
        <v>1.4650212898251012E-5</v>
      </c>
      <c r="R18" s="45">
        <f t="shared" si="8"/>
        <v>3.5121089814238789E-7</v>
      </c>
      <c r="S18" s="45">
        <f t="shared" si="9"/>
        <v>2.4414765119087577E-5</v>
      </c>
      <c r="T18" s="45">
        <f t="shared" si="10"/>
        <v>0</v>
      </c>
      <c r="U18" s="45">
        <f t="shared" si="11"/>
        <v>0</v>
      </c>
      <c r="V18" s="46">
        <f t="shared" si="12"/>
        <v>3.1007751937984497E-5</v>
      </c>
      <c r="W18" s="55">
        <f t="shared" si="13"/>
        <v>9.5717663149067853E-3</v>
      </c>
      <c r="X18" s="55">
        <f t="shared" si="14"/>
        <v>9.1315700000000003E-3</v>
      </c>
      <c r="Y18" s="64">
        <f t="shared" si="15"/>
        <v>-4.4019631490678501E-4</v>
      </c>
      <c r="Z18" s="66">
        <f t="shared" si="16"/>
        <v>6.9399932000000003E-3</v>
      </c>
      <c r="AA18" s="67">
        <f t="shared" si="17"/>
        <v>1.1871041000000001E-3</v>
      </c>
      <c r="AB18" s="67">
        <f t="shared" si="18"/>
        <v>4.5657850000000003E-4</v>
      </c>
      <c r="AC18" s="67">
        <f t="shared" si="19"/>
        <v>2.7394710000000001E-4</v>
      </c>
      <c r="AD18" s="67">
        <f t="shared" si="20"/>
        <v>4.5657850000000005E-5</v>
      </c>
      <c r="AE18" s="67">
        <f t="shared" si="21"/>
        <v>4.5657850000000005E-5</v>
      </c>
      <c r="AF18" s="68">
        <f t="shared" si="22"/>
        <v>1.8263140000000002E-4</v>
      </c>
      <c r="AG18" s="69">
        <f t="shared" si="23"/>
        <v>9.1315700000000003E-3</v>
      </c>
    </row>
    <row r="19" spans="1:33">
      <c r="A19" s="114">
        <v>164</v>
      </c>
      <c r="B19" s="16" t="s">
        <v>40</v>
      </c>
      <c r="C19" s="28">
        <v>15706900</v>
      </c>
      <c r="D19" s="28">
        <v>3000</v>
      </c>
      <c r="E19" s="28">
        <v>308998</v>
      </c>
      <c r="F19" s="28">
        <v>7272.04</v>
      </c>
      <c r="G19" s="17">
        <v>0</v>
      </c>
      <c r="H19" s="18">
        <v>5.3505999999999998E-2</v>
      </c>
      <c r="I19" s="86">
        <v>6.8795000000000002E-3</v>
      </c>
      <c r="J19" s="42">
        <f t="shared" si="0"/>
        <v>1.7601584076455237E-5</v>
      </c>
      <c r="K19" s="42">
        <f t="shared" si="1"/>
        <v>7.2705771207201049E-5</v>
      </c>
      <c r="L19" s="42">
        <f t="shared" si="2"/>
        <v>8.5542478307020508E-6</v>
      </c>
      <c r="M19" s="42">
        <f t="shared" si="3"/>
        <v>4.0837507713821329E-4</v>
      </c>
      <c r="N19" s="42">
        <f t="shared" si="4"/>
        <v>0</v>
      </c>
      <c r="O19" s="43">
        <f t="shared" si="5"/>
        <v>5.3505999999999996E-4</v>
      </c>
      <c r="P19" s="45">
        <f t="shared" si="6"/>
        <v>1.3377203898105981E-5</v>
      </c>
      <c r="Q19" s="45">
        <f t="shared" si="7"/>
        <v>9.4517502569361364E-6</v>
      </c>
      <c r="R19" s="45">
        <f t="shared" si="8"/>
        <v>4.2771239153510258E-7</v>
      </c>
      <c r="S19" s="45">
        <f t="shared" si="9"/>
        <v>1.2251252314146398E-5</v>
      </c>
      <c r="T19" s="45">
        <f t="shared" si="10"/>
        <v>0</v>
      </c>
      <c r="U19" s="45">
        <f t="shared" si="11"/>
        <v>2.6753E-6</v>
      </c>
      <c r="V19" s="46">
        <f t="shared" si="12"/>
        <v>3.1007751937984497E-5</v>
      </c>
      <c r="W19" s="55">
        <f t="shared" si="13"/>
        <v>6.9190970798708113E-3</v>
      </c>
      <c r="X19" s="55">
        <f t="shared" si="14"/>
        <v>6.8795000000000002E-3</v>
      </c>
      <c r="Y19" s="64">
        <f t="shared" si="15"/>
        <v>-3.9597079870811076E-5</v>
      </c>
      <c r="Z19" s="66">
        <f t="shared" si="16"/>
        <v>5.2284200000000001E-3</v>
      </c>
      <c r="AA19" s="67">
        <f t="shared" si="17"/>
        <v>8.9433500000000001E-4</v>
      </c>
      <c r="AB19" s="67">
        <f t="shared" si="18"/>
        <v>3.4397500000000005E-4</v>
      </c>
      <c r="AC19" s="67">
        <f t="shared" si="19"/>
        <v>2.0638500000000001E-4</v>
      </c>
      <c r="AD19" s="67">
        <f t="shared" si="20"/>
        <v>3.4397500000000004E-5</v>
      </c>
      <c r="AE19" s="67">
        <f t="shared" si="21"/>
        <v>3.4397500000000004E-5</v>
      </c>
      <c r="AF19" s="68">
        <f t="shared" si="22"/>
        <v>1.3759000000000002E-4</v>
      </c>
      <c r="AG19" s="69">
        <f t="shared" si="23"/>
        <v>6.8795000000000002E-3</v>
      </c>
    </row>
    <row r="20" spans="1:33">
      <c r="A20" s="114">
        <v>165</v>
      </c>
      <c r="B20" s="16" t="s">
        <v>42</v>
      </c>
      <c r="C20" s="28">
        <v>5182470199</v>
      </c>
      <c r="D20" s="28">
        <v>210638</v>
      </c>
      <c r="E20" s="28">
        <v>122383725</v>
      </c>
      <c r="F20" s="28">
        <v>1923.7</v>
      </c>
      <c r="G20" s="17">
        <v>10.24</v>
      </c>
      <c r="H20" s="18">
        <v>0</v>
      </c>
      <c r="I20" s="86">
        <v>0.51845269999999999</v>
      </c>
      <c r="J20" s="42">
        <f t="shared" si="0"/>
        <v>5.8076186218427705E-3</v>
      </c>
      <c r="K20" s="42">
        <f t="shared" si="1"/>
        <v>5.1048660785141383E-3</v>
      </c>
      <c r="L20" s="42">
        <f t="shared" si="2"/>
        <v>3.3880501300800857E-3</v>
      </c>
      <c r="M20" s="42">
        <f t="shared" si="3"/>
        <v>1.0802898992453025E-4</v>
      </c>
      <c r="N20" s="42">
        <f t="shared" si="4"/>
        <v>1.8654371298500905E-3</v>
      </c>
      <c r="O20" s="43">
        <f t="shared" si="5"/>
        <v>0</v>
      </c>
      <c r="P20" s="45">
        <f t="shared" si="6"/>
        <v>4.4137901526005059E-3</v>
      </c>
      <c r="Q20" s="45">
        <f t="shared" si="7"/>
        <v>6.6363259020683798E-4</v>
      </c>
      <c r="R20" s="45">
        <f t="shared" si="8"/>
        <v>1.6940250650400429E-4</v>
      </c>
      <c r="S20" s="45">
        <f t="shared" si="9"/>
        <v>3.2408696977359076E-6</v>
      </c>
      <c r="T20" s="45">
        <f t="shared" si="10"/>
        <v>9.3271856492504526E-6</v>
      </c>
      <c r="U20" s="45">
        <f t="shared" si="11"/>
        <v>0</v>
      </c>
      <c r="V20" s="46">
        <f t="shared" si="12"/>
        <v>3.1007751937984497E-5</v>
      </c>
      <c r="W20" s="55">
        <f t="shared" si="13"/>
        <v>0.52904010565963189</v>
      </c>
      <c r="X20" s="55">
        <f t="shared" si="14"/>
        <v>0.51845269999999999</v>
      </c>
      <c r="Y20" s="64">
        <f t="shared" si="15"/>
        <v>-1.0587405659631899E-2</v>
      </c>
      <c r="Z20" s="66">
        <f t="shared" si="16"/>
        <v>0.39402405200000001</v>
      </c>
      <c r="AA20" s="67">
        <f t="shared" si="17"/>
        <v>6.7398850999999996E-2</v>
      </c>
      <c r="AB20" s="67">
        <f t="shared" si="18"/>
        <v>2.5922634999999999E-2</v>
      </c>
      <c r="AC20" s="67">
        <f t="shared" si="19"/>
        <v>1.5553580999999999E-2</v>
      </c>
      <c r="AD20" s="67">
        <f t="shared" si="20"/>
        <v>2.5922635000000002E-3</v>
      </c>
      <c r="AE20" s="67">
        <f t="shared" si="21"/>
        <v>2.5922635000000002E-3</v>
      </c>
      <c r="AF20" s="68">
        <f t="shared" si="22"/>
        <v>1.0369054000000001E-2</v>
      </c>
      <c r="AG20" s="69">
        <f t="shared" si="23"/>
        <v>0.51845269999999999</v>
      </c>
    </row>
    <row r="21" spans="1:33">
      <c r="A21" s="114">
        <v>166</v>
      </c>
      <c r="B21" s="16" t="s">
        <v>44</v>
      </c>
      <c r="C21" s="28">
        <v>437532335</v>
      </c>
      <c r="D21" s="28">
        <v>34478</v>
      </c>
      <c r="E21" s="28">
        <v>5611256</v>
      </c>
      <c r="F21" s="28">
        <v>10993.3</v>
      </c>
      <c r="G21" s="17">
        <v>0</v>
      </c>
      <c r="H21" s="18">
        <v>0</v>
      </c>
      <c r="I21" s="86">
        <v>4.841554E-2</v>
      </c>
      <c r="J21" s="42">
        <f t="shared" si="0"/>
        <v>4.9031076664843342E-4</v>
      </c>
      <c r="K21" s="42">
        <f t="shared" si="1"/>
        <v>8.3558319322729266E-4</v>
      </c>
      <c r="L21" s="42">
        <f t="shared" si="2"/>
        <v>1.5534105225766467E-4</v>
      </c>
      <c r="M21" s="42">
        <f t="shared" si="3"/>
        <v>6.173494281526944E-4</v>
      </c>
      <c r="N21" s="42">
        <f t="shared" si="4"/>
        <v>0</v>
      </c>
      <c r="O21" s="43">
        <f t="shared" si="5"/>
        <v>0</v>
      </c>
      <c r="P21" s="45">
        <f t="shared" si="6"/>
        <v>3.7263618265280941E-4</v>
      </c>
      <c r="Q21" s="45">
        <f t="shared" si="7"/>
        <v>1.0862581511954806E-4</v>
      </c>
      <c r="R21" s="45">
        <f t="shared" si="8"/>
        <v>7.7670526128832345E-6</v>
      </c>
      <c r="S21" s="45">
        <f t="shared" si="9"/>
        <v>1.8520482844580832E-5</v>
      </c>
      <c r="T21" s="45">
        <f t="shared" si="10"/>
        <v>0</v>
      </c>
      <c r="U21" s="45">
        <f t="shared" si="11"/>
        <v>0</v>
      </c>
      <c r="V21" s="46">
        <f t="shared" si="12"/>
        <v>3.1007751937984497E-5</v>
      </c>
      <c r="W21" s="55">
        <f t="shared" si="13"/>
        <v>5.3855728516780596E-2</v>
      </c>
      <c r="X21" s="55">
        <f t="shared" si="14"/>
        <v>4.841554E-2</v>
      </c>
      <c r="Y21" s="64">
        <f t="shared" si="15"/>
        <v>-5.4401885167805961E-3</v>
      </c>
      <c r="Z21" s="66">
        <f t="shared" si="16"/>
        <v>3.6795810400000004E-2</v>
      </c>
      <c r="AA21" s="67">
        <f t="shared" si="17"/>
        <v>6.2940202000000001E-3</v>
      </c>
      <c r="AB21" s="67">
        <f t="shared" si="18"/>
        <v>2.4207770000000003E-3</v>
      </c>
      <c r="AC21" s="67">
        <f t="shared" si="19"/>
        <v>1.4524662E-3</v>
      </c>
      <c r="AD21" s="67">
        <f t="shared" si="20"/>
        <v>2.4207770000000002E-4</v>
      </c>
      <c r="AE21" s="67">
        <f t="shared" si="21"/>
        <v>2.4207770000000002E-4</v>
      </c>
      <c r="AF21" s="68">
        <f t="shared" si="22"/>
        <v>9.6831080000000006E-4</v>
      </c>
      <c r="AG21" s="69">
        <f t="shared" si="23"/>
        <v>4.8415540000000007E-2</v>
      </c>
    </row>
    <row r="22" spans="1:33">
      <c r="A22" s="114">
        <v>167</v>
      </c>
      <c r="B22" s="16" t="s">
        <v>46</v>
      </c>
      <c r="C22" s="28">
        <v>83947153</v>
      </c>
      <c r="D22" s="28">
        <v>5706</v>
      </c>
      <c r="E22" s="28">
        <v>929142</v>
      </c>
      <c r="F22" s="28">
        <v>24585.3</v>
      </c>
      <c r="G22" s="17">
        <v>0</v>
      </c>
      <c r="H22" s="18">
        <v>0</v>
      </c>
      <c r="I22" s="86">
        <v>1.560547E-2</v>
      </c>
      <c r="J22" s="42">
        <f t="shared" si="0"/>
        <v>9.4073488180898299E-5</v>
      </c>
      <c r="K22" s="42">
        <f t="shared" si="1"/>
        <v>1.382863768360964E-4</v>
      </c>
      <c r="L22" s="42">
        <f t="shared" si="2"/>
        <v>2.572220835705786E-5</v>
      </c>
      <c r="M22" s="42">
        <f t="shared" si="3"/>
        <v>1.3806337401837882E-3</v>
      </c>
      <c r="N22" s="42">
        <f t="shared" si="4"/>
        <v>0</v>
      </c>
      <c r="O22" s="43">
        <f t="shared" si="5"/>
        <v>0</v>
      </c>
      <c r="P22" s="45">
        <f t="shared" si="6"/>
        <v>7.1495851017482713E-5</v>
      </c>
      <c r="Q22" s="45">
        <f t="shared" si="7"/>
        <v>1.7977228988692531E-5</v>
      </c>
      <c r="R22" s="45">
        <f t="shared" si="8"/>
        <v>1.286110417852893E-6</v>
      </c>
      <c r="S22" s="45">
        <f t="shared" si="9"/>
        <v>4.1419012205513643E-5</v>
      </c>
      <c r="T22" s="45">
        <f t="shared" si="10"/>
        <v>0</v>
      </c>
      <c r="U22" s="45">
        <f t="shared" si="11"/>
        <v>0</v>
      </c>
      <c r="V22" s="46">
        <f t="shared" si="12"/>
        <v>3.1007751937984497E-5</v>
      </c>
      <c r="W22" s="55">
        <f t="shared" si="13"/>
        <v>1.6318595456752627E-2</v>
      </c>
      <c r="X22" s="55">
        <f t="shared" si="14"/>
        <v>1.560547E-2</v>
      </c>
      <c r="Y22" s="64">
        <f t="shared" si="15"/>
        <v>-7.1312545675262726E-4</v>
      </c>
      <c r="Z22" s="66">
        <f t="shared" si="16"/>
        <v>1.1860157200000001E-2</v>
      </c>
      <c r="AA22" s="67">
        <f t="shared" si="17"/>
        <v>2.0287110999999999E-3</v>
      </c>
      <c r="AB22" s="67">
        <f t="shared" si="18"/>
        <v>7.8027350000000001E-4</v>
      </c>
      <c r="AC22" s="67">
        <f t="shared" si="19"/>
        <v>4.6816409999999995E-4</v>
      </c>
      <c r="AD22" s="67">
        <f t="shared" si="20"/>
        <v>7.8027350000000001E-5</v>
      </c>
      <c r="AE22" s="67">
        <f t="shared" si="21"/>
        <v>7.8027350000000001E-5</v>
      </c>
      <c r="AF22" s="68">
        <f t="shared" si="22"/>
        <v>3.121094E-4</v>
      </c>
      <c r="AG22" s="69">
        <f t="shared" si="23"/>
        <v>1.5605470000000001E-2</v>
      </c>
    </row>
    <row r="23" spans="1:33">
      <c r="A23" s="114">
        <v>168</v>
      </c>
      <c r="B23" s="16" t="s">
        <v>48</v>
      </c>
      <c r="C23" s="28">
        <v>2225920948</v>
      </c>
      <c r="D23" s="28">
        <v>65829</v>
      </c>
      <c r="E23" s="28">
        <v>28399063</v>
      </c>
      <c r="F23" s="28">
        <v>33978.300000000003</v>
      </c>
      <c r="G23" s="17">
        <v>0</v>
      </c>
      <c r="H23" s="18">
        <v>0.39114700000000002</v>
      </c>
      <c r="I23" s="86">
        <v>0.22048287</v>
      </c>
      <c r="J23" s="42">
        <f t="shared" si="0"/>
        <v>2.4944282266879492E-3</v>
      </c>
      <c r="K23" s="42">
        <f t="shared" si="1"/>
        <v>1.5953827375996127E-3</v>
      </c>
      <c r="L23" s="42">
        <f t="shared" si="2"/>
        <v>7.8619480728587523E-4</v>
      </c>
      <c r="M23" s="42">
        <f t="shared" si="3"/>
        <v>1.9081153133818508E-3</v>
      </c>
      <c r="N23" s="42">
        <f t="shared" si="4"/>
        <v>0</v>
      </c>
      <c r="O23" s="43">
        <f t="shared" si="5"/>
        <v>3.9114700000000002E-3</v>
      </c>
      <c r="P23" s="45">
        <f t="shared" si="6"/>
        <v>1.8957654522828414E-3</v>
      </c>
      <c r="Q23" s="45">
        <f t="shared" si="7"/>
        <v>2.0739975588794966E-4</v>
      </c>
      <c r="R23" s="45">
        <f t="shared" si="8"/>
        <v>3.9309740364293763E-5</v>
      </c>
      <c r="S23" s="45">
        <f t="shared" si="9"/>
        <v>5.7243459401455524E-5</v>
      </c>
      <c r="T23" s="45">
        <f t="shared" si="10"/>
        <v>0</v>
      </c>
      <c r="U23" s="45">
        <f t="shared" si="11"/>
        <v>1.955735E-5</v>
      </c>
      <c r="V23" s="46">
        <f t="shared" si="12"/>
        <v>3.1007751937984497E-5</v>
      </c>
      <c r="W23" s="55">
        <f t="shared" si="13"/>
        <v>0.22502835098745247</v>
      </c>
      <c r="X23" s="55">
        <f t="shared" si="14"/>
        <v>0.22048287</v>
      </c>
      <c r="Y23" s="64">
        <f t="shared" si="15"/>
        <v>-4.5454809874524715E-3</v>
      </c>
      <c r="Z23" s="66">
        <f t="shared" si="16"/>
        <v>0.16756698119999999</v>
      </c>
      <c r="AA23" s="67">
        <f t="shared" si="17"/>
        <v>2.86627731E-2</v>
      </c>
      <c r="AB23" s="67">
        <f t="shared" si="18"/>
        <v>1.10241435E-2</v>
      </c>
      <c r="AC23" s="67">
        <f t="shared" si="19"/>
        <v>6.6144860999999998E-3</v>
      </c>
      <c r="AD23" s="67">
        <f t="shared" si="20"/>
        <v>1.10241435E-3</v>
      </c>
      <c r="AE23" s="67">
        <f t="shared" si="21"/>
        <v>1.10241435E-3</v>
      </c>
      <c r="AF23" s="68">
        <f t="shared" si="22"/>
        <v>4.4096574000000001E-3</v>
      </c>
      <c r="AG23" s="69">
        <f t="shared" si="23"/>
        <v>0.22048287</v>
      </c>
    </row>
    <row r="24" spans="1:33">
      <c r="A24" s="114">
        <v>169</v>
      </c>
      <c r="B24" s="16" t="s">
        <v>50</v>
      </c>
      <c r="C24" s="28">
        <v>197094141</v>
      </c>
      <c r="D24" s="28">
        <v>4293</v>
      </c>
      <c r="E24" s="28">
        <v>2113506</v>
      </c>
      <c r="F24" s="28">
        <v>28536.1</v>
      </c>
      <c r="G24" s="17">
        <v>0</v>
      </c>
      <c r="H24" s="18">
        <v>0.27437099999999998</v>
      </c>
      <c r="I24" s="86">
        <v>2.654395E-2</v>
      </c>
      <c r="J24" s="42">
        <f t="shared" si="0"/>
        <v>2.20869114452134E-4</v>
      </c>
      <c r="K24" s="42">
        <f t="shared" si="1"/>
        <v>1.0404195859750471E-4</v>
      </c>
      <c r="L24" s="42">
        <f t="shared" si="2"/>
        <v>5.850993895001187E-5</v>
      </c>
      <c r="M24" s="42">
        <f t="shared" si="3"/>
        <v>1.602498341417782E-3</v>
      </c>
      <c r="N24" s="42">
        <f t="shared" si="4"/>
        <v>0</v>
      </c>
      <c r="O24" s="43">
        <f t="shared" si="5"/>
        <v>2.7437099999999999E-3</v>
      </c>
      <c r="P24" s="45">
        <f t="shared" si="6"/>
        <v>1.6786052698362184E-4</v>
      </c>
      <c r="Q24" s="45">
        <f t="shared" si="7"/>
        <v>1.3525454617675612E-5</v>
      </c>
      <c r="R24" s="45">
        <f t="shared" si="8"/>
        <v>2.9254969475005937E-6</v>
      </c>
      <c r="S24" s="45">
        <f t="shared" si="9"/>
        <v>4.8074950242533457E-5</v>
      </c>
      <c r="T24" s="45">
        <f t="shared" si="10"/>
        <v>0</v>
      </c>
      <c r="U24" s="45">
        <f t="shared" si="11"/>
        <v>1.3718549999999999E-5</v>
      </c>
      <c r="V24" s="46">
        <f t="shared" si="12"/>
        <v>3.1007751937984497E-5</v>
      </c>
      <c r="W24" s="55">
        <f t="shared" si="13"/>
        <v>2.7711273072931596E-2</v>
      </c>
      <c r="X24" s="55">
        <f t="shared" si="14"/>
        <v>2.654395E-2</v>
      </c>
      <c r="Y24" s="64">
        <f t="shared" si="15"/>
        <v>-1.1673230729315962E-3</v>
      </c>
      <c r="Z24" s="66">
        <f t="shared" si="16"/>
        <v>2.0173402E-2</v>
      </c>
      <c r="AA24" s="67">
        <f t="shared" si="17"/>
        <v>3.4507135E-3</v>
      </c>
      <c r="AB24" s="67">
        <f t="shared" si="18"/>
        <v>1.3271975000000002E-3</v>
      </c>
      <c r="AC24" s="67">
        <f t="shared" si="19"/>
        <v>7.9631850000000002E-4</v>
      </c>
      <c r="AD24" s="67">
        <f t="shared" si="20"/>
        <v>1.3271975000000001E-4</v>
      </c>
      <c r="AE24" s="67">
        <f t="shared" si="21"/>
        <v>1.3271975000000001E-4</v>
      </c>
      <c r="AF24" s="68">
        <f t="shared" si="22"/>
        <v>5.3087900000000005E-4</v>
      </c>
      <c r="AG24" s="69">
        <f t="shared" si="23"/>
        <v>2.6543950000000004E-2</v>
      </c>
    </row>
    <row r="25" spans="1:33">
      <c r="A25" s="114">
        <v>170</v>
      </c>
      <c r="B25" s="16" t="s">
        <v>52</v>
      </c>
      <c r="C25" s="28">
        <v>1022901332</v>
      </c>
      <c r="D25" s="28">
        <v>55334</v>
      </c>
      <c r="E25" s="28">
        <v>17690909</v>
      </c>
      <c r="F25" s="28">
        <v>78406.100000000006</v>
      </c>
      <c r="G25" s="17">
        <v>41.87</v>
      </c>
      <c r="H25" s="18">
        <v>8.4652000000000005E-2</v>
      </c>
      <c r="I25" s="86">
        <v>0.12141541</v>
      </c>
      <c r="J25" s="42">
        <f t="shared" si="0"/>
        <v>1.1462913622112608E-3</v>
      </c>
      <c r="K25" s="42">
        <f t="shared" si="1"/>
        <v>1.3410337146597543E-3</v>
      </c>
      <c r="L25" s="42">
        <f t="shared" si="2"/>
        <v>4.8975210174951743E-4</v>
      </c>
      <c r="M25" s="42">
        <f t="shared" si="3"/>
        <v>4.4030419436095602E-3</v>
      </c>
      <c r="N25" s="42">
        <f t="shared" si="4"/>
        <v>7.6275246705882109E-3</v>
      </c>
      <c r="O25" s="43">
        <f t="shared" si="5"/>
        <v>8.4652000000000002E-4</v>
      </c>
      <c r="P25" s="45">
        <f t="shared" si="6"/>
        <v>8.7118143528055819E-4</v>
      </c>
      <c r="Q25" s="45">
        <f t="shared" si="7"/>
        <v>1.7433438290576805E-4</v>
      </c>
      <c r="R25" s="45">
        <f t="shared" si="8"/>
        <v>2.4487605087475874E-5</v>
      </c>
      <c r="S25" s="45">
        <f t="shared" si="9"/>
        <v>1.3209125830828679E-4</v>
      </c>
      <c r="T25" s="45">
        <f t="shared" si="10"/>
        <v>3.8137623352941053E-5</v>
      </c>
      <c r="U25" s="45">
        <f t="shared" si="11"/>
        <v>4.2325999999999999E-6</v>
      </c>
      <c r="V25" s="46">
        <f t="shared" si="12"/>
        <v>3.1007751937984497E-5</v>
      </c>
      <c r="W25" s="55">
        <f t="shared" si="13"/>
        <v>0.12754726568730146</v>
      </c>
      <c r="X25" s="55">
        <f t="shared" si="14"/>
        <v>0.12141541</v>
      </c>
      <c r="Y25" s="64">
        <f t="shared" si="15"/>
        <v>-6.1318556873014574E-3</v>
      </c>
      <c r="Z25" s="66">
        <f t="shared" si="16"/>
        <v>9.2275711600000004E-2</v>
      </c>
      <c r="AA25" s="67">
        <f t="shared" si="17"/>
        <v>1.5784003300000002E-2</v>
      </c>
      <c r="AB25" s="67">
        <f t="shared" si="18"/>
        <v>6.0707705000000002E-3</v>
      </c>
      <c r="AC25" s="67">
        <f t="shared" si="19"/>
        <v>3.6424623000000001E-3</v>
      </c>
      <c r="AD25" s="67">
        <f t="shared" si="20"/>
        <v>6.0707705000000005E-4</v>
      </c>
      <c r="AE25" s="67">
        <f t="shared" si="21"/>
        <v>6.0707705000000005E-4</v>
      </c>
      <c r="AF25" s="68">
        <f t="shared" si="22"/>
        <v>2.4283082000000002E-3</v>
      </c>
      <c r="AG25" s="69">
        <f t="shared" si="23"/>
        <v>0.12141541000000002</v>
      </c>
    </row>
    <row r="26" spans="1:33">
      <c r="A26" s="114">
        <v>171</v>
      </c>
      <c r="B26" s="16" t="s">
        <v>54</v>
      </c>
      <c r="C26" s="28">
        <v>578296281</v>
      </c>
      <c r="D26" s="28">
        <v>22210</v>
      </c>
      <c r="E26" s="28">
        <v>3638093</v>
      </c>
      <c r="F26" s="28">
        <v>79403.100000000006</v>
      </c>
      <c r="G26" s="17">
        <v>24.05</v>
      </c>
      <c r="H26" s="18">
        <v>0.11098</v>
      </c>
      <c r="I26" s="86">
        <v>7.4964719999999999E-2</v>
      </c>
      <c r="J26" s="42">
        <f t="shared" si="0"/>
        <v>6.4805471551502105E-4</v>
      </c>
      <c r="K26" s="42">
        <f t="shared" si="1"/>
        <v>5.3826505950397847E-4</v>
      </c>
      <c r="L26" s="42">
        <f t="shared" si="2"/>
        <v>1.0071634493796825E-4</v>
      </c>
      <c r="M26" s="42">
        <f t="shared" si="3"/>
        <v>4.4590303529014235E-3</v>
      </c>
      <c r="N26" s="42">
        <f t="shared" si="4"/>
        <v>4.3812268528217457E-3</v>
      </c>
      <c r="O26" s="43">
        <f t="shared" si="5"/>
        <v>1.1098E-3</v>
      </c>
      <c r="P26" s="45">
        <f t="shared" si="6"/>
        <v>4.9252158379141603E-4</v>
      </c>
      <c r="Q26" s="45">
        <f t="shared" si="7"/>
        <v>6.9974457735517205E-5</v>
      </c>
      <c r="R26" s="45">
        <f t="shared" si="8"/>
        <v>5.0358172468984125E-6</v>
      </c>
      <c r="S26" s="45">
        <f t="shared" si="9"/>
        <v>1.3377091058704269E-4</v>
      </c>
      <c r="T26" s="45">
        <f t="shared" si="10"/>
        <v>2.1906134264108729E-5</v>
      </c>
      <c r="U26" s="45">
        <f t="shared" si="11"/>
        <v>5.5489999999999997E-6</v>
      </c>
      <c r="V26" s="46">
        <f t="shared" si="12"/>
        <v>3.1007751937984497E-5</v>
      </c>
      <c r="W26" s="55">
        <f t="shared" si="13"/>
        <v>7.5976565556296768E-2</v>
      </c>
      <c r="X26" s="55">
        <f t="shared" si="14"/>
        <v>7.4964719999999999E-2</v>
      </c>
      <c r="Y26" s="64">
        <f t="shared" si="15"/>
        <v>-1.0118455562967699E-3</v>
      </c>
      <c r="Z26" s="66">
        <f t="shared" si="16"/>
        <v>5.6973187199999997E-2</v>
      </c>
      <c r="AA26" s="67">
        <f t="shared" si="17"/>
        <v>9.7454136000000007E-3</v>
      </c>
      <c r="AB26" s="67">
        <f t="shared" si="18"/>
        <v>3.7482360000000003E-3</v>
      </c>
      <c r="AC26" s="67">
        <f t="shared" si="19"/>
        <v>2.2489415999999997E-3</v>
      </c>
      <c r="AD26" s="67">
        <f t="shared" si="20"/>
        <v>3.7482360000000003E-4</v>
      </c>
      <c r="AE26" s="67">
        <f t="shared" si="21"/>
        <v>3.7482360000000003E-4</v>
      </c>
      <c r="AF26" s="68">
        <f t="shared" si="22"/>
        <v>1.4992944000000001E-3</v>
      </c>
      <c r="AG26" s="69">
        <f t="shared" si="23"/>
        <v>7.4964720000000012E-2</v>
      </c>
    </row>
    <row r="27" spans="1:33">
      <c r="A27" s="114">
        <v>172</v>
      </c>
      <c r="B27" s="16" t="s">
        <v>56</v>
      </c>
      <c r="C27" s="28">
        <v>210573922</v>
      </c>
      <c r="D27" s="28">
        <v>5653</v>
      </c>
      <c r="E27" s="28">
        <v>2816093</v>
      </c>
      <c r="F27" s="28">
        <v>54181.7</v>
      </c>
      <c r="G27" s="17">
        <v>62.11</v>
      </c>
      <c r="H27" s="18">
        <v>5.1639999999999998E-2</v>
      </c>
      <c r="I27" s="86">
        <v>3.5459669999999999E-2</v>
      </c>
      <c r="J27" s="42">
        <f t="shared" si="0"/>
        <v>2.359749277318839E-4</v>
      </c>
      <c r="K27" s="42">
        <f t="shared" si="1"/>
        <v>1.3700190821143584E-4</v>
      </c>
      <c r="L27" s="42">
        <f t="shared" si="2"/>
        <v>7.7960237400582624E-5</v>
      </c>
      <c r="M27" s="42">
        <f t="shared" si="3"/>
        <v>3.0426752213931073E-3</v>
      </c>
      <c r="N27" s="42">
        <f t="shared" si="4"/>
        <v>1.131467774755753E-2</v>
      </c>
      <c r="O27" s="43">
        <f t="shared" si="5"/>
        <v>5.1639999999999998E-4</v>
      </c>
      <c r="P27" s="45">
        <f t="shared" si="6"/>
        <v>1.7934094507623176E-4</v>
      </c>
      <c r="Q27" s="45">
        <f t="shared" si="7"/>
        <v>1.7810248067486658E-5</v>
      </c>
      <c r="R27" s="45">
        <f t="shared" si="8"/>
        <v>3.898011870029131E-6</v>
      </c>
      <c r="S27" s="45">
        <f t="shared" si="9"/>
        <v>9.1280256641793219E-5</v>
      </c>
      <c r="T27" s="45">
        <f t="shared" si="10"/>
        <v>5.6573388737787649E-5</v>
      </c>
      <c r="U27" s="45">
        <f t="shared" si="11"/>
        <v>2.582E-6</v>
      </c>
      <c r="V27" s="46">
        <f t="shared" si="12"/>
        <v>3.1007751937984497E-5</v>
      </c>
      <c r="W27" s="55">
        <f t="shared" si="13"/>
        <v>3.8249260233131285E-2</v>
      </c>
      <c r="X27" s="55">
        <f t="shared" si="14"/>
        <v>3.5459669999999999E-2</v>
      </c>
      <c r="Y27" s="64">
        <f t="shared" si="15"/>
        <v>-2.7895902331312866E-3</v>
      </c>
      <c r="Z27" s="66">
        <f t="shared" si="16"/>
        <v>2.69493492E-2</v>
      </c>
      <c r="AA27" s="67">
        <f t="shared" si="17"/>
        <v>4.6097571000000004E-3</v>
      </c>
      <c r="AB27" s="67">
        <f t="shared" si="18"/>
        <v>1.7729835000000001E-3</v>
      </c>
      <c r="AC27" s="67">
        <f t="shared" si="19"/>
        <v>1.0637900999999998E-3</v>
      </c>
      <c r="AD27" s="67">
        <f t="shared" si="20"/>
        <v>1.7729835000000001E-4</v>
      </c>
      <c r="AE27" s="67">
        <f t="shared" si="21"/>
        <v>1.7729835000000001E-4</v>
      </c>
      <c r="AF27" s="68">
        <f t="shared" si="22"/>
        <v>7.0919340000000003E-4</v>
      </c>
      <c r="AG27" s="69">
        <f t="shared" si="23"/>
        <v>3.5459669999999999E-2</v>
      </c>
    </row>
    <row r="28" spans="1:33">
      <c r="A28" s="114">
        <v>173</v>
      </c>
      <c r="B28" s="16" t="s">
        <v>58</v>
      </c>
      <c r="C28" s="28">
        <v>40104529</v>
      </c>
      <c r="D28" s="28">
        <v>3738</v>
      </c>
      <c r="E28" s="28">
        <v>351138</v>
      </c>
      <c r="F28" s="28">
        <v>27866.6</v>
      </c>
      <c r="G28" s="17">
        <v>0</v>
      </c>
      <c r="H28" s="18">
        <v>0</v>
      </c>
      <c r="I28" s="86">
        <v>1.281642E-2</v>
      </c>
      <c r="J28" s="42">
        <f t="shared" si="0"/>
        <v>4.4942238063534961E-5</v>
      </c>
      <c r="K28" s="42">
        <f t="shared" si="1"/>
        <v>9.059139092417251E-5</v>
      </c>
      <c r="L28" s="42">
        <f t="shared" si="2"/>
        <v>9.7208443898570755E-6</v>
      </c>
      <c r="M28" s="42">
        <f t="shared" si="3"/>
        <v>1.564901310303537E-3</v>
      </c>
      <c r="N28" s="42">
        <f t="shared" si="4"/>
        <v>0</v>
      </c>
      <c r="O28" s="43">
        <f t="shared" si="5"/>
        <v>0</v>
      </c>
      <c r="P28" s="45">
        <f t="shared" si="6"/>
        <v>3.4156100928286571E-5</v>
      </c>
      <c r="Q28" s="45">
        <f t="shared" si="7"/>
        <v>1.1776880820142427E-5</v>
      </c>
      <c r="R28" s="45">
        <f t="shared" si="8"/>
        <v>4.8604221949285378E-7</v>
      </c>
      <c r="S28" s="45">
        <f t="shared" si="9"/>
        <v>4.694703930910611E-5</v>
      </c>
      <c r="T28" s="45">
        <f t="shared" si="10"/>
        <v>0</v>
      </c>
      <c r="U28" s="45">
        <f t="shared" si="11"/>
        <v>0</v>
      </c>
      <c r="V28" s="46">
        <f t="shared" si="12"/>
        <v>3.1007751937984497E-5</v>
      </c>
      <c r="W28" s="55">
        <f t="shared" si="13"/>
        <v>1.2437381521501246E-2</v>
      </c>
      <c r="X28" s="55">
        <f t="shared" si="14"/>
        <v>1.281642E-2</v>
      </c>
      <c r="Y28" s="64">
        <f t="shared" si="15"/>
        <v>3.7903847849875445E-4</v>
      </c>
      <c r="Z28" s="66">
        <f t="shared" si="16"/>
        <v>9.7404792000000007E-3</v>
      </c>
      <c r="AA28" s="67">
        <f t="shared" si="17"/>
        <v>1.6661346000000001E-3</v>
      </c>
      <c r="AB28" s="67">
        <f t="shared" si="18"/>
        <v>6.4082100000000008E-4</v>
      </c>
      <c r="AC28" s="67">
        <f t="shared" si="19"/>
        <v>3.8449259999999999E-4</v>
      </c>
      <c r="AD28" s="67">
        <f t="shared" si="20"/>
        <v>6.4082100000000008E-5</v>
      </c>
      <c r="AE28" s="67">
        <f t="shared" si="21"/>
        <v>6.4082100000000008E-5</v>
      </c>
      <c r="AF28" s="68">
        <f t="shared" si="22"/>
        <v>2.5632840000000003E-4</v>
      </c>
      <c r="AG28" s="69">
        <f t="shared" si="23"/>
        <v>1.281642E-2</v>
      </c>
    </row>
    <row r="29" spans="1:33">
      <c r="A29" s="114">
        <v>174</v>
      </c>
      <c r="B29" s="16" t="s">
        <v>60</v>
      </c>
      <c r="C29" s="28">
        <v>274976875</v>
      </c>
      <c r="D29" s="28">
        <v>35007</v>
      </c>
      <c r="E29" s="28">
        <v>15732682</v>
      </c>
      <c r="F29" s="28">
        <v>6345.8</v>
      </c>
      <c r="G29" s="17">
        <v>0</v>
      </c>
      <c r="H29" s="18">
        <v>0</v>
      </c>
      <c r="I29" s="86">
        <v>4.0302150000000002E-2</v>
      </c>
      <c r="J29" s="42">
        <f t="shared" si="0"/>
        <v>3.0814664793138191E-4</v>
      </c>
      <c r="K29" s="42">
        <f t="shared" si="1"/>
        <v>8.4840364421682904E-4</v>
      </c>
      <c r="L29" s="42">
        <f t="shared" si="2"/>
        <v>4.3554088010157088E-4</v>
      </c>
      <c r="M29" s="42">
        <f t="shared" si="3"/>
        <v>3.5636032867031455E-4</v>
      </c>
      <c r="N29" s="42">
        <f t="shared" si="4"/>
        <v>0</v>
      </c>
      <c r="O29" s="43">
        <f t="shared" si="5"/>
        <v>0</v>
      </c>
      <c r="P29" s="45">
        <f t="shared" si="6"/>
        <v>2.3419145242785025E-4</v>
      </c>
      <c r="Q29" s="45">
        <f t="shared" si="7"/>
        <v>1.1029247374818778E-4</v>
      </c>
      <c r="R29" s="45">
        <f t="shared" si="8"/>
        <v>2.1777044005078544E-5</v>
      </c>
      <c r="S29" s="45">
        <f t="shared" si="9"/>
        <v>1.0690809860109436E-5</v>
      </c>
      <c r="T29" s="45">
        <f t="shared" si="10"/>
        <v>0</v>
      </c>
      <c r="U29" s="45">
        <f t="shared" si="11"/>
        <v>0</v>
      </c>
      <c r="V29" s="46">
        <f t="shared" si="12"/>
        <v>3.1007751937984497E-5</v>
      </c>
      <c r="W29" s="55">
        <f t="shared" si="13"/>
        <v>4.0795953197921044E-2</v>
      </c>
      <c r="X29" s="55">
        <f t="shared" si="14"/>
        <v>4.0302150000000002E-2</v>
      </c>
      <c r="Y29" s="64">
        <f t="shared" si="15"/>
        <v>-4.9380319792104166E-4</v>
      </c>
      <c r="Z29" s="66">
        <f t="shared" si="16"/>
        <v>3.0629634000000003E-2</v>
      </c>
      <c r="AA29" s="67">
        <f t="shared" si="17"/>
        <v>5.2392795000000001E-3</v>
      </c>
      <c r="AB29" s="67">
        <f t="shared" si="18"/>
        <v>2.0151075000000001E-3</v>
      </c>
      <c r="AC29" s="67">
        <f t="shared" si="19"/>
        <v>1.2090645000000001E-3</v>
      </c>
      <c r="AD29" s="67">
        <f t="shared" si="20"/>
        <v>2.0151075000000003E-4</v>
      </c>
      <c r="AE29" s="67">
        <f t="shared" si="21"/>
        <v>2.0151075000000003E-4</v>
      </c>
      <c r="AF29" s="68">
        <f t="shared" si="22"/>
        <v>8.060430000000001E-4</v>
      </c>
      <c r="AG29" s="69">
        <f t="shared" si="23"/>
        <v>4.0302150000000009E-2</v>
      </c>
    </row>
    <row r="30" spans="1:33">
      <c r="A30" s="114">
        <v>175</v>
      </c>
      <c r="B30" s="16" t="s">
        <v>62</v>
      </c>
      <c r="C30" s="28">
        <v>31889340</v>
      </c>
      <c r="D30" s="28">
        <v>4450</v>
      </c>
      <c r="E30" s="28">
        <v>329590</v>
      </c>
      <c r="F30" s="28">
        <v>15535.2</v>
      </c>
      <c r="G30" s="17">
        <v>6</v>
      </c>
      <c r="H30" s="18">
        <v>0</v>
      </c>
      <c r="I30" s="86">
        <v>1.054544E-2</v>
      </c>
      <c r="J30" s="42">
        <f t="shared" si="0"/>
        <v>3.5736071354160724E-5</v>
      </c>
      <c r="K30" s="42">
        <f t="shared" si="1"/>
        <v>1.0784689395734822E-4</v>
      </c>
      <c r="L30" s="42">
        <f t="shared" si="2"/>
        <v>9.1243132399597691E-6</v>
      </c>
      <c r="M30" s="42">
        <f t="shared" si="3"/>
        <v>8.7240836111429144E-4</v>
      </c>
      <c r="N30" s="42">
        <f t="shared" si="4"/>
        <v>1.0930295682715374E-3</v>
      </c>
      <c r="O30" s="43">
        <f t="shared" si="5"/>
        <v>0</v>
      </c>
      <c r="P30" s="45">
        <f t="shared" si="6"/>
        <v>2.7159414229162149E-5</v>
      </c>
      <c r="Q30" s="45">
        <f t="shared" si="7"/>
        <v>1.402009621445527E-5</v>
      </c>
      <c r="R30" s="45">
        <f t="shared" si="8"/>
        <v>4.5621566199798849E-7</v>
      </c>
      <c r="S30" s="45">
        <f t="shared" si="9"/>
        <v>2.6172250833428741E-5</v>
      </c>
      <c r="T30" s="45">
        <f t="shared" si="10"/>
        <v>5.4651478413576874E-6</v>
      </c>
      <c r="U30" s="45">
        <f t="shared" si="11"/>
        <v>0</v>
      </c>
      <c r="V30" s="46">
        <f t="shared" si="12"/>
        <v>3.1007751937984497E-5</v>
      </c>
      <c r="W30" s="55">
        <f t="shared" si="13"/>
        <v>1.0428087671838634E-2</v>
      </c>
      <c r="X30" s="55">
        <f t="shared" si="14"/>
        <v>1.054544E-2</v>
      </c>
      <c r="Y30" s="64">
        <f t="shared" si="15"/>
        <v>1.1735232816136552E-4</v>
      </c>
      <c r="Z30" s="66">
        <f t="shared" si="16"/>
        <v>8.0145344000000004E-3</v>
      </c>
      <c r="AA30" s="67">
        <f t="shared" si="17"/>
        <v>1.3709072000000001E-3</v>
      </c>
      <c r="AB30" s="67">
        <f t="shared" si="18"/>
        <v>5.2727199999999996E-4</v>
      </c>
      <c r="AC30" s="67">
        <f t="shared" si="19"/>
        <v>3.1636319999999997E-4</v>
      </c>
      <c r="AD30" s="67">
        <f t="shared" si="20"/>
        <v>5.2727199999999999E-5</v>
      </c>
      <c r="AE30" s="67">
        <f t="shared" si="21"/>
        <v>5.2727199999999999E-5</v>
      </c>
      <c r="AF30" s="68">
        <f t="shared" si="22"/>
        <v>2.109088E-4</v>
      </c>
      <c r="AG30" s="69">
        <f t="shared" si="23"/>
        <v>1.054544E-2</v>
      </c>
    </row>
    <row r="31" spans="1:33">
      <c r="A31" s="114">
        <v>176</v>
      </c>
      <c r="B31" s="16" t="s">
        <v>64</v>
      </c>
      <c r="C31" s="28">
        <v>327065900</v>
      </c>
      <c r="D31" s="28">
        <v>25191</v>
      </c>
      <c r="E31" s="28">
        <v>4688747</v>
      </c>
      <c r="F31" s="28">
        <v>33478.400000000001</v>
      </c>
      <c r="G31" s="17">
        <v>0</v>
      </c>
      <c r="H31" s="18">
        <v>0.64372600000000002</v>
      </c>
      <c r="I31" s="86">
        <v>4.6537910000000002E-2</v>
      </c>
      <c r="J31" s="42">
        <f t="shared" si="0"/>
        <v>3.6651904178364294E-4</v>
      </c>
      <c r="K31" s="42">
        <f t="shared" si="1"/>
        <v>6.1051036082686717E-4</v>
      </c>
      <c r="L31" s="42">
        <f t="shared" si="2"/>
        <v>1.2980247073916576E-4</v>
      </c>
      <c r="M31" s="42">
        <f t="shared" si="3"/>
        <v>1.8800424891040148E-3</v>
      </c>
      <c r="N31" s="42">
        <f t="shared" si="4"/>
        <v>0</v>
      </c>
      <c r="O31" s="43">
        <f t="shared" si="5"/>
        <v>6.4372600000000002E-3</v>
      </c>
      <c r="P31" s="45">
        <f t="shared" si="6"/>
        <v>2.7855447175556861E-4</v>
      </c>
      <c r="Q31" s="45">
        <f t="shared" si="7"/>
        <v>7.9366346907492735E-5</v>
      </c>
      <c r="R31" s="45">
        <f t="shared" si="8"/>
        <v>6.4901235369582888E-6</v>
      </c>
      <c r="S31" s="45">
        <f t="shared" si="9"/>
        <v>5.6401274673120441E-5</v>
      </c>
      <c r="T31" s="45">
        <f t="shared" si="10"/>
        <v>0</v>
      </c>
      <c r="U31" s="45">
        <f t="shared" si="11"/>
        <v>3.21863E-5</v>
      </c>
      <c r="V31" s="46">
        <f t="shared" si="12"/>
        <v>3.1007751937984497E-5</v>
      </c>
      <c r="W31" s="55">
        <f t="shared" si="13"/>
        <v>4.8400626881112456E-2</v>
      </c>
      <c r="X31" s="55">
        <f t="shared" si="14"/>
        <v>4.6537910000000002E-2</v>
      </c>
      <c r="Y31" s="64">
        <f t="shared" si="15"/>
        <v>-1.8627168811124542E-3</v>
      </c>
      <c r="Z31" s="66">
        <f t="shared" si="16"/>
        <v>3.5368811600000001E-2</v>
      </c>
      <c r="AA31" s="67">
        <f t="shared" si="17"/>
        <v>6.0499283000000001E-3</v>
      </c>
      <c r="AB31" s="67">
        <f t="shared" si="18"/>
        <v>2.3268955E-3</v>
      </c>
      <c r="AC31" s="67">
        <f t="shared" si="19"/>
        <v>1.3961373000000001E-3</v>
      </c>
      <c r="AD31" s="67">
        <f t="shared" si="20"/>
        <v>2.3268955000000001E-4</v>
      </c>
      <c r="AE31" s="67">
        <f t="shared" si="21"/>
        <v>2.3268955000000001E-4</v>
      </c>
      <c r="AF31" s="68">
        <f t="shared" si="22"/>
        <v>9.3075820000000002E-4</v>
      </c>
      <c r="AG31" s="69">
        <f t="shared" si="23"/>
        <v>4.6537910000000002E-2</v>
      </c>
    </row>
    <row r="32" spans="1:33">
      <c r="A32" s="114">
        <v>177</v>
      </c>
      <c r="B32" s="16" t="s">
        <v>66</v>
      </c>
      <c r="C32" s="28">
        <v>2737964686</v>
      </c>
      <c r="D32" s="28">
        <v>181579</v>
      </c>
      <c r="E32" s="28">
        <v>81628733</v>
      </c>
      <c r="F32" s="28">
        <v>86027.9</v>
      </c>
      <c r="G32" s="17">
        <v>154.27000000000001</v>
      </c>
      <c r="H32" s="18">
        <v>0</v>
      </c>
      <c r="I32" s="86">
        <v>0.36386052000000002</v>
      </c>
      <c r="J32" s="42">
        <f t="shared" si="0"/>
        <v>3.068238520586135E-3</v>
      </c>
      <c r="K32" s="42">
        <f t="shared" si="1"/>
        <v>4.40061374334412E-3</v>
      </c>
      <c r="L32" s="42">
        <f t="shared" si="2"/>
        <v>2.2597958957281498E-3</v>
      </c>
      <c r="M32" s="42">
        <f t="shared" si="3"/>
        <v>4.8310584510726697E-3</v>
      </c>
      <c r="N32" s="42">
        <f t="shared" si="4"/>
        <v>2.8103611916208346E-2</v>
      </c>
      <c r="O32" s="43">
        <f t="shared" si="5"/>
        <v>0</v>
      </c>
      <c r="P32" s="45">
        <f t="shared" si="6"/>
        <v>2.3318612756454628E-3</v>
      </c>
      <c r="Q32" s="45">
        <f t="shared" si="7"/>
        <v>5.7207978663473562E-4</v>
      </c>
      <c r="R32" s="45">
        <f t="shared" si="8"/>
        <v>1.129897947864075E-4</v>
      </c>
      <c r="S32" s="45">
        <f t="shared" si="9"/>
        <v>1.4493175353218009E-4</v>
      </c>
      <c r="T32" s="45">
        <f t="shared" si="10"/>
        <v>1.4051805958104175E-4</v>
      </c>
      <c r="U32" s="45">
        <f t="shared" si="11"/>
        <v>0</v>
      </c>
      <c r="V32" s="46">
        <f t="shared" si="12"/>
        <v>3.1007751937984497E-5</v>
      </c>
      <c r="W32" s="55">
        <f t="shared" si="13"/>
        <v>0.33333884221178123</v>
      </c>
      <c r="X32" s="55">
        <f t="shared" si="14"/>
        <v>0.36386052000000002</v>
      </c>
      <c r="Y32" s="64">
        <f t="shared" si="15"/>
        <v>3.0521677788218793E-2</v>
      </c>
      <c r="Z32" s="66">
        <f t="shared" si="16"/>
        <v>0.27653399519999999</v>
      </c>
      <c r="AA32" s="67">
        <f t="shared" si="17"/>
        <v>4.7301867600000005E-2</v>
      </c>
      <c r="AB32" s="67">
        <f t="shared" si="18"/>
        <v>1.8193026000000001E-2</v>
      </c>
      <c r="AC32" s="67">
        <f t="shared" si="19"/>
        <v>1.09158156E-2</v>
      </c>
      <c r="AD32" s="67">
        <f t="shared" si="20"/>
        <v>1.8193026000000001E-3</v>
      </c>
      <c r="AE32" s="67">
        <f t="shared" si="21"/>
        <v>1.8193026000000001E-3</v>
      </c>
      <c r="AF32" s="68">
        <f t="shared" si="22"/>
        <v>7.2772104000000002E-3</v>
      </c>
      <c r="AG32" s="69">
        <f t="shared" si="23"/>
        <v>0.36386052000000002</v>
      </c>
    </row>
    <row r="33" spans="1:33">
      <c r="A33" s="114">
        <v>178</v>
      </c>
      <c r="B33" s="16" t="s">
        <v>68</v>
      </c>
      <c r="C33" s="28">
        <v>253588400</v>
      </c>
      <c r="D33" s="28">
        <v>27299</v>
      </c>
      <c r="E33" s="28">
        <v>15471568</v>
      </c>
      <c r="F33" s="28">
        <v>11343.6</v>
      </c>
      <c r="G33" s="17">
        <v>0</v>
      </c>
      <c r="H33" s="18">
        <v>0</v>
      </c>
      <c r="I33" s="86">
        <v>3.7940099999999997E-2</v>
      </c>
      <c r="J33" s="42">
        <f t="shared" si="0"/>
        <v>2.8417813466780593E-4</v>
      </c>
      <c r="K33" s="42">
        <f t="shared" si="1"/>
        <v>6.6159828272846055E-4</v>
      </c>
      <c r="L33" s="42">
        <f t="shared" si="2"/>
        <v>4.2831224474449434E-4</v>
      </c>
      <c r="M33" s="42">
        <f t="shared" si="3"/>
        <v>6.3702118319275425E-4</v>
      </c>
      <c r="N33" s="42">
        <f t="shared" si="4"/>
        <v>0</v>
      </c>
      <c r="O33" s="43">
        <f t="shared" si="5"/>
        <v>0</v>
      </c>
      <c r="P33" s="45">
        <f t="shared" si="6"/>
        <v>2.1597538234753252E-4</v>
      </c>
      <c r="Q33" s="45">
        <f t="shared" si="7"/>
        <v>8.6007776754699872E-5</v>
      </c>
      <c r="R33" s="45">
        <f t="shared" si="8"/>
        <v>2.1415612237224718E-5</v>
      </c>
      <c r="S33" s="45">
        <f t="shared" si="9"/>
        <v>1.9110635495782626E-5</v>
      </c>
      <c r="T33" s="45">
        <f t="shared" si="10"/>
        <v>0</v>
      </c>
      <c r="U33" s="45">
        <f t="shared" si="11"/>
        <v>0</v>
      </c>
      <c r="V33" s="46">
        <f t="shared" si="12"/>
        <v>3.1007751937984497E-5</v>
      </c>
      <c r="W33" s="55">
        <f t="shared" si="13"/>
        <v>3.7351715877322424E-2</v>
      </c>
      <c r="X33" s="55">
        <f t="shared" si="14"/>
        <v>3.7940099999999997E-2</v>
      </c>
      <c r="Y33" s="64">
        <f t="shared" si="15"/>
        <v>5.8838412267757378E-4</v>
      </c>
      <c r="Z33" s="66">
        <f t="shared" si="16"/>
        <v>2.8834475999999998E-2</v>
      </c>
      <c r="AA33" s="67">
        <f t="shared" si="17"/>
        <v>4.9322129999999995E-3</v>
      </c>
      <c r="AB33" s="67">
        <f t="shared" si="18"/>
        <v>1.897005E-3</v>
      </c>
      <c r="AC33" s="67">
        <f t="shared" si="19"/>
        <v>1.138203E-3</v>
      </c>
      <c r="AD33" s="67">
        <f t="shared" si="20"/>
        <v>1.8970049999999998E-4</v>
      </c>
      <c r="AE33" s="67">
        <f t="shared" si="21"/>
        <v>1.8970049999999998E-4</v>
      </c>
      <c r="AF33" s="68">
        <f t="shared" si="22"/>
        <v>7.5880199999999994E-4</v>
      </c>
      <c r="AG33" s="69">
        <f t="shared" si="23"/>
        <v>3.7940099999999997E-2</v>
      </c>
    </row>
    <row r="34" spans="1:33">
      <c r="A34" s="114">
        <v>179</v>
      </c>
      <c r="B34" s="16" t="s">
        <v>70</v>
      </c>
      <c r="C34" s="28">
        <v>80757828</v>
      </c>
      <c r="D34" s="28">
        <v>5152</v>
      </c>
      <c r="E34" s="28">
        <v>2356566</v>
      </c>
      <c r="F34" s="28">
        <v>17082.400000000001</v>
      </c>
      <c r="G34" s="17">
        <v>5.16</v>
      </c>
      <c r="H34" s="18">
        <v>0</v>
      </c>
      <c r="I34" s="86">
        <v>1.5185580000000001E-2</v>
      </c>
      <c r="J34" s="42">
        <f t="shared" si="0"/>
        <v>9.0499442880129816E-5</v>
      </c>
      <c r="K34" s="42">
        <f t="shared" si="1"/>
        <v>1.2486004441983328E-4</v>
      </c>
      <c r="L34" s="42">
        <f t="shared" si="2"/>
        <v>6.5238770456139549E-5</v>
      </c>
      <c r="M34" s="42">
        <f t="shared" si="3"/>
        <v>9.5929428574455244E-4</v>
      </c>
      <c r="N34" s="42">
        <f t="shared" si="4"/>
        <v>9.4000542871352209E-4</v>
      </c>
      <c r="O34" s="43">
        <f t="shared" si="5"/>
        <v>0</v>
      </c>
      <c r="P34" s="45">
        <f t="shared" si="6"/>
        <v>6.8779576588898656E-5</v>
      </c>
      <c r="Q34" s="45">
        <f t="shared" si="7"/>
        <v>1.6231805774578328E-5</v>
      </c>
      <c r="R34" s="45">
        <f t="shared" si="8"/>
        <v>3.2619385228069774E-6</v>
      </c>
      <c r="S34" s="45">
        <f t="shared" si="9"/>
        <v>2.8778828572336571E-5</v>
      </c>
      <c r="T34" s="45">
        <f t="shared" si="10"/>
        <v>4.700027143567611E-6</v>
      </c>
      <c r="U34" s="45">
        <f t="shared" si="11"/>
        <v>0</v>
      </c>
      <c r="V34" s="46">
        <f t="shared" si="12"/>
        <v>3.1007751937984497E-5</v>
      </c>
      <c r="W34" s="55">
        <f t="shared" si="13"/>
        <v>1.5275992854017262E-2</v>
      </c>
      <c r="X34" s="55">
        <f t="shared" si="14"/>
        <v>1.5185580000000001E-2</v>
      </c>
      <c r="Y34" s="64">
        <f t="shared" si="15"/>
        <v>-9.0412854017261207E-5</v>
      </c>
      <c r="Z34" s="66">
        <f t="shared" si="16"/>
        <v>1.1541040800000001E-2</v>
      </c>
      <c r="AA34" s="67">
        <f t="shared" si="17"/>
        <v>1.9741254000000003E-3</v>
      </c>
      <c r="AB34" s="67">
        <f t="shared" si="18"/>
        <v>7.5927900000000007E-4</v>
      </c>
      <c r="AC34" s="67">
        <f t="shared" si="19"/>
        <v>4.5556740000000001E-4</v>
      </c>
      <c r="AD34" s="67">
        <f t="shared" si="20"/>
        <v>7.5927900000000002E-5</v>
      </c>
      <c r="AE34" s="67">
        <f t="shared" si="21"/>
        <v>7.5927900000000002E-5</v>
      </c>
      <c r="AF34" s="68">
        <f t="shared" si="22"/>
        <v>3.0371160000000001E-4</v>
      </c>
      <c r="AG34" s="69">
        <f t="shared" si="23"/>
        <v>1.5185580000000001E-2</v>
      </c>
    </row>
    <row r="35" spans="1:33">
      <c r="A35" s="114">
        <v>180</v>
      </c>
      <c r="B35" s="16" t="s">
        <v>72</v>
      </c>
      <c r="C35" s="28">
        <v>64258168</v>
      </c>
      <c r="D35" s="28">
        <v>6123</v>
      </c>
      <c r="E35" s="28">
        <v>1772024</v>
      </c>
      <c r="F35" s="28">
        <v>20227</v>
      </c>
      <c r="G35" s="17">
        <v>69.08</v>
      </c>
      <c r="H35" s="18">
        <v>0</v>
      </c>
      <c r="I35" s="86">
        <v>2.037253E-2</v>
      </c>
      <c r="J35" s="42">
        <f t="shared" si="0"/>
        <v>7.2009470146940864E-5</v>
      </c>
      <c r="K35" s="42">
        <f t="shared" si="1"/>
        <v>1.4839247903389733E-4</v>
      </c>
      <c r="L35" s="42">
        <f t="shared" si="2"/>
        <v>4.9056409614146271E-5</v>
      </c>
      <c r="M35" s="42">
        <f t="shared" si="3"/>
        <v>1.1358852103776438E-3</v>
      </c>
      <c r="N35" s="42">
        <f t="shared" si="4"/>
        <v>1.2584413762699634E-2</v>
      </c>
      <c r="O35" s="43">
        <f t="shared" si="5"/>
        <v>0</v>
      </c>
      <c r="P35" s="45">
        <f t="shared" si="6"/>
        <v>5.4727197311675055E-5</v>
      </c>
      <c r="Q35" s="45">
        <f t="shared" si="7"/>
        <v>1.9291022274406653E-5</v>
      </c>
      <c r="R35" s="45">
        <f t="shared" si="8"/>
        <v>2.4528204807073138E-6</v>
      </c>
      <c r="S35" s="45">
        <f t="shared" si="9"/>
        <v>3.4076556311329316E-5</v>
      </c>
      <c r="T35" s="45">
        <f t="shared" si="10"/>
        <v>6.2922068813498172E-5</v>
      </c>
      <c r="U35" s="45">
        <f t="shared" si="11"/>
        <v>0</v>
      </c>
      <c r="V35" s="46">
        <f t="shared" si="12"/>
        <v>3.1007751937984497E-5</v>
      </c>
      <c r="W35" s="55">
        <f t="shared" si="13"/>
        <v>2.0447741712960103E-2</v>
      </c>
      <c r="X35" s="55">
        <f t="shared" si="14"/>
        <v>2.037253E-2</v>
      </c>
      <c r="Y35" s="64">
        <f t="shared" si="15"/>
        <v>-7.5211712960102789E-5</v>
      </c>
      <c r="Z35" s="66">
        <f t="shared" si="16"/>
        <v>1.54831228E-2</v>
      </c>
      <c r="AA35" s="67">
        <f t="shared" si="17"/>
        <v>2.6484288999999999E-3</v>
      </c>
      <c r="AB35" s="67">
        <f t="shared" si="18"/>
        <v>1.0186265000000001E-3</v>
      </c>
      <c r="AC35" s="67">
        <f t="shared" si="19"/>
        <v>6.1117590000000002E-4</v>
      </c>
      <c r="AD35" s="67">
        <f t="shared" si="20"/>
        <v>1.0186265E-4</v>
      </c>
      <c r="AE35" s="67">
        <f t="shared" si="21"/>
        <v>1.0186265E-4</v>
      </c>
      <c r="AF35" s="68">
        <f t="shared" si="22"/>
        <v>4.074506E-4</v>
      </c>
      <c r="AG35" s="69">
        <f t="shared" si="23"/>
        <v>2.0372530000000003E-2</v>
      </c>
    </row>
    <row r="36" spans="1:33">
      <c r="A36" s="114">
        <v>181</v>
      </c>
      <c r="B36" s="16" t="s">
        <v>74</v>
      </c>
      <c r="C36" s="28">
        <v>3984669073</v>
      </c>
      <c r="D36" s="28">
        <v>208662</v>
      </c>
      <c r="E36" s="28">
        <v>111904271</v>
      </c>
      <c r="F36" s="28">
        <v>76451.53</v>
      </c>
      <c r="G36" s="17">
        <v>0.02</v>
      </c>
      <c r="H36" s="18">
        <v>0</v>
      </c>
      <c r="I36" s="86">
        <v>0.44715790999999999</v>
      </c>
      <c r="J36" s="42">
        <f t="shared" si="0"/>
        <v>4.4653297407674626E-3</v>
      </c>
      <c r="K36" s="42">
        <f t="shared" si="1"/>
        <v>5.0569772105456623E-3</v>
      </c>
      <c r="L36" s="42">
        <f t="shared" si="2"/>
        <v>3.0979387162636792E-3</v>
      </c>
      <c r="M36" s="42">
        <f t="shared" si="3"/>
        <v>4.2932793908015392E-3</v>
      </c>
      <c r="N36" s="42">
        <f t="shared" si="4"/>
        <v>3.643431894238458E-6</v>
      </c>
      <c r="O36" s="43">
        <f t="shared" si="5"/>
        <v>0</v>
      </c>
      <c r="P36" s="45">
        <f t="shared" si="6"/>
        <v>3.3936506029832716E-3</v>
      </c>
      <c r="Q36" s="45">
        <f t="shared" si="7"/>
        <v>6.5740703737093614E-4</v>
      </c>
      <c r="R36" s="45">
        <f t="shared" si="8"/>
        <v>1.5489693581318396E-4</v>
      </c>
      <c r="S36" s="45">
        <f t="shared" si="9"/>
        <v>1.2879838172404618E-4</v>
      </c>
      <c r="T36" s="45">
        <f t="shared" si="10"/>
        <v>1.821715947119229E-8</v>
      </c>
      <c r="U36" s="45">
        <f t="shared" si="11"/>
        <v>0</v>
      </c>
      <c r="V36" s="46">
        <f t="shared" si="12"/>
        <v>3.1007751937984497E-5</v>
      </c>
      <c r="W36" s="55">
        <f t="shared" si="13"/>
        <v>0.43657789269888925</v>
      </c>
      <c r="X36" s="55">
        <f t="shared" si="14"/>
        <v>0.44715790999999999</v>
      </c>
      <c r="Y36" s="64">
        <f t="shared" si="15"/>
        <v>1.0580017301110745E-2</v>
      </c>
      <c r="Z36" s="66">
        <f t="shared" si="16"/>
        <v>0.33984001159999999</v>
      </c>
      <c r="AA36" s="67">
        <f t="shared" si="17"/>
        <v>5.8130528299999998E-2</v>
      </c>
      <c r="AB36" s="67">
        <f t="shared" si="18"/>
        <v>2.2357895500000002E-2</v>
      </c>
      <c r="AC36" s="67">
        <f t="shared" si="19"/>
        <v>1.34147373E-2</v>
      </c>
      <c r="AD36" s="67">
        <f t="shared" si="20"/>
        <v>2.2357895500000001E-3</v>
      </c>
      <c r="AE36" s="67">
        <f t="shared" si="21"/>
        <v>2.2357895500000001E-3</v>
      </c>
      <c r="AF36" s="68">
        <f t="shared" si="22"/>
        <v>8.9431582000000006E-3</v>
      </c>
      <c r="AG36" s="69">
        <f t="shared" si="23"/>
        <v>0.44715790999999994</v>
      </c>
    </row>
    <row r="37" spans="1:33">
      <c r="A37" s="114">
        <v>182</v>
      </c>
      <c r="B37" s="16" t="s">
        <v>76</v>
      </c>
      <c r="C37" s="28">
        <v>2548037364</v>
      </c>
      <c r="D37" s="28">
        <v>118843</v>
      </c>
      <c r="E37" s="28">
        <v>59032399</v>
      </c>
      <c r="F37" s="28">
        <v>46488.4</v>
      </c>
      <c r="G37" s="17">
        <v>0</v>
      </c>
      <c r="H37" s="18">
        <v>0</v>
      </c>
      <c r="I37" s="86">
        <v>0.26961007999999997</v>
      </c>
      <c r="J37" s="42">
        <f t="shared" si="0"/>
        <v>2.8554007405914203E-3</v>
      </c>
      <c r="K37" s="42">
        <f t="shared" si="1"/>
        <v>2.8801906558591317E-3</v>
      </c>
      <c r="L37" s="42">
        <f t="shared" si="2"/>
        <v>1.6342428465132069E-3</v>
      </c>
      <c r="M37" s="42">
        <f t="shared" si="3"/>
        <v>2.6106434970148838E-3</v>
      </c>
      <c r="N37" s="42">
        <f t="shared" si="4"/>
        <v>0</v>
      </c>
      <c r="O37" s="43">
        <f t="shared" si="5"/>
        <v>0</v>
      </c>
      <c r="P37" s="45">
        <f t="shared" si="6"/>
        <v>2.1701045628494797E-3</v>
      </c>
      <c r="Q37" s="45">
        <f t="shared" si="7"/>
        <v>3.7442478526168716E-4</v>
      </c>
      <c r="R37" s="45">
        <f t="shared" si="8"/>
        <v>8.1712142325660351E-5</v>
      </c>
      <c r="S37" s="45">
        <f t="shared" si="9"/>
        <v>7.8319304910446508E-5</v>
      </c>
      <c r="T37" s="45">
        <f t="shared" si="10"/>
        <v>0</v>
      </c>
      <c r="U37" s="45">
        <f t="shared" si="11"/>
        <v>0</v>
      </c>
      <c r="V37" s="46">
        <f t="shared" si="12"/>
        <v>3.1007751937984497E-5</v>
      </c>
      <c r="W37" s="55">
        <f t="shared" si="13"/>
        <v>0.27355685472852581</v>
      </c>
      <c r="X37" s="55">
        <f t="shared" si="14"/>
        <v>0.26961007999999997</v>
      </c>
      <c r="Y37" s="64">
        <f t="shared" si="15"/>
        <v>-3.946774728525837E-3</v>
      </c>
      <c r="Z37" s="66">
        <f t="shared" si="16"/>
        <v>0.20490366079999997</v>
      </c>
      <c r="AA37" s="67">
        <f t="shared" si="17"/>
        <v>3.5049310399999999E-2</v>
      </c>
      <c r="AB37" s="67">
        <f t="shared" si="18"/>
        <v>1.3480503999999999E-2</v>
      </c>
      <c r="AC37" s="67">
        <f t="shared" si="19"/>
        <v>8.0883023999999987E-3</v>
      </c>
      <c r="AD37" s="67">
        <f t="shared" si="20"/>
        <v>1.3480503999999999E-3</v>
      </c>
      <c r="AE37" s="67">
        <f t="shared" si="21"/>
        <v>1.3480503999999999E-3</v>
      </c>
      <c r="AF37" s="68">
        <f t="shared" si="22"/>
        <v>5.3922015999999994E-3</v>
      </c>
      <c r="AG37" s="69">
        <f t="shared" si="23"/>
        <v>0.26961008000000003</v>
      </c>
    </row>
    <row r="38" spans="1:33">
      <c r="A38" s="114">
        <v>183</v>
      </c>
      <c r="B38" s="16" t="s">
        <v>78</v>
      </c>
      <c r="C38" s="28">
        <v>89138278</v>
      </c>
      <c r="D38" s="28">
        <v>7841</v>
      </c>
      <c r="E38" s="28">
        <v>2540877</v>
      </c>
      <c r="F38" s="28">
        <v>41449.199999999997</v>
      </c>
      <c r="G38" s="17">
        <v>11.05</v>
      </c>
      <c r="H38" s="18">
        <v>0</v>
      </c>
      <c r="I38" s="86">
        <v>2.2548220000000001E-2</v>
      </c>
      <c r="J38" s="42">
        <f t="shared" si="0"/>
        <v>9.9890805610746889E-5</v>
      </c>
      <c r="K38" s="42">
        <f t="shared" si="1"/>
        <v>1.9002865067855448E-4</v>
      </c>
      <c r="L38" s="42">
        <f t="shared" si="2"/>
        <v>7.0341204685243048E-5</v>
      </c>
      <c r="M38" s="42">
        <f t="shared" si="3"/>
        <v>2.3276577476632732E-3</v>
      </c>
      <c r="N38" s="42">
        <f t="shared" si="4"/>
        <v>2.012996121566748E-3</v>
      </c>
      <c r="O38" s="43">
        <f t="shared" si="5"/>
        <v>0</v>
      </c>
      <c r="P38" s="45">
        <f t="shared" si="6"/>
        <v>7.5917012264167639E-5</v>
      </c>
      <c r="Q38" s="45">
        <f t="shared" si="7"/>
        <v>2.4703724588212084E-5</v>
      </c>
      <c r="R38" s="45">
        <f t="shared" si="8"/>
        <v>3.5170602342621526E-6</v>
      </c>
      <c r="S38" s="45">
        <f t="shared" si="9"/>
        <v>6.9829732429898197E-5</v>
      </c>
      <c r="T38" s="45">
        <f t="shared" si="10"/>
        <v>1.0064980607833739E-5</v>
      </c>
      <c r="U38" s="45">
        <f t="shared" si="11"/>
        <v>0</v>
      </c>
      <c r="V38" s="46">
        <f t="shared" si="12"/>
        <v>3.1007751937984497E-5</v>
      </c>
      <c r="W38" s="55">
        <f t="shared" si="13"/>
        <v>2.1504026206235829E-2</v>
      </c>
      <c r="X38" s="55">
        <f t="shared" si="14"/>
        <v>2.2548220000000001E-2</v>
      </c>
      <c r="Y38" s="64">
        <f t="shared" si="15"/>
        <v>1.0441937937641713E-3</v>
      </c>
      <c r="Z38" s="66">
        <f t="shared" si="16"/>
        <v>1.7136647200000001E-2</v>
      </c>
      <c r="AA38" s="67">
        <f t="shared" si="17"/>
        <v>2.9312686000000001E-3</v>
      </c>
      <c r="AB38" s="67">
        <f t="shared" si="18"/>
        <v>1.127411E-3</v>
      </c>
      <c r="AC38" s="67">
        <f t="shared" si="19"/>
        <v>6.7644660000000002E-4</v>
      </c>
      <c r="AD38" s="67">
        <f t="shared" si="20"/>
        <v>1.127411E-4</v>
      </c>
      <c r="AE38" s="67">
        <f t="shared" si="21"/>
        <v>1.127411E-4</v>
      </c>
      <c r="AF38" s="68">
        <f t="shared" si="22"/>
        <v>4.5096440000000002E-4</v>
      </c>
      <c r="AG38" s="69">
        <f t="shared" si="23"/>
        <v>2.2548220000000004E-2</v>
      </c>
    </row>
    <row r="39" spans="1:33">
      <c r="A39" s="114">
        <v>184</v>
      </c>
      <c r="B39" s="16" t="s">
        <v>80</v>
      </c>
      <c r="C39" s="28">
        <v>10509282</v>
      </c>
      <c r="D39" s="28">
        <v>3696</v>
      </c>
      <c r="E39" s="28">
        <v>280624</v>
      </c>
      <c r="F39" s="28">
        <v>24369.1</v>
      </c>
      <c r="G39" s="17">
        <v>0.92</v>
      </c>
      <c r="H39" s="18">
        <v>0</v>
      </c>
      <c r="I39" s="86">
        <v>9.36122E-3</v>
      </c>
      <c r="J39" s="42">
        <f t="shared" si="0"/>
        <v>1.1776990412250517E-5</v>
      </c>
      <c r="K39" s="42">
        <f t="shared" si="1"/>
        <v>8.9573510127271701E-5</v>
      </c>
      <c r="L39" s="42">
        <f t="shared" si="2"/>
        <v>7.768746863225432E-6</v>
      </c>
      <c r="M39" s="42">
        <f t="shared" si="3"/>
        <v>1.3684926227425637E-3</v>
      </c>
      <c r="N39" s="42">
        <f t="shared" si="4"/>
        <v>1.6759786713496907E-4</v>
      </c>
      <c r="O39" s="43">
        <f t="shared" si="5"/>
        <v>0</v>
      </c>
      <c r="P39" s="45">
        <f t="shared" si="6"/>
        <v>8.9505127133103935E-6</v>
      </c>
      <c r="Q39" s="45">
        <f t="shared" si="7"/>
        <v>1.1644556316545321E-5</v>
      </c>
      <c r="R39" s="45">
        <f t="shared" si="8"/>
        <v>3.8843734316127163E-7</v>
      </c>
      <c r="S39" s="45">
        <f t="shared" si="9"/>
        <v>4.1054778682276906E-5</v>
      </c>
      <c r="T39" s="45">
        <f t="shared" si="10"/>
        <v>8.3798933567484536E-7</v>
      </c>
      <c r="U39" s="45">
        <f t="shared" si="11"/>
        <v>0</v>
      </c>
      <c r="V39" s="46">
        <f t="shared" si="12"/>
        <v>3.1007751937984497E-5</v>
      </c>
      <c r="W39" s="55">
        <f t="shared" si="13"/>
        <v>9.3884026328953235E-3</v>
      </c>
      <c r="X39" s="55">
        <f t="shared" si="14"/>
        <v>9.36122E-3</v>
      </c>
      <c r="Y39" s="64">
        <f t="shared" si="15"/>
        <v>-2.718263289532355E-5</v>
      </c>
      <c r="Z39" s="66">
        <f t="shared" si="16"/>
        <v>7.1145271999999999E-3</v>
      </c>
      <c r="AA39" s="67">
        <f t="shared" si="17"/>
        <v>1.2169586E-3</v>
      </c>
      <c r="AB39" s="67">
        <f t="shared" si="18"/>
        <v>4.6806100000000003E-4</v>
      </c>
      <c r="AC39" s="67">
        <f t="shared" si="19"/>
        <v>2.8083660000000001E-4</v>
      </c>
      <c r="AD39" s="67">
        <f t="shared" si="20"/>
        <v>4.6806099999999999E-5</v>
      </c>
      <c r="AE39" s="67">
        <f t="shared" si="21"/>
        <v>4.6806099999999999E-5</v>
      </c>
      <c r="AF39" s="68">
        <f t="shared" si="22"/>
        <v>1.872244E-4</v>
      </c>
      <c r="AG39" s="69">
        <f t="shared" si="23"/>
        <v>9.36122E-3</v>
      </c>
    </row>
    <row r="40" spans="1:33">
      <c r="A40" s="114">
        <v>185</v>
      </c>
      <c r="B40" s="16" t="s">
        <v>82</v>
      </c>
      <c r="C40" s="28">
        <v>54935790</v>
      </c>
      <c r="D40" s="28">
        <v>10579</v>
      </c>
      <c r="E40" s="28">
        <v>1091850</v>
      </c>
      <c r="F40" s="28">
        <v>9259.2000000000007</v>
      </c>
      <c r="G40" s="17">
        <v>0</v>
      </c>
      <c r="H40" s="18">
        <v>0</v>
      </c>
      <c r="I40" s="86">
        <v>1.3388769999999999E-2</v>
      </c>
      <c r="J40" s="42">
        <f t="shared" si="0"/>
        <v>6.1562556996701384E-5</v>
      </c>
      <c r="K40" s="42">
        <f t="shared" si="1"/>
        <v>2.5638478453365995E-4</v>
      </c>
      <c r="L40" s="42">
        <f t="shared" si="2"/>
        <v>3.0226588825662411E-5</v>
      </c>
      <c r="M40" s="42">
        <f t="shared" si="3"/>
        <v>5.1996778266320657E-4</v>
      </c>
      <c r="N40" s="42">
        <f t="shared" si="4"/>
        <v>0</v>
      </c>
      <c r="O40" s="43">
        <f t="shared" si="5"/>
        <v>0</v>
      </c>
      <c r="P40" s="45">
        <f t="shared" si="6"/>
        <v>4.6787543317493051E-5</v>
      </c>
      <c r="Q40" s="45">
        <f t="shared" si="7"/>
        <v>3.3330021989375796E-5</v>
      </c>
      <c r="R40" s="45">
        <f t="shared" si="8"/>
        <v>1.5113294412831206E-6</v>
      </c>
      <c r="S40" s="45">
        <f t="shared" si="9"/>
        <v>1.5599033479896197E-5</v>
      </c>
      <c r="T40" s="45">
        <f t="shared" si="10"/>
        <v>0</v>
      </c>
      <c r="U40" s="45">
        <f t="shared" si="11"/>
        <v>0</v>
      </c>
      <c r="V40" s="46">
        <f t="shared" si="12"/>
        <v>3.1007751937984497E-5</v>
      </c>
      <c r="W40" s="55">
        <f t="shared" si="13"/>
        <v>1.2823568016603266E-2</v>
      </c>
      <c r="X40" s="55">
        <f t="shared" si="14"/>
        <v>1.3388769999999999E-2</v>
      </c>
      <c r="Y40" s="64">
        <f t="shared" si="15"/>
        <v>5.6520198339673339E-4</v>
      </c>
      <c r="Z40" s="66">
        <f t="shared" si="16"/>
        <v>1.0175465199999999E-2</v>
      </c>
      <c r="AA40" s="67">
        <f t="shared" si="17"/>
        <v>1.7405401000000001E-3</v>
      </c>
      <c r="AB40" s="67">
        <f t="shared" si="18"/>
        <v>6.6943850000000002E-4</v>
      </c>
      <c r="AC40" s="67">
        <f t="shared" si="19"/>
        <v>4.0166309999999995E-4</v>
      </c>
      <c r="AD40" s="67">
        <f t="shared" si="20"/>
        <v>6.6943850000000005E-5</v>
      </c>
      <c r="AE40" s="67">
        <f t="shared" si="21"/>
        <v>6.6943850000000005E-5</v>
      </c>
      <c r="AF40" s="68">
        <f t="shared" si="22"/>
        <v>2.6777540000000002E-4</v>
      </c>
      <c r="AG40" s="69">
        <f t="shared" si="23"/>
        <v>1.3388769999999999E-2</v>
      </c>
    </row>
    <row r="41" spans="1:33">
      <c r="A41" s="114">
        <v>186</v>
      </c>
      <c r="B41" s="16" t="s">
        <v>84</v>
      </c>
      <c r="C41" s="28">
        <v>763037319</v>
      </c>
      <c r="D41" s="28">
        <v>8547</v>
      </c>
      <c r="E41" s="28">
        <v>2151028</v>
      </c>
      <c r="F41" s="28">
        <v>11927.3</v>
      </c>
      <c r="G41" s="17">
        <v>0</v>
      </c>
      <c r="H41" s="18">
        <v>0</v>
      </c>
      <c r="I41" s="86">
        <v>6.8794339999999995E-2</v>
      </c>
      <c r="J41" s="42">
        <f t="shared" si="0"/>
        <v>8.550806030376138E-4</v>
      </c>
      <c r="K41" s="42">
        <f t="shared" si="1"/>
        <v>2.071387421693158E-4</v>
      </c>
      <c r="L41" s="42">
        <f t="shared" si="2"/>
        <v>5.9548691586286543E-5</v>
      </c>
      <c r="M41" s="42">
        <f t="shared" si="3"/>
        <v>6.697999540088629E-4</v>
      </c>
      <c r="N41" s="42">
        <f t="shared" si="4"/>
        <v>0</v>
      </c>
      <c r="O41" s="43">
        <f t="shared" si="5"/>
        <v>0</v>
      </c>
      <c r="P41" s="45">
        <f t="shared" si="6"/>
        <v>6.4986125830858649E-4</v>
      </c>
      <c r="Q41" s="45">
        <f t="shared" si="7"/>
        <v>2.6928036482011053E-5</v>
      </c>
      <c r="R41" s="45">
        <f t="shared" si="8"/>
        <v>2.9774345793143274E-6</v>
      </c>
      <c r="S41" s="45">
        <f t="shared" si="9"/>
        <v>2.0093998620265885E-5</v>
      </c>
      <c r="T41" s="45">
        <f t="shared" si="10"/>
        <v>0</v>
      </c>
      <c r="U41" s="45">
        <f t="shared" si="11"/>
        <v>0</v>
      </c>
      <c r="V41" s="46">
        <f t="shared" si="12"/>
        <v>3.1007751937984497E-5</v>
      </c>
      <c r="W41" s="55">
        <f t="shared" si="13"/>
        <v>7.3086847992816228E-2</v>
      </c>
      <c r="X41" s="55">
        <f t="shared" si="14"/>
        <v>6.8794339999999995E-2</v>
      </c>
      <c r="Y41" s="64">
        <f t="shared" si="15"/>
        <v>-4.292507992816233E-3</v>
      </c>
      <c r="Z41" s="66">
        <f t="shared" si="16"/>
        <v>5.2283698399999995E-2</v>
      </c>
      <c r="AA41" s="67">
        <f t="shared" si="17"/>
        <v>8.9432642000000003E-3</v>
      </c>
      <c r="AB41" s="67">
        <f t="shared" si="18"/>
        <v>3.4397170000000001E-3</v>
      </c>
      <c r="AC41" s="67">
        <f t="shared" si="19"/>
        <v>2.0638301999999996E-3</v>
      </c>
      <c r="AD41" s="67">
        <f t="shared" si="20"/>
        <v>3.4397169999999996E-4</v>
      </c>
      <c r="AE41" s="67">
        <f t="shared" si="21"/>
        <v>3.4397169999999996E-4</v>
      </c>
      <c r="AF41" s="68">
        <f t="shared" si="22"/>
        <v>1.3758867999999998E-3</v>
      </c>
      <c r="AG41" s="69">
        <f t="shared" si="23"/>
        <v>6.8794340000000009E-2</v>
      </c>
    </row>
    <row r="42" spans="1:33">
      <c r="A42" s="114">
        <v>187</v>
      </c>
      <c r="B42" s="16" t="s">
        <v>86</v>
      </c>
      <c r="C42" s="28">
        <v>444008269</v>
      </c>
      <c r="D42" s="28">
        <v>44177</v>
      </c>
      <c r="E42" s="28">
        <v>14049874</v>
      </c>
      <c r="F42" s="28">
        <v>12781.58</v>
      </c>
      <c r="G42" s="17">
        <v>0</v>
      </c>
      <c r="H42" s="18">
        <v>0</v>
      </c>
      <c r="I42" s="86">
        <v>6.0947229999999998E-2</v>
      </c>
      <c r="J42" s="42">
        <f t="shared" si="0"/>
        <v>4.9756787637565995E-4</v>
      </c>
      <c r="K42" s="42">
        <f t="shared" si="1"/>
        <v>1.0706409515401736E-3</v>
      </c>
      <c r="L42" s="42">
        <f t="shared" si="2"/>
        <v>3.8895431098627542E-4</v>
      </c>
      <c r="M42" s="42">
        <f t="shared" si="3"/>
        <v>7.1777365339687957E-4</v>
      </c>
      <c r="N42" s="42">
        <f t="shared" si="4"/>
        <v>0</v>
      </c>
      <c r="O42" s="43">
        <f t="shared" si="5"/>
        <v>0</v>
      </c>
      <c r="P42" s="45">
        <f t="shared" si="6"/>
        <v>3.7815158604550159E-4</v>
      </c>
      <c r="Q42" s="45">
        <f t="shared" si="7"/>
        <v>1.3918332370022258E-4</v>
      </c>
      <c r="R42" s="45">
        <f t="shared" si="8"/>
        <v>1.9447715549313773E-5</v>
      </c>
      <c r="S42" s="45">
        <f t="shared" si="9"/>
        <v>2.1533209601906387E-5</v>
      </c>
      <c r="T42" s="45">
        <f t="shared" si="10"/>
        <v>0</v>
      </c>
      <c r="U42" s="45">
        <f t="shared" si="11"/>
        <v>0</v>
      </c>
      <c r="V42" s="46">
        <f t="shared" si="12"/>
        <v>3.1007751937984497E-5</v>
      </c>
      <c r="W42" s="55">
        <f t="shared" si="13"/>
        <v>5.8932358683492884E-2</v>
      </c>
      <c r="X42" s="55">
        <f t="shared" si="14"/>
        <v>6.0947229999999998E-2</v>
      </c>
      <c r="Y42" s="64">
        <f t="shared" si="15"/>
        <v>2.0148713165071136E-3</v>
      </c>
      <c r="Z42" s="66">
        <f t="shared" si="16"/>
        <v>4.6319894799999997E-2</v>
      </c>
      <c r="AA42" s="67">
        <f t="shared" si="17"/>
        <v>7.9231399000000008E-3</v>
      </c>
      <c r="AB42" s="67">
        <f t="shared" si="18"/>
        <v>3.0473614999999999E-3</v>
      </c>
      <c r="AC42" s="67">
        <f t="shared" si="19"/>
        <v>1.8284168999999999E-3</v>
      </c>
      <c r="AD42" s="67">
        <f t="shared" si="20"/>
        <v>3.0473615E-4</v>
      </c>
      <c r="AE42" s="67">
        <f t="shared" si="21"/>
        <v>3.0473615E-4</v>
      </c>
      <c r="AF42" s="68">
        <f t="shared" si="22"/>
        <v>1.2189446E-3</v>
      </c>
      <c r="AG42" s="69">
        <f t="shared" si="23"/>
        <v>6.0947229999999991E-2</v>
      </c>
    </row>
    <row r="43" spans="1:33">
      <c r="A43" s="114">
        <v>188</v>
      </c>
      <c r="B43" s="16" t="s">
        <v>88</v>
      </c>
      <c r="C43" s="28">
        <v>1975756257</v>
      </c>
      <c r="D43" s="28">
        <v>74905</v>
      </c>
      <c r="E43" s="28">
        <v>51317048</v>
      </c>
      <c r="F43" s="28">
        <v>728.9</v>
      </c>
      <c r="G43" s="17">
        <v>0</v>
      </c>
      <c r="H43" s="18">
        <v>0.102136</v>
      </c>
      <c r="I43" s="86">
        <v>0.19216807</v>
      </c>
      <c r="J43" s="42">
        <f t="shared" si="0"/>
        <v>2.2140867944768225E-3</v>
      </c>
      <c r="K43" s="42">
        <f t="shared" si="1"/>
        <v>1.8153419307584649E-3</v>
      </c>
      <c r="L43" s="42">
        <f t="shared" si="2"/>
        <v>1.4206523878213871E-3</v>
      </c>
      <c r="M43" s="42">
        <f t="shared" si="3"/>
        <v>4.0932749782185422E-5</v>
      </c>
      <c r="N43" s="42">
        <f t="shared" si="4"/>
        <v>0</v>
      </c>
      <c r="O43" s="43">
        <f t="shared" si="5"/>
        <v>1.02136E-3</v>
      </c>
      <c r="P43" s="45">
        <f t="shared" si="6"/>
        <v>1.6827059638023852E-3</v>
      </c>
      <c r="Q43" s="45">
        <f t="shared" si="7"/>
        <v>2.3599445099860045E-4</v>
      </c>
      <c r="R43" s="45">
        <f t="shared" si="8"/>
        <v>7.1032619391069352E-5</v>
      </c>
      <c r="S43" s="45">
        <f t="shared" si="9"/>
        <v>1.2279824934655626E-6</v>
      </c>
      <c r="T43" s="45">
        <f t="shared" si="10"/>
        <v>0</v>
      </c>
      <c r="U43" s="45">
        <f t="shared" si="11"/>
        <v>5.1068E-6</v>
      </c>
      <c r="V43" s="46">
        <f t="shared" si="12"/>
        <v>3.1007751937984497E-5</v>
      </c>
      <c r="W43" s="55">
        <f t="shared" si="13"/>
        <v>0.20270755686235048</v>
      </c>
      <c r="X43" s="55">
        <f t="shared" si="14"/>
        <v>0.19216807</v>
      </c>
      <c r="Y43" s="64">
        <f t="shared" si="15"/>
        <v>-1.0539486862350483E-2</v>
      </c>
      <c r="Z43" s="66">
        <f t="shared" si="16"/>
        <v>0.1460477332</v>
      </c>
      <c r="AA43" s="67">
        <f t="shared" si="17"/>
        <v>2.4981849100000002E-2</v>
      </c>
      <c r="AB43" s="67">
        <f t="shared" si="18"/>
        <v>9.6084035000000012E-3</v>
      </c>
      <c r="AC43" s="67">
        <f t="shared" si="19"/>
        <v>5.7650420999999993E-3</v>
      </c>
      <c r="AD43" s="67">
        <f t="shared" si="20"/>
        <v>9.6084035000000003E-4</v>
      </c>
      <c r="AE43" s="67">
        <f t="shared" si="21"/>
        <v>9.6084035000000003E-4</v>
      </c>
      <c r="AF43" s="68">
        <f t="shared" si="22"/>
        <v>3.8433614000000001E-3</v>
      </c>
      <c r="AG43" s="69">
        <f t="shared" si="23"/>
        <v>0.19216807</v>
      </c>
    </row>
    <row r="44" spans="1:33">
      <c r="A44" s="114">
        <v>189</v>
      </c>
      <c r="B44" s="16" t="s">
        <v>90</v>
      </c>
      <c r="C44" s="28">
        <v>934368125</v>
      </c>
      <c r="D44" s="28">
        <v>95144</v>
      </c>
      <c r="E44" s="28">
        <v>36283236</v>
      </c>
      <c r="F44" s="28">
        <v>36050.300000000003</v>
      </c>
      <c r="G44" s="17">
        <v>0</v>
      </c>
      <c r="H44" s="18">
        <v>0.23552600000000001</v>
      </c>
      <c r="I44" s="86">
        <v>0.12684179000000001</v>
      </c>
      <c r="J44" s="42">
        <f t="shared" si="0"/>
        <v>1.0470786158024395E-3</v>
      </c>
      <c r="K44" s="42">
        <f t="shared" si="1"/>
        <v>2.3058392985793124E-3</v>
      </c>
      <c r="L44" s="42">
        <f t="shared" si="2"/>
        <v>1.0044589053775446E-3</v>
      </c>
      <c r="M44" s="42">
        <f t="shared" si="3"/>
        <v>2.0244723686002461E-3</v>
      </c>
      <c r="N44" s="42">
        <f t="shared" si="4"/>
        <v>0</v>
      </c>
      <c r="O44" s="43">
        <f t="shared" si="5"/>
        <v>2.3552600000000001E-3</v>
      </c>
      <c r="P44" s="45">
        <f t="shared" si="6"/>
        <v>7.9577974800985407E-4</v>
      </c>
      <c r="Q44" s="45">
        <f t="shared" si="7"/>
        <v>2.9975910881531063E-4</v>
      </c>
      <c r="R44" s="45">
        <f t="shared" si="8"/>
        <v>5.0222945268877232E-5</v>
      </c>
      <c r="S44" s="45">
        <f t="shared" si="9"/>
        <v>6.0734171058007377E-5</v>
      </c>
      <c r="T44" s="45">
        <f t="shared" si="10"/>
        <v>0</v>
      </c>
      <c r="U44" s="45">
        <f t="shared" si="11"/>
        <v>1.1776300000000001E-5</v>
      </c>
      <c r="V44" s="46">
        <f t="shared" si="12"/>
        <v>3.1007751937984497E-5</v>
      </c>
      <c r="W44" s="55">
        <f t="shared" si="13"/>
        <v>0.12492800250900338</v>
      </c>
      <c r="X44" s="55">
        <f t="shared" si="14"/>
        <v>0.12684179000000001</v>
      </c>
      <c r="Y44" s="64">
        <f t="shared" si="15"/>
        <v>1.9137874909966324E-3</v>
      </c>
      <c r="Z44" s="66">
        <f t="shared" si="16"/>
        <v>9.6399760400000006E-2</v>
      </c>
      <c r="AA44" s="67">
        <f t="shared" si="17"/>
        <v>1.6489432700000001E-2</v>
      </c>
      <c r="AB44" s="67">
        <f t="shared" si="18"/>
        <v>6.342089500000001E-3</v>
      </c>
      <c r="AC44" s="67">
        <f t="shared" si="19"/>
        <v>3.8052537E-3</v>
      </c>
      <c r="AD44" s="67">
        <f t="shared" si="20"/>
        <v>6.3420895000000004E-4</v>
      </c>
      <c r="AE44" s="67">
        <f t="shared" si="21"/>
        <v>6.3420895000000004E-4</v>
      </c>
      <c r="AF44" s="68">
        <f t="shared" si="22"/>
        <v>2.5368358000000001E-3</v>
      </c>
      <c r="AG44" s="69">
        <f t="shared" si="23"/>
        <v>0.12684179000000001</v>
      </c>
    </row>
    <row r="45" spans="1:33">
      <c r="A45" s="114">
        <v>190</v>
      </c>
      <c r="B45" s="16" t="s">
        <v>92</v>
      </c>
      <c r="C45" s="28">
        <v>2548804133</v>
      </c>
      <c r="D45" s="28">
        <v>126603</v>
      </c>
      <c r="E45" s="28">
        <v>98663227</v>
      </c>
      <c r="F45" s="28">
        <v>19550</v>
      </c>
      <c r="G45" s="17">
        <v>0</v>
      </c>
      <c r="H45" s="18">
        <v>0.53136000000000005</v>
      </c>
      <c r="I45" s="86">
        <v>0.27859202</v>
      </c>
      <c r="J45" s="42">
        <f t="shared" si="0"/>
        <v>2.8562600030188068E-3</v>
      </c>
      <c r="K45" s="42">
        <f t="shared" si="1"/>
        <v>3.0682562507150916E-3</v>
      </c>
      <c r="L45" s="42">
        <f t="shared" si="2"/>
        <v>2.7313759167852669E-3</v>
      </c>
      <c r="M45" s="42">
        <f t="shared" si="3"/>
        <v>1.0978670026639114E-3</v>
      </c>
      <c r="N45" s="42">
        <f t="shared" si="4"/>
        <v>0</v>
      </c>
      <c r="O45" s="43">
        <f t="shared" si="5"/>
        <v>5.3136000000000008E-3</v>
      </c>
      <c r="P45" s="45">
        <f t="shared" si="6"/>
        <v>2.1707576022942932E-3</v>
      </c>
      <c r="Q45" s="45">
        <f t="shared" si="7"/>
        <v>3.9887331259296193E-4</v>
      </c>
      <c r="R45" s="45">
        <f t="shared" si="8"/>
        <v>1.3656879583926336E-4</v>
      </c>
      <c r="S45" s="45">
        <f t="shared" si="9"/>
        <v>3.293601007991734E-5</v>
      </c>
      <c r="T45" s="45">
        <f t="shared" si="10"/>
        <v>0</v>
      </c>
      <c r="U45" s="45">
        <f t="shared" si="11"/>
        <v>2.6568000000000004E-5</v>
      </c>
      <c r="V45" s="46">
        <f t="shared" si="12"/>
        <v>3.1007751937984497E-5</v>
      </c>
      <c r="W45" s="55">
        <f t="shared" si="13"/>
        <v>0.27967114727444203</v>
      </c>
      <c r="X45" s="55">
        <f t="shared" si="14"/>
        <v>0.27859202</v>
      </c>
      <c r="Y45" s="64">
        <f t="shared" si="15"/>
        <v>-1.0791272744420377E-3</v>
      </c>
      <c r="Z45" s="66">
        <f t="shared" si="16"/>
        <v>0.2117299352</v>
      </c>
      <c r="AA45" s="67">
        <f t="shared" si="17"/>
        <v>3.6216962599999999E-2</v>
      </c>
      <c r="AB45" s="67">
        <f t="shared" si="18"/>
        <v>1.3929601E-2</v>
      </c>
      <c r="AC45" s="67">
        <f t="shared" si="19"/>
        <v>8.3577605999999999E-3</v>
      </c>
      <c r="AD45" s="67">
        <f t="shared" si="20"/>
        <v>1.3929601E-3</v>
      </c>
      <c r="AE45" s="67">
        <f t="shared" si="21"/>
        <v>1.3929601E-3</v>
      </c>
      <c r="AF45" s="68">
        <f t="shared" si="22"/>
        <v>5.5718403999999999E-3</v>
      </c>
      <c r="AG45" s="69">
        <f t="shared" si="23"/>
        <v>0.27859202000000005</v>
      </c>
    </row>
    <row r="46" spans="1:33">
      <c r="A46" s="114">
        <v>191</v>
      </c>
      <c r="B46" s="16" t="s">
        <v>94</v>
      </c>
      <c r="C46" s="28">
        <v>191837467</v>
      </c>
      <c r="D46" s="28">
        <v>14202</v>
      </c>
      <c r="E46" s="28">
        <v>2389879</v>
      </c>
      <c r="F46" s="28">
        <v>38966.9</v>
      </c>
      <c r="G46" s="17">
        <v>0.24</v>
      </c>
      <c r="H46" s="18">
        <v>0</v>
      </c>
      <c r="I46" s="86">
        <v>2.9872800000000001E-2</v>
      </c>
      <c r="J46" s="42">
        <f t="shared" si="0"/>
        <v>2.1497834101030165E-4</v>
      </c>
      <c r="K46" s="42">
        <f t="shared" si="1"/>
        <v>3.4418912089488976E-4</v>
      </c>
      <c r="L46" s="42">
        <f t="shared" si="2"/>
        <v>6.616100185564432E-5</v>
      </c>
      <c r="M46" s="42">
        <f t="shared" si="3"/>
        <v>2.1882595246089194E-3</v>
      </c>
      <c r="N46" s="42">
        <f t="shared" si="4"/>
        <v>4.3721182730861492E-5</v>
      </c>
      <c r="O46" s="43">
        <f t="shared" si="5"/>
        <v>0</v>
      </c>
      <c r="P46" s="45">
        <f t="shared" si="6"/>
        <v>1.6338353916782924E-4</v>
      </c>
      <c r="Q46" s="45">
        <f t="shared" si="7"/>
        <v>4.4744585716335673E-5</v>
      </c>
      <c r="R46" s="45">
        <f t="shared" si="8"/>
        <v>3.3080500927822162E-6</v>
      </c>
      <c r="S46" s="45">
        <f t="shared" si="9"/>
        <v>6.5647785738267585E-5</v>
      </c>
      <c r="T46" s="45">
        <f t="shared" si="10"/>
        <v>2.1860591365430746E-7</v>
      </c>
      <c r="U46" s="45">
        <f t="shared" si="11"/>
        <v>0</v>
      </c>
      <c r="V46" s="46">
        <f t="shared" si="12"/>
        <v>3.1007751937984497E-5</v>
      </c>
      <c r="W46" s="55">
        <f t="shared" si="13"/>
        <v>3.0831031856685346E-2</v>
      </c>
      <c r="X46" s="55">
        <f t="shared" si="14"/>
        <v>2.9872800000000001E-2</v>
      </c>
      <c r="Y46" s="64">
        <f t="shared" si="15"/>
        <v>-9.5823185668534455E-4</v>
      </c>
      <c r="Z46" s="66">
        <f t="shared" si="16"/>
        <v>2.2703328000000002E-2</v>
      </c>
      <c r="AA46" s="67">
        <f t="shared" si="17"/>
        <v>3.8834640000000005E-3</v>
      </c>
      <c r="AB46" s="67">
        <f t="shared" si="18"/>
        <v>1.4936400000000001E-3</v>
      </c>
      <c r="AC46" s="67">
        <f t="shared" si="19"/>
        <v>8.9618399999999996E-4</v>
      </c>
      <c r="AD46" s="67">
        <f t="shared" si="20"/>
        <v>1.49364E-4</v>
      </c>
      <c r="AE46" s="67">
        <f t="shared" si="21"/>
        <v>1.49364E-4</v>
      </c>
      <c r="AF46" s="68">
        <f t="shared" si="22"/>
        <v>5.9745600000000001E-4</v>
      </c>
      <c r="AG46" s="69">
        <f t="shared" si="23"/>
        <v>2.9872800000000001E-2</v>
      </c>
    </row>
    <row r="47" spans="1:33">
      <c r="A47" s="114">
        <v>192</v>
      </c>
      <c r="B47" s="16" t="s">
        <v>96</v>
      </c>
      <c r="C47" s="28">
        <v>73791236</v>
      </c>
      <c r="D47" s="28">
        <v>4959</v>
      </c>
      <c r="E47" s="28">
        <v>1337874</v>
      </c>
      <c r="F47" s="28">
        <v>42842.400000000001</v>
      </c>
      <c r="G47" s="17">
        <v>0</v>
      </c>
      <c r="H47" s="18">
        <v>0.45591799999999999</v>
      </c>
      <c r="I47" s="86">
        <v>2.1986639999999998E-2</v>
      </c>
      <c r="J47" s="42">
        <f t="shared" si="0"/>
        <v>8.2692488305111163E-5</v>
      </c>
      <c r="K47" s="42">
        <f t="shared" si="1"/>
        <v>1.2018263980550333E-4</v>
      </c>
      <c r="L47" s="42">
        <f t="shared" si="2"/>
        <v>3.7037475201304458E-5</v>
      </c>
      <c r="M47" s="42">
        <f t="shared" si="3"/>
        <v>2.405895512784059E-3</v>
      </c>
      <c r="N47" s="42">
        <f t="shared" si="4"/>
        <v>0</v>
      </c>
      <c r="O47" s="43">
        <f t="shared" si="5"/>
        <v>4.5591799999999995E-3</v>
      </c>
      <c r="P47" s="45">
        <f t="shared" si="6"/>
        <v>6.2846291111884491E-5</v>
      </c>
      <c r="Q47" s="45">
        <f t="shared" si="7"/>
        <v>1.5623743174715435E-5</v>
      </c>
      <c r="R47" s="45">
        <f t="shared" si="8"/>
        <v>1.8518737600652229E-6</v>
      </c>
      <c r="S47" s="45">
        <f t="shared" si="9"/>
        <v>7.2176865383521768E-5</v>
      </c>
      <c r="T47" s="45">
        <f t="shared" si="10"/>
        <v>0</v>
      </c>
      <c r="U47" s="45">
        <f t="shared" si="11"/>
        <v>2.2795899999999996E-5</v>
      </c>
      <c r="V47" s="46">
        <f t="shared" si="12"/>
        <v>3.1007751937984497E-5</v>
      </c>
      <c r="W47" s="55">
        <f t="shared" si="13"/>
        <v>2.0630242536817139E-2</v>
      </c>
      <c r="X47" s="55">
        <f t="shared" si="14"/>
        <v>2.1986639999999998E-2</v>
      </c>
      <c r="Y47" s="64">
        <f t="shared" si="15"/>
        <v>1.3563974631828589E-3</v>
      </c>
      <c r="Z47" s="66">
        <f t="shared" si="16"/>
        <v>1.6709846399999999E-2</v>
      </c>
      <c r="AA47" s="67">
        <f t="shared" si="17"/>
        <v>2.8582631999999998E-3</v>
      </c>
      <c r="AB47" s="67">
        <f t="shared" si="18"/>
        <v>1.099332E-3</v>
      </c>
      <c r="AC47" s="67">
        <f t="shared" si="19"/>
        <v>6.5959919999999993E-4</v>
      </c>
      <c r="AD47" s="67">
        <f t="shared" si="20"/>
        <v>1.0993319999999999E-4</v>
      </c>
      <c r="AE47" s="67">
        <f t="shared" si="21"/>
        <v>1.0993319999999999E-4</v>
      </c>
      <c r="AF47" s="68">
        <f t="shared" si="22"/>
        <v>4.3973279999999997E-4</v>
      </c>
      <c r="AG47" s="69">
        <f t="shared" si="23"/>
        <v>2.1986639999999995E-2</v>
      </c>
    </row>
    <row r="48" spans="1:33">
      <c r="A48" s="114">
        <v>193</v>
      </c>
      <c r="B48" s="16" t="s">
        <v>98</v>
      </c>
      <c r="C48" s="28">
        <v>177214729</v>
      </c>
      <c r="D48" s="28">
        <v>11310</v>
      </c>
      <c r="E48" s="28">
        <v>1238738</v>
      </c>
      <c r="F48" s="28">
        <v>29809.1</v>
      </c>
      <c r="G48" s="17">
        <v>0</v>
      </c>
      <c r="H48" s="18">
        <v>0</v>
      </c>
      <c r="I48" s="86">
        <v>2.630737E-2</v>
      </c>
      <c r="J48" s="42">
        <f t="shared" si="0"/>
        <v>1.9859169868527399E-4</v>
      </c>
      <c r="K48" s="42">
        <f t="shared" si="1"/>
        <v>2.7410075745114797E-4</v>
      </c>
      <c r="L48" s="42">
        <f t="shared" si="2"/>
        <v>3.4293011117574213E-5</v>
      </c>
      <c r="M48" s="42">
        <f t="shared" si="3"/>
        <v>1.6739860495707825E-3</v>
      </c>
      <c r="N48" s="42">
        <f t="shared" si="4"/>
        <v>0</v>
      </c>
      <c r="O48" s="43">
        <f t="shared" si="5"/>
        <v>0</v>
      </c>
      <c r="P48" s="45">
        <f t="shared" si="6"/>
        <v>1.5092969100080823E-4</v>
      </c>
      <c r="Q48" s="45">
        <f t="shared" si="7"/>
        <v>3.5633098468649239E-5</v>
      </c>
      <c r="R48" s="45">
        <f t="shared" si="8"/>
        <v>1.7146505558787107E-6</v>
      </c>
      <c r="S48" s="45">
        <f t="shared" si="9"/>
        <v>5.0219581487123475E-5</v>
      </c>
      <c r="T48" s="45">
        <f t="shared" si="10"/>
        <v>0</v>
      </c>
      <c r="U48" s="45">
        <f t="shared" si="11"/>
        <v>0</v>
      </c>
      <c r="V48" s="46">
        <f t="shared" si="12"/>
        <v>3.1007751937984497E-5</v>
      </c>
      <c r="W48" s="55">
        <f t="shared" si="13"/>
        <v>2.6950477345044417E-2</v>
      </c>
      <c r="X48" s="55">
        <f t="shared" si="14"/>
        <v>2.630737E-2</v>
      </c>
      <c r="Y48" s="64">
        <f t="shared" si="15"/>
        <v>-6.4310734504441705E-4</v>
      </c>
      <c r="Z48" s="66">
        <f t="shared" si="16"/>
        <v>1.9993601199999999E-2</v>
      </c>
      <c r="AA48" s="67">
        <f t="shared" si="17"/>
        <v>3.4199581000000003E-3</v>
      </c>
      <c r="AB48" s="67">
        <f t="shared" si="18"/>
        <v>1.3153685000000001E-3</v>
      </c>
      <c r="AC48" s="67">
        <f t="shared" si="19"/>
        <v>7.8922109999999992E-4</v>
      </c>
      <c r="AD48" s="67">
        <f t="shared" si="20"/>
        <v>1.3153685000000001E-4</v>
      </c>
      <c r="AE48" s="67">
        <f t="shared" si="21"/>
        <v>1.3153685000000001E-4</v>
      </c>
      <c r="AF48" s="68">
        <f t="shared" si="22"/>
        <v>5.2614740000000006E-4</v>
      </c>
      <c r="AG48" s="69">
        <f t="shared" si="23"/>
        <v>2.6307369999999997E-2</v>
      </c>
    </row>
    <row r="49" spans="1:33">
      <c r="A49" s="114">
        <v>194</v>
      </c>
      <c r="B49" s="16" t="s">
        <v>100</v>
      </c>
      <c r="C49" s="28">
        <v>1009763023</v>
      </c>
      <c r="D49" s="28">
        <v>82934</v>
      </c>
      <c r="E49" s="28">
        <v>32226651</v>
      </c>
      <c r="F49" s="28">
        <v>88064.8</v>
      </c>
      <c r="G49" s="17">
        <v>75.94</v>
      </c>
      <c r="H49" s="18">
        <v>0.30503000000000002</v>
      </c>
      <c r="I49" s="86">
        <v>0.14182165999999999</v>
      </c>
      <c r="J49" s="42">
        <f t="shared" si="0"/>
        <v>1.1315682118451193E-3</v>
      </c>
      <c r="K49" s="42">
        <f t="shared" si="1"/>
        <v>2.0099268097660038E-3</v>
      </c>
      <c r="L49" s="42">
        <f t="shared" si="2"/>
        <v>8.921570994231097E-4</v>
      </c>
      <c r="M49" s="42">
        <f t="shared" si="3"/>
        <v>4.9454443998054641E-3</v>
      </c>
      <c r="N49" s="42">
        <f t="shared" si="4"/>
        <v>1.3834110902423424E-2</v>
      </c>
      <c r="O49" s="43">
        <f t="shared" si="5"/>
        <v>3.0503000000000001E-3</v>
      </c>
      <c r="P49" s="45">
        <f t="shared" si="6"/>
        <v>8.5999184100229065E-4</v>
      </c>
      <c r="Q49" s="45">
        <f t="shared" si="7"/>
        <v>2.612904852695805E-4</v>
      </c>
      <c r="R49" s="45">
        <f t="shared" si="8"/>
        <v>4.4607854971155486E-5</v>
      </c>
      <c r="S49" s="45">
        <f t="shared" si="9"/>
        <v>1.4836333199416392E-4</v>
      </c>
      <c r="T49" s="45">
        <f t="shared" si="10"/>
        <v>6.9170554512117122E-5</v>
      </c>
      <c r="U49" s="45">
        <f t="shared" si="11"/>
        <v>1.5251500000000001E-5</v>
      </c>
      <c r="V49" s="46">
        <f t="shared" si="12"/>
        <v>3.1007751937984497E-5</v>
      </c>
      <c r="W49" s="55">
        <f t="shared" si="13"/>
        <v>0.14296833196872921</v>
      </c>
      <c r="X49" s="55">
        <f t="shared" si="14"/>
        <v>0.14182165999999999</v>
      </c>
      <c r="Y49" s="64">
        <f t="shared" si="15"/>
        <v>-1.1466719687292237E-3</v>
      </c>
      <c r="Z49" s="66">
        <f t="shared" si="16"/>
        <v>0.10778446159999999</v>
      </c>
      <c r="AA49" s="67">
        <f t="shared" si="17"/>
        <v>1.8436815799999999E-2</v>
      </c>
      <c r="AB49" s="67">
        <f t="shared" si="18"/>
        <v>7.0910829999999998E-3</v>
      </c>
      <c r="AC49" s="67">
        <f t="shared" si="19"/>
        <v>4.2546497999999995E-3</v>
      </c>
      <c r="AD49" s="67">
        <f t="shared" si="20"/>
        <v>7.0910829999999995E-4</v>
      </c>
      <c r="AE49" s="67">
        <f t="shared" si="21"/>
        <v>7.0910829999999995E-4</v>
      </c>
      <c r="AF49" s="68">
        <f t="shared" si="22"/>
        <v>2.8364331999999998E-3</v>
      </c>
      <c r="AG49" s="69">
        <f t="shared" si="23"/>
        <v>0.14182166000000002</v>
      </c>
    </row>
    <row r="50" spans="1:33">
      <c r="A50" s="114">
        <v>195</v>
      </c>
      <c r="B50" s="16" t="s">
        <v>102</v>
      </c>
      <c r="C50" s="28">
        <v>232546173</v>
      </c>
      <c r="D50" s="28">
        <v>14603</v>
      </c>
      <c r="E50" s="28">
        <v>4604281</v>
      </c>
      <c r="F50" s="28">
        <v>8349.9</v>
      </c>
      <c r="G50" s="17">
        <v>0</v>
      </c>
      <c r="H50" s="18">
        <v>0</v>
      </c>
      <c r="I50" s="86">
        <v>2.5958680000000001E-2</v>
      </c>
      <c r="J50" s="42">
        <f t="shared" si="0"/>
        <v>2.6059763643477738E-4</v>
      </c>
      <c r="K50" s="42">
        <f t="shared" si="1"/>
        <v>3.5390745897958566E-4</v>
      </c>
      <c r="L50" s="42">
        <f t="shared" si="2"/>
        <v>1.2746412842863924E-4</v>
      </c>
      <c r="M50" s="42">
        <f t="shared" si="3"/>
        <v>4.6890433174135002E-4</v>
      </c>
      <c r="N50" s="42">
        <f t="shared" si="4"/>
        <v>0</v>
      </c>
      <c r="O50" s="43">
        <f t="shared" si="5"/>
        <v>0</v>
      </c>
      <c r="P50" s="45">
        <f t="shared" si="6"/>
        <v>1.9805420369043081E-4</v>
      </c>
      <c r="Q50" s="45">
        <f t="shared" si="7"/>
        <v>4.6007969667346135E-5</v>
      </c>
      <c r="R50" s="45">
        <f t="shared" si="8"/>
        <v>6.3732064214319619E-6</v>
      </c>
      <c r="S50" s="45">
        <f t="shared" si="9"/>
        <v>1.40671299522405E-5</v>
      </c>
      <c r="T50" s="45">
        <f t="shared" si="10"/>
        <v>0</v>
      </c>
      <c r="U50" s="45">
        <f t="shared" si="11"/>
        <v>0</v>
      </c>
      <c r="V50" s="46">
        <f t="shared" si="12"/>
        <v>3.1007751937984497E-5</v>
      </c>
      <c r="W50" s="55">
        <f t="shared" si="13"/>
        <v>2.9551026166943391E-2</v>
      </c>
      <c r="X50" s="55">
        <f t="shared" si="14"/>
        <v>2.5958680000000001E-2</v>
      </c>
      <c r="Y50" s="64">
        <f t="shared" si="15"/>
        <v>-3.5923461669433894E-3</v>
      </c>
      <c r="Z50" s="66">
        <f t="shared" si="16"/>
        <v>1.9728596800000001E-2</v>
      </c>
      <c r="AA50" s="67">
        <f t="shared" si="17"/>
        <v>3.3746284000000003E-3</v>
      </c>
      <c r="AB50" s="67">
        <f t="shared" si="18"/>
        <v>1.2979340000000002E-3</v>
      </c>
      <c r="AC50" s="67">
        <f t="shared" si="19"/>
        <v>7.7876040000000001E-4</v>
      </c>
      <c r="AD50" s="67">
        <f t="shared" si="20"/>
        <v>1.2979340000000001E-4</v>
      </c>
      <c r="AE50" s="67">
        <f t="shared" si="21"/>
        <v>1.2979340000000001E-4</v>
      </c>
      <c r="AF50" s="68">
        <f t="shared" si="22"/>
        <v>5.1917360000000004E-4</v>
      </c>
      <c r="AG50" s="69">
        <f t="shared" si="23"/>
        <v>2.5958680000000005E-2</v>
      </c>
    </row>
    <row r="51" spans="1:33">
      <c r="A51" s="114">
        <v>196</v>
      </c>
      <c r="B51" s="16" t="s">
        <v>104</v>
      </c>
      <c r="C51" s="28">
        <v>16391744</v>
      </c>
      <c r="D51" s="28">
        <v>3702</v>
      </c>
      <c r="E51" s="28">
        <v>327210</v>
      </c>
      <c r="F51" s="28">
        <v>7796.9</v>
      </c>
      <c r="G51" s="17">
        <v>0</v>
      </c>
      <c r="H51" s="18">
        <v>0.21851999999999999</v>
      </c>
      <c r="I51" s="86">
        <v>8.1869000000000004E-3</v>
      </c>
      <c r="J51" s="42">
        <f t="shared" si="0"/>
        <v>1.8369039095921582E-5</v>
      </c>
      <c r="K51" s="42">
        <f t="shared" si="1"/>
        <v>8.9718921669686098E-5</v>
      </c>
      <c r="L51" s="42">
        <f t="shared" si="2"/>
        <v>9.0584257266520094E-6</v>
      </c>
      <c r="M51" s="42">
        <f t="shared" si="3"/>
        <v>4.3784957713914325E-4</v>
      </c>
      <c r="N51" s="42">
        <f t="shared" si="4"/>
        <v>0</v>
      </c>
      <c r="O51" s="43">
        <f t="shared" si="5"/>
        <v>2.1852E-3</v>
      </c>
      <c r="P51" s="45">
        <f t="shared" si="6"/>
        <v>1.3960469712900403E-5</v>
      </c>
      <c r="Q51" s="45">
        <f t="shared" si="7"/>
        <v>1.1663459817059193E-5</v>
      </c>
      <c r="R51" s="45">
        <f t="shared" si="8"/>
        <v>4.5292128633260047E-7</v>
      </c>
      <c r="S51" s="45">
        <f t="shared" si="9"/>
        <v>1.3135487314174298E-5</v>
      </c>
      <c r="T51" s="45">
        <f t="shared" si="10"/>
        <v>0</v>
      </c>
      <c r="U51" s="45">
        <f t="shared" si="11"/>
        <v>1.0926E-5</v>
      </c>
      <c r="V51" s="46">
        <f t="shared" si="12"/>
        <v>3.1007751937984497E-5</v>
      </c>
      <c r="W51" s="55">
        <f t="shared" si="13"/>
        <v>8.1146090068450992E-3</v>
      </c>
      <c r="X51" s="55">
        <f t="shared" si="14"/>
        <v>8.1869000000000004E-3</v>
      </c>
      <c r="Y51" s="64">
        <f t="shared" si="15"/>
        <v>7.2290993154901229E-5</v>
      </c>
      <c r="Z51" s="66">
        <f t="shared" si="16"/>
        <v>6.2220440000000004E-3</v>
      </c>
      <c r="AA51" s="67">
        <f t="shared" si="17"/>
        <v>1.0642970000000001E-3</v>
      </c>
      <c r="AB51" s="67">
        <f t="shared" si="18"/>
        <v>4.0934500000000003E-4</v>
      </c>
      <c r="AC51" s="67">
        <f t="shared" si="19"/>
        <v>2.4560700000000001E-4</v>
      </c>
      <c r="AD51" s="67">
        <f t="shared" si="20"/>
        <v>4.0934500000000006E-5</v>
      </c>
      <c r="AE51" s="67">
        <f t="shared" si="21"/>
        <v>4.0934500000000006E-5</v>
      </c>
      <c r="AF51" s="68">
        <f t="shared" si="22"/>
        <v>1.6373800000000002E-4</v>
      </c>
      <c r="AG51" s="69">
        <f t="shared" si="23"/>
        <v>8.1868999999999987E-3</v>
      </c>
    </row>
    <row r="52" spans="1:33">
      <c r="A52" s="114">
        <v>197</v>
      </c>
      <c r="B52" s="16" t="s">
        <v>106</v>
      </c>
      <c r="C52" s="28">
        <v>100559149</v>
      </c>
      <c r="D52" s="28">
        <v>8160</v>
      </c>
      <c r="E52" s="28">
        <v>1102060</v>
      </c>
      <c r="F52" s="28">
        <v>14226.2</v>
      </c>
      <c r="G52" s="17">
        <v>0</v>
      </c>
      <c r="H52" s="18">
        <v>0</v>
      </c>
      <c r="I52" s="86">
        <v>1.7267939999999999E-2</v>
      </c>
      <c r="J52" s="42">
        <f t="shared" si="0"/>
        <v>1.1268934772490369E-4</v>
      </c>
      <c r="K52" s="42">
        <f t="shared" si="1"/>
        <v>1.9775969768358686E-4</v>
      </c>
      <c r="L52" s="42">
        <f t="shared" si="2"/>
        <v>3.0509240720986871E-5</v>
      </c>
      <c r="M52" s="42">
        <f t="shared" si="3"/>
        <v>7.9889900528375124E-4</v>
      </c>
      <c r="N52" s="42">
        <f t="shared" si="4"/>
        <v>0</v>
      </c>
      <c r="O52" s="43">
        <f t="shared" si="5"/>
        <v>0</v>
      </c>
      <c r="P52" s="45">
        <f t="shared" si="6"/>
        <v>8.5643904270926808E-5</v>
      </c>
      <c r="Q52" s="45">
        <f t="shared" si="7"/>
        <v>2.5708760698866293E-5</v>
      </c>
      <c r="R52" s="45">
        <f t="shared" si="8"/>
        <v>1.5254620360493437E-6</v>
      </c>
      <c r="S52" s="45">
        <f t="shared" si="9"/>
        <v>2.3966970158512537E-5</v>
      </c>
      <c r="T52" s="45">
        <f t="shared" si="10"/>
        <v>0</v>
      </c>
      <c r="U52" s="45">
        <f t="shared" si="11"/>
        <v>0</v>
      </c>
      <c r="V52" s="46">
        <f t="shared" si="12"/>
        <v>3.1007751937984497E-5</v>
      </c>
      <c r="W52" s="55">
        <f t="shared" si="13"/>
        <v>1.6785284910233948E-2</v>
      </c>
      <c r="X52" s="55">
        <f t="shared" si="14"/>
        <v>1.7267939999999999E-2</v>
      </c>
      <c r="Y52" s="64">
        <f t="shared" si="15"/>
        <v>4.8265508976605073E-4</v>
      </c>
      <c r="Z52" s="66">
        <f t="shared" si="16"/>
        <v>1.3123634399999999E-2</v>
      </c>
      <c r="AA52" s="67">
        <f t="shared" si="17"/>
        <v>2.2448322000000001E-3</v>
      </c>
      <c r="AB52" s="67">
        <f t="shared" si="18"/>
        <v>8.6339700000000001E-4</v>
      </c>
      <c r="AC52" s="67">
        <f t="shared" si="19"/>
        <v>5.1803819999999992E-4</v>
      </c>
      <c r="AD52" s="67">
        <f t="shared" si="20"/>
        <v>8.6339699999999996E-5</v>
      </c>
      <c r="AE52" s="67">
        <f t="shared" si="21"/>
        <v>8.6339699999999996E-5</v>
      </c>
      <c r="AF52" s="68">
        <f t="shared" si="22"/>
        <v>3.4535879999999998E-4</v>
      </c>
      <c r="AG52" s="69">
        <f t="shared" si="23"/>
        <v>1.7267939999999999E-2</v>
      </c>
    </row>
    <row r="53" spans="1:33">
      <c r="A53" s="114">
        <v>198</v>
      </c>
      <c r="B53" s="16" t="s">
        <v>108</v>
      </c>
      <c r="C53" s="28">
        <v>51553379</v>
      </c>
      <c r="D53" s="28">
        <v>10223</v>
      </c>
      <c r="E53" s="28">
        <v>1603964</v>
      </c>
      <c r="F53" s="28">
        <v>28219.8</v>
      </c>
      <c r="G53" s="17">
        <v>0</v>
      </c>
      <c r="H53" s="18">
        <v>0.13097200000000001</v>
      </c>
      <c r="I53" s="86">
        <v>1.568661E-2</v>
      </c>
      <c r="J53" s="42">
        <f t="shared" si="0"/>
        <v>5.7772134214508392E-5</v>
      </c>
      <c r="K53" s="42">
        <f t="shared" si="1"/>
        <v>2.4775703301707213E-4</v>
      </c>
      <c r="L53" s="42">
        <f t="shared" si="2"/>
        <v>4.4403865292086628E-5</v>
      </c>
      <c r="M53" s="42">
        <f t="shared" si="3"/>
        <v>1.5847359202953988E-3</v>
      </c>
      <c r="N53" s="42">
        <f t="shared" si="4"/>
        <v>0</v>
      </c>
      <c r="O53" s="43">
        <f t="shared" si="5"/>
        <v>1.3097200000000001E-3</v>
      </c>
      <c r="P53" s="45">
        <f t="shared" si="6"/>
        <v>4.3906822003026379E-5</v>
      </c>
      <c r="Q53" s="45">
        <f t="shared" si="7"/>
        <v>3.220841429221938E-5</v>
      </c>
      <c r="R53" s="45">
        <f t="shared" si="8"/>
        <v>2.2201932646043314E-6</v>
      </c>
      <c r="S53" s="45">
        <f t="shared" si="9"/>
        <v>4.7542077608861964E-5</v>
      </c>
      <c r="T53" s="45">
        <f t="shared" si="10"/>
        <v>0</v>
      </c>
      <c r="U53" s="45">
        <f t="shared" si="11"/>
        <v>6.5486000000000003E-6</v>
      </c>
      <c r="V53" s="46">
        <f t="shared" si="12"/>
        <v>3.1007751937984497E-5</v>
      </c>
      <c r="W53" s="55">
        <f t="shared" si="13"/>
        <v>1.634338591066966E-2</v>
      </c>
      <c r="X53" s="55">
        <f t="shared" si="14"/>
        <v>1.568661E-2</v>
      </c>
      <c r="Y53" s="64">
        <f t="shared" si="15"/>
        <v>-6.5677591066965954E-4</v>
      </c>
      <c r="Z53" s="66">
        <f t="shared" si="16"/>
        <v>1.1921823600000001E-2</v>
      </c>
      <c r="AA53" s="67">
        <f t="shared" si="17"/>
        <v>2.0392593E-3</v>
      </c>
      <c r="AB53" s="67">
        <f t="shared" si="18"/>
        <v>7.8433050000000003E-4</v>
      </c>
      <c r="AC53" s="67">
        <f t="shared" si="19"/>
        <v>4.7059829999999996E-4</v>
      </c>
      <c r="AD53" s="67">
        <f t="shared" si="20"/>
        <v>7.8433050000000003E-5</v>
      </c>
      <c r="AE53" s="67">
        <f t="shared" si="21"/>
        <v>7.8433050000000003E-5</v>
      </c>
      <c r="AF53" s="68">
        <f t="shared" si="22"/>
        <v>3.1373220000000001E-4</v>
      </c>
      <c r="AG53" s="69">
        <f t="shared" si="23"/>
        <v>1.568661E-2</v>
      </c>
    </row>
    <row r="54" spans="1:33">
      <c r="A54" s="114">
        <v>199</v>
      </c>
      <c r="B54" s="16" t="s">
        <v>110</v>
      </c>
      <c r="C54" s="28">
        <v>27896390</v>
      </c>
      <c r="D54" s="28">
        <v>3116</v>
      </c>
      <c r="E54" s="28">
        <v>253105</v>
      </c>
      <c r="F54" s="28">
        <v>10889.3</v>
      </c>
      <c r="G54" s="17">
        <v>26.43</v>
      </c>
      <c r="H54" s="18">
        <v>0.134268</v>
      </c>
      <c r="I54" s="86">
        <v>1.2870370000000001E-2</v>
      </c>
      <c r="J54" s="42">
        <f t="shared" si="0"/>
        <v>3.1261461778873302E-5</v>
      </c>
      <c r="K54" s="42">
        <f t="shared" si="1"/>
        <v>7.5517061027212826E-5</v>
      </c>
      <c r="L54" s="42">
        <f t="shared" si="2"/>
        <v>7.0069155696471897E-6</v>
      </c>
      <c r="M54" s="42">
        <f t="shared" si="3"/>
        <v>6.1150911263980199E-4</v>
      </c>
      <c r="N54" s="42">
        <f t="shared" si="4"/>
        <v>4.8147952482361219E-3</v>
      </c>
      <c r="O54" s="43">
        <f t="shared" si="5"/>
        <v>1.34268E-3</v>
      </c>
      <c r="P54" s="45">
        <f t="shared" si="6"/>
        <v>2.3758710951943711E-5</v>
      </c>
      <c r="Q54" s="45">
        <f t="shared" si="7"/>
        <v>9.8172179335376672E-6</v>
      </c>
      <c r="R54" s="45">
        <f t="shared" si="8"/>
        <v>3.5034577848235953E-7</v>
      </c>
      <c r="S54" s="45">
        <f t="shared" si="9"/>
        <v>1.834527337919406E-5</v>
      </c>
      <c r="T54" s="45">
        <f t="shared" si="10"/>
        <v>2.4073976241180612E-5</v>
      </c>
      <c r="U54" s="45">
        <f t="shared" si="11"/>
        <v>6.7134E-6</v>
      </c>
      <c r="V54" s="46">
        <f t="shared" si="12"/>
        <v>3.1007751937984497E-5</v>
      </c>
      <c r="W54" s="55">
        <f t="shared" si="13"/>
        <v>1.1406667622232292E-2</v>
      </c>
      <c r="X54" s="55">
        <f t="shared" si="14"/>
        <v>1.2870370000000001E-2</v>
      </c>
      <c r="Y54" s="64">
        <f t="shared" si="15"/>
        <v>1.4637023777677085E-3</v>
      </c>
      <c r="Z54" s="66">
        <f t="shared" si="16"/>
        <v>9.7814812000000008E-3</v>
      </c>
      <c r="AA54" s="67">
        <f t="shared" si="17"/>
        <v>1.6731481000000002E-3</v>
      </c>
      <c r="AB54" s="67">
        <f t="shared" si="18"/>
        <v>6.435185000000001E-4</v>
      </c>
      <c r="AC54" s="67">
        <f t="shared" si="19"/>
        <v>3.861111E-4</v>
      </c>
      <c r="AD54" s="67">
        <f t="shared" si="20"/>
        <v>6.435185E-5</v>
      </c>
      <c r="AE54" s="67">
        <f t="shared" si="21"/>
        <v>6.435185E-5</v>
      </c>
      <c r="AF54" s="68">
        <f t="shared" si="22"/>
        <v>2.574074E-4</v>
      </c>
      <c r="AG54" s="69">
        <f t="shared" si="23"/>
        <v>1.2870370000000001E-2</v>
      </c>
    </row>
    <row r="55" spans="1:33">
      <c r="A55" s="114">
        <v>200</v>
      </c>
      <c r="B55" s="16" t="s">
        <v>112</v>
      </c>
      <c r="C55" s="28">
        <v>74295792</v>
      </c>
      <c r="D55" s="28">
        <v>6593</v>
      </c>
      <c r="E55" s="28">
        <v>795476</v>
      </c>
      <c r="F55" s="28">
        <v>16318.6</v>
      </c>
      <c r="G55" s="17">
        <v>24.54</v>
      </c>
      <c r="H55" s="18">
        <v>0</v>
      </c>
      <c r="I55" s="86">
        <v>1.6460369999999998E-2</v>
      </c>
      <c r="J55" s="42">
        <f t="shared" si="0"/>
        <v>8.3257907633895321E-5</v>
      </c>
      <c r="K55" s="42">
        <f t="shared" si="1"/>
        <v>1.5978304985635885E-4</v>
      </c>
      <c r="L55" s="42">
        <f t="shared" si="2"/>
        <v>2.2021821653782693E-5</v>
      </c>
      <c r="M55" s="42">
        <f t="shared" si="3"/>
        <v>9.1640166085275214E-4</v>
      </c>
      <c r="N55" s="42">
        <f t="shared" si="4"/>
        <v>4.4704909342305876E-3</v>
      </c>
      <c r="O55" s="43">
        <f t="shared" si="5"/>
        <v>0</v>
      </c>
      <c r="P55" s="45">
        <f t="shared" si="6"/>
        <v>6.3276009801760446E-5</v>
      </c>
      <c r="Q55" s="45">
        <f t="shared" si="7"/>
        <v>2.0771796481326651E-5</v>
      </c>
      <c r="R55" s="45">
        <f t="shared" si="8"/>
        <v>1.1010910826891348E-6</v>
      </c>
      <c r="S55" s="45">
        <f t="shared" si="9"/>
        <v>2.7492049825582564E-5</v>
      </c>
      <c r="T55" s="45">
        <f t="shared" si="10"/>
        <v>2.235245467115294E-5</v>
      </c>
      <c r="U55" s="45">
        <f t="shared" si="11"/>
        <v>0</v>
      </c>
      <c r="V55" s="46">
        <f t="shared" si="12"/>
        <v>3.1007751937984497E-5</v>
      </c>
      <c r="W55" s="55">
        <f t="shared" si="13"/>
        <v>1.6600115380049626E-2</v>
      </c>
      <c r="X55" s="55">
        <f t="shared" si="14"/>
        <v>1.6460369999999998E-2</v>
      </c>
      <c r="Y55" s="64">
        <f t="shared" si="15"/>
        <v>-1.3974538004962733E-4</v>
      </c>
      <c r="Z55" s="66">
        <f t="shared" si="16"/>
        <v>1.25098812E-2</v>
      </c>
      <c r="AA55" s="67">
        <f t="shared" si="17"/>
        <v>2.1398480999999998E-3</v>
      </c>
      <c r="AB55" s="67">
        <f t="shared" si="18"/>
        <v>8.2301849999999997E-4</v>
      </c>
      <c r="AC55" s="67">
        <f t="shared" si="19"/>
        <v>4.9381109999999996E-4</v>
      </c>
      <c r="AD55" s="67">
        <f t="shared" si="20"/>
        <v>8.2301849999999989E-5</v>
      </c>
      <c r="AE55" s="67">
        <f t="shared" si="21"/>
        <v>8.2301849999999989E-5</v>
      </c>
      <c r="AF55" s="68">
        <f t="shared" si="22"/>
        <v>3.2920739999999995E-4</v>
      </c>
      <c r="AG55" s="69">
        <f t="shared" si="23"/>
        <v>1.6460370000000002E-2</v>
      </c>
    </row>
    <row r="56" spans="1:33">
      <c r="A56" s="114">
        <v>201</v>
      </c>
      <c r="B56" s="16" t="s">
        <v>114</v>
      </c>
      <c r="C56" s="28">
        <v>599789090</v>
      </c>
      <c r="D56" s="28">
        <v>31593</v>
      </c>
      <c r="E56" s="28">
        <v>7748382</v>
      </c>
      <c r="F56" s="28">
        <v>38083.35</v>
      </c>
      <c r="G56" s="17">
        <v>13.64</v>
      </c>
      <c r="H56" s="18">
        <v>0</v>
      </c>
      <c r="I56" s="86">
        <v>7.0316500000000004E-2</v>
      </c>
      <c r="J56" s="42">
        <f t="shared" si="0"/>
        <v>6.7214014832816008E-4</v>
      </c>
      <c r="K56" s="42">
        <f t="shared" si="1"/>
        <v>7.6566447658303431E-4</v>
      </c>
      <c r="L56" s="42">
        <f t="shared" si="2"/>
        <v>2.1450488325151234E-4</v>
      </c>
      <c r="M56" s="42">
        <f t="shared" si="3"/>
        <v>2.1386421133453028E-3</v>
      </c>
      <c r="N56" s="42">
        <f t="shared" si="4"/>
        <v>2.4848205518706282E-3</v>
      </c>
      <c r="O56" s="43">
        <f t="shared" si="5"/>
        <v>0</v>
      </c>
      <c r="P56" s="45">
        <f t="shared" si="6"/>
        <v>5.1082651272940172E-4</v>
      </c>
      <c r="Q56" s="45">
        <f t="shared" si="7"/>
        <v>9.9536381955794471E-5</v>
      </c>
      <c r="R56" s="45">
        <f t="shared" si="8"/>
        <v>1.0725244162575618E-5</v>
      </c>
      <c r="S56" s="45">
        <f t="shared" si="9"/>
        <v>6.415926340035908E-5</v>
      </c>
      <c r="T56" s="45">
        <f t="shared" si="10"/>
        <v>1.242410275935314E-5</v>
      </c>
      <c r="U56" s="45">
        <f t="shared" si="11"/>
        <v>0</v>
      </c>
      <c r="V56" s="46">
        <f t="shared" si="12"/>
        <v>3.1007751937984497E-5</v>
      </c>
      <c r="W56" s="55">
        <f t="shared" si="13"/>
        <v>7.2867925694546851E-2</v>
      </c>
      <c r="X56" s="55">
        <f t="shared" si="14"/>
        <v>7.0316500000000004E-2</v>
      </c>
      <c r="Y56" s="64">
        <f t="shared" si="15"/>
        <v>-2.5514256945468466E-3</v>
      </c>
      <c r="Z56" s="66">
        <f t="shared" si="16"/>
        <v>5.3440540000000002E-2</v>
      </c>
      <c r="AA56" s="67">
        <f t="shared" si="17"/>
        <v>9.1411450000000016E-3</v>
      </c>
      <c r="AB56" s="67">
        <f t="shared" si="18"/>
        <v>3.5158250000000002E-3</v>
      </c>
      <c r="AC56" s="67">
        <f t="shared" si="19"/>
        <v>2.1094949999999999E-3</v>
      </c>
      <c r="AD56" s="67">
        <f t="shared" si="20"/>
        <v>3.5158250000000003E-4</v>
      </c>
      <c r="AE56" s="67">
        <f t="shared" si="21"/>
        <v>3.5158250000000003E-4</v>
      </c>
      <c r="AF56" s="68">
        <f t="shared" si="22"/>
        <v>1.4063300000000001E-3</v>
      </c>
      <c r="AG56" s="69">
        <f t="shared" si="23"/>
        <v>7.0316500000000004E-2</v>
      </c>
    </row>
    <row r="57" spans="1:33">
      <c r="A57" s="114">
        <v>202</v>
      </c>
      <c r="B57" s="16" t="s">
        <v>116</v>
      </c>
      <c r="C57" s="28">
        <v>853248572</v>
      </c>
      <c r="D57" s="28">
        <v>35246</v>
      </c>
      <c r="E57" s="28">
        <v>11852915</v>
      </c>
      <c r="F57" s="28">
        <v>11832.1</v>
      </c>
      <c r="G57" s="17">
        <v>10.5</v>
      </c>
      <c r="H57" s="18">
        <v>8.0578999999999998E-2</v>
      </c>
      <c r="I57" s="86">
        <v>7.7227699999999996E-2</v>
      </c>
      <c r="J57" s="42">
        <f t="shared" si="0"/>
        <v>9.5617381393994804E-4</v>
      </c>
      <c r="K57" s="42">
        <f t="shared" si="1"/>
        <v>8.5419587065633607E-4</v>
      </c>
      <c r="L57" s="42">
        <f t="shared" si="2"/>
        <v>3.2813407344463649E-4</v>
      </c>
      <c r="M57" s="42">
        <f t="shared" si="3"/>
        <v>6.6445381903936917E-4</v>
      </c>
      <c r="N57" s="42">
        <f t="shared" si="4"/>
        <v>1.9128017444751903E-3</v>
      </c>
      <c r="O57" s="43">
        <f t="shared" si="5"/>
        <v>8.0579000000000002E-4</v>
      </c>
      <c r="P57" s="45">
        <f t="shared" si="6"/>
        <v>7.2669209859436057E-4</v>
      </c>
      <c r="Q57" s="45">
        <f t="shared" si="7"/>
        <v>1.1104546318532369E-4</v>
      </c>
      <c r="R57" s="45">
        <f t="shared" si="8"/>
        <v>1.6406703672231827E-5</v>
      </c>
      <c r="S57" s="45">
        <f t="shared" si="9"/>
        <v>1.9933614571181076E-5</v>
      </c>
      <c r="T57" s="45">
        <f t="shared" si="10"/>
        <v>9.5640087223759508E-6</v>
      </c>
      <c r="U57" s="45">
        <f t="shared" si="11"/>
        <v>4.0289499999999998E-6</v>
      </c>
      <c r="V57" s="46">
        <f t="shared" si="12"/>
        <v>3.1007751937984497E-5</v>
      </c>
      <c r="W57" s="55">
        <f t="shared" si="13"/>
        <v>9.186785906834577E-2</v>
      </c>
      <c r="X57" s="55">
        <f t="shared" si="14"/>
        <v>7.7227699999999996E-2</v>
      </c>
      <c r="Y57" s="64">
        <f t="shared" si="15"/>
        <v>-1.4640159068345773E-2</v>
      </c>
      <c r="Z57" s="66">
        <f t="shared" si="16"/>
        <v>5.8693051999999996E-2</v>
      </c>
      <c r="AA57" s="67">
        <f t="shared" si="17"/>
        <v>1.0039601E-2</v>
      </c>
      <c r="AB57" s="67">
        <f t="shared" si="18"/>
        <v>3.8613850000000002E-3</v>
      </c>
      <c r="AC57" s="67">
        <f t="shared" si="19"/>
        <v>2.3168309999999997E-3</v>
      </c>
      <c r="AD57" s="67">
        <f t="shared" si="20"/>
        <v>3.8613850000000002E-4</v>
      </c>
      <c r="AE57" s="67">
        <f t="shared" si="21"/>
        <v>3.8613850000000002E-4</v>
      </c>
      <c r="AF57" s="68">
        <f t="shared" si="22"/>
        <v>1.5445540000000001E-3</v>
      </c>
      <c r="AG57" s="69">
        <f t="shared" si="23"/>
        <v>7.7227699999999982E-2</v>
      </c>
    </row>
    <row r="58" spans="1:33">
      <c r="A58" s="114">
        <v>203</v>
      </c>
      <c r="B58" s="16" t="s">
        <v>118</v>
      </c>
      <c r="C58" s="28">
        <v>13636603</v>
      </c>
      <c r="D58" s="28">
        <v>7729</v>
      </c>
      <c r="E58" s="28">
        <v>2725036</v>
      </c>
      <c r="F58" s="28">
        <v>34581.11</v>
      </c>
      <c r="G58" s="17">
        <v>0</v>
      </c>
      <c r="H58" s="18">
        <v>3.5958269999999999</v>
      </c>
      <c r="I58" s="86">
        <v>3.0962920000000001E-2</v>
      </c>
      <c r="J58" s="42">
        <f t="shared" si="0"/>
        <v>1.5281552325522014E-5</v>
      </c>
      <c r="K58" s="42">
        <f t="shared" si="1"/>
        <v>1.8731430188681899E-4</v>
      </c>
      <c r="L58" s="42">
        <f t="shared" si="2"/>
        <v>7.5439430972320189E-5</v>
      </c>
      <c r="M58" s="42">
        <f t="shared" si="3"/>
        <v>1.9419672421734533E-3</v>
      </c>
      <c r="N58" s="42">
        <f t="shared" si="4"/>
        <v>0</v>
      </c>
      <c r="O58" s="43">
        <f t="shared" si="5"/>
        <v>3.5958270000000001E-2</v>
      </c>
      <c r="P58" s="45">
        <f t="shared" si="6"/>
        <v>1.1613979767396731E-5</v>
      </c>
      <c r="Q58" s="45">
        <f t="shared" si="7"/>
        <v>2.4350859245286469E-5</v>
      </c>
      <c r="R58" s="45">
        <f t="shared" si="8"/>
        <v>3.7719715486160096E-6</v>
      </c>
      <c r="S58" s="45">
        <f t="shared" si="9"/>
        <v>5.8259017265203596E-5</v>
      </c>
      <c r="T58" s="45">
        <f t="shared" si="10"/>
        <v>0</v>
      </c>
      <c r="U58" s="45">
        <f t="shared" si="11"/>
        <v>1.7979135000000001E-4</v>
      </c>
      <c r="V58" s="46">
        <f t="shared" si="12"/>
        <v>3.1007751937984497E-5</v>
      </c>
      <c r="W58" s="55">
        <f t="shared" si="13"/>
        <v>3.0879492976448729E-2</v>
      </c>
      <c r="X58" s="55">
        <f t="shared" si="14"/>
        <v>3.0962920000000001E-2</v>
      </c>
      <c r="Y58" s="64">
        <f t="shared" si="15"/>
        <v>8.3427023551272544E-5</v>
      </c>
      <c r="Z58" s="66">
        <f t="shared" si="16"/>
        <v>2.3531819200000002E-2</v>
      </c>
      <c r="AA58" s="67">
        <f t="shared" si="17"/>
        <v>4.0251796000000005E-3</v>
      </c>
      <c r="AB58" s="67">
        <f t="shared" si="18"/>
        <v>1.5481460000000002E-3</v>
      </c>
      <c r="AC58" s="67">
        <f t="shared" si="19"/>
        <v>9.2888759999999997E-4</v>
      </c>
      <c r="AD58" s="67">
        <f t="shared" si="20"/>
        <v>1.5481460000000001E-4</v>
      </c>
      <c r="AE58" s="67">
        <f t="shared" si="21"/>
        <v>1.5481460000000001E-4</v>
      </c>
      <c r="AF58" s="68">
        <f t="shared" si="22"/>
        <v>6.1925840000000005E-4</v>
      </c>
      <c r="AG58" s="69">
        <f t="shared" si="23"/>
        <v>3.0962920000000005E-2</v>
      </c>
    </row>
    <row r="59" spans="1:33">
      <c r="A59" s="114">
        <v>204</v>
      </c>
      <c r="B59" s="16" t="s">
        <v>120</v>
      </c>
      <c r="C59" s="28">
        <v>1696159545</v>
      </c>
      <c r="D59" s="28">
        <v>112101</v>
      </c>
      <c r="E59" s="28">
        <v>59580212</v>
      </c>
      <c r="F59" s="28">
        <v>129609.4</v>
      </c>
      <c r="G59" s="17">
        <v>16.239999999999998</v>
      </c>
      <c r="H59" s="18">
        <v>0</v>
      </c>
      <c r="I59" s="86">
        <v>0.21242459</v>
      </c>
      <c r="J59" s="42">
        <f t="shared" si="0"/>
        <v>1.9007630301586921E-3</v>
      </c>
      <c r="K59" s="42">
        <f t="shared" si="1"/>
        <v>2.7167965526994817E-3</v>
      </c>
      <c r="L59" s="42">
        <f t="shared" si="2"/>
        <v>1.6494084079954183E-3</v>
      </c>
      <c r="M59" s="42">
        <f t="shared" si="3"/>
        <v>7.278459513814217E-3</v>
      </c>
      <c r="N59" s="42">
        <f t="shared" si="4"/>
        <v>2.9584666981216277E-3</v>
      </c>
      <c r="O59" s="43">
        <f t="shared" si="5"/>
        <v>0</v>
      </c>
      <c r="P59" s="45">
        <f t="shared" si="6"/>
        <v>1.444579902920606E-3</v>
      </c>
      <c r="Q59" s="45">
        <f t="shared" si="7"/>
        <v>3.5318355185093265E-4</v>
      </c>
      <c r="R59" s="45">
        <f t="shared" si="8"/>
        <v>8.2470420399770918E-5</v>
      </c>
      <c r="S59" s="45">
        <f t="shared" si="9"/>
        <v>2.1835378541442649E-4</v>
      </c>
      <c r="T59" s="45">
        <f t="shared" si="10"/>
        <v>1.4792333490608138E-5</v>
      </c>
      <c r="U59" s="45">
        <f t="shared" si="11"/>
        <v>0</v>
      </c>
      <c r="V59" s="46">
        <f t="shared" si="12"/>
        <v>3.1007751937984497E-5</v>
      </c>
      <c r="W59" s="55">
        <f t="shared" si="13"/>
        <v>0.21443877460143282</v>
      </c>
      <c r="X59" s="55">
        <f t="shared" si="14"/>
        <v>0.21242459</v>
      </c>
      <c r="Y59" s="64">
        <f t="shared" si="15"/>
        <v>-2.0141846014328224E-3</v>
      </c>
      <c r="Z59" s="66">
        <f t="shared" si="16"/>
        <v>0.16144268840000001</v>
      </c>
      <c r="AA59" s="67">
        <f t="shared" si="17"/>
        <v>2.7615196700000001E-2</v>
      </c>
      <c r="AB59" s="67">
        <f t="shared" si="18"/>
        <v>1.0621229500000001E-2</v>
      </c>
      <c r="AC59" s="67">
        <f t="shared" si="19"/>
        <v>6.3727376999999997E-3</v>
      </c>
      <c r="AD59" s="67">
        <f t="shared" si="20"/>
        <v>1.0621229500000001E-3</v>
      </c>
      <c r="AE59" s="67">
        <f t="shared" si="21"/>
        <v>1.0621229500000001E-3</v>
      </c>
      <c r="AF59" s="68">
        <f t="shared" si="22"/>
        <v>4.2484918000000003E-3</v>
      </c>
      <c r="AG59" s="69">
        <f t="shared" si="23"/>
        <v>0.21242459</v>
      </c>
    </row>
    <row r="60" spans="1:33">
      <c r="A60" s="114">
        <v>205</v>
      </c>
      <c r="B60" s="16" t="s">
        <v>122</v>
      </c>
      <c r="C60" s="28">
        <v>192515897</v>
      </c>
      <c r="D60" s="28">
        <v>28496</v>
      </c>
      <c r="E60" s="28">
        <v>2641893</v>
      </c>
      <c r="F60" s="28">
        <v>10779.9</v>
      </c>
      <c r="G60" s="17">
        <v>0</v>
      </c>
      <c r="H60" s="18">
        <v>0</v>
      </c>
      <c r="I60" s="86">
        <v>3.0210629999999999E-2</v>
      </c>
      <c r="J60" s="42">
        <f t="shared" si="0"/>
        <v>2.1573860832498434E-4</v>
      </c>
      <c r="K60" s="42">
        <f t="shared" si="1"/>
        <v>6.9060788544013374E-4</v>
      </c>
      <c r="L60" s="42">
        <f t="shared" si="2"/>
        <v>7.3137714367720605E-5</v>
      </c>
      <c r="M60" s="42">
        <f t="shared" si="3"/>
        <v>6.0536554997527871E-4</v>
      </c>
      <c r="N60" s="42">
        <f t="shared" si="4"/>
        <v>0</v>
      </c>
      <c r="O60" s="43">
        <f t="shared" si="5"/>
        <v>0</v>
      </c>
      <c r="P60" s="45">
        <f t="shared" si="6"/>
        <v>1.6396134232698811E-4</v>
      </c>
      <c r="Q60" s="45">
        <f t="shared" si="7"/>
        <v>8.9779025107217394E-5</v>
      </c>
      <c r="R60" s="45">
        <f t="shared" si="8"/>
        <v>3.6568857183860303E-6</v>
      </c>
      <c r="S60" s="45">
        <f t="shared" si="9"/>
        <v>1.8160966499258361E-5</v>
      </c>
      <c r="T60" s="45">
        <f t="shared" si="10"/>
        <v>0</v>
      </c>
      <c r="U60" s="45">
        <f t="shared" si="11"/>
        <v>0</v>
      </c>
      <c r="V60" s="46">
        <f t="shared" si="12"/>
        <v>3.1007751937984497E-5</v>
      </c>
      <c r="W60" s="55">
        <f t="shared" si="13"/>
        <v>3.0656597158983438E-2</v>
      </c>
      <c r="X60" s="55">
        <f t="shared" si="14"/>
        <v>3.0210629999999999E-2</v>
      </c>
      <c r="Y60" s="64">
        <f t="shared" si="15"/>
        <v>-4.459671589834395E-4</v>
      </c>
      <c r="Z60" s="66">
        <f t="shared" si="16"/>
        <v>2.2960078799999999E-2</v>
      </c>
      <c r="AA60" s="67">
        <f t="shared" si="17"/>
        <v>3.9273818999999996E-3</v>
      </c>
      <c r="AB60" s="67">
        <f t="shared" si="18"/>
        <v>1.5105315E-3</v>
      </c>
      <c r="AC60" s="67">
        <f t="shared" si="19"/>
        <v>9.0631889999999991E-4</v>
      </c>
      <c r="AD60" s="67">
        <f t="shared" si="20"/>
        <v>1.5105315E-4</v>
      </c>
      <c r="AE60" s="67">
        <f t="shared" si="21"/>
        <v>1.5105315E-4</v>
      </c>
      <c r="AF60" s="68">
        <f t="shared" si="22"/>
        <v>6.0421260000000001E-4</v>
      </c>
      <c r="AG60" s="69">
        <f t="shared" si="23"/>
        <v>3.0210629999999999E-2</v>
      </c>
    </row>
    <row r="61" spans="1:33">
      <c r="A61" s="114">
        <v>206</v>
      </c>
      <c r="B61" s="16" t="s">
        <v>124</v>
      </c>
      <c r="C61" s="28">
        <v>23485103408</v>
      </c>
      <c r="D61" s="28">
        <v>240749</v>
      </c>
      <c r="E61" s="28">
        <v>785090170</v>
      </c>
      <c r="F61" s="28">
        <v>0</v>
      </c>
      <c r="G61" s="17">
        <v>0</v>
      </c>
      <c r="H61" s="18">
        <v>0.23285600000000001</v>
      </c>
      <c r="I61" s="86">
        <v>2.20114564</v>
      </c>
      <c r="J61" s="42">
        <f t="shared" si="0"/>
        <v>2.6318052714422162E-2</v>
      </c>
      <c r="K61" s="42">
        <f t="shared" si="1"/>
        <v>5.8346139041208153E-3</v>
      </c>
      <c r="L61" s="42">
        <f t="shared" si="2"/>
        <v>2.17343021107839E-2</v>
      </c>
      <c r="M61" s="42">
        <f t="shared" si="3"/>
        <v>0</v>
      </c>
      <c r="N61" s="42">
        <f t="shared" si="4"/>
        <v>0</v>
      </c>
      <c r="O61" s="43">
        <f t="shared" si="5"/>
        <v>2.3285599999999999E-3</v>
      </c>
      <c r="P61" s="45">
        <f t="shared" si="6"/>
        <v>2.0001720062960842E-2</v>
      </c>
      <c r="Q61" s="45">
        <f t="shared" si="7"/>
        <v>7.5849980753570599E-4</v>
      </c>
      <c r="R61" s="45">
        <f t="shared" si="8"/>
        <v>1.086715105539195E-3</v>
      </c>
      <c r="S61" s="45">
        <f t="shared" si="9"/>
        <v>0</v>
      </c>
      <c r="T61" s="45">
        <f t="shared" si="10"/>
        <v>0</v>
      </c>
      <c r="U61" s="45">
        <f t="shared" si="11"/>
        <v>1.16428E-5</v>
      </c>
      <c r="V61" s="46">
        <f t="shared" si="12"/>
        <v>3.1007751937984497E-5</v>
      </c>
      <c r="W61" s="55">
        <f t="shared" si="13"/>
        <v>2.1889585527973723</v>
      </c>
      <c r="X61" s="55">
        <f t="shared" si="14"/>
        <v>2.20114564</v>
      </c>
      <c r="Y61" s="64">
        <f t="shared" si="15"/>
        <v>1.2187087202627733E-2</v>
      </c>
      <c r="Z61" s="66">
        <f t="shared" si="16"/>
        <v>1.6728706864</v>
      </c>
      <c r="AA61" s="67">
        <f t="shared" si="17"/>
        <v>0.28614893320000001</v>
      </c>
      <c r="AB61" s="67">
        <f t="shared" si="18"/>
        <v>0.11005728200000001</v>
      </c>
      <c r="AC61" s="67">
        <f t="shared" si="19"/>
        <v>6.6034369199999998E-2</v>
      </c>
      <c r="AD61" s="67">
        <f t="shared" si="20"/>
        <v>1.10057282E-2</v>
      </c>
      <c r="AE61" s="67">
        <f t="shared" si="21"/>
        <v>1.10057282E-2</v>
      </c>
      <c r="AF61" s="68">
        <f t="shared" si="22"/>
        <v>4.4022912800000001E-2</v>
      </c>
      <c r="AG61" s="69">
        <f t="shared" si="23"/>
        <v>2.2011456399999996</v>
      </c>
    </row>
    <row r="62" spans="1:33">
      <c r="A62" s="114">
        <v>207</v>
      </c>
      <c r="B62" s="16" t="s">
        <v>126</v>
      </c>
      <c r="C62" s="28">
        <v>579938073</v>
      </c>
      <c r="D62" s="28">
        <v>20445</v>
      </c>
      <c r="E62" s="28">
        <v>2528831</v>
      </c>
      <c r="F62" s="28">
        <v>13499.9</v>
      </c>
      <c r="G62" s="17">
        <v>0</v>
      </c>
      <c r="H62" s="18">
        <v>0</v>
      </c>
      <c r="I62" s="86">
        <v>5.8160959999999998E-2</v>
      </c>
      <c r="J62" s="42">
        <f t="shared" si="0"/>
        <v>6.4989455277915658E-4</v>
      </c>
      <c r="K62" s="42">
        <f t="shared" si="1"/>
        <v>4.9548983077707517E-4</v>
      </c>
      <c r="L62" s="42">
        <f t="shared" si="2"/>
        <v>7.0007725279652602E-5</v>
      </c>
      <c r="M62" s="42">
        <f t="shared" si="3"/>
        <v>7.5811226338938812E-4</v>
      </c>
      <c r="N62" s="42">
        <f t="shared" si="4"/>
        <v>0</v>
      </c>
      <c r="O62" s="43">
        <f t="shared" si="5"/>
        <v>0</v>
      </c>
      <c r="P62" s="45">
        <f t="shared" si="6"/>
        <v>4.9391986011215901E-4</v>
      </c>
      <c r="Q62" s="45">
        <f t="shared" si="7"/>
        <v>6.4413678001019769E-5</v>
      </c>
      <c r="R62" s="45">
        <f t="shared" si="8"/>
        <v>3.5003862639826304E-6</v>
      </c>
      <c r="S62" s="45">
        <f t="shared" si="9"/>
        <v>2.2743367901681642E-5</v>
      </c>
      <c r="T62" s="45">
        <f t="shared" si="10"/>
        <v>0</v>
      </c>
      <c r="U62" s="45">
        <f t="shared" si="11"/>
        <v>0</v>
      </c>
      <c r="V62" s="46">
        <f t="shared" si="12"/>
        <v>3.1007751937984497E-5</v>
      </c>
      <c r="W62" s="55">
        <f t="shared" si="13"/>
        <v>6.1558504421682758E-2</v>
      </c>
      <c r="X62" s="55">
        <f t="shared" si="14"/>
        <v>5.8160959999999998E-2</v>
      </c>
      <c r="Y62" s="64">
        <f t="shared" si="15"/>
        <v>-3.3975444216827605E-3</v>
      </c>
      <c r="Z62" s="66">
        <f t="shared" si="16"/>
        <v>4.42023296E-2</v>
      </c>
      <c r="AA62" s="67">
        <f t="shared" si="17"/>
        <v>7.5609247999999995E-3</v>
      </c>
      <c r="AB62" s="67">
        <f t="shared" si="18"/>
        <v>2.9080479999999999E-3</v>
      </c>
      <c r="AC62" s="67">
        <f t="shared" si="19"/>
        <v>1.7448288E-3</v>
      </c>
      <c r="AD62" s="67">
        <f t="shared" si="20"/>
        <v>2.9080479999999998E-4</v>
      </c>
      <c r="AE62" s="67">
        <f t="shared" si="21"/>
        <v>2.9080479999999998E-4</v>
      </c>
      <c r="AF62" s="68">
        <f t="shared" si="22"/>
        <v>1.1632191999999999E-3</v>
      </c>
      <c r="AG62" s="69">
        <f t="shared" si="23"/>
        <v>5.8160960000000005E-2</v>
      </c>
    </row>
    <row r="63" spans="1:33">
      <c r="A63" s="114">
        <v>208</v>
      </c>
      <c r="B63" s="16" t="s">
        <v>128</v>
      </c>
      <c r="C63" s="28">
        <v>1026189839</v>
      </c>
      <c r="D63" s="28">
        <v>56476</v>
      </c>
      <c r="E63" s="28">
        <v>15788381</v>
      </c>
      <c r="F63" s="28">
        <v>64897.41</v>
      </c>
      <c r="G63" s="17">
        <v>0</v>
      </c>
      <c r="H63" s="18">
        <v>0</v>
      </c>
      <c r="I63" s="86">
        <v>0.1201648</v>
      </c>
      <c r="J63" s="42">
        <f t="shared" si="0"/>
        <v>1.1499765535887135E-3</v>
      </c>
      <c r="K63" s="42">
        <f t="shared" si="1"/>
        <v>1.3687103782326288E-3</v>
      </c>
      <c r="L63" s="42">
        <f t="shared" si="2"/>
        <v>4.3708284169977627E-4</v>
      </c>
      <c r="M63" s="42">
        <f t="shared" si="3"/>
        <v>3.6444360612455729E-3</v>
      </c>
      <c r="N63" s="42">
        <f t="shared" si="4"/>
        <v>0</v>
      </c>
      <c r="O63" s="43">
        <f t="shared" si="5"/>
        <v>0</v>
      </c>
      <c r="P63" s="45">
        <f t="shared" si="6"/>
        <v>8.7398218072742232E-4</v>
      </c>
      <c r="Q63" s="45">
        <f t="shared" si="7"/>
        <v>1.7793234917024174E-4</v>
      </c>
      <c r="R63" s="45">
        <f t="shared" si="8"/>
        <v>2.1854142084988816E-5</v>
      </c>
      <c r="S63" s="45">
        <f t="shared" si="9"/>
        <v>1.0933308183736718E-4</v>
      </c>
      <c r="T63" s="45">
        <f t="shared" si="10"/>
        <v>0</v>
      </c>
      <c r="U63" s="45">
        <f t="shared" si="11"/>
        <v>0</v>
      </c>
      <c r="V63" s="46">
        <f t="shared" si="12"/>
        <v>3.1007751937984497E-5</v>
      </c>
      <c r="W63" s="55">
        <f t="shared" si="13"/>
        <v>0.12141095057580045</v>
      </c>
      <c r="X63" s="55">
        <f t="shared" si="14"/>
        <v>0.1201648</v>
      </c>
      <c r="Y63" s="64">
        <f t="shared" si="15"/>
        <v>-1.2461505758004504E-3</v>
      </c>
      <c r="Z63" s="66">
        <f t="shared" si="16"/>
        <v>9.1325247999999998E-2</v>
      </c>
      <c r="AA63" s="67">
        <f t="shared" si="17"/>
        <v>1.5621424E-2</v>
      </c>
      <c r="AB63" s="67">
        <f t="shared" si="18"/>
        <v>6.0082400000000006E-3</v>
      </c>
      <c r="AC63" s="67">
        <f t="shared" si="19"/>
        <v>3.6049440000000001E-3</v>
      </c>
      <c r="AD63" s="67">
        <f t="shared" si="20"/>
        <v>6.0082400000000002E-4</v>
      </c>
      <c r="AE63" s="67">
        <f t="shared" si="21"/>
        <v>6.0082400000000002E-4</v>
      </c>
      <c r="AF63" s="68">
        <f t="shared" si="22"/>
        <v>2.4032960000000001E-3</v>
      </c>
      <c r="AG63" s="69">
        <f t="shared" si="23"/>
        <v>0.12016479999999999</v>
      </c>
    </row>
    <row r="64" spans="1:33">
      <c r="A64" s="114">
        <v>209</v>
      </c>
      <c r="B64" s="16" t="s">
        <v>130</v>
      </c>
      <c r="C64" s="28">
        <v>4790662600</v>
      </c>
      <c r="D64" s="28">
        <v>343937</v>
      </c>
      <c r="E64" s="28">
        <v>181184932</v>
      </c>
      <c r="F64" s="28">
        <v>49375.5</v>
      </c>
      <c r="G64" s="17">
        <v>0</v>
      </c>
      <c r="H64" s="18">
        <v>0.50651900000000005</v>
      </c>
      <c r="I64" s="86">
        <v>0.54692788000000003</v>
      </c>
      <c r="J64" s="42">
        <f t="shared" si="0"/>
        <v>5.3685482517765856E-3</v>
      </c>
      <c r="K64" s="42">
        <f t="shared" si="1"/>
        <v>8.335401610563703E-3</v>
      </c>
      <c r="L64" s="42">
        <f t="shared" si="2"/>
        <v>5.0158926967711712E-3</v>
      </c>
      <c r="M64" s="42">
        <f t="shared" si="3"/>
        <v>2.7727740250655733E-3</v>
      </c>
      <c r="N64" s="42">
        <f t="shared" si="4"/>
        <v>0</v>
      </c>
      <c r="O64" s="43">
        <f t="shared" si="5"/>
        <v>5.0651900000000007E-3</v>
      </c>
      <c r="P64" s="45">
        <f t="shared" si="6"/>
        <v>4.0800966713502047E-3</v>
      </c>
      <c r="Q64" s="45">
        <f t="shared" si="7"/>
        <v>1.0836022093732814E-3</v>
      </c>
      <c r="R64" s="45">
        <f t="shared" si="8"/>
        <v>2.5079463483855855E-4</v>
      </c>
      <c r="S64" s="45">
        <f t="shared" si="9"/>
        <v>8.3183220751967195E-5</v>
      </c>
      <c r="T64" s="45">
        <f t="shared" si="10"/>
        <v>0</v>
      </c>
      <c r="U64" s="45">
        <f t="shared" si="11"/>
        <v>2.5325950000000004E-5</v>
      </c>
      <c r="V64" s="46">
        <f t="shared" si="12"/>
        <v>3.1007751937984497E-5</v>
      </c>
      <c r="W64" s="55">
        <f t="shared" si="13"/>
        <v>0.55540104382519973</v>
      </c>
      <c r="X64" s="55">
        <f t="shared" si="14"/>
        <v>0.54692788000000003</v>
      </c>
      <c r="Y64" s="64">
        <f t="shared" si="15"/>
        <v>-8.4731638251996921E-3</v>
      </c>
      <c r="Z64" s="66">
        <f t="shared" si="16"/>
        <v>0.41566518880000003</v>
      </c>
      <c r="AA64" s="67">
        <f t="shared" si="17"/>
        <v>7.1100624400000006E-2</v>
      </c>
      <c r="AB64" s="67">
        <f t="shared" si="18"/>
        <v>2.7346394000000003E-2</v>
      </c>
      <c r="AC64" s="67">
        <f t="shared" si="19"/>
        <v>1.64078364E-2</v>
      </c>
      <c r="AD64" s="67">
        <f t="shared" si="20"/>
        <v>2.7346394000000002E-3</v>
      </c>
      <c r="AE64" s="67">
        <f t="shared" si="21"/>
        <v>2.7346394000000002E-3</v>
      </c>
      <c r="AF64" s="68">
        <f t="shared" si="22"/>
        <v>1.0938557600000001E-2</v>
      </c>
      <c r="AG64" s="69">
        <f t="shared" si="23"/>
        <v>0.54692787999999992</v>
      </c>
    </row>
    <row r="65" spans="1:33">
      <c r="A65" s="114">
        <v>210</v>
      </c>
      <c r="B65" s="16" t="s">
        <v>132</v>
      </c>
      <c r="C65" s="28">
        <v>1351613875</v>
      </c>
      <c r="D65" s="28">
        <v>75035</v>
      </c>
      <c r="E65" s="28">
        <v>27379692</v>
      </c>
      <c r="F65" s="28">
        <v>58938.400000000001</v>
      </c>
      <c r="G65" s="17">
        <v>0</v>
      </c>
      <c r="H65" s="18">
        <v>0</v>
      </c>
      <c r="I65" s="86">
        <v>0.14519371</v>
      </c>
      <c r="J65" s="42">
        <f t="shared" si="0"/>
        <v>1.5146556774230408E-3</v>
      </c>
      <c r="K65" s="42">
        <f t="shared" si="1"/>
        <v>1.8184925141774436E-3</v>
      </c>
      <c r="L65" s="42">
        <f t="shared" si="2"/>
        <v>7.5797471471106704E-4</v>
      </c>
      <c r="M65" s="42">
        <f t="shared" si="3"/>
        <v>3.3097966521640244E-3</v>
      </c>
      <c r="N65" s="42">
        <f t="shared" si="4"/>
        <v>0</v>
      </c>
      <c r="O65" s="43">
        <f t="shared" si="5"/>
        <v>0</v>
      </c>
      <c r="P65" s="45">
        <f t="shared" si="6"/>
        <v>1.1511383148415111E-3</v>
      </c>
      <c r="Q65" s="45">
        <f t="shared" si="7"/>
        <v>2.3640402684306768E-4</v>
      </c>
      <c r="R65" s="45">
        <f t="shared" si="8"/>
        <v>3.7898735735553355E-5</v>
      </c>
      <c r="S65" s="45">
        <f t="shared" si="9"/>
        <v>9.9293899564920735E-5</v>
      </c>
      <c r="T65" s="45">
        <f t="shared" si="10"/>
        <v>0</v>
      </c>
      <c r="U65" s="45">
        <f t="shared" si="11"/>
        <v>0</v>
      </c>
      <c r="V65" s="46">
        <f t="shared" si="12"/>
        <v>3.1007751937984497E-5</v>
      </c>
      <c r="W65" s="55">
        <f t="shared" si="13"/>
        <v>0.15557427289230374</v>
      </c>
      <c r="X65" s="55">
        <f t="shared" si="14"/>
        <v>0.14519371</v>
      </c>
      <c r="Y65" s="64">
        <f t="shared" si="15"/>
        <v>-1.0380562892303741E-2</v>
      </c>
      <c r="Z65" s="66">
        <f t="shared" si="16"/>
        <v>0.1103472196</v>
      </c>
      <c r="AA65" s="67">
        <f t="shared" si="17"/>
        <v>1.8875182300000001E-2</v>
      </c>
      <c r="AB65" s="67">
        <f t="shared" si="18"/>
        <v>7.2596855000000007E-3</v>
      </c>
      <c r="AC65" s="67">
        <f t="shared" si="19"/>
        <v>4.3558112999999999E-3</v>
      </c>
      <c r="AD65" s="67">
        <f t="shared" si="20"/>
        <v>7.2596854999999998E-4</v>
      </c>
      <c r="AE65" s="67">
        <f t="shared" si="21"/>
        <v>7.2596854999999998E-4</v>
      </c>
      <c r="AF65" s="68">
        <f t="shared" si="22"/>
        <v>2.9038741999999999E-3</v>
      </c>
      <c r="AG65" s="69">
        <f t="shared" si="23"/>
        <v>0.14519371000000003</v>
      </c>
    </row>
    <row r="66" spans="1:33">
      <c r="A66" s="114">
        <v>211</v>
      </c>
      <c r="B66" s="16" t="s">
        <v>134</v>
      </c>
      <c r="C66" s="28">
        <v>127687092</v>
      </c>
      <c r="D66" s="28">
        <v>2674</v>
      </c>
      <c r="E66" s="28">
        <v>1369282</v>
      </c>
      <c r="F66" s="28">
        <v>26480.5</v>
      </c>
      <c r="G66" s="17">
        <v>0</v>
      </c>
      <c r="H66" s="18">
        <v>0</v>
      </c>
      <c r="I66" s="86">
        <v>1.8451229999999999E-2</v>
      </c>
      <c r="J66" s="42">
        <f t="shared" si="0"/>
        <v>1.4308966666344569E-4</v>
      </c>
      <c r="K66" s="42">
        <f t="shared" si="1"/>
        <v>6.48050774026852E-5</v>
      </c>
      <c r="L66" s="42">
        <f t="shared" si="2"/>
        <v>3.7906968906333907E-5</v>
      </c>
      <c r="M66" s="42">
        <f t="shared" si="3"/>
        <v>1.4870622590302664E-3</v>
      </c>
      <c r="N66" s="42">
        <f t="shared" si="4"/>
        <v>0</v>
      </c>
      <c r="O66" s="43">
        <f t="shared" si="5"/>
        <v>0</v>
      </c>
      <c r="P66" s="45">
        <f t="shared" si="6"/>
        <v>1.0874814666421873E-4</v>
      </c>
      <c r="Q66" s="45">
        <f t="shared" si="7"/>
        <v>8.4246600623490768E-6</v>
      </c>
      <c r="R66" s="45">
        <f t="shared" si="8"/>
        <v>1.8953484453166954E-6</v>
      </c>
      <c r="S66" s="45">
        <f t="shared" si="9"/>
        <v>4.4611867770907991E-5</v>
      </c>
      <c r="T66" s="45">
        <f t="shared" si="10"/>
        <v>0</v>
      </c>
      <c r="U66" s="45">
        <f t="shared" si="11"/>
        <v>0</v>
      </c>
      <c r="V66" s="46">
        <f t="shared" si="12"/>
        <v>3.1007751937984497E-5</v>
      </c>
      <c r="W66" s="55">
        <f t="shared" si="13"/>
        <v>1.9468777488077699E-2</v>
      </c>
      <c r="X66" s="55">
        <f t="shared" si="14"/>
        <v>1.8451229999999999E-2</v>
      </c>
      <c r="Y66" s="64">
        <f t="shared" si="15"/>
        <v>-1.0175474880777004E-3</v>
      </c>
      <c r="Z66" s="66">
        <f t="shared" si="16"/>
        <v>1.4022934799999999E-2</v>
      </c>
      <c r="AA66" s="67">
        <f t="shared" si="17"/>
        <v>2.3986598999999999E-3</v>
      </c>
      <c r="AB66" s="67">
        <f t="shared" si="18"/>
        <v>9.2256149999999997E-4</v>
      </c>
      <c r="AC66" s="67">
        <f t="shared" si="19"/>
        <v>5.5353689999999996E-4</v>
      </c>
      <c r="AD66" s="67">
        <f t="shared" si="20"/>
        <v>9.2256150000000003E-5</v>
      </c>
      <c r="AE66" s="67">
        <f t="shared" si="21"/>
        <v>9.2256150000000003E-5</v>
      </c>
      <c r="AF66" s="68">
        <f t="shared" si="22"/>
        <v>3.6902460000000001E-4</v>
      </c>
      <c r="AG66" s="69">
        <f t="shared" si="23"/>
        <v>1.8451229999999999E-2</v>
      </c>
    </row>
    <row r="67" spans="1:33">
      <c r="A67" s="114">
        <v>212</v>
      </c>
      <c r="B67" s="16" t="s">
        <v>136</v>
      </c>
      <c r="C67" s="28">
        <v>125886976</v>
      </c>
      <c r="D67" s="28">
        <v>10775</v>
      </c>
      <c r="E67" s="28">
        <v>2132055</v>
      </c>
      <c r="F67" s="28">
        <v>21200.9</v>
      </c>
      <c r="G67" s="17">
        <v>2.7</v>
      </c>
      <c r="H67" s="18">
        <v>0</v>
      </c>
      <c r="I67" s="86">
        <v>2.152867E-2</v>
      </c>
      <c r="J67" s="42">
        <f t="shared" si="0"/>
        <v>1.4107240717103328E-4</v>
      </c>
      <c r="K67" s="42">
        <f t="shared" si="1"/>
        <v>2.6113489491919712E-4</v>
      </c>
      <c r="L67" s="42">
        <f t="shared" si="2"/>
        <v>5.9023446296375575E-5</v>
      </c>
      <c r="M67" s="42">
        <f t="shared" si="3"/>
        <v>1.1905763957430855E-3</v>
      </c>
      <c r="N67" s="42">
        <f t="shared" si="4"/>
        <v>4.9186330572219186E-4</v>
      </c>
      <c r="O67" s="43">
        <f t="shared" si="5"/>
        <v>0</v>
      </c>
      <c r="P67" s="45">
        <f t="shared" si="6"/>
        <v>1.0721502944998529E-4</v>
      </c>
      <c r="Q67" s="45">
        <f t="shared" si="7"/>
        <v>3.3947536339495628E-5</v>
      </c>
      <c r="R67" s="45">
        <f t="shared" si="8"/>
        <v>2.9511723148187788E-6</v>
      </c>
      <c r="S67" s="45">
        <f t="shared" si="9"/>
        <v>3.571729187229256E-5</v>
      </c>
      <c r="T67" s="45">
        <f t="shared" si="10"/>
        <v>2.4593165286109595E-6</v>
      </c>
      <c r="U67" s="45">
        <f t="shared" si="11"/>
        <v>0</v>
      </c>
      <c r="V67" s="46">
        <f t="shared" si="12"/>
        <v>3.1007751937984497E-5</v>
      </c>
      <c r="W67" s="55">
        <f t="shared" si="13"/>
        <v>2.1329809844318773E-2</v>
      </c>
      <c r="X67" s="55">
        <f t="shared" si="14"/>
        <v>2.152867E-2</v>
      </c>
      <c r="Y67" s="64">
        <f t="shared" si="15"/>
        <v>1.9886015568122695E-4</v>
      </c>
      <c r="Z67" s="66">
        <f t="shared" si="16"/>
        <v>1.6361789200000001E-2</v>
      </c>
      <c r="AA67" s="67">
        <f t="shared" si="17"/>
        <v>2.7987271E-3</v>
      </c>
      <c r="AB67" s="67">
        <f t="shared" si="18"/>
        <v>1.0764335000000001E-3</v>
      </c>
      <c r="AC67" s="67">
        <f t="shared" si="19"/>
        <v>6.4586009999999998E-4</v>
      </c>
      <c r="AD67" s="67">
        <f t="shared" si="20"/>
        <v>1.0764335E-4</v>
      </c>
      <c r="AE67" s="67">
        <f t="shared" si="21"/>
        <v>1.0764335E-4</v>
      </c>
      <c r="AF67" s="68">
        <f t="shared" si="22"/>
        <v>4.3057339999999999E-4</v>
      </c>
      <c r="AG67" s="69">
        <f t="shared" si="23"/>
        <v>2.1528669999999996E-2</v>
      </c>
    </row>
    <row r="68" spans="1:33">
      <c r="A68" s="114">
        <v>213</v>
      </c>
      <c r="B68" s="16" t="s">
        <v>138</v>
      </c>
      <c r="C68" s="28">
        <v>74738654</v>
      </c>
      <c r="D68" s="28">
        <v>7048</v>
      </c>
      <c r="E68" s="28">
        <v>1517395</v>
      </c>
      <c r="F68" s="28">
        <v>14469.6</v>
      </c>
      <c r="G68" s="17">
        <v>0</v>
      </c>
      <c r="H68" s="18">
        <v>0</v>
      </c>
      <c r="I68" s="86">
        <v>1.4213979999999999E-2</v>
      </c>
      <c r="J68" s="42">
        <f t="shared" ref="J68:J131" si="24">C68/$C$649</f>
        <v>8.3754190969707426E-5</v>
      </c>
      <c r="K68" s="42">
        <f t="shared" ref="K68:K131" si="25">D68/$D$649</f>
        <v>1.7081009182278435E-4</v>
      </c>
      <c r="L68" s="42">
        <f t="shared" ref="L68:L131" si="26">E68/$E$649</f>
        <v>4.2007303888918823E-5</v>
      </c>
      <c r="M68" s="42">
        <f t="shared" ref="M68:M131" si="27">F68/$F$649</f>
        <v>8.1256758985911678E-4</v>
      </c>
      <c r="N68" s="42">
        <f t="shared" ref="N68:N131" si="28">G68/$G$649</f>
        <v>0</v>
      </c>
      <c r="O68" s="43">
        <f t="shared" ref="O68:O131" si="29">H68/$H$649</f>
        <v>0</v>
      </c>
      <c r="P68" s="45">
        <f t="shared" si="6"/>
        <v>6.3653185136977643E-5</v>
      </c>
      <c r="Q68" s="45">
        <f t="shared" si="7"/>
        <v>2.2205311936961967E-5</v>
      </c>
      <c r="R68" s="45">
        <f t="shared" si="8"/>
        <v>2.1003651944459412E-6</v>
      </c>
      <c r="S68" s="45">
        <f t="shared" si="9"/>
        <v>2.4377027695773501E-5</v>
      </c>
      <c r="T68" s="45">
        <f t="shared" si="10"/>
        <v>0</v>
      </c>
      <c r="U68" s="45">
        <f t="shared" si="11"/>
        <v>0</v>
      </c>
      <c r="V68" s="46">
        <f t="shared" si="12"/>
        <v>3.1007751937984497E-5</v>
      </c>
      <c r="W68" s="55">
        <f t="shared" si="13"/>
        <v>1.4334364190214357E-2</v>
      </c>
      <c r="X68" s="55">
        <f t="shared" si="14"/>
        <v>1.4213979999999999E-2</v>
      </c>
      <c r="Y68" s="64">
        <f t="shared" si="15"/>
        <v>-1.2038419021435758E-4</v>
      </c>
      <c r="Z68" s="66">
        <f t="shared" si="16"/>
        <v>1.0802624799999999E-2</v>
      </c>
      <c r="AA68" s="67">
        <f t="shared" si="17"/>
        <v>1.8478174E-3</v>
      </c>
      <c r="AB68" s="67">
        <f t="shared" si="18"/>
        <v>7.1069899999999997E-4</v>
      </c>
      <c r="AC68" s="67">
        <f t="shared" si="19"/>
        <v>4.2641939999999996E-4</v>
      </c>
      <c r="AD68" s="67">
        <f t="shared" si="20"/>
        <v>7.1069900000000002E-5</v>
      </c>
      <c r="AE68" s="67">
        <f t="shared" si="21"/>
        <v>7.1069900000000002E-5</v>
      </c>
      <c r="AF68" s="68">
        <f t="shared" si="22"/>
        <v>2.8427960000000001E-4</v>
      </c>
      <c r="AG68" s="69">
        <f t="shared" si="23"/>
        <v>1.4213979999999998E-2</v>
      </c>
    </row>
    <row r="69" spans="1:33">
      <c r="A69" s="114">
        <v>214</v>
      </c>
      <c r="B69" s="16" t="s">
        <v>140</v>
      </c>
      <c r="C69" s="28">
        <v>1500286768</v>
      </c>
      <c r="D69" s="28">
        <v>108728</v>
      </c>
      <c r="E69" s="28">
        <v>39449007</v>
      </c>
      <c r="F69" s="28">
        <v>49749.7</v>
      </c>
      <c r="G69" s="17">
        <v>10.33</v>
      </c>
      <c r="H69" s="18">
        <v>0</v>
      </c>
      <c r="I69" s="86">
        <v>0.17747916</v>
      </c>
      <c r="J69" s="42">
        <f t="shared" si="24"/>
        <v>1.6812626097922119E-3</v>
      </c>
      <c r="K69" s="42">
        <f t="shared" si="25"/>
        <v>2.6350510306055188E-3</v>
      </c>
      <c r="L69" s="42">
        <f t="shared" si="26"/>
        <v>1.0920995687774679E-3</v>
      </c>
      <c r="M69" s="42">
        <f t="shared" si="27"/>
        <v>2.7937879295359992E-3</v>
      </c>
      <c r="N69" s="42">
        <f t="shared" si="28"/>
        <v>1.8818325733741634E-3</v>
      </c>
      <c r="O69" s="43">
        <f t="shared" si="29"/>
        <v>0</v>
      </c>
      <c r="P69" s="45">
        <f t="shared" ref="P69:P132" si="30">$P$2*J69</f>
        <v>1.2777595834420812E-3</v>
      </c>
      <c r="Q69" s="45">
        <f t="shared" ref="Q69:Q132" si="31">$Q$2*K69</f>
        <v>3.4255663397871744E-4</v>
      </c>
      <c r="R69" s="45">
        <f t="shared" ref="R69:R132" si="32">$R$2*L69</f>
        <v>5.4604978438873394E-5</v>
      </c>
      <c r="S69" s="45">
        <f t="shared" ref="S69:S132" si="33">$S$2*M69</f>
        <v>8.3813637886079968E-5</v>
      </c>
      <c r="T69" s="45">
        <f t="shared" ref="T69:T132" si="34">$T$2*N69</f>
        <v>9.409162866870817E-6</v>
      </c>
      <c r="U69" s="45">
        <f t="shared" ref="U69:U132" si="35">$U$2*O69</f>
        <v>0</v>
      </c>
      <c r="V69" s="46">
        <f t="shared" ref="V69:V132" si="36">$V$2/645</f>
        <v>3.1007751937984497E-5</v>
      </c>
      <c r="W69" s="55">
        <f t="shared" ref="W69:W132" si="37">SUM(P69:V69)*100</f>
        <v>0.1799151748550607</v>
      </c>
      <c r="X69" s="55">
        <f t="shared" ref="X69:X132" si="38">I69</f>
        <v>0.17747916</v>
      </c>
      <c r="Y69" s="64">
        <f t="shared" ref="Y69:Y132" si="39">X69-W69</f>
        <v>-2.436014855060703E-3</v>
      </c>
      <c r="Z69" s="66">
        <f t="shared" ref="Z69:Z132" si="40">$Z$2*X69</f>
        <v>0.1348841616</v>
      </c>
      <c r="AA69" s="67">
        <f t="shared" ref="AA69:AA132" si="41">$AA$2*X69</f>
        <v>2.3072290799999999E-2</v>
      </c>
      <c r="AB69" s="67">
        <f t="shared" ref="AB69:AB132" si="42">$AB$2*X69</f>
        <v>8.8739579999999995E-3</v>
      </c>
      <c r="AC69" s="67">
        <f t="shared" ref="AC69:AC132" si="43">$AC$2*X69</f>
        <v>5.3243748E-3</v>
      </c>
      <c r="AD69" s="67">
        <f t="shared" ref="AD69:AD132" si="44">$AD$2*X69</f>
        <v>8.8739579999999997E-4</v>
      </c>
      <c r="AE69" s="67">
        <f t="shared" ref="AE69:AE132" si="45">$AE$2*X69</f>
        <v>8.8739579999999997E-4</v>
      </c>
      <c r="AF69" s="68">
        <f t="shared" ref="AF69:AF132" si="46">$AF$2*X69</f>
        <v>3.5495831999999999E-3</v>
      </c>
      <c r="AG69" s="69">
        <f t="shared" ref="AG69:AG132" si="47">SUM(Z69:AF69)</f>
        <v>0.17747916</v>
      </c>
    </row>
    <row r="70" spans="1:33">
      <c r="A70" s="114">
        <v>215</v>
      </c>
      <c r="B70" s="16" t="s">
        <v>142</v>
      </c>
      <c r="C70" s="28">
        <v>135197533</v>
      </c>
      <c r="D70" s="28">
        <v>28575</v>
      </c>
      <c r="E70" s="28">
        <v>3369235</v>
      </c>
      <c r="F70" s="28">
        <v>10222.719999999999</v>
      </c>
      <c r="G70" s="17">
        <v>6.6</v>
      </c>
      <c r="H70" s="18">
        <v>0.61526599999999998</v>
      </c>
      <c r="I70" s="86">
        <v>2.9669049999999999E-2</v>
      </c>
      <c r="J70" s="42">
        <f t="shared" si="24"/>
        <v>1.5150607338359774E-4</v>
      </c>
      <c r="K70" s="42">
        <f t="shared" si="25"/>
        <v>6.9252247074859006E-4</v>
      </c>
      <c r="L70" s="42">
        <f t="shared" si="26"/>
        <v>9.3273326008179409E-5</v>
      </c>
      <c r="M70" s="42">
        <f t="shared" si="27"/>
        <v>5.7407605961495747E-4</v>
      </c>
      <c r="N70" s="42">
        <f t="shared" si="28"/>
        <v>1.2023325250986911E-3</v>
      </c>
      <c r="O70" s="43">
        <f t="shared" si="29"/>
        <v>6.1526599999999999E-3</v>
      </c>
      <c r="P70" s="45">
        <f t="shared" si="30"/>
        <v>1.1514461577153429E-4</v>
      </c>
      <c r="Q70" s="45">
        <f t="shared" si="31"/>
        <v>9.0027921197316708E-5</v>
      </c>
      <c r="R70" s="45">
        <f t="shared" si="32"/>
        <v>4.6636663004089704E-6</v>
      </c>
      <c r="S70" s="45">
        <f t="shared" si="33"/>
        <v>1.7222281788448724E-5</v>
      </c>
      <c r="T70" s="45">
        <f t="shared" si="34"/>
        <v>6.0116626254934558E-6</v>
      </c>
      <c r="U70" s="45">
        <f t="shared" si="35"/>
        <v>3.0763299999999997E-5</v>
      </c>
      <c r="V70" s="46">
        <f t="shared" si="36"/>
        <v>3.1007751937984497E-5</v>
      </c>
      <c r="W70" s="55">
        <f t="shared" si="37"/>
        <v>2.9484119962118662E-2</v>
      </c>
      <c r="X70" s="55">
        <f t="shared" si="38"/>
        <v>2.9669049999999999E-2</v>
      </c>
      <c r="Y70" s="64">
        <f t="shared" si="39"/>
        <v>1.8493003788133677E-4</v>
      </c>
      <c r="Z70" s="66">
        <f t="shared" si="40"/>
        <v>2.2548478E-2</v>
      </c>
      <c r="AA70" s="67">
        <f t="shared" si="41"/>
        <v>3.8569765E-3</v>
      </c>
      <c r="AB70" s="67">
        <f t="shared" si="42"/>
        <v>1.4834525000000001E-3</v>
      </c>
      <c r="AC70" s="67">
        <f t="shared" si="43"/>
        <v>8.9007149999999994E-4</v>
      </c>
      <c r="AD70" s="67">
        <f t="shared" si="44"/>
        <v>1.4834525000000001E-4</v>
      </c>
      <c r="AE70" s="67">
        <f t="shared" si="45"/>
        <v>1.4834525000000001E-4</v>
      </c>
      <c r="AF70" s="68">
        <f t="shared" si="46"/>
        <v>5.9338100000000003E-4</v>
      </c>
      <c r="AG70" s="69">
        <f t="shared" si="47"/>
        <v>2.9669050000000002E-2</v>
      </c>
    </row>
    <row r="71" spans="1:33">
      <c r="A71" s="114">
        <v>216</v>
      </c>
      <c r="B71" s="16" t="s">
        <v>144</v>
      </c>
      <c r="C71" s="28">
        <v>238762552</v>
      </c>
      <c r="D71" s="28">
        <v>13645</v>
      </c>
      <c r="E71" s="28">
        <v>2233803</v>
      </c>
      <c r="F71" s="28">
        <v>53332</v>
      </c>
      <c r="G71" s="17">
        <v>0.09</v>
      </c>
      <c r="H71" s="18">
        <v>0</v>
      </c>
      <c r="I71" s="86">
        <v>3.7564019999999997E-2</v>
      </c>
      <c r="J71" s="42">
        <f t="shared" si="24"/>
        <v>2.6756388169129589E-4</v>
      </c>
      <c r="K71" s="42">
        <f t="shared" si="25"/>
        <v>3.3069008270741944E-4</v>
      </c>
      <c r="L71" s="42">
        <f t="shared" si="26"/>
        <v>6.1840220541769625E-5</v>
      </c>
      <c r="M71" s="42">
        <f t="shared" si="27"/>
        <v>2.9949587205151777E-3</v>
      </c>
      <c r="N71" s="42">
        <f t="shared" si="28"/>
        <v>1.639544352407306E-5</v>
      </c>
      <c r="O71" s="43">
        <f t="shared" si="29"/>
        <v>0</v>
      </c>
      <c r="P71" s="45">
        <f t="shared" si="30"/>
        <v>2.0334855008538488E-4</v>
      </c>
      <c r="Q71" s="45">
        <f t="shared" si="31"/>
        <v>4.2989710751964531E-5</v>
      </c>
      <c r="R71" s="45">
        <f t="shared" si="32"/>
        <v>3.0920110270884816E-6</v>
      </c>
      <c r="S71" s="45">
        <f t="shared" si="33"/>
        <v>8.9848761615455325E-5</v>
      </c>
      <c r="T71" s="45">
        <f t="shared" si="34"/>
        <v>8.1977217620365302E-8</v>
      </c>
      <c r="U71" s="45">
        <f t="shared" si="35"/>
        <v>0</v>
      </c>
      <c r="V71" s="46">
        <f t="shared" si="36"/>
        <v>3.1007751937984497E-5</v>
      </c>
      <c r="W71" s="55">
        <f t="shared" si="37"/>
        <v>3.703687626354981E-2</v>
      </c>
      <c r="X71" s="55">
        <f t="shared" si="38"/>
        <v>3.7564019999999997E-2</v>
      </c>
      <c r="Y71" s="64">
        <f t="shared" si="39"/>
        <v>5.2714373645018631E-4</v>
      </c>
      <c r="Z71" s="66">
        <f t="shared" si="40"/>
        <v>2.8548655199999998E-2</v>
      </c>
      <c r="AA71" s="67">
        <f t="shared" si="41"/>
        <v>4.8833226E-3</v>
      </c>
      <c r="AB71" s="67">
        <f t="shared" si="42"/>
        <v>1.8782009999999999E-3</v>
      </c>
      <c r="AC71" s="67">
        <f t="shared" si="43"/>
        <v>1.1269205999999998E-3</v>
      </c>
      <c r="AD71" s="67">
        <f t="shared" si="44"/>
        <v>1.8782009999999998E-4</v>
      </c>
      <c r="AE71" s="67">
        <f t="shared" si="45"/>
        <v>1.8782009999999998E-4</v>
      </c>
      <c r="AF71" s="68">
        <f t="shared" si="46"/>
        <v>7.5128039999999992E-4</v>
      </c>
      <c r="AG71" s="69">
        <f t="shared" si="47"/>
        <v>3.7564019999999997E-2</v>
      </c>
    </row>
    <row r="72" spans="1:33">
      <c r="A72" s="114">
        <v>217</v>
      </c>
      <c r="B72" s="16" t="s">
        <v>146</v>
      </c>
      <c r="C72" s="28">
        <v>290948932</v>
      </c>
      <c r="D72" s="28">
        <v>10859</v>
      </c>
      <c r="E72" s="28">
        <v>3755474</v>
      </c>
      <c r="F72" s="28">
        <v>31430.400000000001</v>
      </c>
      <c r="G72" s="17">
        <v>0</v>
      </c>
      <c r="H72" s="18">
        <v>0</v>
      </c>
      <c r="I72" s="86">
        <v>3.670404E-2</v>
      </c>
      <c r="J72" s="42">
        <f t="shared" si="24"/>
        <v>3.2604537423379902E-4</v>
      </c>
      <c r="K72" s="42">
        <f t="shared" si="25"/>
        <v>2.6317065651299871E-4</v>
      </c>
      <c r="L72" s="42">
        <f t="shared" si="26"/>
        <v>1.0396590048400945E-4</v>
      </c>
      <c r="M72" s="42">
        <f t="shared" si="27"/>
        <v>1.7650331990039796E-3</v>
      </c>
      <c r="N72" s="42">
        <f t="shared" si="28"/>
        <v>0</v>
      </c>
      <c r="O72" s="43">
        <f t="shared" si="29"/>
        <v>0</v>
      </c>
      <c r="P72" s="45">
        <f t="shared" si="30"/>
        <v>2.4779448441768724E-4</v>
      </c>
      <c r="Q72" s="45">
        <f t="shared" si="31"/>
        <v>3.4212185346689836E-5</v>
      </c>
      <c r="R72" s="45">
        <f t="shared" si="32"/>
        <v>5.1982950242004728E-6</v>
      </c>
      <c r="S72" s="45">
        <f t="shared" si="33"/>
        <v>5.2950995970119386E-5</v>
      </c>
      <c r="T72" s="45">
        <f t="shared" si="34"/>
        <v>0</v>
      </c>
      <c r="U72" s="45">
        <f t="shared" si="35"/>
        <v>0</v>
      </c>
      <c r="V72" s="46">
        <f t="shared" si="36"/>
        <v>3.1007751937984497E-5</v>
      </c>
      <c r="W72" s="55">
        <f t="shared" si="37"/>
        <v>3.7116371269668144E-2</v>
      </c>
      <c r="X72" s="55">
        <f t="shared" si="38"/>
        <v>3.670404E-2</v>
      </c>
      <c r="Y72" s="64">
        <f t="shared" si="39"/>
        <v>-4.1233126966814387E-4</v>
      </c>
      <c r="Z72" s="66">
        <f t="shared" si="40"/>
        <v>2.7895070399999999E-2</v>
      </c>
      <c r="AA72" s="67">
        <f t="shared" si="41"/>
        <v>4.7715252000000005E-3</v>
      </c>
      <c r="AB72" s="67">
        <f t="shared" si="42"/>
        <v>1.8352020000000002E-3</v>
      </c>
      <c r="AC72" s="67">
        <f t="shared" si="43"/>
        <v>1.1011211999999999E-3</v>
      </c>
      <c r="AD72" s="67">
        <f t="shared" si="44"/>
        <v>1.8352020000000002E-4</v>
      </c>
      <c r="AE72" s="67">
        <f t="shared" si="45"/>
        <v>1.8352020000000002E-4</v>
      </c>
      <c r="AF72" s="68">
        <f t="shared" si="46"/>
        <v>7.3408080000000007E-4</v>
      </c>
      <c r="AG72" s="69">
        <f t="shared" si="47"/>
        <v>3.6704040000000007E-2</v>
      </c>
    </row>
    <row r="73" spans="1:33">
      <c r="A73" s="114">
        <v>218</v>
      </c>
      <c r="B73" s="16" t="s">
        <v>148</v>
      </c>
      <c r="C73" s="28">
        <v>90467655</v>
      </c>
      <c r="D73" s="28">
        <v>9618</v>
      </c>
      <c r="E73" s="28">
        <v>3802071</v>
      </c>
      <c r="F73" s="28">
        <v>38892.9</v>
      </c>
      <c r="G73" s="17">
        <v>0</v>
      </c>
      <c r="H73" s="18">
        <v>0.399451</v>
      </c>
      <c r="I73" s="86">
        <v>2.3179950000000001E-2</v>
      </c>
      <c r="J73" s="42">
        <f t="shared" si="24"/>
        <v>1.0138054203453552E-4</v>
      </c>
      <c r="K73" s="42">
        <f t="shared" si="25"/>
        <v>2.3309470249028658E-4</v>
      </c>
      <c r="L73" s="42">
        <f t="shared" si="26"/>
        <v>1.0525588386955636E-4</v>
      </c>
      <c r="M73" s="42">
        <f t="shared" si="27"/>
        <v>2.1841039154939764E-3</v>
      </c>
      <c r="N73" s="42">
        <f t="shared" si="28"/>
        <v>0</v>
      </c>
      <c r="O73" s="43">
        <f t="shared" si="29"/>
        <v>3.9945099999999997E-3</v>
      </c>
      <c r="P73" s="45">
        <f t="shared" si="30"/>
        <v>7.7049211946246998E-5</v>
      </c>
      <c r="Q73" s="45">
        <f t="shared" si="31"/>
        <v>3.0302311323737256E-5</v>
      </c>
      <c r="R73" s="45">
        <f t="shared" si="32"/>
        <v>5.2627941934778183E-6</v>
      </c>
      <c r="S73" s="45">
        <f t="shared" si="33"/>
        <v>6.5523117464819287E-5</v>
      </c>
      <c r="T73" s="45">
        <f t="shared" si="34"/>
        <v>0</v>
      </c>
      <c r="U73" s="45">
        <f t="shared" si="35"/>
        <v>1.9972549999999999E-5</v>
      </c>
      <c r="V73" s="46">
        <f t="shared" si="36"/>
        <v>3.1007751937984497E-5</v>
      </c>
      <c r="W73" s="55">
        <f t="shared" si="37"/>
        <v>2.2911773686626585E-2</v>
      </c>
      <c r="X73" s="55">
        <f t="shared" si="38"/>
        <v>2.3179950000000001E-2</v>
      </c>
      <c r="Y73" s="64">
        <f t="shared" si="39"/>
        <v>2.6817631337341594E-4</v>
      </c>
      <c r="Z73" s="66">
        <f t="shared" si="40"/>
        <v>1.7616762000000001E-2</v>
      </c>
      <c r="AA73" s="67">
        <f t="shared" si="41"/>
        <v>3.0133935000000002E-3</v>
      </c>
      <c r="AB73" s="67">
        <f t="shared" si="42"/>
        <v>1.1589975000000001E-3</v>
      </c>
      <c r="AC73" s="67">
        <f t="shared" si="43"/>
        <v>6.9539850000000002E-4</v>
      </c>
      <c r="AD73" s="67">
        <f t="shared" si="44"/>
        <v>1.1589975000000001E-4</v>
      </c>
      <c r="AE73" s="67">
        <f t="shared" si="45"/>
        <v>1.1589975000000001E-4</v>
      </c>
      <c r="AF73" s="68">
        <f t="shared" si="46"/>
        <v>4.6359900000000003E-4</v>
      </c>
      <c r="AG73" s="69">
        <f t="shared" si="47"/>
        <v>2.3179949999999998E-2</v>
      </c>
    </row>
    <row r="74" spans="1:33">
      <c r="A74" s="114">
        <v>219</v>
      </c>
      <c r="B74" s="16" t="s">
        <v>150</v>
      </c>
      <c r="C74" s="28">
        <v>2258093812</v>
      </c>
      <c r="D74" s="28">
        <v>48314</v>
      </c>
      <c r="E74" s="28">
        <v>24013585</v>
      </c>
      <c r="F74" s="28">
        <v>17595.8</v>
      </c>
      <c r="G74" s="17">
        <v>0</v>
      </c>
      <c r="H74" s="18">
        <v>0</v>
      </c>
      <c r="I74" s="86">
        <v>0.22010864999999999</v>
      </c>
      <c r="J74" s="42">
        <f t="shared" si="24"/>
        <v>2.5304820228333603E-3</v>
      </c>
      <c r="K74" s="42">
        <f t="shared" si="25"/>
        <v>1.1709022100349039E-3</v>
      </c>
      <c r="L74" s="42">
        <f t="shared" si="26"/>
        <v>6.6478798372037774E-4</v>
      </c>
      <c r="M74" s="42">
        <f t="shared" si="27"/>
        <v>9.8812522790146557E-4</v>
      </c>
      <c r="N74" s="42">
        <f t="shared" si="28"/>
        <v>0</v>
      </c>
      <c r="O74" s="43">
        <f t="shared" si="29"/>
        <v>0</v>
      </c>
      <c r="P74" s="45">
        <f t="shared" si="30"/>
        <v>1.9231663373533538E-3</v>
      </c>
      <c r="Q74" s="45">
        <f t="shared" si="31"/>
        <v>1.5221728730453751E-4</v>
      </c>
      <c r="R74" s="45">
        <f t="shared" si="32"/>
        <v>3.3239399186018887E-5</v>
      </c>
      <c r="S74" s="45">
        <f t="shared" si="33"/>
        <v>2.9643756837043964E-5</v>
      </c>
      <c r="T74" s="45">
        <f t="shared" si="34"/>
        <v>0</v>
      </c>
      <c r="U74" s="45">
        <f t="shared" si="35"/>
        <v>0</v>
      </c>
      <c r="V74" s="46">
        <f t="shared" si="36"/>
        <v>3.1007751937984497E-5</v>
      </c>
      <c r="W74" s="55">
        <f t="shared" si="37"/>
        <v>0.21692745326189386</v>
      </c>
      <c r="X74" s="55">
        <f t="shared" si="38"/>
        <v>0.22010864999999999</v>
      </c>
      <c r="Y74" s="64">
        <f t="shared" si="39"/>
        <v>3.181196738106129E-3</v>
      </c>
      <c r="Z74" s="66">
        <f t="shared" si="40"/>
        <v>0.16728257399999999</v>
      </c>
      <c r="AA74" s="67">
        <f t="shared" si="41"/>
        <v>2.8614124500000001E-2</v>
      </c>
      <c r="AB74" s="67">
        <f t="shared" si="42"/>
        <v>1.10054325E-2</v>
      </c>
      <c r="AC74" s="67">
        <f t="shared" si="43"/>
        <v>6.6032594999999991E-3</v>
      </c>
      <c r="AD74" s="67">
        <f t="shared" si="44"/>
        <v>1.1005432499999999E-3</v>
      </c>
      <c r="AE74" s="67">
        <f t="shared" si="45"/>
        <v>1.1005432499999999E-3</v>
      </c>
      <c r="AF74" s="68">
        <f t="shared" si="46"/>
        <v>4.4021729999999997E-3</v>
      </c>
      <c r="AG74" s="69">
        <f t="shared" si="47"/>
        <v>0.22010864999999999</v>
      </c>
    </row>
    <row r="75" spans="1:33">
      <c r="A75" s="114">
        <v>220</v>
      </c>
      <c r="B75" s="16" t="s">
        <v>152</v>
      </c>
      <c r="C75" s="28">
        <v>265054163</v>
      </c>
      <c r="D75" s="28">
        <v>19708</v>
      </c>
      <c r="E75" s="28">
        <v>8542374</v>
      </c>
      <c r="F75" s="28">
        <v>2666.6</v>
      </c>
      <c r="G75" s="17">
        <v>0</v>
      </c>
      <c r="H75" s="18">
        <v>0.46277200000000002</v>
      </c>
      <c r="I75" s="86">
        <v>3.5039399999999998E-2</v>
      </c>
      <c r="J75" s="42">
        <f t="shared" si="24"/>
        <v>2.9702698399168331E-4</v>
      </c>
      <c r="K75" s="42">
        <f t="shared" si="25"/>
        <v>4.776284463171728E-4</v>
      </c>
      <c r="L75" s="42">
        <f t="shared" si="26"/>
        <v>2.3648562210287961E-4</v>
      </c>
      <c r="M75" s="42">
        <f t="shared" si="27"/>
        <v>1.4974793602575887E-4</v>
      </c>
      <c r="N75" s="42">
        <f t="shared" si="28"/>
        <v>0</v>
      </c>
      <c r="O75" s="43">
        <f t="shared" si="29"/>
        <v>4.6277200000000001E-3</v>
      </c>
      <c r="P75" s="45">
        <f t="shared" si="30"/>
        <v>2.2574050783367931E-4</v>
      </c>
      <c r="Q75" s="45">
        <f t="shared" si="31"/>
        <v>6.2091698021232461E-5</v>
      </c>
      <c r="R75" s="45">
        <f t="shared" si="32"/>
        <v>1.1824281105143981E-5</v>
      </c>
      <c r="S75" s="45">
        <f t="shared" si="33"/>
        <v>4.4924380807727656E-6</v>
      </c>
      <c r="T75" s="45">
        <f t="shared" si="34"/>
        <v>0</v>
      </c>
      <c r="U75" s="45">
        <f t="shared" si="35"/>
        <v>2.3138600000000002E-5</v>
      </c>
      <c r="V75" s="46">
        <f t="shared" si="36"/>
        <v>3.1007751937984497E-5</v>
      </c>
      <c r="W75" s="55">
        <f t="shared" si="37"/>
        <v>3.5829527697881308E-2</v>
      </c>
      <c r="X75" s="55">
        <f t="shared" si="38"/>
        <v>3.5039399999999998E-2</v>
      </c>
      <c r="Y75" s="64">
        <f t="shared" si="39"/>
        <v>-7.9012769788130988E-4</v>
      </c>
      <c r="Z75" s="66">
        <f t="shared" si="40"/>
        <v>2.6629943999999999E-2</v>
      </c>
      <c r="AA75" s="67">
        <f t="shared" si="41"/>
        <v>4.555122E-3</v>
      </c>
      <c r="AB75" s="67">
        <f t="shared" si="42"/>
        <v>1.75197E-3</v>
      </c>
      <c r="AC75" s="67">
        <f t="shared" si="43"/>
        <v>1.0511819999999999E-3</v>
      </c>
      <c r="AD75" s="67">
        <f t="shared" si="44"/>
        <v>1.7519699999999998E-4</v>
      </c>
      <c r="AE75" s="67">
        <f t="shared" si="45"/>
        <v>1.7519699999999998E-4</v>
      </c>
      <c r="AF75" s="68">
        <f t="shared" si="46"/>
        <v>7.0078799999999993E-4</v>
      </c>
      <c r="AG75" s="69">
        <f t="shared" si="47"/>
        <v>3.5039399999999998E-2</v>
      </c>
    </row>
    <row r="76" spans="1:33">
      <c r="A76" s="114">
        <v>221</v>
      </c>
      <c r="B76" s="16" t="s">
        <v>154</v>
      </c>
      <c r="C76" s="28">
        <v>49384278</v>
      </c>
      <c r="D76" s="28">
        <v>805</v>
      </c>
      <c r="E76" s="28">
        <v>130224</v>
      </c>
      <c r="F76" s="28">
        <v>12474.1</v>
      </c>
      <c r="G76" s="17">
        <v>0</v>
      </c>
      <c r="H76" s="18">
        <v>0</v>
      </c>
      <c r="I76" s="86">
        <v>9.4852600000000006E-3</v>
      </c>
      <c r="J76" s="42">
        <f t="shared" si="24"/>
        <v>5.5341379984085895E-5</v>
      </c>
      <c r="K76" s="42">
        <f t="shared" si="25"/>
        <v>1.9509381940598949E-5</v>
      </c>
      <c r="L76" s="42">
        <f t="shared" si="26"/>
        <v>3.6050989634410053E-6</v>
      </c>
      <c r="M76" s="42">
        <f t="shared" si="27"/>
        <v>7.0050653595549346E-4</v>
      </c>
      <c r="N76" s="42">
        <f t="shared" si="28"/>
        <v>0</v>
      </c>
      <c r="O76" s="43">
        <f t="shared" si="29"/>
        <v>0</v>
      </c>
      <c r="P76" s="45">
        <f t="shared" si="30"/>
        <v>4.2059448787905281E-5</v>
      </c>
      <c r="Q76" s="45">
        <f t="shared" si="31"/>
        <v>2.5362196522778633E-6</v>
      </c>
      <c r="R76" s="45">
        <f t="shared" si="32"/>
        <v>1.8025494817205028E-7</v>
      </c>
      <c r="S76" s="45">
        <f t="shared" si="33"/>
        <v>2.1015196078664804E-5</v>
      </c>
      <c r="T76" s="45">
        <f t="shared" si="34"/>
        <v>0</v>
      </c>
      <c r="U76" s="45">
        <f t="shared" si="35"/>
        <v>0</v>
      </c>
      <c r="V76" s="46">
        <f t="shared" si="36"/>
        <v>3.1007751937984497E-5</v>
      </c>
      <c r="W76" s="55">
        <f t="shared" si="37"/>
        <v>9.6798871405004479E-3</v>
      </c>
      <c r="X76" s="55">
        <f t="shared" si="38"/>
        <v>9.4852600000000006E-3</v>
      </c>
      <c r="Y76" s="64">
        <f t="shared" si="39"/>
        <v>-1.9462714050044738E-4</v>
      </c>
      <c r="Z76" s="66">
        <f t="shared" si="40"/>
        <v>7.2087976000000005E-3</v>
      </c>
      <c r="AA76" s="67">
        <f t="shared" si="41"/>
        <v>1.2330838000000001E-3</v>
      </c>
      <c r="AB76" s="67">
        <f t="shared" si="42"/>
        <v>4.7426300000000005E-4</v>
      </c>
      <c r="AC76" s="67">
        <f t="shared" si="43"/>
        <v>2.8455780000000001E-4</v>
      </c>
      <c r="AD76" s="67">
        <f t="shared" si="44"/>
        <v>4.7426300000000004E-5</v>
      </c>
      <c r="AE76" s="67">
        <f t="shared" si="45"/>
        <v>4.7426300000000004E-5</v>
      </c>
      <c r="AF76" s="68">
        <f t="shared" si="46"/>
        <v>1.8970520000000001E-4</v>
      </c>
      <c r="AG76" s="69">
        <f t="shared" si="47"/>
        <v>9.4852600000000006E-3</v>
      </c>
    </row>
    <row r="77" spans="1:33">
      <c r="A77" s="114">
        <v>222</v>
      </c>
      <c r="B77" s="16" t="s">
        <v>156</v>
      </c>
      <c r="C77" s="28">
        <v>222717098</v>
      </c>
      <c r="D77" s="28">
        <v>4268</v>
      </c>
      <c r="E77" s="28">
        <v>649171</v>
      </c>
      <c r="F77" s="28">
        <v>8911.2999999999993</v>
      </c>
      <c r="G77" s="17">
        <v>13.36</v>
      </c>
      <c r="H77" s="18">
        <v>0</v>
      </c>
      <c r="I77" s="86">
        <v>2.5358249999999999E-2</v>
      </c>
      <c r="J77" s="42">
        <f t="shared" si="24"/>
        <v>2.495829046922767E-4</v>
      </c>
      <c r="K77" s="42">
        <f t="shared" si="25"/>
        <v>1.0343607717077803E-4</v>
      </c>
      <c r="L77" s="42">
        <f t="shared" si="26"/>
        <v>1.797153903424838E-5</v>
      </c>
      <c r="M77" s="42">
        <f t="shared" si="27"/>
        <v>5.0043080413498273E-4</v>
      </c>
      <c r="N77" s="42">
        <f t="shared" si="28"/>
        <v>2.4338125053512895E-3</v>
      </c>
      <c r="O77" s="43">
        <f t="shared" si="29"/>
        <v>0</v>
      </c>
      <c r="P77" s="45">
        <f t="shared" si="30"/>
        <v>1.8968300756613029E-4</v>
      </c>
      <c r="Q77" s="45">
        <f t="shared" si="31"/>
        <v>1.3446690032201144E-5</v>
      </c>
      <c r="R77" s="45">
        <f t="shared" si="32"/>
        <v>8.9857695171241908E-7</v>
      </c>
      <c r="S77" s="45">
        <f t="shared" si="33"/>
        <v>1.5012924124049482E-5</v>
      </c>
      <c r="T77" s="45">
        <f t="shared" si="34"/>
        <v>1.2169062526756449E-5</v>
      </c>
      <c r="U77" s="45">
        <f t="shared" si="35"/>
        <v>0</v>
      </c>
      <c r="V77" s="46">
        <f t="shared" si="36"/>
        <v>3.1007751937984497E-5</v>
      </c>
      <c r="W77" s="55">
        <f t="shared" si="37"/>
        <v>2.6221801313883429E-2</v>
      </c>
      <c r="X77" s="55">
        <f t="shared" si="38"/>
        <v>2.5358249999999999E-2</v>
      </c>
      <c r="Y77" s="64">
        <f t="shared" si="39"/>
        <v>-8.6355131388343026E-4</v>
      </c>
      <c r="Z77" s="66">
        <f t="shared" si="40"/>
        <v>1.9272270000000001E-2</v>
      </c>
      <c r="AA77" s="67">
        <f t="shared" si="41"/>
        <v>3.2965725E-3</v>
      </c>
      <c r="AB77" s="67">
        <f t="shared" si="42"/>
        <v>1.2679125000000001E-3</v>
      </c>
      <c r="AC77" s="67">
        <f t="shared" si="43"/>
        <v>7.6074749999999994E-4</v>
      </c>
      <c r="AD77" s="67">
        <f t="shared" si="44"/>
        <v>1.2679124999999999E-4</v>
      </c>
      <c r="AE77" s="67">
        <f t="shared" si="45"/>
        <v>1.2679124999999999E-4</v>
      </c>
      <c r="AF77" s="68">
        <f t="shared" si="46"/>
        <v>5.0716499999999996E-4</v>
      </c>
      <c r="AG77" s="69">
        <f t="shared" si="47"/>
        <v>2.5358250000000002E-2</v>
      </c>
    </row>
    <row r="78" spans="1:33">
      <c r="A78" s="114">
        <v>223</v>
      </c>
      <c r="B78" s="16" t="s">
        <v>158</v>
      </c>
      <c r="C78" s="28">
        <v>274855438</v>
      </c>
      <c r="D78" s="28">
        <v>14529</v>
      </c>
      <c r="E78" s="28">
        <v>3745313</v>
      </c>
      <c r="F78" s="28">
        <v>45923.8</v>
      </c>
      <c r="G78" s="17">
        <v>29.23</v>
      </c>
      <c r="H78" s="18">
        <v>0</v>
      </c>
      <c r="I78" s="86">
        <v>4.346154E-2</v>
      </c>
      <c r="J78" s="42">
        <f t="shared" si="24"/>
        <v>3.0801056228968985E-4</v>
      </c>
      <c r="K78" s="42">
        <f t="shared" si="25"/>
        <v>3.5211404995647466E-4</v>
      </c>
      <c r="L78" s="42">
        <f t="shared" si="26"/>
        <v>1.0368460509631192E-4</v>
      </c>
      <c r="M78" s="42">
        <f t="shared" si="27"/>
        <v>2.57893732260547E-3</v>
      </c>
      <c r="N78" s="42">
        <f t="shared" si="28"/>
        <v>5.3248757134295062E-3</v>
      </c>
      <c r="O78" s="43">
        <f t="shared" si="29"/>
        <v>0</v>
      </c>
      <c r="P78" s="45">
        <f t="shared" si="30"/>
        <v>2.3408802734016428E-4</v>
      </c>
      <c r="Q78" s="45">
        <f t="shared" si="31"/>
        <v>4.5774826494341708E-5</v>
      </c>
      <c r="R78" s="45">
        <f t="shared" si="32"/>
        <v>5.1842302548155963E-6</v>
      </c>
      <c r="S78" s="45">
        <f t="shared" si="33"/>
        <v>7.7368119678164103E-5</v>
      </c>
      <c r="T78" s="45">
        <f t="shared" si="34"/>
        <v>2.6624378567147531E-5</v>
      </c>
      <c r="U78" s="45">
        <f t="shared" si="35"/>
        <v>0</v>
      </c>
      <c r="V78" s="46">
        <f t="shared" si="36"/>
        <v>3.1007751937984497E-5</v>
      </c>
      <c r="W78" s="55">
        <f t="shared" si="37"/>
        <v>4.200473342726177E-2</v>
      </c>
      <c r="X78" s="55">
        <f t="shared" si="38"/>
        <v>4.346154E-2</v>
      </c>
      <c r="Y78" s="64">
        <f t="shared" si="39"/>
        <v>1.4568065727382298E-3</v>
      </c>
      <c r="Z78" s="66">
        <f t="shared" si="40"/>
        <v>3.3030770399999999E-2</v>
      </c>
      <c r="AA78" s="67">
        <f t="shared" si="41"/>
        <v>5.6500002000000006E-3</v>
      </c>
      <c r="AB78" s="67">
        <f t="shared" si="42"/>
        <v>2.1730770000000003E-3</v>
      </c>
      <c r="AC78" s="67">
        <f t="shared" si="43"/>
        <v>1.3038461999999998E-3</v>
      </c>
      <c r="AD78" s="67">
        <f t="shared" si="44"/>
        <v>2.1730769999999999E-4</v>
      </c>
      <c r="AE78" s="67">
        <f t="shared" si="45"/>
        <v>2.1730769999999999E-4</v>
      </c>
      <c r="AF78" s="68">
        <f t="shared" si="46"/>
        <v>8.6923079999999997E-4</v>
      </c>
      <c r="AG78" s="69">
        <f t="shared" si="47"/>
        <v>4.3461540000000007E-2</v>
      </c>
    </row>
    <row r="79" spans="1:33">
      <c r="A79" s="114">
        <v>224</v>
      </c>
      <c r="B79" s="16" t="s">
        <v>160</v>
      </c>
      <c r="C79" s="28">
        <v>2551245988</v>
      </c>
      <c r="D79" s="28">
        <v>127328</v>
      </c>
      <c r="E79" s="28">
        <v>46918967</v>
      </c>
      <c r="F79" s="28">
        <v>106097.8</v>
      </c>
      <c r="G79" s="17">
        <v>61.35</v>
      </c>
      <c r="H79" s="18">
        <v>0.33500799999999997</v>
      </c>
      <c r="I79" s="86">
        <v>0.28897705000000001</v>
      </c>
      <c r="J79" s="42">
        <f t="shared" si="24"/>
        <v>2.8589964128823073E-3</v>
      </c>
      <c r="K79" s="42">
        <f t="shared" si="25"/>
        <v>3.0858268120901649E-3</v>
      </c>
      <c r="L79" s="42">
        <f t="shared" si="26"/>
        <v>1.298896664957479E-3</v>
      </c>
      <c r="M79" s="42">
        <f t="shared" si="27"/>
        <v>5.9581214156130503E-3</v>
      </c>
      <c r="N79" s="42">
        <f t="shared" si="28"/>
        <v>1.117622733557647E-2</v>
      </c>
      <c r="O79" s="43">
        <f t="shared" si="29"/>
        <v>3.3500799999999996E-3</v>
      </c>
      <c r="P79" s="45">
        <f t="shared" si="30"/>
        <v>2.1728372737905535E-3</v>
      </c>
      <c r="Q79" s="45">
        <f t="shared" si="31"/>
        <v>4.0115748557172147E-4</v>
      </c>
      <c r="R79" s="45">
        <f t="shared" si="32"/>
        <v>6.4944833247873945E-5</v>
      </c>
      <c r="S79" s="45">
        <f t="shared" si="33"/>
        <v>1.7874364246839151E-4</v>
      </c>
      <c r="T79" s="45">
        <f t="shared" si="34"/>
        <v>5.5881136677882353E-5</v>
      </c>
      <c r="U79" s="45">
        <f t="shared" si="35"/>
        <v>1.6750399999999998E-5</v>
      </c>
      <c r="V79" s="46">
        <f t="shared" si="36"/>
        <v>3.1007751937984497E-5</v>
      </c>
      <c r="W79" s="55">
        <f t="shared" si="37"/>
        <v>0.29213225236944074</v>
      </c>
      <c r="X79" s="55">
        <f t="shared" si="38"/>
        <v>0.28897705000000001</v>
      </c>
      <c r="Y79" s="64">
        <f t="shared" si="39"/>
        <v>-3.1552023694407239E-3</v>
      </c>
      <c r="Z79" s="66">
        <f t="shared" si="40"/>
        <v>0.21962255800000002</v>
      </c>
      <c r="AA79" s="67">
        <f t="shared" si="41"/>
        <v>3.7567016500000001E-2</v>
      </c>
      <c r="AB79" s="67">
        <f t="shared" si="42"/>
        <v>1.4448852500000001E-2</v>
      </c>
      <c r="AC79" s="67">
        <f t="shared" si="43"/>
        <v>8.6693115000000005E-3</v>
      </c>
      <c r="AD79" s="67">
        <f t="shared" si="44"/>
        <v>1.44488525E-3</v>
      </c>
      <c r="AE79" s="67">
        <f t="shared" si="45"/>
        <v>1.44488525E-3</v>
      </c>
      <c r="AF79" s="68">
        <f t="shared" si="46"/>
        <v>5.779541E-3</v>
      </c>
      <c r="AG79" s="69">
        <f t="shared" si="47"/>
        <v>0.28897705000000007</v>
      </c>
    </row>
    <row r="80" spans="1:33">
      <c r="A80" s="114">
        <v>225</v>
      </c>
      <c r="B80" s="16" t="s">
        <v>162</v>
      </c>
      <c r="C80" s="28">
        <v>2290779436</v>
      </c>
      <c r="D80" s="28">
        <v>146744</v>
      </c>
      <c r="E80" s="28">
        <v>90287715</v>
      </c>
      <c r="F80" s="28">
        <v>32634.400000000001</v>
      </c>
      <c r="G80" s="17">
        <v>0</v>
      </c>
      <c r="H80" s="18">
        <v>0.47666999999999998</v>
      </c>
      <c r="I80" s="86">
        <v>0.26711267999999999</v>
      </c>
      <c r="J80" s="42">
        <f t="shared" si="24"/>
        <v>2.5671104319355642E-3</v>
      </c>
      <c r="K80" s="42">
        <f t="shared" si="25"/>
        <v>3.5563785633431705E-3</v>
      </c>
      <c r="L80" s="42">
        <f t="shared" si="26"/>
        <v>2.4995096737771604E-3</v>
      </c>
      <c r="M80" s="42">
        <f t="shared" si="27"/>
        <v>1.8326460824416957E-3</v>
      </c>
      <c r="N80" s="42">
        <f t="shared" si="28"/>
        <v>0</v>
      </c>
      <c r="O80" s="43">
        <f t="shared" si="29"/>
        <v>4.7666999999999996E-3</v>
      </c>
      <c r="P80" s="45">
        <f t="shared" si="30"/>
        <v>1.9510039282710288E-3</v>
      </c>
      <c r="Q80" s="45">
        <f t="shared" si="31"/>
        <v>4.6232921323461219E-4</v>
      </c>
      <c r="R80" s="45">
        <f t="shared" si="32"/>
        <v>1.2497548368885802E-4</v>
      </c>
      <c r="S80" s="45">
        <f t="shared" si="33"/>
        <v>5.4979382473250869E-5</v>
      </c>
      <c r="T80" s="45">
        <f t="shared" si="34"/>
        <v>0</v>
      </c>
      <c r="U80" s="45">
        <f t="shared" si="35"/>
        <v>2.3833499999999998E-5</v>
      </c>
      <c r="V80" s="46">
        <f t="shared" si="36"/>
        <v>3.1007751937984497E-5</v>
      </c>
      <c r="W80" s="55">
        <f t="shared" si="37"/>
        <v>0.26481292596057343</v>
      </c>
      <c r="X80" s="55">
        <f t="shared" si="38"/>
        <v>0.26711267999999999</v>
      </c>
      <c r="Y80" s="64">
        <f t="shared" si="39"/>
        <v>2.2997540394265603E-3</v>
      </c>
      <c r="Z80" s="66">
        <f t="shared" si="40"/>
        <v>0.2030056368</v>
      </c>
      <c r="AA80" s="67">
        <f t="shared" si="41"/>
        <v>3.4724648400000002E-2</v>
      </c>
      <c r="AB80" s="67">
        <f t="shared" si="42"/>
        <v>1.3355634E-2</v>
      </c>
      <c r="AC80" s="67">
        <f t="shared" si="43"/>
        <v>8.0133803999999989E-3</v>
      </c>
      <c r="AD80" s="67">
        <f t="shared" si="44"/>
        <v>1.3355634E-3</v>
      </c>
      <c r="AE80" s="67">
        <f t="shared" si="45"/>
        <v>1.3355634E-3</v>
      </c>
      <c r="AF80" s="68">
        <f t="shared" si="46"/>
        <v>5.3422536000000001E-3</v>
      </c>
      <c r="AG80" s="69">
        <f t="shared" si="47"/>
        <v>0.26711268000000005</v>
      </c>
    </row>
    <row r="81" spans="1:33">
      <c r="A81" s="114">
        <v>226</v>
      </c>
      <c r="B81" s="16" t="s">
        <v>164</v>
      </c>
      <c r="C81" s="28">
        <v>42967745</v>
      </c>
      <c r="D81" s="28">
        <v>5021</v>
      </c>
      <c r="E81" s="28">
        <v>576335</v>
      </c>
      <c r="F81" s="28">
        <v>16419.3</v>
      </c>
      <c r="G81" s="17">
        <v>0</v>
      </c>
      <c r="H81" s="18">
        <v>0</v>
      </c>
      <c r="I81" s="86">
        <v>1.125348E-2</v>
      </c>
      <c r="J81" s="42">
        <f t="shared" si="24"/>
        <v>4.8150836650974356E-5</v>
      </c>
      <c r="K81" s="42">
        <f t="shared" si="25"/>
        <v>1.2168522574378549E-4</v>
      </c>
      <c r="L81" s="42">
        <f t="shared" si="26"/>
        <v>1.5955159656397991E-5</v>
      </c>
      <c r="M81" s="42">
        <f t="shared" si="27"/>
        <v>9.2205665866187004E-4</v>
      </c>
      <c r="N81" s="42">
        <f t="shared" si="28"/>
        <v>0</v>
      </c>
      <c r="O81" s="43">
        <f t="shared" si="29"/>
        <v>0</v>
      </c>
      <c r="P81" s="45">
        <f t="shared" si="30"/>
        <v>3.6594635854740513E-5</v>
      </c>
      <c r="Q81" s="45">
        <f t="shared" si="31"/>
        <v>1.5819079346692115E-5</v>
      </c>
      <c r="R81" s="45">
        <f t="shared" si="32"/>
        <v>7.9775798281989957E-7</v>
      </c>
      <c r="S81" s="45">
        <f t="shared" si="33"/>
        <v>2.76616997598561E-5</v>
      </c>
      <c r="T81" s="45">
        <f t="shared" si="34"/>
        <v>0</v>
      </c>
      <c r="U81" s="45">
        <f t="shared" si="35"/>
        <v>0</v>
      </c>
      <c r="V81" s="46">
        <f t="shared" si="36"/>
        <v>3.1007751937984497E-5</v>
      </c>
      <c r="W81" s="55">
        <f t="shared" si="37"/>
        <v>1.1188092488209313E-2</v>
      </c>
      <c r="X81" s="55">
        <f t="shared" si="38"/>
        <v>1.125348E-2</v>
      </c>
      <c r="Y81" s="64">
        <f t="shared" si="39"/>
        <v>6.5387511790686303E-5</v>
      </c>
      <c r="Z81" s="66">
        <f t="shared" si="40"/>
        <v>8.5526448000000001E-3</v>
      </c>
      <c r="AA81" s="67">
        <f t="shared" si="41"/>
        <v>1.4629523999999999E-3</v>
      </c>
      <c r="AB81" s="67">
        <f t="shared" si="42"/>
        <v>5.6267399999999999E-4</v>
      </c>
      <c r="AC81" s="67">
        <f t="shared" si="43"/>
        <v>3.376044E-4</v>
      </c>
      <c r="AD81" s="67">
        <f t="shared" si="44"/>
        <v>5.6267400000000003E-5</v>
      </c>
      <c r="AE81" s="67">
        <f t="shared" si="45"/>
        <v>5.6267400000000003E-5</v>
      </c>
      <c r="AF81" s="68">
        <f t="shared" si="46"/>
        <v>2.2506960000000001E-4</v>
      </c>
      <c r="AG81" s="69">
        <f t="shared" si="47"/>
        <v>1.1253480000000001E-2</v>
      </c>
    </row>
    <row r="82" spans="1:33">
      <c r="A82" s="114">
        <v>227</v>
      </c>
      <c r="B82" s="16" t="s">
        <v>166</v>
      </c>
      <c r="C82" s="28">
        <v>227908593</v>
      </c>
      <c r="D82" s="28">
        <v>21107</v>
      </c>
      <c r="E82" s="28">
        <v>5933653</v>
      </c>
      <c r="F82" s="28">
        <v>24008.1</v>
      </c>
      <c r="G82" s="17">
        <v>0</v>
      </c>
      <c r="H82" s="18">
        <v>0</v>
      </c>
      <c r="I82" s="86">
        <v>3.5445989999999997E-2</v>
      </c>
      <c r="J82" s="42">
        <f t="shared" si="24"/>
        <v>2.5540063675430019E-4</v>
      </c>
      <c r="K82" s="42">
        <f t="shared" si="25"/>
        <v>5.1153357095679757E-4</v>
      </c>
      <c r="L82" s="42">
        <f t="shared" si="26"/>
        <v>1.6426623571475773E-4</v>
      </c>
      <c r="M82" s="42">
        <f t="shared" si="27"/>
        <v>1.3482199890872352E-3</v>
      </c>
      <c r="N82" s="42">
        <f t="shared" si="28"/>
        <v>0</v>
      </c>
      <c r="O82" s="43">
        <f t="shared" si="29"/>
        <v>0</v>
      </c>
      <c r="P82" s="45">
        <f t="shared" si="30"/>
        <v>1.9410448393326814E-4</v>
      </c>
      <c r="Q82" s="45">
        <f t="shared" si="31"/>
        <v>6.6499364224383687E-5</v>
      </c>
      <c r="R82" s="45">
        <f t="shared" si="32"/>
        <v>8.2133117857378873E-6</v>
      </c>
      <c r="S82" s="45">
        <f t="shared" si="33"/>
        <v>4.0446599672617056E-5</v>
      </c>
      <c r="T82" s="45">
        <f t="shared" si="34"/>
        <v>0</v>
      </c>
      <c r="U82" s="45">
        <f t="shared" si="35"/>
        <v>0</v>
      </c>
      <c r="V82" s="46">
        <f t="shared" si="36"/>
        <v>3.1007751937984497E-5</v>
      </c>
      <c r="W82" s="55">
        <f t="shared" si="37"/>
        <v>3.4027151155399123E-2</v>
      </c>
      <c r="X82" s="55">
        <f t="shared" si="38"/>
        <v>3.5445989999999997E-2</v>
      </c>
      <c r="Y82" s="64">
        <f t="shared" si="39"/>
        <v>1.418838844600874E-3</v>
      </c>
      <c r="Z82" s="66">
        <f t="shared" si="40"/>
        <v>2.6938952399999997E-2</v>
      </c>
      <c r="AA82" s="67">
        <f t="shared" si="41"/>
        <v>4.6079786999999994E-3</v>
      </c>
      <c r="AB82" s="67">
        <f t="shared" si="42"/>
        <v>1.7722994999999999E-3</v>
      </c>
      <c r="AC82" s="67">
        <f t="shared" si="43"/>
        <v>1.0633797E-3</v>
      </c>
      <c r="AD82" s="67">
        <f t="shared" si="44"/>
        <v>1.7722994999999999E-4</v>
      </c>
      <c r="AE82" s="67">
        <f t="shared" si="45"/>
        <v>1.7722994999999999E-4</v>
      </c>
      <c r="AF82" s="68">
        <f t="shared" si="46"/>
        <v>7.0891979999999997E-4</v>
      </c>
      <c r="AG82" s="69">
        <f t="shared" si="47"/>
        <v>3.5445989999999997E-2</v>
      </c>
    </row>
    <row r="83" spans="1:33">
      <c r="A83" s="114">
        <v>228</v>
      </c>
      <c r="B83" s="16" t="s">
        <v>168</v>
      </c>
      <c r="C83" s="28">
        <v>490004506</v>
      </c>
      <c r="D83" s="28">
        <v>21580</v>
      </c>
      <c r="E83" s="28">
        <v>12869207</v>
      </c>
      <c r="F83" s="28">
        <v>86078.5</v>
      </c>
      <c r="G83" s="17">
        <v>0.3</v>
      </c>
      <c r="H83" s="18">
        <v>0.39306099999999999</v>
      </c>
      <c r="I83" s="86">
        <v>7.0381280000000004E-2</v>
      </c>
      <c r="J83" s="42">
        <f t="shared" si="24"/>
        <v>5.4911252444472911E-4</v>
      </c>
      <c r="K83" s="42">
        <f t="shared" si="25"/>
        <v>5.2299684755046619E-4</v>
      </c>
      <c r="L83" s="42">
        <f t="shared" si="26"/>
        <v>3.5626892750958143E-4</v>
      </c>
      <c r="M83" s="42">
        <f t="shared" si="27"/>
        <v>4.833899989197212E-3</v>
      </c>
      <c r="N83" s="42">
        <f t="shared" si="28"/>
        <v>5.4651478413576864E-5</v>
      </c>
      <c r="O83" s="43">
        <f t="shared" si="29"/>
        <v>3.9306100000000002E-3</v>
      </c>
      <c r="P83" s="45">
        <f t="shared" si="30"/>
        <v>4.1732551857799415E-4</v>
      </c>
      <c r="Q83" s="45">
        <f t="shared" si="31"/>
        <v>6.7989590181560607E-5</v>
      </c>
      <c r="R83" s="45">
        <f t="shared" si="32"/>
        <v>1.7813446375479071E-5</v>
      </c>
      <c r="S83" s="45">
        <f t="shared" si="33"/>
        <v>1.4501699967591636E-4</v>
      </c>
      <c r="T83" s="45">
        <f t="shared" si="34"/>
        <v>2.7325739206788431E-7</v>
      </c>
      <c r="U83" s="45">
        <f t="shared" si="35"/>
        <v>1.965305E-5</v>
      </c>
      <c r="V83" s="46">
        <f t="shared" si="36"/>
        <v>3.1007751937984497E-5</v>
      </c>
      <c r="W83" s="55">
        <f t="shared" si="37"/>
        <v>6.9907961414100259E-2</v>
      </c>
      <c r="X83" s="55">
        <f t="shared" si="38"/>
        <v>7.0381280000000004E-2</v>
      </c>
      <c r="Y83" s="64">
        <f t="shared" si="39"/>
        <v>4.7331858589974574E-4</v>
      </c>
      <c r="Z83" s="66">
        <f t="shared" si="40"/>
        <v>5.3489772800000002E-2</v>
      </c>
      <c r="AA83" s="67">
        <f t="shared" si="41"/>
        <v>9.1495664000000015E-3</v>
      </c>
      <c r="AB83" s="67">
        <f t="shared" si="42"/>
        <v>3.5190640000000006E-3</v>
      </c>
      <c r="AC83" s="67">
        <f t="shared" si="43"/>
        <v>2.1114383999999999E-3</v>
      </c>
      <c r="AD83" s="67">
        <f t="shared" si="44"/>
        <v>3.519064E-4</v>
      </c>
      <c r="AE83" s="67">
        <f t="shared" si="45"/>
        <v>3.519064E-4</v>
      </c>
      <c r="AF83" s="68">
        <f t="shared" si="46"/>
        <v>1.4076256E-3</v>
      </c>
      <c r="AG83" s="69">
        <f t="shared" si="47"/>
        <v>7.0381280000000018E-2</v>
      </c>
    </row>
    <row r="84" spans="1:33">
      <c r="A84" s="114">
        <v>229</v>
      </c>
      <c r="B84" s="16" t="s">
        <v>170</v>
      </c>
      <c r="C84" s="28">
        <v>217399729</v>
      </c>
      <c r="D84" s="28">
        <v>18563</v>
      </c>
      <c r="E84" s="28">
        <v>1447886</v>
      </c>
      <c r="F84" s="28">
        <v>97917.3</v>
      </c>
      <c r="G84" s="17">
        <v>0</v>
      </c>
      <c r="H84" s="18">
        <v>0</v>
      </c>
      <c r="I84" s="86">
        <v>4.5835960000000002E-2</v>
      </c>
      <c r="J84" s="42">
        <f t="shared" si="24"/>
        <v>2.4362411476434458E-4</v>
      </c>
      <c r="K84" s="42">
        <f t="shared" si="25"/>
        <v>4.4987907697309102E-4</v>
      </c>
      <c r="L84" s="42">
        <f t="shared" si="26"/>
        <v>4.0083028610553687E-5</v>
      </c>
      <c r="M84" s="42">
        <f t="shared" si="27"/>
        <v>5.4987300593321237E-3</v>
      </c>
      <c r="N84" s="42">
        <f t="shared" si="28"/>
        <v>0</v>
      </c>
      <c r="O84" s="43">
        <f t="shared" si="29"/>
        <v>0</v>
      </c>
      <c r="P84" s="45">
        <f t="shared" si="30"/>
        <v>1.8515432722090189E-4</v>
      </c>
      <c r="Q84" s="45">
        <f t="shared" si="31"/>
        <v>5.8484280006501835E-5</v>
      </c>
      <c r="R84" s="45">
        <f t="shared" si="32"/>
        <v>2.0041514305276846E-6</v>
      </c>
      <c r="S84" s="45">
        <f t="shared" si="33"/>
        <v>1.649619017799637E-4</v>
      </c>
      <c r="T84" s="45">
        <f t="shared" si="34"/>
        <v>0</v>
      </c>
      <c r="U84" s="45">
        <f t="shared" si="35"/>
        <v>0</v>
      </c>
      <c r="V84" s="46">
        <f t="shared" si="36"/>
        <v>3.1007751937984497E-5</v>
      </c>
      <c r="W84" s="55">
        <f t="shared" si="37"/>
        <v>4.4161241237587953E-2</v>
      </c>
      <c r="X84" s="55">
        <f t="shared" si="38"/>
        <v>4.5835960000000002E-2</v>
      </c>
      <c r="Y84" s="64">
        <f t="shared" si="39"/>
        <v>1.6747187624120488E-3</v>
      </c>
      <c r="Z84" s="66">
        <f t="shared" si="40"/>
        <v>3.4835329599999999E-2</v>
      </c>
      <c r="AA84" s="67">
        <f t="shared" si="41"/>
        <v>5.9586748000000009E-3</v>
      </c>
      <c r="AB84" s="67">
        <f t="shared" si="42"/>
        <v>2.2917980000000003E-3</v>
      </c>
      <c r="AC84" s="67">
        <f t="shared" si="43"/>
        <v>1.3750787999999999E-3</v>
      </c>
      <c r="AD84" s="67">
        <f t="shared" si="44"/>
        <v>2.2917980000000001E-4</v>
      </c>
      <c r="AE84" s="67">
        <f t="shared" si="45"/>
        <v>2.2917980000000001E-4</v>
      </c>
      <c r="AF84" s="68">
        <f t="shared" si="46"/>
        <v>9.1671920000000004E-4</v>
      </c>
      <c r="AG84" s="69">
        <f t="shared" si="47"/>
        <v>4.5835959999999995E-2</v>
      </c>
    </row>
    <row r="85" spans="1:33">
      <c r="A85" s="114">
        <v>230</v>
      </c>
      <c r="B85" s="16" t="s">
        <v>172</v>
      </c>
      <c r="C85" s="28">
        <v>489910962</v>
      </c>
      <c r="D85" s="28">
        <v>15418</v>
      </c>
      <c r="E85" s="28">
        <v>3523047</v>
      </c>
      <c r="F85" s="28">
        <v>25878.3</v>
      </c>
      <c r="G85" s="17">
        <v>36</v>
      </c>
      <c r="H85" s="18">
        <v>0</v>
      </c>
      <c r="I85" s="86">
        <v>5.3406130000000003E-2</v>
      </c>
      <c r="J85" s="42">
        <f t="shared" si="24"/>
        <v>5.4900769646588866E-4</v>
      </c>
      <c r="K85" s="42">
        <f t="shared" si="25"/>
        <v>3.7365919349087527E-4</v>
      </c>
      <c r="L85" s="42">
        <f t="shared" si="26"/>
        <v>9.7531431132924376E-5</v>
      </c>
      <c r="M85" s="42">
        <f t="shared" si="27"/>
        <v>1.4532445859354217E-3</v>
      </c>
      <c r="N85" s="42">
        <f t="shared" si="28"/>
        <v>6.5581774096292239E-3</v>
      </c>
      <c r="O85" s="43">
        <f t="shared" si="29"/>
        <v>0</v>
      </c>
      <c r="P85" s="45">
        <f t="shared" si="30"/>
        <v>4.172458493140754E-4</v>
      </c>
      <c r="Q85" s="45">
        <f t="shared" si="31"/>
        <v>4.8575695153813786E-5</v>
      </c>
      <c r="R85" s="45">
        <f t="shared" si="32"/>
        <v>4.876571556646219E-6</v>
      </c>
      <c r="S85" s="45">
        <f t="shared" si="33"/>
        <v>4.3597337578062647E-5</v>
      </c>
      <c r="T85" s="45">
        <f t="shared" si="34"/>
        <v>3.2790887048146121E-5</v>
      </c>
      <c r="U85" s="45">
        <f t="shared" si="35"/>
        <v>0</v>
      </c>
      <c r="V85" s="46">
        <f t="shared" si="36"/>
        <v>3.1007751937984497E-5</v>
      </c>
      <c r="W85" s="55">
        <f t="shared" si="37"/>
        <v>5.780940925887286E-2</v>
      </c>
      <c r="X85" s="55">
        <f t="shared" si="38"/>
        <v>5.3406130000000003E-2</v>
      </c>
      <c r="Y85" s="64">
        <f t="shared" si="39"/>
        <v>-4.4032792588728567E-3</v>
      </c>
      <c r="Z85" s="66">
        <f t="shared" si="40"/>
        <v>4.0588658800000003E-2</v>
      </c>
      <c r="AA85" s="67">
        <f t="shared" si="41"/>
        <v>6.942796900000001E-3</v>
      </c>
      <c r="AB85" s="67">
        <f t="shared" si="42"/>
        <v>2.6703065000000005E-3</v>
      </c>
      <c r="AC85" s="67">
        <f t="shared" si="43"/>
        <v>1.6021839E-3</v>
      </c>
      <c r="AD85" s="67">
        <f t="shared" si="44"/>
        <v>2.6703065000000003E-4</v>
      </c>
      <c r="AE85" s="67">
        <f t="shared" si="45"/>
        <v>2.6703065000000003E-4</v>
      </c>
      <c r="AF85" s="68">
        <f t="shared" si="46"/>
        <v>1.0681226000000001E-3</v>
      </c>
      <c r="AG85" s="69">
        <f t="shared" si="47"/>
        <v>5.3406129999999996E-2</v>
      </c>
    </row>
    <row r="86" spans="1:33">
      <c r="A86" s="114">
        <v>231</v>
      </c>
      <c r="B86" s="16" t="s">
        <v>174</v>
      </c>
      <c r="C86" s="28">
        <v>194000308</v>
      </c>
      <c r="D86" s="28">
        <v>4053</v>
      </c>
      <c r="E86" s="28">
        <v>1670469</v>
      </c>
      <c r="F86" s="28">
        <v>20919.099999999999</v>
      </c>
      <c r="G86" s="17">
        <v>0.01</v>
      </c>
      <c r="H86" s="18">
        <v>0</v>
      </c>
      <c r="I86" s="86">
        <v>2.4552399999999999E-2</v>
      </c>
      <c r="J86" s="42">
        <f t="shared" si="24"/>
        <v>2.1740208011257546E-4</v>
      </c>
      <c r="K86" s="42">
        <f t="shared" si="25"/>
        <v>9.8225496900928623E-5</v>
      </c>
      <c r="L86" s="42">
        <f t="shared" si="26"/>
        <v>4.6244978347772553E-5</v>
      </c>
      <c r="M86" s="42">
        <f t="shared" si="27"/>
        <v>1.174751386978344E-3</v>
      </c>
      <c r="N86" s="42">
        <f t="shared" si="28"/>
        <v>1.821715947119229E-6</v>
      </c>
      <c r="O86" s="43">
        <f t="shared" si="29"/>
        <v>0</v>
      </c>
      <c r="P86" s="45">
        <f t="shared" si="30"/>
        <v>1.6522558088555734E-4</v>
      </c>
      <c r="Q86" s="45">
        <f t="shared" si="31"/>
        <v>1.2769314597120721E-5</v>
      </c>
      <c r="R86" s="45">
        <f t="shared" si="32"/>
        <v>2.312248917388628E-6</v>
      </c>
      <c r="S86" s="45">
        <f t="shared" si="33"/>
        <v>3.5242541609350317E-5</v>
      </c>
      <c r="T86" s="45">
        <f t="shared" si="34"/>
        <v>9.1085797355961451E-9</v>
      </c>
      <c r="U86" s="45">
        <f t="shared" si="35"/>
        <v>0</v>
      </c>
      <c r="V86" s="46">
        <f t="shared" si="36"/>
        <v>3.1007751937984497E-5</v>
      </c>
      <c r="W86" s="55">
        <f t="shared" si="37"/>
        <v>2.4656654652713713E-2</v>
      </c>
      <c r="X86" s="55">
        <f t="shared" si="38"/>
        <v>2.4552399999999999E-2</v>
      </c>
      <c r="Y86" s="64">
        <f t="shared" si="39"/>
        <v>-1.0425465271371448E-4</v>
      </c>
      <c r="Z86" s="66">
        <f t="shared" si="40"/>
        <v>1.8659823999999998E-2</v>
      </c>
      <c r="AA86" s="67">
        <f t="shared" si="41"/>
        <v>3.191812E-3</v>
      </c>
      <c r="AB86" s="67">
        <f t="shared" si="42"/>
        <v>1.22762E-3</v>
      </c>
      <c r="AC86" s="67">
        <f t="shared" si="43"/>
        <v>7.365719999999999E-4</v>
      </c>
      <c r="AD86" s="67">
        <f t="shared" si="44"/>
        <v>1.22762E-4</v>
      </c>
      <c r="AE86" s="67">
        <f t="shared" si="45"/>
        <v>1.22762E-4</v>
      </c>
      <c r="AF86" s="68">
        <f t="shared" si="46"/>
        <v>4.9104800000000001E-4</v>
      </c>
      <c r="AG86" s="69">
        <f t="shared" si="47"/>
        <v>2.4552399999999995E-2</v>
      </c>
    </row>
    <row r="87" spans="1:33">
      <c r="A87" s="114">
        <v>232</v>
      </c>
      <c r="B87" s="16" t="s">
        <v>176</v>
      </c>
      <c r="C87" s="28">
        <v>43006781</v>
      </c>
      <c r="D87" s="28">
        <v>4365</v>
      </c>
      <c r="E87" s="28">
        <v>861545</v>
      </c>
      <c r="F87" s="28">
        <v>17739.400000000001</v>
      </c>
      <c r="G87" s="17">
        <v>0</v>
      </c>
      <c r="H87" s="18">
        <v>0</v>
      </c>
      <c r="I87" s="86">
        <v>1.15275E-2</v>
      </c>
      <c r="J87" s="42">
        <f t="shared" si="24"/>
        <v>4.8194581466056171E-5</v>
      </c>
      <c r="K87" s="42">
        <f t="shared" si="25"/>
        <v>1.0578689710647753E-4</v>
      </c>
      <c r="L87" s="42">
        <f t="shared" si="26"/>
        <v>2.3850864559971903E-5</v>
      </c>
      <c r="M87" s="42">
        <f t="shared" si="27"/>
        <v>9.9618935585965161E-4</v>
      </c>
      <c r="N87" s="42">
        <f t="shared" si="28"/>
        <v>0</v>
      </c>
      <c r="O87" s="43">
        <f t="shared" si="29"/>
        <v>0</v>
      </c>
      <c r="P87" s="45">
        <f t="shared" si="30"/>
        <v>3.6627881914202691E-5</v>
      </c>
      <c r="Q87" s="45">
        <f t="shared" si="31"/>
        <v>1.3752296623842079E-5</v>
      </c>
      <c r="R87" s="45">
        <f t="shared" si="32"/>
        <v>1.1925432279985953E-6</v>
      </c>
      <c r="S87" s="45">
        <f t="shared" si="33"/>
        <v>2.9885680675789546E-5</v>
      </c>
      <c r="T87" s="45">
        <f t="shared" si="34"/>
        <v>0</v>
      </c>
      <c r="U87" s="45">
        <f t="shared" si="35"/>
        <v>0</v>
      </c>
      <c r="V87" s="46">
        <f t="shared" si="36"/>
        <v>3.1007751937984497E-5</v>
      </c>
      <c r="W87" s="55">
        <f t="shared" si="37"/>
        <v>1.1246615437981743E-2</v>
      </c>
      <c r="X87" s="55">
        <f t="shared" si="38"/>
        <v>1.15275E-2</v>
      </c>
      <c r="Y87" s="64">
        <f t="shared" si="39"/>
        <v>2.8088456201825693E-4</v>
      </c>
      <c r="Z87" s="66">
        <f t="shared" si="40"/>
        <v>8.7609000000000003E-3</v>
      </c>
      <c r="AA87" s="67">
        <f t="shared" si="41"/>
        <v>1.498575E-3</v>
      </c>
      <c r="AB87" s="67">
        <f t="shared" si="42"/>
        <v>5.7637499999999996E-4</v>
      </c>
      <c r="AC87" s="67">
        <f t="shared" si="43"/>
        <v>3.4582499999999996E-4</v>
      </c>
      <c r="AD87" s="67">
        <f t="shared" si="44"/>
        <v>5.7637499999999998E-5</v>
      </c>
      <c r="AE87" s="67">
        <f t="shared" si="45"/>
        <v>5.7637499999999998E-5</v>
      </c>
      <c r="AF87" s="68">
        <f t="shared" si="46"/>
        <v>2.3054999999999999E-4</v>
      </c>
      <c r="AG87" s="69">
        <f t="shared" si="47"/>
        <v>1.1527500000000001E-2</v>
      </c>
    </row>
    <row r="88" spans="1:33">
      <c r="A88" s="114">
        <v>233</v>
      </c>
      <c r="B88" s="16" t="s">
        <v>178</v>
      </c>
      <c r="C88" s="28">
        <v>3416192210</v>
      </c>
      <c r="D88" s="28">
        <v>41604</v>
      </c>
      <c r="E88" s="28">
        <v>21325154</v>
      </c>
      <c r="F88" s="28">
        <v>13313.4</v>
      </c>
      <c r="G88" s="17">
        <v>0</v>
      </c>
      <c r="H88" s="18">
        <v>0.34255000000000002</v>
      </c>
      <c r="I88" s="86">
        <v>0.30263400000000001</v>
      </c>
      <c r="J88" s="42">
        <f t="shared" si="24"/>
        <v>3.8282789350951763E-3</v>
      </c>
      <c r="K88" s="42">
        <f t="shared" si="25"/>
        <v>1.0082836351014643E-3</v>
      </c>
      <c r="L88" s="42">
        <f t="shared" si="26"/>
        <v>5.9036191931302845E-4</v>
      </c>
      <c r="M88" s="42">
        <f t="shared" si="27"/>
        <v>7.4763900528213392E-4</v>
      </c>
      <c r="N88" s="42">
        <f t="shared" si="28"/>
        <v>0</v>
      </c>
      <c r="O88" s="43">
        <f t="shared" si="29"/>
        <v>3.4255000000000002E-3</v>
      </c>
      <c r="P88" s="45">
        <f t="shared" si="30"/>
        <v>2.9094919906723338E-3</v>
      </c>
      <c r="Q88" s="45">
        <f t="shared" si="31"/>
        <v>1.3107687256319037E-4</v>
      </c>
      <c r="R88" s="45">
        <f t="shared" si="32"/>
        <v>2.9518095965651425E-5</v>
      </c>
      <c r="S88" s="45">
        <f t="shared" si="33"/>
        <v>2.2429170158464018E-5</v>
      </c>
      <c r="T88" s="45">
        <f t="shared" si="34"/>
        <v>0</v>
      </c>
      <c r="U88" s="45">
        <f t="shared" si="35"/>
        <v>1.7127500000000002E-5</v>
      </c>
      <c r="V88" s="46">
        <f t="shared" si="36"/>
        <v>3.1007751937984497E-5</v>
      </c>
      <c r="W88" s="55">
        <f t="shared" si="37"/>
        <v>0.31406513812976244</v>
      </c>
      <c r="X88" s="55">
        <f t="shared" si="38"/>
        <v>0.30263400000000001</v>
      </c>
      <c r="Y88" s="64">
        <f t="shared" si="39"/>
        <v>-1.143113812976243E-2</v>
      </c>
      <c r="Z88" s="66">
        <f t="shared" si="40"/>
        <v>0.23000184000000001</v>
      </c>
      <c r="AA88" s="67">
        <f t="shared" si="41"/>
        <v>3.9342420000000003E-2</v>
      </c>
      <c r="AB88" s="67">
        <f t="shared" si="42"/>
        <v>1.5131700000000001E-2</v>
      </c>
      <c r="AC88" s="67">
        <f t="shared" si="43"/>
        <v>9.0790200000000001E-3</v>
      </c>
      <c r="AD88" s="67">
        <f t="shared" si="44"/>
        <v>1.5131700000000001E-3</v>
      </c>
      <c r="AE88" s="67">
        <f t="shared" si="45"/>
        <v>1.5131700000000001E-3</v>
      </c>
      <c r="AF88" s="68">
        <f t="shared" si="46"/>
        <v>6.0526800000000004E-3</v>
      </c>
      <c r="AG88" s="69">
        <f t="shared" si="47"/>
        <v>0.30263400000000001</v>
      </c>
    </row>
    <row r="89" spans="1:33">
      <c r="A89" s="114">
        <v>234</v>
      </c>
      <c r="B89" s="16" t="s">
        <v>180</v>
      </c>
      <c r="C89" s="28">
        <v>2205177252</v>
      </c>
      <c r="D89" s="28">
        <v>84752</v>
      </c>
      <c r="E89" s="28">
        <v>32713745</v>
      </c>
      <c r="F89" s="28">
        <v>17384.5</v>
      </c>
      <c r="G89" s="17">
        <v>0</v>
      </c>
      <c r="H89" s="18">
        <v>0</v>
      </c>
      <c r="I89" s="86">
        <v>0.23081109999999999</v>
      </c>
      <c r="J89" s="42">
        <f t="shared" si="24"/>
        <v>2.4711822705030602E-3</v>
      </c>
      <c r="K89" s="42">
        <f t="shared" si="25"/>
        <v>2.0539865071175678E-3</v>
      </c>
      <c r="L89" s="42">
        <f t="shared" si="26"/>
        <v>9.0564172648492885E-4</v>
      </c>
      <c r="M89" s="42">
        <f t="shared" si="27"/>
        <v>9.7625927917190623E-4</v>
      </c>
      <c r="N89" s="42">
        <f t="shared" si="28"/>
        <v>0</v>
      </c>
      <c r="O89" s="43">
        <f t="shared" si="29"/>
        <v>0</v>
      </c>
      <c r="P89" s="45">
        <f t="shared" si="30"/>
        <v>1.8780985255823258E-3</v>
      </c>
      <c r="Q89" s="45">
        <f t="shared" si="31"/>
        <v>2.6701824592528382E-4</v>
      </c>
      <c r="R89" s="45">
        <f t="shared" si="32"/>
        <v>4.5282086324246448E-5</v>
      </c>
      <c r="S89" s="45">
        <f t="shared" si="33"/>
        <v>2.9287778375157185E-5</v>
      </c>
      <c r="T89" s="45">
        <f t="shared" si="34"/>
        <v>0</v>
      </c>
      <c r="U89" s="45">
        <f t="shared" si="35"/>
        <v>0</v>
      </c>
      <c r="V89" s="46">
        <f t="shared" si="36"/>
        <v>3.1007751937984497E-5</v>
      </c>
      <c r="W89" s="55">
        <f t="shared" si="37"/>
        <v>0.22506943881449981</v>
      </c>
      <c r="X89" s="55">
        <f t="shared" si="38"/>
        <v>0.23081109999999999</v>
      </c>
      <c r="Y89" s="64">
        <f t="shared" si="39"/>
        <v>5.7416611855001798E-3</v>
      </c>
      <c r="Z89" s="66">
        <f t="shared" si="40"/>
        <v>0.17541643600000001</v>
      </c>
      <c r="AA89" s="67">
        <f t="shared" si="41"/>
        <v>3.0005443E-2</v>
      </c>
      <c r="AB89" s="67">
        <f t="shared" si="42"/>
        <v>1.1540555000000001E-2</v>
      </c>
      <c r="AC89" s="67">
        <f t="shared" si="43"/>
        <v>6.9243329999999995E-3</v>
      </c>
      <c r="AD89" s="67">
        <f t="shared" si="44"/>
        <v>1.1540554999999999E-3</v>
      </c>
      <c r="AE89" s="67">
        <f t="shared" si="45"/>
        <v>1.1540554999999999E-3</v>
      </c>
      <c r="AF89" s="68">
        <f t="shared" si="46"/>
        <v>4.6162219999999997E-3</v>
      </c>
      <c r="AG89" s="69">
        <f t="shared" si="47"/>
        <v>0.23081110000000002</v>
      </c>
    </row>
    <row r="90" spans="1:33">
      <c r="A90" s="114">
        <v>235</v>
      </c>
      <c r="B90" s="16" t="s">
        <v>182</v>
      </c>
      <c r="C90" s="28">
        <v>154843013</v>
      </c>
      <c r="D90" s="28">
        <v>30091</v>
      </c>
      <c r="E90" s="28">
        <v>8942667</v>
      </c>
      <c r="F90" s="28">
        <v>21731.7</v>
      </c>
      <c r="G90" s="17">
        <v>0</v>
      </c>
      <c r="H90" s="18">
        <v>0</v>
      </c>
      <c r="I90" s="86">
        <v>3.0537700000000001E-2</v>
      </c>
      <c r="J90" s="42">
        <f t="shared" si="24"/>
        <v>1.7352133851817681E-4</v>
      </c>
      <c r="K90" s="42">
        <f t="shared" si="25"/>
        <v>7.2926312046529558E-4</v>
      </c>
      <c r="L90" s="42">
        <f t="shared" si="26"/>
        <v>2.4756726511317487E-4</v>
      </c>
      <c r="M90" s="42">
        <f t="shared" si="27"/>
        <v>1.2203844676108094E-3</v>
      </c>
      <c r="N90" s="42">
        <f t="shared" si="28"/>
        <v>0</v>
      </c>
      <c r="O90" s="43">
        <f t="shared" si="29"/>
        <v>0</v>
      </c>
      <c r="P90" s="45">
        <f t="shared" si="30"/>
        <v>1.3187621727381437E-4</v>
      </c>
      <c r="Q90" s="45">
        <f t="shared" si="31"/>
        <v>9.4804205660488431E-5</v>
      </c>
      <c r="R90" s="45">
        <f t="shared" si="32"/>
        <v>1.2378363255658744E-5</v>
      </c>
      <c r="S90" s="45">
        <f t="shared" si="33"/>
        <v>3.661153402832428E-5</v>
      </c>
      <c r="T90" s="45">
        <f t="shared" si="34"/>
        <v>0</v>
      </c>
      <c r="U90" s="45">
        <f t="shared" si="35"/>
        <v>0</v>
      </c>
      <c r="V90" s="46">
        <f t="shared" si="36"/>
        <v>3.1007751937984497E-5</v>
      </c>
      <c r="W90" s="55">
        <f t="shared" si="37"/>
        <v>3.0667807215627028E-2</v>
      </c>
      <c r="X90" s="55">
        <f t="shared" si="38"/>
        <v>3.0537700000000001E-2</v>
      </c>
      <c r="Y90" s="64">
        <f t="shared" si="39"/>
        <v>-1.3010721562702748E-4</v>
      </c>
      <c r="Z90" s="66">
        <f t="shared" si="40"/>
        <v>2.3208652E-2</v>
      </c>
      <c r="AA90" s="67">
        <f t="shared" si="41"/>
        <v>3.9699010000000005E-3</v>
      </c>
      <c r="AB90" s="67">
        <f t="shared" si="42"/>
        <v>1.5268850000000002E-3</v>
      </c>
      <c r="AC90" s="67">
        <f t="shared" si="43"/>
        <v>9.1613100000000004E-4</v>
      </c>
      <c r="AD90" s="67">
        <f t="shared" si="44"/>
        <v>1.5268850000000001E-4</v>
      </c>
      <c r="AE90" s="67">
        <f t="shared" si="45"/>
        <v>1.5268850000000001E-4</v>
      </c>
      <c r="AF90" s="68">
        <f t="shared" si="46"/>
        <v>6.1075400000000003E-4</v>
      </c>
      <c r="AG90" s="69">
        <f t="shared" si="47"/>
        <v>3.0537700000000004E-2</v>
      </c>
    </row>
    <row r="91" spans="1:33">
      <c r="A91" s="114">
        <v>236</v>
      </c>
      <c r="B91" s="16" t="s">
        <v>184</v>
      </c>
      <c r="C91" s="28">
        <v>119543333</v>
      </c>
      <c r="D91" s="28">
        <v>18538</v>
      </c>
      <c r="E91" s="28">
        <v>3107742</v>
      </c>
      <c r="F91" s="28">
        <v>39677</v>
      </c>
      <c r="G91" s="17">
        <v>27.69</v>
      </c>
      <c r="H91" s="18">
        <v>0</v>
      </c>
      <c r="I91" s="86">
        <v>3.0700769999999999E-2</v>
      </c>
      <c r="J91" s="42">
        <f t="shared" si="24"/>
        <v>1.3396354637638147E-4</v>
      </c>
      <c r="K91" s="42">
        <f t="shared" si="25"/>
        <v>4.4927319554636435E-4</v>
      </c>
      <c r="L91" s="42">
        <f t="shared" si="26"/>
        <v>8.6034198479866057E-5</v>
      </c>
      <c r="M91" s="42">
        <f t="shared" si="27"/>
        <v>2.2281365250483892E-3</v>
      </c>
      <c r="N91" s="42">
        <f t="shared" si="28"/>
        <v>5.0443314575731452E-3</v>
      </c>
      <c r="O91" s="43">
        <f t="shared" si="29"/>
        <v>0</v>
      </c>
      <c r="P91" s="45">
        <f t="shared" si="30"/>
        <v>1.0181229524604992E-4</v>
      </c>
      <c r="Q91" s="45">
        <f t="shared" si="31"/>
        <v>5.8405515421027365E-5</v>
      </c>
      <c r="R91" s="45">
        <f t="shared" si="32"/>
        <v>4.3017099239933032E-6</v>
      </c>
      <c r="S91" s="45">
        <f t="shared" si="33"/>
        <v>6.6844095751451675E-5</v>
      </c>
      <c r="T91" s="45">
        <f t="shared" si="34"/>
        <v>2.5221657287865728E-5</v>
      </c>
      <c r="U91" s="45">
        <f t="shared" si="35"/>
        <v>0</v>
      </c>
      <c r="V91" s="46">
        <f t="shared" si="36"/>
        <v>3.1007751937984497E-5</v>
      </c>
      <c r="W91" s="55">
        <f t="shared" si="37"/>
        <v>2.8759302556837243E-2</v>
      </c>
      <c r="X91" s="55">
        <f t="shared" si="38"/>
        <v>3.0700769999999999E-2</v>
      </c>
      <c r="Y91" s="64">
        <f t="shared" si="39"/>
        <v>1.9414674431627553E-3</v>
      </c>
      <c r="Z91" s="66">
        <f t="shared" si="40"/>
        <v>2.3332585199999999E-2</v>
      </c>
      <c r="AA91" s="67">
        <f t="shared" si="41"/>
        <v>3.9911000999999996E-3</v>
      </c>
      <c r="AB91" s="67">
        <f t="shared" si="42"/>
        <v>1.5350385E-3</v>
      </c>
      <c r="AC91" s="67">
        <f t="shared" si="43"/>
        <v>9.2102309999999991E-4</v>
      </c>
      <c r="AD91" s="67">
        <f t="shared" si="44"/>
        <v>1.5350385E-4</v>
      </c>
      <c r="AE91" s="67">
        <f t="shared" si="45"/>
        <v>1.5350385E-4</v>
      </c>
      <c r="AF91" s="68">
        <f t="shared" si="46"/>
        <v>6.1401540000000001E-4</v>
      </c>
      <c r="AG91" s="69">
        <f t="shared" si="47"/>
        <v>3.0700769999999999E-2</v>
      </c>
    </row>
    <row r="92" spans="1:33">
      <c r="A92" s="114">
        <v>237</v>
      </c>
      <c r="B92" s="16" t="s">
        <v>186</v>
      </c>
      <c r="C92" s="28">
        <v>247825088</v>
      </c>
      <c r="D92" s="28">
        <v>16607</v>
      </c>
      <c r="E92" s="28">
        <v>2733398</v>
      </c>
      <c r="F92" s="28">
        <v>73559.899999999994</v>
      </c>
      <c r="G92" s="17">
        <v>42.74</v>
      </c>
      <c r="H92" s="18">
        <v>0</v>
      </c>
      <c r="I92" s="86">
        <v>4.6011660000000003E-2</v>
      </c>
      <c r="J92" s="42">
        <f t="shared" si="24"/>
        <v>2.7771960875073488E-4</v>
      </c>
      <c r="K92" s="42">
        <f t="shared" si="25"/>
        <v>4.0247491414599593E-4</v>
      </c>
      <c r="L92" s="42">
        <f t="shared" si="26"/>
        <v>7.5670923151429213E-5</v>
      </c>
      <c r="M92" s="42">
        <f t="shared" si="27"/>
        <v>4.1308944720847597E-3</v>
      </c>
      <c r="N92" s="42">
        <f t="shared" si="28"/>
        <v>7.7860139579875847E-3</v>
      </c>
      <c r="O92" s="43">
        <f t="shared" si="29"/>
        <v>0</v>
      </c>
      <c r="P92" s="45">
        <f t="shared" si="30"/>
        <v>2.1106690265055851E-4</v>
      </c>
      <c r="Q92" s="45">
        <f t="shared" si="31"/>
        <v>5.2321738838979475E-5</v>
      </c>
      <c r="R92" s="45">
        <f t="shared" si="32"/>
        <v>3.7835461575714608E-6</v>
      </c>
      <c r="S92" s="45">
        <f t="shared" si="33"/>
        <v>1.2392683416254278E-4</v>
      </c>
      <c r="T92" s="45">
        <f t="shared" si="34"/>
        <v>3.8930069789937923E-5</v>
      </c>
      <c r="U92" s="45">
        <f t="shared" si="35"/>
        <v>0</v>
      </c>
      <c r="V92" s="46">
        <f t="shared" si="36"/>
        <v>3.1007751937984497E-5</v>
      </c>
      <c r="W92" s="55">
        <f t="shared" si="37"/>
        <v>4.610368435375746E-2</v>
      </c>
      <c r="X92" s="55">
        <f t="shared" si="38"/>
        <v>4.6011660000000003E-2</v>
      </c>
      <c r="Y92" s="64">
        <f t="shared" si="39"/>
        <v>-9.2024353757456934E-5</v>
      </c>
      <c r="Z92" s="66">
        <f t="shared" si="40"/>
        <v>3.4968861600000005E-2</v>
      </c>
      <c r="AA92" s="67">
        <f t="shared" si="41"/>
        <v>5.9815158000000009E-3</v>
      </c>
      <c r="AB92" s="67">
        <f t="shared" si="42"/>
        <v>2.3005830000000001E-3</v>
      </c>
      <c r="AC92" s="67">
        <f t="shared" si="43"/>
        <v>1.3803498E-3</v>
      </c>
      <c r="AD92" s="67">
        <f t="shared" si="44"/>
        <v>2.3005830000000002E-4</v>
      </c>
      <c r="AE92" s="67">
        <f t="shared" si="45"/>
        <v>2.3005830000000002E-4</v>
      </c>
      <c r="AF92" s="68">
        <f t="shared" si="46"/>
        <v>9.2023320000000008E-4</v>
      </c>
      <c r="AG92" s="69">
        <f t="shared" si="47"/>
        <v>4.6011660000000017E-2</v>
      </c>
    </row>
    <row r="93" spans="1:33">
      <c r="A93" s="114">
        <v>238</v>
      </c>
      <c r="B93" s="16" t="s">
        <v>188</v>
      </c>
      <c r="C93" s="28">
        <v>31036345</v>
      </c>
      <c r="D93" s="28">
        <v>4072</v>
      </c>
      <c r="E93" s="28">
        <v>273895</v>
      </c>
      <c r="F93" s="28">
        <v>24000.1</v>
      </c>
      <c r="G93" s="17">
        <v>0</v>
      </c>
      <c r="H93" s="18">
        <v>0</v>
      </c>
      <c r="I93" s="86">
        <v>1.1324829999999999E-2</v>
      </c>
      <c r="J93" s="42">
        <f t="shared" si="24"/>
        <v>3.4780181699977149E-5</v>
      </c>
      <c r="K93" s="42">
        <f t="shared" si="25"/>
        <v>9.8685966785240888E-5</v>
      </c>
      <c r="L93" s="42">
        <f t="shared" si="26"/>
        <v>7.5824623770708484E-6</v>
      </c>
      <c r="M93" s="42">
        <f t="shared" si="27"/>
        <v>1.3477707340477821E-3</v>
      </c>
      <c r="N93" s="42">
        <f t="shared" si="28"/>
        <v>0</v>
      </c>
      <c r="O93" s="43">
        <f t="shared" si="29"/>
        <v>0</v>
      </c>
      <c r="P93" s="45">
        <f t="shared" si="30"/>
        <v>2.6432938091982634E-5</v>
      </c>
      <c r="Q93" s="45">
        <f t="shared" si="31"/>
        <v>1.2829175682081316E-5</v>
      </c>
      <c r="R93" s="45">
        <f t="shared" si="32"/>
        <v>3.7912311885354245E-7</v>
      </c>
      <c r="S93" s="45">
        <f t="shared" si="33"/>
        <v>4.0433122021433462E-5</v>
      </c>
      <c r="T93" s="45">
        <f t="shared" si="34"/>
        <v>0</v>
      </c>
      <c r="U93" s="45">
        <f t="shared" si="35"/>
        <v>0</v>
      </c>
      <c r="V93" s="46">
        <f t="shared" si="36"/>
        <v>3.1007751937984497E-5</v>
      </c>
      <c r="W93" s="55">
        <f t="shared" si="37"/>
        <v>1.1108211085233546E-2</v>
      </c>
      <c r="X93" s="55">
        <f t="shared" si="38"/>
        <v>1.1324829999999999E-2</v>
      </c>
      <c r="Y93" s="64">
        <f t="shared" si="39"/>
        <v>2.1661891476645358E-4</v>
      </c>
      <c r="Z93" s="66">
        <f t="shared" si="40"/>
        <v>8.6068707999999994E-3</v>
      </c>
      <c r="AA93" s="67">
        <f t="shared" si="41"/>
        <v>1.4722278999999999E-3</v>
      </c>
      <c r="AB93" s="67">
        <f t="shared" si="42"/>
        <v>5.6624149999999994E-4</v>
      </c>
      <c r="AC93" s="67">
        <f t="shared" si="43"/>
        <v>3.3974489999999999E-4</v>
      </c>
      <c r="AD93" s="67">
        <f t="shared" si="44"/>
        <v>5.6624149999999996E-5</v>
      </c>
      <c r="AE93" s="67">
        <f t="shared" si="45"/>
        <v>5.6624149999999996E-5</v>
      </c>
      <c r="AF93" s="68">
        <f t="shared" si="46"/>
        <v>2.2649659999999998E-4</v>
      </c>
      <c r="AG93" s="69">
        <f t="shared" si="47"/>
        <v>1.1324829999999999E-2</v>
      </c>
    </row>
    <row r="94" spans="1:33">
      <c r="A94" s="114">
        <v>239</v>
      </c>
      <c r="B94" s="16" t="s">
        <v>190</v>
      </c>
      <c r="C94" s="28">
        <v>1587117406</v>
      </c>
      <c r="D94" s="28">
        <v>86529</v>
      </c>
      <c r="E94" s="28">
        <v>47724872</v>
      </c>
      <c r="F94" s="28">
        <v>3226.4</v>
      </c>
      <c r="G94" s="17">
        <v>0</v>
      </c>
      <c r="H94" s="18">
        <v>0.122063</v>
      </c>
      <c r="I94" s="86">
        <v>0.17065872000000001</v>
      </c>
      <c r="J94" s="42">
        <f t="shared" si="24"/>
        <v>1.7785674105593428E-3</v>
      </c>
      <c r="K94" s="42">
        <f t="shared" si="25"/>
        <v>2.0970525589292998E-3</v>
      </c>
      <c r="L94" s="42">
        <f t="shared" si="26"/>
        <v>1.3212072012651636E-3</v>
      </c>
      <c r="M94" s="42">
        <f t="shared" si="27"/>
        <v>1.8118455741150097E-4</v>
      </c>
      <c r="N94" s="42">
        <f t="shared" si="28"/>
        <v>0</v>
      </c>
      <c r="O94" s="43">
        <f t="shared" si="29"/>
        <v>1.2206300000000001E-3</v>
      </c>
      <c r="P94" s="45">
        <f t="shared" si="30"/>
        <v>1.3517112320251005E-3</v>
      </c>
      <c r="Q94" s="45">
        <f t="shared" si="31"/>
        <v>2.72616832660809E-4</v>
      </c>
      <c r="R94" s="45">
        <f t="shared" si="32"/>
        <v>6.6060360063258182E-5</v>
      </c>
      <c r="S94" s="45">
        <f t="shared" si="33"/>
        <v>5.4355367223450286E-6</v>
      </c>
      <c r="T94" s="45">
        <f t="shared" si="34"/>
        <v>0</v>
      </c>
      <c r="U94" s="45">
        <f t="shared" si="35"/>
        <v>6.103150000000001E-6</v>
      </c>
      <c r="V94" s="46">
        <f t="shared" si="36"/>
        <v>3.1007751937984497E-5</v>
      </c>
      <c r="W94" s="55">
        <f t="shared" si="37"/>
        <v>0.17329348634094974</v>
      </c>
      <c r="X94" s="55">
        <f t="shared" si="38"/>
        <v>0.17065872000000001</v>
      </c>
      <c r="Y94" s="64">
        <f t="shared" si="39"/>
        <v>-2.6347663409497235E-3</v>
      </c>
      <c r="Z94" s="66">
        <f t="shared" si="40"/>
        <v>0.1297006272</v>
      </c>
      <c r="AA94" s="67">
        <f t="shared" si="41"/>
        <v>2.2185633600000001E-2</v>
      </c>
      <c r="AB94" s="67">
        <f t="shared" si="42"/>
        <v>8.5329360000000014E-3</v>
      </c>
      <c r="AC94" s="67">
        <f t="shared" si="43"/>
        <v>5.1197616000000007E-3</v>
      </c>
      <c r="AD94" s="67">
        <f t="shared" si="44"/>
        <v>8.5329360000000007E-4</v>
      </c>
      <c r="AE94" s="67">
        <f t="shared" si="45"/>
        <v>8.5329360000000007E-4</v>
      </c>
      <c r="AF94" s="68">
        <f t="shared" si="46"/>
        <v>3.4131744000000003E-3</v>
      </c>
      <c r="AG94" s="69">
        <f t="shared" si="47"/>
        <v>0.17065871999999999</v>
      </c>
    </row>
    <row r="95" spans="1:33">
      <c r="A95" s="114">
        <v>240</v>
      </c>
      <c r="B95" s="16" t="s">
        <v>192</v>
      </c>
      <c r="C95" s="28">
        <v>53871982</v>
      </c>
      <c r="D95" s="28">
        <v>5039</v>
      </c>
      <c r="E95" s="28">
        <v>1041771</v>
      </c>
      <c r="F95" s="28">
        <v>48172.4</v>
      </c>
      <c r="G95" s="17">
        <v>21.54</v>
      </c>
      <c r="H95" s="18">
        <v>0</v>
      </c>
      <c r="I95" s="86">
        <v>1.9260389999999999E-2</v>
      </c>
      <c r="J95" s="42">
        <f t="shared" si="24"/>
        <v>6.0370424497404526E-5</v>
      </c>
      <c r="K95" s="42">
        <f t="shared" si="25"/>
        <v>1.221214603710287E-4</v>
      </c>
      <c r="L95" s="42">
        <f t="shared" si="26"/>
        <v>2.8840210347116503E-5</v>
      </c>
      <c r="M95" s="42">
        <f t="shared" si="27"/>
        <v>2.7052116828197958E-3</v>
      </c>
      <c r="N95" s="42">
        <f t="shared" si="28"/>
        <v>3.9239761500948185E-3</v>
      </c>
      <c r="O95" s="43">
        <f t="shared" si="29"/>
        <v>0</v>
      </c>
      <c r="P95" s="45">
        <f t="shared" si="30"/>
        <v>4.5881522618027437E-5</v>
      </c>
      <c r="Q95" s="45">
        <f t="shared" si="31"/>
        <v>1.5875789848233733E-5</v>
      </c>
      <c r="R95" s="45">
        <f t="shared" si="32"/>
        <v>1.4420105173558253E-6</v>
      </c>
      <c r="S95" s="45">
        <f t="shared" si="33"/>
        <v>8.1156350484593869E-5</v>
      </c>
      <c r="T95" s="45">
        <f t="shared" si="34"/>
        <v>1.9619880750474092E-5</v>
      </c>
      <c r="U95" s="45">
        <f t="shared" si="35"/>
        <v>0</v>
      </c>
      <c r="V95" s="46">
        <f t="shared" si="36"/>
        <v>3.1007751937984497E-5</v>
      </c>
      <c r="W95" s="55">
        <f t="shared" si="37"/>
        <v>1.9498330615666946E-2</v>
      </c>
      <c r="X95" s="55">
        <f t="shared" si="38"/>
        <v>1.9260389999999999E-2</v>
      </c>
      <c r="Y95" s="64">
        <f t="shared" si="39"/>
        <v>-2.3794061566694696E-4</v>
      </c>
      <c r="Z95" s="66">
        <f t="shared" si="40"/>
        <v>1.4637896399999999E-2</v>
      </c>
      <c r="AA95" s="67">
        <f t="shared" si="41"/>
        <v>2.5038507E-3</v>
      </c>
      <c r="AB95" s="67">
        <f t="shared" si="42"/>
        <v>9.6301950000000002E-4</v>
      </c>
      <c r="AC95" s="67">
        <f t="shared" si="43"/>
        <v>5.7781169999999993E-4</v>
      </c>
      <c r="AD95" s="67">
        <f t="shared" si="44"/>
        <v>9.6301949999999997E-5</v>
      </c>
      <c r="AE95" s="67">
        <f t="shared" si="45"/>
        <v>9.6301949999999997E-5</v>
      </c>
      <c r="AF95" s="68">
        <f t="shared" si="46"/>
        <v>3.8520779999999999E-4</v>
      </c>
      <c r="AG95" s="69">
        <f t="shared" si="47"/>
        <v>1.9260389999999995E-2</v>
      </c>
    </row>
    <row r="96" spans="1:33">
      <c r="A96" s="114">
        <v>241</v>
      </c>
      <c r="B96" s="16" t="s">
        <v>194</v>
      </c>
      <c r="C96" s="28">
        <v>4968128417</v>
      </c>
      <c r="D96" s="28">
        <v>64114</v>
      </c>
      <c r="E96" s="28">
        <v>83742767</v>
      </c>
      <c r="F96" s="28">
        <v>1088</v>
      </c>
      <c r="G96" s="17">
        <v>1.7</v>
      </c>
      <c r="H96" s="18">
        <v>0.276698</v>
      </c>
      <c r="I96" s="86">
        <v>0.46660646</v>
      </c>
      <c r="J96" s="42">
        <f t="shared" si="24"/>
        <v>5.5674213265795268E-3</v>
      </c>
      <c r="K96" s="42">
        <f t="shared" si="25"/>
        <v>1.5538192717261627E-3</v>
      </c>
      <c r="L96" s="42">
        <f t="shared" si="26"/>
        <v>2.3183204517399376E-3</v>
      </c>
      <c r="M96" s="42">
        <f t="shared" si="27"/>
        <v>6.1098685365643758E-5</v>
      </c>
      <c r="N96" s="42">
        <f t="shared" si="28"/>
        <v>3.096917110102689E-4</v>
      </c>
      <c r="O96" s="43">
        <f t="shared" si="29"/>
        <v>2.76698E-3</v>
      </c>
      <c r="P96" s="45">
        <f t="shared" si="30"/>
        <v>4.2312402082004402E-3</v>
      </c>
      <c r="Q96" s="45">
        <f t="shared" si="31"/>
        <v>2.0199650532440116E-4</v>
      </c>
      <c r="R96" s="45">
        <f t="shared" si="32"/>
        <v>1.1591602258699688E-4</v>
      </c>
      <c r="S96" s="45">
        <f t="shared" si="33"/>
        <v>1.8329605609693127E-6</v>
      </c>
      <c r="T96" s="45">
        <f t="shared" si="34"/>
        <v>1.5484585550513446E-6</v>
      </c>
      <c r="U96" s="45">
        <f t="shared" si="35"/>
        <v>1.38349E-5</v>
      </c>
      <c r="V96" s="46">
        <f t="shared" si="36"/>
        <v>3.1007751937984497E-5</v>
      </c>
      <c r="W96" s="55">
        <f t="shared" si="37"/>
        <v>0.45973768071658438</v>
      </c>
      <c r="X96" s="55">
        <f t="shared" si="38"/>
        <v>0.46660646</v>
      </c>
      <c r="Y96" s="64">
        <f t="shared" si="39"/>
        <v>6.8687792834156158E-3</v>
      </c>
      <c r="Z96" s="66">
        <f t="shared" si="40"/>
        <v>0.35462090959999998</v>
      </c>
      <c r="AA96" s="67">
        <f t="shared" si="41"/>
        <v>6.0658839800000003E-2</v>
      </c>
      <c r="AB96" s="67">
        <f t="shared" si="42"/>
        <v>2.3330323E-2</v>
      </c>
      <c r="AC96" s="67">
        <f t="shared" si="43"/>
        <v>1.3998193799999999E-2</v>
      </c>
      <c r="AD96" s="67">
        <f t="shared" si="44"/>
        <v>2.3330323000000002E-3</v>
      </c>
      <c r="AE96" s="67">
        <f t="shared" si="45"/>
        <v>2.3330323000000002E-3</v>
      </c>
      <c r="AF96" s="68">
        <f t="shared" si="46"/>
        <v>9.3321292000000007E-3</v>
      </c>
      <c r="AG96" s="69">
        <f t="shared" si="47"/>
        <v>0.46660645999999995</v>
      </c>
    </row>
    <row r="97" spans="1:33">
      <c r="A97" s="114">
        <v>242</v>
      </c>
      <c r="B97" s="16" t="s">
        <v>196</v>
      </c>
      <c r="C97" s="28">
        <v>73383524</v>
      </c>
      <c r="D97" s="28">
        <v>9768</v>
      </c>
      <c r="E97" s="28">
        <v>709297</v>
      </c>
      <c r="F97" s="28">
        <v>16819.599999999999</v>
      </c>
      <c r="G97" s="17">
        <v>0</v>
      </c>
      <c r="H97" s="18">
        <v>0</v>
      </c>
      <c r="I97" s="86">
        <v>1.5916639999999999E-2</v>
      </c>
      <c r="J97" s="42">
        <f t="shared" si="24"/>
        <v>8.2235595025916683E-5</v>
      </c>
      <c r="K97" s="42">
        <f t="shared" si="25"/>
        <v>2.3672999105064663E-4</v>
      </c>
      <c r="L97" s="42">
        <f t="shared" si="26"/>
        <v>1.9636056943972039E-5</v>
      </c>
      <c r="M97" s="42">
        <f t="shared" si="27"/>
        <v>9.4453625769851265E-4</v>
      </c>
      <c r="N97" s="42">
        <f t="shared" si="28"/>
        <v>0</v>
      </c>
      <c r="O97" s="43">
        <f t="shared" si="29"/>
        <v>0</v>
      </c>
      <c r="P97" s="45">
        <f t="shared" si="30"/>
        <v>6.2499052219696678E-5</v>
      </c>
      <c r="Q97" s="45">
        <f t="shared" si="31"/>
        <v>3.0774898836584061E-5</v>
      </c>
      <c r="R97" s="45">
        <f t="shared" si="32"/>
        <v>9.8180284719860204E-7</v>
      </c>
      <c r="S97" s="45">
        <f t="shared" si="33"/>
        <v>2.8336087730955378E-5</v>
      </c>
      <c r="T97" s="45">
        <f t="shared" si="34"/>
        <v>0</v>
      </c>
      <c r="U97" s="45">
        <f t="shared" si="35"/>
        <v>0</v>
      </c>
      <c r="V97" s="46">
        <f t="shared" si="36"/>
        <v>3.1007751937984497E-5</v>
      </c>
      <c r="W97" s="55">
        <f t="shared" si="37"/>
        <v>1.5359959357241923E-2</v>
      </c>
      <c r="X97" s="55">
        <f t="shared" si="38"/>
        <v>1.5916639999999999E-2</v>
      </c>
      <c r="Y97" s="64">
        <f t="shared" si="39"/>
        <v>5.566806427580763E-4</v>
      </c>
      <c r="Z97" s="66">
        <f t="shared" si="40"/>
        <v>1.2096646399999999E-2</v>
      </c>
      <c r="AA97" s="67">
        <f t="shared" si="41"/>
        <v>2.0691631999999998E-3</v>
      </c>
      <c r="AB97" s="67">
        <f t="shared" si="42"/>
        <v>7.9583200000000001E-4</v>
      </c>
      <c r="AC97" s="67">
        <f t="shared" si="43"/>
        <v>4.7749919999999995E-4</v>
      </c>
      <c r="AD97" s="67">
        <f t="shared" si="44"/>
        <v>7.9583200000000001E-5</v>
      </c>
      <c r="AE97" s="67">
        <f t="shared" si="45"/>
        <v>7.9583200000000001E-5</v>
      </c>
      <c r="AF97" s="68">
        <f t="shared" si="46"/>
        <v>3.183328E-4</v>
      </c>
      <c r="AG97" s="69">
        <f t="shared" si="47"/>
        <v>1.5916639999999999E-2</v>
      </c>
    </row>
    <row r="98" spans="1:33">
      <c r="A98" s="114">
        <v>243</v>
      </c>
      <c r="B98" s="16" t="s">
        <v>198</v>
      </c>
      <c r="C98" s="28">
        <v>333317227</v>
      </c>
      <c r="D98" s="28">
        <v>23371</v>
      </c>
      <c r="E98" s="28">
        <v>3466539</v>
      </c>
      <c r="F98" s="28">
        <v>48798.8</v>
      </c>
      <c r="G98" s="17">
        <v>0</v>
      </c>
      <c r="H98" s="18">
        <v>0</v>
      </c>
      <c r="I98" s="86">
        <v>4.6920950000000003E-2</v>
      </c>
      <c r="J98" s="42">
        <f t="shared" si="24"/>
        <v>3.7352445073002413E-4</v>
      </c>
      <c r="K98" s="42">
        <f t="shared" si="25"/>
        <v>5.664021929611653E-4</v>
      </c>
      <c r="L98" s="42">
        <f t="shared" si="26"/>
        <v>9.5967073316960153E-5</v>
      </c>
      <c r="M98" s="42">
        <f t="shared" si="27"/>
        <v>2.7403883524089864E-3</v>
      </c>
      <c r="N98" s="42">
        <f t="shared" si="28"/>
        <v>0</v>
      </c>
      <c r="O98" s="43">
        <f t="shared" si="29"/>
        <v>0</v>
      </c>
      <c r="P98" s="45">
        <f t="shared" si="30"/>
        <v>2.8387858255481834E-4</v>
      </c>
      <c r="Q98" s="45">
        <f t="shared" si="31"/>
        <v>7.3632285084951498E-5</v>
      </c>
      <c r="R98" s="45">
        <f t="shared" si="32"/>
        <v>4.7983536658480083E-6</v>
      </c>
      <c r="S98" s="45">
        <f t="shared" si="33"/>
        <v>8.2211650572269589E-5</v>
      </c>
      <c r="T98" s="45">
        <f t="shared" si="34"/>
        <v>0</v>
      </c>
      <c r="U98" s="45">
        <f t="shared" si="35"/>
        <v>0</v>
      </c>
      <c r="V98" s="46">
        <f t="shared" si="36"/>
        <v>3.1007751937984497E-5</v>
      </c>
      <c r="W98" s="55">
        <f t="shared" si="37"/>
        <v>4.7552862381587187E-2</v>
      </c>
      <c r="X98" s="55">
        <f t="shared" si="38"/>
        <v>4.6920950000000003E-2</v>
      </c>
      <c r="Y98" s="64">
        <f t="shared" si="39"/>
        <v>-6.3191238158718382E-4</v>
      </c>
      <c r="Z98" s="66">
        <f t="shared" si="40"/>
        <v>3.5659922000000004E-2</v>
      </c>
      <c r="AA98" s="67">
        <f t="shared" si="41"/>
        <v>6.0997235000000002E-3</v>
      </c>
      <c r="AB98" s="67">
        <f t="shared" si="42"/>
        <v>2.3460475000000001E-3</v>
      </c>
      <c r="AC98" s="67">
        <f t="shared" si="43"/>
        <v>1.4076285000000001E-3</v>
      </c>
      <c r="AD98" s="67">
        <f t="shared" si="44"/>
        <v>2.3460475000000003E-4</v>
      </c>
      <c r="AE98" s="67">
        <f t="shared" si="45"/>
        <v>2.3460475000000003E-4</v>
      </c>
      <c r="AF98" s="68">
        <f t="shared" si="46"/>
        <v>9.3841900000000012E-4</v>
      </c>
      <c r="AG98" s="69">
        <f t="shared" si="47"/>
        <v>4.6920950000000003E-2</v>
      </c>
    </row>
    <row r="99" spans="1:33">
      <c r="A99" s="114">
        <v>244</v>
      </c>
      <c r="B99" s="16" t="s">
        <v>200</v>
      </c>
      <c r="C99" s="28">
        <v>25588702703</v>
      </c>
      <c r="D99" s="28">
        <v>1080113</v>
      </c>
      <c r="E99" s="28">
        <v>1233561704</v>
      </c>
      <c r="F99" s="28">
        <v>39673.4</v>
      </c>
      <c r="G99" s="17">
        <v>0.15</v>
      </c>
      <c r="H99" s="18">
        <v>0.29799599999999998</v>
      </c>
      <c r="I99" s="86">
        <v>2.6982936899999999</v>
      </c>
      <c r="J99" s="42">
        <f t="shared" si="24"/>
        <v>2.867540393293851E-2</v>
      </c>
      <c r="K99" s="42">
        <f t="shared" si="25"/>
        <v>2.6176816218641184E-2</v>
      </c>
      <c r="L99" s="42">
        <f t="shared" si="26"/>
        <v>3.4149711423630977E-2</v>
      </c>
      <c r="M99" s="42">
        <f t="shared" si="27"/>
        <v>2.2279343602806356E-3</v>
      </c>
      <c r="N99" s="42">
        <f t="shared" si="28"/>
        <v>2.7325739206788432E-5</v>
      </c>
      <c r="O99" s="43">
        <f t="shared" si="29"/>
        <v>2.9799599999999998E-3</v>
      </c>
      <c r="P99" s="45">
        <f t="shared" si="30"/>
        <v>2.1793306989033267E-2</v>
      </c>
      <c r="Q99" s="45">
        <f t="shared" si="31"/>
        <v>3.4029861084233538E-3</v>
      </c>
      <c r="R99" s="45">
        <f t="shared" si="32"/>
        <v>1.707485571181549E-3</v>
      </c>
      <c r="S99" s="45">
        <f t="shared" si="33"/>
        <v>6.6838030808419061E-5</v>
      </c>
      <c r="T99" s="45">
        <f t="shared" si="34"/>
        <v>1.3662869603394215E-7</v>
      </c>
      <c r="U99" s="45">
        <f t="shared" si="35"/>
        <v>1.4899799999999999E-5</v>
      </c>
      <c r="V99" s="46">
        <f t="shared" si="36"/>
        <v>3.1007751937984497E-5</v>
      </c>
      <c r="W99" s="55">
        <f t="shared" si="37"/>
        <v>2.7016660880080603</v>
      </c>
      <c r="X99" s="55">
        <f t="shared" si="38"/>
        <v>2.6982936899999999</v>
      </c>
      <c r="Y99" s="64">
        <f t="shared" si="39"/>
        <v>-3.3723980080604399E-3</v>
      </c>
      <c r="Z99" s="66">
        <f t="shared" si="40"/>
        <v>2.0507032044</v>
      </c>
      <c r="AA99" s="67">
        <f t="shared" si="41"/>
        <v>0.35077817969999997</v>
      </c>
      <c r="AB99" s="67">
        <f t="shared" si="42"/>
        <v>0.13491468449999999</v>
      </c>
      <c r="AC99" s="67">
        <f t="shared" si="43"/>
        <v>8.0948810699999998E-2</v>
      </c>
      <c r="AD99" s="67">
        <f t="shared" si="44"/>
        <v>1.349146845E-2</v>
      </c>
      <c r="AE99" s="67">
        <f t="shared" si="45"/>
        <v>1.349146845E-2</v>
      </c>
      <c r="AF99" s="68">
        <f t="shared" si="46"/>
        <v>5.3965873800000001E-2</v>
      </c>
      <c r="AG99" s="69">
        <f t="shared" si="47"/>
        <v>2.6982936899999994</v>
      </c>
    </row>
    <row r="100" spans="1:33">
      <c r="A100" s="114">
        <v>245</v>
      </c>
      <c r="B100" s="16" t="s">
        <v>202</v>
      </c>
      <c r="C100" s="28">
        <v>1077300525</v>
      </c>
      <c r="D100" s="28">
        <v>74074</v>
      </c>
      <c r="E100" s="28">
        <v>24584444</v>
      </c>
      <c r="F100" s="28">
        <v>1170.5999999999999</v>
      </c>
      <c r="G100" s="17">
        <v>0</v>
      </c>
      <c r="H100" s="18">
        <v>9.9303000000000002E-2</v>
      </c>
      <c r="I100" s="86">
        <v>0.12564449</v>
      </c>
      <c r="J100" s="42">
        <f t="shared" si="24"/>
        <v>1.2072525938534573E-3</v>
      </c>
      <c r="K100" s="42">
        <f t="shared" si="25"/>
        <v>1.7952024321340701E-3</v>
      </c>
      <c r="L100" s="42">
        <f t="shared" si="26"/>
        <v>6.8059154672850972E-4</v>
      </c>
      <c r="M100" s="42">
        <f t="shared" si="27"/>
        <v>6.5737243647998693E-5</v>
      </c>
      <c r="N100" s="42">
        <f t="shared" si="28"/>
        <v>0</v>
      </c>
      <c r="O100" s="43">
        <f t="shared" si="29"/>
        <v>9.9303E-4</v>
      </c>
      <c r="P100" s="45">
        <f t="shared" si="30"/>
        <v>9.1751197132862753E-4</v>
      </c>
      <c r="Q100" s="45">
        <f t="shared" si="31"/>
        <v>2.3337631617742914E-4</v>
      </c>
      <c r="R100" s="45">
        <f t="shared" si="32"/>
        <v>3.4029577336425489E-5</v>
      </c>
      <c r="S100" s="45">
        <f t="shared" si="33"/>
        <v>1.9721173094399609E-6</v>
      </c>
      <c r="T100" s="45">
        <f t="shared" si="34"/>
        <v>0</v>
      </c>
      <c r="U100" s="45">
        <f t="shared" si="35"/>
        <v>4.9651500000000002E-6</v>
      </c>
      <c r="V100" s="46">
        <f t="shared" si="36"/>
        <v>3.1007751937984497E-5</v>
      </c>
      <c r="W100" s="55">
        <f t="shared" si="37"/>
        <v>0.12228628840899067</v>
      </c>
      <c r="X100" s="55">
        <f t="shared" si="38"/>
        <v>0.12564449</v>
      </c>
      <c r="Y100" s="64">
        <f t="shared" si="39"/>
        <v>3.3582015910093299E-3</v>
      </c>
      <c r="Z100" s="66">
        <f t="shared" si="40"/>
        <v>9.5489812399999999E-2</v>
      </c>
      <c r="AA100" s="67">
        <f t="shared" si="41"/>
        <v>1.63337837E-2</v>
      </c>
      <c r="AB100" s="67">
        <f t="shared" si="42"/>
        <v>6.2822245000000001E-3</v>
      </c>
      <c r="AC100" s="67">
        <f t="shared" si="43"/>
        <v>3.7693346999999999E-3</v>
      </c>
      <c r="AD100" s="67">
        <f t="shared" si="44"/>
        <v>6.2822245000000005E-4</v>
      </c>
      <c r="AE100" s="67">
        <f t="shared" si="45"/>
        <v>6.2822245000000005E-4</v>
      </c>
      <c r="AF100" s="68">
        <f t="shared" si="46"/>
        <v>2.5128898000000002E-3</v>
      </c>
      <c r="AG100" s="69">
        <f t="shared" si="47"/>
        <v>0.12564449</v>
      </c>
    </row>
    <row r="101" spans="1:33">
      <c r="A101" s="114">
        <v>246</v>
      </c>
      <c r="B101" s="16" t="s">
        <v>204</v>
      </c>
      <c r="C101" s="28">
        <v>328997906</v>
      </c>
      <c r="D101" s="28">
        <v>47789</v>
      </c>
      <c r="E101" s="28">
        <v>42503999</v>
      </c>
      <c r="F101" s="28">
        <v>1925.7</v>
      </c>
      <c r="G101" s="17">
        <v>0</v>
      </c>
      <c r="H101" s="18">
        <v>0.95908199999999999</v>
      </c>
      <c r="I101" s="86">
        <v>5.729397E-2</v>
      </c>
      <c r="J101" s="42">
        <f t="shared" si="24"/>
        <v>3.6868410083700268E-4</v>
      </c>
      <c r="K101" s="42">
        <f t="shared" si="25"/>
        <v>1.1581787000736437E-3</v>
      </c>
      <c r="L101" s="42">
        <f t="shared" si="26"/>
        <v>1.176673445271206E-3</v>
      </c>
      <c r="M101" s="42">
        <f t="shared" si="27"/>
        <v>1.0814130368439357E-4</v>
      </c>
      <c r="N101" s="42">
        <f t="shared" si="28"/>
        <v>0</v>
      </c>
      <c r="O101" s="43">
        <f t="shared" si="29"/>
        <v>9.5908199999999999E-3</v>
      </c>
      <c r="P101" s="45">
        <f t="shared" si="30"/>
        <v>2.8019991663612206E-4</v>
      </c>
      <c r="Q101" s="45">
        <f t="shared" si="31"/>
        <v>1.5056323100957368E-4</v>
      </c>
      <c r="R101" s="45">
        <f t="shared" si="32"/>
        <v>5.8833672263560301E-5</v>
      </c>
      <c r="S101" s="45">
        <f t="shared" si="33"/>
        <v>3.2442391105318071E-6</v>
      </c>
      <c r="T101" s="45">
        <f t="shared" si="34"/>
        <v>0</v>
      </c>
      <c r="U101" s="45">
        <f t="shared" si="35"/>
        <v>4.7954100000000002E-5</v>
      </c>
      <c r="V101" s="46">
        <f t="shared" si="36"/>
        <v>3.1007751937984497E-5</v>
      </c>
      <c r="W101" s="55">
        <f t="shared" si="37"/>
        <v>5.7180291095777248E-2</v>
      </c>
      <c r="X101" s="55">
        <f t="shared" si="38"/>
        <v>5.729397E-2</v>
      </c>
      <c r="Y101" s="64">
        <f t="shared" si="39"/>
        <v>1.1367890422275123E-4</v>
      </c>
      <c r="Z101" s="66">
        <f t="shared" si="40"/>
        <v>4.3543417200000004E-2</v>
      </c>
      <c r="AA101" s="67">
        <f t="shared" si="41"/>
        <v>7.4482161000000002E-3</v>
      </c>
      <c r="AB101" s="67">
        <f t="shared" si="42"/>
        <v>2.8646985000000003E-3</v>
      </c>
      <c r="AC101" s="67">
        <f t="shared" si="43"/>
        <v>1.7188190999999999E-3</v>
      </c>
      <c r="AD101" s="67">
        <f t="shared" si="44"/>
        <v>2.8646984999999999E-4</v>
      </c>
      <c r="AE101" s="67">
        <f t="shared" si="45"/>
        <v>2.8646984999999999E-4</v>
      </c>
      <c r="AF101" s="68">
        <f t="shared" si="46"/>
        <v>1.1458794E-3</v>
      </c>
      <c r="AG101" s="69">
        <f t="shared" si="47"/>
        <v>5.729397E-2</v>
      </c>
    </row>
    <row r="102" spans="1:33">
      <c r="A102" s="114">
        <v>247</v>
      </c>
      <c r="B102" s="16" t="s">
        <v>206</v>
      </c>
      <c r="C102" s="28">
        <v>111559973</v>
      </c>
      <c r="D102" s="28">
        <v>4539</v>
      </c>
      <c r="E102" s="28">
        <v>1028363</v>
      </c>
      <c r="F102" s="28">
        <v>45571.199999999997</v>
      </c>
      <c r="G102" s="17">
        <v>0</v>
      </c>
      <c r="H102" s="18">
        <v>0</v>
      </c>
      <c r="I102" s="86">
        <v>2.0752340000000001E-2</v>
      </c>
      <c r="J102" s="42">
        <f t="shared" si="24"/>
        <v>1.2501717361965609E-4</v>
      </c>
      <c r="K102" s="42">
        <f t="shared" si="25"/>
        <v>1.1000383183649519E-4</v>
      </c>
      <c r="L102" s="42">
        <f t="shared" si="26"/>
        <v>2.8469025566263382E-5</v>
      </c>
      <c r="M102" s="42">
        <f t="shared" si="27"/>
        <v>2.5591364067415671E-3</v>
      </c>
      <c r="N102" s="42">
        <f t="shared" si="28"/>
        <v>0</v>
      </c>
      <c r="O102" s="43">
        <f t="shared" si="29"/>
        <v>0</v>
      </c>
      <c r="P102" s="45">
        <f t="shared" si="30"/>
        <v>9.5013051950938621E-5</v>
      </c>
      <c r="Q102" s="45">
        <f t="shared" si="31"/>
        <v>1.4300498138744375E-5</v>
      </c>
      <c r="R102" s="45">
        <f t="shared" si="32"/>
        <v>1.4234512783131691E-6</v>
      </c>
      <c r="S102" s="45">
        <f t="shared" si="33"/>
        <v>7.6774092202247011E-5</v>
      </c>
      <c r="T102" s="45">
        <f t="shared" si="34"/>
        <v>0</v>
      </c>
      <c r="U102" s="45">
        <f t="shared" si="35"/>
        <v>0</v>
      </c>
      <c r="V102" s="46">
        <f t="shared" si="36"/>
        <v>3.1007751937984497E-5</v>
      </c>
      <c r="W102" s="55">
        <f t="shared" si="37"/>
        <v>2.1851884550822768E-2</v>
      </c>
      <c r="X102" s="55">
        <f t="shared" si="38"/>
        <v>2.0752340000000001E-2</v>
      </c>
      <c r="Y102" s="64">
        <f t="shared" si="39"/>
        <v>-1.0995445508227668E-3</v>
      </c>
      <c r="Z102" s="66">
        <f t="shared" si="40"/>
        <v>1.5771778400000002E-2</v>
      </c>
      <c r="AA102" s="67">
        <f t="shared" si="41"/>
        <v>2.6978042000000003E-3</v>
      </c>
      <c r="AB102" s="67">
        <f t="shared" si="42"/>
        <v>1.037617E-3</v>
      </c>
      <c r="AC102" s="67">
        <f t="shared" si="43"/>
        <v>6.2257019999999998E-4</v>
      </c>
      <c r="AD102" s="67">
        <f t="shared" si="44"/>
        <v>1.0376170000000001E-4</v>
      </c>
      <c r="AE102" s="67">
        <f t="shared" si="45"/>
        <v>1.0376170000000001E-4</v>
      </c>
      <c r="AF102" s="68">
        <f t="shared" si="46"/>
        <v>4.1504680000000003E-4</v>
      </c>
      <c r="AG102" s="69">
        <f t="shared" si="47"/>
        <v>2.0752340000000001E-2</v>
      </c>
    </row>
    <row r="103" spans="1:33">
      <c r="A103" s="114">
        <v>248</v>
      </c>
      <c r="B103" s="16" t="s">
        <v>208</v>
      </c>
      <c r="C103" s="28">
        <v>32196002</v>
      </c>
      <c r="D103" s="28">
        <v>12226</v>
      </c>
      <c r="E103" s="28">
        <v>4528546</v>
      </c>
      <c r="F103" s="28">
        <v>4951.7</v>
      </c>
      <c r="G103" s="17">
        <v>0</v>
      </c>
      <c r="H103" s="18">
        <v>3.2804389999999999</v>
      </c>
      <c r="I103" s="86">
        <v>2.7626399999999999E-2</v>
      </c>
      <c r="J103" s="42">
        <f t="shared" si="24"/>
        <v>3.6079725224501395E-5</v>
      </c>
      <c r="K103" s="42">
        <f t="shared" si="25"/>
        <v>2.9630025292641337E-4</v>
      </c>
      <c r="L103" s="42">
        <f t="shared" si="26"/>
        <v>1.2536749363016735E-4</v>
      </c>
      <c r="M103" s="42">
        <f t="shared" si="27"/>
        <v>2.7807202235759026E-4</v>
      </c>
      <c r="N103" s="42">
        <f t="shared" si="28"/>
        <v>0</v>
      </c>
      <c r="O103" s="43">
        <f t="shared" si="29"/>
        <v>3.2804389999999996E-2</v>
      </c>
      <c r="P103" s="45">
        <f t="shared" si="30"/>
        <v>2.742059117062106E-5</v>
      </c>
      <c r="Q103" s="45">
        <f t="shared" si="31"/>
        <v>3.8519032880433736E-5</v>
      </c>
      <c r="R103" s="45">
        <f t="shared" si="32"/>
        <v>6.2683746815083679E-6</v>
      </c>
      <c r="S103" s="45">
        <f t="shared" si="33"/>
        <v>8.3421606707277065E-6</v>
      </c>
      <c r="T103" s="45">
        <f t="shared" si="34"/>
        <v>0</v>
      </c>
      <c r="U103" s="45">
        <f t="shared" si="35"/>
        <v>1.6402194999999998E-4</v>
      </c>
      <c r="V103" s="46">
        <f t="shared" si="36"/>
        <v>3.1007751937984497E-5</v>
      </c>
      <c r="W103" s="55">
        <f t="shared" si="37"/>
        <v>2.7557986134127535E-2</v>
      </c>
      <c r="X103" s="55">
        <f t="shared" si="38"/>
        <v>2.7626399999999999E-2</v>
      </c>
      <c r="Y103" s="64">
        <f t="shared" si="39"/>
        <v>6.8413865872463814E-5</v>
      </c>
      <c r="Z103" s="66">
        <f t="shared" si="40"/>
        <v>2.0996063999999998E-2</v>
      </c>
      <c r="AA103" s="67">
        <f t="shared" si="41"/>
        <v>3.5914319999999999E-3</v>
      </c>
      <c r="AB103" s="67">
        <f t="shared" si="42"/>
        <v>1.3813200000000001E-3</v>
      </c>
      <c r="AC103" s="67">
        <f t="shared" si="43"/>
        <v>8.2879199999999996E-4</v>
      </c>
      <c r="AD103" s="67">
        <f t="shared" si="44"/>
        <v>1.3813199999999998E-4</v>
      </c>
      <c r="AE103" s="67">
        <f t="shared" si="45"/>
        <v>1.3813199999999998E-4</v>
      </c>
      <c r="AF103" s="68">
        <f t="shared" si="46"/>
        <v>5.5252799999999994E-4</v>
      </c>
      <c r="AG103" s="69">
        <f t="shared" si="47"/>
        <v>2.7626399999999995E-2</v>
      </c>
    </row>
    <row r="104" spans="1:33">
      <c r="A104" s="114">
        <v>249</v>
      </c>
      <c r="B104" s="16" t="s">
        <v>210</v>
      </c>
      <c r="C104" s="28">
        <v>554821898</v>
      </c>
      <c r="D104" s="28">
        <v>29884</v>
      </c>
      <c r="E104" s="28">
        <v>4961597</v>
      </c>
      <c r="F104" s="28">
        <v>74649.100000000006</v>
      </c>
      <c r="G104" s="17">
        <v>17.86</v>
      </c>
      <c r="H104" s="18">
        <v>0</v>
      </c>
      <c r="I104" s="86">
        <v>7.5402830000000004E-2</v>
      </c>
      <c r="J104" s="42">
        <f t="shared" si="24"/>
        <v>6.2174867638461258E-4</v>
      </c>
      <c r="K104" s="42">
        <f t="shared" si="25"/>
        <v>7.2424642225199878E-4</v>
      </c>
      <c r="L104" s="42">
        <f t="shared" si="26"/>
        <v>1.3735600351480527E-4</v>
      </c>
      <c r="M104" s="42">
        <f t="shared" si="27"/>
        <v>4.1920605457063222E-3</v>
      </c>
      <c r="N104" s="42">
        <f t="shared" si="28"/>
        <v>3.2535846815549426E-3</v>
      </c>
      <c r="O104" s="43">
        <f t="shared" si="29"/>
        <v>0</v>
      </c>
      <c r="P104" s="45">
        <f t="shared" si="30"/>
        <v>4.7252899405230558E-4</v>
      </c>
      <c r="Q104" s="45">
        <f t="shared" si="31"/>
        <v>9.415203489275984E-5</v>
      </c>
      <c r="R104" s="45">
        <f t="shared" si="32"/>
        <v>6.8678001757402636E-6</v>
      </c>
      <c r="S104" s="45">
        <f t="shared" si="33"/>
        <v>1.2576181637118967E-4</v>
      </c>
      <c r="T104" s="45">
        <f t="shared" si="34"/>
        <v>1.6267923407774712E-5</v>
      </c>
      <c r="U104" s="45">
        <f t="shared" si="35"/>
        <v>0</v>
      </c>
      <c r="V104" s="46">
        <f t="shared" si="36"/>
        <v>3.1007751937984497E-5</v>
      </c>
      <c r="W104" s="55">
        <f t="shared" si="37"/>
        <v>7.4658632083775461E-2</v>
      </c>
      <c r="X104" s="55">
        <f t="shared" si="38"/>
        <v>7.5402830000000004E-2</v>
      </c>
      <c r="Y104" s="64">
        <f t="shared" si="39"/>
        <v>7.4419791622454268E-4</v>
      </c>
      <c r="Z104" s="66">
        <f t="shared" si="40"/>
        <v>5.7306150800000004E-2</v>
      </c>
      <c r="AA104" s="67">
        <f t="shared" si="41"/>
        <v>9.8023679000000009E-3</v>
      </c>
      <c r="AB104" s="67">
        <f t="shared" si="42"/>
        <v>3.7701415000000005E-3</v>
      </c>
      <c r="AC104" s="67">
        <f t="shared" si="43"/>
        <v>2.2620849E-3</v>
      </c>
      <c r="AD104" s="67">
        <f t="shared" si="44"/>
        <v>3.7701415E-4</v>
      </c>
      <c r="AE104" s="67">
        <f t="shared" si="45"/>
        <v>3.7701415E-4</v>
      </c>
      <c r="AF104" s="68">
        <f t="shared" si="46"/>
        <v>1.5080566E-3</v>
      </c>
      <c r="AG104" s="69">
        <f t="shared" si="47"/>
        <v>7.5402830000000004E-2</v>
      </c>
    </row>
    <row r="105" spans="1:33">
      <c r="A105" s="114">
        <v>250</v>
      </c>
      <c r="B105" s="16" t="s">
        <v>212</v>
      </c>
      <c r="C105" s="28">
        <v>26000936</v>
      </c>
      <c r="D105" s="28">
        <v>2668</v>
      </c>
      <c r="E105" s="28">
        <v>514310</v>
      </c>
      <c r="F105" s="28">
        <v>6263.72</v>
      </c>
      <c r="G105" s="17">
        <v>0</v>
      </c>
      <c r="H105" s="18">
        <v>0</v>
      </c>
      <c r="I105" s="86">
        <v>7.1843999999999996E-3</v>
      </c>
      <c r="J105" s="42">
        <f t="shared" si="24"/>
        <v>2.9137363901885905E-5</v>
      </c>
      <c r="K105" s="42">
        <f t="shared" si="25"/>
        <v>6.4659665860270803E-5</v>
      </c>
      <c r="L105" s="42">
        <f t="shared" si="26"/>
        <v>1.4238070155173727E-5</v>
      </c>
      <c r="M105" s="42">
        <f t="shared" si="27"/>
        <v>3.5175097196552403E-4</v>
      </c>
      <c r="N105" s="42">
        <f t="shared" si="28"/>
        <v>0</v>
      </c>
      <c r="O105" s="43">
        <f t="shared" si="29"/>
        <v>0</v>
      </c>
      <c r="P105" s="45">
        <f t="shared" si="30"/>
        <v>2.214439656543329E-5</v>
      </c>
      <c r="Q105" s="45">
        <f t="shared" si="31"/>
        <v>8.4057565618352053E-6</v>
      </c>
      <c r="R105" s="45">
        <f t="shared" si="32"/>
        <v>7.1190350775868638E-7</v>
      </c>
      <c r="S105" s="45">
        <f t="shared" si="33"/>
        <v>1.0552529158965721E-5</v>
      </c>
      <c r="T105" s="45">
        <f t="shared" si="34"/>
        <v>0</v>
      </c>
      <c r="U105" s="45">
        <f t="shared" si="35"/>
        <v>0</v>
      </c>
      <c r="V105" s="46">
        <f t="shared" si="36"/>
        <v>3.1007751937984497E-5</v>
      </c>
      <c r="W105" s="55">
        <f t="shared" si="37"/>
        <v>7.2822337731977393E-3</v>
      </c>
      <c r="X105" s="55">
        <f t="shared" si="38"/>
        <v>7.1843999999999996E-3</v>
      </c>
      <c r="Y105" s="64">
        <f t="shared" si="39"/>
        <v>-9.7833773197739636E-5</v>
      </c>
      <c r="Z105" s="66">
        <f t="shared" si="40"/>
        <v>5.4601440000000001E-3</v>
      </c>
      <c r="AA105" s="67">
        <f t="shared" si="41"/>
        <v>9.3397200000000004E-4</v>
      </c>
      <c r="AB105" s="67">
        <f t="shared" si="42"/>
        <v>3.5921999999999999E-4</v>
      </c>
      <c r="AC105" s="67">
        <f t="shared" si="43"/>
        <v>2.1553199999999997E-4</v>
      </c>
      <c r="AD105" s="67">
        <f t="shared" si="44"/>
        <v>3.5921999999999999E-5</v>
      </c>
      <c r="AE105" s="67">
        <f t="shared" si="45"/>
        <v>3.5921999999999999E-5</v>
      </c>
      <c r="AF105" s="68">
        <f t="shared" si="46"/>
        <v>1.43688E-4</v>
      </c>
      <c r="AG105" s="69">
        <f t="shared" si="47"/>
        <v>7.1844000000000005E-3</v>
      </c>
    </row>
    <row r="106" spans="1:33">
      <c r="A106" s="114">
        <v>251</v>
      </c>
      <c r="B106" s="16" t="s">
        <v>214</v>
      </c>
      <c r="C106" s="28">
        <v>467519679</v>
      </c>
      <c r="D106" s="28">
        <v>46178</v>
      </c>
      <c r="E106" s="28">
        <v>7441807</v>
      </c>
      <c r="F106" s="28">
        <v>114640.2</v>
      </c>
      <c r="G106" s="17">
        <v>0</v>
      </c>
      <c r="H106" s="18">
        <v>1.5625530000000001</v>
      </c>
      <c r="I106" s="86">
        <v>8.6272169999999995E-2</v>
      </c>
      <c r="J106" s="42">
        <f t="shared" si="24"/>
        <v>5.2391540898050312E-4</v>
      </c>
      <c r="K106" s="42">
        <f t="shared" si="25"/>
        <v>1.1191357009353766E-3</v>
      </c>
      <c r="L106" s="42">
        <f t="shared" si="26"/>
        <v>2.0601771333877026E-4</v>
      </c>
      <c r="M106" s="42">
        <f t="shared" si="27"/>
        <v>6.4378359467412447E-3</v>
      </c>
      <c r="N106" s="42">
        <f t="shared" si="28"/>
        <v>0</v>
      </c>
      <c r="O106" s="43">
        <f t="shared" si="29"/>
        <v>1.5625530000000002E-2</v>
      </c>
      <c r="P106" s="45">
        <f t="shared" si="30"/>
        <v>3.9817571082518237E-4</v>
      </c>
      <c r="Q106" s="45">
        <f t="shared" si="31"/>
        <v>1.4548764112159898E-4</v>
      </c>
      <c r="R106" s="45">
        <f t="shared" si="32"/>
        <v>1.0300885666938514E-5</v>
      </c>
      <c r="S106" s="45">
        <f t="shared" si="33"/>
        <v>1.9313507840223733E-4</v>
      </c>
      <c r="T106" s="45">
        <f t="shared" si="34"/>
        <v>0</v>
      </c>
      <c r="U106" s="45">
        <f t="shared" si="35"/>
        <v>7.8127650000000011E-5</v>
      </c>
      <c r="V106" s="46">
        <f t="shared" si="36"/>
        <v>3.1007751937984497E-5</v>
      </c>
      <c r="W106" s="55">
        <f t="shared" si="37"/>
        <v>8.5623471795394188E-2</v>
      </c>
      <c r="X106" s="55">
        <f t="shared" si="38"/>
        <v>8.6272169999999995E-2</v>
      </c>
      <c r="Y106" s="64">
        <f t="shared" si="39"/>
        <v>6.4869820460580763E-4</v>
      </c>
      <c r="Z106" s="66">
        <f t="shared" si="40"/>
        <v>6.5566849199999999E-2</v>
      </c>
      <c r="AA106" s="67">
        <f t="shared" si="41"/>
        <v>1.1215382099999999E-2</v>
      </c>
      <c r="AB106" s="67">
        <f t="shared" si="42"/>
        <v>4.3136084999999998E-3</v>
      </c>
      <c r="AC106" s="67">
        <f t="shared" si="43"/>
        <v>2.5881650999999999E-3</v>
      </c>
      <c r="AD106" s="67">
        <f t="shared" si="44"/>
        <v>4.3136085000000001E-4</v>
      </c>
      <c r="AE106" s="67">
        <f t="shared" si="45"/>
        <v>4.3136085000000001E-4</v>
      </c>
      <c r="AF106" s="68">
        <f t="shared" si="46"/>
        <v>1.7254434E-3</v>
      </c>
      <c r="AG106" s="69">
        <f t="shared" si="47"/>
        <v>8.6272170000000009E-2</v>
      </c>
    </row>
    <row r="107" spans="1:33">
      <c r="A107" s="114">
        <v>252</v>
      </c>
      <c r="B107" s="16" t="s">
        <v>216</v>
      </c>
      <c r="C107" s="28">
        <v>153216543</v>
      </c>
      <c r="D107" s="28">
        <v>17532</v>
      </c>
      <c r="E107" s="28">
        <v>4370339</v>
      </c>
      <c r="F107" s="28">
        <v>16006.3</v>
      </c>
      <c r="G107" s="17">
        <v>0</v>
      </c>
      <c r="H107" s="18">
        <v>0</v>
      </c>
      <c r="I107" s="86">
        <v>2.4277389999999999E-2</v>
      </c>
      <c r="J107" s="42">
        <f t="shared" si="24"/>
        <v>1.7169867150859298E-4</v>
      </c>
      <c r="K107" s="42">
        <f t="shared" si="25"/>
        <v>4.2489252693488294E-4</v>
      </c>
      <c r="L107" s="42">
        <f t="shared" si="26"/>
        <v>1.2098771807643599E-4</v>
      </c>
      <c r="M107" s="42">
        <f t="shared" si="27"/>
        <v>8.9886386725009538E-4</v>
      </c>
      <c r="N107" s="42">
        <f t="shared" si="28"/>
        <v>0</v>
      </c>
      <c r="O107" s="43">
        <f t="shared" si="29"/>
        <v>0</v>
      </c>
      <c r="P107" s="45">
        <f t="shared" si="30"/>
        <v>1.3049099034653067E-4</v>
      </c>
      <c r="Q107" s="45">
        <f t="shared" si="31"/>
        <v>5.5236028501534782E-5</v>
      </c>
      <c r="R107" s="45">
        <f t="shared" si="32"/>
        <v>6.0493859038217993E-6</v>
      </c>
      <c r="S107" s="45">
        <f t="shared" si="33"/>
        <v>2.6965916017502861E-5</v>
      </c>
      <c r="T107" s="45">
        <f t="shared" si="34"/>
        <v>0</v>
      </c>
      <c r="U107" s="45">
        <f t="shared" si="35"/>
        <v>0</v>
      </c>
      <c r="V107" s="46">
        <f t="shared" si="36"/>
        <v>3.1007751937984497E-5</v>
      </c>
      <c r="W107" s="55">
        <f t="shared" si="37"/>
        <v>2.4975007270737461E-2</v>
      </c>
      <c r="X107" s="55">
        <f t="shared" si="38"/>
        <v>2.4277389999999999E-2</v>
      </c>
      <c r="Y107" s="64">
        <f t="shared" si="39"/>
        <v>-6.976172707374613E-4</v>
      </c>
      <c r="Z107" s="66">
        <f t="shared" si="40"/>
        <v>1.84508164E-2</v>
      </c>
      <c r="AA107" s="67">
        <f t="shared" si="41"/>
        <v>3.1560606999999998E-3</v>
      </c>
      <c r="AB107" s="67">
        <f t="shared" si="42"/>
        <v>1.2138695E-3</v>
      </c>
      <c r="AC107" s="67">
        <f t="shared" si="43"/>
        <v>7.283217E-4</v>
      </c>
      <c r="AD107" s="67">
        <f t="shared" si="44"/>
        <v>1.2138695000000001E-4</v>
      </c>
      <c r="AE107" s="67">
        <f t="shared" si="45"/>
        <v>1.2138695000000001E-4</v>
      </c>
      <c r="AF107" s="68">
        <f t="shared" si="46"/>
        <v>4.8554780000000002E-4</v>
      </c>
      <c r="AG107" s="69">
        <f t="shared" si="47"/>
        <v>2.4277389999999999E-2</v>
      </c>
    </row>
    <row r="108" spans="1:33">
      <c r="A108" s="114">
        <v>253</v>
      </c>
      <c r="B108" s="16" t="s">
        <v>218</v>
      </c>
      <c r="C108" s="28">
        <v>932585264</v>
      </c>
      <c r="D108" s="28">
        <v>48576</v>
      </c>
      <c r="E108" s="28">
        <v>18390041</v>
      </c>
      <c r="F108" s="28">
        <v>22650.1</v>
      </c>
      <c r="G108" s="17">
        <v>0</v>
      </c>
      <c r="H108" s="18">
        <v>0</v>
      </c>
      <c r="I108" s="86">
        <v>0.10389841</v>
      </c>
      <c r="J108" s="42">
        <f t="shared" si="24"/>
        <v>1.0450806927375361E-3</v>
      </c>
      <c r="K108" s="42">
        <f t="shared" si="25"/>
        <v>1.1772518473869994E-3</v>
      </c>
      <c r="L108" s="42">
        <f t="shared" si="26"/>
        <v>5.0910675257047539E-4</v>
      </c>
      <c r="M108" s="42">
        <f t="shared" si="27"/>
        <v>1.2719589461400438E-3</v>
      </c>
      <c r="N108" s="42">
        <f t="shared" si="28"/>
        <v>0</v>
      </c>
      <c r="O108" s="43">
        <f t="shared" si="29"/>
        <v>0</v>
      </c>
      <c r="P108" s="45">
        <f t="shared" si="30"/>
        <v>7.9426132648052739E-4</v>
      </c>
      <c r="Q108" s="45">
        <f t="shared" si="31"/>
        <v>1.5304274016030993E-4</v>
      </c>
      <c r="R108" s="45">
        <f t="shared" si="32"/>
        <v>2.5455337628523771E-5</v>
      </c>
      <c r="S108" s="45">
        <f t="shared" si="33"/>
        <v>3.8158768384201314E-5</v>
      </c>
      <c r="T108" s="45">
        <f t="shared" si="34"/>
        <v>0</v>
      </c>
      <c r="U108" s="45">
        <f t="shared" si="35"/>
        <v>0</v>
      </c>
      <c r="V108" s="46">
        <f t="shared" si="36"/>
        <v>3.1007751937984497E-5</v>
      </c>
      <c r="W108" s="55">
        <f t="shared" si="37"/>
        <v>0.1041925924591547</v>
      </c>
      <c r="X108" s="55">
        <f t="shared" si="38"/>
        <v>0.10389841</v>
      </c>
      <c r="Y108" s="64">
        <f t="shared" si="39"/>
        <v>-2.9418245915470431E-4</v>
      </c>
      <c r="Z108" s="66">
        <f t="shared" si="40"/>
        <v>7.8962791599999999E-2</v>
      </c>
      <c r="AA108" s="67">
        <f t="shared" si="41"/>
        <v>1.35067933E-2</v>
      </c>
      <c r="AB108" s="67">
        <f t="shared" si="42"/>
        <v>5.1949205000000002E-3</v>
      </c>
      <c r="AC108" s="67">
        <f t="shared" si="43"/>
        <v>3.1169522999999998E-3</v>
      </c>
      <c r="AD108" s="67">
        <f t="shared" si="44"/>
        <v>5.1949205E-4</v>
      </c>
      <c r="AE108" s="67">
        <f t="shared" si="45"/>
        <v>5.1949205E-4</v>
      </c>
      <c r="AF108" s="68">
        <f t="shared" si="46"/>
        <v>2.0779682E-3</v>
      </c>
      <c r="AG108" s="69">
        <f t="shared" si="47"/>
        <v>0.10389841000000001</v>
      </c>
    </row>
    <row r="109" spans="1:33">
      <c r="A109" s="114">
        <v>254</v>
      </c>
      <c r="B109" s="16" t="s">
        <v>220</v>
      </c>
      <c r="C109" s="28">
        <v>2144267582</v>
      </c>
      <c r="D109" s="28">
        <v>100840</v>
      </c>
      <c r="E109" s="28">
        <v>105316230</v>
      </c>
      <c r="F109" s="28">
        <v>6800.9</v>
      </c>
      <c r="G109" s="17">
        <v>0</v>
      </c>
      <c r="H109" s="18">
        <v>2.221902</v>
      </c>
      <c r="I109" s="86">
        <v>0.24572156000000001</v>
      </c>
      <c r="J109" s="42">
        <f t="shared" si="24"/>
        <v>2.4029252192979121E-3</v>
      </c>
      <c r="K109" s="42">
        <f t="shared" si="25"/>
        <v>2.443883322844718E-3</v>
      </c>
      <c r="L109" s="42">
        <f t="shared" si="26"/>
        <v>2.9155565149781492E-3</v>
      </c>
      <c r="M109" s="42">
        <f t="shared" si="27"/>
        <v>3.8191732472721198E-4</v>
      </c>
      <c r="N109" s="42">
        <f t="shared" si="28"/>
        <v>0</v>
      </c>
      <c r="O109" s="43">
        <f t="shared" si="29"/>
        <v>2.2219019999999999E-2</v>
      </c>
      <c r="P109" s="45">
        <f t="shared" si="30"/>
        <v>1.8262231666664132E-3</v>
      </c>
      <c r="Q109" s="45">
        <f t="shared" si="31"/>
        <v>3.1770483196981333E-4</v>
      </c>
      <c r="R109" s="45">
        <f t="shared" si="32"/>
        <v>1.4577782574890747E-4</v>
      </c>
      <c r="S109" s="45">
        <f t="shared" si="33"/>
        <v>1.145751974181636E-5</v>
      </c>
      <c r="T109" s="45">
        <f t="shared" si="34"/>
        <v>0</v>
      </c>
      <c r="U109" s="45">
        <f t="shared" si="35"/>
        <v>1.110951E-4</v>
      </c>
      <c r="V109" s="46">
        <f t="shared" si="36"/>
        <v>3.1007751937984497E-5</v>
      </c>
      <c r="W109" s="55">
        <f t="shared" si="37"/>
        <v>0.24432661960649346</v>
      </c>
      <c r="X109" s="55">
        <f t="shared" si="38"/>
        <v>0.24572156000000001</v>
      </c>
      <c r="Y109" s="64">
        <f t="shared" si="39"/>
        <v>1.3949403935065441E-3</v>
      </c>
      <c r="Z109" s="66">
        <f t="shared" si="40"/>
        <v>0.18674838560000001</v>
      </c>
      <c r="AA109" s="67">
        <f t="shared" si="41"/>
        <v>3.1943802800000004E-2</v>
      </c>
      <c r="AB109" s="67">
        <f t="shared" si="42"/>
        <v>1.2286078000000001E-2</v>
      </c>
      <c r="AC109" s="67">
        <f t="shared" si="43"/>
        <v>7.3716468000000002E-3</v>
      </c>
      <c r="AD109" s="67">
        <f t="shared" si="44"/>
        <v>1.2286078000000001E-3</v>
      </c>
      <c r="AE109" s="67">
        <f t="shared" si="45"/>
        <v>1.2286078000000001E-3</v>
      </c>
      <c r="AF109" s="68">
        <f t="shared" si="46"/>
        <v>4.9144312000000004E-3</v>
      </c>
      <c r="AG109" s="69">
        <f t="shared" si="47"/>
        <v>0.24572156000000003</v>
      </c>
    </row>
    <row r="110" spans="1:33">
      <c r="A110" s="114">
        <v>255</v>
      </c>
      <c r="B110" s="16" t="s">
        <v>222</v>
      </c>
      <c r="C110" s="28">
        <v>1661429393</v>
      </c>
      <c r="D110" s="28">
        <v>369584</v>
      </c>
      <c r="E110" s="28">
        <v>86384716</v>
      </c>
      <c r="F110" s="28">
        <v>0</v>
      </c>
      <c r="G110" s="17">
        <v>0</v>
      </c>
      <c r="H110" s="18">
        <v>0.17277600000000001</v>
      </c>
      <c r="I110" s="86">
        <v>0.27648503000000002</v>
      </c>
      <c r="J110" s="42">
        <f t="shared" si="24"/>
        <v>1.8618434667555972E-3</v>
      </c>
      <c r="K110" s="42">
        <f t="shared" si="25"/>
        <v>8.9569632486140652E-3</v>
      </c>
      <c r="L110" s="42">
        <f t="shared" si="26"/>
        <v>2.391459716402089E-3</v>
      </c>
      <c r="M110" s="42">
        <f t="shared" si="27"/>
        <v>0</v>
      </c>
      <c r="N110" s="42">
        <f t="shared" si="28"/>
        <v>0</v>
      </c>
      <c r="O110" s="43">
        <f t="shared" si="29"/>
        <v>1.7277600000000001E-3</v>
      </c>
      <c r="P110" s="45">
        <f t="shared" si="30"/>
        <v>1.4150010347342538E-3</v>
      </c>
      <c r="Q110" s="45">
        <f t="shared" si="31"/>
        <v>1.1644052223198284E-3</v>
      </c>
      <c r="R110" s="45">
        <f t="shared" si="32"/>
        <v>1.1957298582010445E-4</v>
      </c>
      <c r="S110" s="45">
        <f t="shared" si="33"/>
        <v>0</v>
      </c>
      <c r="T110" s="45">
        <f t="shared" si="34"/>
        <v>0</v>
      </c>
      <c r="U110" s="45">
        <f t="shared" si="35"/>
        <v>8.638800000000001E-6</v>
      </c>
      <c r="V110" s="46">
        <f t="shared" si="36"/>
        <v>3.1007751937984497E-5</v>
      </c>
      <c r="W110" s="55">
        <f t="shared" si="37"/>
        <v>0.27386257948121712</v>
      </c>
      <c r="X110" s="55">
        <f t="shared" si="38"/>
        <v>0.27648503000000002</v>
      </c>
      <c r="Y110" s="64">
        <f t="shared" si="39"/>
        <v>2.6224505187829039E-3</v>
      </c>
      <c r="Z110" s="66">
        <f t="shared" si="40"/>
        <v>0.21012862280000003</v>
      </c>
      <c r="AA110" s="67">
        <f t="shared" si="41"/>
        <v>3.5943053900000001E-2</v>
      </c>
      <c r="AB110" s="67">
        <f t="shared" si="42"/>
        <v>1.3824251500000002E-2</v>
      </c>
      <c r="AC110" s="67">
        <f t="shared" si="43"/>
        <v>8.2945509000000011E-3</v>
      </c>
      <c r="AD110" s="67">
        <f t="shared" si="44"/>
        <v>1.3824251500000001E-3</v>
      </c>
      <c r="AE110" s="67">
        <f t="shared" si="45"/>
        <v>1.3824251500000001E-3</v>
      </c>
      <c r="AF110" s="68">
        <f t="shared" si="46"/>
        <v>5.5297006000000004E-3</v>
      </c>
      <c r="AG110" s="69">
        <f t="shared" si="47"/>
        <v>0.27648502999999996</v>
      </c>
    </row>
    <row r="111" spans="1:33">
      <c r="A111" s="114">
        <v>256</v>
      </c>
      <c r="B111" s="16" t="s">
        <v>224</v>
      </c>
      <c r="C111" s="28">
        <v>125479160</v>
      </c>
      <c r="D111" s="28">
        <v>11805</v>
      </c>
      <c r="E111" s="28">
        <v>1722155</v>
      </c>
      <c r="F111" s="28">
        <v>49426.3</v>
      </c>
      <c r="G111" s="17">
        <v>88.08</v>
      </c>
      <c r="H111" s="18">
        <v>0</v>
      </c>
      <c r="I111" s="86">
        <v>3.4283790000000001E-2</v>
      </c>
      <c r="J111" s="42">
        <f t="shared" si="24"/>
        <v>1.4061539734657884E-4</v>
      </c>
      <c r="K111" s="42">
        <f t="shared" si="25"/>
        <v>2.8609720970033611E-4</v>
      </c>
      <c r="L111" s="42">
        <f t="shared" si="26"/>
        <v>4.7675844739715759E-5</v>
      </c>
      <c r="M111" s="42">
        <f t="shared" si="27"/>
        <v>2.7756267945661015E-3</v>
      </c>
      <c r="N111" s="42">
        <f t="shared" si="28"/>
        <v>1.6045674062226168E-2</v>
      </c>
      <c r="O111" s="43">
        <f t="shared" si="29"/>
        <v>0</v>
      </c>
      <c r="P111" s="45">
        <f t="shared" si="30"/>
        <v>1.0686770198339992E-4</v>
      </c>
      <c r="Q111" s="45">
        <f t="shared" si="31"/>
        <v>3.7192637261043697E-5</v>
      </c>
      <c r="R111" s="45">
        <f t="shared" si="32"/>
        <v>2.3837922369857881E-6</v>
      </c>
      <c r="S111" s="45">
        <f t="shared" si="33"/>
        <v>8.3268803836983036E-5</v>
      </c>
      <c r="T111" s="45">
        <f t="shared" si="34"/>
        <v>8.0228370311130845E-5</v>
      </c>
      <c r="U111" s="45">
        <f t="shared" si="35"/>
        <v>0</v>
      </c>
      <c r="V111" s="46">
        <f t="shared" si="36"/>
        <v>3.1007751937984497E-5</v>
      </c>
      <c r="W111" s="55">
        <f t="shared" si="37"/>
        <v>3.409490575675278E-2</v>
      </c>
      <c r="X111" s="55">
        <f t="shared" si="38"/>
        <v>3.4283790000000001E-2</v>
      </c>
      <c r="Y111" s="64">
        <f t="shared" si="39"/>
        <v>1.8888424324722125E-4</v>
      </c>
      <c r="Z111" s="66">
        <f t="shared" si="40"/>
        <v>2.6055680400000003E-2</v>
      </c>
      <c r="AA111" s="67">
        <f t="shared" si="41"/>
        <v>4.4568927000000003E-3</v>
      </c>
      <c r="AB111" s="67">
        <f t="shared" si="42"/>
        <v>1.7141895000000002E-3</v>
      </c>
      <c r="AC111" s="67">
        <f t="shared" si="43"/>
        <v>1.0285137E-3</v>
      </c>
      <c r="AD111" s="67">
        <f t="shared" si="44"/>
        <v>1.7141895E-4</v>
      </c>
      <c r="AE111" s="67">
        <f t="shared" si="45"/>
        <v>1.7141895E-4</v>
      </c>
      <c r="AF111" s="68">
        <f t="shared" si="46"/>
        <v>6.8567580000000001E-4</v>
      </c>
      <c r="AG111" s="69">
        <f t="shared" si="47"/>
        <v>3.4283790000000001E-2</v>
      </c>
    </row>
    <row r="112" spans="1:33">
      <c r="A112" s="114">
        <v>257</v>
      </c>
      <c r="B112" s="16" t="s">
        <v>226</v>
      </c>
      <c r="C112" s="28">
        <v>459147921</v>
      </c>
      <c r="D112" s="28">
        <v>28307</v>
      </c>
      <c r="E112" s="28">
        <v>11277860</v>
      </c>
      <c r="F112" s="28">
        <v>77912</v>
      </c>
      <c r="G112" s="17">
        <v>0</v>
      </c>
      <c r="H112" s="18">
        <v>0</v>
      </c>
      <c r="I112" s="86">
        <v>6.3615480000000002E-2</v>
      </c>
      <c r="J112" s="42">
        <f t="shared" si="24"/>
        <v>5.1453378674411415E-4</v>
      </c>
      <c r="K112" s="42">
        <f t="shared" si="25"/>
        <v>6.8602742185408007E-4</v>
      </c>
      <c r="L112" s="42">
        <f t="shared" si="26"/>
        <v>3.1221434908951327E-4</v>
      </c>
      <c r="M112" s="42">
        <f t="shared" si="27"/>
        <v>4.375294829235328E-3</v>
      </c>
      <c r="N112" s="42">
        <f t="shared" si="28"/>
        <v>0</v>
      </c>
      <c r="O112" s="43">
        <f t="shared" si="29"/>
        <v>0</v>
      </c>
      <c r="P112" s="45">
        <f t="shared" si="30"/>
        <v>3.9104567792552677E-4</v>
      </c>
      <c r="Q112" s="45">
        <f t="shared" si="31"/>
        <v>8.918356484103041E-5</v>
      </c>
      <c r="R112" s="45">
        <f t="shared" si="32"/>
        <v>1.5610717454475663E-5</v>
      </c>
      <c r="S112" s="45">
        <f t="shared" si="33"/>
        <v>1.3125884487705984E-4</v>
      </c>
      <c r="T112" s="45">
        <f t="shared" si="34"/>
        <v>0</v>
      </c>
      <c r="U112" s="45">
        <f t="shared" si="35"/>
        <v>0</v>
      </c>
      <c r="V112" s="46">
        <f t="shared" si="36"/>
        <v>3.1007751937984497E-5</v>
      </c>
      <c r="W112" s="55">
        <f t="shared" si="37"/>
        <v>6.5810655703607723E-2</v>
      </c>
      <c r="X112" s="55">
        <f t="shared" si="38"/>
        <v>6.3615480000000002E-2</v>
      </c>
      <c r="Y112" s="64">
        <f t="shared" si="39"/>
        <v>-2.1951757036077213E-3</v>
      </c>
      <c r="Z112" s="66">
        <f t="shared" si="40"/>
        <v>4.8347764800000005E-2</v>
      </c>
      <c r="AA112" s="67">
        <f t="shared" si="41"/>
        <v>8.2700124000000003E-3</v>
      </c>
      <c r="AB112" s="67">
        <f t="shared" si="42"/>
        <v>3.1807740000000004E-3</v>
      </c>
      <c r="AC112" s="67">
        <f t="shared" si="43"/>
        <v>1.9084644E-3</v>
      </c>
      <c r="AD112" s="67">
        <f t="shared" si="44"/>
        <v>3.1807740000000003E-4</v>
      </c>
      <c r="AE112" s="67">
        <f t="shared" si="45"/>
        <v>3.1807740000000003E-4</v>
      </c>
      <c r="AF112" s="68">
        <f t="shared" si="46"/>
        <v>1.2723096000000001E-3</v>
      </c>
      <c r="AG112" s="69">
        <f t="shared" si="47"/>
        <v>6.3615479999999988E-2</v>
      </c>
    </row>
    <row r="113" spans="1:33">
      <c r="A113" s="114">
        <v>258</v>
      </c>
      <c r="B113" s="16" t="s">
        <v>228</v>
      </c>
      <c r="C113" s="28">
        <v>26167871</v>
      </c>
      <c r="D113" s="28">
        <v>2634</v>
      </c>
      <c r="E113" s="28">
        <v>285990</v>
      </c>
      <c r="F113" s="28">
        <v>15687.8</v>
      </c>
      <c r="G113" s="17">
        <v>0</v>
      </c>
      <c r="H113" s="18">
        <v>0</v>
      </c>
      <c r="I113" s="86">
        <v>9.0855099999999998E-3</v>
      </c>
      <c r="J113" s="42">
        <f t="shared" si="24"/>
        <v>2.9324435853563387E-5</v>
      </c>
      <c r="K113" s="42">
        <f t="shared" si="25"/>
        <v>6.3835667119922524E-5</v>
      </c>
      <c r="L113" s="42">
        <f t="shared" si="26"/>
        <v>7.9172982902882207E-6</v>
      </c>
      <c r="M113" s="42">
        <f t="shared" si="27"/>
        <v>8.809779009918623E-4</v>
      </c>
      <c r="N113" s="42">
        <f t="shared" si="28"/>
        <v>0</v>
      </c>
      <c r="O113" s="43">
        <f t="shared" si="29"/>
        <v>0</v>
      </c>
      <c r="P113" s="45">
        <f t="shared" si="30"/>
        <v>2.2286571248708174E-5</v>
      </c>
      <c r="Q113" s="45">
        <f t="shared" si="31"/>
        <v>8.2986367255899277E-6</v>
      </c>
      <c r="R113" s="45">
        <f t="shared" si="32"/>
        <v>3.9586491451441103E-7</v>
      </c>
      <c r="S113" s="45">
        <f t="shared" si="33"/>
        <v>2.6429337029755867E-5</v>
      </c>
      <c r="T113" s="45">
        <f t="shared" si="34"/>
        <v>0</v>
      </c>
      <c r="U113" s="45">
        <f t="shared" si="35"/>
        <v>0</v>
      </c>
      <c r="V113" s="46">
        <f t="shared" si="36"/>
        <v>3.1007751937984497E-5</v>
      </c>
      <c r="W113" s="55">
        <f t="shared" si="37"/>
        <v>8.8418161856552869E-3</v>
      </c>
      <c r="X113" s="55">
        <f t="shared" si="38"/>
        <v>9.0855099999999998E-3</v>
      </c>
      <c r="Y113" s="64">
        <f t="shared" si="39"/>
        <v>2.4369381434471288E-4</v>
      </c>
      <c r="Z113" s="66">
        <f t="shared" si="40"/>
        <v>6.9049875999999998E-3</v>
      </c>
      <c r="AA113" s="67">
        <f t="shared" si="41"/>
        <v>1.1811163E-3</v>
      </c>
      <c r="AB113" s="67">
        <f t="shared" si="42"/>
        <v>4.5427550000000003E-4</v>
      </c>
      <c r="AC113" s="67">
        <f t="shared" si="43"/>
        <v>2.725653E-4</v>
      </c>
      <c r="AD113" s="67">
        <f t="shared" si="44"/>
        <v>4.5427550000000002E-5</v>
      </c>
      <c r="AE113" s="67">
        <f t="shared" si="45"/>
        <v>4.5427550000000002E-5</v>
      </c>
      <c r="AF113" s="68">
        <f t="shared" si="46"/>
        <v>1.8171020000000001E-4</v>
      </c>
      <c r="AG113" s="69">
        <f t="shared" si="47"/>
        <v>9.085509999999998E-3</v>
      </c>
    </row>
    <row r="114" spans="1:33">
      <c r="A114" s="114">
        <v>259</v>
      </c>
      <c r="B114" s="16" t="s">
        <v>230</v>
      </c>
      <c r="C114" s="28">
        <v>1239643642</v>
      </c>
      <c r="D114" s="28">
        <v>18003</v>
      </c>
      <c r="E114" s="28">
        <v>3713226</v>
      </c>
      <c r="F114" s="28">
        <v>75483.7</v>
      </c>
      <c r="G114" s="17">
        <v>153.83000000000001</v>
      </c>
      <c r="H114" s="18">
        <v>3.9609999999999999E-2</v>
      </c>
      <c r="I114" s="86">
        <v>0.13651816999999999</v>
      </c>
      <c r="J114" s="42">
        <f t="shared" si="24"/>
        <v>1.3891787551653207E-3</v>
      </c>
      <c r="K114" s="42">
        <f t="shared" si="25"/>
        <v>4.363073330144135E-4</v>
      </c>
      <c r="L114" s="42">
        <f t="shared" si="26"/>
        <v>1.0279631407130936E-4</v>
      </c>
      <c r="M114" s="42">
        <f t="shared" si="27"/>
        <v>4.2389290776972833E-3</v>
      </c>
      <c r="N114" s="42">
        <f t="shared" si="28"/>
        <v>2.8023456414535099E-2</v>
      </c>
      <c r="O114" s="43">
        <f t="shared" si="29"/>
        <v>3.9609999999999998E-4</v>
      </c>
      <c r="P114" s="45">
        <f t="shared" si="30"/>
        <v>1.0557758539256439E-3</v>
      </c>
      <c r="Q114" s="45">
        <f t="shared" si="31"/>
        <v>5.6719953291873754E-5</v>
      </c>
      <c r="R114" s="45">
        <f t="shared" si="32"/>
        <v>5.1398157035654684E-6</v>
      </c>
      <c r="S114" s="45">
        <f t="shared" si="33"/>
        <v>1.2716787233091849E-4</v>
      </c>
      <c r="T114" s="45">
        <f t="shared" si="34"/>
        <v>1.4011728207267551E-4</v>
      </c>
      <c r="U114" s="45">
        <f t="shared" si="35"/>
        <v>1.9804999999999999E-6</v>
      </c>
      <c r="V114" s="46">
        <f t="shared" si="36"/>
        <v>3.1007751937984497E-5</v>
      </c>
      <c r="W114" s="55">
        <f t="shared" si="37"/>
        <v>0.14179090292626614</v>
      </c>
      <c r="X114" s="55">
        <f t="shared" si="38"/>
        <v>0.13651816999999999</v>
      </c>
      <c r="Y114" s="64">
        <f t="shared" si="39"/>
        <v>-5.2727329262661493E-3</v>
      </c>
      <c r="Z114" s="66">
        <f t="shared" si="40"/>
        <v>0.10375380919999999</v>
      </c>
      <c r="AA114" s="67">
        <f t="shared" si="41"/>
        <v>1.7747362100000001E-2</v>
      </c>
      <c r="AB114" s="67">
        <f t="shared" si="42"/>
        <v>6.8259085000000001E-3</v>
      </c>
      <c r="AC114" s="67">
        <f t="shared" si="43"/>
        <v>4.0955450999999995E-3</v>
      </c>
      <c r="AD114" s="67">
        <f t="shared" si="44"/>
        <v>6.8259085000000003E-4</v>
      </c>
      <c r="AE114" s="67">
        <f t="shared" si="45"/>
        <v>6.8259085000000003E-4</v>
      </c>
      <c r="AF114" s="68">
        <f t="shared" si="46"/>
        <v>2.7303634000000001E-3</v>
      </c>
      <c r="AG114" s="69">
        <f t="shared" si="47"/>
        <v>0.13651816999999997</v>
      </c>
    </row>
    <row r="115" spans="1:33">
      <c r="A115" s="114">
        <v>260</v>
      </c>
      <c r="B115" s="16" t="s">
        <v>232</v>
      </c>
      <c r="C115" s="28">
        <v>1759370509</v>
      </c>
      <c r="D115" s="28">
        <v>112820</v>
      </c>
      <c r="E115" s="28">
        <v>57396509</v>
      </c>
      <c r="F115" s="28">
        <v>20288.5</v>
      </c>
      <c r="G115" s="17">
        <v>0</v>
      </c>
      <c r="H115" s="18">
        <v>0</v>
      </c>
      <c r="I115" s="86">
        <v>0.20272436999999999</v>
      </c>
      <c r="J115" s="42">
        <f t="shared" si="24"/>
        <v>1.9715989747053427E-3</v>
      </c>
      <c r="K115" s="42">
        <f t="shared" si="25"/>
        <v>2.7342217025321408E-3</v>
      </c>
      <c r="L115" s="42">
        <f t="shared" si="26"/>
        <v>1.588955147292606E-3</v>
      </c>
      <c r="M115" s="42">
        <f t="shared" si="27"/>
        <v>1.1393388584934408E-3</v>
      </c>
      <c r="N115" s="42">
        <f t="shared" si="28"/>
        <v>0</v>
      </c>
      <c r="O115" s="43">
        <f t="shared" si="29"/>
        <v>0</v>
      </c>
      <c r="P115" s="45">
        <f t="shared" si="30"/>
        <v>1.4984152207760605E-3</v>
      </c>
      <c r="Q115" s="45">
        <f t="shared" si="31"/>
        <v>3.554488213291783E-4</v>
      </c>
      <c r="R115" s="45">
        <f t="shared" si="32"/>
        <v>7.9447757364630307E-5</v>
      </c>
      <c r="S115" s="45">
        <f t="shared" si="33"/>
        <v>3.4180165754803222E-5</v>
      </c>
      <c r="T115" s="45">
        <f t="shared" si="34"/>
        <v>0</v>
      </c>
      <c r="U115" s="45">
        <f t="shared" si="35"/>
        <v>0</v>
      </c>
      <c r="V115" s="46">
        <f t="shared" si="36"/>
        <v>3.1007751937984497E-5</v>
      </c>
      <c r="W115" s="55">
        <f t="shared" si="37"/>
        <v>0.1998499717162657</v>
      </c>
      <c r="X115" s="55">
        <f t="shared" si="38"/>
        <v>0.20272436999999999</v>
      </c>
      <c r="Y115" s="64">
        <f t="shared" si="39"/>
        <v>2.8743982837342863E-3</v>
      </c>
      <c r="Z115" s="66">
        <f t="shared" si="40"/>
        <v>0.1540705212</v>
      </c>
      <c r="AA115" s="67">
        <f t="shared" si="41"/>
        <v>2.6354168099999999E-2</v>
      </c>
      <c r="AB115" s="67">
        <f t="shared" si="42"/>
        <v>1.01362185E-2</v>
      </c>
      <c r="AC115" s="67">
        <f t="shared" si="43"/>
        <v>6.0817310999999995E-3</v>
      </c>
      <c r="AD115" s="67">
        <f t="shared" si="44"/>
        <v>1.01362185E-3</v>
      </c>
      <c r="AE115" s="67">
        <f t="shared" si="45"/>
        <v>1.01362185E-3</v>
      </c>
      <c r="AF115" s="68">
        <f t="shared" si="46"/>
        <v>4.0544874E-3</v>
      </c>
      <c r="AG115" s="69">
        <f t="shared" si="47"/>
        <v>0.20272436999999999</v>
      </c>
    </row>
    <row r="116" spans="1:33">
      <c r="A116" s="114">
        <v>261</v>
      </c>
      <c r="B116" s="16" t="s">
        <v>234</v>
      </c>
      <c r="C116" s="28">
        <v>91287553</v>
      </c>
      <c r="D116" s="28">
        <v>7127</v>
      </c>
      <c r="E116" s="28">
        <v>1470414</v>
      </c>
      <c r="F116" s="28">
        <v>13346.6</v>
      </c>
      <c r="G116" s="17">
        <v>0</v>
      </c>
      <c r="H116" s="18">
        <v>0</v>
      </c>
      <c r="I116" s="86">
        <v>1.4884420000000001E-2</v>
      </c>
      <c r="J116" s="42">
        <f t="shared" si="24"/>
        <v>1.0229934228035853E-4</v>
      </c>
      <c r="K116" s="42">
        <f t="shared" si="25"/>
        <v>1.7272467713124064E-4</v>
      </c>
      <c r="L116" s="42">
        <f t="shared" si="26"/>
        <v>4.0706689912989483E-5</v>
      </c>
      <c r="M116" s="42">
        <f t="shared" si="27"/>
        <v>7.49503413695865E-4</v>
      </c>
      <c r="N116" s="42">
        <f t="shared" si="28"/>
        <v>0</v>
      </c>
      <c r="O116" s="43">
        <f t="shared" si="29"/>
        <v>0</v>
      </c>
      <c r="P116" s="45">
        <f t="shared" si="30"/>
        <v>7.7747500133072488E-5</v>
      </c>
      <c r="Q116" s="45">
        <f t="shared" si="31"/>
        <v>2.2454208027061284E-5</v>
      </c>
      <c r="R116" s="45">
        <f t="shared" si="32"/>
        <v>2.0353344956494741E-6</v>
      </c>
      <c r="S116" s="45">
        <f t="shared" si="33"/>
        <v>2.2485102410875948E-5</v>
      </c>
      <c r="T116" s="45">
        <f t="shared" si="34"/>
        <v>0</v>
      </c>
      <c r="U116" s="45">
        <f t="shared" si="35"/>
        <v>0</v>
      </c>
      <c r="V116" s="46">
        <f t="shared" si="36"/>
        <v>3.1007751937984497E-5</v>
      </c>
      <c r="W116" s="55">
        <f t="shared" si="37"/>
        <v>1.5572989700464369E-2</v>
      </c>
      <c r="X116" s="55">
        <f t="shared" si="38"/>
        <v>1.4884420000000001E-2</v>
      </c>
      <c r="Y116" s="64">
        <f t="shared" si="39"/>
        <v>-6.8856970046436879E-4</v>
      </c>
      <c r="Z116" s="66">
        <f t="shared" si="40"/>
        <v>1.1312159200000001E-2</v>
      </c>
      <c r="AA116" s="67">
        <f t="shared" si="41"/>
        <v>1.9349746000000001E-3</v>
      </c>
      <c r="AB116" s="67">
        <f t="shared" si="42"/>
        <v>7.442210000000001E-4</v>
      </c>
      <c r="AC116" s="67">
        <f t="shared" si="43"/>
        <v>4.4653260000000001E-4</v>
      </c>
      <c r="AD116" s="67">
        <f t="shared" si="44"/>
        <v>7.4422100000000007E-5</v>
      </c>
      <c r="AE116" s="67">
        <f t="shared" si="45"/>
        <v>7.4422100000000007E-5</v>
      </c>
      <c r="AF116" s="68">
        <f t="shared" si="46"/>
        <v>2.9768840000000003E-4</v>
      </c>
      <c r="AG116" s="69">
        <f t="shared" si="47"/>
        <v>1.4884420000000002E-2</v>
      </c>
    </row>
    <row r="117" spans="1:33">
      <c r="A117" s="114">
        <v>262</v>
      </c>
      <c r="B117" s="16" t="s">
        <v>236</v>
      </c>
      <c r="C117" s="28">
        <v>173380354</v>
      </c>
      <c r="D117" s="28">
        <v>7972</v>
      </c>
      <c r="E117" s="28">
        <v>2960793</v>
      </c>
      <c r="F117" s="28">
        <v>16649.900000000001</v>
      </c>
      <c r="G117" s="17">
        <v>0</v>
      </c>
      <c r="H117" s="18">
        <v>0</v>
      </c>
      <c r="I117" s="86">
        <v>2.2675210000000001E-2</v>
      </c>
      <c r="J117" s="42">
        <f t="shared" si="24"/>
        <v>1.9429479261576582E-4</v>
      </c>
      <c r="K117" s="42">
        <f t="shared" si="25"/>
        <v>1.9320346935460225E-4</v>
      </c>
      <c r="L117" s="42">
        <f t="shared" si="26"/>
        <v>8.1966087474377874E-5</v>
      </c>
      <c r="M117" s="42">
        <f t="shared" si="27"/>
        <v>9.3500643517411045E-4</v>
      </c>
      <c r="N117" s="42">
        <f t="shared" si="28"/>
        <v>0</v>
      </c>
      <c r="O117" s="43">
        <f t="shared" si="29"/>
        <v>0</v>
      </c>
      <c r="P117" s="45">
        <f t="shared" si="30"/>
        <v>1.4766404238798203E-4</v>
      </c>
      <c r="Q117" s="45">
        <f t="shared" si="31"/>
        <v>2.5116451016098293E-5</v>
      </c>
      <c r="R117" s="45">
        <f t="shared" si="32"/>
        <v>4.0983043737188937E-6</v>
      </c>
      <c r="S117" s="45">
        <f t="shared" si="33"/>
        <v>2.8050193055223311E-5</v>
      </c>
      <c r="T117" s="45">
        <f t="shared" si="34"/>
        <v>0</v>
      </c>
      <c r="U117" s="45">
        <f t="shared" si="35"/>
        <v>0</v>
      </c>
      <c r="V117" s="46">
        <f t="shared" si="36"/>
        <v>3.1007751937984497E-5</v>
      </c>
      <c r="W117" s="55">
        <f t="shared" si="37"/>
        <v>2.3593674277100705E-2</v>
      </c>
      <c r="X117" s="55">
        <f t="shared" si="38"/>
        <v>2.2675210000000001E-2</v>
      </c>
      <c r="Y117" s="64">
        <f t="shared" si="39"/>
        <v>-9.1846427710070427E-4</v>
      </c>
      <c r="Z117" s="66">
        <f t="shared" si="40"/>
        <v>1.7233159600000002E-2</v>
      </c>
      <c r="AA117" s="67">
        <f t="shared" si="41"/>
        <v>2.9477773000000001E-3</v>
      </c>
      <c r="AB117" s="67">
        <f t="shared" si="42"/>
        <v>1.1337605000000001E-3</v>
      </c>
      <c r="AC117" s="67">
        <f t="shared" si="43"/>
        <v>6.8025630000000006E-4</v>
      </c>
      <c r="AD117" s="67">
        <f t="shared" si="44"/>
        <v>1.1337605000000001E-4</v>
      </c>
      <c r="AE117" s="67">
        <f t="shared" si="45"/>
        <v>1.1337605000000001E-4</v>
      </c>
      <c r="AF117" s="68">
        <f t="shared" si="46"/>
        <v>4.5350420000000004E-4</v>
      </c>
      <c r="AG117" s="69">
        <f t="shared" si="47"/>
        <v>2.2675210000000001E-2</v>
      </c>
    </row>
    <row r="118" spans="1:33">
      <c r="A118" s="114">
        <v>263</v>
      </c>
      <c r="B118" s="16" t="s">
        <v>238</v>
      </c>
      <c r="C118" s="28">
        <v>235973639</v>
      </c>
      <c r="D118" s="28">
        <v>17532</v>
      </c>
      <c r="E118" s="28">
        <v>4493719</v>
      </c>
      <c r="F118" s="28">
        <v>43326.2</v>
      </c>
      <c r="G118" s="17">
        <v>27.1</v>
      </c>
      <c r="H118" s="18">
        <v>0</v>
      </c>
      <c r="I118" s="86">
        <v>4.1007580000000002E-2</v>
      </c>
      <c r="J118" s="42">
        <f t="shared" si="24"/>
        <v>2.6443854908897343E-4</v>
      </c>
      <c r="K118" s="42">
        <f t="shared" si="25"/>
        <v>4.2489252693488294E-4</v>
      </c>
      <c r="L118" s="42">
        <f t="shared" si="26"/>
        <v>1.2440334891337352E-4</v>
      </c>
      <c r="M118" s="42">
        <f t="shared" si="27"/>
        <v>2.4330642112949949E-3</v>
      </c>
      <c r="N118" s="42">
        <f t="shared" si="28"/>
        <v>4.9368502166931109E-3</v>
      </c>
      <c r="O118" s="43">
        <f t="shared" si="29"/>
        <v>0</v>
      </c>
      <c r="P118" s="45">
        <f t="shared" si="30"/>
        <v>2.0097329730761981E-4</v>
      </c>
      <c r="Q118" s="45">
        <f t="shared" si="31"/>
        <v>5.5236028501534782E-5</v>
      </c>
      <c r="R118" s="45">
        <f t="shared" si="32"/>
        <v>6.2201674456686763E-6</v>
      </c>
      <c r="S118" s="45">
        <f t="shared" si="33"/>
        <v>7.2991926338849845E-5</v>
      </c>
      <c r="T118" s="45">
        <f t="shared" si="34"/>
        <v>2.4684251083465555E-5</v>
      </c>
      <c r="U118" s="45">
        <f t="shared" si="35"/>
        <v>0</v>
      </c>
      <c r="V118" s="46">
        <f t="shared" si="36"/>
        <v>3.1007751937984497E-5</v>
      </c>
      <c r="W118" s="55">
        <f t="shared" si="37"/>
        <v>3.9111342261512312E-2</v>
      </c>
      <c r="X118" s="55">
        <f t="shared" si="38"/>
        <v>4.1007580000000002E-2</v>
      </c>
      <c r="Y118" s="64">
        <f t="shared" si="39"/>
        <v>1.8962377384876897E-3</v>
      </c>
      <c r="Z118" s="66">
        <f t="shared" si="40"/>
        <v>3.1165760800000001E-2</v>
      </c>
      <c r="AA118" s="67">
        <f t="shared" si="41"/>
        <v>5.3309854E-3</v>
      </c>
      <c r="AB118" s="67">
        <f t="shared" si="42"/>
        <v>2.0503790000000002E-3</v>
      </c>
      <c r="AC118" s="67">
        <f t="shared" si="43"/>
        <v>1.2302274000000001E-3</v>
      </c>
      <c r="AD118" s="67">
        <f t="shared" si="44"/>
        <v>2.0503790000000002E-4</v>
      </c>
      <c r="AE118" s="67">
        <f t="shared" si="45"/>
        <v>2.0503790000000002E-4</v>
      </c>
      <c r="AF118" s="68">
        <f t="shared" si="46"/>
        <v>8.2015160000000007E-4</v>
      </c>
      <c r="AG118" s="69">
        <f t="shared" si="47"/>
        <v>4.1007580000000002E-2</v>
      </c>
    </row>
    <row r="119" spans="1:33">
      <c r="A119" s="114">
        <v>264</v>
      </c>
      <c r="B119" s="16" t="s">
        <v>240</v>
      </c>
      <c r="C119" s="28">
        <v>180492794</v>
      </c>
      <c r="D119" s="28">
        <v>15540</v>
      </c>
      <c r="E119" s="28">
        <v>3478037</v>
      </c>
      <c r="F119" s="28">
        <v>18612.400000000001</v>
      </c>
      <c r="G119" s="17">
        <v>0</v>
      </c>
      <c r="H119" s="18">
        <v>0</v>
      </c>
      <c r="I119" s="86">
        <v>2.7393790000000001E-2</v>
      </c>
      <c r="J119" s="42">
        <f t="shared" si="24"/>
        <v>2.0226518847037389E-4</v>
      </c>
      <c r="K119" s="42">
        <f t="shared" si="25"/>
        <v>3.7661589485330144E-4</v>
      </c>
      <c r="L119" s="42">
        <f t="shared" si="26"/>
        <v>9.6285381984192341E-5</v>
      </c>
      <c r="M119" s="42">
        <f t="shared" si="27"/>
        <v>1.0452143120399889E-3</v>
      </c>
      <c r="N119" s="42">
        <f t="shared" si="28"/>
        <v>0</v>
      </c>
      <c r="O119" s="43">
        <f t="shared" si="29"/>
        <v>0</v>
      </c>
      <c r="P119" s="45">
        <f t="shared" si="30"/>
        <v>1.5372154323748416E-4</v>
      </c>
      <c r="Q119" s="45">
        <f t="shared" si="31"/>
        <v>4.8960066330929192E-5</v>
      </c>
      <c r="R119" s="45">
        <f t="shared" si="32"/>
        <v>4.8142690992096174E-6</v>
      </c>
      <c r="S119" s="45">
        <f t="shared" si="33"/>
        <v>3.1356429361199666E-5</v>
      </c>
      <c r="T119" s="45">
        <f t="shared" si="34"/>
        <v>0</v>
      </c>
      <c r="U119" s="45">
        <f t="shared" si="35"/>
        <v>0</v>
      </c>
      <c r="V119" s="46">
        <f t="shared" si="36"/>
        <v>3.1007751937984497E-5</v>
      </c>
      <c r="W119" s="55">
        <f t="shared" si="37"/>
        <v>2.6986005996680711E-2</v>
      </c>
      <c r="X119" s="55">
        <f t="shared" si="38"/>
        <v>2.7393790000000001E-2</v>
      </c>
      <c r="Y119" s="64">
        <f t="shared" si="39"/>
        <v>4.077840033192906E-4</v>
      </c>
      <c r="Z119" s="66">
        <f t="shared" si="40"/>
        <v>2.0819280400000001E-2</v>
      </c>
      <c r="AA119" s="67">
        <f t="shared" si="41"/>
        <v>3.5611927000000002E-3</v>
      </c>
      <c r="AB119" s="67">
        <f t="shared" si="42"/>
        <v>1.3696895000000001E-3</v>
      </c>
      <c r="AC119" s="67">
        <f t="shared" si="43"/>
        <v>8.2181370000000004E-4</v>
      </c>
      <c r="AD119" s="67">
        <f t="shared" si="44"/>
        <v>1.3696895000000001E-4</v>
      </c>
      <c r="AE119" s="67">
        <f t="shared" si="45"/>
        <v>1.3696895000000001E-4</v>
      </c>
      <c r="AF119" s="68">
        <f t="shared" si="46"/>
        <v>5.4787580000000002E-4</v>
      </c>
      <c r="AG119" s="69">
        <f t="shared" si="47"/>
        <v>2.7393790000000001E-2</v>
      </c>
    </row>
    <row r="120" spans="1:33">
      <c r="A120" s="114">
        <v>265</v>
      </c>
      <c r="B120" s="16" t="s">
        <v>242</v>
      </c>
      <c r="C120" s="28">
        <v>858669352</v>
      </c>
      <c r="D120" s="28">
        <v>39617</v>
      </c>
      <c r="E120" s="28">
        <v>9747969</v>
      </c>
      <c r="F120" s="28">
        <v>11024.9</v>
      </c>
      <c r="G120" s="17">
        <v>0</v>
      </c>
      <c r="H120" s="18">
        <v>0</v>
      </c>
      <c r="I120" s="86">
        <v>8.9424279999999995E-2</v>
      </c>
      <c r="J120" s="42">
        <f t="shared" si="24"/>
        <v>9.6224848907826093E-4</v>
      </c>
      <c r="K120" s="42">
        <f t="shared" si="25"/>
        <v>9.6012817930522798E-4</v>
      </c>
      <c r="L120" s="42">
        <f t="shared" si="26"/>
        <v>2.6986110807189961E-4</v>
      </c>
      <c r="M120" s="42">
        <f t="shared" si="27"/>
        <v>6.1912398555853481E-4</v>
      </c>
      <c r="N120" s="42">
        <f t="shared" si="28"/>
        <v>0</v>
      </c>
      <c r="O120" s="43">
        <f t="shared" si="29"/>
        <v>0</v>
      </c>
      <c r="P120" s="45">
        <f t="shared" si="30"/>
        <v>7.3130885169947826E-4</v>
      </c>
      <c r="Q120" s="45">
        <f t="shared" si="31"/>
        <v>1.2481666330967965E-4</v>
      </c>
      <c r="R120" s="45">
        <f t="shared" si="32"/>
        <v>1.3493055403594982E-5</v>
      </c>
      <c r="S120" s="45">
        <f t="shared" si="33"/>
        <v>1.8573719566756044E-5</v>
      </c>
      <c r="T120" s="45">
        <f t="shared" si="34"/>
        <v>0</v>
      </c>
      <c r="U120" s="45">
        <f t="shared" si="35"/>
        <v>0</v>
      </c>
      <c r="V120" s="46">
        <f t="shared" si="36"/>
        <v>3.1007751937984497E-5</v>
      </c>
      <c r="W120" s="55">
        <f t="shared" si="37"/>
        <v>9.1920004191749352E-2</v>
      </c>
      <c r="X120" s="55">
        <f t="shared" si="38"/>
        <v>8.9424279999999995E-2</v>
      </c>
      <c r="Y120" s="64">
        <f t="shared" si="39"/>
        <v>-2.4957241917493572E-3</v>
      </c>
      <c r="Z120" s="66">
        <f t="shared" si="40"/>
        <v>6.7962452800000003E-2</v>
      </c>
      <c r="AA120" s="67">
        <f t="shared" si="41"/>
        <v>1.1625156399999999E-2</v>
      </c>
      <c r="AB120" s="67">
        <f t="shared" si="42"/>
        <v>4.4712140000000003E-3</v>
      </c>
      <c r="AC120" s="67">
        <f t="shared" si="43"/>
        <v>2.6827283999999998E-3</v>
      </c>
      <c r="AD120" s="67">
        <f t="shared" si="44"/>
        <v>4.471214E-4</v>
      </c>
      <c r="AE120" s="67">
        <f t="shared" si="45"/>
        <v>4.471214E-4</v>
      </c>
      <c r="AF120" s="68">
        <f t="shared" si="46"/>
        <v>1.7884856E-3</v>
      </c>
      <c r="AG120" s="69">
        <f t="shared" si="47"/>
        <v>8.9424280000000009E-2</v>
      </c>
    </row>
    <row r="121" spans="1:33">
      <c r="A121" s="114">
        <v>266</v>
      </c>
      <c r="B121" s="16" t="s">
        <v>244</v>
      </c>
      <c r="C121" s="28">
        <v>130264011</v>
      </c>
      <c r="D121" s="28">
        <v>15085</v>
      </c>
      <c r="E121" s="28">
        <v>2971630</v>
      </c>
      <c r="F121" s="28">
        <v>14744.4</v>
      </c>
      <c r="G121" s="17">
        <v>0</v>
      </c>
      <c r="H121" s="18">
        <v>7.7535999999999994E-2</v>
      </c>
      <c r="I121" s="86">
        <v>2.2330510000000001E-2</v>
      </c>
      <c r="J121" s="42">
        <f t="shared" si="24"/>
        <v>1.4597743295957763E-4</v>
      </c>
      <c r="K121" s="42">
        <f t="shared" si="25"/>
        <v>3.6558885288687595E-4</v>
      </c>
      <c r="L121" s="42">
        <f t="shared" si="26"/>
        <v>8.226609713056115E-5</v>
      </c>
      <c r="M121" s="42">
        <f t="shared" si="27"/>
        <v>8.2799950046433626E-4</v>
      </c>
      <c r="N121" s="42">
        <f t="shared" si="28"/>
        <v>0</v>
      </c>
      <c r="O121" s="43">
        <f t="shared" si="29"/>
        <v>7.7535999999999989E-4</v>
      </c>
      <c r="P121" s="45">
        <f t="shared" si="30"/>
        <v>1.10942849049279E-4</v>
      </c>
      <c r="Q121" s="45">
        <f t="shared" si="31"/>
        <v>4.7526550875293873E-5</v>
      </c>
      <c r="R121" s="45">
        <f t="shared" si="32"/>
        <v>4.113304856528058E-6</v>
      </c>
      <c r="S121" s="45">
        <f t="shared" si="33"/>
        <v>2.4839985013930085E-5</v>
      </c>
      <c r="T121" s="45">
        <f t="shared" si="34"/>
        <v>0</v>
      </c>
      <c r="U121" s="45">
        <f t="shared" si="35"/>
        <v>3.8767999999999999E-6</v>
      </c>
      <c r="V121" s="46">
        <f t="shared" si="36"/>
        <v>3.1007751937984497E-5</v>
      </c>
      <c r="W121" s="55">
        <f t="shared" si="37"/>
        <v>2.2230724173301551E-2</v>
      </c>
      <c r="X121" s="55">
        <f t="shared" si="38"/>
        <v>2.2330510000000001E-2</v>
      </c>
      <c r="Y121" s="64">
        <f t="shared" si="39"/>
        <v>9.9785826698450819E-5</v>
      </c>
      <c r="Z121" s="66">
        <f t="shared" si="40"/>
        <v>1.69711876E-2</v>
      </c>
      <c r="AA121" s="67">
        <f t="shared" si="41"/>
        <v>2.9029663000000004E-3</v>
      </c>
      <c r="AB121" s="67">
        <f t="shared" si="42"/>
        <v>1.1165255000000001E-3</v>
      </c>
      <c r="AC121" s="67">
        <f t="shared" si="43"/>
        <v>6.6991529999999998E-4</v>
      </c>
      <c r="AD121" s="67">
        <f t="shared" si="44"/>
        <v>1.1165255000000001E-4</v>
      </c>
      <c r="AE121" s="67">
        <f t="shared" si="45"/>
        <v>1.1165255000000001E-4</v>
      </c>
      <c r="AF121" s="68">
        <f t="shared" si="46"/>
        <v>4.4661020000000002E-4</v>
      </c>
      <c r="AG121" s="69">
        <f t="shared" si="47"/>
        <v>2.2330510000000001E-2</v>
      </c>
    </row>
    <row r="122" spans="1:33">
      <c r="A122" s="114">
        <v>267</v>
      </c>
      <c r="B122" s="16" t="s">
        <v>246</v>
      </c>
      <c r="C122" s="28">
        <v>144451389</v>
      </c>
      <c r="D122" s="28">
        <v>7065</v>
      </c>
      <c r="E122" s="28">
        <v>1133888</v>
      </c>
      <c r="F122" s="28">
        <v>16576</v>
      </c>
      <c r="G122" s="17">
        <v>0</v>
      </c>
      <c r="H122" s="18">
        <v>0</v>
      </c>
      <c r="I122" s="86">
        <v>1.7159799999999999E-2</v>
      </c>
      <c r="J122" s="42">
        <f t="shared" si="24"/>
        <v>1.618761988962966E-4</v>
      </c>
      <c r="K122" s="42">
        <f t="shared" si="25"/>
        <v>1.7122209119295847E-4</v>
      </c>
      <c r="L122" s="42">
        <f t="shared" si="26"/>
        <v>3.13903616342471E-5</v>
      </c>
      <c r="M122" s="42">
        <f t="shared" si="27"/>
        <v>9.3085644174716086E-4</v>
      </c>
      <c r="N122" s="42">
        <f t="shared" si="28"/>
        <v>0</v>
      </c>
      <c r="O122" s="43">
        <f t="shared" si="29"/>
        <v>0</v>
      </c>
      <c r="P122" s="45">
        <f t="shared" si="30"/>
        <v>1.2302591116118542E-4</v>
      </c>
      <c r="Q122" s="45">
        <f t="shared" si="31"/>
        <v>2.22588718550846E-5</v>
      </c>
      <c r="R122" s="45">
        <f t="shared" si="32"/>
        <v>1.5695180817123551E-6</v>
      </c>
      <c r="S122" s="45">
        <f t="shared" si="33"/>
        <v>2.7925693252414826E-5</v>
      </c>
      <c r="T122" s="45">
        <f t="shared" si="34"/>
        <v>0</v>
      </c>
      <c r="U122" s="45">
        <f t="shared" si="35"/>
        <v>0</v>
      </c>
      <c r="V122" s="46">
        <f t="shared" si="36"/>
        <v>3.1007751937984497E-5</v>
      </c>
      <c r="W122" s="55">
        <f t="shared" si="37"/>
        <v>2.057877462883817E-2</v>
      </c>
      <c r="X122" s="55">
        <f t="shared" si="38"/>
        <v>1.7159799999999999E-2</v>
      </c>
      <c r="Y122" s="64">
        <f t="shared" si="39"/>
        <v>-3.4189746288381707E-3</v>
      </c>
      <c r="Z122" s="66">
        <f t="shared" si="40"/>
        <v>1.3041447999999999E-2</v>
      </c>
      <c r="AA122" s="67">
        <f t="shared" si="41"/>
        <v>2.230774E-3</v>
      </c>
      <c r="AB122" s="67">
        <f t="shared" si="42"/>
        <v>8.5798999999999999E-4</v>
      </c>
      <c r="AC122" s="67">
        <f t="shared" si="43"/>
        <v>5.1479399999999995E-4</v>
      </c>
      <c r="AD122" s="67">
        <f t="shared" si="44"/>
        <v>8.5798999999999996E-5</v>
      </c>
      <c r="AE122" s="67">
        <f t="shared" si="45"/>
        <v>8.5798999999999996E-5</v>
      </c>
      <c r="AF122" s="68">
        <f t="shared" si="46"/>
        <v>3.4319599999999999E-4</v>
      </c>
      <c r="AG122" s="69">
        <f t="shared" si="47"/>
        <v>1.7159799999999999E-2</v>
      </c>
    </row>
    <row r="123" spans="1:33">
      <c r="A123" s="114">
        <v>268</v>
      </c>
      <c r="B123" s="16" t="s">
        <v>248</v>
      </c>
      <c r="C123" s="28">
        <v>670372680</v>
      </c>
      <c r="D123" s="28">
        <v>17371</v>
      </c>
      <c r="E123" s="28">
        <v>4471725</v>
      </c>
      <c r="F123" s="28">
        <v>37670.199999999997</v>
      </c>
      <c r="G123" s="17">
        <v>0</v>
      </c>
      <c r="H123" s="18">
        <v>0</v>
      </c>
      <c r="I123" s="86">
        <v>6.967827E-2</v>
      </c>
      <c r="J123" s="42">
        <f t="shared" si="24"/>
        <v>7.5123806031607906E-4</v>
      </c>
      <c r="K123" s="42">
        <f t="shared" si="25"/>
        <v>4.2099065054676315E-4</v>
      </c>
      <c r="L123" s="42">
        <f t="shared" si="26"/>
        <v>1.2379447077568828E-4</v>
      </c>
      <c r="M123" s="42">
        <f t="shared" si="27"/>
        <v>2.1154408984015382E-3</v>
      </c>
      <c r="N123" s="42">
        <f t="shared" si="28"/>
        <v>0</v>
      </c>
      <c r="O123" s="43">
        <f t="shared" si="29"/>
        <v>0</v>
      </c>
      <c r="P123" s="45">
        <f t="shared" si="30"/>
        <v>5.7094092584022006E-4</v>
      </c>
      <c r="Q123" s="45">
        <f t="shared" si="31"/>
        <v>5.4728784571079215E-5</v>
      </c>
      <c r="R123" s="45">
        <f t="shared" si="32"/>
        <v>6.1897235387844142E-6</v>
      </c>
      <c r="S123" s="45">
        <f t="shared" si="33"/>
        <v>6.3463226952046144E-5</v>
      </c>
      <c r="T123" s="45">
        <f t="shared" si="34"/>
        <v>0</v>
      </c>
      <c r="U123" s="45">
        <f t="shared" si="35"/>
        <v>0</v>
      </c>
      <c r="V123" s="46">
        <f t="shared" si="36"/>
        <v>3.1007751937984497E-5</v>
      </c>
      <c r="W123" s="55">
        <f t="shared" si="37"/>
        <v>7.2633041284011435E-2</v>
      </c>
      <c r="X123" s="55">
        <f t="shared" si="38"/>
        <v>6.967827E-2</v>
      </c>
      <c r="Y123" s="64">
        <f t="shared" si="39"/>
        <v>-2.9547712840114343E-3</v>
      </c>
      <c r="Z123" s="66">
        <f t="shared" si="40"/>
        <v>5.2955485199999999E-2</v>
      </c>
      <c r="AA123" s="67">
        <f t="shared" si="41"/>
        <v>9.0581750999999995E-3</v>
      </c>
      <c r="AB123" s="67">
        <f t="shared" si="42"/>
        <v>3.4839135000000001E-3</v>
      </c>
      <c r="AC123" s="67">
        <f t="shared" si="43"/>
        <v>2.0903481000000002E-3</v>
      </c>
      <c r="AD123" s="67">
        <f t="shared" si="44"/>
        <v>3.4839134999999999E-4</v>
      </c>
      <c r="AE123" s="67">
        <f t="shared" si="45"/>
        <v>3.4839134999999999E-4</v>
      </c>
      <c r="AF123" s="68">
        <f t="shared" si="46"/>
        <v>1.3935654E-3</v>
      </c>
      <c r="AG123" s="69">
        <f t="shared" si="47"/>
        <v>6.9678270000000014E-2</v>
      </c>
    </row>
    <row r="124" spans="1:33">
      <c r="A124" s="114">
        <v>269</v>
      </c>
      <c r="B124" s="16" t="s">
        <v>250</v>
      </c>
      <c r="C124" s="28">
        <v>325440953</v>
      </c>
      <c r="D124" s="28">
        <v>5994</v>
      </c>
      <c r="E124" s="28">
        <v>1692399</v>
      </c>
      <c r="F124" s="28">
        <v>59932.7</v>
      </c>
      <c r="G124" s="17">
        <v>41.5</v>
      </c>
      <c r="H124" s="18">
        <v>0</v>
      </c>
      <c r="I124" s="86">
        <v>4.9605360000000001E-2</v>
      </c>
      <c r="J124" s="42">
        <f t="shared" si="24"/>
        <v>3.6469808148974128E-4</v>
      </c>
      <c r="K124" s="42">
        <f t="shared" si="25"/>
        <v>1.4526613087198769E-4</v>
      </c>
      <c r="L124" s="42">
        <f t="shared" si="26"/>
        <v>4.6852084720394049E-5</v>
      </c>
      <c r="M124" s="42">
        <f t="shared" si="27"/>
        <v>3.3656334378800714E-3</v>
      </c>
      <c r="N124" s="42">
        <f t="shared" si="28"/>
        <v>7.5601211805448E-3</v>
      </c>
      <c r="O124" s="43">
        <f t="shared" si="29"/>
        <v>0</v>
      </c>
      <c r="P124" s="45">
        <f t="shared" si="30"/>
        <v>2.7717054193220335E-4</v>
      </c>
      <c r="Q124" s="45">
        <f t="shared" si="31"/>
        <v>1.8884597013358401E-5</v>
      </c>
      <c r="R124" s="45">
        <f t="shared" si="32"/>
        <v>2.3426042360197028E-6</v>
      </c>
      <c r="S124" s="45">
        <f t="shared" si="33"/>
        <v>1.0096900313640214E-4</v>
      </c>
      <c r="T124" s="45">
        <f t="shared" si="34"/>
        <v>3.7800605902724E-5</v>
      </c>
      <c r="U124" s="45">
        <f t="shared" si="35"/>
        <v>0</v>
      </c>
      <c r="V124" s="46">
        <f t="shared" si="36"/>
        <v>3.1007751937984497E-5</v>
      </c>
      <c r="W124" s="55">
        <f t="shared" si="37"/>
        <v>4.68175104158692E-2</v>
      </c>
      <c r="X124" s="55">
        <f t="shared" si="38"/>
        <v>4.9605360000000001E-2</v>
      </c>
      <c r="Y124" s="64">
        <f t="shared" si="39"/>
        <v>2.7878495841308013E-3</v>
      </c>
      <c r="Z124" s="66">
        <f t="shared" si="40"/>
        <v>3.7700073600000002E-2</v>
      </c>
      <c r="AA124" s="67">
        <f t="shared" si="41"/>
        <v>6.4486968000000006E-3</v>
      </c>
      <c r="AB124" s="67">
        <f t="shared" si="42"/>
        <v>2.4802680000000003E-3</v>
      </c>
      <c r="AC124" s="67">
        <f t="shared" si="43"/>
        <v>1.4881607999999999E-3</v>
      </c>
      <c r="AD124" s="67">
        <f t="shared" si="44"/>
        <v>2.4802679999999999E-4</v>
      </c>
      <c r="AE124" s="67">
        <f t="shared" si="45"/>
        <v>2.4802679999999999E-4</v>
      </c>
      <c r="AF124" s="68">
        <f t="shared" si="46"/>
        <v>9.9210719999999995E-4</v>
      </c>
      <c r="AG124" s="69">
        <f t="shared" si="47"/>
        <v>4.9605360000000008E-2</v>
      </c>
    </row>
    <row r="125" spans="1:33">
      <c r="A125" s="114">
        <v>270</v>
      </c>
      <c r="B125" s="16" t="s">
        <v>252</v>
      </c>
      <c r="C125" s="28">
        <v>390717259</v>
      </c>
      <c r="D125" s="28">
        <v>25229</v>
      </c>
      <c r="E125" s="28">
        <v>8791751</v>
      </c>
      <c r="F125" s="28">
        <v>15420.3</v>
      </c>
      <c r="G125" s="17">
        <v>0</v>
      </c>
      <c r="H125" s="18">
        <v>0</v>
      </c>
      <c r="I125" s="86">
        <v>4.2676390000000002E-2</v>
      </c>
      <c r="J125" s="42">
        <f t="shared" si="24"/>
        <v>4.3784850507806359E-4</v>
      </c>
      <c r="K125" s="42">
        <f t="shared" si="25"/>
        <v>6.1143130059549181E-4</v>
      </c>
      <c r="L125" s="42">
        <f t="shared" si="26"/>
        <v>2.4338933235756407E-4</v>
      </c>
      <c r="M125" s="42">
        <f t="shared" si="27"/>
        <v>8.6595593561014379E-4</v>
      </c>
      <c r="N125" s="42">
        <f t="shared" si="28"/>
        <v>0</v>
      </c>
      <c r="O125" s="43">
        <f t="shared" si="29"/>
        <v>0</v>
      </c>
      <c r="P125" s="45">
        <f t="shared" si="30"/>
        <v>3.3276486385932835E-4</v>
      </c>
      <c r="Q125" s="45">
        <f t="shared" si="31"/>
        <v>7.9486069077413932E-5</v>
      </c>
      <c r="R125" s="45">
        <f t="shared" si="32"/>
        <v>1.2169466617878205E-5</v>
      </c>
      <c r="S125" s="45">
        <f t="shared" si="33"/>
        <v>2.5978678068304312E-5</v>
      </c>
      <c r="T125" s="45">
        <f t="shared" si="34"/>
        <v>0</v>
      </c>
      <c r="U125" s="45">
        <f t="shared" si="35"/>
        <v>0</v>
      </c>
      <c r="V125" s="46">
        <f t="shared" si="36"/>
        <v>3.1007751937984497E-5</v>
      </c>
      <c r="W125" s="55">
        <f t="shared" si="37"/>
        <v>4.8140682956090926E-2</v>
      </c>
      <c r="X125" s="55">
        <f t="shared" si="38"/>
        <v>4.2676390000000002E-2</v>
      </c>
      <c r="Y125" s="64">
        <f t="shared" si="39"/>
        <v>-5.4642929560909242E-3</v>
      </c>
      <c r="Z125" s="66">
        <f t="shared" si="40"/>
        <v>3.2434056400000001E-2</v>
      </c>
      <c r="AA125" s="67">
        <f t="shared" si="41"/>
        <v>5.5479307000000002E-3</v>
      </c>
      <c r="AB125" s="67">
        <f t="shared" si="42"/>
        <v>2.1338195000000001E-3</v>
      </c>
      <c r="AC125" s="67">
        <f t="shared" si="43"/>
        <v>1.2802917E-3</v>
      </c>
      <c r="AD125" s="67">
        <f t="shared" si="44"/>
        <v>2.1338195000000001E-4</v>
      </c>
      <c r="AE125" s="67">
        <f t="shared" si="45"/>
        <v>2.1338195000000001E-4</v>
      </c>
      <c r="AF125" s="68">
        <f t="shared" si="46"/>
        <v>8.5352780000000003E-4</v>
      </c>
      <c r="AG125" s="69">
        <f t="shared" si="47"/>
        <v>4.2676390000000008E-2</v>
      </c>
    </row>
    <row r="126" spans="1:33">
      <c r="A126" s="114">
        <v>271</v>
      </c>
      <c r="B126" s="16" t="s">
        <v>254</v>
      </c>
      <c r="C126" s="28">
        <v>136998775</v>
      </c>
      <c r="D126" s="28">
        <v>16288</v>
      </c>
      <c r="E126" s="28">
        <v>3646771</v>
      </c>
      <c r="F126" s="28">
        <v>37909.9</v>
      </c>
      <c r="G126" s="17">
        <v>14.91</v>
      </c>
      <c r="H126" s="18">
        <v>0</v>
      </c>
      <c r="I126" s="86">
        <v>2.8179139999999998E-2</v>
      </c>
      <c r="J126" s="42">
        <f t="shared" si="24"/>
        <v>1.5352459470257491E-4</v>
      </c>
      <c r="K126" s="42">
        <f t="shared" si="25"/>
        <v>3.9474386714096355E-4</v>
      </c>
      <c r="L126" s="42">
        <f t="shared" si="26"/>
        <v>1.0095658520707948E-4</v>
      </c>
      <c r="M126" s="42">
        <f t="shared" si="27"/>
        <v>2.1289017025211566E-3</v>
      </c>
      <c r="N126" s="42">
        <f t="shared" si="28"/>
        <v>2.7161784771547702E-3</v>
      </c>
      <c r="O126" s="43">
        <f t="shared" si="29"/>
        <v>0</v>
      </c>
      <c r="P126" s="45">
        <f t="shared" si="30"/>
        <v>1.1667869197395693E-4</v>
      </c>
      <c r="Q126" s="45">
        <f t="shared" si="31"/>
        <v>5.1316702728325266E-5</v>
      </c>
      <c r="R126" s="45">
        <f t="shared" si="32"/>
        <v>5.0478292603539742E-6</v>
      </c>
      <c r="S126" s="45">
        <f t="shared" si="33"/>
        <v>6.3867051075634692E-5</v>
      </c>
      <c r="T126" s="45">
        <f t="shared" si="34"/>
        <v>1.3580892385773851E-5</v>
      </c>
      <c r="U126" s="45">
        <f t="shared" si="35"/>
        <v>0</v>
      </c>
      <c r="V126" s="46">
        <f t="shared" si="36"/>
        <v>3.1007751937984497E-5</v>
      </c>
      <c r="W126" s="55">
        <f t="shared" si="37"/>
        <v>2.8149891936202921E-2</v>
      </c>
      <c r="X126" s="55">
        <f t="shared" si="38"/>
        <v>2.8179139999999998E-2</v>
      </c>
      <c r="Y126" s="64">
        <f t="shared" si="39"/>
        <v>2.9248063797077811E-5</v>
      </c>
      <c r="Z126" s="66">
        <f t="shared" si="40"/>
        <v>2.1416146399999999E-2</v>
      </c>
      <c r="AA126" s="67">
        <f t="shared" si="41"/>
        <v>3.6632881999999999E-3</v>
      </c>
      <c r="AB126" s="67">
        <f t="shared" si="42"/>
        <v>1.408957E-3</v>
      </c>
      <c r="AC126" s="67">
        <f t="shared" si="43"/>
        <v>8.4537419999999993E-4</v>
      </c>
      <c r="AD126" s="67">
        <f t="shared" si="44"/>
        <v>1.4089570000000001E-4</v>
      </c>
      <c r="AE126" s="67">
        <f t="shared" si="45"/>
        <v>1.4089570000000001E-4</v>
      </c>
      <c r="AF126" s="68">
        <f t="shared" si="46"/>
        <v>5.6358280000000003E-4</v>
      </c>
      <c r="AG126" s="69">
        <f t="shared" si="47"/>
        <v>2.8179139999999998E-2</v>
      </c>
    </row>
    <row r="127" spans="1:33">
      <c r="A127" s="114">
        <v>272</v>
      </c>
      <c r="B127" s="16" t="s">
        <v>256</v>
      </c>
      <c r="C127" s="28">
        <v>2363248837</v>
      </c>
      <c r="D127" s="28">
        <v>21080</v>
      </c>
      <c r="E127" s="28">
        <v>13017925</v>
      </c>
      <c r="F127" s="28">
        <v>9483.2000000000007</v>
      </c>
      <c r="G127" s="17">
        <v>0</v>
      </c>
      <c r="H127" s="18">
        <v>0</v>
      </c>
      <c r="I127" s="86">
        <v>0.20582765</v>
      </c>
      <c r="J127" s="42">
        <f t="shared" si="24"/>
        <v>2.6483216355894898E-3</v>
      </c>
      <c r="K127" s="42">
        <f t="shared" si="25"/>
        <v>5.1087921901593267E-4</v>
      </c>
      <c r="L127" s="42">
        <f t="shared" si="26"/>
        <v>3.6038601120878447E-4</v>
      </c>
      <c r="M127" s="42">
        <f t="shared" si="27"/>
        <v>5.3254692376789796E-4</v>
      </c>
      <c r="N127" s="42">
        <f t="shared" si="28"/>
        <v>0</v>
      </c>
      <c r="O127" s="43">
        <f t="shared" si="29"/>
        <v>0</v>
      </c>
      <c r="P127" s="45">
        <f t="shared" si="30"/>
        <v>2.0127244430480124E-3</v>
      </c>
      <c r="Q127" s="45">
        <f t="shared" si="31"/>
        <v>6.6414298472071255E-5</v>
      </c>
      <c r="R127" s="45">
        <f t="shared" si="32"/>
        <v>1.8019300560439223E-5</v>
      </c>
      <c r="S127" s="45">
        <f t="shared" si="33"/>
        <v>1.5976407713036937E-5</v>
      </c>
      <c r="T127" s="45">
        <f t="shared" si="34"/>
        <v>0</v>
      </c>
      <c r="U127" s="45">
        <f t="shared" si="35"/>
        <v>0</v>
      </c>
      <c r="V127" s="46">
        <f t="shared" si="36"/>
        <v>3.1007751937984497E-5</v>
      </c>
      <c r="W127" s="55">
        <f t="shared" si="37"/>
        <v>0.21441422017315442</v>
      </c>
      <c r="X127" s="55">
        <f t="shared" si="38"/>
        <v>0.20582765</v>
      </c>
      <c r="Y127" s="64">
        <f t="shared" si="39"/>
        <v>-8.5865701731544231E-3</v>
      </c>
      <c r="Z127" s="66">
        <f t="shared" si="40"/>
        <v>0.15642901400000001</v>
      </c>
      <c r="AA127" s="67">
        <f t="shared" si="41"/>
        <v>2.6757594500000002E-2</v>
      </c>
      <c r="AB127" s="67">
        <f t="shared" si="42"/>
        <v>1.0291382500000001E-2</v>
      </c>
      <c r="AC127" s="67">
        <f t="shared" si="43"/>
        <v>6.1748294999999995E-3</v>
      </c>
      <c r="AD127" s="67">
        <f t="shared" si="44"/>
        <v>1.0291382500000001E-3</v>
      </c>
      <c r="AE127" s="67">
        <f t="shared" si="45"/>
        <v>1.0291382500000001E-3</v>
      </c>
      <c r="AF127" s="68">
        <f t="shared" si="46"/>
        <v>4.1165530000000002E-3</v>
      </c>
      <c r="AG127" s="69">
        <f t="shared" si="47"/>
        <v>0.20582765000000003</v>
      </c>
    </row>
    <row r="128" spans="1:33">
      <c r="A128" s="114">
        <v>273</v>
      </c>
      <c r="B128" s="16" t="s">
        <v>258</v>
      </c>
      <c r="C128" s="28">
        <v>88197015</v>
      </c>
      <c r="D128" s="28">
        <v>5238</v>
      </c>
      <c r="E128" s="28">
        <v>1105041</v>
      </c>
      <c r="F128" s="28">
        <v>24585.9</v>
      </c>
      <c r="G128" s="17">
        <v>0</v>
      </c>
      <c r="H128" s="18">
        <v>0</v>
      </c>
      <c r="I128" s="86">
        <v>1.6208190000000001E-2</v>
      </c>
      <c r="J128" s="42">
        <f t="shared" si="24"/>
        <v>9.883600040841183E-5</v>
      </c>
      <c r="K128" s="42">
        <f t="shared" si="25"/>
        <v>1.2694427652777305E-4</v>
      </c>
      <c r="L128" s="42">
        <f t="shared" si="26"/>
        <v>3.0591766215596293E-5</v>
      </c>
      <c r="M128" s="42">
        <f t="shared" si="27"/>
        <v>1.3806674343117473E-3</v>
      </c>
      <c r="N128" s="42">
        <f t="shared" si="28"/>
        <v>0</v>
      </c>
      <c r="O128" s="43">
        <f t="shared" si="29"/>
        <v>0</v>
      </c>
      <c r="P128" s="45">
        <f t="shared" si="30"/>
        <v>7.5115360310392987E-5</v>
      </c>
      <c r="Q128" s="45">
        <f t="shared" si="31"/>
        <v>1.6502755948610498E-5</v>
      </c>
      <c r="R128" s="45">
        <f t="shared" si="32"/>
        <v>1.5295883107798148E-6</v>
      </c>
      <c r="S128" s="45">
        <f t="shared" si="33"/>
        <v>4.1420023029352418E-5</v>
      </c>
      <c r="T128" s="45">
        <f t="shared" si="34"/>
        <v>0</v>
      </c>
      <c r="U128" s="45">
        <f t="shared" si="35"/>
        <v>0</v>
      </c>
      <c r="V128" s="46">
        <f t="shared" si="36"/>
        <v>3.1007751937984497E-5</v>
      </c>
      <c r="W128" s="55">
        <f t="shared" si="37"/>
        <v>1.6557547953712021E-2</v>
      </c>
      <c r="X128" s="55">
        <f t="shared" si="38"/>
        <v>1.6208190000000001E-2</v>
      </c>
      <c r="Y128" s="64">
        <f t="shared" si="39"/>
        <v>-3.4935795371202061E-4</v>
      </c>
      <c r="Z128" s="66">
        <f t="shared" si="40"/>
        <v>1.2318224400000001E-2</v>
      </c>
      <c r="AA128" s="67">
        <f t="shared" si="41"/>
        <v>2.1070647000000003E-3</v>
      </c>
      <c r="AB128" s="67">
        <f t="shared" si="42"/>
        <v>8.1040950000000006E-4</v>
      </c>
      <c r="AC128" s="67">
        <f t="shared" si="43"/>
        <v>4.8624570000000003E-4</v>
      </c>
      <c r="AD128" s="67">
        <f t="shared" si="44"/>
        <v>8.1040950000000009E-5</v>
      </c>
      <c r="AE128" s="67">
        <f t="shared" si="45"/>
        <v>8.1040950000000009E-5</v>
      </c>
      <c r="AF128" s="68">
        <f t="shared" si="46"/>
        <v>3.2416380000000004E-4</v>
      </c>
      <c r="AG128" s="69">
        <f t="shared" si="47"/>
        <v>1.6208190000000001E-2</v>
      </c>
    </row>
    <row r="129" spans="1:33">
      <c r="A129" s="114">
        <v>274</v>
      </c>
      <c r="B129" s="16" t="s">
        <v>260</v>
      </c>
      <c r="C129" s="28">
        <v>56658105</v>
      </c>
      <c r="D129" s="28">
        <v>5001</v>
      </c>
      <c r="E129" s="28">
        <v>430362</v>
      </c>
      <c r="F129" s="28">
        <v>33351</v>
      </c>
      <c r="G129" s="17">
        <v>1.58</v>
      </c>
      <c r="H129" s="18">
        <v>0.14813000000000001</v>
      </c>
      <c r="I129" s="86">
        <v>1.6025629999999999E-2</v>
      </c>
      <c r="J129" s="42">
        <f t="shared" si="24"/>
        <v>6.34926305490026E-5</v>
      </c>
      <c r="K129" s="42">
        <f t="shared" si="25"/>
        <v>1.2120052060240415E-4</v>
      </c>
      <c r="L129" s="42">
        <f t="shared" si="26"/>
        <v>1.1914068068131819E-5</v>
      </c>
      <c r="M129" s="42">
        <f t="shared" si="27"/>
        <v>1.8728881026007216E-3</v>
      </c>
      <c r="N129" s="42">
        <f t="shared" si="28"/>
        <v>2.878311196448382E-4</v>
      </c>
      <c r="O129" s="43">
        <f t="shared" si="29"/>
        <v>1.4813000000000001E-3</v>
      </c>
      <c r="P129" s="45">
        <f t="shared" si="30"/>
        <v>4.8254399217241976E-5</v>
      </c>
      <c r="Q129" s="45">
        <f t="shared" si="31"/>
        <v>1.5756067678312542E-5</v>
      </c>
      <c r="R129" s="45">
        <f t="shared" si="32"/>
        <v>5.9570340340659099E-7</v>
      </c>
      <c r="S129" s="45">
        <f t="shared" si="33"/>
        <v>5.6186643078021647E-5</v>
      </c>
      <c r="T129" s="45">
        <f t="shared" si="34"/>
        <v>1.439155598224191E-6</v>
      </c>
      <c r="U129" s="45">
        <f t="shared" si="35"/>
        <v>7.4065000000000002E-6</v>
      </c>
      <c r="V129" s="46">
        <f t="shared" si="36"/>
        <v>3.1007751937984497E-5</v>
      </c>
      <c r="W129" s="55">
        <f t="shared" si="37"/>
        <v>1.6064622091319147E-2</v>
      </c>
      <c r="X129" s="55">
        <f t="shared" si="38"/>
        <v>1.6025629999999999E-2</v>
      </c>
      <c r="Y129" s="64">
        <f t="shared" si="39"/>
        <v>-3.899209131914827E-5</v>
      </c>
      <c r="Z129" s="66">
        <f t="shared" si="40"/>
        <v>1.2179478799999999E-2</v>
      </c>
      <c r="AA129" s="67">
        <f t="shared" si="41"/>
        <v>2.0833318999999998E-3</v>
      </c>
      <c r="AB129" s="67">
        <f t="shared" si="42"/>
        <v>8.012815E-4</v>
      </c>
      <c r="AC129" s="67">
        <f t="shared" si="43"/>
        <v>4.8076889999999994E-4</v>
      </c>
      <c r="AD129" s="67">
        <f t="shared" si="44"/>
        <v>8.012815E-5</v>
      </c>
      <c r="AE129" s="67">
        <f t="shared" si="45"/>
        <v>8.012815E-5</v>
      </c>
      <c r="AF129" s="68">
        <f t="shared" si="46"/>
        <v>3.205126E-4</v>
      </c>
      <c r="AG129" s="69">
        <f t="shared" si="47"/>
        <v>1.6025629999999999E-2</v>
      </c>
    </row>
    <row r="130" spans="1:33">
      <c r="A130" s="114">
        <v>275</v>
      </c>
      <c r="B130" s="16" t="s">
        <v>262</v>
      </c>
      <c r="C130" s="28">
        <v>123446731</v>
      </c>
      <c r="D130" s="28">
        <v>3874</v>
      </c>
      <c r="E130" s="28">
        <v>2926589</v>
      </c>
      <c r="F130" s="28">
        <v>22263.7</v>
      </c>
      <c r="G130" s="17">
        <v>0</v>
      </c>
      <c r="H130" s="18">
        <v>0.26750800000000002</v>
      </c>
      <c r="I130" s="86">
        <v>1.903964E-2</v>
      </c>
      <c r="J130" s="42">
        <f t="shared" si="24"/>
        <v>1.3833780151780765E-4</v>
      </c>
      <c r="K130" s="42">
        <f t="shared" si="25"/>
        <v>9.3887385885565625E-5</v>
      </c>
      <c r="L130" s="42">
        <f t="shared" si="26"/>
        <v>8.1019189783126366E-5</v>
      </c>
      <c r="M130" s="42">
        <f t="shared" si="27"/>
        <v>1.2502599277344514E-3</v>
      </c>
      <c r="N130" s="42">
        <f t="shared" si="28"/>
        <v>0</v>
      </c>
      <c r="O130" s="43">
        <f t="shared" si="29"/>
        <v>2.6750800000000003E-3</v>
      </c>
      <c r="P130" s="45">
        <f t="shared" si="30"/>
        <v>1.0513672915353382E-4</v>
      </c>
      <c r="Q130" s="45">
        <f t="shared" si="31"/>
        <v>1.2205360165123532E-5</v>
      </c>
      <c r="R130" s="45">
        <f t="shared" si="32"/>
        <v>4.0509594891563188E-6</v>
      </c>
      <c r="S130" s="45">
        <f t="shared" si="33"/>
        <v>3.7507797832033544E-5</v>
      </c>
      <c r="T130" s="45">
        <f t="shared" si="34"/>
        <v>0</v>
      </c>
      <c r="U130" s="45">
        <f t="shared" si="35"/>
        <v>1.3375400000000001E-5</v>
      </c>
      <c r="V130" s="46">
        <f t="shared" si="36"/>
        <v>3.1007751937984497E-5</v>
      </c>
      <c r="W130" s="55">
        <f t="shared" si="37"/>
        <v>2.0328399857783175E-2</v>
      </c>
      <c r="X130" s="55">
        <f t="shared" si="38"/>
        <v>1.903964E-2</v>
      </c>
      <c r="Y130" s="64">
        <f t="shared" si="39"/>
        <v>-1.2887598577831748E-3</v>
      </c>
      <c r="Z130" s="66">
        <f t="shared" si="40"/>
        <v>1.44701264E-2</v>
      </c>
      <c r="AA130" s="67">
        <f t="shared" si="41"/>
        <v>2.4751532E-3</v>
      </c>
      <c r="AB130" s="67">
        <f t="shared" si="42"/>
        <v>9.5198200000000009E-4</v>
      </c>
      <c r="AC130" s="67">
        <f t="shared" si="43"/>
        <v>5.7118920000000001E-4</v>
      </c>
      <c r="AD130" s="67">
        <f t="shared" si="44"/>
        <v>9.5198200000000006E-5</v>
      </c>
      <c r="AE130" s="67">
        <f t="shared" si="45"/>
        <v>9.5198200000000006E-5</v>
      </c>
      <c r="AF130" s="68">
        <f t="shared" si="46"/>
        <v>3.8079280000000002E-4</v>
      </c>
      <c r="AG130" s="69">
        <f t="shared" si="47"/>
        <v>1.9039640000000004E-2</v>
      </c>
    </row>
    <row r="131" spans="1:33">
      <c r="A131" s="114">
        <v>276</v>
      </c>
      <c r="B131" s="16" t="s">
        <v>264</v>
      </c>
      <c r="C131" s="28">
        <v>743243928</v>
      </c>
      <c r="D131" s="28">
        <v>58827</v>
      </c>
      <c r="E131" s="28">
        <v>18463938</v>
      </c>
      <c r="F131" s="28">
        <v>10247.6</v>
      </c>
      <c r="G131" s="17">
        <v>0</v>
      </c>
      <c r="H131" s="18">
        <v>0</v>
      </c>
      <c r="I131" s="86">
        <v>8.8357740000000004E-2</v>
      </c>
      <c r="J131" s="42">
        <f t="shared" si="24"/>
        <v>8.3289958476891321E-4</v>
      </c>
      <c r="K131" s="42">
        <f t="shared" si="25"/>
        <v>1.4256874676020054E-3</v>
      </c>
      <c r="L131" s="42">
        <f t="shared" si="26"/>
        <v>5.1115250449102314E-4</v>
      </c>
      <c r="M131" s="42">
        <f t="shared" si="27"/>
        <v>5.7547324278765723E-4</v>
      </c>
      <c r="N131" s="42">
        <f t="shared" si="28"/>
        <v>0</v>
      </c>
      <c r="O131" s="43">
        <f t="shared" si="29"/>
        <v>0</v>
      </c>
      <c r="P131" s="45">
        <f t="shared" si="30"/>
        <v>6.3300368442437409E-4</v>
      </c>
      <c r="Q131" s="45">
        <f t="shared" si="31"/>
        <v>1.8533937078826071E-4</v>
      </c>
      <c r="R131" s="45">
        <f t="shared" si="32"/>
        <v>2.5557625224551157E-5</v>
      </c>
      <c r="S131" s="45">
        <f t="shared" si="33"/>
        <v>1.7264197283629716E-5</v>
      </c>
      <c r="T131" s="45">
        <f t="shared" si="34"/>
        <v>0</v>
      </c>
      <c r="U131" s="45">
        <f t="shared" si="35"/>
        <v>0</v>
      </c>
      <c r="V131" s="46">
        <f t="shared" si="36"/>
        <v>3.1007751937984497E-5</v>
      </c>
      <c r="W131" s="55">
        <f t="shared" si="37"/>
        <v>8.921726296588002E-2</v>
      </c>
      <c r="X131" s="55">
        <f t="shared" si="38"/>
        <v>8.8357740000000004E-2</v>
      </c>
      <c r="Y131" s="64">
        <f t="shared" si="39"/>
        <v>-8.5952296588001631E-4</v>
      </c>
      <c r="Z131" s="66">
        <f t="shared" si="40"/>
        <v>6.7151882400000001E-2</v>
      </c>
      <c r="AA131" s="67">
        <f t="shared" si="41"/>
        <v>1.1486506200000001E-2</v>
      </c>
      <c r="AB131" s="67">
        <f t="shared" si="42"/>
        <v>4.4178870000000005E-3</v>
      </c>
      <c r="AC131" s="67">
        <f t="shared" si="43"/>
        <v>2.6507321999999999E-3</v>
      </c>
      <c r="AD131" s="67">
        <f t="shared" si="44"/>
        <v>4.4178870000000005E-4</v>
      </c>
      <c r="AE131" s="67">
        <f t="shared" si="45"/>
        <v>4.4178870000000005E-4</v>
      </c>
      <c r="AF131" s="68">
        <f t="shared" si="46"/>
        <v>1.7671548000000002E-3</v>
      </c>
      <c r="AG131" s="69">
        <f t="shared" si="47"/>
        <v>8.8357740000000004E-2</v>
      </c>
    </row>
    <row r="132" spans="1:33">
      <c r="A132" s="114">
        <v>277</v>
      </c>
      <c r="B132" s="16" t="s">
        <v>266</v>
      </c>
      <c r="C132" s="28">
        <v>159507871</v>
      </c>
      <c r="D132" s="28">
        <v>7214</v>
      </c>
      <c r="E132" s="28">
        <v>2039314</v>
      </c>
      <c r="F132" s="28">
        <v>37916.199999999997</v>
      </c>
      <c r="G132" s="17">
        <v>0</v>
      </c>
      <c r="H132" s="18">
        <v>0</v>
      </c>
      <c r="I132" s="86">
        <v>2.5511599999999999E-2</v>
      </c>
      <c r="J132" s="42">
        <f t="shared" ref="J132:J195" si="48">C132/$C$649</f>
        <v>1.7874890667559328E-4</v>
      </c>
      <c r="K132" s="42">
        <f t="shared" ref="K132:K195" si="49">D132/$D$649</f>
        <v>1.7483314449624946E-4</v>
      </c>
      <c r="L132" s="42">
        <f t="shared" ref="L132:L195" si="50">E132/$E$649</f>
        <v>5.6456020299873527E-5</v>
      </c>
      <c r="M132" s="42">
        <f t="shared" ref="M132:M195" si="51">F132/$F$649</f>
        <v>2.1292554908647261E-3</v>
      </c>
      <c r="N132" s="42">
        <f t="shared" ref="N132:N195" si="52">G132/$G$649</f>
        <v>0</v>
      </c>
      <c r="O132" s="43">
        <f t="shared" ref="O132:O195" si="53">H132/$H$649</f>
        <v>0</v>
      </c>
      <c r="P132" s="45">
        <f t="shared" si="30"/>
        <v>1.3584916907345088E-4</v>
      </c>
      <c r="Q132" s="45">
        <f t="shared" si="31"/>
        <v>2.2728308784512431E-5</v>
      </c>
      <c r="R132" s="45">
        <f t="shared" si="32"/>
        <v>2.8228010149936763E-6</v>
      </c>
      <c r="S132" s="45">
        <f t="shared" si="33"/>
        <v>6.3877664725941783E-5</v>
      </c>
      <c r="T132" s="45">
        <f t="shared" si="34"/>
        <v>0</v>
      </c>
      <c r="U132" s="45">
        <f t="shared" si="35"/>
        <v>0</v>
      </c>
      <c r="V132" s="46">
        <f t="shared" si="36"/>
        <v>3.1007751937984497E-5</v>
      </c>
      <c r="W132" s="55">
        <f t="shared" si="37"/>
        <v>2.5628569553688328E-2</v>
      </c>
      <c r="X132" s="55">
        <f t="shared" si="38"/>
        <v>2.5511599999999999E-2</v>
      </c>
      <c r="Y132" s="64">
        <f t="shared" si="39"/>
        <v>-1.1696955368832931E-4</v>
      </c>
      <c r="Z132" s="66">
        <f t="shared" si="40"/>
        <v>1.9388816E-2</v>
      </c>
      <c r="AA132" s="67">
        <f t="shared" si="41"/>
        <v>3.3165080000000001E-3</v>
      </c>
      <c r="AB132" s="67">
        <f t="shared" si="42"/>
        <v>1.2755800000000001E-3</v>
      </c>
      <c r="AC132" s="67">
        <f t="shared" si="43"/>
        <v>7.653479999999999E-4</v>
      </c>
      <c r="AD132" s="67">
        <f t="shared" si="44"/>
        <v>1.27558E-4</v>
      </c>
      <c r="AE132" s="67">
        <f t="shared" si="45"/>
        <v>1.27558E-4</v>
      </c>
      <c r="AF132" s="68">
        <f t="shared" si="46"/>
        <v>5.10232E-4</v>
      </c>
      <c r="AG132" s="69">
        <f t="shared" si="47"/>
        <v>2.5511599999999995E-2</v>
      </c>
    </row>
    <row r="133" spans="1:33">
      <c r="A133" s="114">
        <v>278</v>
      </c>
      <c r="B133" s="16" t="s">
        <v>268</v>
      </c>
      <c r="C133" s="28">
        <v>6641918092</v>
      </c>
      <c r="D133" s="28">
        <v>201150</v>
      </c>
      <c r="E133" s="28">
        <v>174269331</v>
      </c>
      <c r="F133" s="28">
        <v>1615.6</v>
      </c>
      <c r="G133" s="17">
        <v>0</v>
      </c>
      <c r="H133" s="18">
        <v>0.370037</v>
      </c>
      <c r="I133" s="86">
        <v>0.65088838000000004</v>
      </c>
      <c r="J133" s="42">
        <f t="shared" si="48"/>
        <v>7.443116065249486E-3</v>
      </c>
      <c r="K133" s="42">
        <f t="shared" si="49"/>
        <v>4.8749219594428307E-3</v>
      </c>
      <c r="L133" s="42">
        <f t="shared" si="50"/>
        <v>4.8244423804187971E-3</v>
      </c>
      <c r="M133" s="42">
        <f t="shared" si="51"/>
        <v>9.0727055217586445E-5</v>
      </c>
      <c r="N133" s="42">
        <f t="shared" si="52"/>
        <v>0</v>
      </c>
      <c r="O133" s="43">
        <f t="shared" si="53"/>
        <v>3.7003700000000001E-3</v>
      </c>
      <c r="P133" s="45">
        <f t="shared" ref="P133:P196" si="54">$P$2*J133</f>
        <v>5.6567682095896091E-3</v>
      </c>
      <c r="Q133" s="45">
        <f t="shared" ref="Q133:Q196" si="55">$Q$2*K133</f>
        <v>6.3373985472756804E-4</v>
      </c>
      <c r="R133" s="45">
        <f t="shared" ref="R133:R196" si="56">$R$2*L133</f>
        <v>2.4122211902093986E-4</v>
      </c>
      <c r="S133" s="45">
        <f t="shared" ref="S133:S196" si="57">$S$2*M133</f>
        <v>2.7218116565275934E-6</v>
      </c>
      <c r="T133" s="45">
        <f t="shared" ref="T133:T196" si="58">$T$2*N133</f>
        <v>0</v>
      </c>
      <c r="U133" s="45">
        <f t="shared" ref="U133:U196" si="59">$U$2*O133</f>
        <v>1.850185E-5</v>
      </c>
      <c r="V133" s="46">
        <f t="shared" ref="V133:V196" si="60">$V$2/645</f>
        <v>3.1007751937984497E-5</v>
      </c>
      <c r="W133" s="55">
        <f t="shared" ref="W133:W196" si="61">SUM(P133:V133)*100</f>
        <v>0.65839615969326282</v>
      </c>
      <c r="X133" s="55">
        <f t="shared" ref="X133:X196" si="62">I133</f>
        <v>0.65088838000000004</v>
      </c>
      <c r="Y133" s="64">
        <f t="shared" ref="Y133:Y196" si="63">X133-W133</f>
        <v>-7.5077796932627727E-3</v>
      </c>
      <c r="Z133" s="66">
        <f t="shared" ref="Z133:Z196" si="64">$Z$2*X133</f>
        <v>0.49467516880000006</v>
      </c>
      <c r="AA133" s="67">
        <f t="shared" ref="AA133:AA196" si="65">$AA$2*X133</f>
        <v>8.4615489400000007E-2</v>
      </c>
      <c r="AB133" s="67">
        <f t="shared" ref="AB133:AB196" si="66">$AB$2*X133</f>
        <v>3.2544419000000005E-2</v>
      </c>
      <c r="AC133" s="67">
        <f t="shared" ref="AC133:AC196" si="67">$AC$2*X133</f>
        <v>1.9526651400000001E-2</v>
      </c>
      <c r="AD133" s="67">
        <f t="shared" ref="AD133:AD196" si="68">$AD$2*X133</f>
        <v>3.2544419000000002E-3</v>
      </c>
      <c r="AE133" s="67">
        <f t="shared" ref="AE133:AE196" si="69">$AE$2*X133</f>
        <v>3.2544419000000002E-3</v>
      </c>
      <c r="AF133" s="68">
        <f t="shared" ref="AF133:AF196" si="70">$AF$2*X133</f>
        <v>1.3017767600000001E-2</v>
      </c>
      <c r="AG133" s="69">
        <f t="shared" ref="AG133:AG196" si="71">SUM(Z133:AF133)</f>
        <v>0.65088838000000004</v>
      </c>
    </row>
    <row r="134" spans="1:33">
      <c r="A134" s="114">
        <v>279</v>
      </c>
      <c r="B134" s="16" t="s">
        <v>270</v>
      </c>
      <c r="C134" s="28">
        <v>743311320</v>
      </c>
      <c r="D134" s="28">
        <v>31691</v>
      </c>
      <c r="E134" s="28">
        <v>14091198</v>
      </c>
      <c r="F134" s="28">
        <v>26509.5</v>
      </c>
      <c r="G134" s="17">
        <v>0</v>
      </c>
      <c r="H134" s="18">
        <v>0</v>
      </c>
      <c r="I134" s="86">
        <v>8.2388059999999999E-2</v>
      </c>
      <c r="J134" s="42">
        <f t="shared" si="48"/>
        <v>8.3297510609737905E-4</v>
      </c>
      <c r="K134" s="42">
        <f t="shared" si="49"/>
        <v>7.6803953177580285E-4</v>
      </c>
      <c r="L134" s="42">
        <f t="shared" si="50"/>
        <v>3.900983175408678E-4</v>
      </c>
      <c r="M134" s="42">
        <f t="shared" si="51"/>
        <v>1.4886908085482843E-3</v>
      </c>
      <c r="N134" s="42">
        <f t="shared" si="52"/>
        <v>0</v>
      </c>
      <c r="O134" s="43">
        <f t="shared" si="53"/>
        <v>0</v>
      </c>
      <c r="P134" s="45">
        <f t="shared" si="54"/>
        <v>6.3306108063400813E-4</v>
      </c>
      <c r="Q134" s="45">
        <f t="shared" si="55"/>
        <v>9.984513913085437E-5</v>
      </c>
      <c r="R134" s="45">
        <f t="shared" si="56"/>
        <v>1.950491587704339E-5</v>
      </c>
      <c r="S134" s="45">
        <f t="shared" si="57"/>
        <v>4.4660724256448525E-5</v>
      </c>
      <c r="T134" s="45">
        <f t="shared" si="58"/>
        <v>0</v>
      </c>
      <c r="U134" s="45">
        <f t="shared" si="59"/>
        <v>0</v>
      </c>
      <c r="V134" s="46">
        <f t="shared" si="60"/>
        <v>3.1007751937984497E-5</v>
      </c>
      <c r="W134" s="55">
        <f t="shared" si="61"/>
        <v>8.2807961183633899E-2</v>
      </c>
      <c r="X134" s="55">
        <f t="shared" si="62"/>
        <v>8.2388059999999999E-2</v>
      </c>
      <c r="Y134" s="64">
        <f t="shared" si="63"/>
        <v>-4.1990118363390005E-4</v>
      </c>
      <c r="Z134" s="66">
        <f t="shared" si="64"/>
        <v>6.2614925599999996E-2</v>
      </c>
      <c r="AA134" s="67">
        <f t="shared" si="65"/>
        <v>1.07104478E-2</v>
      </c>
      <c r="AB134" s="67">
        <f t="shared" si="66"/>
        <v>4.1194029999999998E-3</v>
      </c>
      <c r="AC134" s="67">
        <f t="shared" si="67"/>
        <v>2.4716418E-3</v>
      </c>
      <c r="AD134" s="67">
        <f t="shared" si="68"/>
        <v>4.1194030000000001E-4</v>
      </c>
      <c r="AE134" s="67">
        <f t="shared" si="69"/>
        <v>4.1194030000000001E-4</v>
      </c>
      <c r="AF134" s="68">
        <f t="shared" si="70"/>
        <v>1.6477612E-3</v>
      </c>
      <c r="AG134" s="69">
        <f t="shared" si="71"/>
        <v>8.2388059999999971E-2</v>
      </c>
    </row>
    <row r="135" spans="1:33">
      <c r="A135" s="114">
        <v>280</v>
      </c>
      <c r="B135" s="16" t="s">
        <v>272</v>
      </c>
      <c r="C135" s="28">
        <v>105054432</v>
      </c>
      <c r="D135" s="28">
        <v>7588</v>
      </c>
      <c r="E135" s="28">
        <v>1078863</v>
      </c>
      <c r="F135" s="28">
        <v>31103</v>
      </c>
      <c r="G135" s="17">
        <v>0</v>
      </c>
      <c r="H135" s="18">
        <v>0</v>
      </c>
      <c r="I135" s="86">
        <v>2.025385E-2</v>
      </c>
      <c r="J135" s="42">
        <f t="shared" si="48"/>
        <v>1.1772688547404323E-4</v>
      </c>
      <c r="K135" s="42">
        <f t="shared" si="49"/>
        <v>1.8389713064008052E-4</v>
      </c>
      <c r="L135" s="42">
        <f t="shared" si="50"/>
        <v>2.986705893686919E-5</v>
      </c>
      <c r="M135" s="42">
        <f t="shared" si="51"/>
        <v>1.7466474365143547E-3</v>
      </c>
      <c r="N135" s="42">
        <f t="shared" si="52"/>
        <v>0</v>
      </c>
      <c r="O135" s="43">
        <f t="shared" si="53"/>
        <v>0</v>
      </c>
      <c r="P135" s="45">
        <f t="shared" si="54"/>
        <v>8.9472432960272858E-5</v>
      </c>
      <c r="Q135" s="45">
        <f t="shared" si="55"/>
        <v>2.3906626983210468E-5</v>
      </c>
      <c r="R135" s="45">
        <f t="shared" si="56"/>
        <v>1.4933529468434595E-6</v>
      </c>
      <c r="S135" s="45">
        <f t="shared" si="57"/>
        <v>5.2399423095430636E-5</v>
      </c>
      <c r="T135" s="45">
        <f t="shared" si="58"/>
        <v>0</v>
      </c>
      <c r="U135" s="45">
        <f t="shared" si="59"/>
        <v>0</v>
      </c>
      <c r="V135" s="46">
        <f t="shared" si="60"/>
        <v>3.1007751937984497E-5</v>
      </c>
      <c r="W135" s="55">
        <f t="shared" si="61"/>
        <v>1.9827958792374194E-2</v>
      </c>
      <c r="X135" s="55">
        <f t="shared" si="62"/>
        <v>2.025385E-2</v>
      </c>
      <c r="Y135" s="64">
        <f t="shared" si="63"/>
        <v>4.2589120762580659E-4</v>
      </c>
      <c r="Z135" s="66">
        <f t="shared" si="64"/>
        <v>1.5392926000000001E-2</v>
      </c>
      <c r="AA135" s="67">
        <f t="shared" si="65"/>
        <v>2.6330005000000001E-3</v>
      </c>
      <c r="AB135" s="67">
        <f t="shared" si="66"/>
        <v>1.0126925000000001E-3</v>
      </c>
      <c r="AC135" s="67">
        <f t="shared" si="67"/>
        <v>6.076155E-4</v>
      </c>
      <c r="AD135" s="67">
        <f t="shared" si="68"/>
        <v>1.0126925E-4</v>
      </c>
      <c r="AE135" s="67">
        <f t="shared" si="69"/>
        <v>1.0126925E-4</v>
      </c>
      <c r="AF135" s="68">
        <f t="shared" si="70"/>
        <v>4.05077E-4</v>
      </c>
      <c r="AG135" s="69">
        <f t="shared" si="71"/>
        <v>2.025385E-2</v>
      </c>
    </row>
    <row r="136" spans="1:33">
      <c r="A136" s="114">
        <v>281</v>
      </c>
      <c r="B136" s="16" t="s">
        <v>274</v>
      </c>
      <c r="C136" s="28">
        <v>84076723</v>
      </c>
      <c r="D136" s="28">
        <v>2274</v>
      </c>
      <c r="E136" s="28">
        <v>248067</v>
      </c>
      <c r="F136" s="28">
        <v>22399.599999999999</v>
      </c>
      <c r="G136" s="17">
        <v>6.89</v>
      </c>
      <c r="H136" s="18">
        <v>0</v>
      </c>
      <c r="I136" s="86">
        <v>1.4816920000000001E-2</v>
      </c>
      <c r="J136" s="42">
        <f t="shared" si="48"/>
        <v>9.4218687886046123E-5</v>
      </c>
      <c r="K136" s="42">
        <f t="shared" si="49"/>
        <v>5.5110974575058396E-5</v>
      </c>
      <c r="L136" s="42">
        <f t="shared" si="50"/>
        <v>6.8674444385360602E-6</v>
      </c>
      <c r="M136" s="42">
        <f t="shared" si="51"/>
        <v>1.2578916477171635E-3</v>
      </c>
      <c r="N136" s="42">
        <f t="shared" si="52"/>
        <v>1.2551622875651488E-3</v>
      </c>
      <c r="O136" s="43">
        <f t="shared" si="53"/>
        <v>0</v>
      </c>
      <c r="P136" s="45">
        <f t="shared" si="54"/>
        <v>7.1606202793395051E-5</v>
      </c>
      <c r="Q136" s="45">
        <f t="shared" si="55"/>
        <v>7.1644266947575914E-6</v>
      </c>
      <c r="R136" s="45">
        <f t="shared" si="56"/>
        <v>3.4337222192680301E-7</v>
      </c>
      <c r="S136" s="45">
        <f t="shared" si="57"/>
        <v>3.7736749431514906E-5</v>
      </c>
      <c r="T136" s="45">
        <f t="shared" si="58"/>
        <v>6.2758114378257436E-6</v>
      </c>
      <c r="U136" s="45">
        <f t="shared" si="59"/>
        <v>0</v>
      </c>
      <c r="V136" s="46">
        <f t="shared" si="60"/>
        <v>3.1007751937984497E-5</v>
      </c>
      <c r="W136" s="55">
        <f t="shared" si="61"/>
        <v>1.5413431451740458E-2</v>
      </c>
      <c r="X136" s="55">
        <f t="shared" si="62"/>
        <v>1.4816920000000001E-2</v>
      </c>
      <c r="Y136" s="64">
        <f t="shared" si="63"/>
        <v>-5.9651145174045676E-4</v>
      </c>
      <c r="Z136" s="66">
        <f t="shared" si="64"/>
        <v>1.1260859200000001E-2</v>
      </c>
      <c r="AA136" s="67">
        <f t="shared" si="65"/>
        <v>1.9261996000000002E-3</v>
      </c>
      <c r="AB136" s="67">
        <f t="shared" si="66"/>
        <v>7.4084600000000008E-4</v>
      </c>
      <c r="AC136" s="67">
        <f t="shared" si="67"/>
        <v>4.4450760000000001E-4</v>
      </c>
      <c r="AD136" s="67">
        <f t="shared" si="68"/>
        <v>7.4084600000000006E-5</v>
      </c>
      <c r="AE136" s="67">
        <f t="shared" si="69"/>
        <v>7.4084600000000006E-5</v>
      </c>
      <c r="AF136" s="68">
        <f t="shared" si="70"/>
        <v>2.9633840000000002E-4</v>
      </c>
      <c r="AG136" s="69">
        <f t="shared" si="71"/>
        <v>1.4816920000000001E-2</v>
      </c>
    </row>
    <row r="137" spans="1:33">
      <c r="A137" s="114">
        <v>282</v>
      </c>
      <c r="B137" s="16" t="s">
        <v>276</v>
      </c>
      <c r="C137" s="28">
        <v>1202095064</v>
      </c>
      <c r="D137" s="28">
        <v>77039</v>
      </c>
      <c r="E137" s="28">
        <v>15846426</v>
      </c>
      <c r="F137" s="28">
        <v>16688.5</v>
      </c>
      <c r="G137" s="17">
        <v>0</v>
      </c>
      <c r="H137" s="18">
        <v>0</v>
      </c>
      <c r="I137" s="86">
        <v>0.13067287</v>
      </c>
      <c r="J137" s="42">
        <f t="shared" si="48"/>
        <v>1.3471007860805021E-3</v>
      </c>
      <c r="K137" s="42">
        <f t="shared" si="49"/>
        <v>1.867059969343854E-3</v>
      </c>
      <c r="L137" s="42">
        <f t="shared" si="50"/>
        <v>4.3868974956109931E-4</v>
      </c>
      <c r="M137" s="42">
        <f t="shared" si="51"/>
        <v>9.371740907394724E-4</v>
      </c>
      <c r="N137" s="42">
        <f t="shared" si="52"/>
        <v>0</v>
      </c>
      <c r="O137" s="43">
        <f t="shared" si="53"/>
        <v>0</v>
      </c>
      <c r="P137" s="45">
        <f t="shared" si="54"/>
        <v>1.0237965974211815E-3</v>
      </c>
      <c r="Q137" s="45">
        <f t="shared" si="55"/>
        <v>2.4271779601470103E-4</v>
      </c>
      <c r="R137" s="45">
        <f t="shared" si="56"/>
        <v>2.1934487478054966E-5</v>
      </c>
      <c r="S137" s="45">
        <f t="shared" si="57"/>
        <v>2.8115222722184172E-5</v>
      </c>
      <c r="T137" s="45">
        <f t="shared" si="58"/>
        <v>0</v>
      </c>
      <c r="U137" s="45">
        <f t="shared" si="59"/>
        <v>0</v>
      </c>
      <c r="V137" s="46">
        <f t="shared" si="60"/>
        <v>3.1007751937984497E-5</v>
      </c>
      <c r="W137" s="55">
        <f t="shared" si="61"/>
        <v>0.13475718555741065</v>
      </c>
      <c r="X137" s="55">
        <f t="shared" si="62"/>
        <v>0.13067287</v>
      </c>
      <c r="Y137" s="64">
        <f t="shared" si="63"/>
        <v>-4.0843155574106504E-3</v>
      </c>
      <c r="Z137" s="66">
        <f t="shared" si="64"/>
        <v>9.9311381199999993E-2</v>
      </c>
      <c r="AA137" s="67">
        <f t="shared" si="65"/>
        <v>1.6987473100000001E-2</v>
      </c>
      <c r="AB137" s="67">
        <f t="shared" si="66"/>
        <v>6.5336435000000002E-3</v>
      </c>
      <c r="AC137" s="67">
        <f t="shared" si="67"/>
        <v>3.9201860999999996E-3</v>
      </c>
      <c r="AD137" s="67">
        <f t="shared" si="68"/>
        <v>6.5336435000000004E-4</v>
      </c>
      <c r="AE137" s="67">
        <f t="shared" si="69"/>
        <v>6.5336435000000004E-4</v>
      </c>
      <c r="AF137" s="68">
        <f t="shared" si="70"/>
        <v>2.6134574000000002E-3</v>
      </c>
      <c r="AG137" s="69">
        <f t="shared" si="71"/>
        <v>0.13067286999999997</v>
      </c>
    </row>
    <row r="138" spans="1:33">
      <c r="A138" s="114">
        <v>283</v>
      </c>
      <c r="B138" s="16" t="s">
        <v>278</v>
      </c>
      <c r="C138" s="28">
        <v>13421913308</v>
      </c>
      <c r="D138" s="28">
        <v>118720</v>
      </c>
      <c r="E138" s="28">
        <v>246103704</v>
      </c>
      <c r="F138" s="28">
        <v>38.4</v>
      </c>
      <c r="G138" s="17">
        <v>0</v>
      </c>
      <c r="H138" s="18">
        <v>0.83614999999999995</v>
      </c>
      <c r="I138" s="86">
        <v>1.2129272200000001</v>
      </c>
      <c r="J138" s="42">
        <f t="shared" si="48"/>
        <v>1.5040965152745318E-2</v>
      </c>
      <c r="K138" s="42">
        <f t="shared" si="49"/>
        <v>2.8772097192396361E-3</v>
      </c>
      <c r="L138" s="42">
        <f t="shared" si="50"/>
        <v>6.8130928875583001E-3</v>
      </c>
      <c r="M138" s="42">
        <f t="shared" si="51"/>
        <v>2.1564241893756623E-6</v>
      </c>
      <c r="N138" s="42">
        <f t="shared" si="52"/>
        <v>0</v>
      </c>
      <c r="O138" s="43">
        <f t="shared" si="53"/>
        <v>8.3614999999999991E-3</v>
      </c>
      <c r="P138" s="45">
        <f t="shared" si="54"/>
        <v>1.1431133516086442E-2</v>
      </c>
      <c r="Q138" s="45">
        <f t="shared" si="55"/>
        <v>3.7403726350115272E-4</v>
      </c>
      <c r="R138" s="45">
        <f t="shared" si="56"/>
        <v>3.4065464437791504E-4</v>
      </c>
      <c r="S138" s="45">
        <f t="shared" si="57"/>
        <v>6.4692725681269861E-8</v>
      </c>
      <c r="T138" s="45">
        <f t="shared" si="58"/>
        <v>0</v>
      </c>
      <c r="U138" s="45">
        <f t="shared" si="59"/>
        <v>4.1807499999999996E-5</v>
      </c>
      <c r="V138" s="46">
        <f t="shared" si="60"/>
        <v>3.1007751937984497E-5</v>
      </c>
      <c r="W138" s="55">
        <f t="shared" si="61"/>
        <v>1.2218705368629175</v>
      </c>
      <c r="X138" s="55">
        <f t="shared" si="62"/>
        <v>1.2129272200000001</v>
      </c>
      <c r="Y138" s="64">
        <f t="shared" si="63"/>
        <v>-8.9433168629173831E-3</v>
      </c>
      <c r="Z138" s="66">
        <f t="shared" si="64"/>
        <v>0.9218246872000001</v>
      </c>
      <c r="AA138" s="67">
        <f t="shared" si="65"/>
        <v>0.1576805386</v>
      </c>
      <c r="AB138" s="67">
        <f t="shared" si="66"/>
        <v>6.064636100000001E-2</v>
      </c>
      <c r="AC138" s="67">
        <f t="shared" si="67"/>
        <v>3.6387816600000004E-2</v>
      </c>
      <c r="AD138" s="67">
        <f t="shared" si="68"/>
        <v>6.0646361000000005E-3</v>
      </c>
      <c r="AE138" s="67">
        <f t="shared" si="69"/>
        <v>6.0646361000000005E-3</v>
      </c>
      <c r="AF138" s="68">
        <f t="shared" si="70"/>
        <v>2.4258544400000002E-2</v>
      </c>
      <c r="AG138" s="69">
        <f t="shared" si="71"/>
        <v>1.2129272200000005</v>
      </c>
    </row>
    <row r="139" spans="1:33">
      <c r="A139" s="114">
        <v>284</v>
      </c>
      <c r="B139" s="16" t="s">
        <v>280</v>
      </c>
      <c r="C139" s="28">
        <v>61702543</v>
      </c>
      <c r="D139" s="28">
        <v>21866</v>
      </c>
      <c r="E139" s="28">
        <v>2801545</v>
      </c>
      <c r="F139" s="28">
        <v>102439.1</v>
      </c>
      <c r="G139" s="17">
        <v>0</v>
      </c>
      <c r="H139" s="18">
        <v>0.67982399999999998</v>
      </c>
      <c r="I139" s="86">
        <v>3.576348E-2</v>
      </c>
      <c r="J139" s="42">
        <f t="shared" si="48"/>
        <v>6.9145566492789448E-5</v>
      </c>
      <c r="K139" s="42">
        <f t="shared" si="49"/>
        <v>5.2992813107221942E-4</v>
      </c>
      <c r="L139" s="42">
        <f t="shared" si="50"/>
        <v>7.7557493054531668E-5</v>
      </c>
      <c r="M139" s="42">
        <f t="shared" si="51"/>
        <v>5.7526602390070942E-3</v>
      </c>
      <c r="N139" s="42">
        <f t="shared" si="52"/>
        <v>0</v>
      </c>
      <c r="O139" s="43">
        <f t="shared" si="53"/>
        <v>6.7982399999999997E-3</v>
      </c>
      <c r="P139" s="45">
        <f t="shared" si="54"/>
        <v>5.2550630534519979E-5</v>
      </c>
      <c r="Q139" s="45">
        <f t="shared" si="55"/>
        <v>6.8890657039388526E-5</v>
      </c>
      <c r="R139" s="45">
        <f t="shared" si="56"/>
        <v>3.8778746527265837E-6</v>
      </c>
      <c r="S139" s="45">
        <f t="shared" si="57"/>
        <v>1.7257980717021282E-4</v>
      </c>
      <c r="T139" s="45">
        <f t="shared" si="58"/>
        <v>0</v>
      </c>
      <c r="U139" s="45">
        <f t="shared" si="59"/>
        <v>3.3991200000000001E-5</v>
      </c>
      <c r="V139" s="46">
        <f t="shared" si="60"/>
        <v>3.1007751937984497E-5</v>
      </c>
      <c r="W139" s="55">
        <f t="shared" si="61"/>
        <v>3.628979213348324E-2</v>
      </c>
      <c r="X139" s="55">
        <f t="shared" si="62"/>
        <v>3.576348E-2</v>
      </c>
      <c r="Y139" s="64">
        <f t="shared" si="63"/>
        <v>-5.2631213348323935E-4</v>
      </c>
      <c r="Z139" s="66">
        <f t="shared" si="64"/>
        <v>2.71802448E-2</v>
      </c>
      <c r="AA139" s="67">
        <f t="shared" si="65"/>
        <v>4.6492524000000006E-3</v>
      </c>
      <c r="AB139" s="67">
        <f t="shared" si="66"/>
        <v>1.788174E-3</v>
      </c>
      <c r="AC139" s="67">
        <f t="shared" si="67"/>
        <v>1.0729043999999999E-3</v>
      </c>
      <c r="AD139" s="67">
        <f t="shared" si="68"/>
        <v>1.7881740000000001E-4</v>
      </c>
      <c r="AE139" s="67">
        <f t="shared" si="69"/>
        <v>1.7881740000000001E-4</v>
      </c>
      <c r="AF139" s="68">
        <f t="shared" si="70"/>
        <v>7.1526960000000003E-4</v>
      </c>
      <c r="AG139" s="69">
        <f t="shared" si="71"/>
        <v>3.5763480000000007E-2</v>
      </c>
    </row>
    <row r="140" spans="1:33">
      <c r="A140" s="114">
        <v>285</v>
      </c>
      <c r="B140" s="16" t="s">
        <v>282</v>
      </c>
      <c r="C140" s="28">
        <v>943085545</v>
      </c>
      <c r="D140" s="28">
        <v>31056</v>
      </c>
      <c r="E140" s="28">
        <v>9745580</v>
      </c>
      <c r="F140" s="28">
        <v>59166.5</v>
      </c>
      <c r="G140" s="17">
        <v>0.6</v>
      </c>
      <c r="H140" s="18">
        <v>0</v>
      </c>
      <c r="I140" s="86">
        <v>9.8118010000000005E-2</v>
      </c>
      <c r="J140" s="42">
        <f t="shared" si="48"/>
        <v>1.0568475963816609E-3</v>
      </c>
      <c r="K140" s="42">
        <f t="shared" si="49"/>
        <v>7.5265014353694524E-4</v>
      </c>
      <c r="L140" s="42">
        <f t="shared" si="50"/>
        <v>2.6979497140412978E-4</v>
      </c>
      <c r="M140" s="42">
        <f t="shared" si="51"/>
        <v>3.3226060364764352E-3</v>
      </c>
      <c r="N140" s="42">
        <f t="shared" si="52"/>
        <v>1.0930295682715373E-4</v>
      </c>
      <c r="O140" s="43">
        <f t="shared" si="53"/>
        <v>0</v>
      </c>
      <c r="P140" s="45">
        <f t="shared" si="54"/>
        <v>8.0320417325006237E-4</v>
      </c>
      <c r="Q140" s="45">
        <f t="shared" si="55"/>
        <v>9.7844518659802885E-5</v>
      </c>
      <c r="R140" s="45">
        <f t="shared" si="56"/>
        <v>1.348974857020649E-5</v>
      </c>
      <c r="S140" s="45">
        <f t="shared" si="57"/>
        <v>9.9678181094293048E-5</v>
      </c>
      <c r="T140" s="45">
        <f t="shared" si="58"/>
        <v>5.4651478413576861E-7</v>
      </c>
      <c r="U140" s="45">
        <f t="shared" si="59"/>
        <v>0</v>
      </c>
      <c r="V140" s="46">
        <f t="shared" si="60"/>
        <v>3.1007751937984497E-5</v>
      </c>
      <c r="W140" s="55">
        <f t="shared" si="61"/>
        <v>0.10457708882964852</v>
      </c>
      <c r="X140" s="55">
        <f t="shared" si="62"/>
        <v>9.8118010000000005E-2</v>
      </c>
      <c r="Y140" s="64">
        <f t="shared" si="63"/>
        <v>-6.4590788296485097E-3</v>
      </c>
      <c r="Z140" s="66">
        <f t="shared" si="64"/>
        <v>7.4569687600000004E-2</v>
      </c>
      <c r="AA140" s="67">
        <f t="shared" si="65"/>
        <v>1.27553413E-2</v>
      </c>
      <c r="AB140" s="67">
        <f t="shared" si="66"/>
        <v>4.905900500000001E-3</v>
      </c>
      <c r="AC140" s="67">
        <f t="shared" si="67"/>
        <v>2.9435403000000002E-3</v>
      </c>
      <c r="AD140" s="67">
        <f t="shared" si="68"/>
        <v>4.9059005000000008E-4</v>
      </c>
      <c r="AE140" s="67">
        <f t="shared" si="69"/>
        <v>4.9059005000000008E-4</v>
      </c>
      <c r="AF140" s="68">
        <f t="shared" si="70"/>
        <v>1.9623602000000003E-3</v>
      </c>
      <c r="AG140" s="69">
        <f t="shared" si="71"/>
        <v>9.8118010000000019E-2</v>
      </c>
    </row>
    <row r="141" spans="1:33">
      <c r="A141" s="114">
        <v>286</v>
      </c>
      <c r="B141" s="16" t="s">
        <v>284</v>
      </c>
      <c r="C141" s="28">
        <v>9785827068</v>
      </c>
      <c r="D141" s="28">
        <v>386089</v>
      </c>
      <c r="E141" s="28">
        <v>213514833</v>
      </c>
      <c r="F141" s="28">
        <v>0</v>
      </c>
      <c r="G141" s="17">
        <v>0.89</v>
      </c>
      <c r="H141" s="18">
        <v>0</v>
      </c>
      <c r="I141" s="86">
        <v>0.98605487000000003</v>
      </c>
      <c r="J141" s="42">
        <f t="shared" si="48"/>
        <v>1.0966266920592443E-2</v>
      </c>
      <c r="K141" s="42">
        <f t="shared" si="49"/>
        <v>9.3569661665390148E-3</v>
      </c>
      <c r="L141" s="42">
        <f t="shared" si="50"/>
        <v>5.9109081515510151E-3</v>
      </c>
      <c r="M141" s="42">
        <f t="shared" si="51"/>
        <v>0</v>
      </c>
      <c r="N141" s="42">
        <f t="shared" si="52"/>
        <v>1.6213271929361138E-4</v>
      </c>
      <c r="O141" s="43">
        <f t="shared" si="53"/>
        <v>0</v>
      </c>
      <c r="P141" s="45">
        <f t="shared" si="54"/>
        <v>8.3343628596502569E-3</v>
      </c>
      <c r="Q141" s="45">
        <f t="shared" si="55"/>
        <v>1.216405601650072E-3</v>
      </c>
      <c r="R141" s="45">
        <f t="shared" si="56"/>
        <v>2.9554540757755079E-4</v>
      </c>
      <c r="S141" s="45">
        <f t="shared" si="57"/>
        <v>0</v>
      </c>
      <c r="T141" s="45">
        <f t="shared" si="58"/>
        <v>8.1066359646805696E-7</v>
      </c>
      <c r="U141" s="45">
        <f t="shared" si="59"/>
        <v>0</v>
      </c>
      <c r="V141" s="46">
        <f t="shared" si="60"/>
        <v>3.1007751937984497E-5</v>
      </c>
      <c r="W141" s="55">
        <f t="shared" si="61"/>
        <v>0.9878132284412332</v>
      </c>
      <c r="X141" s="55">
        <f t="shared" si="62"/>
        <v>0.98605487000000003</v>
      </c>
      <c r="Y141" s="64">
        <f t="shared" si="63"/>
        <v>-1.7583584412331765E-3</v>
      </c>
      <c r="Z141" s="66">
        <f t="shared" si="64"/>
        <v>0.74940170120000005</v>
      </c>
      <c r="AA141" s="67">
        <f t="shared" si="65"/>
        <v>0.12818713310000002</v>
      </c>
      <c r="AB141" s="67">
        <f t="shared" si="66"/>
        <v>4.9302743500000003E-2</v>
      </c>
      <c r="AC141" s="67">
        <f t="shared" si="67"/>
        <v>2.9581646100000001E-2</v>
      </c>
      <c r="AD141" s="67">
        <f t="shared" si="68"/>
        <v>4.9302743500000005E-3</v>
      </c>
      <c r="AE141" s="67">
        <f t="shared" si="69"/>
        <v>4.9302743500000005E-3</v>
      </c>
      <c r="AF141" s="68">
        <f t="shared" si="70"/>
        <v>1.9721097400000002E-2</v>
      </c>
      <c r="AG141" s="69">
        <f t="shared" si="71"/>
        <v>0.98605487000000014</v>
      </c>
    </row>
    <row r="142" spans="1:33">
      <c r="A142" s="114">
        <v>287</v>
      </c>
      <c r="B142" s="16" t="s">
        <v>286</v>
      </c>
      <c r="C142" s="28">
        <v>103288149</v>
      </c>
      <c r="D142" s="28">
        <v>11208</v>
      </c>
      <c r="E142" s="28">
        <v>1837599</v>
      </c>
      <c r="F142" s="28">
        <v>21133.68</v>
      </c>
      <c r="G142" s="17">
        <v>0.31</v>
      </c>
      <c r="H142" s="18">
        <v>0</v>
      </c>
      <c r="I142" s="86">
        <v>1.8908660000000001E-2</v>
      </c>
      <c r="J142" s="42">
        <f t="shared" si="48"/>
        <v>1.1574754017183123E-4</v>
      </c>
      <c r="K142" s="42">
        <f t="shared" si="49"/>
        <v>2.7162876123010314E-4</v>
      </c>
      <c r="L142" s="42">
        <f t="shared" si="50"/>
        <v>5.0871776708749754E-5</v>
      </c>
      <c r="M142" s="42">
        <f t="shared" si="51"/>
        <v>1.1868015302740793E-3</v>
      </c>
      <c r="N142" s="42">
        <f t="shared" si="52"/>
        <v>5.6473194360696096E-5</v>
      </c>
      <c r="O142" s="43">
        <f t="shared" si="53"/>
        <v>0</v>
      </c>
      <c r="P142" s="45">
        <f t="shared" si="54"/>
        <v>8.7968130530591742E-5</v>
      </c>
      <c r="Q142" s="45">
        <f t="shared" si="55"/>
        <v>3.531173895991341E-5</v>
      </c>
      <c r="R142" s="45">
        <f t="shared" si="56"/>
        <v>2.5435888354374878E-6</v>
      </c>
      <c r="S142" s="45">
        <f t="shared" si="57"/>
        <v>3.560404590822238E-5</v>
      </c>
      <c r="T142" s="45">
        <f t="shared" si="58"/>
        <v>2.8236597180348047E-7</v>
      </c>
      <c r="U142" s="45">
        <f t="shared" si="59"/>
        <v>0</v>
      </c>
      <c r="V142" s="46">
        <f t="shared" si="60"/>
        <v>3.1007751937984497E-5</v>
      </c>
      <c r="W142" s="55">
        <f t="shared" si="61"/>
        <v>1.9271762214395301E-2</v>
      </c>
      <c r="X142" s="55">
        <f t="shared" si="62"/>
        <v>1.8908660000000001E-2</v>
      </c>
      <c r="Y142" s="64">
        <f t="shared" si="63"/>
        <v>-3.6310221439530069E-4</v>
      </c>
      <c r="Z142" s="66">
        <f t="shared" si="64"/>
        <v>1.4370581600000001E-2</v>
      </c>
      <c r="AA142" s="67">
        <f t="shared" si="65"/>
        <v>2.4581258000000001E-3</v>
      </c>
      <c r="AB142" s="67">
        <f t="shared" si="66"/>
        <v>9.4543300000000008E-4</v>
      </c>
      <c r="AC142" s="67">
        <f t="shared" si="67"/>
        <v>5.6725980000000003E-4</v>
      </c>
      <c r="AD142" s="67">
        <f t="shared" si="68"/>
        <v>9.45433E-5</v>
      </c>
      <c r="AE142" s="67">
        <f t="shared" si="69"/>
        <v>9.45433E-5</v>
      </c>
      <c r="AF142" s="68">
        <f t="shared" si="70"/>
        <v>3.781732E-4</v>
      </c>
      <c r="AG142" s="69">
        <f t="shared" si="71"/>
        <v>1.8908660000000001E-2</v>
      </c>
    </row>
    <row r="143" spans="1:33">
      <c r="A143" s="114">
        <v>288</v>
      </c>
      <c r="B143" s="16" t="s">
        <v>288</v>
      </c>
      <c r="C143" s="28">
        <v>69282856</v>
      </c>
      <c r="D143" s="28">
        <v>7939</v>
      </c>
      <c r="E143" s="28">
        <v>1314302</v>
      </c>
      <c r="F143" s="28">
        <v>12543.6</v>
      </c>
      <c r="G143" s="17">
        <v>0</v>
      </c>
      <c r="H143" s="18">
        <v>0</v>
      </c>
      <c r="I143" s="86">
        <v>1.3646500000000001E-2</v>
      </c>
      <c r="J143" s="42">
        <f t="shared" si="48"/>
        <v>7.7640273697606864E-5</v>
      </c>
      <c r="K143" s="42">
        <f t="shared" si="49"/>
        <v>1.9240370587132304E-4</v>
      </c>
      <c r="L143" s="42">
        <f t="shared" si="50"/>
        <v>3.6384911981266434E-5</v>
      </c>
      <c r="M143" s="42">
        <f t="shared" si="51"/>
        <v>7.0440943911074367E-4</v>
      </c>
      <c r="N143" s="42">
        <f t="shared" si="52"/>
        <v>0</v>
      </c>
      <c r="O143" s="43">
        <f t="shared" si="53"/>
        <v>0</v>
      </c>
      <c r="P143" s="45">
        <f t="shared" si="54"/>
        <v>5.9006608010181214E-5</v>
      </c>
      <c r="Q143" s="45">
        <f t="shared" si="55"/>
        <v>2.5012481763271997E-5</v>
      </c>
      <c r="R143" s="45">
        <f t="shared" si="56"/>
        <v>1.8192455990633219E-6</v>
      </c>
      <c r="S143" s="45">
        <f t="shared" si="57"/>
        <v>2.1132283173322309E-5</v>
      </c>
      <c r="T143" s="45">
        <f t="shared" si="58"/>
        <v>0</v>
      </c>
      <c r="U143" s="45">
        <f t="shared" si="59"/>
        <v>0</v>
      </c>
      <c r="V143" s="46">
        <f t="shared" si="60"/>
        <v>3.1007751937984497E-5</v>
      </c>
      <c r="W143" s="55">
        <f t="shared" si="61"/>
        <v>1.3797837048382333E-2</v>
      </c>
      <c r="X143" s="55">
        <f t="shared" si="62"/>
        <v>1.3646500000000001E-2</v>
      </c>
      <c r="Y143" s="64">
        <f t="shared" si="63"/>
        <v>-1.5133704838233251E-4</v>
      </c>
      <c r="Z143" s="66">
        <f t="shared" si="64"/>
        <v>1.0371340000000001E-2</v>
      </c>
      <c r="AA143" s="67">
        <f t="shared" si="65"/>
        <v>1.7740450000000001E-3</v>
      </c>
      <c r="AB143" s="67">
        <f t="shared" si="66"/>
        <v>6.8232500000000012E-4</v>
      </c>
      <c r="AC143" s="67">
        <f t="shared" si="67"/>
        <v>4.0939500000000001E-4</v>
      </c>
      <c r="AD143" s="67">
        <f t="shared" si="68"/>
        <v>6.8232500000000001E-5</v>
      </c>
      <c r="AE143" s="67">
        <f t="shared" si="69"/>
        <v>6.8232500000000001E-5</v>
      </c>
      <c r="AF143" s="68">
        <f t="shared" si="70"/>
        <v>2.7293E-4</v>
      </c>
      <c r="AG143" s="69">
        <f t="shared" si="71"/>
        <v>1.3646500000000001E-2</v>
      </c>
    </row>
    <row r="144" spans="1:33">
      <c r="A144" s="114">
        <v>289</v>
      </c>
      <c r="B144" s="16" t="s">
        <v>290</v>
      </c>
      <c r="C144" s="28">
        <v>354964984</v>
      </c>
      <c r="D144" s="28">
        <v>24761</v>
      </c>
      <c r="E144" s="28">
        <v>8001759</v>
      </c>
      <c r="F144" s="28">
        <v>54046.49</v>
      </c>
      <c r="G144" s="17">
        <v>6.84</v>
      </c>
      <c r="H144" s="18">
        <v>0.25608599999999998</v>
      </c>
      <c r="I144" s="86">
        <v>5.5220190000000002E-2</v>
      </c>
      <c r="J144" s="42">
        <f t="shared" si="48"/>
        <v>3.9778352253300067E-4</v>
      </c>
      <c r="K144" s="42">
        <f t="shared" si="49"/>
        <v>6.0008920028716841E-4</v>
      </c>
      <c r="L144" s="42">
        <f t="shared" si="50"/>
        <v>2.2151932882268042E-4</v>
      </c>
      <c r="M144" s="42">
        <f t="shared" si="51"/>
        <v>3.0350822496575478E-3</v>
      </c>
      <c r="N144" s="42">
        <f t="shared" si="52"/>
        <v>1.2460537078295526E-3</v>
      </c>
      <c r="O144" s="43">
        <f t="shared" si="53"/>
        <v>2.5608599999999999E-3</v>
      </c>
      <c r="P144" s="45">
        <f t="shared" si="54"/>
        <v>3.0231547712508049E-4</v>
      </c>
      <c r="Q144" s="45">
        <f t="shared" si="55"/>
        <v>7.8011596037331899E-5</v>
      </c>
      <c r="R144" s="45">
        <f t="shared" si="56"/>
        <v>1.1075966441134021E-5</v>
      </c>
      <c r="S144" s="45">
        <f t="shared" si="57"/>
        <v>9.1052467489726436E-5</v>
      </c>
      <c r="T144" s="45">
        <f t="shared" si="58"/>
        <v>6.230268539147763E-6</v>
      </c>
      <c r="U144" s="45">
        <f t="shared" si="59"/>
        <v>1.28043E-5</v>
      </c>
      <c r="V144" s="46">
        <f t="shared" si="60"/>
        <v>3.1007751937984497E-5</v>
      </c>
      <c r="W144" s="55">
        <f t="shared" si="61"/>
        <v>5.3249782757040523E-2</v>
      </c>
      <c r="X144" s="55">
        <f t="shared" si="62"/>
        <v>5.5220190000000002E-2</v>
      </c>
      <c r="Y144" s="64">
        <f t="shared" si="63"/>
        <v>1.9704072429594793E-3</v>
      </c>
      <c r="Z144" s="66">
        <f t="shared" si="64"/>
        <v>4.1967344400000002E-2</v>
      </c>
      <c r="AA144" s="67">
        <f t="shared" si="65"/>
        <v>7.1786247000000004E-3</v>
      </c>
      <c r="AB144" s="67">
        <f t="shared" si="66"/>
        <v>2.7610095000000002E-3</v>
      </c>
      <c r="AC144" s="67">
        <f t="shared" si="67"/>
        <v>1.6566057E-3</v>
      </c>
      <c r="AD144" s="67">
        <f t="shared" si="68"/>
        <v>2.7610095000000004E-4</v>
      </c>
      <c r="AE144" s="67">
        <f t="shared" si="69"/>
        <v>2.7610095000000004E-4</v>
      </c>
      <c r="AF144" s="68">
        <f t="shared" si="70"/>
        <v>1.1044038000000002E-3</v>
      </c>
      <c r="AG144" s="69">
        <f t="shared" si="71"/>
        <v>5.5220190000000002E-2</v>
      </c>
    </row>
    <row r="145" spans="1:33">
      <c r="A145" s="114">
        <v>290</v>
      </c>
      <c r="B145" s="16" t="s">
        <v>292</v>
      </c>
      <c r="C145" s="28">
        <v>15971977</v>
      </c>
      <c r="D145" s="28">
        <v>2096</v>
      </c>
      <c r="E145" s="28">
        <v>154110</v>
      </c>
      <c r="F145" s="28">
        <v>7216.9</v>
      </c>
      <c r="G145" s="17">
        <v>0</v>
      </c>
      <c r="H145" s="18">
        <v>0</v>
      </c>
      <c r="I145" s="86">
        <v>6.6072800000000001E-3</v>
      </c>
      <c r="J145" s="42">
        <f t="shared" si="48"/>
        <v>1.7898636652217135E-5</v>
      </c>
      <c r="K145" s="42">
        <f t="shared" si="49"/>
        <v>5.0797098816764465E-5</v>
      </c>
      <c r="L145" s="42">
        <f t="shared" si="50"/>
        <v>4.2663549058229922E-6</v>
      </c>
      <c r="M145" s="42">
        <f t="shared" si="51"/>
        <v>4.0527858677878167E-4</v>
      </c>
      <c r="N145" s="42">
        <f t="shared" si="52"/>
        <v>0</v>
      </c>
      <c r="O145" s="43">
        <f t="shared" si="53"/>
        <v>0</v>
      </c>
      <c r="P145" s="45">
        <f t="shared" si="54"/>
        <v>1.3602963855685023E-5</v>
      </c>
      <c r="Q145" s="45">
        <f t="shared" si="55"/>
        <v>6.6036228461793811E-6</v>
      </c>
      <c r="R145" s="45">
        <f t="shared" si="56"/>
        <v>2.1331774529114961E-7</v>
      </c>
      <c r="S145" s="45">
        <f t="shared" si="57"/>
        <v>1.215835760336345E-5</v>
      </c>
      <c r="T145" s="45">
        <f t="shared" si="58"/>
        <v>0</v>
      </c>
      <c r="U145" s="45">
        <f t="shared" si="59"/>
        <v>0</v>
      </c>
      <c r="V145" s="46">
        <f t="shared" si="60"/>
        <v>3.1007751937984497E-5</v>
      </c>
      <c r="W145" s="55">
        <f t="shared" si="61"/>
        <v>6.3586013988503496E-3</v>
      </c>
      <c r="X145" s="55">
        <f t="shared" si="62"/>
        <v>6.6072800000000001E-3</v>
      </c>
      <c r="Y145" s="64">
        <f t="shared" si="63"/>
        <v>2.4867860114965046E-4</v>
      </c>
      <c r="Z145" s="66">
        <f t="shared" si="64"/>
        <v>5.0215327999999998E-3</v>
      </c>
      <c r="AA145" s="67">
        <f t="shared" si="65"/>
        <v>8.589464E-4</v>
      </c>
      <c r="AB145" s="67">
        <f t="shared" si="66"/>
        <v>3.3036400000000004E-4</v>
      </c>
      <c r="AC145" s="67">
        <f t="shared" si="67"/>
        <v>1.9821840000000001E-4</v>
      </c>
      <c r="AD145" s="67">
        <f t="shared" si="68"/>
        <v>3.3036400000000001E-5</v>
      </c>
      <c r="AE145" s="67">
        <f t="shared" si="69"/>
        <v>3.3036400000000001E-5</v>
      </c>
      <c r="AF145" s="68">
        <f t="shared" si="70"/>
        <v>1.321456E-4</v>
      </c>
      <c r="AG145" s="69">
        <f t="shared" si="71"/>
        <v>6.607280000000001E-3</v>
      </c>
    </row>
    <row r="146" spans="1:33">
      <c r="A146" s="114">
        <v>291</v>
      </c>
      <c r="B146" s="16" t="s">
        <v>294</v>
      </c>
      <c r="C146" s="28">
        <v>243186354</v>
      </c>
      <c r="D146" s="28">
        <v>8609</v>
      </c>
      <c r="E146" s="28">
        <v>2058442</v>
      </c>
      <c r="F146" s="28">
        <v>16406.7</v>
      </c>
      <c r="G146" s="17">
        <v>0</v>
      </c>
      <c r="H146" s="18">
        <v>0</v>
      </c>
      <c r="I146" s="86">
        <v>2.8625890000000001E-2</v>
      </c>
      <c r="J146" s="42">
        <f t="shared" si="48"/>
        <v>2.7252131586612293E-4</v>
      </c>
      <c r="K146" s="42">
        <f t="shared" si="49"/>
        <v>2.0864132810759795E-4</v>
      </c>
      <c r="L146" s="42">
        <f t="shared" si="50"/>
        <v>5.698555658329824E-5</v>
      </c>
      <c r="M146" s="42">
        <f t="shared" si="51"/>
        <v>9.2134908197473127E-4</v>
      </c>
      <c r="N146" s="42">
        <f t="shared" si="52"/>
        <v>0</v>
      </c>
      <c r="O146" s="43">
        <f t="shared" si="53"/>
        <v>0</v>
      </c>
      <c r="P146" s="45">
        <f t="shared" si="54"/>
        <v>2.0711620005825344E-4</v>
      </c>
      <c r="Q146" s="45">
        <f t="shared" si="55"/>
        <v>2.7123372653987734E-5</v>
      </c>
      <c r="R146" s="45">
        <f t="shared" si="56"/>
        <v>2.8492778291649121E-6</v>
      </c>
      <c r="S146" s="45">
        <f t="shared" si="57"/>
        <v>2.7640472459241936E-5</v>
      </c>
      <c r="T146" s="45">
        <f t="shared" si="58"/>
        <v>0</v>
      </c>
      <c r="U146" s="45">
        <f t="shared" si="59"/>
        <v>0</v>
      </c>
      <c r="V146" s="46">
        <f t="shared" si="60"/>
        <v>3.1007751937984497E-5</v>
      </c>
      <c r="W146" s="55">
        <f t="shared" si="61"/>
        <v>2.9573707493863254E-2</v>
      </c>
      <c r="X146" s="55">
        <f t="shared" si="62"/>
        <v>2.8625890000000001E-2</v>
      </c>
      <c r="Y146" s="64">
        <f t="shared" si="63"/>
        <v>-9.4781749386325248E-4</v>
      </c>
      <c r="Z146" s="66">
        <f t="shared" si="64"/>
        <v>2.17556764E-2</v>
      </c>
      <c r="AA146" s="67">
        <f t="shared" si="65"/>
        <v>3.7213657000000002E-3</v>
      </c>
      <c r="AB146" s="67">
        <f t="shared" si="66"/>
        <v>1.4312945000000002E-3</v>
      </c>
      <c r="AC146" s="67">
        <f t="shared" si="67"/>
        <v>8.5877670000000003E-4</v>
      </c>
      <c r="AD146" s="67">
        <f t="shared" si="68"/>
        <v>1.4312945E-4</v>
      </c>
      <c r="AE146" s="67">
        <f t="shared" si="69"/>
        <v>1.4312945E-4</v>
      </c>
      <c r="AF146" s="68">
        <f t="shared" si="70"/>
        <v>5.7251779999999998E-4</v>
      </c>
      <c r="AG146" s="69">
        <f t="shared" si="71"/>
        <v>2.8625890000000001E-2</v>
      </c>
    </row>
    <row r="147" spans="1:33">
      <c r="A147" s="114">
        <v>292</v>
      </c>
      <c r="B147" s="16" t="s">
        <v>296</v>
      </c>
      <c r="C147" s="28">
        <v>403018615</v>
      </c>
      <c r="D147" s="28">
        <v>43258</v>
      </c>
      <c r="E147" s="28">
        <v>15869671</v>
      </c>
      <c r="F147" s="28">
        <v>41682.080000000002</v>
      </c>
      <c r="G147" s="17">
        <v>0</v>
      </c>
      <c r="H147" s="18">
        <v>0.206146</v>
      </c>
      <c r="I147" s="86">
        <v>5.9953300000000001E-2</v>
      </c>
      <c r="J147" s="42">
        <f t="shared" si="48"/>
        <v>4.5163374289637317E-4</v>
      </c>
      <c r="K147" s="42">
        <f t="shared" si="49"/>
        <v>1.0483687502937011E-3</v>
      </c>
      <c r="L147" s="42">
        <f t="shared" si="50"/>
        <v>4.3933326016901478E-4</v>
      </c>
      <c r="M147" s="42">
        <f t="shared" si="51"/>
        <v>2.3407355618617581E-3</v>
      </c>
      <c r="N147" s="42">
        <f t="shared" si="52"/>
        <v>0</v>
      </c>
      <c r="O147" s="43">
        <f t="shared" si="53"/>
        <v>2.0614599999999998E-3</v>
      </c>
      <c r="P147" s="45">
        <f t="shared" si="54"/>
        <v>3.4324164460124363E-4</v>
      </c>
      <c r="Q147" s="45">
        <f t="shared" si="55"/>
        <v>1.3628793753818114E-4</v>
      </c>
      <c r="R147" s="45">
        <f t="shared" si="56"/>
        <v>2.1966663008450739E-5</v>
      </c>
      <c r="S147" s="45">
        <f t="shared" si="57"/>
        <v>7.0222066855852742E-5</v>
      </c>
      <c r="T147" s="45">
        <f t="shared" si="58"/>
        <v>0</v>
      </c>
      <c r="U147" s="45">
        <f t="shared" si="59"/>
        <v>1.0307299999999999E-5</v>
      </c>
      <c r="V147" s="46">
        <f t="shared" si="60"/>
        <v>3.1007751937984497E-5</v>
      </c>
      <c r="W147" s="55">
        <f t="shared" si="61"/>
        <v>6.1303336394171286E-2</v>
      </c>
      <c r="X147" s="55">
        <f t="shared" si="62"/>
        <v>5.9953300000000001E-2</v>
      </c>
      <c r="Y147" s="64">
        <f t="shared" si="63"/>
        <v>-1.3500363941712848E-3</v>
      </c>
      <c r="Z147" s="66">
        <f t="shared" si="64"/>
        <v>4.5564508000000004E-2</v>
      </c>
      <c r="AA147" s="67">
        <f t="shared" si="65"/>
        <v>7.7939290000000007E-3</v>
      </c>
      <c r="AB147" s="67">
        <f t="shared" si="66"/>
        <v>2.9976650000000001E-3</v>
      </c>
      <c r="AC147" s="67">
        <f t="shared" si="67"/>
        <v>1.7985989999999999E-3</v>
      </c>
      <c r="AD147" s="67">
        <f t="shared" si="68"/>
        <v>2.9976650000000004E-4</v>
      </c>
      <c r="AE147" s="67">
        <f t="shared" si="69"/>
        <v>2.9976650000000004E-4</v>
      </c>
      <c r="AF147" s="68">
        <f t="shared" si="70"/>
        <v>1.1990660000000002E-3</v>
      </c>
      <c r="AG147" s="69">
        <f t="shared" si="71"/>
        <v>5.9953300000000001E-2</v>
      </c>
    </row>
    <row r="148" spans="1:33">
      <c r="A148" s="114">
        <v>293</v>
      </c>
      <c r="B148" s="16" t="s">
        <v>298</v>
      </c>
      <c r="C148" s="28">
        <v>77212721</v>
      </c>
      <c r="D148" s="28">
        <v>12251</v>
      </c>
      <c r="E148" s="28">
        <v>1769143</v>
      </c>
      <c r="F148" s="28">
        <v>23866.400000000001</v>
      </c>
      <c r="G148" s="17">
        <v>0</v>
      </c>
      <c r="H148" s="18">
        <v>0.11090800000000001</v>
      </c>
      <c r="I148" s="86">
        <v>1.851442E-2</v>
      </c>
      <c r="J148" s="42">
        <f t="shared" si="48"/>
        <v>8.652669848623095E-5</v>
      </c>
      <c r="K148" s="42">
        <f t="shared" si="49"/>
        <v>2.9690613435314004E-4</v>
      </c>
      <c r="L148" s="42">
        <f t="shared" si="50"/>
        <v>4.8976652502448936E-5</v>
      </c>
      <c r="M148" s="42">
        <f t="shared" si="51"/>
        <v>1.3402625592009196E-3</v>
      </c>
      <c r="N148" s="42">
        <f t="shared" si="52"/>
        <v>0</v>
      </c>
      <c r="O148" s="43">
        <f t="shared" si="53"/>
        <v>1.1090800000000001E-3</v>
      </c>
      <c r="P148" s="45">
        <f t="shared" si="54"/>
        <v>6.5760290849535517E-5</v>
      </c>
      <c r="Q148" s="45">
        <f t="shared" si="55"/>
        <v>3.8597797465908206E-5</v>
      </c>
      <c r="R148" s="45">
        <f t="shared" si="56"/>
        <v>2.4488326251224469E-6</v>
      </c>
      <c r="S148" s="45">
        <f t="shared" si="57"/>
        <v>4.0207876776027584E-5</v>
      </c>
      <c r="T148" s="45">
        <f t="shared" si="58"/>
        <v>0</v>
      </c>
      <c r="U148" s="45">
        <f t="shared" si="59"/>
        <v>5.5454000000000012E-6</v>
      </c>
      <c r="V148" s="46">
        <f t="shared" si="60"/>
        <v>3.1007751937984497E-5</v>
      </c>
      <c r="W148" s="55">
        <f t="shared" si="61"/>
        <v>1.8356794965457824E-2</v>
      </c>
      <c r="X148" s="55">
        <f t="shared" si="62"/>
        <v>1.851442E-2</v>
      </c>
      <c r="Y148" s="64">
        <f t="shared" si="63"/>
        <v>1.5762503454217619E-4</v>
      </c>
      <c r="Z148" s="66">
        <f t="shared" si="64"/>
        <v>1.40709592E-2</v>
      </c>
      <c r="AA148" s="67">
        <f t="shared" si="65"/>
        <v>2.4068746E-3</v>
      </c>
      <c r="AB148" s="67">
        <f t="shared" si="66"/>
        <v>9.2572100000000001E-4</v>
      </c>
      <c r="AC148" s="67">
        <f t="shared" si="67"/>
        <v>5.5543260000000001E-4</v>
      </c>
      <c r="AD148" s="67">
        <f t="shared" si="68"/>
        <v>9.2572100000000001E-5</v>
      </c>
      <c r="AE148" s="67">
        <f t="shared" si="69"/>
        <v>9.2572100000000001E-5</v>
      </c>
      <c r="AF148" s="68">
        <f t="shared" si="70"/>
        <v>3.702884E-4</v>
      </c>
      <c r="AG148" s="69">
        <f t="shared" si="71"/>
        <v>1.8514420000000004E-2</v>
      </c>
    </row>
    <row r="149" spans="1:33">
      <c r="A149" s="114">
        <v>294</v>
      </c>
      <c r="B149" s="16" t="s">
        <v>300</v>
      </c>
      <c r="C149" s="28">
        <v>124297518</v>
      </c>
      <c r="D149" s="28">
        <v>8143</v>
      </c>
      <c r="E149" s="28">
        <v>1577115</v>
      </c>
      <c r="F149" s="28">
        <v>9763.7999999999993</v>
      </c>
      <c r="G149" s="17">
        <v>0</v>
      </c>
      <c r="H149" s="18">
        <v>0</v>
      </c>
      <c r="I149" s="86">
        <v>1.714808E-2</v>
      </c>
      <c r="J149" s="42">
        <f t="shared" si="48"/>
        <v>1.392912168264717E-4</v>
      </c>
      <c r="K149" s="42">
        <f t="shared" si="49"/>
        <v>1.9734769831341272E-4</v>
      </c>
      <c r="L149" s="42">
        <f t="shared" si="50"/>
        <v>4.366058216401939E-5</v>
      </c>
      <c r="M149" s="42">
        <f t="shared" si="51"/>
        <v>5.4830454427672102E-4</v>
      </c>
      <c r="N149" s="42">
        <f t="shared" si="52"/>
        <v>0</v>
      </c>
      <c r="O149" s="43">
        <f t="shared" si="53"/>
        <v>0</v>
      </c>
      <c r="P149" s="45">
        <f t="shared" si="54"/>
        <v>1.0586132478811849E-4</v>
      </c>
      <c r="Q149" s="45">
        <f t="shared" si="55"/>
        <v>2.5655200780743655E-5</v>
      </c>
      <c r="R149" s="45">
        <f t="shared" si="56"/>
        <v>2.1830291082009694E-6</v>
      </c>
      <c r="S149" s="45">
        <f t="shared" si="57"/>
        <v>1.6449136328301629E-5</v>
      </c>
      <c r="T149" s="45">
        <f t="shared" si="58"/>
        <v>0</v>
      </c>
      <c r="U149" s="45">
        <f t="shared" si="59"/>
        <v>0</v>
      </c>
      <c r="V149" s="46">
        <f t="shared" si="60"/>
        <v>3.1007751937984497E-5</v>
      </c>
      <c r="W149" s="55">
        <f t="shared" si="61"/>
        <v>1.8115644294334925E-2</v>
      </c>
      <c r="X149" s="55">
        <f t="shared" si="62"/>
        <v>1.714808E-2</v>
      </c>
      <c r="Y149" s="64">
        <f t="shared" si="63"/>
        <v>-9.6756429433492511E-4</v>
      </c>
      <c r="Z149" s="66">
        <f t="shared" si="64"/>
        <v>1.3032540799999999E-2</v>
      </c>
      <c r="AA149" s="67">
        <f t="shared" si="65"/>
        <v>2.2292504E-3</v>
      </c>
      <c r="AB149" s="67">
        <f t="shared" si="66"/>
        <v>8.5740399999999998E-4</v>
      </c>
      <c r="AC149" s="67">
        <f t="shared" si="67"/>
        <v>5.1444239999999997E-4</v>
      </c>
      <c r="AD149" s="67">
        <f t="shared" si="68"/>
        <v>8.5740400000000003E-5</v>
      </c>
      <c r="AE149" s="67">
        <f t="shared" si="69"/>
        <v>8.5740400000000003E-5</v>
      </c>
      <c r="AF149" s="68">
        <f t="shared" si="70"/>
        <v>3.4296160000000001E-4</v>
      </c>
      <c r="AG149" s="69">
        <f t="shared" si="71"/>
        <v>1.7148079999999996E-2</v>
      </c>
    </row>
    <row r="150" spans="1:33">
      <c r="A150" s="114">
        <v>295</v>
      </c>
      <c r="B150" s="16" t="s">
        <v>302</v>
      </c>
      <c r="C150" s="28">
        <v>119381178</v>
      </c>
      <c r="D150" s="28">
        <v>6318</v>
      </c>
      <c r="E150" s="28">
        <v>851162</v>
      </c>
      <c r="F150" s="28">
        <v>46907.6</v>
      </c>
      <c r="G150" s="17">
        <v>0</v>
      </c>
      <c r="H150" s="18">
        <v>0</v>
      </c>
      <c r="I150" s="86">
        <v>2.282903E-2</v>
      </c>
      <c r="J150" s="42">
        <f t="shared" si="48"/>
        <v>1.3378183102415297E-4</v>
      </c>
      <c r="K150" s="42">
        <f t="shared" si="49"/>
        <v>1.5311835416236542E-4</v>
      </c>
      <c r="L150" s="42">
        <f t="shared" si="50"/>
        <v>2.3563423362209525E-5</v>
      </c>
      <c r="M150" s="42">
        <f t="shared" si="51"/>
        <v>2.6341844610822348E-3</v>
      </c>
      <c r="N150" s="42">
        <f t="shared" si="52"/>
        <v>0</v>
      </c>
      <c r="O150" s="43">
        <f t="shared" si="53"/>
        <v>0</v>
      </c>
      <c r="P150" s="45">
        <f t="shared" si="54"/>
        <v>1.0167419157835626E-4</v>
      </c>
      <c r="Q150" s="45">
        <f t="shared" si="55"/>
        <v>1.9905386041107504E-5</v>
      </c>
      <c r="R150" s="45">
        <f t="shared" si="56"/>
        <v>1.1781711681104764E-6</v>
      </c>
      <c r="S150" s="45">
        <f t="shared" si="57"/>
        <v>7.9025533832467038E-5</v>
      </c>
      <c r="T150" s="45">
        <f t="shared" si="58"/>
        <v>0</v>
      </c>
      <c r="U150" s="45">
        <f t="shared" si="59"/>
        <v>0</v>
      </c>
      <c r="V150" s="46">
        <f t="shared" si="60"/>
        <v>3.1007751937984497E-5</v>
      </c>
      <c r="W150" s="55">
        <f t="shared" si="61"/>
        <v>2.3279103455802579E-2</v>
      </c>
      <c r="X150" s="55">
        <f t="shared" si="62"/>
        <v>2.282903E-2</v>
      </c>
      <c r="Y150" s="64">
        <f t="shared" si="63"/>
        <v>-4.5007345580257846E-4</v>
      </c>
      <c r="Z150" s="66">
        <f t="shared" si="64"/>
        <v>1.73500628E-2</v>
      </c>
      <c r="AA150" s="67">
        <f t="shared" si="65"/>
        <v>2.9677739000000002E-3</v>
      </c>
      <c r="AB150" s="67">
        <f t="shared" si="66"/>
        <v>1.1414515000000001E-3</v>
      </c>
      <c r="AC150" s="67">
        <f t="shared" si="67"/>
        <v>6.8487089999999995E-4</v>
      </c>
      <c r="AD150" s="67">
        <f t="shared" si="68"/>
        <v>1.1414515000000001E-4</v>
      </c>
      <c r="AE150" s="67">
        <f t="shared" si="69"/>
        <v>1.1414515000000001E-4</v>
      </c>
      <c r="AF150" s="68">
        <f t="shared" si="70"/>
        <v>4.5658060000000004E-4</v>
      </c>
      <c r="AG150" s="69">
        <f t="shared" si="71"/>
        <v>2.2829030000000004E-2</v>
      </c>
    </row>
    <row r="151" spans="1:33">
      <c r="A151" s="114">
        <v>296</v>
      </c>
      <c r="B151" s="16" t="s">
        <v>304</v>
      </c>
      <c r="C151" s="28">
        <v>35363274</v>
      </c>
      <c r="D151" s="28">
        <v>14641</v>
      </c>
      <c r="E151" s="28">
        <v>1168733</v>
      </c>
      <c r="F151" s="28">
        <v>40216.199999999997</v>
      </c>
      <c r="G151" s="17">
        <v>0</v>
      </c>
      <c r="H151" s="18">
        <v>3.5675400000000002</v>
      </c>
      <c r="I151" s="86">
        <v>3.5331479999999998E-2</v>
      </c>
      <c r="J151" s="42">
        <f t="shared" si="48"/>
        <v>3.9629057327017011E-5</v>
      </c>
      <c r="K151" s="42">
        <f t="shared" si="49"/>
        <v>3.5482839874821019E-4</v>
      </c>
      <c r="L151" s="42">
        <f t="shared" si="50"/>
        <v>3.2355004659965113E-5</v>
      </c>
      <c r="M151" s="42">
        <f t="shared" si="51"/>
        <v>2.2584163147075392E-3</v>
      </c>
      <c r="N151" s="42">
        <f t="shared" si="52"/>
        <v>0</v>
      </c>
      <c r="O151" s="43">
        <f t="shared" si="53"/>
        <v>3.5675400000000003E-2</v>
      </c>
      <c r="P151" s="45">
        <f t="shared" si="54"/>
        <v>3.0118083568532928E-5</v>
      </c>
      <c r="Q151" s="45">
        <f t="shared" si="55"/>
        <v>4.6127691837267326E-5</v>
      </c>
      <c r="R151" s="45">
        <f t="shared" si="56"/>
        <v>1.6177502329982557E-6</v>
      </c>
      <c r="S151" s="45">
        <f t="shared" si="57"/>
        <v>6.7752489441226166E-5</v>
      </c>
      <c r="T151" s="45">
        <f t="shared" si="58"/>
        <v>0</v>
      </c>
      <c r="U151" s="45">
        <f t="shared" si="59"/>
        <v>1.7837700000000002E-4</v>
      </c>
      <c r="V151" s="46">
        <f t="shared" si="60"/>
        <v>3.1007751937984497E-5</v>
      </c>
      <c r="W151" s="55">
        <f t="shared" si="61"/>
        <v>3.5500076701800914E-2</v>
      </c>
      <c r="X151" s="55">
        <f t="shared" si="62"/>
        <v>3.5331479999999998E-2</v>
      </c>
      <c r="Y151" s="64">
        <f t="shared" si="63"/>
        <v>-1.6859670180091602E-4</v>
      </c>
      <c r="Z151" s="66">
        <f t="shared" si="64"/>
        <v>2.68519248E-2</v>
      </c>
      <c r="AA151" s="67">
        <f t="shared" si="65"/>
        <v>4.5930924000000001E-3</v>
      </c>
      <c r="AB151" s="67">
        <f t="shared" si="66"/>
        <v>1.7665739999999999E-3</v>
      </c>
      <c r="AC151" s="67">
        <f t="shared" si="67"/>
        <v>1.0599443999999999E-3</v>
      </c>
      <c r="AD151" s="67">
        <f t="shared" si="68"/>
        <v>1.7665739999999999E-4</v>
      </c>
      <c r="AE151" s="67">
        <f t="shared" si="69"/>
        <v>1.7665739999999999E-4</v>
      </c>
      <c r="AF151" s="68">
        <f t="shared" si="70"/>
        <v>7.0662959999999995E-4</v>
      </c>
      <c r="AG151" s="69">
        <f t="shared" si="71"/>
        <v>3.5331480000000005E-2</v>
      </c>
    </row>
    <row r="152" spans="1:33">
      <c r="A152" s="114">
        <v>297</v>
      </c>
      <c r="B152" s="16" t="s">
        <v>306</v>
      </c>
      <c r="C152" s="28">
        <v>368590474</v>
      </c>
      <c r="D152" s="28">
        <v>15775</v>
      </c>
      <c r="E152" s="28">
        <v>3423163</v>
      </c>
      <c r="F152" s="28">
        <v>16891.599999999999</v>
      </c>
      <c r="G152" s="17">
        <v>0</v>
      </c>
      <c r="H152" s="18">
        <v>0</v>
      </c>
      <c r="I152" s="86">
        <v>4.2867309999999999E-2</v>
      </c>
      <c r="J152" s="42">
        <f t="shared" si="48"/>
        <v>4.1305262132511751E-4</v>
      </c>
      <c r="K152" s="42">
        <f t="shared" si="49"/>
        <v>3.8231118026453218E-4</v>
      </c>
      <c r="L152" s="42">
        <f t="shared" si="50"/>
        <v>9.4766259545011697E-5</v>
      </c>
      <c r="M152" s="42">
        <f t="shared" si="51"/>
        <v>9.4857955305359203E-4</v>
      </c>
      <c r="N152" s="42">
        <f t="shared" si="52"/>
        <v>0</v>
      </c>
      <c r="O152" s="43">
        <f t="shared" si="53"/>
        <v>0</v>
      </c>
      <c r="P152" s="45">
        <f t="shared" si="54"/>
        <v>3.1391999220708929E-4</v>
      </c>
      <c r="Q152" s="45">
        <f t="shared" si="55"/>
        <v>4.9700453434389186E-5</v>
      </c>
      <c r="R152" s="45">
        <f t="shared" si="56"/>
        <v>4.7383129772505854E-6</v>
      </c>
      <c r="S152" s="45">
        <f t="shared" si="57"/>
        <v>2.8457386591607761E-5</v>
      </c>
      <c r="T152" s="45">
        <f t="shared" si="58"/>
        <v>0</v>
      </c>
      <c r="U152" s="45">
        <f t="shared" si="59"/>
        <v>0</v>
      </c>
      <c r="V152" s="46">
        <f t="shared" si="60"/>
        <v>3.1007751937984497E-5</v>
      </c>
      <c r="W152" s="55">
        <f t="shared" si="61"/>
        <v>4.2782389714832128E-2</v>
      </c>
      <c r="X152" s="55">
        <f t="shared" si="62"/>
        <v>4.2867309999999999E-2</v>
      </c>
      <c r="Y152" s="64">
        <f t="shared" si="63"/>
        <v>8.4920285167870702E-5</v>
      </c>
      <c r="Z152" s="66">
        <f t="shared" si="64"/>
        <v>3.25791556E-2</v>
      </c>
      <c r="AA152" s="67">
        <f t="shared" si="65"/>
        <v>5.5727503000000001E-3</v>
      </c>
      <c r="AB152" s="67">
        <f t="shared" si="66"/>
        <v>2.1433655000000001E-3</v>
      </c>
      <c r="AC152" s="67">
        <f t="shared" si="67"/>
        <v>1.2860192999999999E-3</v>
      </c>
      <c r="AD152" s="67">
        <f t="shared" si="68"/>
        <v>2.1433655E-4</v>
      </c>
      <c r="AE152" s="67">
        <f t="shared" si="69"/>
        <v>2.1433655E-4</v>
      </c>
      <c r="AF152" s="68">
        <f t="shared" si="70"/>
        <v>8.573462E-4</v>
      </c>
      <c r="AG152" s="69">
        <f t="shared" si="71"/>
        <v>4.2867309999999992E-2</v>
      </c>
    </row>
    <row r="153" spans="1:33">
      <c r="A153" s="114">
        <v>298</v>
      </c>
      <c r="B153" s="16" t="s">
        <v>308</v>
      </c>
      <c r="C153" s="28">
        <v>4943175362</v>
      </c>
      <c r="D153" s="28">
        <v>240230</v>
      </c>
      <c r="E153" s="28">
        <v>63542377</v>
      </c>
      <c r="F153" s="28">
        <v>64.099999999999994</v>
      </c>
      <c r="G153" s="17">
        <v>0</v>
      </c>
      <c r="H153" s="18">
        <v>0</v>
      </c>
      <c r="I153" s="86">
        <v>0.49611866999999998</v>
      </c>
      <c r="J153" s="42">
        <f t="shared" si="48"/>
        <v>5.5394582469427481E-3</v>
      </c>
      <c r="K153" s="42">
        <f t="shared" si="49"/>
        <v>5.8220358057019693E-3</v>
      </c>
      <c r="L153" s="42">
        <f t="shared" si="50"/>
        <v>1.7590963068042571E-3</v>
      </c>
      <c r="M153" s="42">
        <f t="shared" si="51"/>
        <v>3.5996560036192694E-6</v>
      </c>
      <c r="N153" s="42">
        <f t="shared" si="52"/>
        <v>0</v>
      </c>
      <c r="O153" s="43">
        <f t="shared" si="53"/>
        <v>0</v>
      </c>
      <c r="P153" s="45">
        <f t="shared" si="54"/>
        <v>4.2099882676764882E-3</v>
      </c>
      <c r="Q153" s="45">
        <f t="shared" si="55"/>
        <v>7.56864654741256E-4</v>
      </c>
      <c r="R153" s="45">
        <f t="shared" si="56"/>
        <v>8.7954815340212858E-5</v>
      </c>
      <c r="S153" s="45">
        <f t="shared" si="57"/>
        <v>1.0798968010857808E-7</v>
      </c>
      <c r="T153" s="45">
        <f t="shared" si="58"/>
        <v>0</v>
      </c>
      <c r="U153" s="45">
        <f t="shared" si="59"/>
        <v>0</v>
      </c>
      <c r="V153" s="46">
        <f t="shared" si="60"/>
        <v>3.1007751937984497E-5</v>
      </c>
      <c r="W153" s="55">
        <f t="shared" si="61"/>
        <v>0.5085923479376051</v>
      </c>
      <c r="X153" s="55">
        <f t="shared" si="62"/>
        <v>0.49611866999999998</v>
      </c>
      <c r="Y153" s="64">
        <f t="shared" si="63"/>
        <v>-1.2473677937605121E-2</v>
      </c>
      <c r="Z153" s="66">
        <f t="shared" si="64"/>
        <v>0.3770501892</v>
      </c>
      <c r="AA153" s="67">
        <f t="shared" si="65"/>
        <v>6.4495427100000002E-2</v>
      </c>
      <c r="AB153" s="67">
        <f t="shared" si="66"/>
        <v>2.4805933500000002E-2</v>
      </c>
      <c r="AC153" s="67">
        <f t="shared" si="67"/>
        <v>1.4883560099999998E-2</v>
      </c>
      <c r="AD153" s="67">
        <f t="shared" si="68"/>
        <v>2.48059335E-3</v>
      </c>
      <c r="AE153" s="67">
        <f t="shared" si="69"/>
        <v>2.48059335E-3</v>
      </c>
      <c r="AF153" s="68">
        <f t="shared" si="70"/>
        <v>9.9223734000000001E-3</v>
      </c>
      <c r="AG153" s="69">
        <f t="shared" si="71"/>
        <v>0.49611866999999998</v>
      </c>
    </row>
    <row r="154" spans="1:33">
      <c r="A154" s="114">
        <v>299</v>
      </c>
      <c r="B154" s="16" t="s">
        <v>310</v>
      </c>
      <c r="C154" s="28">
        <v>487165945</v>
      </c>
      <c r="D154" s="28">
        <v>62769</v>
      </c>
      <c r="E154" s="28">
        <v>14117068</v>
      </c>
      <c r="F154" s="28">
        <v>881.3</v>
      </c>
      <c r="G154" s="17">
        <v>0</v>
      </c>
      <c r="H154" s="18">
        <v>0</v>
      </c>
      <c r="I154" s="86">
        <v>6.7096829999999996E-2</v>
      </c>
      <c r="J154" s="42">
        <f t="shared" si="48"/>
        <v>5.4593155492829704E-4</v>
      </c>
      <c r="K154" s="42">
        <f t="shared" si="49"/>
        <v>1.5212228509682677E-3</v>
      </c>
      <c r="L154" s="42">
        <f t="shared" si="50"/>
        <v>3.9081449820022566E-4</v>
      </c>
      <c r="M154" s="42">
        <f t="shared" si="51"/>
        <v>4.9491058283770081E-5</v>
      </c>
      <c r="N154" s="42">
        <f t="shared" si="52"/>
        <v>0</v>
      </c>
      <c r="O154" s="43">
        <f t="shared" si="53"/>
        <v>0</v>
      </c>
      <c r="P154" s="45">
        <f t="shared" si="54"/>
        <v>4.1490798174550575E-4</v>
      </c>
      <c r="Q154" s="45">
        <f t="shared" si="55"/>
        <v>1.9775897062587481E-4</v>
      </c>
      <c r="R154" s="45">
        <f t="shared" si="56"/>
        <v>1.9540724910011283E-5</v>
      </c>
      <c r="S154" s="45">
        <f t="shared" si="57"/>
        <v>1.4847317485131024E-6</v>
      </c>
      <c r="T154" s="45">
        <f t="shared" si="58"/>
        <v>0</v>
      </c>
      <c r="U154" s="45">
        <f t="shared" si="59"/>
        <v>0</v>
      </c>
      <c r="V154" s="46">
        <f t="shared" si="60"/>
        <v>3.1007751937984497E-5</v>
      </c>
      <c r="W154" s="55">
        <f t="shared" si="61"/>
        <v>6.6470016096788945E-2</v>
      </c>
      <c r="X154" s="55">
        <f t="shared" si="62"/>
        <v>6.7096829999999996E-2</v>
      </c>
      <c r="Y154" s="64">
        <f t="shared" si="63"/>
        <v>6.2681390321105146E-4</v>
      </c>
      <c r="Z154" s="66">
        <f t="shared" si="64"/>
        <v>5.0993590799999995E-2</v>
      </c>
      <c r="AA154" s="67">
        <f t="shared" si="65"/>
        <v>8.7225879000000003E-3</v>
      </c>
      <c r="AB154" s="67">
        <f t="shared" si="66"/>
        <v>3.3548415000000001E-3</v>
      </c>
      <c r="AC154" s="67">
        <f t="shared" si="67"/>
        <v>2.0129048999999997E-3</v>
      </c>
      <c r="AD154" s="67">
        <f t="shared" si="68"/>
        <v>3.3548414999999999E-4</v>
      </c>
      <c r="AE154" s="67">
        <f t="shared" si="69"/>
        <v>3.3548414999999999E-4</v>
      </c>
      <c r="AF154" s="68">
        <f t="shared" si="70"/>
        <v>1.3419365999999999E-3</v>
      </c>
      <c r="AG154" s="69">
        <f t="shared" si="71"/>
        <v>6.7096829999999982E-2</v>
      </c>
    </row>
    <row r="155" spans="1:33">
      <c r="A155" s="114">
        <v>300</v>
      </c>
      <c r="B155" s="16" t="s">
        <v>312</v>
      </c>
      <c r="C155" s="28">
        <v>23111023</v>
      </c>
      <c r="D155" s="28">
        <v>2658</v>
      </c>
      <c r="E155" s="28">
        <v>182308</v>
      </c>
      <c r="F155" s="28">
        <v>26289.3</v>
      </c>
      <c r="G155" s="17">
        <v>0</v>
      </c>
      <c r="H155" s="18">
        <v>0</v>
      </c>
      <c r="I155" s="86">
        <v>1.060407E-2</v>
      </c>
      <c r="J155" s="42">
        <f t="shared" si="48"/>
        <v>2.5898847922084609E-5</v>
      </c>
      <c r="K155" s="42">
        <f t="shared" si="49"/>
        <v>6.4417313289580127E-5</v>
      </c>
      <c r="L155" s="42">
        <f t="shared" si="50"/>
        <v>5.0469835193743303E-6</v>
      </c>
      <c r="M155" s="42">
        <f t="shared" si="51"/>
        <v>1.4763250635873332E-3</v>
      </c>
      <c r="N155" s="42">
        <f t="shared" si="52"/>
        <v>0</v>
      </c>
      <c r="O155" s="43">
        <f t="shared" si="53"/>
        <v>0</v>
      </c>
      <c r="P155" s="45">
        <f t="shared" si="54"/>
        <v>1.9683124420784301E-5</v>
      </c>
      <c r="Q155" s="45">
        <f t="shared" si="55"/>
        <v>8.3742507276454172E-6</v>
      </c>
      <c r="R155" s="45">
        <f t="shared" si="56"/>
        <v>2.5234917596871651E-7</v>
      </c>
      <c r="S155" s="45">
        <f t="shared" si="57"/>
        <v>4.4289751907619998E-5</v>
      </c>
      <c r="T155" s="45">
        <f t="shared" si="58"/>
        <v>0</v>
      </c>
      <c r="U155" s="45">
        <f t="shared" si="59"/>
        <v>0</v>
      </c>
      <c r="V155" s="46">
        <f t="shared" si="60"/>
        <v>3.1007751937984497E-5</v>
      </c>
      <c r="W155" s="55">
        <f t="shared" si="61"/>
        <v>1.0360722817000293E-2</v>
      </c>
      <c r="X155" s="55">
        <f t="shared" si="62"/>
        <v>1.060407E-2</v>
      </c>
      <c r="Y155" s="64">
        <f t="shared" si="63"/>
        <v>2.4334718299970706E-4</v>
      </c>
      <c r="Z155" s="66">
        <f t="shared" si="64"/>
        <v>8.0590932000000007E-3</v>
      </c>
      <c r="AA155" s="67">
        <f t="shared" si="65"/>
        <v>1.3785291000000001E-3</v>
      </c>
      <c r="AB155" s="67">
        <f t="shared" si="66"/>
        <v>5.3020349999999999E-4</v>
      </c>
      <c r="AC155" s="67">
        <f t="shared" si="67"/>
        <v>3.1812209999999998E-4</v>
      </c>
      <c r="AD155" s="67">
        <f t="shared" si="68"/>
        <v>5.3020350000000001E-5</v>
      </c>
      <c r="AE155" s="67">
        <f t="shared" si="69"/>
        <v>5.3020350000000001E-5</v>
      </c>
      <c r="AF155" s="68">
        <f t="shared" si="70"/>
        <v>2.1208140000000001E-4</v>
      </c>
      <c r="AG155" s="69">
        <f t="shared" si="71"/>
        <v>1.060407E-2</v>
      </c>
    </row>
    <row r="156" spans="1:33">
      <c r="A156" s="114">
        <v>301</v>
      </c>
      <c r="B156" s="16" t="s">
        <v>314</v>
      </c>
      <c r="C156" s="28">
        <v>301729209</v>
      </c>
      <c r="D156" s="28">
        <v>8208</v>
      </c>
      <c r="E156" s="28">
        <v>2082343</v>
      </c>
      <c r="F156" s="28">
        <v>26941.599999999999</v>
      </c>
      <c r="G156" s="17">
        <v>0</v>
      </c>
      <c r="H156" s="18">
        <v>0</v>
      </c>
      <c r="I156" s="86">
        <v>3.3704499999999998E-2</v>
      </c>
      <c r="J156" s="42">
        <f t="shared" si="48"/>
        <v>3.3812604909535518E-4</v>
      </c>
      <c r="K156" s="42">
        <f t="shared" si="49"/>
        <v>1.9892299002290207E-4</v>
      </c>
      <c r="L156" s="42">
        <f t="shared" si="50"/>
        <v>5.764722778311704E-5</v>
      </c>
      <c r="M156" s="42">
        <f t="shared" si="51"/>
        <v>1.5129561963667536E-3</v>
      </c>
      <c r="N156" s="42">
        <f t="shared" si="52"/>
        <v>0</v>
      </c>
      <c r="O156" s="43">
        <f t="shared" si="53"/>
        <v>0</v>
      </c>
      <c r="P156" s="45">
        <f t="shared" si="54"/>
        <v>2.5697579731246995E-4</v>
      </c>
      <c r="Q156" s="45">
        <f t="shared" si="55"/>
        <v>2.5859988702977272E-5</v>
      </c>
      <c r="R156" s="45">
        <f t="shared" si="56"/>
        <v>2.8823613891558521E-6</v>
      </c>
      <c r="S156" s="45">
        <f t="shared" si="57"/>
        <v>4.5388685891002604E-5</v>
      </c>
      <c r="T156" s="45">
        <f t="shared" si="58"/>
        <v>0</v>
      </c>
      <c r="U156" s="45">
        <f t="shared" si="59"/>
        <v>0</v>
      </c>
      <c r="V156" s="46">
        <f t="shared" si="60"/>
        <v>3.1007751937984497E-5</v>
      </c>
      <c r="W156" s="55">
        <f t="shared" si="61"/>
        <v>3.6211458523359018E-2</v>
      </c>
      <c r="X156" s="55">
        <f t="shared" si="62"/>
        <v>3.3704499999999998E-2</v>
      </c>
      <c r="Y156" s="64">
        <f t="shared" si="63"/>
        <v>-2.5069585233590194E-3</v>
      </c>
      <c r="Z156" s="66">
        <f t="shared" si="64"/>
        <v>2.561542E-2</v>
      </c>
      <c r="AA156" s="67">
        <f t="shared" si="65"/>
        <v>4.3815850000000003E-3</v>
      </c>
      <c r="AB156" s="67">
        <f t="shared" si="66"/>
        <v>1.685225E-3</v>
      </c>
      <c r="AC156" s="67">
        <f t="shared" si="67"/>
        <v>1.0111349999999998E-3</v>
      </c>
      <c r="AD156" s="67">
        <f t="shared" si="68"/>
        <v>1.685225E-4</v>
      </c>
      <c r="AE156" s="67">
        <f t="shared" si="69"/>
        <v>1.685225E-4</v>
      </c>
      <c r="AF156" s="68">
        <f t="shared" si="70"/>
        <v>6.7409000000000002E-4</v>
      </c>
      <c r="AG156" s="69">
        <f t="shared" si="71"/>
        <v>3.3704499999999998E-2</v>
      </c>
    </row>
    <row r="157" spans="1:33">
      <c r="A157" s="114">
        <v>302</v>
      </c>
      <c r="B157" s="16" t="s">
        <v>316</v>
      </c>
      <c r="C157" s="28">
        <v>124629500</v>
      </c>
      <c r="D157" s="28">
        <v>15320</v>
      </c>
      <c r="E157" s="28">
        <v>2220304</v>
      </c>
      <c r="F157" s="28">
        <v>26370.799999999999</v>
      </c>
      <c r="G157" s="17">
        <v>83.27</v>
      </c>
      <c r="H157" s="18">
        <v>0.308085</v>
      </c>
      <c r="I157" s="86">
        <v>3.2121110000000001E-2</v>
      </c>
      <c r="J157" s="42">
        <f t="shared" si="48"/>
        <v>1.3966324498510706E-4</v>
      </c>
      <c r="K157" s="42">
        <f t="shared" si="49"/>
        <v>3.7128413829810668E-4</v>
      </c>
      <c r="L157" s="42">
        <f t="shared" si="50"/>
        <v>6.1466516532466509E-5</v>
      </c>
      <c r="M157" s="42">
        <f t="shared" si="51"/>
        <v>1.4809018493017634E-3</v>
      </c>
      <c r="N157" s="42">
        <f t="shared" si="52"/>
        <v>1.5169428691661819E-2</v>
      </c>
      <c r="O157" s="43">
        <f t="shared" si="53"/>
        <v>3.08085E-3</v>
      </c>
      <c r="P157" s="45">
        <f t="shared" si="54"/>
        <v>1.0614406618868137E-4</v>
      </c>
      <c r="Q157" s="45">
        <f t="shared" si="55"/>
        <v>4.8266937978753874E-5</v>
      </c>
      <c r="R157" s="45">
        <f t="shared" si="56"/>
        <v>3.0733258266233258E-6</v>
      </c>
      <c r="S157" s="45">
        <f t="shared" si="57"/>
        <v>4.4427055479052904E-5</v>
      </c>
      <c r="T157" s="45">
        <f t="shared" si="58"/>
        <v>7.5847143458309096E-5</v>
      </c>
      <c r="U157" s="45">
        <f t="shared" si="59"/>
        <v>1.5404250000000001E-5</v>
      </c>
      <c r="V157" s="46">
        <f t="shared" si="60"/>
        <v>3.1007751937984497E-5</v>
      </c>
      <c r="W157" s="55">
        <f t="shared" si="61"/>
        <v>3.2417053086940505E-2</v>
      </c>
      <c r="X157" s="55">
        <f t="shared" si="62"/>
        <v>3.2121110000000001E-2</v>
      </c>
      <c r="Y157" s="64">
        <f t="shared" si="63"/>
        <v>-2.9594308694050331E-4</v>
      </c>
      <c r="Z157" s="66">
        <f t="shared" si="64"/>
        <v>2.4412043600000002E-2</v>
      </c>
      <c r="AA157" s="67">
        <f t="shared" si="65"/>
        <v>4.1757443E-3</v>
      </c>
      <c r="AB157" s="67">
        <f t="shared" si="66"/>
        <v>1.6060555000000001E-3</v>
      </c>
      <c r="AC157" s="67">
        <f t="shared" si="67"/>
        <v>9.6363329999999997E-4</v>
      </c>
      <c r="AD157" s="67">
        <f t="shared" si="68"/>
        <v>1.6060555000000002E-4</v>
      </c>
      <c r="AE157" s="67">
        <f t="shared" si="69"/>
        <v>1.6060555000000002E-4</v>
      </c>
      <c r="AF157" s="68">
        <f t="shared" si="70"/>
        <v>6.4242220000000009E-4</v>
      </c>
      <c r="AG157" s="69">
        <f t="shared" si="71"/>
        <v>3.2121110000000001E-2</v>
      </c>
    </row>
    <row r="158" spans="1:33">
      <c r="A158" s="114">
        <v>303</v>
      </c>
      <c r="B158" s="16" t="s">
        <v>318</v>
      </c>
      <c r="C158" s="28">
        <v>78449148</v>
      </c>
      <c r="D158" s="28">
        <v>5534</v>
      </c>
      <c r="E158" s="28">
        <v>1105123</v>
      </c>
      <c r="F158" s="28">
        <v>15011.7</v>
      </c>
      <c r="G158" s="17">
        <v>0</v>
      </c>
      <c r="H158" s="18">
        <v>0</v>
      </c>
      <c r="I158" s="86">
        <v>1.422647E-2</v>
      </c>
      <c r="J158" s="42">
        <f t="shared" si="48"/>
        <v>8.7912272583914094E-5</v>
      </c>
      <c r="K158" s="42">
        <f t="shared" si="49"/>
        <v>1.3411791262021687E-4</v>
      </c>
      <c r="L158" s="42">
        <f t="shared" si="50"/>
        <v>3.0594036289584211E-5</v>
      </c>
      <c r="M158" s="42">
        <f t="shared" si="51"/>
        <v>8.4301023447006852E-4</v>
      </c>
      <c r="N158" s="42">
        <f t="shared" si="52"/>
        <v>0</v>
      </c>
      <c r="O158" s="43">
        <f t="shared" si="53"/>
        <v>0</v>
      </c>
      <c r="P158" s="45">
        <f t="shared" si="54"/>
        <v>6.6813327163774708E-5</v>
      </c>
      <c r="Q158" s="45">
        <f t="shared" si="55"/>
        <v>1.7435328640628195E-5</v>
      </c>
      <c r="R158" s="45">
        <f t="shared" si="56"/>
        <v>1.5297018144792105E-6</v>
      </c>
      <c r="S158" s="45">
        <f t="shared" si="57"/>
        <v>2.5290307034102055E-5</v>
      </c>
      <c r="T158" s="45">
        <f t="shared" si="58"/>
        <v>0</v>
      </c>
      <c r="U158" s="45">
        <f t="shared" si="59"/>
        <v>0</v>
      </c>
      <c r="V158" s="46">
        <f t="shared" si="60"/>
        <v>3.1007751937984497E-5</v>
      </c>
      <c r="W158" s="55">
        <f t="shared" si="61"/>
        <v>1.4207641659096866E-2</v>
      </c>
      <c r="X158" s="55">
        <f t="shared" si="62"/>
        <v>1.422647E-2</v>
      </c>
      <c r="Y158" s="64">
        <f t="shared" si="63"/>
        <v>1.8828340903134094E-5</v>
      </c>
      <c r="Z158" s="66">
        <f t="shared" si="64"/>
        <v>1.08121172E-2</v>
      </c>
      <c r="AA158" s="67">
        <f t="shared" si="65"/>
        <v>1.8494411000000001E-3</v>
      </c>
      <c r="AB158" s="67">
        <f t="shared" si="66"/>
        <v>7.1132349999999999E-4</v>
      </c>
      <c r="AC158" s="67">
        <f t="shared" si="67"/>
        <v>4.2679409999999996E-4</v>
      </c>
      <c r="AD158" s="67">
        <f t="shared" si="68"/>
        <v>7.1132350000000007E-5</v>
      </c>
      <c r="AE158" s="67">
        <f t="shared" si="69"/>
        <v>7.1132350000000007E-5</v>
      </c>
      <c r="AF158" s="68">
        <f t="shared" si="70"/>
        <v>2.8452940000000003E-4</v>
      </c>
      <c r="AG158" s="69">
        <f t="shared" si="71"/>
        <v>1.422647E-2</v>
      </c>
    </row>
    <row r="159" spans="1:33">
      <c r="A159" s="114">
        <v>304</v>
      </c>
      <c r="B159" s="16" t="s">
        <v>320</v>
      </c>
      <c r="C159" s="28">
        <v>658933618</v>
      </c>
      <c r="D159" s="28">
        <v>64696</v>
      </c>
      <c r="E159" s="28">
        <v>19171401</v>
      </c>
      <c r="F159" s="28">
        <v>46843.1</v>
      </c>
      <c r="G159" s="17">
        <v>0</v>
      </c>
      <c r="H159" s="18">
        <v>0</v>
      </c>
      <c r="I159" s="86">
        <v>9.0757030000000002E-2</v>
      </c>
      <c r="J159" s="42">
        <f t="shared" si="48"/>
        <v>7.384191328670736E-4</v>
      </c>
      <c r="K159" s="42">
        <f t="shared" si="49"/>
        <v>1.5679241913403596E-3</v>
      </c>
      <c r="L159" s="42">
        <f t="shared" si="50"/>
        <v>5.307377892923874E-4</v>
      </c>
      <c r="M159" s="42">
        <f t="shared" si="51"/>
        <v>2.6305623423266426E-3</v>
      </c>
      <c r="N159" s="42">
        <f t="shared" si="52"/>
        <v>0</v>
      </c>
      <c r="O159" s="43">
        <f t="shared" si="53"/>
        <v>0</v>
      </c>
      <c r="P159" s="45">
        <f t="shared" si="54"/>
        <v>5.6119854097897597E-4</v>
      </c>
      <c r="Q159" s="45">
        <f t="shared" si="55"/>
        <v>2.0383014487424675E-4</v>
      </c>
      <c r="R159" s="45">
        <f t="shared" si="56"/>
        <v>2.6536889464619371E-5</v>
      </c>
      <c r="S159" s="45">
        <f t="shared" si="57"/>
        <v>7.8916870269799273E-5</v>
      </c>
      <c r="T159" s="45">
        <f t="shared" si="58"/>
        <v>0</v>
      </c>
      <c r="U159" s="45">
        <f t="shared" si="59"/>
        <v>0</v>
      </c>
      <c r="V159" s="46">
        <f t="shared" si="60"/>
        <v>3.1007751937984497E-5</v>
      </c>
      <c r="W159" s="55">
        <f t="shared" si="61"/>
        <v>9.0149019752562592E-2</v>
      </c>
      <c r="X159" s="55">
        <f t="shared" si="62"/>
        <v>9.0757030000000002E-2</v>
      </c>
      <c r="Y159" s="64">
        <f t="shared" si="63"/>
        <v>6.0801024743740995E-4</v>
      </c>
      <c r="Z159" s="66">
        <f t="shared" si="64"/>
        <v>6.8975342800000006E-2</v>
      </c>
      <c r="AA159" s="67">
        <f t="shared" si="65"/>
        <v>1.1798413900000001E-2</v>
      </c>
      <c r="AB159" s="67">
        <f t="shared" si="66"/>
        <v>4.5378515000000005E-3</v>
      </c>
      <c r="AC159" s="67">
        <f t="shared" si="67"/>
        <v>2.7227109E-3</v>
      </c>
      <c r="AD159" s="67">
        <f t="shared" si="68"/>
        <v>4.5378515E-4</v>
      </c>
      <c r="AE159" s="67">
        <f t="shared" si="69"/>
        <v>4.5378515E-4</v>
      </c>
      <c r="AF159" s="68">
        <f t="shared" si="70"/>
        <v>1.8151406E-3</v>
      </c>
      <c r="AG159" s="69">
        <f t="shared" si="71"/>
        <v>9.0757029999999989E-2</v>
      </c>
    </row>
    <row r="160" spans="1:33">
      <c r="A160" s="114">
        <v>305</v>
      </c>
      <c r="B160" s="16" t="s">
        <v>322</v>
      </c>
      <c r="C160" s="28">
        <v>1121627664</v>
      </c>
      <c r="D160" s="28">
        <v>168306</v>
      </c>
      <c r="E160" s="28">
        <v>28170033</v>
      </c>
      <c r="F160" s="28">
        <v>104.1</v>
      </c>
      <c r="G160" s="17">
        <v>0</v>
      </c>
      <c r="H160" s="18">
        <v>0</v>
      </c>
      <c r="I160" s="86">
        <v>0.15705019000000001</v>
      </c>
      <c r="J160" s="42">
        <f t="shared" si="48"/>
        <v>1.2569268048038815E-3</v>
      </c>
      <c r="K160" s="42">
        <f t="shared" si="49"/>
        <v>4.0789391762663932E-3</v>
      </c>
      <c r="L160" s="42">
        <f t="shared" si="50"/>
        <v>7.7985437990231378E-4</v>
      </c>
      <c r="M160" s="42">
        <f t="shared" si="51"/>
        <v>5.8459312008855839E-6</v>
      </c>
      <c r="N160" s="42">
        <f t="shared" si="52"/>
        <v>0</v>
      </c>
      <c r="O160" s="43">
        <f t="shared" si="53"/>
        <v>0</v>
      </c>
      <c r="P160" s="45">
        <f t="shared" si="54"/>
        <v>9.5526437165094997E-4</v>
      </c>
      <c r="Q160" s="45">
        <f t="shared" si="55"/>
        <v>5.3026209291463116E-4</v>
      </c>
      <c r="R160" s="45">
        <f t="shared" si="56"/>
        <v>3.8992718995115692E-5</v>
      </c>
      <c r="S160" s="45">
        <f t="shared" si="57"/>
        <v>1.7537793602656751E-7</v>
      </c>
      <c r="T160" s="45">
        <f t="shared" si="58"/>
        <v>0</v>
      </c>
      <c r="U160" s="45">
        <f t="shared" si="59"/>
        <v>0</v>
      </c>
      <c r="V160" s="46">
        <f t="shared" si="60"/>
        <v>3.1007751937984497E-5</v>
      </c>
      <c r="W160" s="55">
        <f t="shared" si="61"/>
        <v>0.15557023134347078</v>
      </c>
      <c r="X160" s="55">
        <f t="shared" si="62"/>
        <v>0.15705019000000001</v>
      </c>
      <c r="Y160" s="64">
        <f t="shared" si="63"/>
        <v>1.4799586565292233E-3</v>
      </c>
      <c r="Z160" s="66">
        <f t="shared" si="64"/>
        <v>0.1193581444</v>
      </c>
      <c r="AA160" s="67">
        <f t="shared" si="65"/>
        <v>2.0416524700000001E-2</v>
      </c>
      <c r="AB160" s="67">
        <f t="shared" si="66"/>
        <v>7.8525095000000003E-3</v>
      </c>
      <c r="AC160" s="67">
        <f t="shared" si="67"/>
        <v>4.7115057000000002E-3</v>
      </c>
      <c r="AD160" s="67">
        <f t="shared" si="68"/>
        <v>7.8525095000000003E-4</v>
      </c>
      <c r="AE160" s="67">
        <f t="shared" si="69"/>
        <v>7.8525095000000003E-4</v>
      </c>
      <c r="AF160" s="68">
        <f t="shared" si="70"/>
        <v>3.1410038000000001E-3</v>
      </c>
      <c r="AG160" s="69">
        <f t="shared" si="71"/>
        <v>0.15705019000000003</v>
      </c>
    </row>
    <row r="161" spans="1:33">
      <c r="A161" s="114">
        <v>306</v>
      </c>
      <c r="B161" s="16" t="s">
        <v>324</v>
      </c>
      <c r="C161" s="28">
        <v>14199971</v>
      </c>
      <c r="D161" s="28">
        <v>1752</v>
      </c>
      <c r="E161" s="28">
        <v>248422</v>
      </c>
      <c r="F161" s="28">
        <v>21765.4</v>
      </c>
      <c r="G161" s="17">
        <v>0</v>
      </c>
      <c r="H161" s="18">
        <v>0</v>
      </c>
      <c r="I161" s="86">
        <v>8.7159100000000003E-3</v>
      </c>
      <c r="J161" s="42">
        <f t="shared" si="48"/>
        <v>1.5912877998823838E-5</v>
      </c>
      <c r="K161" s="42">
        <f t="shared" si="49"/>
        <v>4.2460170385005411E-5</v>
      </c>
      <c r="L161" s="42">
        <f t="shared" si="50"/>
        <v>6.8772721978739822E-6</v>
      </c>
      <c r="M161" s="42">
        <f t="shared" si="51"/>
        <v>1.2222769544645064E-3</v>
      </c>
      <c r="N161" s="42">
        <f t="shared" si="52"/>
        <v>0</v>
      </c>
      <c r="O161" s="43">
        <f t="shared" si="53"/>
        <v>0</v>
      </c>
      <c r="P161" s="45">
        <f t="shared" si="54"/>
        <v>1.2093787279106117E-5</v>
      </c>
      <c r="Q161" s="45">
        <f t="shared" si="55"/>
        <v>5.5198221500507036E-6</v>
      </c>
      <c r="R161" s="45">
        <f t="shared" si="56"/>
        <v>3.4386360989369914E-7</v>
      </c>
      <c r="S161" s="45">
        <f t="shared" si="57"/>
        <v>3.666830863393519E-5</v>
      </c>
      <c r="T161" s="45">
        <f t="shared" si="58"/>
        <v>0</v>
      </c>
      <c r="U161" s="45">
        <f t="shared" si="59"/>
        <v>0</v>
      </c>
      <c r="V161" s="46">
        <f t="shared" si="60"/>
        <v>3.1007751937984497E-5</v>
      </c>
      <c r="W161" s="55">
        <f t="shared" si="61"/>
        <v>8.5633533610970213E-3</v>
      </c>
      <c r="X161" s="55">
        <f t="shared" si="62"/>
        <v>8.7159100000000003E-3</v>
      </c>
      <c r="Y161" s="64">
        <f t="shared" si="63"/>
        <v>1.5255663890297901E-4</v>
      </c>
      <c r="Z161" s="66">
        <f t="shared" si="64"/>
        <v>6.6240916000000006E-3</v>
      </c>
      <c r="AA161" s="67">
        <f t="shared" si="65"/>
        <v>1.1330683E-3</v>
      </c>
      <c r="AB161" s="67">
        <f t="shared" si="66"/>
        <v>4.3579550000000006E-4</v>
      </c>
      <c r="AC161" s="67">
        <f t="shared" si="67"/>
        <v>2.6147730000000002E-4</v>
      </c>
      <c r="AD161" s="67">
        <f t="shared" si="68"/>
        <v>4.3579550000000002E-5</v>
      </c>
      <c r="AE161" s="67">
        <f t="shared" si="69"/>
        <v>4.3579550000000002E-5</v>
      </c>
      <c r="AF161" s="68">
        <f t="shared" si="70"/>
        <v>1.7431820000000001E-4</v>
      </c>
      <c r="AG161" s="69">
        <f t="shared" si="71"/>
        <v>8.7159100000000021E-3</v>
      </c>
    </row>
    <row r="162" spans="1:33">
      <c r="A162" s="114">
        <v>307</v>
      </c>
      <c r="B162" s="16" t="s">
        <v>326</v>
      </c>
      <c r="C162" s="28">
        <v>54980649</v>
      </c>
      <c r="D162" s="28">
        <v>3003</v>
      </c>
      <c r="E162" s="28">
        <v>469924</v>
      </c>
      <c r="F162" s="28">
        <v>17331.2</v>
      </c>
      <c r="G162" s="17">
        <v>0</v>
      </c>
      <c r="H162" s="18">
        <v>0</v>
      </c>
      <c r="I162" s="86">
        <v>1.147245E-2</v>
      </c>
      <c r="J162" s="42">
        <f t="shared" si="48"/>
        <v>6.1612827225714475E-5</v>
      </c>
      <c r="K162" s="42">
        <f t="shared" si="49"/>
        <v>7.2778476978408254E-5</v>
      </c>
      <c r="L162" s="42">
        <f t="shared" si="50"/>
        <v>1.3009295715813145E-5</v>
      </c>
      <c r="M162" s="42">
        <f t="shared" si="51"/>
        <v>9.7326611747154896E-4</v>
      </c>
      <c r="N162" s="42">
        <f t="shared" si="52"/>
        <v>0</v>
      </c>
      <c r="O162" s="43">
        <f t="shared" si="53"/>
        <v>0</v>
      </c>
      <c r="P162" s="45">
        <f t="shared" si="54"/>
        <v>4.6825748691543E-5</v>
      </c>
      <c r="Q162" s="45">
        <f t="shared" si="55"/>
        <v>9.4612020071930739E-6</v>
      </c>
      <c r="R162" s="45">
        <f t="shared" si="56"/>
        <v>6.504647857906573E-7</v>
      </c>
      <c r="S162" s="45">
        <f t="shared" si="57"/>
        <v>2.9197983524146469E-5</v>
      </c>
      <c r="T162" s="45">
        <f t="shared" si="58"/>
        <v>0</v>
      </c>
      <c r="U162" s="45">
        <f t="shared" si="59"/>
        <v>0</v>
      </c>
      <c r="V162" s="46">
        <f t="shared" si="60"/>
        <v>3.1007751937984497E-5</v>
      </c>
      <c r="W162" s="55">
        <f t="shared" si="61"/>
        <v>1.1714315094665771E-2</v>
      </c>
      <c r="X162" s="55">
        <f t="shared" si="62"/>
        <v>1.147245E-2</v>
      </c>
      <c r="Y162" s="64">
        <f t="shared" si="63"/>
        <v>-2.4186509466577084E-4</v>
      </c>
      <c r="Z162" s="66">
        <f t="shared" si="64"/>
        <v>8.7190619999999996E-3</v>
      </c>
      <c r="AA162" s="67">
        <f t="shared" si="65"/>
        <v>1.4914185000000002E-3</v>
      </c>
      <c r="AB162" s="67">
        <f t="shared" si="66"/>
        <v>5.7362250000000004E-4</v>
      </c>
      <c r="AC162" s="67">
        <f t="shared" si="67"/>
        <v>3.4417349999999998E-4</v>
      </c>
      <c r="AD162" s="67">
        <f t="shared" si="68"/>
        <v>5.7362250000000001E-5</v>
      </c>
      <c r="AE162" s="67">
        <f t="shared" si="69"/>
        <v>5.7362250000000001E-5</v>
      </c>
      <c r="AF162" s="68">
        <f t="shared" si="70"/>
        <v>2.29449E-4</v>
      </c>
      <c r="AG162" s="69">
        <f t="shared" si="71"/>
        <v>1.147245E-2</v>
      </c>
    </row>
    <row r="163" spans="1:33">
      <c r="A163" s="114">
        <v>308</v>
      </c>
      <c r="B163" s="16" t="s">
        <v>328</v>
      </c>
      <c r="C163" s="28">
        <v>184144112</v>
      </c>
      <c r="D163" s="28">
        <v>12848</v>
      </c>
      <c r="E163" s="28">
        <v>2144671</v>
      </c>
      <c r="F163" s="28">
        <v>50598.2</v>
      </c>
      <c r="G163" s="17">
        <v>0</v>
      </c>
      <c r="H163" s="18">
        <v>0</v>
      </c>
      <c r="I163" s="86">
        <v>3.3357789999999998E-2</v>
      </c>
      <c r="J163" s="42">
        <f t="shared" si="48"/>
        <v>2.0635695583165296E-4</v>
      </c>
      <c r="K163" s="42">
        <f t="shared" si="49"/>
        <v>3.1137458282337301E-4</v>
      </c>
      <c r="L163" s="42">
        <f t="shared" si="50"/>
        <v>5.9372705484564939E-5</v>
      </c>
      <c r="M163" s="42">
        <f t="shared" si="51"/>
        <v>2.8414370421580111E-3</v>
      </c>
      <c r="N163" s="42">
        <f t="shared" si="52"/>
        <v>0</v>
      </c>
      <c r="O163" s="43">
        <f t="shared" si="53"/>
        <v>0</v>
      </c>
      <c r="P163" s="45">
        <f t="shared" si="54"/>
        <v>1.5683128643205626E-4</v>
      </c>
      <c r="Q163" s="45">
        <f t="shared" si="55"/>
        <v>4.0478695767038494E-5</v>
      </c>
      <c r="R163" s="45">
        <f t="shared" si="56"/>
        <v>2.9686352742282471E-6</v>
      </c>
      <c r="S163" s="45">
        <f t="shared" si="57"/>
        <v>8.5243111264740324E-5</v>
      </c>
      <c r="T163" s="45">
        <f t="shared" si="58"/>
        <v>0</v>
      </c>
      <c r="U163" s="45">
        <f t="shared" si="59"/>
        <v>0</v>
      </c>
      <c r="V163" s="46">
        <f t="shared" si="60"/>
        <v>3.1007751937984497E-5</v>
      </c>
      <c r="W163" s="55">
        <f t="shared" si="61"/>
        <v>3.1652948067604783E-2</v>
      </c>
      <c r="X163" s="55">
        <f t="shared" si="62"/>
        <v>3.3357789999999998E-2</v>
      </c>
      <c r="Y163" s="64">
        <f t="shared" si="63"/>
        <v>1.7048419323952152E-3</v>
      </c>
      <c r="Z163" s="66">
        <f t="shared" si="64"/>
        <v>2.5351920399999998E-2</v>
      </c>
      <c r="AA163" s="67">
        <f t="shared" si="65"/>
        <v>4.3365126999999996E-3</v>
      </c>
      <c r="AB163" s="67">
        <f t="shared" si="66"/>
        <v>1.6678895E-3</v>
      </c>
      <c r="AC163" s="67">
        <f t="shared" si="67"/>
        <v>1.0007337E-3</v>
      </c>
      <c r="AD163" s="67">
        <f t="shared" si="68"/>
        <v>1.6678894999999999E-4</v>
      </c>
      <c r="AE163" s="67">
        <f t="shared" si="69"/>
        <v>1.6678894999999999E-4</v>
      </c>
      <c r="AF163" s="68">
        <f t="shared" si="70"/>
        <v>6.6715579999999995E-4</v>
      </c>
      <c r="AG163" s="69">
        <f t="shared" si="71"/>
        <v>3.3357790000000005E-2</v>
      </c>
    </row>
    <row r="164" spans="1:33">
      <c r="A164" s="114">
        <v>309</v>
      </c>
      <c r="B164" s="16" t="s">
        <v>330</v>
      </c>
      <c r="C164" s="28">
        <v>109140702</v>
      </c>
      <c r="D164" s="28">
        <v>2829</v>
      </c>
      <c r="E164" s="28">
        <v>519537</v>
      </c>
      <c r="F164" s="28">
        <v>24771.1</v>
      </c>
      <c r="G164" s="17">
        <v>25.8</v>
      </c>
      <c r="H164" s="18">
        <v>0</v>
      </c>
      <c r="I164" s="86">
        <v>2.0508970000000001E-2</v>
      </c>
      <c r="J164" s="42">
        <f t="shared" si="48"/>
        <v>1.2230607200761106E-4</v>
      </c>
      <c r="K164" s="42">
        <f t="shared" si="49"/>
        <v>6.8561542248390595E-5</v>
      </c>
      <c r="L164" s="42">
        <f t="shared" si="50"/>
        <v>1.4382773529988708E-5</v>
      </c>
      <c r="M164" s="42">
        <f t="shared" si="51"/>
        <v>1.3910676884750903E-3</v>
      </c>
      <c r="N164" s="42">
        <f t="shared" si="52"/>
        <v>4.7000271435676108E-3</v>
      </c>
      <c r="O164" s="43">
        <f t="shared" si="53"/>
        <v>0</v>
      </c>
      <c r="P164" s="45">
        <f t="shared" si="54"/>
        <v>9.2952614725784409E-5</v>
      </c>
      <c r="Q164" s="45">
        <f t="shared" si="55"/>
        <v>8.9130004922907777E-6</v>
      </c>
      <c r="R164" s="45">
        <f t="shared" si="56"/>
        <v>7.1913867649943544E-7</v>
      </c>
      <c r="S164" s="45">
        <f t="shared" si="57"/>
        <v>4.1732030654252709E-5</v>
      </c>
      <c r="T164" s="45">
        <f t="shared" si="58"/>
        <v>2.3500135717838056E-5</v>
      </c>
      <c r="U164" s="45">
        <f t="shared" si="59"/>
        <v>0</v>
      </c>
      <c r="V164" s="46">
        <f t="shared" si="60"/>
        <v>3.1007751937984497E-5</v>
      </c>
      <c r="W164" s="55">
        <f t="shared" si="61"/>
        <v>1.9882467220464991E-2</v>
      </c>
      <c r="X164" s="55">
        <f t="shared" si="62"/>
        <v>2.0508970000000001E-2</v>
      </c>
      <c r="Y164" s="64">
        <f t="shared" si="63"/>
        <v>6.2650277953501046E-4</v>
      </c>
      <c r="Z164" s="66">
        <f t="shared" si="64"/>
        <v>1.5586817200000002E-2</v>
      </c>
      <c r="AA164" s="67">
        <f t="shared" si="65"/>
        <v>2.6661661000000002E-3</v>
      </c>
      <c r="AB164" s="67">
        <f t="shared" si="66"/>
        <v>1.0254485000000002E-3</v>
      </c>
      <c r="AC164" s="67">
        <f t="shared" si="67"/>
        <v>6.1526910000000003E-4</v>
      </c>
      <c r="AD164" s="67">
        <f t="shared" si="68"/>
        <v>1.0254485E-4</v>
      </c>
      <c r="AE164" s="67">
        <f t="shared" si="69"/>
        <v>1.0254485E-4</v>
      </c>
      <c r="AF164" s="68">
        <f t="shared" si="70"/>
        <v>4.1017940000000002E-4</v>
      </c>
      <c r="AG164" s="69">
        <f t="shared" si="71"/>
        <v>2.0508970000000001E-2</v>
      </c>
    </row>
    <row r="165" spans="1:33">
      <c r="A165" s="114">
        <v>310</v>
      </c>
      <c r="B165" s="16" t="s">
        <v>332</v>
      </c>
      <c r="C165" s="28">
        <v>3478068333</v>
      </c>
      <c r="D165" s="28">
        <v>318640</v>
      </c>
      <c r="E165" s="28">
        <v>125981361</v>
      </c>
      <c r="F165" s="28">
        <v>33156.9</v>
      </c>
      <c r="G165" s="17">
        <v>0</v>
      </c>
      <c r="H165" s="18">
        <v>0</v>
      </c>
      <c r="I165" s="86">
        <v>0.41891678999999998</v>
      </c>
      <c r="J165" s="42">
        <f t="shared" si="48"/>
        <v>3.8976190201093796E-3</v>
      </c>
      <c r="K165" s="42">
        <f t="shared" si="49"/>
        <v>7.7223223124875144E-3</v>
      </c>
      <c r="L165" s="42">
        <f t="shared" si="50"/>
        <v>3.4876464703433091E-3</v>
      </c>
      <c r="M165" s="42">
        <f t="shared" si="51"/>
        <v>1.8619880522059869E-3</v>
      </c>
      <c r="N165" s="42">
        <f t="shared" si="52"/>
        <v>0</v>
      </c>
      <c r="O165" s="43">
        <f t="shared" si="53"/>
        <v>0</v>
      </c>
      <c r="P165" s="45">
        <f t="shared" si="54"/>
        <v>2.9621904552831284E-3</v>
      </c>
      <c r="Q165" s="45">
        <f t="shared" si="55"/>
        <v>1.0039019006233768E-3</v>
      </c>
      <c r="R165" s="45">
        <f t="shared" si="56"/>
        <v>1.7438232351716548E-4</v>
      </c>
      <c r="S165" s="45">
        <f t="shared" si="57"/>
        <v>5.5859641566179606E-5</v>
      </c>
      <c r="T165" s="45">
        <f t="shared" si="58"/>
        <v>0</v>
      </c>
      <c r="U165" s="45">
        <f t="shared" si="59"/>
        <v>0</v>
      </c>
      <c r="V165" s="46">
        <f t="shared" si="60"/>
        <v>3.1007751937984497E-5</v>
      </c>
      <c r="W165" s="55">
        <f t="shared" si="61"/>
        <v>0.42273420729278344</v>
      </c>
      <c r="X165" s="55">
        <f t="shared" si="62"/>
        <v>0.41891678999999998</v>
      </c>
      <c r="Y165" s="64">
        <f t="shared" si="63"/>
        <v>-3.8174172927834538E-3</v>
      </c>
      <c r="Z165" s="66">
        <f t="shared" si="64"/>
        <v>0.31837676040000001</v>
      </c>
      <c r="AA165" s="67">
        <f t="shared" si="65"/>
        <v>5.4459182699999997E-2</v>
      </c>
      <c r="AB165" s="67">
        <f t="shared" si="66"/>
        <v>2.0945839500000001E-2</v>
      </c>
      <c r="AC165" s="67">
        <f t="shared" si="67"/>
        <v>1.25675037E-2</v>
      </c>
      <c r="AD165" s="67">
        <f t="shared" si="68"/>
        <v>2.0945839499999998E-3</v>
      </c>
      <c r="AE165" s="67">
        <f t="shared" si="69"/>
        <v>2.0945839499999998E-3</v>
      </c>
      <c r="AF165" s="68">
        <f t="shared" si="70"/>
        <v>8.3783357999999992E-3</v>
      </c>
      <c r="AG165" s="69">
        <f t="shared" si="71"/>
        <v>0.41891679000000004</v>
      </c>
    </row>
    <row r="166" spans="1:33">
      <c r="A166" s="114">
        <v>311</v>
      </c>
      <c r="B166" s="16" t="s">
        <v>334</v>
      </c>
      <c r="C166" s="28">
        <v>368790282</v>
      </c>
      <c r="D166" s="28">
        <v>154472</v>
      </c>
      <c r="E166" s="28">
        <v>21331577</v>
      </c>
      <c r="F166" s="28">
        <v>32.1</v>
      </c>
      <c r="G166" s="17">
        <v>0</v>
      </c>
      <c r="H166" s="18">
        <v>0</v>
      </c>
      <c r="I166" s="86">
        <v>8.6284059999999996E-2</v>
      </c>
      <c r="J166" s="42">
        <f t="shared" si="48"/>
        <v>4.1327653166459561E-4</v>
      </c>
      <c r="K166" s="42">
        <f t="shared" si="49"/>
        <v>3.7436686299729201E-3</v>
      </c>
      <c r="L166" s="42">
        <f t="shared" si="50"/>
        <v>5.9053973254747196E-4</v>
      </c>
      <c r="M166" s="42">
        <f t="shared" si="51"/>
        <v>1.8026358458062178E-6</v>
      </c>
      <c r="N166" s="42">
        <f t="shared" si="52"/>
        <v>0</v>
      </c>
      <c r="O166" s="43">
        <f t="shared" si="53"/>
        <v>0</v>
      </c>
      <c r="P166" s="45">
        <f t="shared" si="54"/>
        <v>3.1409016406509267E-4</v>
      </c>
      <c r="Q166" s="45">
        <f t="shared" si="55"/>
        <v>4.8667692189647963E-4</v>
      </c>
      <c r="R166" s="45">
        <f t="shared" si="56"/>
        <v>2.9526986627373599E-5</v>
      </c>
      <c r="S166" s="45">
        <f t="shared" si="57"/>
        <v>5.407907537418653E-8</v>
      </c>
      <c r="T166" s="45">
        <f t="shared" si="58"/>
        <v>0</v>
      </c>
      <c r="U166" s="45">
        <f t="shared" si="59"/>
        <v>0</v>
      </c>
      <c r="V166" s="46">
        <f t="shared" si="60"/>
        <v>3.1007751937984497E-5</v>
      </c>
      <c r="W166" s="55">
        <f t="shared" si="61"/>
        <v>8.6135590360230455E-2</v>
      </c>
      <c r="X166" s="55">
        <f t="shared" si="62"/>
        <v>8.6284059999999996E-2</v>
      </c>
      <c r="Y166" s="64">
        <f t="shared" si="63"/>
        <v>1.484696397695412E-4</v>
      </c>
      <c r="Z166" s="66">
        <f t="shared" si="64"/>
        <v>6.5575885599999995E-2</v>
      </c>
      <c r="AA166" s="67">
        <f t="shared" si="65"/>
        <v>1.12169278E-2</v>
      </c>
      <c r="AB166" s="67">
        <f t="shared" si="66"/>
        <v>4.314203E-3</v>
      </c>
      <c r="AC166" s="67">
        <f t="shared" si="67"/>
        <v>2.5885217999999997E-3</v>
      </c>
      <c r="AD166" s="67">
        <f t="shared" si="68"/>
        <v>4.3142030000000001E-4</v>
      </c>
      <c r="AE166" s="67">
        <f t="shared" si="69"/>
        <v>4.3142030000000001E-4</v>
      </c>
      <c r="AF166" s="68">
        <f t="shared" si="70"/>
        <v>1.7256812E-3</v>
      </c>
      <c r="AG166" s="69">
        <f t="shared" si="71"/>
        <v>8.6284059999999982E-2</v>
      </c>
    </row>
    <row r="167" spans="1:33">
      <c r="A167" s="114">
        <v>312</v>
      </c>
      <c r="B167" s="16" t="s">
        <v>336</v>
      </c>
      <c r="C167" s="28">
        <v>1294212032</v>
      </c>
      <c r="D167" s="28">
        <v>131604</v>
      </c>
      <c r="E167" s="28">
        <v>21080935</v>
      </c>
      <c r="F167" s="28">
        <v>1965.8</v>
      </c>
      <c r="G167" s="17">
        <v>0</v>
      </c>
      <c r="H167" s="18">
        <v>0.326048</v>
      </c>
      <c r="I167" s="86">
        <v>0.15890976000000001</v>
      </c>
      <c r="J167" s="42">
        <f t="shared" si="48"/>
        <v>1.4503295936185991E-3</v>
      </c>
      <c r="K167" s="42">
        <f t="shared" si="49"/>
        <v>3.1894567713174958E-3</v>
      </c>
      <c r="L167" s="42">
        <f t="shared" si="50"/>
        <v>5.8360100224894961E-4</v>
      </c>
      <c r="M167" s="42">
        <f t="shared" si="51"/>
        <v>1.1039319456965304E-4</v>
      </c>
      <c r="N167" s="42">
        <f t="shared" si="52"/>
        <v>0</v>
      </c>
      <c r="O167" s="43">
        <f t="shared" si="53"/>
        <v>3.2604800000000001E-3</v>
      </c>
      <c r="P167" s="45">
        <f t="shared" si="54"/>
        <v>1.1022504911501353E-3</v>
      </c>
      <c r="Q167" s="45">
        <f t="shared" si="55"/>
        <v>4.1462938027127445E-4</v>
      </c>
      <c r="R167" s="45">
        <f t="shared" si="56"/>
        <v>2.9180050112447481E-5</v>
      </c>
      <c r="S167" s="45">
        <f t="shared" si="57"/>
        <v>3.3117958370895913E-6</v>
      </c>
      <c r="T167" s="45">
        <f t="shared" si="58"/>
        <v>0</v>
      </c>
      <c r="U167" s="45">
        <f t="shared" si="59"/>
        <v>1.6302400000000002E-5</v>
      </c>
      <c r="V167" s="46">
        <f t="shared" si="60"/>
        <v>3.1007751937984497E-5</v>
      </c>
      <c r="W167" s="55">
        <f t="shared" si="61"/>
        <v>0.15966818693089316</v>
      </c>
      <c r="X167" s="55">
        <f t="shared" si="62"/>
        <v>0.15890976000000001</v>
      </c>
      <c r="Y167" s="64">
        <f t="shared" si="63"/>
        <v>-7.5842693089314683E-4</v>
      </c>
      <c r="Z167" s="66">
        <f t="shared" si="64"/>
        <v>0.12077141760000001</v>
      </c>
      <c r="AA167" s="67">
        <f t="shared" si="65"/>
        <v>2.0658268800000001E-2</v>
      </c>
      <c r="AB167" s="67">
        <f t="shared" si="66"/>
        <v>7.9454880000000006E-3</v>
      </c>
      <c r="AC167" s="67">
        <f t="shared" si="67"/>
        <v>4.7672928000000005E-3</v>
      </c>
      <c r="AD167" s="67">
        <f t="shared" si="68"/>
        <v>7.9454880000000012E-4</v>
      </c>
      <c r="AE167" s="67">
        <f t="shared" si="69"/>
        <v>7.9454880000000012E-4</v>
      </c>
      <c r="AF167" s="68">
        <f t="shared" si="70"/>
        <v>3.1781952000000005E-3</v>
      </c>
      <c r="AG167" s="69">
        <f t="shared" si="71"/>
        <v>0.15890975999999998</v>
      </c>
    </row>
    <row r="168" spans="1:33">
      <c r="A168" s="114">
        <v>313</v>
      </c>
      <c r="B168" s="16" t="s">
        <v>338</v>
      </c>
      <c r="C168" s="28">
        <v>37853019</v>
      </c>
      <c r="D168" s="28">
        <v>2708</v>
      </c>
      <c r="E168" s="28">
        <v>302330</v>
      </c>
      <c r="F168" s="28">
        <v>12023.3</v>
      </c>
      <c r="G168" s="17">
        <v>0</v>
      </c>
      <c r="H168" s="18">
        <v>0</v>
      </c>
      <c r="I168" s="86">
        <v>9.3129400000000005E-3</v>
      </c>
      <c r="J168" s="42">
        <f t="shared" si="48"/>
        <v>4.2419134041482247E-5</v>
      </c>
      <c r="K168" s="42">
        <f t="shared" si="49"/>
        <v>6.5629076143033479E-5</v>
      </c>
      <c r="L168" s="42">
        <f t="shared" si="50"/>
        <v>8.3696520581238422E-6</v>
      </c>
      <c r="M168" s="42">
        <f t="shared" si="51"/>
        <v>6.7519101448230208E-4</v>
      </c>
      <c r="N168" s="42">
        <f t="shared" si="52"/>
        <v>0</v>
      </c>
      <c r="O168" s="43">
        <f t="shared" si="53"/>
        <v>0</v>
      </c>
      <c r="P168" s="45">
        <f t="shared" si="54"/>
        <v>3.2238541871526509E-5</v>
      </c>
      <c r="Q168" s="45">
        <f t="shared" si="55"/>
        <v>8.5317798985943528E-6</v>
      </c>
      <c r="R168" s="45">
        <f t="shared" si="56"/>
        <v>4.1848260290619215E-7</v>
      </c>
      <c r="S168" s="45">
        <f t="shared" si="57"/>
        <v>2.0255730434469062E-5</v>
      </c>
      <c r="T168" s="45">
        <f t="shared" si="58"/>
        <v>0</v>
      </c>
      <c r="U168" s="45">
        <f t="shared" si="59"/>
        <v>0</v>
      </c>
      <c r="V168" s="46">
        <f t="shared" si="60"/>
        <v>3.1007751937984497E-5</v>
      </c>
      <c r="W168" s="55">
        <f t="shared" si="61"/>
        <v>9.2452286745480609E-3</v>
      </c>
      <c r="X168" s="55">
        <f t="shared" si="62"/>
        <v>9.3129400000000005E-3</v>
      </c>
      <c r="Y168" s="64">
        <f t="shared" si="63"/>
        <v>6.7711325451939516E-5</v>
      </c>
      <c r="Z168" s="66">
        <f t="shared" si="64"/>
        <v>7.0778344E-3</v>
      </c>
      <c r="AA168" s="67">
        <f t="shared" si="65"/>
        <v>1.2106822000000001E-3</v>
      </c>
      <c r="AB168" s="67">
        <f t="shared" si="66"/>
        <v>4.6564700000000002E-4</v>
      </c>
      <c r="AC168" s="67">
        <f t="shared" si="67"/>
        <v>2.793882E-4</v>
      </c>
      <c r="AD168" s="67">
        <f t="shared" si="68"/>
        <v>4.6564700000000005E-5</v>
      </c>
      <c r="AE168" s="67">
        <f t="shared" si="69"/>
        <v>4.6564700000000005E-5</v>
      </c>
      <c r="AF168" s="68">
        <f t="shared" si="70"/>
        <v>1.8625880000000002E-4</v>
      </c>
      <c r="AG168" s="69">
        <f t="shared" si="71"/>
        <v>9.3129399999999987E-3</v>
      </c>
    </row>
    <row r="169" spans="1:33">
      <c r="A169" s="114">
        <v>314</v>
      </c>
      <c r="B169" s="16" t="s">
        <v>340</v>
      </c>
      <c r="C169" s="28">
        <v>56322578</v>
      </c>
      <c r="D169" s="28">
        <v>7011</v>
      </c>
      <c r="E169" s="28">
        <v>787668</v>
      </c>
      <c r="F169" s="28">
        <v>29283.9</v>
      </c>
      <c r="G169" s="17">
        <v>0</v>
      </c>
      <c r="H169" s="18">
        <v>0.29981600000000003</v>
      </c>
      <c r="I169" s="86">
        <v>1.673268E-2</v>
      </c>
      <c r="J169" s="42">
        <f t="shared" si="48"/>
        <v>6.3116629765880473E-5</v>
      </c>
      <c r="K169" s="42">
        <f t="shared" si="49"/>
        <v>1.6991338731122885E-4</v>
      </c>
      <c r="L169" s="42">
        <f t="shared" si="50"/>
        <v>2.1805666316006648E-5</v>
      </c>
      <c r="M169" s="42">
        <f t="shared" si="51"/>
        <v>1.6444924562306761E-3</v>
      </c>
      <c r="N169" s="42">
        <f t="shared" si="52"/>
        <v>0</v>
      </c>
      <c r="O169" s="43">
        <f t="shared" si="53"/>
        <v>2.9981600000000001E-3</v>
      </c>
      <c r="P169" s="45">
        <f t="shared" si="54"/>
        <v>4.7968638622069159E-5</v>
      </c>
      <c r="Q169" s="45">
        <f t="shared" si="55"/>
        <v>2.208874035045975E-5</v>
      </c>
      <c r="R169" s="45">
        <f t="shared" si="56"/>
        <v>1.0902833158003325E-6</v>
      </c>
      <c r="S169" s="45">
        <f t="shared" si="57"/>
        <v>4.9334773686920281E-5</v>
      </c>
      <c r="T169" s="45">
        <f t="shared" si="58"/>
        <v>0</v>
      </c>
      <c r="U169" s="45">
        <f t="shared" si="59"/>
        <v>1.4990800000000001E-5</v>
      </c>
      <c r="V169" s="46">
        <f t="shared" si="60"/>
        <v>3.1007751937984497E-5</v>
      </c>
      <c r="W169" s="55">
        <f t="shared" si="61"/>
        <v>1.6648098791323403E-2</v>
      </c>
      <c r="X169" s="55">
        <f t="shared" si="62"/>
        <v>1.673268E-2</v>
      </c>
      <c r="Y169" s="64">
        <f t="shared" si="63"/>
        <v>8.4581208676597075E-5</v>
      </c>
      <c r="Z169" s="66">
        <f t="shared" si="64"/>
        <v>1.2716836800000001E-2</v>
      </c>
      <c r="AA169" s="67">
        <f t="shared" si="65"/>
        <v>2.1752484E-3</v>
      </c>
      <c r="AB169" s="67">
        <f t="shared" si="66"/>
        <v>8.3663400000000005E-4</v>
      </c>
      <c r="AC169" s="67">
        <f t="shared" si="67"/>
        <v>5.0198039999999999E-4</v>
      </c>
      <c r="AD169" s="67">
        <f t="shared" si="68"/>
        <v>8.3663400000000003E-5</v>
      </c>
      <c r="AE169" s="67">
        <f t="shared" si="69"/>
        <v>8.3663400000000003E-5</v>
      </c>
      <c r="AF169" s="68">
        <f t="shared" si="70"/>
        <v>3.3465360000000001E-4</v>
      </c>
      <c r="AG169" s="69">
        <f t="shared" si="71"/>
        <v>1.673268E-2</v>
      </c>
    </row>
    <row r="170" spans="1:33">
      <c r="A170" s="114">
        <v>315</v>
      </c>
      <c r="B170" s="16" t="s">
        <v>342</v>
      </c>
      <c r="C170" s="28">
        <v>458484715</v>
      </c>
      <c r="D170" s="28">
        <v>43115</v>
      </c>
      <c r="E170" s="28">
        <v>11660282</v>
      </c>
      <c r="F170" s="28">
        <v>45976.6</v>
      </c>
      <c r="G170" s="17">
        <v>0</v>
      </c>
      <c r="H170" s="18">
        <v>0</v>
      </c>
      <c r="I170" s="86">
        <v>6.4915890000000004E-2</v>
      </c>
      <c r="J170" s="42">
        <f t="shared" si="48"/>
        <v>5.1379057986248829E-4</v>
      </c>
      <c r="K170" s="42">
        <f t="shared" si="49"/>
        <v>1.0449031085328245E-3</v>
      </c>
      <c r="L170" s="42">
        <f t="shared" si="50"/>
        <v>3.2280125438958882E-4</v>
      </c>
      <c r="M170" s="42">
        <f t="shared" si="51"/>
        <v>2.5819024058658614E-3</v>
      </c>
      <c r="N170" s="42">
        <f t="shared" si="52"/>
        <v>0</v>
      </c>
      <c r="O170" s="43">
        <f t="shared" si="53"/>
        <v>0</v>
      </c>
      <c r="P170" s="45">
        <f t="shared" si="54"/>
        <v>3.904808406954911E-4</v>
      </c>
      <c r="Q170" s="45">
        <f t="shared" si="55"/>
        <v>1.3583740410926719E-4</v>
      </c>
      <c r="R170" s="45">
        <f t="shared" si="56"/>
        <v>1.6140062719479442E-5</v>
      </c>
      <c r="S170" s="45">
        <f t="shared" si="57"/>
        <v>7.7457072175975836E-5</v>
      </c>
      <c r="T170" s="45">
        <f t="shared" si="58"/>
        <v>0</v>
      </c>
      <c r="U170" s="45">
        <f t="shared" si="59"/>
        <v>0</v>
      </c>
      <c r="V170" s="46">
        <f t="shared" si="60"/>
        <v>3.1007751937984497E-5</v>
      </c>
      <c r="W170" s="55">
        <f t="shared" si="61"/>
        <v>6.5092313163819818E-2</v>
      </c>
      <c r="X170" s="55">
        <f t="shared" si="62"/>
        <v>6.4915890000000004E-2</v>
      </c>
      <c r="Y170" s="64">
        <f t="shared" si="63"/>
        <v>-1.7642316381981382E-4</v>
      </c>
      <c r="Z170" s="66">
        <f t="shared" si="64"/>
        <v>4.9336076400000005E-2</v>
      </c>
      <c r="AA170" s="67">
        <f t="shared" si="65"/>
        <v>8.4390657000000015E-3</v>
      </c>
      <c r="AB170" s="67">
        <f t="shared" si="66"/>
        <v>3.2457945000000004E-3</v>
      </c>
      <c r="AC170" s="67">
        <f t="shared" si="67"/>
        <v>1.9474767000000001E-3</v>
      </c>
      <c r="AD170" s="67">
        <f t="shared" si="68"/>
        <v>3.2457945000000002E-4</v>
      </c>
      <c r="AE170" s="67">
        <f t="shared" si="69"/>
        <v>3.2457945000000002E-4</v>
      </c>
      <c r="AF170" s="68">
        <f t="shared" si="70"/>
        <v>1.2983178000000001E-3</v>
      </c>
      <c r="AG170" s="69">
        <f t="shared" si="71"/>
        <v>6.4915890000000018E-2</v>
      </c>
    </row>
    <row r="171" spans="1:33">
      <c r="A171" s="114">
        <v>316</v>
      </c>
      <c r="B171" s="16" t="s">
        <v>344</v>
      </c>
      <c r="C171" s="28">
        <v>55585506</v>
      </c>
      <c r="D171" s="28">
        <v>4193</v>
      </c>
      <c r="E171" s="28">
        <v>275750</v>
      </c>
      <c r="F171" s="28">
        <v>16158.6</v>
      </c>
      <c r="G171" s="17">
        <v>0</v>
      </c>
      <c r="H171" s="18">
        <v>0</v>
      </c>
      <c r="I171" s="86">
        <v>1.189728E-2</v>
      </c>
      <c r="J171" s="42">
        <f t="shared" si="48"/>
        <v>6.2290646613355092E-5</v>
      </c>
      <c r="K171" s="42">
        <f t="shared" si="49"/>
        <v>1.01618432890598E-4</v>
      </c>
      <c r="L171" s="42">
        <f t="shared" si="50"/>
        <v>7.6338158800901316E-6</v>
      </c>
      <c r="M171" s="42">
        <f t="shared" si="51"/>
        <v>9.0741656006368692E-4</v>
      </c>
      <c r="N171" s="42">
        <f t="shared" si="52"/>
        <v>0</v>
      </c>
      <c r="O171" s="43">
        <f t="shared" si="53"/>
        <v>0</v>
      </c>
      <c r="P171" s="45">
        <f t="shared" si="54"/>
        <v>4.7340891426149873E-5</v>
      </c>
      <c r="Q171" s="45">
        <f t="shared" si="55"/>
        <v>1.3210396275777741E-5</v>
      </c>
      <c r="R171" s="45">
        <f t="shared" si="56"/>
        <v>3.8169079400450658E-7</v>
      </c>
      <c r="S171" s="45">
        <f t="shared" si="57"/>
        <v>2.7222496801910606E-5</v>
      </c>
      <c r="T171" s="45">
        <f t="shared" si="58"/>
        <v>0</v>
      </c>
      <c r="U171" s="45">
        <f t="shared" si="59"/>
        <v>0</v>
      </c>
      <c r="V171" s="46">
        <f t="shared" si="60"/>
        <v>3.1007751937984497E-5</v>
      </c>
      <c r="W171" s="55">
        <f t="shared" si="61"/>
        <v>1.1916322723582723E-2</v>
      </c>
      <c r="X171" s="55">
        <f t="shared" si="62"/>
        <v>1.189728E-2</v>
      </c>
      <c r="Y171" s="64">
        <f t="shared" si="63"/>
        <v>-1.9042723582723617E-5</v>
      </c>
      <c r="Z171" s="66">
        <f t="shared" si="64"/>
        <v>9.0419327999999993E-3</v>
      </c>
      <c r="AA171" s="67">
        <f t="shared" si="65"/>
        <v>1.5466464E-3</v>
      </c>
      <c r="AB171" s="67">
        <f t="shared" si="66"/>
        <v>5.9486400000000007E-4</v>
      </c>
      <c r="AC171" s="67">
        <f t="shared" si="67"/>
        <v>3.5691839999999999E-4</v>
      </c>
      <c r="AD171" s="67">
        <f t="shared" si="68"/>
        <v>5.94864E-5</v>
      </c>
      <c r="AE171" s="67">
        <f t="shared" si="69"/>
        <v>5.94864E-5</v>
      </c>
      <c r="AF171" s="68">
        <f t="shared" si="70"/>
        <v>2.379456E-4</v>
      </c>
      <c r="AG171" s="69">
        <f t="shared" si="71"/>
        <v>1.1897279999999998E-2</v>
      </c>
    </row>
    <row r="172" spans="1:33">
      <c r="A172" s="114">
        <v>317</v>
      </c>
      <c r="B172" s="16" t="s">
        <v>346</v>
      </c>
      <c r="C172" s="28">
        <v>198124051</v>
      </c>
      <c r="D172" s="28">
        <v>10669</v>
      </c>
      <c r="E172" s="28">
        <v>1933732</v>
      </c>
      <c r="F172" s="28">
        <v>42742.2</v>
      </c>
      <c r="G172" s="17">
        <v>0</v>
      </c>
      <c r="H172" s="18">
        <v>0</v>
      </c>
      <c r="I172" s="86">
        <v>3.0472039999999999E-2</v>
      </c>
      <c r="J172" s="42">
        <f t="shared" si="48"/>
        <v>2.2202325992044296E-4</v>
      </c>
      <c r="K172" s="42">
        <f t="shared" si="49"/>
        <v>2.5856595766987601E-4</v>
      </c>
      <c r="L172" s="42">
        <f t="shared" si="50"/>
        <v>5.3533106253629915E-5</v>
      </c>
      <c r="M172" s="42">
        <f t="shared" si="51"/>
        <v>2.4002685934149067E-3</v>
      </c>
      <c r="N172" s="42">
        <f t="shared" si="52"/>
        <v>0</v>
      </c>
      <c r="O172" s="43">
        <f t="shared" si="53"/>
        <v>0</v>
      </c>
      <c r="P172" s="45">
        <f t="shared" si="54"/>
        <v>1.6873767753953665E-4</v>
      </c>
      <c r="Q172" s="45">
        <f t="shared" si="55"/>
        <v>3.3613574497083882E-5</v>
      </c>
      <c r="R172" s="45">
        <f t="shared" si="56"/>
        <v>2.6766553126814958E-6</v>
      </c>
      <c r="S172" s="45">
        <f t="shared" si="57"/>
        <v>7.2008057802447201E-5</v>
      </c>
      <c r="T172" s="45">
        <f t="shared" si="58"/>
        <v>0</v>
      </c>
      <c r="U172" s="45">
        <f t="shared" si="59"/>
        <v>0</v>
      </c>
      <c r="V172" s="46">
        <f t="shared" si="60"/>
        <v>3.1007751937984497E-5</v>
      </c>
      <c r="W172" s="55">
        <f t="shared" si="61"/>
        <v>3.080437170897337E-2</v>
      </c>
      <c r="X172" s="55">
        <f t="shared" si="62"/>
        <v>3.0472039999999999E-2</v>
      </c>
      <c r="Y172" s="64">
        <f t="shared" si="63"/>
        <v>-3.3233170897337128E-4</v>
      </c>
      <c r="Z172" s="66">
        <f t="shared" si="64"/>
        <v>2.3158750400000001E-2</v>
      </c>
      <c r="AA172" s="67">
        <f t="shared" si="65"/>
        <v>3.9613651999999997E-3</v>
      </c>
      <c r="AB172" s="67">
        <f t="shared" si="66"/>
        <v>1.523602E-3</v>
      </c>
      <c r="AC172" s="67">
        <f t="shared" si="67"/>
        <v>9.1416119999999988E-4</v>
      </c>
      <c r="AD172" s="67">
        <f t="shared" si="68"/>
        <v>1.523602E-4</v>
      </c>
      <c r="AE172" s="67">
        <f t="shared" si="69"/>
        <v>1.523602E-4</v>
      </c>
      <c r="AF172" s="68">
        <f t="shared" si="70"/>
        <v>6.0944079999999999E-4</v>
      </c>
      <c r="AG172" s="69">
        <f t="shared" si="71"/>
        <v>3.0472039999999999E-2</v>
      </c>
    </row>
    <row r="173" spans="1:33">
      <c r="A173" s="114">
        <v>318</v>
      </c>
      <c r="B173" s="16" t="s">
        <v>348</v>
      </c>
      <c r="C173" s="28">
        <v>97916819</v>
      </c>
      <c r="D173" s="28">
        <v>10765</v>
      </c>
      <c r="E173" s="28">
        <v>1499717</v>
      </c>
      <c r="F173" s="28">
        <v>61635</v>
      </c>
      <c r="G173" s="17">
        <v>0</v>
      </c>
      <c r="H173" s="18">
        <v>0</v>
      </c>
      <c r="I173" s="86">
        <v>2.6525110000000001E-2</v>
      </c>
      <c r="J173" s="42">
        <f t="shared" si="48"/>
        <v>1.0972828006338294E-4</v>
      </c>
      <c r="K173" s="42">
        <f t="shared" si="49"/>
        <v>2.6089254234850642E-4</v>
      </c>
      <c r="L173" s="42">
        <f t="shared" si="50"/>
        <v>4.1517909157719428E-5</v>
      </c>
      <c r="M173" s="42">
        <f t="shared" si="51"/>
        <v>3.4612292945877328E-3</v>
      </c>
      <c r="N173" s="42">
        <f t="shared" si="52"/>
        <v>0</v>
      </c>
      <c r="O173" s="43">
        <f t="shared" si="53"/>
        <v>0</v>
      </c>
      <c r="P173" s="45">
        <f t="shared" si="54"/>
        <v>8.339349284817104E-5</v>
      </c>
      <c r="Q173" s="45">
        <f t="shared" si="55"/>
        <v>3.3916030505305833E-5</v>
      </c>
      <c r="R173" s="45">
        <f t="shared" si="56"/>
        <v>2.0758954578859713E-6</v>
      </c>
      <c r="S173" s="45">
        <f t="shared" si="57"/>
        <v>1.0383687883763198E-4</v>
      </c>
      <c r="T173" s="45">
        <f t="shared" si="58"/>
        <v>0</v>
      </c>
      <c r="U173" s="45">
        <f t="shared" si="59"/>
        <v>0</v>
      </c>
      <c r="V173" s="46">
        <f t="shared" si="60"/>
        <v>3.1007751937984497E-5</v>
      </c>
      <c r="W173" s="55">
        <f t="shared" si="61"/>
        <v>2.5423004958697933E-2</v>
      </c>
      <c r="X173" s="55">
        <f t="shared" si="62"/>
        <v>2.6525110000000001E-2</v>
      </c>
      <c r="Y173" s="64">
        <f t="shared" si="63"/>
        <v>1.1021050413020685E-3</v>
      </c>
      <c r="Z173" s="66">
        <f t="shared" si="64"/>
        <v>2.0159083600000002E-2</v>
      </c>
      <c r="AA173" s="67">
        <f t="shared" si="65"/>
        <v>3.4482643000000005E-3</v>
      </c>
      <c r="AB173" s="67">
        <f t="shared" si="66"/>
        <v>1.3262555000000001E-3</v>
      </c>
      <c r="AC173" s="67">
        <f t="shared" si="67"/>
        <v>7.9575329999999995E-4</v>
      </c>
      <c r="AD173" s="67">
        <f t="shared" si="68"/>
        <v>1.3262555000000001E-4</v>
      </c>
      <c r="AE173" s="67">
        <f t="shared" si="69"/>
        <v>1.3262555000000001E-4</v>
      </c>
      <c r="AF173" s="68">
        <f t="shared" si="70"/>
        <v>5.3050220000000004E-4</v>
      </c>
      <c r="AG173" s="69">
        <f t="shared" si="71"/>
        <v>2.6525110000000008E-2</v>
      </c>
    </row>
    <row r="174" spans="1:33">
      <c r="A174" s="114">
        <v>319</v>
      </c>
      <c r="B174" s="16" t="s">
        <v>350</v>
      </c>
      <c r="C174" s="28">
        <v>79211979</v>
      </c>
      <c r="D174" s="28">
        <v>4565</v>
      </c>
      <c r="E174" s="28">
        <v>1087126</v>
      </c>
      <c r="F174" s="28">
        <v>21819.8</v>
      </c>
      <c r="G174" s="17">
        <v>23.91</v>
      </c>
      <c r="H174" s="18">
        <v>0</v>
      </c>
      <c r="I174" s="86">
        <v>1.7086150000000001E-2</v>
      </c>
      <c r="J174" s="42">
        <f t="shared" si="48"/>
        <v>8.8767121980206574E-5</v>
      </c>
      <c r="K174" s="42">
        <f t="shared" si="49"/>
        <v>1.1063394852029094E-4</v>
      </c>
      <c r="L174" s="42">
        <f t="shared" si="50"/>
        <v>3.0095810416895246E-5</v>
      </c>
      <c r="M174" s="42">
        <f t="shared" si="51"/>
        <v>1.2253318887327884E-3</v>
      </c>
      <c r="N174" s="42">
        <f t="shared" si="52"/>
        <v>4.3557228295620764E-3</v>
      </c>
      <c r="O174" s="43">
        <f t="shared" si="53"/>
        <v>0</v>
      </c>
      <c r="P174" s="45">
        <f t="shared" si="54"/>
        <v>6.7463012704957001E-5</v>
      </c>
      <c r="Q174" s="45">
        <f t="shared" si="55"/>
        <v>1.4382413307637823E-5</v>
      </c>
      <c r="R174" s="45">
        <f t="shared" si="56"/>
        <v>1.5047905208447624E-6</v>
      </c>
      <c r="S174" s="45">
        <f t="shared" si="57"/>
        <v>3.6759956661983652E-5</v>
      </c>
      <c r="T174" s="45">
        <f t="shared" si="58"/>
        <v>2.1778614147810383E-5</v>
      </c>
      <c r="U174" s="45">
        <f t="shared" si="59"/>
        <v>0</v>
      </c>
      <c r="V174" s="46">
        <f t="shared" si="60"/>
        <v>3.1007751937984497E-5</v>
      </c>
      <c r="W174" s="55">
        <f t="shared" si="61"/>
        <v>1.7289653928121811E-2</v>
      </c>
      <c r="X174" s="55">
        <f t="shared" si="62"/>
        <v>1.7086150000000001E-2</v>
      </c>
      <c r="Y174" s="64">
        <f t="shared" si="63"/>
        <v>-2.0350392812180929E-4</v>
      </c>
      <c r="Z174" s="66">
        <f t="shared" si="64"/>
        <v>1.2985474E-2</v>
      </c>
      <c r="AA174" s="67">
        <f t="shared" si="65"/>
        <v>2.2211995000000003E-3</v>
      </c>
      <c r="AB174" s="67">
        <f t="shared" si="66"/>
        <v>8.5430750000000007E-4</v>
      </c>
      <c r="AC174" s="67">
        <f t="shared" si="67"/>
        <v>5.1258450000000002E-4</v>
      </c>
      <c r="AD174" s="67">
        <f t="shared" si="68"/>
        <v>8.5430750000000012E-5</v>
      </c>
      <c r="AE174" s="67">
        <f t="shared" si="69"/>
        <v>8.5430750000000012E-5</v>
      </c>
      <c r="AF174" s="68">
        <f t="shared" si="70"/>
        <v>3.4172300000000005E-4</v>
      </c>
      <c r="AG174" s="69">
        <f t="shared" si="71"/>
        <v>1.7086150000000001E-2</v>
      </c>
    </row>
    <row r="175" spans="1:33">
      <c r="A175" s="114">
        <v>320</v>
      </c>
      <c r="B175" s="16" t="s">
        <v>352</v>
      </c>
      <c r="C175" s="28">
        <v>103673384</v>
      </c>
      <c r="D175" s="28">
        <v>10670</v>
      </c>
      <c r="E175" s="28">
        <v>2091323</v>
      </c>
      <c r="F175" s="28">
        <v>20742.03</v>
      </c>
      <c r="G175" s="17">
        <v>21.66</v>
      </c>
      <c r="H175" s="18">
        <v>0</v>
      </c>
      <c r="I175" s="86">
        <v>2.128381E-2</v>
      </c>
      <c r="J175" s="42">
        <f t="shared" si="48"/>
        <v>1.1617924510671292E-4</v>
      </c>
      <c r="K175" s="42">
        <f t="shared" si="49"/>
        <v>2.5859019292694509E-4</v>
      </c>
      <c r="L175" s="42">
        <f t="shared" si="50"/>
        <v>5.7895828568622784E-5</v>
      </c>
      <c r="M175" s="42">
        <f t="shared" si="51"/>
        <v>1.1648076882488454E-3</v>
      </c>
      <c r="N175" s="42">
        <f t="shared" si="52"/>
        <v>3.9458367414602494E-3</v>
      </c>
      <c r="O175" s="43">
        <f t="shared" si="53"/>
        <v>0</v>
      </c>
      <c r="P175" s="45">
        <f t="shared" si="54"/>
        <v>8.8296226281101817E-5</v>
      </c>
      <c r="Q175" s="45">
        <f t="shared" si="55"/>
        <v>3.3616725080502866E-5</v>
      </c>
      <c r="R175" s="45">
        <f t="shared" si="56"/>
        <v>2.8947914284311394E-6</v>
      </c>
      <c r="S175" s="45">
        <f t="shared" si="57"/>
        <v>3.4944230647465363E-5</v>
      </c>
      <c r="T175" s="45">
        <f t="shared" si="58"/>
        <v>1.9729183707301247E-5</v>
      </c>
      <c r="U175" s="45">
        <f t="shared" si="59"/>
        <v>0</v>
      </c>
      <c r="V175" s="46">
        <f t="shared" si="60"/>
        <v>3.1007751937984497E-5</v>
      </c>
      <c r="W175" s="55">
        <f t="shared" si="61"/>
        <v>2.1048890908278696E-2</v>
      </c>
      <c r="X175" s="55">
        <f t="shared" si="62"/>
        <v>2.128381E-2</v>
      </c>
      <c r="Y175" s="64">
        <f t="shared" si="63"/>
        <v>2.3491909172130426E-4</v>
      </c>
      <c r="Z175" s="66">
        <f t="shared" si="64"/>
        <v>1.6175695600000001E-2</v>
      </c>
      <c r="AA175" s="67">
        <f t="shared" si="65"/>
        <v>2.7668953000000002E-3</v>
      </c>
      <c r="AB175" s="67">
        <f t="shared" si="66"/>
        <v>1.0641905E-3</v>
      </c>
      <c r="AC175" s="67">
        <f t="shared" si="67"/>
        <v>6.3851429999999996E-4</v>
      </c>
      <c r="AD175" s="67">
        <f t="shared" si="68"/>
        <v>1.0641905E-4</v>
      </c>
      <c r="AE175" s="67">
        <f t="shared" si="69"/>
        <v>1.0641905E-4</v>
      </c>
      <c r="AF175" s="68">
        <f t="shared" si="70"/>
        <v>4.2567620000000001E-4</v>
      </c>
      <c r="AG175" s="69">
        <f t="shared" si="71"/>
        <v>2.128381E-2</v>
      </c>
    </row>
    <row r="176" spans="1:33">
      <c r="A176" s="114">
        <v>321</v>
      </c>
      <c r="B176" s="16" t="s">
        <v>354</v>
      </c>
      <c r="C176" s="28">
        <v>30967457</v>
      </c>
      <c r="D176" s="28">
        <v>5425</v>
      </c>
      <c r="E176" s="28">
        <v>908928</v>
      </c>
      <c r="F176" s="28">
        <v>19627.66</v>
      </c>
      <c r="G176" s="17">
        <v>0</v>
      </c>
      <c r="H176" s="18">
        <v>0</v>
      </c>
      <c r="I176" s="86">
        <v>1.131442E-2</v>
      </c>
      <c r="J176" s="42">
        <f t="shared" si="48"/>
        <v>3.4702983912771604E-5</v>
      </c>
      <c r="K176" s="42">
        <f t="shared" si="49"/>
        <v>1.3147626959968857E-4</v>
      </c>
      <c r="L176" s="42">
        <f t="shared" si="50"/>
        <v>2.5162607435207844E-5</v>
      </c>
      <c r="M176" s="42">
        <f t="shared" si="51"/>
        <v>1.1022281459594039E-3</v>
      </c>
      <c r="N176" s="42">
        <f t="shared" si="52"/>
        <v>0</v>
      </c>
      <c r="O176" s="43">
        <f t="shared" si="53"/>
        <v>0</v>
      </c>
      <c r="P176" s="45">
        <f t="shared" si="54"/>
        <v>2.6374267773706419E-5</v>
      </c>
      <c r="Q176" s="45">
        <f t="shared" si="55"/>
        <v>1.7091915047959516E-5</v>
      </c>
      <c r="R176" s="45">
        <f t="shared" si="56"/>
        <v>1.2581303717603923E-6</v>
      </c>
      <c r="S176" s="45">
        <f t="shared" si="57"/>
        <v>3.3066844378782116E-5</v>
      </c>
      <c r="T176" s="45">
        <f t="shared" si="58"/>
        <v>0</v>
      </c>
      <c r="U176" s="45">
        <f t="shared" si="59"/>
        <v>0</v>
      </c>
      <c r="V176" s="46">
        <f t="shared" si="60"/>
        <v>3.1007751937984497E-5</v>
      </c>
      <c r="W176" s="55">
        <f t="shared" si="61"/>
        <v>1.0879890951019294E-2</v>
      </c>
      <c r="X176" s="55">
        <f t="shared" si="62"/>
        <v>1.131442E-2</v>
      </c>
      <c r="Y176" s="64">
        <f t="shared" si="63"/>
        <v>4.3452904898070611E-4</v>
      </c>
      <c r="Z176" s="66">
        <f t="shared" si="64"/>
        <v>8.5989592000000007E-3</v>
      </c>
      <c r="AA176" s="67">
        <f t="shared" si="65"/>
        <v>1.4708746E-3</v>
      </c>
      <c r="AB176" s="67">
        <f t="shared" si="66"/>
        <v>5.6572100000000004E-4</v>
      </c>
      <c r="AC176" s="67">
        <f t="shared" si="67"/>
        <v>3.3943260000000001E-4</v>
      </c>
      <c r="AD176" s="67">
        <f t="shared" si="68"/>
        <v>5.65721E-5</v>
      </c>
      <c r="AE176" s="67">
        <f t="shared" si="69"/>
        <v>5.65721E-5</v>
      </c>
      <c r="AF176" s="68">
        <f t="shared" si="70"/>
        <v>2.262884E-4</v>
      </c>
      <c r="AG176" s="69">
        <f t="shared" si="71"/>
        <v>1.1314420000000002E-2</v>
      </c>
    </row>
    <row r="177" spans="1:33">
      <c r="A177" s="114">
        <v>322</v>
      </c>
      <c r="B177" s="16" t="s">
        <v>356</v>
      </c>
      <c r="C177" s="28">
        <v>1894182168</v>
      </c>
      <c r="D177" s="28">
        <v>37404</v>
      </c>
      <c r="E177" s="28">
        <v>10029022</v>
      </c>
      <c r="F177" s="28">
        <v>134049.20000000001</v>
      </c>
      <c r="G177" s="17">
        <v>37.61</v>
      </c>
      <c r="H177" s="18">
        <v>0</v>
      </c>
      <c r="I177" s="86">
        <v>0.18605401999999999</v>
      </c>
      <c r="J177" s="42">
        <f t="shared" si="48"/>
        <v>2.1226726270730865E-3</v>
      </c>
      <c r="K177" s="42">
        <f t="shared" si="49"/>
        <v>9.0649555541138268E-4</v>
      </c>
      <c r="L177" s="42">
        <f t="shared" si="50"/>
        <v>2.776417312978179E-4</v>
      </c>
      <c r="M177" s="42">
        <f t="shared" si="51"/>
        <v>7.5277848293347927E-3</v>
      </c>
      <c r="N177" s="42">
        <f t="shared" si="52"/>
        <v>6.8514736771154196E-3</v>
      </c>
      <c r="O177" s="43">
        <f t="shared" si="53"/>
        <v>0</v>
      </c>
      <c r="P177" s="45">
        <f t="shared" si="54"/>
        <v>1.6132311965755457E-3</v>
      </c>
      <c r="Q177" s="45">
        <f t="shared" si="55"/>
        <v>1.1784442220347976E-4</v>
      </c>
      <c r="R177" s="45">
        <f t="shared" si="56"/>
        <v>1.3882086564890896E-5</v>
      </c>
      <c r="S177" s="45">
        <f t="shared" si="57"/>
        <v>2.2583354488004377E-4</v>
      </c>
      <c r="T177" s="45">
        <f t="shared" si="58"/>
        <v>3.4257368385577096E-5</v>
      </c>
      <c r="U177" s="45">
        <f t="shared" si="59"/>
        <v>0</v>
      </c>
      <c r="V177" s="46">
        <f t="shared" si="60"/>
        <v>3.1007751937984497E-5</v>
      </c>
      <c r="W177" s="55">
        <f t="shared" si="61"/>
        <v>0.20360563705475215</v>
      </c>
      <c r="X177" s="55">
        <f t="shared" si="62"/>
        <v>0.18605401999999999</v>
      </c>
      <c r="Y177" s="64">
        <f t="shared" si="63"/>
        <v>-1.7551617054752167E-2</v>
      </c>
      <c r="Z177" s="66">
        <f t="shared" si="64"/>
        <v>0.14140105519999999</v>
      </c>
      <c r="AA177" s="67">
        <f t="shared" si="65"/>
        <v>2.41870226E-2</v>
      </c>
      <c r="AB177" s="67">
        <f t="shared" si="66"/>
        <v>9.302701E-3</v>
      </c>
      <c r="AC177" s="67">
        <f t="shared" si="67"/>
        <v>5.5816205999999991E-3</v>
      </c>
      <c r="AD177" s="67">
        <f t="shared" si="68"/>
        <v>9.302701E-4</v>
      </c>
      <c r="AE177" s="67">
        <f t="shared" si="69"/>
        <v>9.302701E-4</v>
      </c>
      <c r="AF177" s="68">
        <f t="shared" si="70"/>
        <v>3.7210804E-3</v>
      </c>
      <c r="AG177" s="69">
        <f t="shared" si="71"/>
        <v>0.18605401999999996</v>
      </c>
    </row>
    <row r="178" spans="1:33">
      <c r="A178" s="114">
        <v>323</v>
      </c>
      <c r="B178" s="16" t="s">
        <v>358</v>
      </c>
      <c r="C178" s="28">
        <v>334617713</v>
      </c>
      <c r="D178" s="28">
        <v>17869</v>
      </c>
      <c r="E178" s="28">
        <v>4235634</v>
      </c>
      <c r="F178" s="28">
        <v>27705.4</v>
      </c>
      <c r="G178" s="17">
        <v>0</v>
      </c>
      <c r="H178" s="18">
        <v>0</v>
      </c>
      <c r="I178" s="86">
        <v>4.1967600000000001E-2</v>
      </c>
      <c r="J178" s="42">
        <f t="shared" si="48"/>
        <v>3.749818111047163E-4</v>
      </c>
      <c r="K178" s="42">
        <f t="shared" si="49"/>
        <v>4.330598085671585E-4</v>
      </c>
      <c r="L178" s="42">
        <f t="shared" si="50"/>
        <v>1.172585678747042E-4</v>
      </c>
      <c r="M178" s="42">
        <f t="shared" si="51"/>
        <v>1.5558488212585541E-3</v>
      </c>
      <c r="N178" s="42">
        <f t="shared" si="52"/>
        <v>0</v>
      </c>
      <c r="O178" s="43">
        <f t="shared" si="53"/>
        <v>0</v>
      </c>
      <c r="P178" s="45">
        <f t="shared" si="54"/>
        <v>2.8498617643958439E-4</v>
      </c>
      <c r="Q178" s="45">
        <f t="shared" si="55"/>
        <v>5.6297775113730605E-5</v>
      </c>
      <c r="R178" s="45">
        <f t="shared" si="56"/>
        <v>5.8629283937352104E-6</v>
      </c>
      <c r="S178" s="45">
        <f t="shared" si="57"/>
        <v>4.6675464637756624E-5</v>
      </c>
      <c r="T178" s="45">
        <f t="shared" si="58"/>
        <v>0</v>
      </c>
      <c r="U178" s="45">
        <f t="shared" si="59"/>
        <v>0</v>
      </c>
      <c r="V178" s="46">
        <f t="shared" si="60"/>
        <v>3.1007751937984497E-5</v>
      </c>
      <c r="W178" s="55">
        <f t="shared" si="61"/>
        <v>4.2483009652279129E-2</v>
      </c>
      <c r="X178" s="55">
        <f t="shared" si="62"/>
        <v>4.1967600000000001E-2</v>
      </c>
      <c r="Y178" s="64">
        <f t="shared" si="63"/>
        <v>-5.1540965227912794E-4</v>
      </c>
      <c r="Z178" s="66">
        <f t="shared" si="64"/>
        <v>3.1895376000000003E-2</v>
      </c>
      <c r="AA178" s="67">
        <f t="shared" si="65"/>
        <v>5.4557880000000005E-3</v>
      </c>
      <c r="AB178" s="67">
        <f t="shared" si="66"/>
        <v>2.09838E-3</v>
      </c>
      <c r="AC178" s="67">
        <f t="shared" si="67"/>
        <v>1.2590279999999999E-3</v>
      </c>
      <c r="AD178" s="67">
        <f t="shared" si="68"/>
        <v>2.0983800000000001E-4</v>
      </c>
      <c r="AE178" s="67">
        <f t="shared" si="69"/>
        <v>2.0983800000000001E-4</v>
      </c>
      <c r="AF178" s="68">
        <f t="shared" si="70"/>
        <v>8.3935200000000002E-4</v>
      </c>
      <c r="AG178" s="69">
        <f t="shared" si="71"/>
        <v>4.1967600000000001E-2</v>
      </c>
    </row>
    <row r="179" spans="1:33">
      <c r="A179" s="114">
        <v>324</v>
      </c>
      <c r="B179" s="16" t="s">
        <v>360</v>
      </c>
      <c r="C179" s="28">
        <v>135239769</v>
      </c>
      <c r="D179" s="28">
        <v>17998</v>
      </c>
      <c r="E179" s="28">
        <v>1561252</v>
      </c>
      <c r="F179" s="28">
        <v>19905.5</v>
      </c>
      <c r="G179" s="17">
        <v>0</v>
      </c>
      <c r="H179" s="18">
        <v>0.12738099999999999</v>
      </c>
      <c r="I179" s="86">
        <v>2.375377E-2</v>
      </c>
      <c r="J179" s="42">
        <f t="shared" si="48"/>
        <v>1.5155340420667889E-4</v>
      </c>
      <c r="K179" s="42">
        <f t="shared" si="49"/>
        <v>4.3618615672906817E-4</v>
      </c>
      <c r="L179" s="42">
        <f t="shared" si="50"/>
        <v>4.3221433582674442E-5</v>
      </c>
      <c r="M179" s="42">
        <f t="shared" si="51"/>
        <v>1.1178307734796156E-3</v>
      </c>
      <c r="N179" s="42">
        <f t="shared" si="52"/>
        <v>0</v>
      </c>
      <c r="O179" s="43">
        <f t="shared" si="53"/>
        <v>1.27381E-3</v>
      </c>
      <c r="P179" s="45">
        <f t="shared" si="54"/>
        <v>1.1518058719707596E-4</v>
      </c>
      <c r="Q179" s="45">
        <f t="shared" si="55"/>
        <v>5.6704200374778867E-5</v>
      </c>
      <c r="R179" s="45">
        <f t="shared" si="56"/>
        <v>2.1610716791337222E-6</v>
      </c>
      <c r="S179" s="45">
        <f t="shared" si="57"/>
        <v>3.3534923204388467E-5</v>
      </c>
      <c r="T179" s="45">
        <f t="shared" si="58"/>
        <v>0</v>
      </c>
      <c r="U179" s="45">
        <f t="shared" si="59"/>
        <v>6.3690500000000005E-6</v>
      </c>
      <c r="V179" s="46">
        <f t="shared" si="60"/>
        <v>3.1007751937984497E-5</v>
      </c>
      <c r="W179" s="55">
        <f t="shared" si="61"/>
        <v>2.4495758439336154E-2</v>
      </c>
      <c r="X179" s="55">
        <f t="shared" si="62"/>
        <v>2.375377E-2</v>
      </c>
      <c r="Y179" s="64">
        <f t="shared" si="63"/>
        <v>-7.4198843933615324E-4</v>
      </c>
      <c r="Z179" s="66">
        <f t="shared" si="64"/>
        <v>1.80528652E-2</v>
      </c>
      <c r="AA179" s="67">
        <f t="shared" si="65"/>
        <v>3.0879901000000001E-3</v>
      </c>
      <c r="AB179" s="67">
        <f t="shared" si="66"/>
        <v>1.1876885000000001E-3</v>
      </c>
      <c r="AC179" s="67">
        <f t="shared" si="67"/>
        <v>7.126131E-4</v>
      </c>
      <c r="AD179" s="67">
        <f t="shared" si="68"/>
        <v>1.1876885E-4</v>
      </c>
      <c r="AE179" s="67">
        <f t="shared" si="69"/>
        <v>1.1876885E-4</v>
      </c>
      <c r="AF179" s="68">
        <f t="shared" si="70"/>
        <v>4.7507540000000002E-4</v>
      </c>
      <c r="AG179" s="69">
        <f t="shared" si="71"/>
        <v>2.3753769999999997E-2</v>
      </c>
    </row>
    <row r="180" spans="1:33">
      <c r="A180" s="114">
        <v>325</v>
      </c>
      <c r="B180" s="16" t="s">
        <v>362</v>
      </c>
      <c r="C180" s="28">
        <v>236096412</v>
      </c>
      <c r="D180" s="28">
        <v>19858</v>
      </c>
      <c r="E180" s="28">
        <v>4846940</v>
      </c>
      <c r="F180" s="28">
        <v>28850.9</v>
      </c>
      <c r="G180" s="17">
        <v>0.42</v>
      </c>
      <c r="H180" s="18">
        <v>0</v>
      </c>
      <c r="I180" s="86">
        <v>3.808404E-2</v>
      </c>
      <c r="J180" s="42">
        <f t="shared" si="48"/>
        <v>2.6457613188900518E-4</v>
      </c>
      <c r="K180" s="42">
        <f t="shared" si="49"/>
        <v>4.812637348775328E-4</v>
      </c>
      <c r="L180" s="42">
        <f t="shared" si="50"/>
        <v>1.3418185871928942E-4</v>
      </c>
      <c r="M180" s="42">
        <f t="shared" si="51"/>
        <v>1.6201765272202682E-3</v>
      </c>
      <c r="N180" s="42">
        <f t="shared" si="52"/>
        <v>7.6512069779007607E-5</v>
      </c>
      <c r="O180" s="43">
        <f t="shared" si="53"/>
        <v>0</v>
      </c>
      <c r="P180" s="45">
        <f t="shared" si="54"/>
        <v>2.0107786023564395E-4</v>
      </c>
      <c r="Q180" s="45">
        <f t="shared" si="55"/>
        <v>6.256428553407927E-5</v>
      </c>
      <c r="R180" s="45">
        <f t="shared" si="56"/>
        <v>6.7090929359644717E-6</v>
      </c>
      <c r="S180" s="45">
        <f t="shared" si="57"/>
        <v>4.8605295816608046E-5</v>
      </c>
      <c r="T180" s="45">
        <f t="shared" si="58"/>
        <v>3.8256034889503806E-7</v>
      </c>
      <c r="U180" s="45">
        <f t="shared" si="59"/>
        <v>0</v>
      </c>
      <c r="V180" s="46">
        <f t="shared" si="60"/>
        <v>3.1007751937984497E-5</v>
      </c>
      <c r="W180" s="55">
        <f t="shared" si="61"/>
        <v>3.5034684680917527E-2</v>
      </c>
      <c r="X180" s="55">
        <f t="shared" si="62"/>
        <v>3.808404E-2</v>
      </c>
      <c r="Y180" s="64">
        <f t="shared" si="63"/>
        <v>3.0493553190824724E-3</v>
      </c>
      <c r="Z180" s="66">
        <f t="shared" si="64"/>
        <v>2.8943870399999998E-2</v>
      </c>
      <c r="AA180" s="67">
        <f t="shared" si="65"/>
        <v>4.9509252000000002E-3</v>
      </c>
      <c r="AB180" s="67">
        <f t="shared" si="66"/>
        <v>1.904202E-3</v>
      </c>
      <c r="AC180" s="67">
        <f t="shared" si="67"/>
        <v>1.1425211999999999E-3</v>
      </c>
      <c r="AD180" s="67">
        <f t="shared" si="68"/>
        <v>1.904202E-4</v>
      </c>
      <c r="AE180" s="67">
        <f t="shared" si="69"/>
        <v>1.904202E-4</v>
      </c>
      <c r="AF180" s="68">
        <f t="shared" si="70"/>
        <v>7.6168079999999999E-4</v>
      </c>
      <c r="AG180" s="69">
        <f t="shared" si="71"/>
        <v>3.808404E-2</v>
      </c>
    </row>
    <row r="181" spans="1:33">
      <c r="A181" s="114">
        <v>326</v>
      </c>
      <c r="B181" s="16" t="s">
        <v>364</v>
      </c>
      <c r="C181" s="28">
        <v>146572292</v>
      </c>
      <c r="D181" s="28">
        <v>8435</v>
      </c>
      <c r="E181" s="28">
        <v>1678251</v>
      </c>
      <c r="F181" s="28">
        <v>52792.9</v>
      </c>
      <c r="G181" s="17">
        <v>0</v>
      </c>
      <c r="H181" s="18">
        <v>0.22315499999999999</v>
      </c>
      <c r="I181" s="86">
        <v>2.8517540000000001E-2</v>
      </c>
      <c r="J181" s="42">
        <f t="shared" si="48"/>
        <v>1.6425294112248421E-4</v>
      </c>
      <c r="K181" s="42">
        <f t="shared" si="49"/>
        <v>2.044243933775803E-4</v>
      </c>
      <c r="L181" s="42">
        <f t="shared" si="50"/>
        <v>4.646041390599145E-5</v>
      </c>
      <c r="M181" s="42">
        <f t="shared" si="51"/>
        <v>2.964684546544021E-3</v>
      </c>
      <c r="N181" s="42">
        <f t="shared" si="52"/>
        <v>0</v>
      </c>
      <c r="O181" s="43">
        <f t="shared" si="53"/>
        <v>2.2315500000000001E-3</v>
      </c>
      <c r="P181" s="45">
        <f t="shared" si="54"/>
        <v>1.2483223525308799E-4</v>
      </c>
      <c r="Q181" s="45">
        <f t="shared" si="55"/>
        <v>2.6575171139085439E-5</v>
      </c>
      <c r="R181" s="45">
        <f t="shared" si="56"/>
        <v>2.3230206952995725E-6</v>
      </c>
      <c r="S181" s="45">
        <f t="shared" si="57"/>
        <v>8.8940536396320629E-5</v>
      </c>
      <c r="T181" s="45">
        <f t="shared" si="58"/>
        <v>0</v>
      </c>
      <c r="U181" s="45">
        <f t="shared" si="59"/>
        <v>1.115775E-5</v>
      </c>
      <c r="V181" s="46">
        <f t="shared" si="60"/>
        <v>3.1007751937984497E-5</v>
      </c>
      <c r="W181" s="55">
        <f t="shared" si="61"/>
        <v>2.8483646542177811E-2</v>
      </c>
      <c r="X181" s="55">
        <f t="shared" si="62"/>
        <v>2.8517540000000001E-2</v>
      </c>
      <c r="Y181" s="64">
        <f t="shared" si="63"/>
        <v>3.3893457822189998E-5</v>
      </c>
      <c r="Z181" s="66">
        <f t="shared" si="64"/>
        <v>2.1673330399999999E-2</v>
      </c>
      <c r="AA181" s="67">
        <f t="shared" si="65"/>
        <v>3.7072802000000004E-3</v>
      </c>
      <c r="AB181" s="67">
        <f t="shared" si="66"/>
        <v>1.4258770000000001E-3</v>
      </c>
      <c r="AC181" s="67">
        <f t="shared" si="67"/>
        <v>8.5552619999999997E-4</v>
      </c>
      <c r="AD181" s="67">
        <f t="shared" si="68"/>
        <v>1.425877E-4</v>
      </c>
      <c r="AE181" s="67">
        <f t="shared" si="69"/>
        <v>1.425877E-4</v>
      </c>
      <c r="AF181" s="68">
        <f t="shared" si="70"/>
        <v>5.7035080000000001E-4</v>
      </c>
      <c r="AG181" s="69">
        <f t="shared" si="71"/>
        <v>2.8517539999999997E-2</v>
      </c>
    </row>
    <row r="182" spans="1:33">
      <c r="A182" s="114">
        <v>327</v>
      </c>
      <c r="B182" s="16" t="s">
        <v>366</v>
      </c>
      <c r="C182" s="28">
        <v>179140639</v>
      </c>
      <c r="D182" s="28">
        <v>9976</v>
      </c>
      <c r="E182" s="28">
        <v>2530276</v>
      </c>
      <c r="F182" s="28">
        <v>50507.8</v>
      </c>
      <c r="G182" s="17">
        <v>88.94</v>
      </c>
      <c r="H182" s="18">
        <v>0</v>
      </c>
      <c r="I182" s="86">
        <v>3.9517679999999999E-2</v>
      </c>
      <c r="J182" s="42">
        <f t="shared" si="48"/>
        <v>2.00749926393395E-4</v>
      </c>
      <c r="K182" s="42">
        <f t="shared" si="49"/>
        <v>2.4177092452101257E-4</v>
      </c>
      <c r="L182" s="42">
        <f t="shared" si="50"/>
        <v>7.0047728412732315E-5</v>
      </c>
      <c r="M182" s="42">
        <f t="shared" si="51"/>
        <v>2.8363604602121895E-3</v>
      </c>
      <c r="N182" s="42">
        <f t="shared" si="52"/>
        <v>1.6202341633678421E-2</v>
      </c>
      <c r="O182" s="43">
        <f t="shared" si="53"/>
        <v>0</v>
      </c>
      <c r="P182" s="45">
        <f t="shared" si="54"/>
        <v>1.5256994405898021E-4</v>
      </c>
      <c r="Q182" s="45">
        <f t="shared" si="55"/>
        <v>3.1430220187731636E-5</v>
      </c>
      <c r="R182" s="45">
        <f t="shared" si="56"/>
        <v>3.502386420636616E-6</v>
      </c>
      <c r="S182" s="45">
        <f t="shared" si="57"/>
        <v>8.509081380636568E-5</v>
      </c>
      <c r="T182" s="45">
        <f t="shared" si="58"/>
        <v>8.1011708168392106E-5</v>
      </c>
      <c r="U182" s="45">
        <f t="shared" si="59"/>
        <v>0</v>
      </c>
      <c r="V182" s="46">
        <f t="shared" si="60"/>
        <v>3.1007751937984497E-5</v>
      </c>
      <c r="W182" s="55">
        <f t="shared" si="61"/>
        <v>3.8461282458009075E-2</v>
      </c>
      <c r="X182" s="55">
        <f t="shared" si="62"/>
        <v>3.9517679999999999E-2</v>
      </c>
      <c r="Y182" s="64">
        <f t="shared" si="63"/>
        <v>1.0563975419909249E-3</v>
      </c>
      <c r="Z182" s="66">
        <f t="shared" si="64"/>
        <v>3.00334368E-2</v>
      </c>
      <c r="AA182" s="67">
        <f t="shared" si="65"/>
        <v>5.1372984000000003E-3</v>
      </c>
      <c r="AB182" s="67">
        <f t="shared" si="66"/>
        <v>1.9758840000000002E-3</v>
      </c>
      <c r="AC182" s="67">
        <f t="shared" si="67"/>
        <v>1.1855303999999999E-3</v>
      </c>
      <c r="AD182" s="67">
        <f t="shared" si="68"/>
        <v>1.9758840000000001E-4</v>
      </c>
      <c r="AE182" s="67">
        <f t="shared" si="69"/>
        <v>1.9758840000000001E-4</v>
      </c>
      <c r="AF182" s="68">
        <f t="shared" si="70"/>
        <v>7.9035360000000003E-4</v>
      </c>
      <c r="AG182" s="69">
        <f t="shared" si="71"/>
        <v>3.9517679999999993E-2</v>
      </c>
    </row>
    <row r="183" spans="1:33">
      <c r="A183" s="114">
        <v>328</v>
      </c>
      <c r="B183" s="16" t="s">
        <v>368</v>
      </c>
      <c r="C183" s="28">
        <v>13135714</v>
      </c>
      <c r="D183" s="28">
        <v>1970</v>
      </c>
      <c r="E183" s="28">
        <v>883877</v>
      </c>
      <c r="F183" s="28">
        <v>6899</v>
      </c>
      <c r="G183" s="17">
        <v>0</v>
      </c>
      <c r="H183" s="18">
        <v>0</v>
      </c>
      <c r="I183" s="86">
        <v>6.3398300000000003E-3</v>
      </c>
      <c r="J183" s="42">
        <f t="shared" si="48"/>
        <v>1.4720242337779584E-5</v>
      </c>
      <c r="K183" s="42">
        <f t="shared" si="49"/>
        <v>4.7743456426062025E-5</v>
      </c>
      <c r="L183" s="42">
        <f t="shared" si="50"/>
        <v>2.4469099831899999E-5</v>
      </c>
      <c r="M183" s="42">
        <f t="shared" si="51"/>
        <v>3.8742631464850768E-4</v>
      </c>
      <c r="N183" s="42">
        <f t="shared" si="52"/>
        <v>0</v>
      </c>
      <c r="O183" s="43">
        <f t="shared" si="53"/>
        <v>0</v>
      </c>
      <c r="P183" s="45">
        <f t="shared" si="54"/>
        <v>1.1187384176712484E-5</v>
      </c>
      <c r="Q183" s="45">
        <f t="shared" si="55"/>
        <v>6.2066493353880638E-6</v>
      </c>
      <c r="R183" s="45">
        <f t="shared" si="56"/>
        <v>1.2234549915950001E-6</v>
      </c>
      <c r="S183" s="45">
        <f t="shared" si="57"/>
        <v>1.162278943945523E-5</v>
      </c>
      <c r="T183" s="45">
        <f t="shared" si="58"/>
        <v>0</v>
      </c>
      <c r="U183" s="45">
        <f t="shared" si="59"/>
        <v>0</v>
      </c>
      <c r="V183" s="46">
        <f t="shared" si="60"/>
        <v>3.1007751937984497E-5</v>
      </c>
      <c r="W183" s="55">
        <f t="shared" si="61"/>
        <v>6.1248029881135263E-3</v>
      </c>
      <c r="X183" s="55">
        <f t="shared" si="62"/>
        <v>6.3398300000000003E-3</v>
      </c>
      <c r="Y183" s="64">
        <f t="shared" si="63"/>
        <v>2.1502701188647402E-4</v>
      </c>
      <c r="Z183" s="66">
        <f t="shared" si="64"/>
        <v>4.8182708000000006E-3</v>
      </c>
      <c r="AA183" s="67">
        <f t="shared" si="65"/>
        <v>8.2417790000000003E-4</v>
      </c>
      <c r="AB183" s="67">
        <f t="shared" si="66"/>
        <v>3.1699150000000004E-4</v>
      </c>
      <c r="AC183" s="67">
        <f t="shared" si="67"/>
        <v>1.9019490000000001E-4</v>
      </c>
      <c r="AD183" s="67">
        <f t="shared" si="68"/>
        <v>3.169915E-5</v>
      </c>
      <c r="AE183" s="67">
        <f t="shared" si="69"/>
        <v>3.169915E-5</v>
      </c>
      <c r="AF183" s="68">
        <f t="shared" si="70"/>
        <v>1.267966E-4</v>
      </c>
      <c r="AG183" s="69">
        <f t="shared" si="71"/>
        <v>6.3398300000000003E-3</v>
      </c>
    </row>
    <row r="184" spans="1:33">
      <c r="A184" s="114">
        <v>329</v>
      </c>
      <c r="B184" s="16" t="s">
        <v>370</v>
      </c>
      <c r="C184" s="28">
        <v>89888787</v>
      </c>
      <c r="D184" s="28">
        <v>6404</v>
      </c>
      <c r="E184" s="28">
        <v>1502453</v>
      </c>
      <c r="F184" s="28">
        <v>37796.400000000001</v>
      </c>
      <c r="G184" s="17">
        <v>0</v>
      </c>
      <c r="H184" s="18">
        <v>0</v>
      </c>
      <c r="I184" s="86">
        <v>2.0927149999999999E-2</v>
      </c>
      <c r="J184" s="42">
        <f t="shared" si="48"/>
        <v>1.0073184663498695E-4</v>
      </c>
      <c r="K184" s="42">
        <f t="shared" si="49"/>
        <v>1.5520258627030518E-4</v>
      </c>
      <c r="L184" s="42">
        <f t="shared" si="50"/>
        <v>4.1593652114194227E-5</v>
      </c>
      <c r="M184" s="42">
        <f t="shared" si="51"/>
        <v>2.1225278966489135E-3</v>
      </c>
      <c r="N184" s="42">
        <f t="shared" si="52"/>
        <v>0</v>
      </c>
      <c r="O184" s="43">
        <f t="shared" si="53"/>
        <v>0</v>
      </c>
      <c r="P184" s="45">
        <f t="shared" si="54"/>
        <v>7.6556203442590089E-5</v>
      </c>
      <c r="Q184" s="45">
        <f t="shared" si="55"/>
        <v>2.0176336215139674E-5</v>
      </c>
      <c r="R184" s="45">
        <f t="shared" si="56"/>
        <v>2.0796826057097116E-6</v>
      </c>
      <c r="S184" s="45">
        <f t="shared" si="57"/>
        <v>6.36758368994674E-5</v>
      </c>
      <c r="T184" s="45">
        <f t="shared" si="58"/>
        <v>0</v>
      </c>
      <c r="U184" s="45">
        <f t="shared" si="59"/>
        <v>0</v>
      </c>
      <c r="V184" s="46">
        <f t="shared" si="60"/>
        <v>3.1007751937984497E-5</v>
      </c>
      <c r="W184" s="55">
        <f t="shared" si="61"/>
        <v>1.9349581110089137E-2</v>
      </c>
      <c r="X184" s="55">
        <f t="shared" si="62"/>
        <v>2.0927149999999999E-2</v>
      </c>
      <c r="Y184" s="64">
        <f t="shared" si="63"/>
        <v>1.5775688899108617E-3</v>
      </c>
      <c r="Z184" s="66">
        <f t="shared" si="64"/>
        <v>1.5904633999999997E-2</v>
      </c>
      <c r="AA184" s="67">
        <f t="shared" si="65"/>
        <v>2.7205294999999999E-3</v>
      </c>
      <c r="AB184" s="67">
        <f t="shared" si="66"/>
        <v>1.0463574999999999E-3</v>
      </c>
      <c r="AC184" s="67">
        <f t="shared" si="67"/>
        <v>6.2781449999999993E-4</v>
      </c>
      <c r="AD184" s="67">
        <f t="shared" si="68"/>
        <v>1.0463574999999999E-4</v>
      </c>
      <c r="AE184" s="67">
        <f t="shared" si="69"/>
        <v>1.0463574999999999E-4</v>
      </c>
      <c r="AF184" s="68">
        <f t="shared" si="70"/>
        <v>4.1854299999999995E-4</v>
      </c>
      <c r="AG184" s="69">
        <f t="shared" si="71"/>
        <v>2.0927149999999995E-2</v>
      </c>
    </row>
    <row r="185" spans="1:33">
      <c r="A185" s="114">
        <v>330</v>
      </c>
      <c r="B185" s="16" t="s">
        <v>372</v>
      </c>
      <c r="C185" s="28">
        <v>495683746</v>
      </c>
      <c r="D185" s="28">
        <v>30597</v>
      </c>
      <c r="E185" s="28">
        <v>7964663</v>
      </c>
      <c r="F185" s="28">
        <v>85601.9</v>
      </c>
      <c r="G185" s="17">
        <v>5.61</v>
      </c>
      <c r="H185" s="18">
        <v>0</v>
      </c>
      <c r="I185" s="86">
        <v>7.2129719999999994E-2</v>
      </c>
      <c r="J185" s="42">
        <f t="shared" si="48"/>
        <v>5.5547683696663777E-4</v>
      </c>
      <c r="K185" s="42">
        <f t="shared" si="49"/>
        <v>7.4152616054224351E-4</v>
      </c>
      <c r="L185" s="42">
        <f t="shared" si="50"/>
        <v>2.2049236949761125E-4</v>
      </c>
      <c r="M185" s="42">
        <f t="shared" si="51"/>
        <v>4.8071356202217834E-3</v>
      </c>
      <c r="N185" s="42">
        <f t="shared" si="52"/>
        <v>1.0219826463338875E-3</v>
      </c>
      <c r="O185" s="43">
        <f t="shared" si="53"/>
        <v>0</v>
      </c>
      <c r="P185" s="45">
        <f t="shared" si="54"/>
        <v>4.2216239609464473E-4</v>
      </c>
      <c r="Q185" s="45">
        <f t="shared" si="55"/>
        <v>9.6398400870491662E-5</v>
      </c>
      <c r="R185" s="45">
        <f t="shared" si="56"/>
        <v>1.1024618474880564E-5</v>
      </c>
      <c r="S185" s="45">
        <f t="shared" si="57"/>
        <v>1.4421406860665349E-4</v>
      </c>
      <c r="T185" s="45">
        <f t="shared" si="58"/>
        <v>5.1099132316694375E-6</v>
      </c>
      <c r="U185" s="45">
        <f t="shared" si="59"/>
        <v>0</v>
      </c>
      <c r="V185" s="46">
        <f t="shared" si="60"/>
        <v>3.1007751937984497E-5</v>
      </c>
      <c r="W185" s="55">
        <f t="shared" si="61"/>
        <v>7.0991714921632448E-2</v>
      </c>
      <c r="X185" s="55">
        <f t="shared" si="62"/>
        <v>7.2129719999999994E-2</v>
      </c>
      <c r="Y185" s="64">
        <f t="shared" si="63"/>
        <v>1.1380050783675461E-3</v>
      </c>
      <c r="Z185" s="66">
        <f t="shared" si="64"/>
        <v>5.4818587199999998E-2</v>
      </c>
      <c r="AA185" s="67">
        <f t="shared" si="65"/>
        <v>9.3768636000000002E-3</v>
      </c>
      <c r="AB185" s="67">
        <f t="shared" si="66"/>
        <v>3.6064859999999999E-3</v>
      </c>
      <c r="AC185" s="67">
        <f t="shared" si="67"/>
        <v>2.1638915999999996E-3</v>
      </c>
      <c r="AD185" s="67">
        <f t="shared" si="68"/>
        <v>3.6064859999999997E-4</v>
      </c>
      <c r="AE185" s="67">
        <f t="shared" si="69"/>
        <v>3.6064859999999997E-4</v>
      </c>
      <c r="AF185" s="68">
        <f t="shared" si="70"/>
        <v>1.4425943999999999E-3</v>
      </c>
      <c r="AG185" s="69">
        <f t="shared" si="71"/>
        <v>7.2129719999999994E-2</v>
      </c>
    </row>
    <row r="186" spans="1:33">
      <c r="A186" s="114">
        <v>331</v>
      </c>
      <c r="B186" s="16" t="s">
        <v>374</v>
      </c>
      <c r="C186" s="28">
        <v>915540768</v>
      </c>
      <c r="D186" s="28">
        <v>25844</v>
      </c>
      <c r="E186" s="28">
        <v>24112641</v>
      </c>
      <c r="F186" s="28">
        <v>15205.7</v>
      </c>
      <c r="G186" s="17">
        <v>0</v>
      </c>
      <c r="H186" s="18">
        <v>0</v>
      </c>
      <c r="I186" s="86">
        <v>8.8429779999999999E-2</v>
      </c>
      <c r="J186" s="42">
        <f t="shared" si="48"/>
        <v>1.0259801617998714E-3</v>
      </c>
      <c r="K186" s="42">
        <f t="shared" si="49"/>
        <v>6.2633598369296801E-4</v>
      </c>
      <c r="L186" s="42">
        <f t="shared" si="50"/>
        <v>6.6753023309777833E-4</v>
      </c>
      <c r="M186" s="42">
        <f t="shared" si="51"/>
        <v>8.5390466917681016E-4</v>
      </c>
      <c r="N186" s="42">
        <f t="shared" si="52"/>
        <v>0</v>
      </c>
      <c r="O186" s="43">
        <f t="shared" si="53"/>
        <v>0</v>
      </c>
      <c r="P186" s="45">
        <f t="shared" si="54"/>
        <v>7.7974492296790227E-4</v>
      </c>
      <c r="Q186" s="45">
        <f t="shared" si="55"/>
        <v>8.1423677880085841E-5</v>
      </c>
      <c r="R186" s="45">
        <f t="shared" si="56"/>
        <v>3.3376511654888915E-5</v>
      </c>
      <c r="S186" s="45">
        <f t="shared" si="57"/>
        <v>2.5617140075304304E-5</v>
      </c>
      <c r="T186" s="45">
        <f t="shared" si="58"/>
        <v>0</v>
      </c>
      <c r="U186" s="45">
        <f t="shared" si="59"/>
        <v>0</v>
      </c>
      <c r="V186" s="46">
        <f t="shared" si="60"/>
        <v>3.1007751937984497E-5</v>
      </c>
      <c r="W186" s="55">
        <f t="shared" si="61"/>
        <v>9.5117000451616598E-2</v>
      </c>
      <c r="X186" s="55">
        <f t="shared" si="62"/>
        <v>8.8429779999999999E-2</v>
      </c>
      <c r="Y186" s="64">
        <f t="shared" si="63"/>
        <v>-6.6872204516165989E-3</v>
      </c>
      <c r="Z186" s="66">
        <f t="shared" si="64"/>
        <v>6.7206632799999999E-2</v>
      </c>
      <c r="AA186" s="67">
        <f t="shared" si="65"/>
        <v>1.14958714E-2</v>
      </c>
      <c r="AB186" s="67">
        <f t="shared" si="66"/>
        <v>4.4214889999999998E-3</v>
      </c>
      <c r="AC186" s="67">
        <f t="shared" si="67"/>
        <v>2.6528934000000001E-3</v>
      </c>
      <c r="AD186" s="67">
        <f t="shared" si="68"/>
        <v>4.4214889999999999E-4</v>
      </c>
      <c r="AE186" s="67">
        <f t="shared" si="69"/>
        <v>4.4214889999999999E-4</v>
      </c>
      <c r="AF186" s="68">
        <f t="shared" si="70"/>
        <v>1.7685956E-3</v>
      </c>
      <c r="AG186" s="69">
        <f t="shared" si="71"/>
        <v>8.8429779999999986E-2</v>
      </c>
    </row>
    <row r="187" spans="1:33">
      <c r="A187" s="114">
        <v>332</v>
      </c>
      <c r="B187" s="16" t="s">
        <v>376</v>
      </c>
      <c r="C187" s="28">
        <v>1790541695</v>
      </c>
      <c r="D187" s="28">
        <v>112072</v>
      </c>
      <c r="E187" s="28">
        <v>41262693</v>
      </c>
      <c r="F187" s="28">
        <v>43474.400000000001</v>
      </c>
      <c r="G187" s="17">
        <v>0</v>
      </c>
      <c r="H187" s="18">
        <v>0</v>
      </c>
      <c r="I187" s="86">
        <v>0.1993181</v>
      </c>
      <c r="J187" s="42">
        <f t="shared" si="48"/>
        <v>2.0065302629380189E-3</v>
      </c>
      <c r="K187" s="42">
        <f t="shared" si="49"/>
        <v>2.7160937302444788E-3</v>
      </c>
      <c r="L187" s="42">
        <f t="shared" si="50"/>
        <v>1.1423093420804492E-3</v>
      </c>
      <c r="M187" s="42">
        <f t="shared" si="51"/>
        <v>2.4413866609008668E-3</v>
      </c>
      <c r="N187" s="42">
        <f t="shared" si="52"/>
        <v>0</v>
      </c>
      <c r="O187" s="43">
        <f t="shared" si="53"/>
        <v>0</v>
      </c>
      <c r="P187" s="45">
        <f t="shared" si="54"/>
        <v>1.5249629998328944E-3</v>
      </c>
      <c r="Q187" s="45">
        <f t="shared" si="55"/>
        <v>3.5309218493178224E-4</v>
      </c>
      <c r="R187" s="45">
        <f t="shared" si="56"/>
        <v>5.7115467104022465E-5</v>
      </c>
      <c r="S187" s="45">
        <f t="shared" si="57"/>
        <v>7.3241599827026006E-5</v>
      </c>
      <c r="T187" s="45">
        <f t="shared" si="58"/>
        <v>0</v>
      </c>
      <c r="U187" s="45">
        <f t="shared" si="59"/>
        <v>0</v>
      </c>
      <c r="V187" s="46">
        <f t="shared" si="60"/>
        <v>3.1007751937984497E-5</v>
      </c>
      <c r="W187" s="55">
        <f t="shared" si="61"/>
        <v>0.20394200036337098</v>
      </c>
      <c r="X187" s="55">
        <f t="shared" si="62"/>
        <v>0.1993181</v>
      </c>
      <c r="Y187" s="64">
        <f t="shared" si="63"/>
        <v>-4.6239003633709863E-3</v>
      </c>
      <c r="Z187" s="66">
        <f t="shared" si="64"/>
        <v>0.151481756</v>
      </c>
      <c r="AA187" s="67">
        <f t="shared" si="65"/>
        <v>2.5911353000000002E-2</v>
      </c>
      <c r="AB187" s="67">
        <f t="shared" si="66"/>
        <v>9.9659050000000006E-3</v>
      </c>
      <c r="AC187" s="67">
        <f t="shared" si="67"/>
        <v>5.9795429999999995E-3</v>
      </c>
      <c r="AD187" s="67">
        <f t="shared" si="68"/>
        <v>9.9659050000000006E-4</v>
      </c>
      <c r="AE187" s="67">
        <f t="shared" si="69"/>
        <v>9.9659050000000006E-4</v>
      </c>
      <c r="AF187" s="68">
        <f t="shared" si="70"/>
        <v>3.9863620000000002E-3</v>
      </c>
      <c r="AG187" s="69">
        <f t="shared" si="71"/>
        <v>0.1993181</v>
      </c>
    </row>
    <row r="188" spans="1:33">
      <c r="A188" s="114">
        <v>333</v>
      </c>
      <c r="B188" s="16" t="s">
        <v>378</v>
      </c>
      <c r="C188" s="28">
        <v>178101892</v>
      </c>
      <c r="D188" s="28">
        <v>14565</v>
      </c>
      <c r="E188" s="28">
        <v>1445659</v>
      </c>
      <c r="F188" s="28">
        <v>44290</v>
      </c>
      <c r="G188" s="17">
        <v>0</v>
      </c>
      <c r="H188" s="18">
        <v>0.25025599999999998</v>
      </c>
      <c r="I188" s="86">
        <v>3.109731E-2</v>
      </c>
      <c r="J188" s="42">
        <f t="shared" si="48"/>
        <v>1.9958587793987041E-4</v>
      </c>
      <c r="K188" s="42">
        <f t="shared" si="49"/>
        <v>3.5298651921096113E-4</v>
      </c>
      <c r="L188" s="42">
        <f t="shared" si="50"/>
        <v>4.0021376723101426E-5</v>
      </c>
      <c r="M188" s="42">
        <f t="shared" si="51"/>
        <v>2.4871882121731271E-3</v>
      </c>
      <c r="N188" s="42">
        <f t="shared" si="52"/>
        <v>0</v>
      </c>
      <c r="O188" s="43">
        <f t="shared" si="53"/>
        <v>2.5025599999999996E-3</v>
      </c>
      <c r="P188" s="45">
        <f t="shared" si="54"/>
        <v>1.5168526723430151E-4</v>
      </c>
      <c r="Q188" s="45">
        <f t="shared" si="55"/>
        <v>4.5888247497424951E-5</v>
      </c>
      <c r="R188" s="45">
        <f t="shared" si="56"/>
        <v>2.0010688361550712E-6</v>
      </c>
      <c r="S188" s="45">
        <f t="shared" si="57"/>
        <v>7.4615646365193807E-5</v>
      </c>
      <c r="T188" s="45">
        <f t="shared" si="58"/>
        <v>0</v>
      </c>
      <c r="U188" s="45">
        <f t="shared" si="59"/>
        <v>1.2512799999999998E-5</v>
      </c>
      <c r="V188" s="46">
        <f t="shared" si="60"/>
        <v>3.1007751937984497E-5</v>
      </c>
      <c r="W188" s="55">
        <f t="shared" si="61"/>
        <v>3.1771078187105985E-2</v>
      </c>
      <c r="X188" s="55">
        <f t="shared" si="62"/>
        <v>3.109731E-2</v>
      </c>
      <c r="Y188" s="64">
        <f t="shared" si="63"/>
        <v>-6.7376818710598516E-4</v>
      </c>
      <c r="Z188" s="66">
        <f t="shared" si="64"/>
        <v>2.3633955599999999E-2</v>
      </c>
      <c r="AA188" s="67">
        <f t="shared" si="65"/>
        <v>4.0426502999999997E-3</v>
      </c>
      <c r="AB188" s="67">
        <f t="shared" si="66"/>
        <v>1.5548655000000001E-3</v>
      </c>
      <c r="AC188" s="67">
        <f t="shared" si="67"/>
        <v>9.3291929999999993E-4</v>
      </c>
      <c r="AD188" s="67">
        <f t="shared" si="68"/>
        <v>1.5548655000000001E-4</v>
      </c>
      <c r="AE188" s="67">
        <f t="shared" si="69"/>
        <v>1.5548655000000001E-4</v>
      </c>
      <c r="AF188" s="68">
        <f t="shared" si="70"/>
        <v>6.2194620000000003E-4</v>
      </c>
      <c r="AG188" s="69">
        <f t="shared" si="71"/>
        <v>3.109731E-2</v>
      </c>
    </row>
    <row r="189" spans="1:33">
      <c r="A189" s="114">
        <v>334</v>
      </c>
      <c r="B189" s="16" t="s">
        <v>380</v>
      </c>
      <c r="C189" s="28">
        <v>593043015</v>
      </c>
      <c r="D189" s="28">
        <v>35486</v>
      </c>
      <c r="E189" s="28">
        <v>6796457</v>
      </c>
      <c r="F189" s="28">
        <v>24167.1</v>
      </c>
      <c r="G189" s="17">
        <v>0</v>
      </c>
      <c r="H189" s="18">
        <v>0</v>
      </c>
      <c r="I189" s="86">
        <v>6.3499260000000002E-2</v>
      </c>
      <c r="J189" s="42">
        <f t="shared" si="48"/>
        <v>6.6458031116751267E-4</v>
      </c>
      <c r="K189" s="42">
        <f t="shared" si="49"/>
        <v>8.6001233235291218E-4</v>
      </c>
      <c r="L189" s="42">
        <f t="shared" si="50"/>
        <v>1.8815195421559286E-4</v>
      </c>
      <c r="M189" s="42">
        <f t="shared" si="51"/>
        <v>1.3571489329963688E-3</v>
      </c>
      <c r="N189" s="42">
        <f t="shared" si="52"/>
        <v>0</v>
      </c>
      <c r="O189" s="43">
        <f t="shared" si="53"/>
        <v>0</v>
      </c>
      <c r="P189" s="45">
        <f t="shared" si="54"/>
        <v>5.0508103648730959E-4</v>
      </c>
      <c r="Q189" s="45">
        <f t="shared" si="55"/>
        <v>1.1180160320587859E-4</v>
      </c>
      <c r="R189" s="45">
        <f t="shared" si="56"/>
        <v>9.4075977107796437E-6</v>
      </c>
      <c r="S189" s="45">
        <f t="shared" si="57"/>
        <v>4.0714467989891065E-5</v>
      </c>
      <c r="T189" s="45">
        <f t="shared" si="58"/>
        <v>0</v>
      </c>
      <c r="U189" s="45">
        <f t="shared" si="59"/>
        <v>0</v>
      </c>
      <c r="V189" s="46">
        <f t="shared" si="60"/>
        <v>3.1007751937984497E-5</v>
      </c>
      <c r="W189" s="55">
        <f t="shared" si="61"/>
        <v>6.9801245733184344E-2</v>
      </c>
      <c r="X189" s="55">
        <f t="shared" si="62"/>
        <v>6.3499260000000002E-2</v>
      </c>
      <c r="Y189" s="64">
        <f t="shared" si="63"/>
        <v>-6.3019857331843426E-3</v>
      </c>
      <c r="Z189" s="66">
        <f t="shared" si="64"/>
        <v>4.8259437600000003E-2</v>
      </c>
      <c r="AA189" s="67">
        <f t="shared" si="65"/>
        <v>8.2549038000000012E-3</v>
      </c>
      <c r="AB189" s="67">
        <f t="shared" si="66"/>
        <v>3.1749630000000003E-3</v>
      </c>
      <c r="AC189" s="67">
        <f t="shared" si="67"/>
        <v>1.9049778E-3</v>
      </c>
      <c r="AD189" s="67">
        <f t="shared" si="68"/>
        <v>3.174963E-4</v>
      </c>
      <c r="AE189" s="67">
        <f t="shared" si="69"/>
        <v>3.174963E-4</v>
      </c>
      <c r="AF189" s="68">
        <f t="shared" si="70"/>
        <v>1.2699852E-3</v>
      </c>
      <c r="AG189" s="69">
        <f t="shared" si="71"/>
        <v>6.3499260000000002E-2</v>
      </c>
    </row>
    <row r="190" spans="1:33">
      <c r="A190" s="114">
        <v>335</v>
      </c>
      <c r="B190" s="16" t="s">
        <v>382</v>
      </c>
      <c r="C190" s="28">
        <v>2410101974</v>
      </c>
      <c r="D190" s="28">
        <v>290752</v>
      </c>
      <c r="E190" s="28">
        <v>483019310</v>
      </c>
      <c r="F190" s="28">
        <v>578</v>
      </c>
      <c r="G190" s="17">
        <v>0</v>
      </c>
      <c r="H190" s="18">
        <v>0.10136000000000001</v>
      </c>
      <c r="I190" s="86">
        <v>0.37508417999999999</v>
      </c>
      <c r="J190" s="42">
        <f t="shared" si="48"/>
        <v>2.7008265493631291E-3</v>
      </c>
      <c r="K190" s="42">
        <f t="shared" si="49"/>
        <v>7.0464494633453731E-3</v>
      </c>
      <c r="L190" s="42">
        <f t="shared" si="50"/>
        <v>1.3371824040138451E-2</v>
      </c>
      <c r="M190" s="42">
        <f t="shared" si="51"/>
        <v>3.2458676600498251E-5</v>
      </c>
      <c r="N190" s="42">
        <f t="shared" si="52"/>
        <v>0</v>
      </c>
      <c r="O190" s="43">
        <f t="shared" si="53"/>
        <v>1.0136000000000001E-3</v>
      </c>
      <c r="P190" s="45">
        <f t="shared" si="54"/>
        <v>2.052628177515978E-3</v>
      </c>
      <c r="Q190" s="45">
        <f t="shared" si="55"/>
        <v>9.1603843023489858E-4</v>
      </c>
      <c r="R190" s="45">
        <f t="shared" si="56"/>
        <v>6.6859120200692254E-4</v>
      </c>
      <c r="S190" s="45">
        <f t="shared" si="57"/>
        <v>9.7376029801494746E-7</v>
      </c>
      <c r="T190" s="45">
        <f t="shared" si="58"/>
        <v>0</v>
      </c>
      <c r="U190" s="45">
        <f t="shared" si="59"/>
        <v>5.0680000000000004E-6</v>
      </c>
      <c r="V190" s="46">
        <f t="shared" si="60"/>
        <v>3.1007751937984497E-5</v>
      </c>
      <c r="W190" s="55">
        <f t="shared" si="61"/>
        <v>0.36743073219937988</v>
      </c>
      <c r="X190" s="55">
        <f t="shared" si="62"/>
        <v>0.37508417999999999</v>
      </c>
      <c r="Y190" s="64">
        <f t="shared" si="63"/>
        <v>7.6534478006201057E-3</v>
      </c>
      <c r="Z190" s="66">
        <f t="shared" si="64"/>
        <v>0.28506397680000001</v>
      </c>
      <c r="AA190" s="67">
        <f t="shared" si="65"/>
        <v>4.8760943399999999E-2</v>
      </c>
      <c r="AB190" s="67">
        <f t="shared" si="66"/>
        <v>1.8754209000000001E-2</v>
      </c>
      <c r="AC190" s="67">
        <f t="shared" si="67"/>
        <v>1.1252525399999999E-2</v>
      </c>
      <c r="AD190" s="67">
        <f t="shared" si="68"/>
        <v>1.8754208999999999E-3</v>
      </c>
      <c r="AE190" s="67">
        <f t="shared" si="69"/>
        <v>1.8754208999999999E-3</v>
      </c>
      <c r="AF190" s="68">
        <f t="shared" si="70"/>
        <v>7.5016835999999996E-3</v>
      </c>
      <c r="AG190" s="69">
        <f t="shared" si="71"/>
        <v>0.37508417999999993</v>
      </c>
    </row>
    <row r="191" spans="1:33">
      <c r="A191" s="114">
        <v>336</v>
      </c>
      <c r="B191" s="16" t="s">
        <v>384</v>
      </c>
      <c r="C191" s="28">
        <v>36105448627</v>
      </c>
      <c r="D191" s="28">
        <v>1221979</v>
      </c>
      <c r="E191" s="28">
        <v>808668866</v>
      </c>
      <c r="F191" s="28">
        <v>590.20000000000005</v>
      </c>
      <c r="G191" s="17">
        <v>0</v>
      </c>
      <c r="H191" s="18">
        <v>1.0849420000000001</v>
      </c>
      <c r="I191" s="86">
        <v>3.6281494099999998</v>
      </c>
      <c r="J191" s="42">
        <f t="shared" si="48"/>
        <v>4.0460758623679774E-2</v>
      </c>
      <c r="K191" s="42">
        <f t="shared" si="49"/>
        <v>2.9614975198001443E-2</v>
      </c>
      <c r="L191" s="42">
        <f t="shared" si="50"/>
        <v>2.2387050701741715E-2</v>
      </c>
      <c r="M191" s="42">
        <f t="shared" si="51"/>
        <v>3.3143790535664475E-5</v>
      </c>
      <c r="N191" s="42">
        <f t="shared" si="52"/>
        <v>0</v>
      </c>
      <c r="O191" s="43">
        <f t="shared" si="53"/>
        <v>1.084942E-2</v>
      </c>
      <c r="P191" s="45">
        <f t="shared" si="54"/>
        <v>3.0750176553996627E-2</v>
      </c>
      <c r="Q191" s="45">
        <f t="shared" si="55"/>
        <v>3.8499467757401877E-3</v>
      </c>
      <c r="R191" s="45">
        <f t="shared" si="56"/>
        <v>1.1193525350870859E-3</v>
      </c>
      <c r="S191" s="45">
        <f t="shared" si="57"/>
        <v>9.9431371606993416E-7</v>
      </c>
      <c r="T191" s="45">
        <f t="shared" si="58"/>
        <v>0</v>
      </c>
      <c r="U191" s="45">
        <f t="shared" si="59"/>
        <v>5.4247100000000004E-5</v>
      </c>
      <c r="V191" s="46">
        <f t="shared" si="60"/>
        <v>3.1007751937984497E-5</v>
      </c>
      <c r="W191" s="55">
        <f t="shared" si="61"/>
        <v>3.5805725030477955</v>
      </c>
      <c r="X191" s="55">
        <f t="shared" si="62"/>
        <v>3.6281494099999998</v>
      </c>
      <c r="Y191" s="64">
        <f t="shared" si="63"/>
        <v>4.757690695220429E-2</v>
      </c>
      <c r="Z191" s="66">
        <f t="shared" si="64"/>
        <v>2.7573935515999999</v>
      </c>
      <c r="AA191" s="67">
        <f t="shared" si="65"/>
        <v>0.47165942329999999</v>
      </c>
      <c r="AB191" s="67">
        <f t="shared" si="66"/>
        <v>0.1814074705</v>
      </c>
      <c r="AC191" s="67">
        <f t="shared" si="67"/>
        <v>0.10884448229999999</v>
      </c>
      <c r="AD191" s="67">
        <f t="shared" si="68"/>
        <v>1.8140747049999999E-2</v>
      </c>
      <c r="AE191" s="67">
        <f t="shared" si="69"/>
        <v>1.8140747049999999E-2</v>
      </c>
      <c r="AF191" s="68">
        <f t="shared" si="70"/>
        <v>7.2562988199999998E-2</v>
      </c>
      <c r="AG191" s="69">
        <f t="shared" si="71"/>
        <v>3.6281494099999998</v>
      </c>
    </row>
    <row r="192" spans="1:33">
      <c r="A192" s="114">
        <v>337</v>
      </c>
      <c r="B192" s="16" t="s">
        <v>386</v>
      </c>
      <c r="C192" s="28">
        <v>62885503</v>
      </c>
      <c r="D192" s="28">
        <v>4754</v>
      </c>
      <c r="E192" s="28">
        <v>391102</v>
      </c>
      <c r="F192" s="28">
        <v>26668.3</v>
      </c>
      <c r="G192" s="17">
        <v>1.6</v>
      </c>
      <c r="H192" s="18">
        <v>0</v>
      </c>
      <c r="I192" s="86">
        <v>1.539781E-2</v>
      </c>
      <c r="J192" s="42">
        <f t="shared" si="48"/>
        <v>7.04712239999413E-5</v>
      </c>
      <c r="K192" s="42">
        <f t="shared" si="49"/>
        <v>1.152144121063446E-4</v>
      </c>
      <c r="L192" s="42">
        <f t="shared" si="50"/>
        <v>1.0827200936845006E-5</v>
      </c>
      <c r="M192" s="42">
        <f t="shared" si="51"/>
        <v>1.4976085210814316E-3</v>
      </c>
      <c r="N192" s="42">
        <f t="shared" si="52"/>
        <v>2.9147455153907663E-4</v>
      </c>
      <c r="O192" s="43">
        <f t="shared" si="53"/>
        <v>0</v>
      </c>
      <c r="P192" s="45">
        <f t="shared" si="54"/>
        <v>5.3558130239955388E-5</v>
      </c>
      <c r="Q192" s="45">
        <f t="shared" si="55"/>
        <v>1.4977873573824798E-5</v>
      </c>
      <c r="R192" s="45">
        <f t="shared" si="56"/>
        <v>5.4136004684225031E-7</v>
      </c>
      <c r="S192" s="45">
        <f t="shared" si="57"/>
        <v>4.4928255632442949E-5</v>
      </c>
      <c r="T192" s="45">
        <f t="shared" si="58"/>
        <v>1.4573727576953831E-6</v>
      </c>
      <c r="U192" s="45">
        <f t="shared" si="59"/>
        <v>0</v>
      </c>
      <c r="V192" s="46">
        <f t="shared" si="60"/>
        <v>3.1007751937984497E-5</v>
      </c>
      <c r="W192" s="55">
        <f t="shared" si="61"/>
        <v>1.4647074418874527E-2</v>
      </c>
      <c r="X192" s="55">
        <f t="shared" si="62"/>
        <v>1.539781E-2</v>
      </c>
      <c r="Y192" s="64">
        <f t="shared" si="63"/>
        <v>7.5073558112547303E-4</v>
      </c>
      <c r="Z192" s="66">
        <f t="shared" si="64"/>
        <v>1.1702335600000001E-2</v>
      </c>
      <c r="AA192" s="67">
        <f t="shared" si="65"/>
        <v>2.0017152999999999E-3</v>
      </c>
      <c r="AB192" s="67">
        <f t="shared" si="66"/>
        <v>7.6989050000000002E-4</v>
      </c>
      <c r="AC192" s="67">
        <f t="shared" si="67"/>
        <v>4.6193429999999999E-4</v>
      </c>
      <c r="AD192" s="67">
        <f t="shared" si="68"/>
        <v>7.6989049999999994E-5</v>
      </c>
      <c r="AE192" s="67">
        <f t="shared" si="69"/>
        <v>7.6989049999999994E-5</v>
      </c>
      <c r="AF192" s="68">
        <f t="shared" si="70"/>
        <v>3.0795619999999998E-4</v>
      </c>
      <c r="AG192" s="69">
        <f t="shared" si="71"/>
        <v>1.5397810000000001E-2</v>
      </c>
    </row>
    <row r="193" spans="1:33">
      <c r="A193" s="114">
        <v>338</v>
      </c>
      <c r="B193" s="16" t="s">
        <v>388</v>
      </c>
      <c r="C193" s="28">
        <v>137654598</v>
      </c>
      <c r="D193" s="28">
        <v>8696</v>
      </c>
      <c r="E193" s="28">
        <v>810806</v>
      </c>
      <c r="F193" s="28">
        <v>35460.300000000003</v>
      </c>
      <c r="G193" s="17">
        <v>0</v>
      </c>
      <c r="H193" s="18">
        <v>0</v>
      </c>
      <c r="I193" s="86">
        <v>2.3638389999999999E-2</v>
      </c>
      <c r="J193" s="42">
        <f t="shared" si="48"/>
        <v>1.5425952799136985E-4</v>
      </c>
      <c r="K193" s="42">
        <f t="shared" si="49"/>
        <v>2.1074979547260677E-4</v>
      </c>
      <c r="L193" s="42">
        <f t="shared" si="50"/>
        <v>2.2446214754206197E-5</v>
      </c>
      <c r="M193" s="42">
        <f t="shared" si="51"/>
        <v>1.9913398094405679E-3</v>
      </c>
      <c r="N193" s="42">
        <f t="shared" si="52"/>
        <v>0</v>
      </c>
      <c r="O193" s="43">
        <f t="shared" si="53"/>
        <v>0</v>
      </c>
      <c r="P193" s="45">
        <f t="shared" si="54"/>
        <v>1.1723724127344109E-4</v>
      </c>
      <c r="Q193" s="45">
        <f t="shared" si="55"/>
        <v>2.7397473411438881E-5</v>
      </c>
      <c r="R193" s="45">
        <f t="shared" si="56"/>
        <v>1.1223107377103099E-6</v>
      </c>
      <c r="S193" s="45">
        <f t="shared" si="57"/>
        <v>5.9740194283217038E-5</v>
      </c>
      <c r="T193" s="45">
        <f t="shared" si="58"/>
        <v>0</v>
      </c>
      <c r="U193" s="45">
        <f t="shared" si="59"/>
        <v>0</v>
      </c>
      <c r="V193" s="46">
        <f t="shared" si="60"/>
        <v>3.1007751937984497E-5</v>
      </c>
      <c r="W193" s="55">
        <f t="shared" si="61"/>
        <v>2.3650497164379183E-2</v>
      </c>
      <c r="X193" s="55">
        <f t="shared" si="62"/>
        <v>2.3638389999999999E-2</v>
      </c>
      <c r="Y193" s="64">
        <f t="shared" si="63"/>
        <v>-1.2107164379184659E-5</v>
      </c>
      <c r="Z193" s="66">
        <f t="shared" si="64"/>
        <v>1.7965176399999998E-2</v>
      </c>
      <c r="AA193" s="67">
        <f t="shared" si="65"/>
        <v>3.0729907000000001E-3</v>
      </c>
      <c r="AB193" s="67">
        <f t="shared" si="66"/>
        <v>1.1819195E-3</v>
      </c>
      <c r="AC193" s="67">
        <f t="shared" si="67"/>
        <v>7.091516999999999E-4</v>
      </c>
      <c r="AD193" s="67">
        <f t="shared" si="68"/>
        <v>1.1819194999999999E-4</v>
      </c>
      <c r="AE193" s="67">
        <f t="shared" si="69"/>
        <v>1.1819194999999999E-4</v>
      </c>
      <c r="AF193" s="68">
        <f t="shared" si="70"/>
        <v>4.7276779999999997E-4</v>
      </c>
      <c r="AG193" s="69">
        <f t="shared" si="71"/>
        <v>2.3638389999999995E-2</v>
      </c>
    </row>
    <row r="194" spans="1:33">
      <c r="A194" s="114">
        <v>339</v>
      </c>
      <c r="B194" s="16" t="s">
        <v>390</v>
      </c>
      <c r="C194" s="28">
        <v>295395401</v>
      </c>
      <c r="D194" s="28">
        <v>10013</v>
      </c>
      <c r="E194" s="28">
        <v>4033181</v>
      </c>
      <c r="F194" s="28">
        <v>41501.1</v>
      </c>
      <c r="G194" s="17">
        <v>33.9</v>
      </c>
      <c r="H194" s="18">
        <v>0</v>
      </c>
      <c r="I194" s="86">
        <v>4.2176930000000001E-2</v>
      </c>
      <c r="J194" s="42">
        <f t="shared" si="48"/>
        <v>3.3102820967216378E-4</v>
      </c>
      <c r="K194" s="42">
        <f t="shared" si="49"/>
        <v>2.4266762903256804E-4</v>
      </c>
      <c r="L194" s="42">
        <f t="shared" si="50"/>
        <v>1.116538936176892E-4</v>
      </c>
      <c r="M194" s="42">
        <f t="shared" si="51"/>
        <v>2.3305722897317264E-3</v>
      </c>
      <c r="N194" s="42">
        <f t="shared" si="52"/>
        <v>6.1756170607341855E-3</v>
      </c>
      <c r="O194" s="43">
        <f t="shared" si="53"/>
        <v>0</v>
      </c>
      <c r="P194" s="45">
        <f t="shared" si="54"/>
        <v>2.5158143935084446E-4</v>
      </c>
      <c r="Q194" s="45">
        <f t="shared" si="55"/>
        <v>3.154679177423385E-5</v>
      </c>
      <c r="R194" s="45">
        <f t="shared" si="56"/>
        <v>5.5826946808844601E-6</v>
      </c>
      <c r="S194" s="45">
        <f t="shared" si="57"/>
        <v>6.9917168691951794E-5</v>
      </c>
      <c r="T194" s="45">
        <f t="shared" si="58"/>
        <v>3.0878085303670931E-5</v>
      </c>
      <c r="U194" s="45">
        <f t="shared" si="59"/>
        <v>0</v>
      </c>
      <c r="V194" s="46">
        <f t="shared" si="60"/>
        <v>3.1007751937984497E-5</v>
      </c>
      <c r="W194" s="55">
        <f t="shared" si="61"/>
        <v>4.2051393173956994E-2</v>
      </c>
      <c r="X194" s="55">
        <f t="shared" si="62"/>
        <v>4.2176930000000001E-2</v>
      </c>
      <c r="Y194" s="64">
        <f t="shared" si="63"/>
        <v>1.2553682604300731E-4</v>
      </c>
      <c r="Z194" s="66">
        <f t="shared" si="64"/>
        <v>3.20544668E-2</v>
      </c>
      <c r="AA194" s="67">
        <f t="shared" si="65"/>
        <v>5.4830009000000008E-3</v>
      </c>
      <c r="AB194" s="67">
        <f t="shared" si="66"/>
        <v>2.1088465000000003E-3</v>
      </c>
      <c r="AC194" s="67">
        <f t="shared" si="67"/>
        <v>1.2653078999999999E-3</v>
      </c>
      <c r="AD194" s="67">
        <f t="shared" si="68"/>
        <v>2.1088465E-4</v>
      </c>
      <c r="AE194" s="67">
        <f t="shared" si="69"/>
        <v>2.1088465E-4</v>
      </c>
      <c r="AF194" s="68">
        <f t="shared" si="70"/>
        <v>8.435386E-4</v>
      </c>
      <c r="AG194" s="69">
        <f t="shared" si="71"/>
        <v>4.2176929999999994E-2</v>
      </c>
    </row>
    <row r="195" spans="1:33">
      <c r="A195" s="114">
        <v>340</v>
      </c>
      <c r="B195" s="16" t="s">
        <v>392</v>
      </c>
      <c r="C195" s="28">
        <v>95385396</v>
      </c>
      <c r="D195" s="28">
        <v>6419</v>
      </c>
      <c r="E195" s="28">
        <v>862229</v>
      </c>
      <c r="F195" s="28">
        <v>29818.6</v>
      </c>
      <c r="G195" s="17">
        <v>0</v>
      </c>
      <c r="H195" s="18">
        <v>0</v>
      </c>
      <c r="I195" s="86">
        <v>1.843229E-2</v>
      </c>
      <c r="J195" s="42">
        <f t="shared" si="48"/>
        <v>1.0689149783598145E-4</v>
      </c>
      <c r="K195" s="42">
        <f t="shared" si="49"/>
        <v>1.5556611512634118E-4</v>
      </c>
      <c r="L195" s="42">
        <f t="shared" si="50"/>
        <v>2.3869800299090603E-5</v>
      </c>
      <c r="M195" s="42">
        <f t="shared" si="51"/>
        <v>1.6745195399301333E-3</v>
      </c>
      <c r="N195" s="42">
        <f t="shared" si="52"/>
        <v>0</v>
      </c>
      <c r="O195" s="43">
        <f t="shared" si="53"/>
        <v>0</v>
      </c>
      <c r="P195" s="45">
        <f t="shared" si="54"/>
        <v>8.1237538355345907E-5</v>
      </c>
      <c r="Q195" s="45">
        <f t="shared" si="55"/>
        <v>2.0223594966424353E-5</v>
      </c>
      <c r="R195" s="45">
        <f t="shared" si="56"/>
        <v>1.1934900149545302E-6</v>
      </c>
      <c r="S195" s="45">
        <f t="shared" si="57"/>
        <v>5.0235586197903995E-5</v>
      </c>
      <c r="T195" s="45">
        <f t="shared" si="58"/>
        <v>0</v>
      </c>
      <c r="U195" s="45">
        <f t="shared" si="59"/>
        <v>0</v>
      </c>
      <c r="V195" s="46">
        <f t="shared" si="60"/>
        <v>3.1007751937984497E-5</v>
      </c>
      <c r="W195" s="55">
        <f t="shared" si="61"/>
        <v>1.8389796147261328E-2</v>
      </c>
      <c r="X195" s="55">
        <f t="shared" si="62"/>
        <v>1.843229E-2</v>
      </c>
      <c r="Y195" s="64">
        <f t="shared" si="63"/>
        <v>4.2493852738672427E-5</v>
      </c>
      <c r="Z195" s="66">
        <f t="shared" si="64"/>
        <v>1.40085404E-2</v>
      </c>
      <c r="AA195" s="67">
        <f t="shared" si="65"/>
        <v>2.3961977000000003E-3</v>
      </c>
      <c r="AB195" s="67">
        <f t="shared" si="66"/>
        <v>9.2161450000000002E-4</v>
      </c>
      <c r="AC195" s="67">
        <f t="shared" si="67"/>
        <v>5.5296869999999995E-4</v>
      </c>
      <c r="AD195" s="67">
        <f t="shared" si="68"/>
        <v>9.2161450000000005E-5</v>
      </c>
      <c r="AE195" s="67">
        <f t="shared" si="69"/>
        <v>9.2161450000000005E-5</v>
      </c>
      <c r="AF195" s="68">
        <f t="shared" si="70"/>
        <v>3.6864580000000002E-4</v>
      </c>
      <c r="AG195" s="69">
        <f t="shared" si="71"/>
        <v>1.843229E-2</v>
      </c>
    </row>
    <row r="196" spans="1:33">
      <c r="A196" s="114">
        <v>341</v>
      </c>
      <c r="B196" s="16" t="s">
        <v>394</v>
      </c>
      <c r="C196" s="28">
        <v>296372168</v>
      </c>
      <c r="D196" s="28">
        <v>30734</v>
      </c>
      <c r="E196" s="28">
        <v>7104347</v>
      </c>
      <c r="F196" s="28">
        <v>31099.5</v>
      </c>
      <c r="G196" s="17">
        <v>0</v>
      </c>
      <c r="H196" s="18">
        <v>0</v>
      </c>
      <c r="I196" s="86">
        <v>4.014293E-2</v>
      </c>
      <c r="J196" s="42">
        <f t="shared" ref="J196:J259" si="72">C196/$C$649</f>
        <v>3.3212280163325139E-4</v>
      </c>
      <c r="K196" s="42">
        <f t="shared" ref="K196:K259" si="73">D196/$D$649</f>
        <v>7.4484639076070566E-4</v>
      </c>
      <c r="L196" s="42">
        <f t="shared" ref="L196:L259" si="74">E196/$E$649</f>
        <v>1.9667552836362894E-4</v>
      </c>
      <c r="M196" s="42">
        <f t="shared" ref="M196:M259" si="75">F196/$F$649</f>
        <v>1.746450887434594E-3</v>
      </c>
      <c r="N196" s="42">
        <f t="shared" ref="N196:N259" si="76">G196/$G$649</f>
        <v>0</v>
      </c>
      <c r="O196" s="43">
        <f t="shared" ref="O196:O259" si="77">H196/$H$649</f>
        <v>0</v>
      </c>
      <c r="P196" s="45">
        <f t="shared" si="54"/>
        <v>2.5241332924127107E-4</v>
      </c>
      <c r="Q196" s="45">
        <f t="shared" si="55"/>
        <v>9.6830030798891736E-5</v>
      </c>
      <c r="R196" s="45">
        <f t="shared" si="56"/>
        <v>9.8337764181814484E-6</v>
      </c>
      <c r="S196" s="45">
        <f t="shared" si="57"/>
        <v>5.2393526623037819E-5</v>
      </c>
      <c r="T196" s="45">
        <f t="shared" si="58"/>
        <v>0</v>
      </c>
      <c r="U196" s="45">
        <f t="shared" si="59"/>
        <v>0</v>
      </c>
      <c r="V196" s="46">
        <f t="shared" si="60"/>
        <v>3.1007751937984497E-5</v>
      </c>
      <c r="W196" s="55">
        <f t="shared" si="61"/>
        <v>4.4247841501936655E-2</v>
      </c>
      <c r="X196" s="55">
        <f t="shared" si="62"/>
        <v>4.014293E-2</v>
      </c>
      <c r="Y196" s="64">
        <f t="shared" si="63"/>
        <v>-4.1049115019366547E-3</v>
      </c>
      <c r="Z196" s="66">
        <f t="shared" si="64"/>
        <v>3.0508626800000001E-2</v>
      </c>
      <c r="AA196" s="67">
        <f t="shared" si="65"/>
        <v>5.2185809000000003E-3</v>
      </c>
      <c r="AB196" s="67">
        <f t="shared" si="66"/>
        <v>2.0071465000000002E-3</v>
      </c>
      <c r="AC196" s="67">
        <f t="shared" si="67"/>
        <v>1.2042878999999999E-3</v>
      </c>
      <c r="AD196" s="67">
        <f t="shared" si="68"/>
        <v>2.0071465000000001E-4</v>
      </c>
      <c r="AE196" s="67">
        <f t="shared" si="69"/>
        <v>2.0071465000000001E-4</v>
      </c>
      <c r="AF196" s="68">
        <f t="shared" si="70"/>
        <v>8.0285860000000003E-4</v>
      </c>
      <c r="AG196" s="69">
        <f t="shared" si="71"/>
        <v>4.0142930000000007E-2</v>
      </c>
    </row>
    <row r="197" spans="1:33">
      <c r="A197" s="114">
        <v>342</v>
      </c>
      <c r="B197" s="16" t="s">
        <v>396</v>
      </c>
      <c r="C197" s="28">
        <v>140819749</v>
      </c>
      <c r="D197" s="28">
        <v>10896</v>
      </c>
      <c r="E197" s="28">
        <v>2961650</v>
      </c>
      <c r="F197" s="28">
        <v>23334.9</v>
      </c>
      <c r="G197" s="17">
        <v>0</v>
      </c>
      <c r="H197" s="18">
        <v>0</v>
      </c>
      <c r="I197" s="86">
        <v>2.1573410000000001E-2</v>
      </c>
      <c r="J197" s="42">
        <f t="shared" si="72"/>
        <v>1.578064832429584E-4</v>
      </c>
      <c r="K197" s="42">
        <f t="shared" si="73"/>
        <v>2.6406736102455421E-4</v>
      </c>
      <c r="L197" s="42">
        <f t="shared" si="74"/>
        <v>8.1989812515934502E-5</v>
      </c>
      <c r="M197" s="42">
        <f t="shared" si="75"/>
        <v>1.3104151775172434E-3</v>
      </c>
      <c r="N197" s="42">
        <f t="shared" si="76"/>
        <v>0</v>
      </c>
      <c r="O197" s="43">
        <f t="shared" si="77"/>
        <v>0</v>
      </c>
      <c r="P197" s="45">
        <f t="shared" ref="P197:P260" si="78">$P$2*J197</f>
        <v>1.1993292726464838E-4</v>
      </c>
      <c r="Q197" s="45">
        <f t="shared" ref="Q197:Q260" si="79">$Q$2*K197</f>
        <v>3.432875693319205E-5</v>
      </c>
      <c r="R197" s="45">
        <f t="shared" ref="R197:R260" si="80">$R$2*L197</f>
        <v>4.0994906257967256E-6</v>
      </c>
      <c r="S197" s="45">
        <f t="shared" ref="S197:S260" si="81">$S$2*M197</f>
        <v>3.93124553255173E-5</v>
      </c>
      <c r="T197" s="45">
        <f t="shared" ref="T197:T260" si="82">$T$2*N197</f>
        <v>0</v>
      </c>
      <c r="U197" s="45">
        <f t="shared" ref="U197:U260" si="83">$U$2*O197</f>
        <v>0</v>
      </c>
      <c r="V197" s="46">
        <f t="shared" ref="V197:V260" si="84">$V$2/645</f>
        <v>3.1007751937984497E-5</v>
      </c>
      <c r="W197" s="55">
        <f t="shared" ref="W197:W260" si="85">SUM(P197:V197)*100</f>
        <v>2.2868138208713897E-2</v>
      </c>
      <c r="X197" s="55">
        <f t="shared" ref="X197:X260" si="86">I197</f>
        <v>2.1573410000000001E-2</v>
      </c>
      <c r="Y197" s="64">
        <f t="shared" ref="Y197:Y260" si="87">X197-W197</f>
        <v>-1.2947282087138953E-3</v>
      </c>
      <c r="Z197" s="66">
        <f t="shared" ref="Z197:Z260" si="88">$Z$2*X197</f>
        <v>1.6395791600000001E-2</v>
      </c>
      <c r="AA197" s="67">
        <f t="shared" ref="AA197:AA260" si="89">$AA$2*X197</f>
        <v>2.8045433000000002E-3</v>
      </c>
      <c r="AB197" s="67">
        <f t="shared" ref="AB197:AB260" si="90">$AB$2*X197</f>
        <v>1.0786705000000001E-3</v>
      </c>
      <c r="AC197" s="67">
        <f t="shared" ref="AC197:AC260" si="91">$AC$2*X197</f>
        <v>6.4720230000000004E-4</v>
      </c>
      <c r="AD197" s="67">
        <f t="shared" ref="AD197:AD260" si="92">$AD$2*X197</f>
        <v>1.0786705000000001E-4</v>
      </c>
      <c r="AE197" s="67">
        <f t="shared" ref="AE197:AE260" si="93">$AE$2*X197</f>
        <v>1.0786705000000001E-4</v>
      </c>
      <c r="AF197" s="68">
        <f t="shared" ref="AF197:AF260" si="94">$AF$2*X197</f>
        <v>4.3146820000000002E-4</v>
      </c>
      <c r="AG197" s="69">
        <f t="shared" ref="AG197:AG260" si="95">SUM(Z197:AF197)</f>
        <v>2.1573410000000001E-2</v>
      </c>
    </row>
    <row r="198" spans="1:33">
      <c r="A198" s="114">
        <v>343</v>
      </c>
      <c r="B198" s="16" t="s">
        <v>398</v>
      </c>
      <c r="C198" s="28">
        <v>90716479</v>
      </c>
      <c r="D198" s="28">
        <v>6725</v>
      </c>
      <c r="E198" s="28">
        <v>1307453</v>
      </c>
      <c r="F198" s="28">
        <v>25589.3</v>
      </c>
      <c r="G198" s="17">
        <v>2.88</v>
      </c>
      <c r="H198" s="18">
        <v>0</v>
      </c>
      <c r="I198" s="86">
        <v>2.0974130000000001E-2</v>
      </c>
      <c r="J198" s="42">
        <f t="shared" si="72"/>
        <v>1.0165938105154333E-4</v>
      </c>
      <c r="K198" s="42">
        <f t="shared" si="73"/>
        <v>1.6298210378947568E-4</v>
      </c>
      <c r="L198" s="42">
        <f t="shared" si="74"/>
        <v>3.6195305435617345E-5</v>
      </c>
      <c r="M198" s="42">
        <f t="shared" si="75"/>
        <v>1.4370152476351726E-3</v>
      </c>
      <c r="N198" s="42">
        <f t="shared" si="76"/>
        <v>5.2465419277033794E-4</v>
      </c>
      <c r="O198" s="43">
        <f t="shared" si="77"/>
        <v>0</v>
      </c>
      <c r="P198" s="45">
        <f t="shared" si="78"/>
        <v>7.7261129599172937E-5</v>
      </c>
      <c r="Q198" s="45">
        <f t="shared" si="79"/>
        <v>2.1187673492631838E-5</v>
      </c>
      <c r="R198" s="45">
        <f t="shared" si="80"/>
        <v>1.8097652717808673E-6</v>
      </c>
      <c r="S198" s="45">
        <f t="shared" si="81"/>
        <v>4.3110457429055177E-5</v>
      </c>
      <c r="T198" s="45">
        <f t="shared" si="82"/>
        <v>2.6232709638516897E-6</v>
      </c>
      <c r="U198" s="45">
        <f t="shared" si="83"/>
        <v>0</v>
      </c>
      <c r="V198" s="46">
        <f t="shared" si="84"/>
        <v>3.1007751937984497E-5</v>
      </c>
      <c r="W198" s="55">
        <f t="shared" si="85"/>
        <v>1.7700004869447703E-2</v>
      </c>
      <c r="X198" s="55">
        <f t="shared" si="86"/>
        <v>2.0974130000000001E-2</v>
      </c>
      <c r="Y198" s="64">
        <f t="shared" si="87"/>
        <v>3.2741251305522974E-3</v>
      </c>
      <c r="Z198" s="66">
        <f t="shared" si="88"/>
        <v>1.5940338800000002E-2</v>
      </c>
      <c r="AA198" s="67">
        <f t="shared" si="89"/>
        <v>2.7266369E-3</v>
      </c>
      <c r="AB198" s="67">
        <f t="shared" si="90"/>
        <v>1.0487065000000001E-3</v>
      </c>
      <c r="AC198" s="67">
        <f t="shared" si="91"/>
        <v>6.2922390000000003E-4</v>
      </c>
      <c r="AD198" s="67">
        <f t="shared" si="92"/>
        <v>1.0487065000000001E-4</v>
      </c>
      <c r="AE198" s="67">
        <f t="shared" si="93"/>
        <v>1.0487065000000001E-4</v>
      </c>
      <c r="AF198" s="68">
        <f t="shared" si="94"/>
        <v>4.1948260000000003E-4</v>
      </c>
      <c r="AG198" s="69">
        <f t="shared" si="95"/>
        <v>2.0974130000000004E-2</v>
      </c>
    </row>
    <row r="199" spans="1:33">
      <c r="A199" s="114">
        <v>344</v>
      </c>
      <c r="B199" s="16" t="s">
        <v>400</v>
      </c>
      <c r="C199" s="28">
        <v>614064297</v>
      </c>
      <c r="D199" s="28">
        <v>53158</v>
      </c>
      <c r="E199" s="28">
        <v>9160390</v>
      </c>
      <c r="F199" s="28">
        <v>51347.199999999997</v>
      </c>
      <c r="G199" s="17">
        <v>49.34</v>
      </c>
      <c r="H199" s="18">
        <v>0.59816599999999998</v>
      </c>
      <c r="I199" s="86">
        <v>9.3359120000000004E-2</v>
      </c>
      <c r="J199" s="42">
        <f t="shared" si="72"/>
        <v>6.8813733785755813E-4</v>
      </c>
      <c r="K199" s="42">
        <f t="shared" si="73"/>
        <v>1.2882977952774644E-3</v>
      </c>
      <c r="L199" s="42">
        <f t="shared" si="74"/>
        <v>2.5359467144086612E-4</v>
      </c>
      <c r="M199" s="42">
        <f t="shared" si="75"/>
        <v>2.8834985452268229E-3</v>
      </c>
      <c r="N199" s="42">
        <f t="shared" si="76"/>
        <v>8.9883464830862753E-3</v>
      </c>
      <c r="O199" s="43">
        <f t="shared" si="77"/>
        <v>5.9816599999999998E-3</v>
      </c>
      <c r="P199" s="45">
        <f t="shared" si="78"/>
        <v>5.2298437677174422E-4</v>
      </c>
      <c r="Q199" s="45">
        <f t="shared" si="79"/>
        <v>1.6747871338607039E-4</v>
      </c>
      <c r="R199" s="45">
        <f t="shared" si="80"/>
        <v>1.2679733572043306E-5</v>
      </c>
      <c r="S199" s="45">
        <f t="shared" si="81"/>
        <v>8.6504956356804686E-5</v>
      </c>
      <c r="T199" s="45">
        <f t="shared" si="82"/>
        <v>4.4941732415431379E-5</v>
      </c>
      <c r="U199" s="45">
        <f t="shared" si="83"/>
        <v>2.99083E-5</v>
      </c>
      <c r="V199" s="46">
        <f t="shared" si="84"/>
        <v>3.1007751937984497E-5</v>
      </c>
      <c r="W199" s="55">
        <f t="shared" si="85"/>
        <v>8.9550556444007862E-2</v>
      </c>
      <c r="X199" s="55">
        <f t="shared" si="86"/>
        <v>9.3359120000000004E-2</v>
      </c>
      <c r="Y199" s="64">
        <f t="shared" si="87"/>
        <v>3.8085635559921421E-3</v>
      </c>
      <c r="Z199" s="66">
        <f t="shared" si="88"/>
        <v>7.09529312E-2</v>
      </c>
      <c r="AA199" s="67">
        <f t="shared" si="89"/>
        <v>1.2136685600000001E-2</v>
      </c>
      <c r="AB199" s="67">
        <f t="shared" si="90"/>
        <v>4.667956E-3</v>
      </c>
      <c r="AC199" s="67">
        <f t="shared" si="91"/>
        <v>2.8007736000000001E-3</v>
      </c>
      <c r="AD199" s="67">
        <f t="shared" si="92"/>
        <v>4.6679560000000003E-4</v>
      </c>
      <c r="AE199" s="67">
        <f t="shared" si="93"/>
        <v>4.6679560000000003E-4</v>
      </c>
      <c r="AF199" s="68">
        <f t="shared" si="94"/>
        <v>1.8671824000000001E-3</v>
      </c>
      <c r="AG199" s="69">
        <f t="shared" si="95"/>
        <v>9.3359120000000004E-2</v>
      </c>
    </row>
    <row r="200" spans="1:33">
      <c r="A200" s="114">
        <v>345</v>
      </c>
      <c r="B200" s="16" t="s">
        <v>402</v>
      </c>
      <c r="C200" s="28">
        <v>726470525</v>
      </c>
      <c r="D200" s="28">
        <v>71217</v>
      </c>
      <c r="E200" s="28">
        <v>22233640</v>
      </c>
      <c r="F200" s="28">
        <v>13343.4</v>
      </c>
      <c r="G200" s="17">
        <v>24.49</v>
      </c>
      <c r="H200" s="18">
        <v>1.7996000000000001</v>
      </c>
      <c r="I200" s="86">
        <v>0.10628509</v>
      </c>
      <c r="J200" s="42">
        <f t="shared" si="72"/>
        <v>8.1410284810204923E-4</v>
      </c>
      <c r="K200" s="42">
        <f t="shared" si="73"/>
        <v>1.7259623026877457E-3</v>
      </c>
      <c r="L200" s="42">
        <f t="shared" si="74"/>
        <v>6.1551229049576484E-4</v>
      </c>
      <c r="M200" s="42">
        <f t="shared" si="75"/>
        <v>7.4932371168008366E-4</v>
      </c>
      <c r="N200" s="42">
        <f t="shared" si="76"/>
        <v>4.4613823544949914E-3</v>
      </c>
      <c r="O200" s="43">
        <f t="shared" si="77"/>
        <v>1.7996000000000002E-2</v>
      </c>
      <c r="P200" s="45">
        <f t="shared" si="78"/>
        <v>6.1871816455755745E-4</v>
      </c>
      <c r="Q200" s="45">
        <f t="shared" si="79"/>
        <v>2.2437509934940695E-4</v>
      </c>
      <c r="R200" s="45">
        <f t="shared" si="80"/>
        <v>3.0775614524788243E-5</v>
      </c>
      <c r="S200" s="45">
        <f t="shared" si="81"/>
        <v>2.2479711350402508E-5</v>
      </c>
      <c r="T200" s="45">
        <f t="shared" si="82"/>
        <v>2.2306911772474957E-5</v>
      </c>
      <c r="U200" s="45">
        <f t="shared" si="83"/>
        <v>8.9980000000000016E-5</v>
      </c>
      <c r="V200" s="46">
        <f t="shared" si="84"/>
        <v>3.1007751937984497E-5</v>
      </c>
      <c r="W200" s="55">
        <f t="shared" si="85"/>
        <v>0.10396432534926145</v>
      </c>
      <c r="X200" s="55">
        <f t="shared" si="86"/>
        <v>0.10628509</v>
      </c>
      <c r="Y200" s="64">
        <f t="shared" si="87"/>
        <v>2.3207646507385493E-3</v>
      </c>
      <c r="Z200" s="66">
        <f t="shared" si="88"/>
        <v>8.0776668400000001E-2</v>
      </c>
      <c r="AA200" s="67">
        <f t="shared" si="89"/>
        <v>1.3817061700000001E-2</v>
      </c>
      <c r="AB200" s="67">
        <f t="shared" si="90"/>
        <v>5.3142545000000006E-3</v>
      </c>
      <c r="AC200" s="67">
        <f t="shared" si="91"/>
        <v>3.1885526999999997E-3</v>
      </c>
      <c r="AD200" s="67">
        <f t="shared" si="92"/>
        <v>5.3142545000000002E-4</v>
      </c>
      <c r="AE200" s="67">
        <f t="shared" si="93"/>
        <v>5.3142545000000002E-4</v>
      </c>
      <c r="AF200" s="68">
        <f t="shared" si="94"/>
        <v>2.1257018000000001E-3</v>
      </c>
      <c r="AG200" s="69">
        <f t="shared" si="95"/>
        <v>0.10628509</v>
      </c>
    </row>
    <row r="201" spans="1:33">
      <c r="A201" s="114">
        <v>346</v>
      </c>
      <c r="B201" s="16" t="s">
        <v>404</v>
      </c>
      <c r="C201" s="28">
        <v>261936959</v>
      </c>
      <c r="D201" s="28">
        <v>7462</v>
      </c>
      <c r="E201" s="28">
        <v>1640815</v>
      </c>
      <c r="F201" s="28">
        <v>26456.1</v>
      </c>
      <c r="G201" s="17">
        <v>30.96</v>
      </c>
      <c r="H201" s="18">
        <v>0</v>
      </c>
      <c r="I201" s="86">
        <v>4.5304509999999999E-2</v>
      </c>
      <c r="J201" s="42">
        <f t="shared" si="72"/>
        <v>2.9353375946682722E-4</v>
      </c>
      <c r="K201" s="42">
        <f t="shared" si="73"/>
        <v>1.8084348824937808E-4</v>
      </c>
      <c r="L201" s="42">
        <f t="shared" si="74"/>
        <v>4.5424042079021173E-5</v>
      </c>
      <c r="M201" s="42">
        <f t="shared" si="75"/>
        <v>1.4856920311599336E-3</v>
      </c>
      <c r="N201" s="42">
        <f t="shared" si="76"/>
        <v>5.6400325722811328E-3</v>
      </c>
      <c r="O201" s="43">
        <f t="shared" si="77"/>
        <v>0</v>
      </c>
      <c r="P201" s="45">
        <f t="shared" si="78"/>
        <v>2.230856571947887E-4</v>
      </c>
      <c r="Q201" s="45">
        <f t="shared" si="79"/>
        <v>2.3509653472419149E-5</v>
      </c>
      <c r="R201" s="45">
        <f t="shared" si="80"/>
        <v>2.2712021039510588E-6</v>
      </c>
      <c r="S201" s="45">
        <f t="shared" si="81"/>
        <v>4.4570760934798009E-5</v>
      </c>
      <c r="T201" s="45">
        <f t="shared" si="82"/>
        <v>2.8200162861405664E-5</v>
      </c>
      <c r="U201" s="45">
        <f t="shared" si="83"/>
        <v>0</v>
      </c>
      <c r="V201" s="46">
        <f t="shared" si="84"/>
        <v>3.1007751937984497E-5</v>
      </c>
      <c r="W201" s="55">
        <f t="shared" si="85"/>
        <v>3.52645188505347E-2</v>
      </c>
      <c r="X201" s="55">
        <f t="shared" si="86"/>
        <v>4.5304509999999999E-2</v>
      </c>
      <c r="Y201" s="64">
        <f t="shared" si="87"/>
        <v>1.0039991149465299E-2</v>
      </c>
      <c r="Z201" s="66">
        <f t="shared" si="88"/>
        <v>3.4431427600000002E-2</v>
      </c>
      <c r="AA201" s="67">
        <f t="shared" si="89"/>
        <v>5.8895863000000001E-3</v>
      </c>
      <c r="AB201" s="67">
        <f t="shared" si="90"/>
        <v>2.2652255000000002E-3</v>
      </c>
      <c r="AC201" s="67">
        <f t="shared" si="91"/>
        <v>1.3591352999999999E-3</v>
      </c>
      <c r="AD201" s="67">
        <f t="shared" si="92"/>
        <v>2.2652255E-4</v>
      </c>
      <c r="AE201" s="67">
        <f t="shared" si="93"/>
        <v>2.2652255E-4</v>
      </c>
      <c r="AF201" s="68">
        <f t="shared" si="94"/>
        <v>9.0609019999999998E-4</v>
      </c>
      <c r="AG201" s="69">
        <f t="shared" si="95"/>
        <v>4.5304509999999999E-2</v>
      </c>
    </row>
    <row r="202" spans="1:33">
      <c r="A202" s="114">
        <v>347</v>
      </c>
      <c r="B202" s="16" t="s">
        <v>406</v>
      </c>
      <c r="C202" s="28">
        <v>153054087</v>
      </c>
      <c r="D202" s="28">
        <v>7628</v>
      </c>
      <c r="E202" s="28">
        <v>1115235</v>
      </c>
      <c r="F202" s="28">
        <v>49731</v>
      </c>
      <c r="G202" s="17">
        <v>82.32</v>
      </c>
      <c r="H202" s="18">
        <v>0</v>
      </c>
      <c r="I202" s="86">
        <v>3.4435830000000001E-2</v>
      </c>
      <c r="J202" s="42">
        <f t="shared" si="72"/>
        <v>1.7151661884748706E-4</v>
      </c>
      <c r="K202" s="42">
        <f t="shared" si="73"/>
        <v>1.8486654092284319E-4</v>
      </c>
      <c r="L202" s="42">
        <f t="shared" si="74"/>
        <v>3.0873975169654825E-5</v>
      </c>
      <c r="M202" s="42">
        <f t="shared" si="75"/>
        <v>2.7927377958812775E-3</v>
      </c>
      <c r="N202" s="42">
        <f t="shared" si="76"/>
        <v>1.4996365676685492E-2</v>
      </c>
      <c r="O202" s="43">
        <f t="shared" si="77"/>
        <v>0</v>
      </c>
      <c r="P202" s="45">
        <f t="shared" si="78"/>
        <v>1.3035263032409018E-4</v>
      </c>
      <c r="Q202" s="45">
        <f t="shared" si="79"/>
        <v>2.4032650319969617E-5</v>
      </c>
      <c r="R202" s="45">
        <f t="shared" si="80"/>
        <v>1.5436987584827413E-6</v>
      </c>
      <c r="S202" s="45">
        <f t="shared" si="81"/>
        <v>8.3782133876438329E-5</v>
      </c>
      <c r="T202" s="45">
        <f t="shared" si="82"/>
        <v>7.4981828383427466E-5</v>
      </c>
      <c r="U202" s="45">
        <f t="shared" si="83"/>
        <v>0</v>
      </c>
      <c r="V202" s="46">
        <f t="shared" si="84"/>
        <v>3.1007751937984497E-5</v>
      </c>
      <c r="W202" s="55">
        <f t="shared" si="85"/>
        <v>3.4570069360039285E-2</v>
      </c>
      <c r="X202" s="55">
        <f t="shared" si="86"/>
        <v>3.4435830000000001E-2</v>
      </c>
      <c r="Y202" s="64">
        <f t="shared" si="87"/>
        <v>-1.3423936003928438E-4</v>
      </c>
      <c r="Z202" s="66">
        <f t="shared" si="88"/>
        <v>2.61712308E-2</v>
      </c>
      <c r="AA202" s="67">
        <f t="shared" si="89"/>
        <v>4.4766579000000001E-3</v>
      </c>
      <c r="AB202" s="67">
        <f t="shared" si="90"/>
        <v>1.7217915E-3</v>
      </c>
      <c r="AC202" s="67">
        <f t="shared" si="91"/>
        <v>1.0330749E-3</v>
      </c>
      <c r="AD202" s="67">
        <f t="shared" si="92"/>
        <v>1.7217915E-4</v>
      </c>
      <c r="AE202" s="67">
        <f t="shared" si="93"/>
        <v>1.7217915E-4</v>
      </c>
      <c r="AF202" s="68">
        <f t="shared" si="94"/>
        <v>6.8871660000000001E-4</v>
      </c>
      <c r="AG202" s="69">
        <f t="shared" si="95"/>
        <v>3.4435830000000001E-2</v>
      </c>
    </row>
    <row r="203" spans="1:33">
      <c r="A203" s="114">
        <v>348</v>
      </c>
      <c r="B203" s="16" t="s">
        <v>408</v>
      </c>
      <c r="C203" s="28">
        <v>83901317</v>
      </c>
      <c r="D203" s="28">
        <v>23362</v>
      </c>
      <c r="E203" s="28">
        <v>3447632</v>
      </c>
      <c r="F203" s="28">
        <v>8176.2</v>
      </c>
      <c r="G203" s="17">
        <v>3.17</v>
      </c>
      <c r="H203" s="18">
        <v>0</v>
      </c>
      <c r="I203" s="86">
        <v>2.0350420000000001E-2</v>
      </c>
      <c r="J203" s="42">
        <f t="shared" si="72"/>
        <v>9.4022123098817911E-5</v>
      </c>
      <c r="K203" s="42">
        <f t="shared" si="73"/>
        <v>5.6618407564754363E-4</v>
      </c>
      <c r="L203" s="42">
        <f t="shared" si="74"/>
        <v>9.5443655159771162E-5</v>
      </c>
      <c r="M203" s="42">
        <f t="shared" si="75"/>
        <v>4.591498816972211E-4</v>
      </c>
      <c r="N203" s="42">
        <f t="shared" si="76"/>
        <v>5.7748395523679553E-4</v>
      </c>
      <c r="O203" s="43">
        <f t="shared" si="77"/>
        <v>0</v>
      </c>
      <c r="P203" s="45">
        <f t="shared" si="78"/>
        <v>7.1456813555101611E-5</v>
      </c>
      <c r="Q203" s="45">
        <f t="shared" si="79"/>
        <v>7.3603929834180674E-5</v>
      </c>
      <c r="R203" s="45">
        <f t="shared" si="80"/>
        <v>4.7721827579885584E-6</v>
      </c>
      <c r="S203" s="45">
        <f t="shared" si="81"/>
        <v>1.3774496450916632E-5</v>
      </c>
      <c r="T203" s="45">
        <f t="shared" si="82"/>
        <v>2.8874197761839779E-6</v>
      </c>
      <c r="U203" s="45">
        <f t="shared" si="83"/>
        <v>0</v>
      </c>
      <c r="V203" s="46">
        <f t="shared" si="84"/>
        <v>3.1007751937984497E-5</v>
      </c>
      <c r="W203" s="55">
        <f t="shared" si="85"/>
        <v>1.9750259431235595E-2</v>
      </c>
      <c r="X203" s="55">
        <f t="shared" si="86"/>
        <v>2.0350420000000001E-2</v>
      </c>
      <c r="Y203" s="64">
        <f t="shared" si="87"/>
        <v>6.0016056876440599E-4</v>
      </c>
      <c r="Z203" s="66">
        <f t="shared" si="88"/>
        <v>1.54663192E-2</v>
      </c>
      <c r="AA203" s="67">
        <f t="shared" si="89"/>
        <v>2.6455546000000003E-3</v>
      </c>
      <c r="AB203" s="67">
        <f t="shared" si="90"/>
        <v>1.0175210000000002E-3</v>
      </c>
      <c r="AC203" s="67">
        <f t="shared" si="91"/>
        <v>6.105126E-4</v>
      </c>
      <c r="AD203" s="67">
        <f t="shared" si="92"/>
        <v>1.017521E-4</v>
      </c>
      <c r="AE203" s="67">
        <f t="shared" si="93"/>
        <v>1.017521E-4</v>
      </c>
      <c r="AF203" s="68">
        <f t="shared" si="94"/>
        <v>4.0700840000000002E-4</v>
      </c>
      <c r="AG203" s="69">
        <f t="shared" si="95"/>
        <v>2.0350420000000004E-2</v>
      </c>
    </row>
    <row r="204" spans="1:33">
      <c r="A204" s="114">
        <v>349</v>
      </c>
      <c r="B204" s="16" t="s">
        <v>410</v>
      </c>
      <c r="C204" s="28">
        <v>706589769</v>
      </c>
      <c r="D204" s="28">
        <v>27952</v>
      </c>
      <c r="E204" s="28">
        <v>3954987</v>
      </c>
      <c r="F204" s="28">
        <v>35504.1</v>
      </c>
      <c r="G204" s="17">
        <v>21.15</v>
      </c>
      <c r="H204" s="18">
        <v>0</v>
      </c>
      <c r="I204" s="86">
        <v>8.2016779999999997E-2</v>
      </c>
      <c r="J204" s="42">
        <f t="shared" si="72"/>
        <v>7.9182392621182944E-4</v>
      </c>
      <c r="K204" s="42">
        <f t="shared" si="73"/>
        <v>6.7742390559456128E-4</v>
      </c>
      <c r="L204" s="42">
        <f t="shared" si="74"/>
        <v>1.0948918428340899E-4</v>
      </c>
      <c r="M204" s="42">
        <f t="shared" si="75"/>
        <v>1.9937994807815739E-3</v>
      </c>
      <c r="N204" s="42">
        <f t="shared" si="76"/>
        <v>3.8529292281571687E-3</v>
      </c>
      <c r="O204" s="43">
        <f t="shared" si="77"/>
        <v>0</v>
      </c>
      <c r="P204" s="45">
        <f t="shared" si="78"/>
        <v>6.017861839209904E-4</v>
      </c>
      <c r="Q204" s="45">
        <f t="shared" si="79"/>
        <v>8.8065107727292965E-5</v>
      </c>
      <c r="R204" s="45">
        <f t="shared" si="80"/>
        <v>5.4744592141704496E-6</v>
      </c>
      <c r="S204" s="45">
        <f t="shared" si="81"/>
        <v>5.9813984423447217E-5</v>
      </c>
      <c r="T204" s="45">
        <f t="shared" si="82"/>
        <v>1.9264646140785845E-5</v>
      </c>
      <c r="U204" s="45">
        <f t="shared" si="83"/>
        <v>0</v>
      </c>
      <c r="V204" s="46">
        <f t="shared" si="84"/>
        <v>3.1007751937984497E-5</v>
      </c>
      <c r="W204" s="55">
        <f t="shared" si="85"/>
        <v>8.0541213336467132E-2</v>
      </c>
      <c r="X204" s="55">
        <f t="shared" si="86"/>
        <v>8.2016779999999997E-2</v>
      </c>
      <c r="Y204" s="64">
        <f t="shared" si="87"/>
        <v>1.4755666635328651E-3</v>
      </c>
      <c r="Z204" s="66">
        <f t="shared" si="88"/>
        <v>6.2332752800000002E-2</v>
      </c>
      <c r="AA204" s="67">
        <f t="shared" si="89"/>
        <v>1.06621814E-2</v>
      </c>
      <c r="AB204" s="67">
        <f t="shared" si="90"/>
        <v>4.1008390000000002E-3</v>
      </c>
      <c r="AC204" s="67">
        <f t="shared" si="91"/>
        <v>2.4605033999999999E-3</v>
      </c>
      <c r="AD204" s="67">
        <f t="shared" si="92"/>
        <v>4.1008389999999998E-4</v>
      </c>
      <c r="AE204" s="67">
        <f t="shared" si="93"/>
        <v>4.1008389999999998E-4</v>
      </c>
      <c r="AF204" s="68">
        <f t="shared" si="94"/>
        <v>1.6403355999999999E-3</v>
      </c>
      <c r="AG204" s="69">
        <f t="shared" si="95"/>
        <v>8.2016779999999984E-2</v>
      </c>
    </row>
    <row r="205" spans="1:33">
      <c r="A205" s="114">
        <v>350</v>
      </c>
      <c r="B205" s="16" t="s">
        <v>412</v>
      </c>
      <c r="C205" s="28">
        <v>56408345</v>
      </c>
      <c r="D205" s="28">
        <v>8831</v>
      </c>
      <c r="E205" s="28">
        <v>5502827</v>
      </c>
      <c r="F205" s="28">
        <v>12022.6</v>
      </c>
      <c r="G205" s="17">
        <v>18.489999999999998</v>
      </c>
      <c r="H205" s="18">
        <v>0</v>
      </c>
      <c r="I205" s="86">
        <v>1.4638470000000001E-2</v>
      </c>
      <c r="J205" s="42">
        <f t="shared" si="72"/>
        <v>6.3212742624654984E-5</v>
      </c>
      <c r="K205" s="42">
        <f t="shared" si="73"/>
        <v>2.1402155517693082E-4</v>
      </c>
      <c r="L205" s="42">
        <f t="shared" si="74"/>
        <v>1.5233932234991383E-4</v>
      </c>
      <c r="M205" s="42">
        <f t="shared" si="75"/>
        <v>6.7515170466634993E-4</v>
      </c>
      <c r="N205" s="42">
        <f t="shared" si="76"/>
        <v>3.3683527862234538E-3</v>
      </c>
      <c r="O205" s="43">
        <f t="shared" si="77"/>
        <v>0</v>
      </c>
      <c r="P205" s="45">
        <f t="shared" si="78"/>
        <v>4.8041684394737791E-5</v>
      </c>
      <c r="Q205" s="45">
        <f t="shared" si="79"/>
        <v>2.7822802173001007E-5</v>
      </c>
      <c r="R205" s="45">
        <f t="shared" si="80"/>
        <v>7.616966117495692E-6</v>
      </c>
      <c r="S205" s="45">
        <f t="shared" si="81"/>
        <v>2.0254551139990497E-5</v>
      </c>
      <c r="T205" s="45">
        <f t="shared" si="82"/>
        <v>1.6841763931117268E-5</v>
      </c>
      <c r="U205" s="45">
        <f t="shared" si="83"/>
        <v>0</v>
      </c>
      <c r="V205" s="46">
        <f t="shared" si="84"/>
        <v>3.1007751937984497E-5</v>
      </c>
      <c r="W205" s="55">
        <f t="shared" si="85"/>
        <v>1.5158551969432676E-2</v>
      </c>
      <c r="X205" s="55">
        <f t="shared" si="86"/>
        <v>1.4638470000000001E-2</v>
      </c>
      <c r="Y205" s="64">
        <f t="shared" si="87"/>
        <v>-5.2008196943267512E-4</v>
      </c>
      <c r="Z205" s="66">
        <f t="shared" si="88"/>
        <v>1.1125237200000001E-2</v>
      </c>
      <c r="AA205" s="67">
        <f t="shared" si="89"/>
        <v>1.9030011000000001E-3</v>
      </c>
      <c r="AB205" s="67">
        <f t="shared" si="90"/>
        <v>7.3192350000000005E-4</v>
      </c>
      <c r="AC205" s="67">
        <f t="shared" si="91"/>
        <v>4.3915410000000001E-4</v>
      </c>
      <c r="AD205" s="67">
        <f t="shared" si="92"/>
        <v>7.3192350000000011E-5</v>
      </c>
      <c r="AE205" s="67">
        <f t="shared" si="93"/>
        <v>7.3192350000000011E-5</v>
      </c>
      <c r="AF205" s="68">
        <f t="shared" si="94"/>
        <v>2.9276940000000004E-4</v>
      </c>
      <c r="AG205" s="69">
        <f t="shared" si="95"/>
        <v>1.4638470000000001E-2</v>
      </c>
    </row>
    <row r="206" spans="1:33">
      <c r="A206" s="114">
        <v>351</v>
      </c>
      <c r="B206" s="16" t="s">
        <v>414</v>
      </c>
      <c r="C206" s="28">
        <v>76907165</v>
      </c>
      <c r="D206" s="28">
        <v>28841</v>
      </c>
      <c r="E206" s="28">
        <v>5587704</v>
      </c>
      <c r="F206" s="28">
        <v>21449.200000000001</v>
      </c>
      <c r="G206" s="17">
        <v>0</v>
      </c>
      <c r="H206" s="18">
        <v>5.3092329999999999</v>
      </c>
      <c r="I206" s="86">
        <v>4.9454390000000001E-2</v>
      </c>
      <c r="J206" s="42">
        <f t="shared" si="72"/>
        <v>8.6184284029905051E-5</v>
      </c>
      <c r="K206" s="42">
        <f t="shared" si="73"/>
        <v>6.9896904912896188E-4</v>
      </c>
      <c r="L206" s="42">
        <f t="shared" si="74"/>
        <v>1.5468904271420905E-4</v>
      </c>
      <c r="M206" s="42">
        <f t="shared" si="75"/>
        <v>1.2045201490301161E-3</v>
      </c>
      <c r="N206" s="42">
        <f t="shared" si="76"/>
        <v>0</v>
      </c>
      <c r="O206" s="43">
        <f t="shared" si="77"/>
        <v>5.309233E-2</v>
      </c>
      <c r="P206" s="45">
        <f t="shared" si="78"/>
        <v>6.5500055862727834E-5</v>
      </c>
      <c r="Q206" s="45">
        <f t="shared" si="79"/>
        <v>9.086597638676505E-5</v>
      </c>
      <c r="R206" s="45">
        <f t="shared" si="80"/>
        <v>7.7344521357104522E-6</v>
      </c>
      <c r="S206" s="45">
        <f t="shared" si="81"/>
        <v>3.6135604470903479E-5</v>
      </c>
      <c r="T206" s="45">
        <f t="shared" si="82"/>
        <v>0</v>
      </c>
      <c r="U206" s="45">
        <f t="shared" si="83"/>
        <v>2.6546164999999999E-4</v>
      </c>
      <c r="V206" s="46">
        <f t="shared" si="84"/>
        <v>3.1007751937984497E-5</v>
      </c>
      <c r="W206" s="55">
        <f t="shared" si="85"/>
        <v>4.9670549079409133E-2</v>
      </c>
      <c r="X206" s="55">
        <f t="shared" si="86"/>
        <v>4.9454390000000001E-2</v>
      </c>
      <c r="Y206" s="64">
        <f t="shared" si="87"/>
        <v>-2.1615907940913254E-4</v>
      </c>
      <c r="Z206" s="66">
        <f t="shared" si="88"/>
        <v>3.7585336400000002E-2</v>
      </c>
      <c r="AA206" s="67">
        <f t="shared" si="89"/>
        <v>6.4290707000000001E-3</v>
      </c>
      <c r="AB206" s="67">
        <f t="shared" si="90"/>
        <v>2.4727195000000001E-3</v>
      </c>
      <c r="AC206" s="67">
        <f t="shared" si="91"/>
        <v>1.4836317E-3</v>
      </c>
      <c r="AD206" s="67">
        <f t="shared" si="92"/>
        <v>2.4727195000000002E-4</v>
      </c>
      <c r="AE206" s="67">
        <f t="shared" si="93"/>
        <v>2.4727195000000002E-4</v>
      </c>
      <c r="AF206" s="68">
        <f t="shared" si="94"/>
        <v>9.890878000000001E-4</v>
      </c>
      <c r="AG206" s="69">
        <f t="shared" si="95"/>
        <v>4.9454390000000008E-2</v>
      </c>
    </row>
    <row r="207" spans="1:33">
      <c r="A207" s="114">
        <v>352</v>
      </c>
      <c r="B207" s="16" t="s">
        <v>416</v>
      </c>
      <c r="C207" s="28">
        <v>149447660</v>
      </c>
      <c r="D207" s="28">
        <v>28196</v>
      </c>
      <c r="E207" s="28">
        <v>29378644</v>
      </c>
      <c r="F207" s="28">
        <v>427.2</v>
      </c>
      <c r="G207" s="17">
        <v>0</v>
      </c>
      <c r="H207" s="18">
        <v>2.0913240000000002</v>
      </c>
      <c r="I207" s="86">
        <v>3.9556330000000001E-2</v>
      </c>
      <c r="J207" s="42">
        <f t="shared" si="72"/>
        <v>1.6747515757530108E-4</v>
      </c>
      <c r="K207" s="42">
        <f t="shared" si="73"/>
        <v>6.8333730831941363E-4</v>
      </c>
      <c r="L207" s="42">
        <f t="shared" si="74"/>
        <v>8.1331336029996247E-4</v>
      </c>
      <c r="M207" s="42">
        <f t="shared" si="75"/>
        <v>2.3990219106804242E-5</v>
      </c>
      <c r="N207" s="42">
        <f t="shared" si="76"/>
        <v>0</v>
      </c>
      <c r="O207" s="43">
        <f t="shared" si="77"/>
        <v>2.0913240000000003E-2</v>
      </c>
      <c r="P207" s="45">
        <f t="shared" si="78"/>
        <v>1.2728111975722882E-4</v>
      </c>
      <c r="Q207" s="45">
        <f t="shared" si="79"/>
        <v>8.8833850081523777E-5</v>
      </c>
      <c r="R207" s="45">
        <f t="shared" si="80"/>
        <v>4.0665668014998126E-5</v>
      </c>
      <c r="S207" s="45">
        <f t="shared" si="81"/>
        <v>7.197065732041272E-7</v>
      </c>
      <c r="T207" s="45">
        <f t="shared" si="82"/>
        <v>0</v>
      </c>
      <c r="U207" s="45">
        <f t="shared" si="83"/>
        <v>1.0456620000000002E-4</v>
      </c>
      <c r="V207" s="46">
        <f t="shared" si="84"/>
        <v>3.1007751937984497E-5</v>
      </c>
      <c r="W207" s="55">
        <f t="shared" si="85"/>
        <v>3.9307429636493939E-2</v>
      </c>
      <c r="X207" s="55">
        <f t="shared" si="86"/>
        <v>3.9556330000000001E-2</v>
      </c>
      <c r="Y207" s="64">
        <f t="shared" si="87"/>
        <v>2.4890036350606187E-4</v>
      </c>
      <c r="Z207" s="66">
        <f t="shared" si="88"/>
        <v>3.0062810800000003E-2</v>
      </c>
      <c r="AA207" s="67">
        <f t="shared" si="89"/>
        <v>5.1423229000000003E-3</v>
      </c>
      <c r="AB207" s="67">
        <f t="shared" si="90"/>
        <v>1.9778165E-3</v>
      </c>
      <c r="AC207" s="67">
        <f t="shared" si="91"/>
        <v>1.1866899E-3</v>
      </c>
      <c r="AD207" s="67">
        <f t="shared" si="92"/>
        <v>1.9778165000000001E-4</v>
      </c>
      <c r="AE207" s="67">
        <f t="shared" si="93"/>
        <v>1.9778165000000001E-4</v>
      </c>
      <c r="AF207" s="68">
        <f t="shared" si="94"/>
        <v>7.9112660000000006E-4</v>
      </c>
      <c r="AG207" s="69">
        <f t="shared" si="95"/>
        <v>3.9556330000000001E-2</v>
      </c>
    </row>
    <row r="208" spans="1:33">
      <c r="A208" s="114">
        <v>353</v>
      </c>
      <c r="B208" s="16" t="s">
        <v>418</v>
      </c>
      <c r="C208" s="28">
        <v>5847771301</v>
      </c>
      <c r="D208" s="28">
        <v>201619</v>
      </c>
      <c r="E208" s="28">
        <v>152814336</v>
      </c>
      <c r="F208" s="28">
        <v>17036.8</v>
      </c>
      <c r="G208" s="17">
        <v>0</v>
      </c>
      <c r="H208" s="18">
        <v>0.123386</v>
      </c>
      <c r="I208" s="86">
        <v>0.55246735000000002</v>
      </c>
      <c r="J208" s="42">
        <f t="shared" si="72"/>
        <v>6.5531733323847177E-3</v>
      </c>
      <c r="K208" s="42">
        <f t="shared" si="73"/>
        <v>4.8862882950082226E-3</v>
      </c>
      <c r="L208" s="42">
        <f t="shared" si="74"/>
        <v>4.2304859650488811E-3</v>
      </c>
      <c r="M208" s="42">
        <f t="shared" si="75"/>
        <v>9.5673353201966875E-4</v>
      </c>
      <c r="N208" s="42">
        <f t="shared" si="76"/>
        <v>0</v>
      </c>
      <c r="O208" s="43">
        <f t="shared" si="77"/>
        <v>1.23386E-3</v>
      </c>
      <c r="P208" s="45">
        <f t="shared" si="78"/>
        <v>4.9804117326123854E-3</v>
      </c>
      <c r="Q208" s="45">
        <f t="shared" si="79"/>
        <v>6.3521747835106892E-4</v>
      </c>
      <c r="R208" s="45">
        <f t="shared" si="80"/>
        <v>2.1152429825244405E-4</v>
      </c>
      <c r="S208" s="45">
        <f t="shared" si="81"/>
        <v>2.8702005960590061E-5</v>
      </c>
      <c r="T208" s="45">
        <f t="shared" si="82"/>
        <v>0</v>
      </c>
      <c r="U208" s="45">
        <f t="shared" si="83"/>
        <v>6.1693000000000004E-6</v>
      </c>
      <c r="V208" s="46">
        <f t="shared" si="84"/>
        <v>3.1007751937984497E-5</v>
      </c>
      <c r="W208" s="55">
        <f t="shared" si="85"/>
        <v>0.58930325671144734</v>
      </c>
      <c r="X208" s="55">
        <f t="shared" si="86"/>
        <v>0.55246735000000002</v>
      </c>
      <c r="Y208" s="64">
        <f t="shared" si="87"/>
        <v>-3.6835906711447319E-2</v>
      </c>
      <c r="Z208" s="66">
        <f t="shared" si="88"/>
        <v>0.41987518600000001</v>
      </c>
      <c r="AA208" s="67">
        <f t="shared" si="89"/>
        <v>7.18207555E-2</v>
      </c>
      <c r="AB208" s="67">
        <f t="shared" si="90"/>
        <v>2.7623367500000003E-2</v>
      </c>
      <c r="AC208" s="67">
        <f t="shared" si="91"/>
        <v>1.6574020500000002E-2</v>
      </c>
      <c r="AD208" s="67">
        <f t="shared" si="92"/>
        <v>2.7623367500000003E-3</v>
      </c>
      <c r="AE208" s="67">
        <f t="shared" si="93"/>
        <v>2.7623367500000003E-3</v>
      </c>
      <c r="AF208" s="68">
        <f t="shared" si="94"/>
        <v>1.1049347000000001E-2</v>
      </c>
      <c r="AG208" s="69">
        <f t="shared" si="95"/>
        <v>0.55246735000000013</v>
      </c>
    </row>
    <row r="209" spans="1:33">
      <c r="A209" s="114">
        <v>354</v>
      </c>
      <c r="B209" s="16" t="s">
        <v>420</v>
      </c>
      <c r="C209" s="28">
        <v>25750999</v>
      </c>
      <c r="D209" s="28">
        <v>4825</v>
      </c>
      <c r="E209" s="28">
        <v>481872</v>
      </c>
      <c r="F209" s="28">
        <v>10773</v>
      </c>
      <c r="G209" s="17">
        <v>0</v>
      </c>
      <c r="H209" s="18">
        <v>0</v>
      </c>
      <c r="I209" s="86">
        <v>8.5797100000000008E-3</v>
      </c>
      <c r="J209" s="42">
        <f t="shared" si="72"/>
        <v>2.8857277626470836E-5</v>
      </c>
      <c r="K209" s="42">
        <f t="shared" si="73"/>
        <v>1.1693511535824836E-4</v>
      </c>
      <c r="L209" s="42">
        <f t="shared" si="74"/>
        <v>1.3340062106149743E-5</v>
      </c>
      <c r="M209" s="42">
        <f t="shared" si="75"/>
        <v>6.0497806750375025E-4</v>
      </c>
      <c r="N209" s="42">
        <f t="shared" si="76"/>
        <v>0</v>
      </c>
      <c r="O209" s="43">
        <f t="shared" si="77"/>
        <v>0</v>
      </c>
      <c r="P209" s="45">
        <f t="shared" si="78"/>
        <v>2.1931530996117834E-5</v>
      </c>
      <c r="Q209" s="45">
        <f t="shared" si="79"/>
        <v>1.5201564996572288E-5</v>
      </c>
      <c r="R209" s="45">
        <f t="shared" si="80"/>
        <v>6.6700310530748722E-7</v>
      </c>
      <c r="S209" s="45">
        <f t="shared" si="81"/>
        <v>1.8149342025112508E-5</v>
      </c>
      <c r="T209" s="45">
        <f t="shared" si="82"/>
        <v>0</v>
      </c>
      <c r="U209" s="45">
        <f t="shared" si="83"/>
        <v>0</v>
      </c>
      <c r="V209" s="46">
        <f t="shared" si="84"/>
        <v>3.1007751937984497E-5</v>
      </c>
      <c r="W209" s="55">
        <f t="shared" si="85"/>
        <v>8.6957193061094618E-3</v>
      </c>
      <c r="X209" s="55">
        <f t="shared" si="86"/>
        <v>8.5797100000000008E-3</v>
      </c>
      <c r="Y209" s="64">
        <f t="shared" si="87"/>
        <v>-1.1600930610946095E-4</v>
      </c>
      <c r="Z209" s="66">
        <f t="shared" si="88"/>
        <v>6.5205796000000005E-3</v>
      </c>
      <c r="AA209" s="67">
        <f t="shared" si="89"/>
        <v>1.1153623000000001E-3</v>
      </c>
      <c r="AB209" s="67">
        <f t="shared" si="90"/>
        <v>4.2898550000000006E-4</v>
      </c>
      <c r="AC209" s="67">
        <f t="shared" si="91"/>
        <v>2.5739130000000004E-4</v>
      </c>
      <c r="AD209" s="67">
        <f t="shared" si="92"/>
        <v>4.2898550000000006E-5</v>
      </c>
      <c r="AE209" s="67">
        <f t="shared" si="93"/>
        <v>4.2898550000000006E-5</v>
      </c>
      <c r="AF209" s="68">
        <f t="shared" si="94"/>
        <v>1.7159420000000002E-4</v>
      </c>
      <c r="AG209" s="69">
        <f t="shared" si="95"/>
        <v>8.5797099999999991E-3</v>
      </c>
    </row>
    <row r="210" spans="1:33">
      <c r="A210" s="114">
        <v>355</v>
      </c>
      <c r="B210" s="16" t="s">
        <v>422</v>
      </c>
      <c r="C210" s="28">
        <v>54946526</v>
      </c>
      <c r="D210" s="28">
        <v>3903</v>
      </c>
      <c r="E210" s="28">
        <v>611125</v>
      </c>
      <c r="F210" s="28">
        <v>21400.9</v>
      </c>
      <c r="G210" s="17">
        <v>37.72</v>
      </c>
      <c r="H210" s="18">
        <v>0</v>
      </c>
      <c r="I210" s="86">
        <v>1.5443180000000001E-2</v>
      </c>
      <c r="J210" s="42">
        <f t="shared" si="72"/>
        <v>6.1574588053539122E-5</v>
      </c>
      <c r="K210" s="42">
        <f t="shared" si="73"/>
        <v>9.4590208340568566E-5</v>
      </c>
      <c r="L210" s="42">
        <f t="shared" si="74"/>
        <v>1.6918280071514347E-5</v>
      </c>
      <c r="M210" s="42">
        <f t="shared" si="75"/>
        <v>1.201807771729417E-3</v>
      </c>
      <c r="N210" s="42">
        <f t="shared" si="76"/>
        <v>6.8715125525337312E-3</v>
      </c>
      <c r="O210" s="43">
        <f t="shared" si="77"/>
        <v>0</v>
      </c>
      <c r="P210" s="45">
        <f t="shared" si="78"/>
        <v>4.6796686920689733E-5</v>
      </c>
      <c r="Q210" s="45">
        <f t="shared" si="79"/>
        <v>1.2296727084273914E-5</v>
      </c>
      <c r="R210" s="45">
        <f t="shared" si="80"/>
        <v>8.4591400357571739E-7</v>
      </c>
      <c r="S210" s="45">
        <f t="shared" si="81"/>
        <v>3.6054233151882509E-5</v>
      </c>
      <c r="T210" s="45">
        <f t="shared" si="82"/>
        <v>3.4357562762668656E-5</v>
      </c>
      <c r="U210" s="45">
        <f t="shared" si="83"/>
        <v>0</v>
      </c>
      <c r="V210" s="46">
        <f t="shared" si="84"/>
        <v>3.1007751937984497E-5</v>
      </c>
      <c r="W210" s="55">
        <f t="shared" si="85"/>
        <v>1.6135887586107504E-2</v>
      </c>
      <c r="X210" s="55">
        <f t="shared" si="86"/>
        <v>1.5443180000000001E-2</v>
      </c>
      <c r="Y210" s="64">
        <f t="shared" si="87"/>
        <v>-6.9270758610750355E-4</v>
      </c>
      <c r="Z210" s="66">
        <f t="shared" si="88"/>
        <v>1.1736816800000001E-2</v>
      </c>
      <c r="AA210" s="67">
        <f t="shared" si="89"/>
        <v>2.0076134000000002E-3</v>
      </c>
      <c r="AB210" s="67">
        <f t="shared" si="90"/>
        <v>7.7215900000000013E-4</v>
      </c>
      <c r="AC210" s="67">
        <f t="shared" si="91"/>
        <v>4.6329539999999999E-4</v>
      </c>
      <c r="AD210" s="67">
        <f t="shared" si="92"/>
        <v>7.7215900000000007E-5</v>
      </c>
      <c r="AE210" s="67">
        <f t="shared" si="93"/>
        <v>7.7215900000000007E-5</v>
      </c>
      <c r="AF210" s="68">
        <f t="shared" si="94"/>
        <v>3.0886360000000003E-4</v>
      </c>
      <c r="AG210" s="69">
        <f t="shared" si="95"/>
        <v>1.5443180000000001E-2</v>
      </c>
    </row>
    <row r="211" spans="1:33">
      <c r="A211" s="114">
        <v>356</v>
      </c>
      <c r="B211" s="16" t="s">
        <v>424</v>
      </c>
      <c r="C211" s="28">
        <v>56074432</v>
      </c>
      <c r="D211" s="28">
        <v>3630</v>
      </c>
      <c r="E211" s="28">
        <v>670688</v>
      </c>
      <c r="F211" s="28">
        <v>9050.4</v>
      </c>
      <c r="G211" s="17">
        <v>0</v>
      </c>
      <c r="H211" s="18">
        <v>0</v>
      </c>
      <c r="I211" s="86">
        <v>1.064767E-2</v>
      </c>
      <c r="J211" s="42">
        <f t="shared" si="72"/>
        <v>6.2838550534317526E-5</v>
      </c>
      <c r="K211" s="42">
        <f t="shared" si="73"/>
        <v>8.7973983160713275E-5</v>
      </c>
      <c r="L211" s="42">
        <f t="shared" si="74"/>
        <v>1.8567211985442936E-5</v>
      </c>
      <c r="M211" s="42">
        <f t="shared" si="75"/>
        <v>5.0824222613347642E-4</v>
      </c>
      <c r="N211" s="42">
        <f t="shared" si="76"/>
        <v>0</v>
      </c>
      <c r="O211" s="43">
        <f t="shared" si="77"/>
        <v>0</v>
      </c>
      <c r="P211" s="45">
        <f t="shared" si="78"/>
        <v>4.7757298406081322E-5</v>
      </c>
      <c r="Q211" s="45">
        <f t="shared" si="79"/>
        <v>1.1436617810892726E-5</v>
      </c>
      <c r="R211" s="45">
        <f t="shared" si="80"/>
        <v>9.283605992721468E-7</v>
      </c>
      <c r="S211" s="45">
        <f t="shared" si="81"/>
        <v>1.5247266784004291E-5</v>
      </c>
      <c r="T211" s="45">
        <f t="shared" si="82"/>
        <v>0</v>
      </c>
      <c r="U211" s="45">
        <f t="shared" si="83"/>
        <v>0</v>
      </c>
      <c r="V211" s="46">
        <f t="shared" si="84"/>
        <v>3.1007751937984497E-5</v>
      </c>
      <c r="W211" s="55">
        <f t="shared" si="85"/>
        <v>1.0637729553823498E-2</v>
      </c>
      <c r="X211" s="55">
        <f t="shared" si="86"/>
        <v>1.064767E-2</v>
      </c>
      <c r="Y211" s="64">
        <f t="shared" si="87"/>
        <v>9.9404461765019436E-6</v>
      </c>
      <c r="Z211" s="66">
        <f t="shared" si="88"/>
        <v>8.0922292000000003E-3</v>
      </c>
      <c r="AA211" s="67">
        <f t="shared" si="89"/>
        <v>1.3841971E-3</v>
      </c>
      <c r="AB211" s="67">
        <f t="shared" si="90"/>
        <v>5.3238350000000005E-4</v>
      </c>
      <c r="AC211" s="67">
        <f t="shared" si="91"/>
        <v>3.1943009999999998E-4</v>
      </c>
      <c r="AD211" s="67">
        <f t="shared" si="92"/>
        <v>5.3238349999999998E-5</v>
      </c>
      <c r="AE211" s="67">
        <f t="shared" si="93"/>
        <v>5.3238349999999998E-5</v>
      </c>
      <c r="AF211" s="68">
        <f t="shared" si="94"/>
        <v>2.1295339999999999E-4</v>
      </c>
      <c r="AG211" s="69">
        <f t="shared" si="95"/>
        <v>1.0647670000000001E-2</v>
      </c>
    </row>
    <row r="212" spans="1:33">
      <c r="A212" s="114">
        <v>357</v>
      </c>
      <c r="B212" s="16" t="s">
        <v>426</v>
      </c>
      <c r="C212" s="28">
        <v>264140124</v>
      </c>
      <c r="D212" s="28">
        <v>13663</v>
      </c>
      <c r="E212" s="28">
        <v>2560830</v>
      </c>
      <c r="F212" s="28">
        <v>18062.5</v>
      </c>
      <c r="G212" s="17">
        <v>7.79</v>
      </c>
      <c r="H212" s="18">
        <v>0</v>
      </c>
      <c r="I212" s="86">
        <v>3.0312579999999999E-2</v>
      </c>
      <c r="J212" s="42">
        <f t="shared" si="72"/>
        <v>2.9600268675240257E-4</v>
      </c>
      <c r="K212" s="42">
        <f t="shared" si="73"/>
        <v>3.3112631733466267E-4</v>
      </c>
      <c r="L212" s="42">
        <f t="shared" si="74"/>
        <v>7.0893580127692507E-5</v>
      </c>
      <c r="M212" s="42">
        <f t="shared" si="75"/>
        <v>1.0143336437655702E-3</v>
      </c>
      <c r="N212" s="42">
        <f t="shared" si="76"/>
        <v>1.4191167228058794E-3</v>
      </c>
      <c r="O212" s="43">
        <f t="shared" si="77"/>
        <v>0</v>
      </c>
      <c r="P212" s="45">
        <f t="shared" si="78"/>
        <v>2.2496204193182595E-4</v>
      </c>
      <c r="Q212" s="45">
        <f t="shared" si="79"/>
        <v>4.3046421253506145E-5</v>
      </c>
      <c r="R212" s="45">
        <f t="shared" si="80"/>
        <v>3.5446790063846254E-6</v>
      </c>
      <c r="S212" s="45">
        <f t="shared" si="81"/>
        <v>3.0430009312967107E-5</v>
      </c>
      <c r="T212" s="45">
        <f t="shared" si="82"/>
        <v>7.0955836140293966E-6</v>
      </c>
      <c r="U212" s="45">
        <f t="shared" si="83"/>
        <v>0</v>
      </c>
      <c r="V212" s="46">
        <f t="shared" si="84"/>
        <v>3.1007751937984497E-5</v>
      </c>
      <c r="W212" s="55">
        <f t="shared" si="85"/>
        <v>3.4008648705669761E-2</v>
      </c>
      <c r="X212" s="55">
        <f t="shared" si="86"/>
        <v>3.0312579999999999E-2</v>
      </c>
      <c r="Y212" s="64">
        <f t="shared" si="87"/>
        <v>-3.6960687056697625E-3</v>
      </c>
      <c r="Z212" s="66">
        <f t="shared" si="88"/>
        <v>2.3037560799999999E-2</v>
      </c>
      <c r="AA212" s="67">
        <f t="shared" si="89"/>
        <v>3.9406353999999998E-3</v>
      </c>
      <c r="AB212" s="67">
        <f t="shared" si="90"/>
        <v>1.5156290000000001E-3</v>
      </c>
      <c r="AC212" s="67">
        <f t="shared" si="91"/>
        <v>9.0937739999999998E-4</v>
      </c>
      <c r="AD212" s="67">
        <f t="shared" si="92"/>
        <v>1.5156290000000001E-4</v>
      </c>
      <c r="AE212" s="67">
        <f t="shared" si="93"/>
        <v>1.5156290000000001E-4</v>
      </c>
      <c r="AF212" s="68">
        <f t="shared" si="94"/>
        <v>6.0625160000000002E-4</v>
      </c>
      <c r="AG212" s="69">
        <f t="shared" si="95"/>
        <v>3.0312579999999999E-2</v>
      </c>
    </row>
    <row r="213" spans="1:33">
      <c r="A213" s="114">
        <v>358</v>
      </c>
      <c r="B213" s="16" t="s">
        <v>428</v>
      </c>
      <c r="C213" s="28">
        <v>269408345</v>
      </c>
      <c r="D213" s="28">
        <v>28300</v>
      </c>
      <c r="E213" s="28">
        <v>7575986</v>
      </c>
      <c r="F213" s="28">
        <v>8726.7000000000007</v>
      </c>
      <c r="G213" s="17">
        <v>0</v>
      </c>
      <c r="H213" s="18">
        <v>0</v>
      </c>
      <c r="I213" s="86">
        <v>3.7876899999999998E-2</v>
      </c>
      <c r="J213" s="42">
        <f t="shared" si="72"/>
        <v>3.0190640007997496E-4</v>
      </c>
      <c r="K213" s="42">
        <f t="shared" si="73"/>
        <v>6.8585777505459657E-4</v>
      </c>
      <c r="L213" s="42">
        <f t="shared" si="74"/>
        <v>2.0973230184638447E-4</v>
      </c>
      <c r="M213" s="42">
        <f t="shared" si="75"/>
        <v>4.9006424409959873E-4</v>
      </c>
      <c r="N213" s="42">
        <f t="shared" si="76"/>
        <v>0</v>
      </c>
      <c r="O213" s="43">
        <f t="shared" si="77"/>
        <v>0</v>
      </c>
      <c r="P213" s="45">
        <f t="shared" si="78"/>
        <v>2.2944886406078098E-4</v>
      </c>
      <c r="Q213" s="45">
        <f t="shared" si="79"/>
        <v>8.9161510757097554E-5</v>
      </c>
      <c r="R213" s="45">
        <f t="shared" si="80"/>
        <v>1.0486615092319224E-5</v>
      </c>
      <c r="S213" s="45">
        <f t="shared" si="81"/>
        <v>1.4701927322987962E-5</v>
      </c>
      <c r="T213" s="45">
        <f t="shared" si="82"/>
        <v>0</v>
      </c>
      <c r="U213" s="45">
        <f t="shared" si="83"/>
        <v>0</v>
      </c>
      <c r="V213" s="46">
        <f t="shared" si="84"/>
        <v>3.1007751937984497E-5</v>
      </c>
      <c r="W213" s="55">
        <f t="shared" si="85"/>
        <v>3.7480666917117024E-2</v>
      </c>
      <c r="X213" s="55">
        <f t="shared" si="86"/>
        <v>3.7876899999999998E-2</v>
      </c>
      <c r="Y213" s="64">
        <f t="shared" si="87"/>
        <v>3.962330828829741E-4</v>
      </c>
      <c r="Z213" s="66">
        <f t="shared" si="88"/>
        <v>2.8786443999999998E-2</v>
      </c>
      <c r="AA213" s="67">
        <f t="shared" si="89"/>
        <v>4.9239970000000003E-3</v>
      </c>
      <c r="AB213" s="67">
        <f t="shared" si="90"/>
        <v>1.8938449999999999E-3</v>
      </c>
      <c r="AC213" s="67">
        <f t="shared" si="91"/>
        <v>1.1363069999999998E-3</v>
      </c>
      <c r="AD213" s="67">
        <f t="shared" si="92"/>
        <v>1.893845E-4</v>
      </c>
      <c r="AE213" s="67">
        <f t="shared" si="93"/>
        <v>1.893845E-4</v>
      </c>
      <c r="AF213" s="68">
        <f t="shared" si="94"/>
        <v>7.5753799999999998E-4</v>
      </c>
      <c r="AG213" s="69">
        <f t="shared" si="95"/>
        <v>3.7876900000000005E-2</v>
      </c>
    </row>
    <row r="214" spans="1:33">
      <c r="A214" s="114">
        <v>359</v>
      </c>
      <c r="B214" s="16" t="s">
        <v>430</v>
      </c>
      <c r="C214" s="28">
        <v>202911655</v>
      </c>
      <c r="D214" s="28">
        <v>6016</v>
      </c>
      <c r="E214" s="28">
        <v>2500989</v>
      </c>
      <c r="F214" s="28">
        <v>16413.7</v>
      </c>
      <c r="G214" s="17">
        <v>0</v>
      </c>
      <c r="H214" s="18">
        <v>0.223328</v>
      </c>
      <c r="I214" s="86">
        <v>2.6474709999999999E-2</v>
      </c>
      <c r="J214" s="42">
        <f t="shared" si="72"/>
        <v>2.2738838062094868E-4</v>
      </c>
      <c r="K214" s="42">
        <f t="shared" si="73"/>
        <v>1.4579930652750718E-4</v>
      </c>
      <c r="L214" s="42">
        <f t="shared" si="74"/>
        <v>6.9236952109268311E-5</v>
      </c>
      <c r="M214" s="42">
        <f t="shared" si="75"/>
        <v>9.2174218013425281E-4</v>
      </c>
      <c r="N214" s="42">
        <f t="shared" si="76"/>
        <v>0</v>
      </c>
      <c r="O214" s="43">
        <f t="shared" si="77"/>
        <v>2.2332799999999998E-3</v>
      </c>
      <c r="P214" s="45">
        <f t="shared" si="78"/>
        <v>1.7281516927192102E-4</v>
      </c>
      <c r="Q214" s="45">
        <f t="shared" si="79"/>
        <v>1.8953909848575936E-5</v>
      </c>
      <c r="R214" s="45">
        <f t="shared" si="80"/>
        <v>3.4618476054634158E-6</v>
      </c>
      <c r="S214" s="45">
        <f t="shared" si="81"/>
        <v>2.7652265404027584E-5</v>
      </c>
      <c r="T214" s="45">
        <f t="shared" si="82"/>
        <v>0</v>
      </c>
      <c r="U214" s="45">
        <f t="shared" si="83"/>
        <v>1.1166399999999999E-5</v>
      </c>
      <c r="V214" s="46">
        <f t="shared" si="84"/>
        <v>3.1007751937984497E-5</v>
      </c>
      <c r="W214" s="55">
        <f t="shared" si="85"/>
        <v>2.6505734406797245E-2</v>
      </c>
      <c r="X214" s="55">
        <f t="shared" si="86"/>
        <v>2.6474709999999999E-2</v>
      </c>
      <c r="Y214" s="64">
        <f t="shared" si="87"/>
        <v>-3.1024406797246218E-5</v>
      </c>
      <c r="Z214" s="66">
        <f t="shared" si="88"/>
        <v>2.0120779599999999E-2</v>
      </c>
      <c r="AA214" s="67">
        <f t="shared" si="89"/>
        <v>3.4417123000000001E-3</v>
      </c>
      <c r="AB214" s="67">
        <f t="shared" si="90"/>
        <v>1.3237355000000001E-3</v>
      </c>
      <c r="AC214" s="67">
        <f t="shared" si="91"/>
        <v>7.9424129999999989E-4</v>
      </c>
      <c r="AD214" s="67">
        <f t="shared" si="92"/>
        <v>1.3237355E-4</v>
      </c>
      <c r="AE214" s="67">
        <f t="shared" si="93"/>
        <v>1.3237355E-4</v>
      </c>
      <c r="AF214" s="68">
        <f t="shared" si="94"/>
        <v>5.294942E-4</v>
      </c>
      <c r="AG214" s="69">
        <f t="shared" si="95"/>
        <v>2.6474709999999999E-2</v>
      </c>
    </row>
    <row r="215" spans="1:33">
      <c r="A215" s="114">
        <v>360</v>
      </c>
      <c r="B215" s="16" t="s">
        <v>432</v>
      </c>
      <c r="C215" s="28">
        <v>5843623</v>
      </c>
      <c r="D215" s="28">
        <v>4299</v>
      </c>
      <c r="E215" s="28">
        <v>538985</v>
      </c>
      <c r="F215" s="28">
        <v>8410.1</v>
      </c>
      <c r="G215" s="17">
        <v>0</v>
      </c>
      <c r="H215" s="18">
        <v>3.5510380000000001</v>
      </c>
      <c r="I215" s="86">
        <v>2.4144189999999999E-2</v>
      </c>
      <c r="J215" s="42">
        <f t="shared" si="72"/>
        <v>6.5485246322067104E-6</v>
      </c>
      <c r="K215" s="42">
        <f t="shared" si="73"/>
        <v>1.0418737013991911E-4</v>
      </c>
      <c r="L215" s="42">
        <f t="shared" si="74"/>
        <v>1.492116863873211E-5</v>
      </c>
      <c r="M215" s="42">
        <f t="shared" si="75"/>
        <v>4.7228497591323586E-4</v>
      </c>
      <c r="N215" s="42">
        <f t="shared" si="76"/>
        <v>0</v>
      </c>
      <c r="O215" s="43">
        <f t="shared" si="77"/>
        <v>3.5510380000000001E-2</v>
      </c>
      <c r="P215" s="45">
        <f t="shared" si="78"/>
        <v>4.9768787204771002E-6</v>
      </c>
      <c r="Q215" s="45">
        <f t="shared" si="79"/>
        <v>1.3544358118189484E-5</v>
      </c>
      <c r="R215" s="45">
        <f t="shared" si="80"/>
        <v>7.4605843193660554E-7</v>
      </c>
      <c r="S215" s="45">
        <f t="shared" si="81"/>
        <v>1.4168549277397075E-5</v>
      </c>
      <c r="T215" s="45">
        <f t="shared" si="82"/>
        <v>0</v>
      </c>
      <c r="U215" s="45">
        <f t="shared" si="83"/>
        <v>1.775519E-4</v>
      </c>
      <c r="V215" s="46">
        <f t="shared" si="84"/>
        <v>3.1007751937984497E-5</v>
      </c>
      <c r="W215" s="55">
        <f t="shared" si="85"/>
        <v>2.4199549648598478E-2</v>
      </c>
      <c r="X215" s="55">
        <f t="shared" si="86"/>
        <v>2.4144189999999999E-2</v>
      </c>
      <c r="Y215" s="64">
        <f t="shared" si="87"/>
        <v>-5.5359648598478362E-5</v>
      </c>
      <c r="Z215" s="66">
        <f t="shared" si="88"/>
        <v>1.8349584400000001E-2</v>
      </c>
      <c r="AA215" s="67">
        <f t="shared" si="89"/>
        <v>3.1387447E-3</v>
      </c>
      <c r="AB215" s="67">
        <f t="shared" si="90"/>
        <v>1.2072095000000001E-3</v>
      </c>
      <c r="AC215" s="67">
        <f t="shared" si="91"/>
        <v>7.2432569999999997E-4</v>
      </c>
      <c r="AD215" s="67">
        <f t="shared" si="92"/>
        <v>1.2072094999999999E-4</v>
      </c>
      <c r="AE215" s="67">
        <f t="shared" si="93"/>
        <v>1.2072094999999999E-4</v>
      </c>
      <c r="AF215" s="68">
        <f t="shared" si="94"/>
        <v>4.8288379999999998E-4</v>
      </c>
      <c r="AG215" s="69">
        <f t="shared" si="95"/>
        <v>2.4144190000000003E-2</v>
      </c>
    </row>
    <row r="216" spans="1:33">
      <c r="A216" s="114">
        <v>361</v>
      </c>
      <c r="B216" s="16" t="s">
        <v>434</v>
      </c>
      <c r="C216" s="28">
        <v>353058425</v>
      </c>
      <c r="D216" s="28">
        <v>14148</v>
      </c>
      <c r="E216" s="28">
        <v>3906736</v>
      </c>
      <c r="F216" s="28">
        <v>54353.919999999998</v>
      </c>
      <c r="G216" s="17">
        <v>0</v>
      </c>
      <c r="H216" s="18">
        <v>0</v>
      </c>
      <c r="I216" s="86">
        <v>4.8227529999999998E-2</v>
      </c>
      <c r="J216" s="42">
        <f t="shared" si="72"/>
        <v>3.9564698008762812E-4</v>
      </c>
      <c r="K216" s="42">
        <f t="shared" si="73"/>
        <v>3.4288041701316017E-4</v>
      </c>
      <c r="L216" s="42">
        <f t="shared" si="74"/>
        <v>1.0815341184449609E-4</v>
      </c>
      <c r="M216" s="42">
        <f t="shared" si="75"/>
        <v>3.0523465592549371E-3</v>
      </c>
      <c r="N216" s="42">
        <f t="shared" si="76"/>
        <v>0</v>
      </c>
      <c r="O216" s="43">
        <f t="shared" si="77"/>
        <v>0</v>
      </c>
      <c r="P216" s="45">
        <f t="shared" si="78"/>
        <v>3.0069170486659739E-4</v>
      </c>
      <c r="Q216" s="45">
        <f t="shared" si="79"/>
        <v>4.4574454211710822E-5</v>
      </c>
      <c r="R216" s="45">
        <f t="shared" si="80"/>
        <v>5.407670592224805E-6</v>
      </c>
      <c r="S216" s="45">
        <f t="shared" si="81"/>
        <v>9.157039677764811E-5</v>
      </c>
      <c r="T216" s="45">
        <f t="shared" si="82"/>
        <v>0</v>
      </c>
      <c r="U216" s="45">
        <f t="shared" si="83"/>
        <v>0</v>
      </c>
      <c r="V216" s="46">
        <f t="shared" si="84"/>
        <v>3.1007751937984497E-5</v>
      </c>
      <c r="W216" s="55">
        <f t="shared" si="85"/>
        <v>4.7325197838616558E-2</v>
      </c>
      <c r="X216" s="55">
        <f t="shared" si="86"/>
        <v>4.8227529999999998E-2</v>
      </c>
      <c r="Y216" s="64">
        <f t="shared" si="87"/>
        <v>9.0233216138344008E-4</v>
      </c>
      <c r="Z216" s="66">
        <f t="shared" si="88"/>
        <v>3.6652922800000001E-2</v>
      </c>
      <c r="AA216" s="67">
        <f t="shared" si="89"/>
        <v>6.2695788999999995E-3</v>
      </c>
      <c r="AB216" s="67">
        <f t="shared" si="90"/>
        <v>2.4113765E-3</v>
      </c>
      <c r="AC216" s="67">
        <f t="shared" si="91"/>
        <v>1.4468259E-3</v>
      </c>
      <c r="AD216" s="67">
        <f t="shared" si="92"/>
        <v>2.4113765E-4</v>
      </c>
      <c r="AE216" s="67">
        <f t="shared" si="93"/>
        <v>2.4113765E-4</v>
      </c>
      <c r="AF216" s="68">
        <f t="shared" si="94"/>
        <v>9.6455059999999999E-4</v>
      </c>
      <c r="AG216" s="69">
        <f t="shared" si="95"/>
        <v>4.8227530000000005E-2</v>
      </c>
    </row>
    <row r="217" spans="1:33">
      <c r="A217" s="114">
        <v>362</v>
      </c>
      <c r="B217" s="16" t="s">
        <v>436</v>
      </c>
      <c r="C217" s="28">
        <v>416364692</v>
      </c>
      <c r="D217" s="28">
        <v>20029</v>
      </c>
      <c r="E217" s="28">
        <v>6543419</v>
      </c>
      <c r="F217" s="28">
        <v>9698.7000000000007</v>
      </c>
      <c r="G217" s="17">
        <v>0</v>
      </c>
      <c r="H217" s="18">
        <v>0</v>
      </c>
      <c r="I217" s="86">
        <v>4.5671240000000002E-2</v>
      </c>
      <c r="J217" s="42">
        <f t="shared" si="72"/>
        <v>4.6658972379689113E-4</v>
      </c>
      <c r="K217" s="42">
        <f t="shared" si="73"/>
        <v>4.8540796383634329E-4</v>
      </c>
      <c r="L217" s="42">
        <f t="shared" si="74"/>
        <v>1.8114689346249678E-4</v>
      </c>
      <c r="M217" s="42">
        <f t="shared" si="75"/>
        <v>5.4464873139317021E-4</v>
      </c>
      <c r="N217" s="42">
        <f t="shared" si="76"/>
        <v>0</v>
      </c>
      <c r="O217" s="43">
        <f t="shared" si="77"/>
        <v>0</v>
      </c>
      <c r="P217" s="45">
        <f t="shared" si="78"/>
        <v>3.5460819008563724E-4</v>
      </c>
      <c r="Q217" s="45">
        <f t="shared" si="79"/>
        <v>6.3103035298724632E-5</v>
      </c>
      <c r="R217" s="45">
        <f t="shared" si="80"/>
        <v>9.0573446731248394E-6</v>
      </c>
      <c r="S217" s="45">
        <f t="shared" si="81"/>
        <v>1.6339461941795106E-5</v>
      </c>
      <c r="T217" s="45">
        <f t="shared" si="82"/>
        <v>0</v>
      </c>
      <c r="U217" s="45">
        <f t="shared" si="83"/>
        <v>0</v>
      </c>
      <c r="V217" s="46">
        <f t="shared" si="84"/>
        <v>3.1007751937984497E-5</v>
      </c>
      <c r="W217" s="55">
        <f t="shared" si="85"/>
        <v>4.7411578393726631E-2</v>
      </c>
      <c r="X217" s="55">
        <f t="shared" si="86"/>
        <v>4.5671240000000002E-2</v>
      </c>
      <c r="Y217" s="64">
        <f t="shared" si="87"/>
        <v>-1.7403383937266287E-3</v>
      </c>
      <c r="Z217" s="66">
        <f t="shared" si="88"/>
        <v>3.4710142400000005E-2</v>
      </c>
      <c r="AA217" s="67">
        <f t="shared" si="89"/>
        <v>5.9372612000000002E-3</v>
      </c>
      <c r="AB217" s="67">
        <f t="shared" si="90"/>
        <v>2.2835620000000003E-3</v>
      </c>
      <c r="AC217" s="67">
        <f t="shared" si="91"/>
        <v>1.3701372000000001E-3</v>
      </c>
      <c r="AD217" s="67">
        <f t="shared" si="92"/>
        <v>2.2835620000000002E-4</v>
      </c>
      <c r="AE217" s="67">
        <f t="shared" si="93"/>
        <v>2.2835620000000002E-4</v>
      </c>
      <c r="AF217" s="68">
        <f t="shared" si="94"/>
        <v>9.1342480000000008E-4</v>
      </c>
      <c r="AG217" s="69">
        <f t="shared" si="95"/>
        <v>4.5671240000000016E-2</v>
      </c>
    </row>
    <row r="218" spans="1:33">
      <c r="A218" s="114">
        <v>363</v>
      </c>
      <c r="B218" s="16" t="s">
        <v>438</v>
      </c>
      <c r="C218" s="28">
        <v>109462216</v>
      </c>
      <c r="D218" s="28">
        <v>7275</v>
      </c>
      <c r="E218" s="28">
        <v>1107352</v>
      </c>
      <c r="F218" s="28">
        <v>20805.5</v>
      </c>
      <c r="G218" s="17">
        <v>8.89</v>
      </c>
      <c r="H218" s="18">
        <v>0</v>
      </c>
      <c r="I218" s="86">
        <v>1.9857240000000002E-2</v>
      </c>
      <c r="J218" s="42">
        <f t="shared" si="72"/>
        <v>1.2266636943757863E-4</v>
      </c>
      <c r="K218" s="42">
        <f t="shared" si="73"/>
        <v>1.7631149517746255E-4</v>
      </c>
      <c r="L218" s="42">
        <f t="shared" si="74"/>
        <v>3.0655743544694711E-5</v>
      </c>
      <c r="M218" s="42">
        <f t="shared" si="75"/>
        <v>1.1683719654181077E-3</v>
      </c>
      <c r="N218" s="42">
        <f t="shared" si="76"/>
        <v>1.6195054769889946E-3</v>
      </c>
      <c r="O218" s="43">
        <f t="shared" si="77"/>
        <v>0</v>
      </c>
      <c r="P218" s="45">
        <f t="shared" si="78"/>
        <v>9.3226440772559759E-5</v>
      </c>
      <c r="Q218" s="45">
        <f t="shared" si="79"/>
        <v>2.2920494373070131E-5</v>
      </c>
      <c r="R218" s="45">
        <f t="shared" si="80"/>
        <v>1.5327871772347356E-6</v>
      </c>
      <c r="S218" s="45">
        <f t="shared" si="81"/>
        <v>3.5051158962543229E-5</v>
      </c>
      <c r="T218" s="45">
        <f t="shared" si="82"/>
        <v>8.0975273849449722E-6</v>
      </c>
      <c r="U218" s="45">
        <f t="shared" si="83"/>
        <v>0</v>
      </c>
      <c r="V218" s="46">
        <f t="shared" si="84"/>
        <v>3.1007751937984497E-5</v>
      </c>
      <c r="W218" s="55">
        <f t="shared" si="85"/>
        <v>1.9183616060833731E-2</v>
      </c>
      <c r="X218" s="55">
        <f t="shared" si="86"/>
        <v>1.9857240000000002E-2</v>
      </c>
      <c r="Y218" s="64">
        <f t="shared" si="87"/>
        <v>6.7362393916627072E-4</v>
      </c>
      <c r="Z218" s="66">
        <f t="shared" si="88"/>
        <v>1.5091502400000002E-2</v>
      </c>
      <c r="AA218" s="67">
        <f t="shared" si="89"/>
        <v>2.5814412000000004E-3</v>
      </c>
      <c r="AB218" s="67">
        <f t="shared" si="90"/>
        <v>9.9286200000000017E-4</v>
      </c>
      <c r="AC218" s="67">
        <f t="shared" si="91"/>
        <v>5.9571720000000002E-4</v>
      </c>
      <c r="AD218" s="67">
        <f t="shared" si="92"/>
        <v>9.9286200000000012E-5</v>
      </c>
      <c r="AE218" s="67">
        <f t="shared" si="93"/>
        <v>9.9286200000000012E-5</v>
      </c>
      <c r="AF218" s="68">
        <f t="shared" si="94"/>
        <v>3.9714480000000005E-4</v>
      </c>
      <c r="AG218" s="69">
        <f t="shared" si="95"/>
        <v>1.9857239999999998E-2</v>
      </c>
    </row>
    <row r="219" spans="1:33">
      <c r="A219" s="114">
        <v>364</v>
      </c>
      <c r="B219" s="16" t="s">
        <v>440</v>
      </c>
      <c r="C219" s="28">
        <v>42533931</v>
      </c>
      <c r="D219" s="28">
        <v>7789</v>
      </c>
      <c r="E219" s="28">
        <v>991351</v>
      </c>
      <c r="F219" s="28">
        <v>19827.599999999999</v>
      </c>
      <c r="G219" s="17">
        <v>0</v>
      </c>
      <c r="H219" s="18">
        <v>0</v>
      </c>
      <c r="I219" s="86">
        <v>1.2228920000000001E-2</v>
      </c>
      <c r="J219" s="42">
        <f t="shared" si="72"/>
        <v>4.7664692752780355E-5</v>
      </c>
      <c r="K219" s="42">
        <f t="shared" si="73"/>
        <v>1.8876841731096299E-4</v>
      </c>
      <c r="L219" s="42">
        <f t="shared" si="74"/>
        <v>2.7444391682840367E-5</v>
      </c>
      <c r="M219" s="42">
        <f t="shared" si="75"/>
        <v>1.1134561525329395E-3</v>
      </c>
      <c r="N219" s="42">
        <f t="shared" si="76"/>
        <v>0</v>
      </c>
      <c r="O219" s="43">
        <f t="shared" si="77"/>
        <v>0</v>
      </c>
      <c r="P219" s="45">
        <f t="shared" si="78"/>
        <v>3.6225166492113071E-5</v>
      </c>
      <c r="Q219" s="45">
        <f t="shared" si="79"/>
        <v>2.4539894250425188E-5</v>
      </c>
      <c r="R219" s="45">
        <f t="shared" si="80"/>
        <v>1.3722195841420185E-6</v>
      </c>
      <c r="S219" s="45">
        <f t="shared" si="81"/>
        <v>3.340368457598818E-5</v>
      </c>
      <c r="T219" s="45">
        <f t="shared" si="82"/>
        <v>0</v>
      </c>
      <c r="U219" s="45">
        <f t="shared" si="83"/>
        <v>0</v>
      </c>
      <c r="V219" s="46">
        <f t="shared" si="84"/>
        <v>3.1007751937984497E-5</v>
      </c>
      <c r="W219" s="55">
        <f t="shared" si="85"/>
        <v>1.2654871684065296E-2</v>
      </c>
      <c r="X219" s="55">
        <f t="shared" si="86"/>
        <v>1.2228920000000001E-2</v>
      </c>
      <c r="Y219" s="64">
        <f t="shared" si="87"/>
        <v>-4.2595168406529479E-4</v>
      </c>
      <c r="Z219" s="66">
        <f t="shared" si="88"/>
        <v>9.2939792E-3</v>
      </c>
      <c r="AA219" s="67">
        <f t="shared" si="89"/>
        <v>1.5897596000000003E-3</v>
      </c>
      <c r="AB219" s="67">
        <f t="shared" si="90"/>
        <v>6.1144600000000008E-4</v>
      </c>
      <c r="AC219" s="67">
        <f t="shared" si="91"/>
        <v>3.6686759999999998E-4</v>
      </c>
      <c r="AD219" s="67">
        <f t="shared" si="92"/>
        <v>6.1144600000000011E-5</v>
      </c>
      <c r="AE219" s="67">
        <f t="shared" si="93"/>
        <v>6.1144600000000011E-5</v>
      </c>
      <c r="AF219" s="68">
        <f t="shared" si="94"/>
        <v>2.4457840000000004E-4</v>
      </c>
      <c r="AG219" s="69">
        <f t="shared" si="95"/>
        <v>1.2228920000000001E-2</v>
      </c>
    </row>
    <row r="220" spans="1:33">
      <c r="A220" s="114">
        <v>365</v>
      </c>
      <c r="B220" s="16" t="s">
        <v>442</v>
      </c>
      <c r="C220" s="28">
        <v>341036246</v>
      </c>
      <c r="D220" s="28">
        <v>17858</v>
      </c>
      <c r="E220" s="28">
        <v>2300806</v>
      </c>
      <c r="F220" s="28">
        <v>98608.639999999999</v>
      </c>
      <c r="G220" s="17">
        <v>0</v>
      </c>
      <c r="H220" s="18">
        <v>7.1552000000000004E-2</v>
      </c>
      <c r="I220" s="86">
        <v>5.4442989999999997E-2</v>
      </c>
      <c r="J220" s="42">
        <f t="shared" si="72"/>
        <v>3.8217459569282741E-4</v>
      </c>
      <c r="K220" s="42">
        <f t="shared" si="73"/>
        <v>4.3279322073939877E-4</v>
      </c>
      <c r="L220" s="42">
        <f t="shared" si="74"/>
        <v>6.3695120144357766E-5</v>
      </c>
      <c r="M220" s="42">
        <f t="shared" si="75"/>
        <v>5.5375535567040758E-3</v>
      </c>
      <c r="N220" s="42">
        <f t="shared" si="76"/>
        <v>0</v>
      </c>
      <c r="O220" s="43">
        <f t="shared" si="77"/>
        <v>7.1552000000000009E-4</v>
      </c>
      <c r="P220" s="45">
        <f t="shared" si="78"/>
        <v>2.9045269272654883E-4</v>
      </c>
      <c r="Q220" s="45">
        <f t="shared" si="79"/>
        <v>5.626311869612184E-5</v>
      </c>
      <c r="R220" s="45">
        <f t="shared" si="80"/>
        <v>3.1847560072178884E-6</v>
      </c>
      <c r="S220" s="45">
        <f t="shared" si="81"/>
        <v>1.6612660670112226E-4</v>
      </c>
      <c r="T220" s="45">
        <f t="shared" si="82"/>
        <v>0</v>
      </c>
      <c r="U220" s="45">
        <f t="shared" si="83"/>
        <v>3.5776000000000007E-6</v>
      </c>
      <c r="V220" s="46">
        <f t="shared" si="84"/>
        <v>3.1007751937984497E-5</v>
      </c>
      <c r="W220" s="55">
        <f t="shared" si="85"/>
        <v>5.5061252606899536E-2</v>
      </c>
      <c r="X220" s="55">
        <f t="shared" si="86"/>
        <v>5.4442989999999997E-2</v>
      </c>
      <c r="Y220" s="64">
        <f t="shared" si="87"/>
        <v>-6.1826260689953894E-4</v>
      </c>
      <c r="Z220" s="66">
        <f t="shared" si="88"/>
        <v>4.1376672399999995E-2</v>
      </c>
      <c r="AA220" s="67">
        <f t="shared" si="89"/>
        <v>7.0775886999999999E-3</v>
      </c>
      <c r="AB220" s="67">
        <f t="shared" si="90"/>
        <v>2.7221494999999998E-3</v>
      </c>
      <c r="AC220" s="67">
        <f t="shared" si="91"/>
        <v>1.6332896999999998E-3</v>
      </c>
      <c r="AD220" s="67">
        <f t="shared" si="92"/>
        <v>2.7221495000000001E-4</v>
      </c>
      <c r="AE220" s="67">
        <f t="shared" si="93"/>
        <v>2.7221495000000001E-4</v>
      </c>
      <c r="AF220" s="68">
        <f t="shared" si="94"/>
        <v>1.0888598E-3</v>
      </c>
      <c r="AG220" s="69">
        <f t="shared" si="95"/>
        <v>5.4442989999999997E-2</v>
      </c>
    </row>
    <row r="221" spans="1:33">
      <c r="A221" s="114">
        <v>366</v>
      </c>
      <c r="B221" s="16" t="s">
        <v>444</v>
      </c>
      <c r="C221" s="28">
        <v>382156933</v>
      </c>
      <c r="D221" s="28">
        <v>24008</v>
      </c>
      <c r="E221" s="28">
        <v>8405668</v>
      </c>
      <c r="F221" s="28">
        <v>107604.12</v>
      </c>
      <c r="G221" s="17">
        <v>140.74</v>
      </c>
      <c r="H221" s="18">
        <v>0</v>
      </c>
      <c r="I221" s="86">
        <v>7.8035930000000003E-2</v>
      </c>
      <c r="J221" s="42">
        <f t="shared" si="72"/>
        <v>4.2825556835529425E-4</v>
      </c>
      <c r="K221" s="42">
        <f t="shared" si="73"/>
        <v>5.8184005171416097E-4</v>
      </c>
      <c r="L221" s="42">
        <f t="shared" si="74"/>
        <v>2.327010765590769E-4</v>
      </c>
      <c r="M221" s="42">
        <f t="shared" si="75"/>
        <v>6.0427116469917051E-3</v>
      </c>
      <c r="N221" s="42">
        <f t="shared" si="76"/>
        <v>2.5638830239756029E-2</v>
      </c>
      <c r="O221" s="43">
        <f t="shared" si="77"/>
        <v>0</v>
      </c>
      <c r="P221" s="45">
        <f t="shared" si="78"/>
        <v>3.2547423195002361E-4</v>
      </c>
      <c r="Q221" s="45">
        <f t="shared" si="79"/>
        <v>7.5639206722840925E-5</v>
      </c>
      <c r="R221" s="45">
        <f t="shared" si="80"/>
        <v>1.1635053827953846E-5</v>
      </c>
      <c r="S221" s="45">
        <f t="shared" si="81"/>
        <v>1.8128134940975115E-4</v>
      </c>
      <c r="T221" s="45">
        <f t="shared" si="82"/>
        <v>1.2819415119878015E-4</v>
      </c>
      <c r="U221" s="45">
        <f t="shared" si="83"/>
        <v>0</v>
      </c>
      <c r="V221" s="46">
        <f t="shared" si="84"/>
        <v>3.1007751937984497E-5</v>
      </c>
      <c r="W221" s="55">
        <f t="shared" si="85"/>
        <v>7.5323174504733414E-2</v>
      </c>
      <c r="X221" s="55">
        <f t="shared" si="86"/>
        <v>7.8035930000000003E-2</v>
      </c>
      <c r="Y221" s="64">
        <f t="shared" si="87"/>
        <v>2.7127554952665889E-3</v>
      </c>
      <c r="Z221" s="66">
        <f t="shared" si="88"/>
        <v>5.9307306800000001E-2</v>
      </c>
      <c r="AA221" s="67">
        <f t="shared" si="89"/>
        <v>1.0144670900000001E-2</v>
      </c>
      <c r="AB221" s="67">
        <f t="shared" si="90"/>
        <v>3.9017965000000005E-3</v>
      </c>
      <c r="AC221" s="67">
        <f t="shared" si="91"/>
        <v>2.3410778999999999E-3</v>
      </c>
      <c r="AD221" s="67">
        <f t="shared" si="92"/>
        <v>3.9017965000000005E-4</v>
      </c>
      <c r="AE221" s="67">
        <f t="shared" si="93"/>
        <v>3.9017965000000005E-4</v>
      </c>
      <c r="AF221" s="68">
        <f t="shared" si="94"/>
        <v>1.5607186000000002E-3</v>
      </c>
      <c r="AG221" s="69">
        <f t="shared" si="95"/>
        <v>7.8035930000000003E-2</v>
      </c>
    </row>
    <row r="222" spans="1:33">
      <c r="A222" s="114">
        <v>367</v>
      </c>
      <c r="B222" s="16" t="s">
        <v>446</v>
      </c>
      <c r="C222" s="28">
        <v>283482210</v>
      </c>
      <c r="D222" s="28">
        <v>14556</v>
      </c>
      <c r="E222" s="28">
        <v>3890031</v>
      </c>
      <c r="F222" s="28">
        <v>40150.6</v>
      </c>
      <c r="G222" s="17">
        <v>0</v>
      </c>
      <c r="H222" s="18">
        <v>0</v>
      </c>
      <c r="I222" s="86">
        <v>3.7884420000000002E-2</v>
      </c>
      <c r="J222" s="42">
        <f t="shared" si="72"/>
        <v>3.1767796022731025E-4</v>
      </c>
      <c r="K222" s="42">
        <f t="shared" si="73"/>
        <v>3.5276840189733951E-4</v>
      </c>
      <c r="L222" s="42">
        <f t="shared" si="74"/>
        <v>1.0769095347903135E-4</v>
      </c>
      <c r="M222" s="42">
        <f t="shared" si="75"/>
        <v>2.2547324233840225E-3</v>
      </c>
      <c r="N222" s="42">
        <f t="shared" si="76"/>
        <v>0</v>
      </c>
      <c r="O222" s="43">
        <f t="shared" si="77"/>
        <v>0</v>
      </c>
      <c r="P222" s="45">
        <f t="shared" si="78"/>
        <v>2.414352497727558E-4</v>
      </c>
      <c r="Q222" s="45">
        <f t="shared" si="79"/>
        <v>4.585989224665414E-5</v>
      </c>
      <c r="R222" s="45">
        <f t="shared" si="80"/>
        <v>5.3845476739515673E-6</v>
      </c>
      <c r="S222" s="45">
        <f t="shared" si="81"/>
        <v>6.7641972701520673E-5</v>
      </c>
      <c r="T222" s="45">
        <f t="shared" si="82"/>
        <v>0</v>
      </c>
      <c r="U222" s="45">
        <f t="shared" si="83"/>
        <v>0</v>
      </c>
      <c r="V222" s="46">
        <f t="shared" si="84"/>
        <v>3.1007751937984497E-5</v>
      </c>
      <c r="W222" s="55">
        <f t="shared" si="85"/>
        <v>3.9132941433286668E-2</v>
      </c>
      <c r="X222" s="55">
        <f t="shared" si="86"/>
        <v>3.7884420000000002E-2</v>
      </c>
      <c r="Y222" s="64">
        <f t="shared" si="87"/>
        <v>-1.2485214332866659E-3</v>
      </c>
      <c r="Z222" s="66">
        <f t="shared" si="88"/>
        <v>2.87921592E-2</v>
      </c>
      <c r="AA222" s="67">
        <f t="shared" si="89"/>
        <v>4.9249746000000006E-3</v>
      </c>
      <c r="AB222" s="67">
        <f t="shared" si="90"/>
        <v>1.8942210000000002E-3</v>
      </c>
      <c r="AC222" s="67">
        <f t="shared" si="91"/>
        <v>1.1365326E-3</v>
      </c>
      <c r="AD222" s="67">
        <f t="shared" si="92"/>
        <v>1.8942210000000002E-4</v>
      </c>
      <c r="AE222" s="67">
        <f t="shared" si="93"/>
        <v>1.8942210000000002E-4</v>
      </c>
      <c r="AF222" s="68">
        <f t="shared" si="94"/>
        <v>7.576884000000001E-4</v>
      </c>
      <c r="AG222" s="69">
        <f t="shared" si="95"/>
        <v>3.7884420000000002E-2</v>
      </c>
    </row>
    <row r="223" spans="1:33">
      <c r="A223" s="114">
        <v>368</v>
      </c>
      <c r="B223" s="16" t="s">
        <v>448</v>
      </c>
      <c r="C223" s="28">
        <v>66633704</v>
      </c>
      <c r="D223" s="28">
        <v>3246</v>
      </c>
      <c r="E223" s="28">
        <v>475292</v>
      </c>
      <c r="F223" s="28">
        <v>15551.2</v>
      </c>
      <c r="G223" s="17">
        <v>25.08</v>
      </c>
      <c r="H223" s="18">
        <v>0</v>
      </c>
      <c r="I223" s="86">
        <v>1.466216E-2</v>
      </c>
      <c r="J223" s="42">
        <f t="shared" si="72"/>
        <v>7.4671561115282565E-5</v>
      </c>
      <c r="K223" s="42">
        <f t="shared" si="73"/>
        <v>7.8667644446191531E-5</v>
      </c>
      <c r="L223" s="42">
        <f t="shared" si="74"/>
        <v>1.3157902510534174E-5</v>
      </c>
      <c r="M223" s="42">
        <f t="shared" si="75"/>
        <v>8.7330687119319789E-4</v>
      </c>
      <c r="N223" s="42">
        <f t="shared" si="76"/>
        <v>4.5688635953750256E-3</v>
      </c>
      <c r="O223" s="43">
        <f t="shared" si="77"/>
        <v>0</v>
      </c>
      <c r="P223" s="45">
        <f t="shared" si="78"/>
        <v>5.675038644761475E-5</v>
      </c>
      <c r="Q223" s="45">
        <f t="shared" si="79"/>
        <v>1.0226793778004899E-5</v>
      </c>
      <c r="R223" s="45">
        <f t="shared" si="80"/>
        <v>6.5789512552670878E-7</v>
      </c>
      <c r="S223" s="45">
        <f t="shared" si="81"/>
        <v>2.6199206135795937E-5</v>
      </c>
      <c r="T223" s="45">
        <f t="shared" si="82"/>
        <v>2.284431797687513E-5</v>
      </c>
      <c r="U223" s="45">
        <f t="shared" si="83"/>
        <v>0</v>
      </c>
      <c r="V223" s="46">
        <f t="shared" si="84"/>
        <v>3.1007751937984497E-5</v>
      </c>
      <c r="W223" s="55">
        <f t="shared" si="85"/>
        <v>1.4768635140180193E-2</v>
      </c>
      <c r="X223" s="55">
        <f t="shared" si="86"/>
        <v>1.466216E-2</v>
      </c>
      <c r="Y223" s="64">
        <f t="shared" si="87"/>
        <v>-1.0647514018019208E-4</v>
      </c>
      <c r="Z223" s="66">
        <f t="shared" si="88"/>
        <v>1.1143241600000001E-2</v>
      </c>
      <c r="AA223" s="67">
        <f t="shared" si="89"/>
        <v>1.9060808000000002E-3</v>
      </c>
      <c r="AB223" s="67">
        <f t="shared" si="90"/>
        <v>7.3310800000000011E-4</v>
      </c>
      <c r="AC223" s="67">
        <f t="shared" si="91"/>
        <v>4.3986479999999999E-4</v>
      </c>
      <c r="AD223" s="67">
        <f t="shared" si="92"/>
        <v>7.3310800000000003E-5</v>
      </c>
      <c r="AE223" s="67">
        <f t="shared" si="93"/>
        <v>7.3310800000000003E-5</v>
      </c>
      <c r="AF223" s="68">
        <f t="shared" si="94"/>
        <v>2.9324320000000001E-4</v>
      </c>
      <c r="AG223" s="69">
        <f t="shared" si="95"/>
        <v>1.466216E-2</v>
      </c>
    </row>
    <row r="224" spans="1:33">
      <c r="A224" s="114">
        <v>369</v>
      </c>
      <c r="B224" s="16" t="s">
        <v>450</v>
      </c>
      <c r="C224" s="28">
        <v>374414228</v>
      </c>
      <c r="D224" s="28">
        <v>87057</v>
      </c>
      <c r="E224" s="28">
        <v>67754005</v>
      </c>
      <c r="F224" s="28">
        <v>4661.7</v>
      </c>
      <c r="G224" s="17">
        <v>0</v>
      </c>
      <c r="H224" s="18">
        <v>1.5810329999999999</v>
      </c>
      <c r="I224" s="86">
        <v>8.1327960000000005E-2</v>
      </c>
      <c r="J224" s="42">
        <f t="shared" si="72"/>
        <v>4.195788802095309E-4</v>
      </c>
      <c r="K224" s="42">
        <f t="shared" si="73"/>
        <v>2.1098487746617671E-3</v>
      </c>
      <c r="L224" s="42">
        <f t="shared" si="74"/>
        <v>1.8756902966770848E-3</v>
      </c>
      <c r="M224" s="42">
        <f t="shared" si="75"/>
        <v>2.6178652717740949E-4</v>
      </c>
      <c r="N224" s="42">
        <f t="shared" si="76"/>
        <v>0</v>
      </c>
      <c r="O224" s="43">
        <f t="shared" si="77"/>
        <v>1.5810329999999997E-2</v>
      </c>
      <c r="P224" s="45">
        <f t="shared" si="78"/>
        <v>3.1887994895924348E-4</v>
      </c>
      <c r="Q224" s="45">
        <f t="shared" si="79"/>
        <v>2.7428034070602975E-4</v>
      </c>
      <c r="R224" s="45">
        <f t="shared" si="80"/>
        <v>9.3784514833854241E-5</v>
      </c>
      <c r="S224" s="45">
        <f t="shared" si="81"/>
        <v>7.8535958153222853E-6</v>
      </c>
      <c r="T224" s="45">
        <f t="shared" si="82"/>
        <v>0</v>
      </c>
      <c r="U224" s="45">
        <f t="shared" si="83"/>
        <v>7.905164999999999E-5</v>
      </c>
      <c r="V224" s="46">
        <f t="shared" si="84"/>
        <v>3.1007751937984497E-5</v>
      </c>
      <c r="W224" s="55">
        <f t="shared" si="85"/>
        <v>8.0485780225243428E-2</v>
      </c>
      <c r="X224" s="55">
        <f t="shared" si="86"/>
        <v>8.1327960000000005E-2</v>
      </c>
      <c r="Y224" s="64">
        <f t="shared" si="87"/>
        <v>8.4217977475657679E-4</v>
      </c>
      <c r="Z224" s="66">
        <f t="shared" si="88"/>
        <v>6.1809249600000005E-2</v>
      </c>
      <c r="AA224" s="67">
        <f t="shared" si="89"/>
        <v>1.0572634800000001E-2</v>
      </c>
      <c r="AB224" s="67">
        <f t="shared" si="90"/>
        <v>4.0663980000000006E-3</v>
      </c>
      <c r="AC224" s="67">
        <f t="shared" si="91"/>
        <v>2.4398388E-3</v>
      </c>
      <c r="AD224" s="67">
        <f t="shared" si="92"/>
        <v>4.0663980000000004E-4</v>
      </c>
      <c r="AE224" s="67">
        <f t="shared" si="93"/>
        <v>4.0663980000000004E-4</v>
      </c>
      <c r="AF224" s="68">
        <f t="shared" si="94"/>
        <v>1.6265592000000001E-3</v>
      </c>
      <c r="AG224" s="69">
        <f t="shared" si="95"/>
        <v>8.1327960000000005E-2</v>
      </c>
    </row>
    <row r="225" spans="1:33">
      <c r="A225" s="114">
        <v>370</v>
      </c>
      <c r="B225" s="16" t="s">
        <v>452</v>
      </c>
      <c r="C225" s="28">
        <v>2078122802</v>
      </c>
      <c r="D225" s="28">
        <v>152614</v>
      </c>
      <c r="E225" s="28">
        <v>43123379</v>
      </c>
      <c r="F225" s="28">
        <v>245</v>
      </c>
      <c r="G225" s="17">
        <v>0</v>
      </c>
      <c r="H225" s="18">
        <v>0</v>
      </c>
      <c r="I225" s="86">
        <v>0.28886199000000001</v>
      </c>
      <c r="J225" s="42">
        <f t="shared" si="72"/>
        <v>2.3288015598623367E-3</v>
      </c>
      <c r="K225" s="42">
        <f t="shared" si="73"/>
        <v>3.6986395223385939E-3</v>
      </c>
      <c r="L225" s="42">
        <f t="shared" si="74"/>
        <v>1.1938202553521135E-3</v>
      </c>
      <c r="M225" s="42">
        <f t="shared" si="75"/>
        <v>1.3758435583256179E-5</v>
      </c>
      <c r="N225" s="42">
        <f t="shared" si="76"/>
        <v>0</v>
      </c>
      <c r="O225" s="43">
        <f t="shared" si="77"/>
        <v>0</v>
      </c>
      <c r="P225" s="45">
        <f t="shared" si="78"/>
        <v>1.769889185495376E-3</v>
      </c>
      <c r="Q225" s="45">
        <f t="shared" si="79"/>
        <v>4.8082313790401721E-4</v>
      </c>
      <c r="R225" s="45">
        <f t="shared" si="80"/>
        <v>5.969101276760568E-5</v>
      </c>
      <c r="S225" s="45">
        <f t="shared" si="81"/>
        <v>4.1275306749768532E-7</v>
      </c>
      <c r="T225" s="45">
        <f t="shared" si="82"/>
        <v>0</v>
      </c>
      <c r="U225" s="45">
        <f t="shared" si="83"/>
        <v>0</v>
      </c>
      <c r="V225" s="46">
        <f t="shared" si="84"/>
        <v>3.1007751937984497E-5</v>
      </c>
      <c r="W225" s="55">
        <f t="shared" si="85"/>
        <v>0.23418238411724812</v>
      </c>
      <c r="X225" s="55">
        <f t="shared" si="86"/>
        <v>0.28886199000000001</v>
      </c>
      <c r="Y225" s="64">
        <f t="shared" si="87"/>
        <v>5.4679605882751892E-2</v>
      </c>
      <c r="Z225" s="66">
        <f t="shared" si="88"/>
        <v>0.21953511240000001</v>
      </c>
      <c r="AA225" s="67">
        <f t="shared" si="89"/>
        <v>3.7552058700000002E-2</v>
      </c>
      <c r="AB225" s="67">
        <f t="shared" si="90"/>
        <v>1.4443099500000001E-2</v>
      </c>
      <c r="AC225" s="67">
        <f t="shared" si="91"/>
        <v>8.6658597000000004E-3</v>
      </c>
      <c r="AD225" s="67">
        <f t="shared" si="92"/>
        <v>1.4443099500000001E-3</v>
      </c>
      <c r="AE225" s="67">
        <f t="shared" si="93"/>
        <v>1.4443099500000001E-3</v>
      </c>
      <c r="AF225" s="68">
        <f t="shared" si="94"/>
        <v>5.7772398000000003E-3</v>
      </c>
      <c r="AG225" s="69">
        <f t="shared" si="95"/>
        <v>0.28886199000000001</v>
      </c>
    </row>
    <row r="226" spans="1:33">
      <c r="A226" s="114">
        <v>371</v>
      </c>
      <c r="B226" s="16" t="s">
        <v>454</v>
      </c>
      <c r="C226" s="28">
        <v>2350402126</v>
      </c>
      <c r="D226" s="28">
        <v>144377</v>
      </c>
      <c r="E226" s="28">
        <v>40105158</v>
      </c>
      <c r="F226" s="28">
        <v>144698.51999999999</v>
      </c>
      <c r="G226" s="17">
        <v>0</v>
      </c>
      <c r="H226" s="18">
        <v>0</v>
      </c>
      <c r="I226" s="86">
        <v>0.27953361999999998</v>
      </c>
      <c r="J226" s="42">
        <f t="shared" si="72"/>
        <v>2.6339252579610324E-3</v>
      </c>
      <c r="K226" s="42">
        <f t="shared" si="73"/>
        <v>3.4990137098606889E-3</v>
      </c>
      <c r="L226" s="42">
        <f t="shared" si="74"/>
        <v>1.1102643409389801E-3</v>
      </c>
      <c r="M226" s="42">
        <f t="shared" si="75"/>
        <v>8.125817413928595E-3</v>
      </c>
      <c r="N226" s="42">
        <f t="shared" si="76"/>
        <v>0</v>
      </c>
      <c r="O226" s="43">
        <f t="shared" si="77"/>
        <v>0</v>
      </c>
      <c r="P226" s="45">
        <f t="shared" si="78"/>
        <v>2.0017831960503847E-3</v>
      </c>
      <c r="Q226" s="45">
        <f t="shared" si="79"/>
        <v>4.5487178228188958E-4</v>
      </c>
      <c r="R226" s="45">
        <f t="shared" si="80"/>
        <v>5.5513217046949006E-5</v>
      </c>
      <c r="S226" s="45">
        <f t="shared" si="81"/>
        <v>2.4377452241785785E-4</v>
      </c>
      <c r="T226" s="45">
        <f t="shared" si="82"/>
        <v>0</v>
      </c>
      <c r="U226" s="45">
        <f t="shared" si="83"/>
        <v>0</v>
      </c>
      <c r="V226" s="46">
        <f t="shared" si="84"/>
        <v>3.1007751937984497E-5</v>
      </c>
      <c r="W226" s="55">
        <f t="shared" si="85"/>
        <v>0.27869504697350655</v>
      </c>
      <c r="X226" s="55">
        <f t="shared" si="86"/>
        <v>0.27953361999999998</v>
      </c>
      <c r="Y226" s="64">
        <f t="shared" si="87"/>
        <v>8.3857302649342769E-4</v>
      </c>
      <c r="Z226" s="66">
        <f t="shared" si="88"/>
        <v>0.2124455512</v>
      </c>
      <c r="AA226" s="67">
        <f t="shared" si="89"/>
        <v>3.6339370599999997E-2</v>
      </c>
      <c r="AB226" s="67">
        <f t="shared" si="90"/>
        <v>1.3976680999999999E-2</v>
      </c>
      <c r="AC226" s="67">
        <f t="shared" si="91"/>
        <v>8.3860085999999997E-3</v>
      </c>
      <c r="AD226" s="67">
        <f t="shared" si="92"/>
        <v>1.3976680999999999E-3</v>
      </c>
      <c r="AE226" s="67">
        <f t="shared" si="93"/>
        <v>1.3976680999999999E-3</v>
      </c>
      <c r="AF226" s="68">
        <f t="shared" si="94"/>
        <v>5.5906723999999998E-3</v>
      </c>
      <c r="AG226" s="69">
        <f t="shared" si="95"/>
        <v>0.27953362000000004</v>
      </c>
    </row>
    <row r="227" spans="1:33">
      <c r="A227" s="114">
        <v>372</v>
      </c>
      <c r="B227" s="16" t="s">
        <v>456</v>
      </c>
      <c r="C227" s="28">
        <v>891506909</v>
      </c>
      <c r="D227" s="28">
        <v>87753</v>
      </c>
      <c r="E227" s="28">
        <v>18356043</v>
      </c>
      <c r="F227" s="28">
        <v>162362</v>
      </c>
      <c r="G227" s="17">
        <v>0</v>
      </c>
      <c r="H227" s="18">
        <v>0.104327</v>
      </c>
      <c r="I227" s="86">
        <v>0.13520075000000001</v>
      </c>
      <c r="J227" s="42">
        <f t="shared" si="72"/>
        <v>9.9904715847839022E-4</v>
      </c>
      <c r="K227" s="42">
        <f t="shared" si="73"/>
        <v>2.1267165135818379E-3</v>
      </c>
      <c r="L227" s="42">
        <f t="shared" si="74"/>
        <v>5.0816555774802277E-4</v>
      </c>
      <c r="M227" s="42">
        <f t="shared" si="75"/>
        <v>9.1177433394638348E-3</v>
      </c>
      <c r="N227" s="42">
        <f t="shared" si="76"/>
        <v>0</v>
      </c>
      <c r="O227" s="43">
        <f t="shared" si="77"/>
        <v>1.04327E-3</v>
      </c>
      <c r="P227" s="45">
        <f t="shared" si="78"/>
        <v>7.5927584044357661E-4</v>
      </c>
      <c r="Q227" s="45">
        <f t="shared" si="79"/>
        <v>2.7647314676563893E-4</v>
      </c>
      <c r="R227" s="45">
        <f t="shared" si="80"/>
        <v>2.5408277887401141E-5</v>
      </c>
      <c r="S227" s="45">
        <f t="shared" si="81"/>
        <v>2.7353230018391505E-4</v>
      </c>
      <c r="T227" s="45">
        <f t="shared" si="82"/>
        <v>0</v>
      </c>
      <c r="U227" s="45">
        <f t="shared" si="83"/>
        <v>5.2163500000000005E-6</v>
      </c>
      <c r="V227" s="46">
        <f t="shared" si="84"/>
        <v>3.1007751937984497E-5</v>
      </c>
      <c r="W227" s="55">
        <f t="shared" si="85"/>
        <v>0.13709136672185165</v>
      </c>
      <c r="X227" s="55">
        <f t="shared" si="86"/>
        <v>0.13520075000000001</v>
      </c>
      <c r="Y227" s="64">
        <f t="shared" si="87"/>
        <v>-1.8906167218516456E-3</v>
      </c>
      <c r="Z227" s="66">
        <f t="shared" si="88"/>
        <v>0.10275257</v>
      </c>
      <c r="AA227" s="67">
        <f t="shared" si="89"/>
        <v>1.7576097500000002E-2</v>
      </c>
      <c r="AB227" s="67">
        <f t="shared" si="90"/>
        <v>6.7600375000000006E-3</v>
      </c>
      <c r="AC227" s="67">
        <f t="shared" si="91"/>
        <v>4.0560225E-3</v>
      </c>
      <c r="AD227" s="67">
        <f t="shared" si="92"/>
        <v>6.7600375000000004E-4</v>
      </c>
      <c r="AE227" s="67">
        <f t="shared" si="93"/>
        <v>6.7600375000000004E-4</v>
      </c>
      <c r="AF227" s="68">
        <f t="shared" si="94"/>
        <v>2.7040150000000002E-3</v>
      </c>
      <c r="AG227" s="69">
        <f t="shared" si="95"/>
        <v>0.13520074999999998</v>
      </c>
    </row>
    <row r="228" spans="1:33">
      <c r="A228" s="114">
        <v>373</v>
      </c>
      <c r="B228" s="16" t="s">
        <v>458</v>
      </c>
      <c r="C228" s="28">
        <v>6276855877</v>
      </c>
      <c r="D228" s="28">
        <v>200769</v>
      </c>
      <c r="E228" s="28">
        <v>61922035</v>
      </c>
      <c r="F228" s="28">
        <v>177.6</v>
      </c>
      <c r="G228" s="17">
        <v>0</v>
      </c>
      <c r="H228" s="18">
        <v>0</v>
      </c>
      <c r="I228" s="86">
        <v>0.63479085000000002</v>
      </c>
      <c r="J228" s="42">
        <f t="shared" si="72"/>
        <v>7.0340173079861514E-3</v>
      </c>
      <c r="K228" s="42">
        <f t="shared" si="73"/>
        <v>4.8656883264995157E-3</v>
      </c>
      <c r="L228" s="42">
        <f t="shared" si="74"/>
        <v>1.7142390357588284E-3</v>
      </c>
      <c r="M228" s="42">
        <f t="shared" si="75"/>
        <v>9.9734618758624373E-6</v>
      </c>
      <c r="N228" s="42">
        <f t="shared" si="76"/>
        <v>0</v>
      </c>
      <c r="O228" s="43">
        <f t="shared" si="77"/>
        <v>0</v>
      </c>
      <c r="P228" s="45">
        <f t="shared" si="78"/>
        <v>5.3458531540694753E-3</v>
      </c>
      <c r="Q228" s="45">
        <f t="shared" si="79"/>
        <v>6.3253948244493708E-4</v>
      </c>
      <c r="R228" s="45">
        <f t="shared" si="80"/>
        <v>8.5711951787941423E-5</v>
      </c>
      <c r="S228" s="45">
        <f t="shared" si="81"/>
        <v>2.9920385627587312E-7</v>
      </c>
      <c r="T228" s="45">
        <f t="shared" si="82"/>
        <v>0</v>
      </c>
      <c r="U228" s="45">
        <f t="shared" si="83"/>
        <v>0</v>
      </c>
      <c r="V228" s="46">
        <f t="shared" si="84"/>
        <v>3.1007751937984497E-5</v>
      </c>
      <c r="W228" s="55">
        <f t="shared" si="85"/>
        <v>0.60954115440966139</v>
      </c>
      <c r="X228" s="55">
        <f t="shared" si="86"/>
        <v>0.63479085000000002</v>
      </c>
      <c r="Y228" s="64">
        <f t="shared" si="87"/>
        <v>2.5249695590338628E-2</v>
      </c>
      <c r="Z228" s="66">
        <f t="shared" si="88"/>
        <v>0.48244104600000004</v>
      </c>
      <c r="AA228" s="67">
        <f t="shared" si="89"/>
        <v>8.2522810500000002E-2</v>
      </c>
      <c r="AB228" s="67">
        <f t="shared" si="90"/>
        <v>3.1739542500000002E-2</v>
      </c>
      <c r="AC228" s="67">
        <f t="shared" si="91"/>
        <v>1.9043725500000001E-2</v>
      </c>
      <c r="AD228" s="67">
        <f t="shared" si="92"/>
        <v>3.17395425E-3</v>
      </c>
      <c r="AE228" s="67">
        <f t="shared" si="93"/>
        <v>3.17395425E-3</v>
      </c>
      <c r="AF228" s="68">
        <f t="shared" si="94"/>
        <v>1.2695817E-2</v>
      </c>
      <c r="AG228" s="69">
        <f t="shared" si="95"/>
        <v>0.63479085000000002</v>
      </c>
    </row>
    <row r="229" spans="1:33">
      <c r="A229" s="114">
        <v>374</v>
      </c>
      <c r="B229" s="16" t="s">
        <v>460</v>
      </c>
      <c r="C229" s="28">
        <v>2156025004</v>
      </c>
      <c r="D229" s="28">
        <v>68537</v>
      </c>
      <c r="E229" s="28">
        <v>24285500</v>
      </c>
      <c r="F229" s="28">
        <v>37545.4</v>
      </c>
      <c r="G229" s="17">
        <v>6.74</v>
      </c>
      <c r="H229" s="18">
        <v>0</v>
      </c>
      <c r="I229" s="86">
        <v>0.21976971000000001</v>
      </c>
      <c r="J229" s="42">
        <f t="shared" si="72"/>
        <v>2.4161009097177508E-3</v>
      </c>
      <c r="K229" s="42">
        <f t="shared" si="73"/>
        <v>1.6610118137426462E-3</v>
      </c>
      <c r="L229" s="42">
        <f t="shared" si="74"/>
        <v>6.7231563211578923E-4</v>
      </c>
      <c r="M229" s="42">
        <f t="shared" si="75"/>
        <v>2.1084325197860674E-3</v>
      </c>
      <c r="N229" s="42">
        <f t="shared" si="76"/>
        <v>1.2278365483583604E-3</v>
      </c>
      <c r="O229" s="43">
        <f t="shared" si="77"/>
        <v>0</v>
      </c>
      <c r="P229" s="45">
        <f t="shared" si="78"/>
        <v>1.8362366913854907E-3</v>
      </c>
      <c r="Q229" s="45">
        <f t="shared" si="79"/>
        <v>2.15931535786544E-4</v>
      </c>
      <c r="R229" s="45">
        <f t="shared" si="80"/>
        <v>3.3615781605789465E-5</v>
      </c>
      <c r="S229" s="45">
        <f t="shared" si="81"/>
        <v>6.3252975593582018E-5</v>
      </c>
      <c r="T229" s="45">
        <f t="shared" si="82"/>
        <v>6.1391827417918017E-6</v>
      </c>
      <c r="U229" s="45">
        <f t="shared" si="83"/>
        <v>0</v>
      </c>
      <c r="V229" s="46">
        <f t="shared" si="84"/>
        <v>3.1007751937984497E-5</v>
      </c>
      <c r="W229" s="55">
        <f t="shared" si="85"/>
        <v>0.21861839190511828</v>
      </c>
      <c r="X229" s="55">
        <f t="shared" si="86"/>
        <v>0.21976971000000001</v>
      </c>
      <c r="Y229" s="64">
        <f t="shared" si="87"/>
        <v>1.1513180948817259E-3</v>
      </c>
      <c r="Z229" s="66">
        <f t="shared" si="88"/>
        <v>0.16702497960000001</v>
      </c>
      <c r="AA229" s="67">
        <f t="shared" si="89"/>
        <v>2.8570062300000001E-2</v>
      </c>
      <c r="AB229" s="67">
        <f t="shared" si="90"/>
        <v>1.0988485500000001E-2</v>
      </c>
      <c r="AC229" s="67">
        <f t="shared" si="91"/>
        <v>6.5930913000000002E-3</v>
      </c>
      <c r="AD229" s="67">
        <f t="shared" si="92"/>
        <v>1.0988485500000001E-3</v>
      </c>
      <c r="AE229" s="67">
        <f t="shared" si="93"/>
        <v>1.0988485500000001E-3</v>
      </c>
      <c r="AF229" s="68">
        <f t="shared" si="94"/>
        <v>4.3953942000000005E-3</v>
      </c>
      <c r="AG229" s="69">
        <f t="shared" si="95"/>
        <v>0.21976971000000003</v>
      </c>
    </row>
    <row r="230" spans="1:33">
      <c r="A230" s="114">
        <v>375</v>
      </c>
      <c r="B230" s="16" t="s">
        <v>462</v>
      </c>
      <c r="C230" s="28">
        <v>837843053</v>
      </c>
      <c r="D230" s="28">
        <v>40051</v>
      </c>
      <c r="E230" s="28">
        <v>10440045</v>
      </c>
      <c r="F230" s="28">
        <v>86903.1</v>
      </c>
      <c r="G230" s="17">
        <v>0.3</v>
      </c>
      <c r="H230" s="18">
        <v>0</v>
      </c>
      <c r="I230" s="86">
        <v>9.7542630000000005E-2</v>
      </c>
      <c r="J230" s="42">
        <f t="shared" si="72"/>
        <v>9.3890996570000708E-4</v>
      </c>
      <c r="K230" s="42">
        <f t="shared" si="73"/>
        <v>9.7064628087320309E-4</v>
      </c>
      <c r="L230" s="42">
        <f t="shared" si="74"/>
        <v>2.8902042179458051E-4</v>
      </c>
      <c r="M230" s="42">
        <f t="shared" si="75"/>
        <v>4.8802069523888577E-3</v>
      </c>
      <c r="N230" s="42">
        <f t="shared" si="76"/>
        <v>5.4651478413576864E-5</v>
      </c>
      <c r="O230" s="43">
        <f t="shared" si="77"/>
        <v>0</v>
      </c>
      <c r="P230" s="45">
        <f t="shared" si="78"/>
        <v>7.1357157393200541E-4</v>
      </c>
      <c r="Q230" s="45">
        <f t="shared" si="79"/>
        <v>1.2618401651351641E-4</v>
      </c>
      <c r="R230" s="45">
        <f t="shared" si="80"/>
        <v>1.4451021089729026E-5</v>
      </c>
      <c r="S230" s="45">
        <f t="shared" si="81"/>
        <v>1.4640620857166574E-4</v>
      </c>
      <c r="T230" s="45">
        <f t="shared" si="82"/>
        <v>2.7325739206788431E-7</v>
      </c>
      <c r="U230" s="45">
        <f t="shared" si="83"/>
        <v>0</v>
      </c>
      <c r="V230" s="46">
        <f t="shared" si="84"/>
        <v>3.1007751937984497E-5</v>
      </c>
      <c r="W230" s="55">
        <f t="shared" si="85"/>
        <v>0.10318938294369688</v>
      </c>
      <c r="X230" s="55">
        <f t="shared" si="86"/>
        <v>9.7542630000000005E-2</v>
      </c>
      <c r="Y230" s="64">
        <f t="shared" si="87"/>
        <v>-5.6467529436968755E-3</v>
      </c>
      <c r="Z230" s="66">
        <f t="shared" si="88"/>
        <v>7.4132398799999999E-2</v>
      </c>
      <c r="AA230" s="67">
        <f t="shared" si="89"/>
        <v>1.2680541900000002E-2</v>
      </c>
      <c r="AB230" s="67">
        <f t="shared" si="90"/>
        <v>4.8771315000000004E-3</v>
      </c>
      <c r="AC230" s="67">
        <f t="shared" si="91"/>
        <v>2.9262788999999999E-3</v>
      </c>
      <c r="AD230" s="67">
        <f t="shared" si="92"/>
        <v>4.8771315000000002E-4</v>
      </c>
      <c r="AE230" s="67">
        <f t="shared" si="93"/>
        <v>4.8771315000000002E-4</v>
      </c>
      <c r="AF230" s="68">
        <f t="shared" si="94"/>
        <v>1.9508526000000001E-3</v>
      </c>
      <c r="AG230" s="69">
        <f t="shared" si="95"/>
        <v>9.7542630000000005E-2</v>
      </c>
    </row>
    <row r="231" spans="1:33">
      <c r="A231" s="114">
        <v>376</v>
      </c>
      <c r="B231" s="16" t="s">
        <v>464</v>
      </c>
      <c r="C231" s="28">
        <v>87406144</v>
      </c>
      <c r="D231" s="28">
        <v>14549</v>
      </c>
      <c r="E231" s="28">
        <v>1699134</v>
      </c>
      <c r="F231" s="28">
        <v>35362.300000000003</v>
      </c>
      <c r="G231" s="17">
        <v>17.16</v>
      </c>
      <c r="H231" s="18">
        <v>0.234596</v>
      </c>
      <c r="I231" s="86">
        <v>2.3146259999999998E-2</v>
      </c>
      <c r="J231" s="42">
        <f t="shared" si="72"/>
        <v>9.7949728617025228E-5</v>
      </c>
      <c r="K231" s="42">
        <f t="shared" si="73"/>
        <v>3.5259875509785602E-4</v>
      </c>
      <c r="L231" s="42">
        <f t="shared" si="74"/>
        <v>4.7038535309523352E-5</v>
      </c>
      <c r="M231" s="42">
        <f t="shared" si="75"/>
        <v>1.9858364352072651E-3</v>
      </c>
      <c r="N231" s="42">
        <f t="shared" si="76"/>
        <v>3.1260645652565968E-3</v>
      </c>
      <c r="O231" s="43">
        <f t="shared" si="77"/>
        <v>2.3459599999999998E-3</v>
      </c>
      <c r="P231" s="45">
        <f t="shared" si="78"/>
        <v>7.4441793748939177E-5</v>
      </c>
      <c r="Q231" s="45">
        <f t="shared" si="79"/>
        <v>4.5837838162721284E-5</v>
      </c>
      <c r="R231" s="45">
        <f t="shared" si="80"/>
        <v>2.3519267654761679E-6</v>
      </c>
      <c r="S231" s="45">
        <f t="shared" si="81"/>
        <v>5.9575093056217948E-5</v>
      </c>
      <c r="T231" s="45">
        <f t="shared" si="82"/>
        <v>1.5630322826282983E-5</v>
      </c>
      <c r="U231" s="45">
        <f t="shared" si="83"/>
        <v>1.1729799999999999E-5</v>
      </c>
      <c r="V231" s="46">
        <f t="shared" si="84"/>
        <v>3.1007751937984497E-5</v>
      </c>
      <c r="W231" s="55">
        <f t="shared" si="85"/>
        <v>2.4057452649762209E-2</v>
      </c>
      <c r="X231" s="55">
        <f t="shared" si="86"/>
        <v>2.3146259999999998E-2</v>
      </c>
      <c r="Y231" s="64">
        <f t="shared" si="87"/>
        <v>-9.1119264976221095E-4</v>
      </c>
      <c r="Z231" s="66">
        <f t="shared" si="88"/>
        <v>1.7591157599999997E-2</v>
      </c>
      <c r="AA231" s="67">
        <f t="shared" si="89"/>
        <v>3.0090137999999999E-3</v>
      </c>
      <c r="AB231" s="67">
        <f t="shared" si="90"/>
        <v>1.1573129999999999E-3</v>
      </c>
      <c r="AC231" s="67">
        <f t="shared" si="91"/>
        <v>6.9438779999999992E-4</v>
      </c>
      <c r="AD231" s="67">
        <f t="shared" si="92"/>
        <v>1.1573129999999999E-4</v>
      </c>
      <c r="AE231" s="67">
        <f t="shared" si="93"/>
        <v>1.1573129999999999E-4</v>
      </c>
      <c r="AF231" s="68">
        <f t="shared" si="94"/>
        <v>4.6292519999999995E-4</v>
      </c>
      <c r="AG231" s="69">
        <f t="shared" si="95"/>
        <v>2.3146260000000002E-2</v>
      </c>
    </row>
    <row r="232" spans="1:33">
      <c r="A232" s="114">
        <v>377</v>
      </c>
      <c r="B232" s="16" t="s">
        <v>466</v>
      </c>
      <c r="C232" s="28">
        <v>400348448</v>
      </c>
      <c r="D232" s="28">
        <v>12173</v>
      </c>
      <c r="E232" s="28">
        <v>1975380</v>
      </c>
      <c r="F232" s="28">
        <v>10925.9</v>
      </c>
      <c r="G232" s="17">
        <v>12.86</v>
      </c>
      <c r="H232" s="18">
        <v>0</v>
      </c>
      <c r="I232" s="86">
        <v>4.3012479999999999E-2</v>
      </c>
      <c r="J232" s="42">
        <f t="shared" si="72"/>
        <v>4.486414803271408E-4</v>
      </c>
      <c r="K232" s="42">
        <f t="shared" si="73"/>
        <v>2.9501578430175281E-4</v>
      </c>
      <c r="L232" s="42">
        <f t="shared" si="74"/>
        <v>5.4686082368857453E-5</v>
      </c>
      <c r="M232" s="42">
        <f t="shared" si="75"/>
        <v>6.1356445444530076E-4</v>
      </c>
      <c r="N232" s="42">
        <f t="shared" si="76"/>
        <v>2.3427267079953284E-3</v>
      </c>
      <c r="O232" s="43">
        <f t="shared" si="77"/>
        <v>0</v>
      </c>
      <c r="P232" s="45">
        <f t="shared" si="78"/>
        <v>3.4096752504862699E-4</v>
      </c>
      <c r="Q232" s="45">
        <f t="shared" si="79"/>
        <v>3.835205195922787E-5</v>
      </c>
      <c r="R232" s="45">
        <f t="shared" si="80"/>
        <v>2.734304118442873E-6</v>
      </c>
      <c r="S232" s="45">
        <f t="shared" si="81"/>
        <v>1.8406933633359022E-5</v>
      </c>
      <c r="T232" s="45">
        <f t="shared" si="82"/>
        <v>1.1713633539976642E-5</v>
      </c>
      <c r="U232" s="45">
        <f t="shared" si="83"/>
        <v>0</v>
      </c>
      <c r="V232" s="46">
        <f t="shared" si="84"/>
        <v>3.1007751937984497E-5</v>
      </c>
      <c r="W232" s="55">
        <f t="shared" si="85"/>
        <v>4.431822002376179E-2</v>
      </c>
      <c r="X232" s="55">
        <f t="shared" si="86"/>
        <v>4.3012479999999999E-2</v>
      </c>
      <c r="Y232" s="64">
        <f t="shared" si="87"/>
        <v>-1.3057400237617908E-3</v>
      </c>
      <c r="Z232" s="66">
        <f t="shared" si="88"/>
        <v>3.2689484800000002E-2</v>
      </c>
      <c r="AA232" s="67">
        <f t="shared" si="89"/>
        <v>5.5916224000000002E-3</v>
      </c>
      <c r="AB232" s="67">
        <f t="shared" si="90"/>
        <v>2.1506239999999999E-3</v>
      </c>
      <c r="AC232" s="67">
        <f t="shared" si="91"/>
        <v>1.2903743999999999E-3</v>
      </c>
      <c r="AD232" s="67">
        <f t="shared" si="92"/>
        <v>2.150624E-4</v>
      </c>
      <c r="AE232" s="67">
        <f t="shared" si="93"/>
        <v>2.150624E-4</v>
      </c>
      <c r="AF232" s="68">
        <f t="shared" si="94"/>
        <v>8.6024959999999998E-4</v>
      </c>
      <c r="AG232" s="69">
        <f t="shared" si="95"/>
        <v>4.3012480000000006E-2</v>
      </c>
    </row>
    <row r="233" spans="1:33">
      <c r="A233" s="114">
        <v>378</v>
      </c>
      <c r="B233" s="16" t="s">
        <v>468</v>
      </c>
      <c r="C233" s="28">
        <v>79051747</v>
      </c>
      <c r="D233" s="28">
        <v>4357</v>
      </c>
      <c r="E233" s="28">
        <v>427040</v>
      </c>
      <c r="F233" s="28">
        <v>24431.8</v>
      </c>
      <c r="G233" s="17">
        <v>41.85</v>
      </c>
      <c r="H233" s="18">
        <v>0</v>
      </c>
      <c r="I233" s="86">
        <v>1.934839E-2</v>
      </c>
      <c r="J233" s="42">
        <f t="shared" si="72"/>
        <v>8.8587561594660191E-5</v>
      </c>
      <c r="K233" s="42">
        <f t="shared" si="73"/>
        <v>1.0559301504992499E-4</v>
      </c>
      <c r="L233" s="42">
        <f t="shared" si="74"/>
        <v>1.1822102387792165E-5</v>
      </c>
      <c r="M233" s="42">
        <f t="shared" si="75"/>
        <v>1.3720136591142788E-3</v>
      </c>
      <c r="N233" s="42">
        <f t="shared" si="76"/>
        <v>7.6238812386939733E-3</v>
      </c>
      <c r="O233" s="43">
        <f t="shared" si="77"/>
        <v>0</v>
      </c>
      <c r="P233" s="45">
        <f t="shared" si="78"/>
        <v>6.732654681194174E-5</v>
      </c>
      <c r="Q233" s="45">
        <f t="shared" si="79"/>
        <v>1.3727091956490249E-5</v>
      </c>
      <c r="R233" s="45">
        <f t="shared" si="80"/>
        <v>5.9110511938960824E-7</v>
      </c>
      <c r="S233" s="45">
        <f t="shared" si="81"/>
        <v>4.1160409773428364E-5</v>
      </c>
      <c r="T233" s="45">
        <f t="shared" si="82"/>
        <v>3.811940619346987E-5</v>
      </c>
      <c r="U233" s="45">
        <f t="shared" si="83"/>
        <v>0</v>
      </c>
      <c r="V233" s="46">
        <f t="shared" si="84"/>
        <v>3.1007751937984497E-5</v>
      </c>
      <c r="W233" s="55">
        <f t="shared" si="85"/>
        <v>1.9193231179270433E-2</v>
      </c>
      <c r="X233" s="55">
        <f t="shared" si="86"/>
        <v>1.934839E-2</v>
      </c>
      <c r="Y233" s="64">
        <f t="shared" si="87"/>
        <v>1.5515882072956663E-4</v>
      </c>
      <c r="Z233" s="66">
        <f t="shared" si="88"/>
        <v>1.4704776399999999E-2</v>
      </c>
      <c r="AA233" s="67">
        <f t="shared" si="89"/>
        <v>2.5152907000000001E-3</v>
      </c>
      <c r="AB233" s="67">
        <f t="shared" si="90"/>
        <v>9.6741950000000002E-4</v>
      </c>
      <c r="AC233" s="67">
        <f t="shared" si="91"/>
        <v>5.8045169999999997E-4</v>
      </c>
      <c r="AD233" s="67">
        <f t="shared" si="92"/>
        <v>9.674195E-5</v>
      </c>
      <c r="AE233" s="67">
        <f t="shared" si="93"/>
        <v>9.674195E-5</v>
      </c>
      <c r="AF233" s="68">
        <f t="shared" si="94"/>
        <v>3.869678E-4</v>
      </c>
      <c r="AG233" s="69">
        <f t="shared" si="95"/>
        <v>1.934839E-2</v>
      </c>
    </row>
    <row r="234" spans="1:33">
      <c r="A234" s="114">
        <v>379</v>
      </c>
      <c r="B234" s="16" t="s">
        <v>470</v>
      </c>
      <c r="C234" s="28">
        <v>2787046296</v>
      </c>
      <c r="D234" s="28">
        <v>321770</v>
      </c>
      <c r="E234" s="28">
        <v>85891451</v>
      </c>
      <c r="F234" s="28">
        <v>1001</v>
      </c>
      <c r="G234" s="17">
        <v>0</v>
      </c>
      <c r="H234" s="18">
        <v>0.15765100000000001</v>
      </c>
      <c r="I234" s="86">
        <v>0.34004023</v>
      </c>
      <c r="J234" s="42">
        <f t="shared" si="72"/>
        <v>3.1232407224861146E-3</v>
      </c>
      <c r="K234" s="42">
        <f t="shared" si="73"/>
        <v>7.7981786671136944E-3</v>
      </c>
      <c r="L234" s="42">
        <f t="shared" si="74"/>
        <v>2.3778042524307649E-3</v>
      </c>
      <c r="M234" s="42">
        <f t="shared" si="75"/>
        <v>5.6213036811589528E-5</v>
      </c>
      <c r="N234" s="42">
        <f t="shared" si="76"/>
        <v>0</v>
      </c>
      <c r="O234" s="43">
        <f t="shared" si="77"/>
        <v>1.5765100000000002E-3</v>
      </c>
      <c r="P234" s="45">
        <f t="shared" si="78"/>
        <v>2.3736629490894471E-3</v>
      </c>
      <c r="Q234" s="45">
        <f t="shared" si="79"/>
        <v>1.0137632267247802E-3</v>
      </c>
      <c r="R234" s="45">
        <f t="shared" si="80"/>
        <v>1.1889021262153825E-4</v>
      </c>
      <c r="S234" s="45">
        <f t="shared" si="81"/>
        <v>1.6863911043476858E-6</v>
      </c>
      <c r="T234" s="45">
        <f t="shared" si="82"/>
        <v>0</v>
      </c>
      <c r="U234" s="45">
        <f t="shared" si="83"/>
        <v>7.8825500000000013E-6</v>
      </c>
      <c r="V234" s="46">
        <f t="shared" si="84"/>
        <v>3.1007751937984497E-5</v>
      </c>
      <c r="W234" s="55">
        <f t="shared" si="85"/>
        <v>0.3546893081478098</v>
      </c>
      <c r="X234" s="55">
        <f t="shared" si="86"/>
        <v>0.34004023</v>
      </c>
      <c r="Y234" s="64">
        <f t="shared" si="87"/>
        <v>-1.4649078147809802E-2</v>
      </c>
      <c r="Z234" s="66">
        <f t="shared" si="88"/>
        <v>0.25843057479999998</v>
      </c>
      <c r="AA234" s="67">
        <f t="shared" si="89"/>
        <v>4.4205229900000004E-2</v>
      </c>
      <c r="AB234" s="67">
        <f t="shared" si="90"/>
        <v>1.7002011500000001E-2</v>
      </c>
      <c r="AC234" s="67">
        <f t="shared" si="91"/>
        <v>1.0201206899999999E-2</v>
      </c>
      <c r="AD234" s="67">
        <f t="shared" si="92"/>
        <v>1.70020115E-3</v>
      </c>
      <c r="AE234" s="67">
        <f t="shared" si="93"/>
        <v>1.70020115E-3</v>
      </c>
      <c r="AF234" s="68">
        <f t="shared" si="94"/>
        <v>6.8008045999999999E-3</v>
      </c>
      <c r="AG234" s="69">
        <f t="shared" si="95"/>
        <v>0.34004023</v>
      </c>
    </row>
    <row r="235" spans="1:33">
      <c r="A235" s="114">
        <v>380</v>
      </c>
      <c r="B235" s="16" t="s">
        <v>472</v>
      </c>
      <c r="C235" s="28">
        <v>369157285</v>
      </c>
      <c r="D235" s="28">
        <v>47934</v>
      </c>
      <c r="E235" s="28">
        <v>8409665</v>
      </c>
      <c r="F235" s="28">
        <v>82568.42</v>
      </c>
      <c r="G235" s="17">
        <v>0</v>
      </c>
      <c r="H235" s="18">
        <v>0</v>
      </c>
      <c r="I235" s="86">
        <v>6.4395330000000001E-2</v>
      </c>
      <c r="J235" s="42">
        <f t="shared" si="72"/>
        <v>4.1368780531890112E-4</v>
      </c>
      <c r="K235" s="42">
        <f t="shared" si="73"/>
        <v>1.1616928123486584E-3</v>
      </c>
      <c r="L235" s="42">
        <f t="shared" si="74"/>
        <v>2.3281172882407315E-4</v>
      </c>
      <c r="M235" s="42">
        <f t="shared" si="75"/>
        <v>4.6367848480866987E-3</v>
      </c>
      <c r="N235" s="42">
        <f t="shared" si="76"/>
        <v>0</v>
      </c>
      <c r="O235" s="43">
        <f t="shared" si="77"/>
        <v>0</v>
      </c>
      <c r="P235" s="45">
        <f t="shared" si="78"/>
        <v>3.1440273204236485E-4</v>
      </c>
      <c r="Q235" s="45">
        <f t="shared" si="79"/>
        <v>1.5102006560532559E-4</v>
      </c>
      <c r="R235" s="45">
        <f t="shared" si="80"/>
        <v>1.1640586441203658E-5</v>
      </c>
      <c r="S235" s="45">
        <f t="shared" si="81"/>
        <v>1.3910354544260096E-4</v>
      </c>
      <c r="T235" s="45">
        <f t="shared" si="82"/>
        <v>0</v>
      </c>
      <c r="U235" s="45">
        <f t="shared" si="83"/>
        <v>0</v>
      </c>
      <c r="V235" s="46">
        <f t="shared" si="84"/>
        <v>3.1007751937984497E-5</v>
      </c>
      <c r="W235" s="55">
        <f t="shared" si="85"/>
        <v>6.4717468146947968E-2</v>
      </c>
      <c r="X235" s="55">
        <f t="shared" si="86"/>
        <v>6.4395330000000001E-2</v>
      </c>
      <c r="Y235" s="64">
        <f t="shared" si="87"/>
        <v>-3.2213814694796727E-4</v>
      </c>
      <c r="Z235" s="66">
        <f t="shared" si="88"/>
        <v>4.89404508E-2</v>
      </c>
      <c r="AA235" s="67">
        <f t="shared" si="89"/>
        <v>8.3713928999999999E-3</v>
      </c>
      <c r="AB235" s="67">
        <f t="shared" si="90"/>
        <v>3.2197665000000004E-3</v>
      </c>
      <c r="AC235" s="67">
        <f t="shared" si="91"/>
        <v>1.9318599000000001E-3</v>
      </c>
      <c r="AD235" s="67">
        <f t="shared" si="92"/>
        <v>3.2197665000000003E-4</v>
      </c>
      <c r="AE235" s="67">
        <f t="shared" si="93"/>
        <v>3.2197665000000003E-4</v>
      </c>
      <c r="AF235" s="68">
        <f t="shared" si="94"/>
        <v>1.2879066000000001E-3</v>
      </c>
      <c r="AG235" s="69">
        <f t="shared" si="95"/>
        <v>6.4395330000000001E-2</v>
      </c>
    </row>
    <row r="236" spans="1:33">
      <c r="A236" s="114">
        <v>381</v>
      </c>
      <c r="B236" s="16" t="s">
        <v>474</v>
      </c>
      <c r="C236" s="28">
        <v>36587734</v>
      </c>
      <c r="D236" s="28">
        <v>15471</v>
      </c>
      <c r="E236" s="28">
        <v>2402258</v>
      </c>
      <c r="F236" s="28">
        <v>5024.2</v>
      </c>
      <c r="G236" s="17">
        <v>0</v>
      </c>
      <c r="H236" s="18">
        <v>0.52298</v>
      </c>
      <c r="I236" s="86">
        <v>1.4843769999999999E-2</v>
      </c>
      <c r="J236" s="42">
        <f t="shared" si="72"/>
        <v>4.1001220875410161E-5</v>
      </c>
      <c r="K236" s="42">
        <f t="shared" si="73"/>
        <v>3.7494366211553582E-4</v>
      </c>
      <c r="L236" s="42">
        <f t="shared" si="74"/>
        <v>6.6503699976332034E-5</v>
      </c>
      <c r="M236" s="42">
        <f t="shared" si="75"/>
        <v>2.8214339615263549E-4</v>
      </c>
      <c r="N236" s="42">
        <f t="shared" si="76"/>
        <v>0</v>
      </c>
      <c r="O236" s="43">
        <f t="shared" si="77"/>
        <v>5.2297999999999997E-3</v>
      </c>
      <c r="P236" s="45">
        <f t="shared" si="78"/>
        <v>3.1160927865311724E-5</v>
      </c>
      <c r="Q236" s="45">
        <f t="shared" si="79"/>
        <v>4.8742676075019659E-5</v>
      </c>
      <c r="R236" s="45">
        <f t="shared" si="80"/>
        <v>3.325184998816602E-6</v>
      </c>
      <c r="S236" s="45">
        <f t="shared" si="81"/>
        <v>8.464301884579064E-6</v>
      </c>
      <c r="T236" s="45">
        <f t="shared" si="82"/>
        <v>0</v>
      </c>
      <c r="U236" s="45">
        <f t="shared" si="83"/>
        <v>2.6149E-5</v>
      </c>
      <c r="V236" s="46">
        <f t="shared" si="84"/>
        <v>3.1007751937984497E-5</v>
      </c>
      <c r="W236" s="55">
        <f t="shared" si="85"/>
        <v>1.4884984276171154E-2</v>
      </c>
      <c r="X236" s="55">
        <f t="shared" si="86"/>
        <v>1.4843769999999999E-2</v>
      </c>
      <c r="Y236" s="64">
        <f t="shared" si="87"/>
        <v>-4.1214276171154876E-5</v>
      </c>
      <c r="Z236" s="66">
        <f t="shared" si="88"/>
        <v>1.12812652E-2</v>
      </c>
      <c r="AA236" s="67">
        <f t="shared" si="89"/>
        <v>1.9296901E-3</v>
      </c>
      <c r="AB236" s="67">
        <f t="shared" si="90"/>
        <v>7.4218850000000002E-4</v>
      </c>
      <c r="AC236" s="67">
        <f t="shared" si="91"/>
        <v>4.4531309999999995E-4</v>
      </c>
      <c r="AD236" s="67">
        <f t="shared" si="92"/>
        <v>7.4218849999999992E-5</v>
      </c>
      <c r="AE236" s="67">
        <f t="shared" si="93"/>
        <v>7.4218849999999992E-5</v>
      </c>
      <c r="AF236" s="68">
        <f t="shared" si="94"/>
        <v>2.9687539999999997E-4</v>
      </c>
      <c r="AG236" s="69">
        <f t="shared" si="95"/>
        <v>1.4843770000000001E-2</v>
      </c>
    </row>
    <row r="237" spans="1:33">
      <c r="A237" s="114">
        <v>382</v>
      </c>
      <c r="B237" s="16" t="s">
        <v>476</v>
      </c>
      <c r="C237" s="28">
        <v>2263896639</v>
      </c>
      <c r="D237" s="28">
        <v>101471</v>
      </c>
      <c r="E237" s="28">
        <v>56001951</v>
      </c>
      <c r="F237" s="28">
        <v>20355</v>
      </c>
      <c r="G237" s="17">
        <v>0</v>
      </c>
      <c r="H237" s="18">
        <v>0</v>
      </c>
      <c r="I237" s="86">
        <v>0.24003815000000001</v>
      </c>
      <c r="J237" s="42">
        <f t="shared" si="72"/>
        <v>2.5369848303460857E-3</v>
      </c>
      <c r="K237" s="42">
        <f t="shared" si="73"/>
        <v>2.4591757700552991E-3</v>
      </c>
      <c r="L237" s="42">
        <f t="shared" si="74"/>
        <v>1.5503484419214122E-3</v>
      </c>
      <c r="M237" s="42">
        <f t="shared" si="75"/>
        <v>1.1430732910088959E-3</v>
      </c>
      <c r="N237" s="42">
        <f t="shared" si="76"/>
        <v>0</v>
      </c>
      <c r="O237" s="43">
        <f t="shared" si="77"/>
        <v>0</v>
      </c>
      <c r="P237" s="45">
        <f t="shared" si="78"/>
        <v>1.9281084710630252E-3</v>
      </c>
      <c r="Q237" s="45">
        <f t="shared" si="79"/>
        <v>3.1969285010718891E-4</v>
      </c>
      <c r="R237" s="45">
        <f t="shared" si="80"/>
        <v>7.7517422096070617E-5</v>
      </c>
      <c r="S237" s="45">
        <f t="shared" si="81"/>
        <v>3.4292198730266878E-5</v>
      </c>
      <c r="T237" s="45">
        <f t="shared" si="82"/>
        <v>0</v>
      </c>
      <c r="U237" s="45">
        <f t="shared" si="83"/>
        <v>0</v>
      </c>
      <c r="V237" s="46">
        <f t="shared" si="84"/>
        <v>3.1007751937984497E-5</v>
      </c>
      <c r="W237" s="55">
        <f t="shared" si="85"/>
        <v>0.23906186939345364</v>
      </c>
      <c r="X237" s="55">
        <f t="shared" si="86"/>
        <v>0.24003815000000001</v>
      </c>
      <c r="Y237" s="64">
        <f t="shared" si="87"/>
        <v>9.7628060654636473E-4</v>
      </c>
      <c r="Z237" s="66">
        <f t="shared" si="88"/>
        <v>0.18242899400000001</v>
      </c>
      <c r="AA237" s="67">
        <f t="shared" si="89"/>
        <v>3.1204959500000001E-2</v>
      </c>
      <c r="AB237" s="67">
        <f t="shared" si="90"/>
        <v>1.2001907500000001E-2</v>
      </c>
      <c r="AC237" s="67">
        <f t="shared" si="91"/>
        <v>7.2011445000000002E-3</v>
      </c>
      <c r="AD237" s="67">
        <f t="shared" si="92"/>
        <v>1.2001907500000001E-3</v>
      </c>
      <c r="AE237" s="67">
        <f t="shared" si="93"/>
        <v>1.2001907500000001E-3</v>
      </c>
      <c r="AF237" s="68">
        <f t="shared" si="94"/>
        <v>4.8007630000000004E-3</v>
      </c>
      <c r="AG237" s="69">
        <f t="shared" si="95"/>
        <v>0.24003815000000001</v>
      </c>
    </row>
    <row r="238" spans="1:33">
      <c r="A238" s="114">
        <v>383</v>
      </c>
      <c r="B238" s="16" t="s">
        <v>478</v>
      </c>
      <c r="C238" s="28">
        <v>205436418</v>
      </c>
      <c r="D238" s="28">
        <v>18052</v>
      </c>
      <c r="E238" s="28">
        <v>5582250</v>
      </c>
      <c r="F238" s="28">
        <v>69812.899999999994</v>
      </c>
      <c r="G238" s="17">
        <v>24.86</v>
      </c>
      <c r="H238" s="18">
        <v>0.48552600000000001</v>
      </c>
      <c r="I238" s="86">
        <v>4.4153190000000002E-2</v>
      </c>
      <c r="J238" s="42">
        <f t="shared" si="72"/>
        <v>2.3021769946920156E-4</v>
      </c>
      <c r="K238" s="42">
        <f t="shared" si="73"/>
        <v>4.3749486061079776E-4</v>
      </c>
      <c r="L238" s="42">
        <f t="shared" si="74"/>
        <v>1.5453805511018363E-4</v>
      </c>
      <c r="M238" s="42">
        <f t="shared" si="75"/>
        <v>3.9204746429808372E-3</v>
      </c>
      <c r="N238" s="42">
        <f t="shared" si="76"/>
        <v>4.5287858445384032E-3</v>
      </c>
      <c r="O238" s="43">
        <f t="shared" si="77"/>
        <v>4.8552600000000001E-3</v>
      </c>
      <c r="P238" s="45">
        <f t="shared" si="78"/>
        <v>1.749654515965932E-4</v>
      </c>
      <c r="Q238" s="45">
        <f t="shared" si="79"/>
        <v>5.6874331879403711E-5</v>
      </c>
      <c r="R238" s="45">
        <f t="shared" si="80"/>
        <v>7.7269027555091816E-6</v>
      </c>
      <c r="S238" s="45">
        <f t="shared" si="81"/>
        <v>1.1761423928942511E-4</v>
      </c>
      <c r="T238" s="45">
        <f t="shared" si="82"/>
        <v>2.2643929222692017E-5</v>
      </c>
      <c r="U238" s="45">
        <f t="shared" si="83"/>
        <v>2.42763E-5</v>
      </c>
      <c r="V238" s="46">
        <f t="shared" si="84"/>
        <v>3.1007751937984497E-5</v>
      </c>
      <c r="W238" s="55">
        <f t="shared" si="85"/>
        <v>4.3510890668160766E-2</v>
      </c>
      <c r="X238" s="55">
        <f t="shared" si="86"/>
        <v>4.4153190000000002E-2</v>
      </c>
      <c r="Y238" s="64">
        <f t="shared" si="87"/>
        <v>6.422993318392356E-4</v>
      </c>
      <c r="Z238" s="66">
        <f t="shared" si="88"/>
        <v>3.35564244E-2</v>
      </c>
      <c r="AA238" s="67">
        <f t="shared" si="89"/>
        <v>5.7399147000000003E-3</v>
      </c>
      <c r="AB238" s="67">
        <f t="shared" si="90"/>
        <v>2.2076595E-3</v>
      </c>
      <c r="AC238" s="67">
        <f t="shared" si="91"/>
        <v>1.3245957E-3</v>
      </c>
      <c r="AD238" s="67">
        <f t="shared" si="92"/>
        <v>2.2076595000000002E-4</v>
      </c>
      <c r="AE238" s="67">
        <f t="shared" si="93"/>
        <v>2.2076595000000002E-4</v>
      </c>
      <c r="AF238" s="68">
        <f t="shared" si="94"/>
        <v>8.8306380000000007E-4</v>
      </c>
      <c r="AG238" s="69">
        <f t="shared" si="95"/>
        <v>4.4153190000000002E-2</v>
      </c>
    </row>
    <row r="239" spans="1:33">
      <c r="A239" s="114">
        <v>384</v>
      </c>
      <c r="B239" s="16" t="s">
        <v>480</v>
      </c>
      <c r="C239" s="28">
        <v>197836299</v>
      </c>
      <c r="D239" s="28">
        <v>15524</v>
      </c>
      <c r="E239" s="28">
        <v>9012528</v>
      </c>
      <c r="F239" s="28">
        <v>40414.5</v>
      </c>
      <c r="G239" s="17">
        <v>0</v>
      </c>
      <c r="H239" s="18">
        <v>0.54314700000000005</v>
      </c>
      <c r="I239" s="86">
        <v>3.4468279999999997E-2</v>
      </c>
      <c r="J239" s="42">
        <f t="shared" si="72"/>
        <v>2.2170079711612332E-4</v>
      </c>
      <c r="K239" s="42">
        <f t="shared" si="73"/>
        <v>3.7622813074019638E-4</v>
      </c>
      <c r="L239" s="42">
        <f t="shared" si="74"/>
        <v>2.4950128509939056E-4</v>
      </c>
      <c r="M239" s="42">
        <f t="shared" si="75"/>
        <v>2.269552223997987E-3</v>
      </c>
      <c r="N239" s="42">
        <f t="shared" si="76"/>
        <v>0</v>
      </c>
      <c r="O239" s="43">
        <f t="shared" si="77"/>
        <v>5.4314700000000007E-3</v>
      </c>
      <c r="P239" s="45">
        <f t="shared" si="78"/>
        <v>1.6849260580825373E-4</v>
      </c>
      <c r="Q239" s="45">
        <f t="shared" si="79"/>
        <v>4.8909656996225532E-5</v>
      </c>
      <c r="R239" s="45">
        <f t="shared" si="80"/>
        <v>1.2475064254969528E-5</v>
      </c>
      <c r="S239" s="45">
        <f t="shared" si="81"/>
        <v>6.8086566719939611E-5</v>
      </c>
      <c r="T239" s="45">
        <f t="shared" si="82"/>
        <v>0</v>
      </c>
      <c r="U239" s="45">
        <f t="shared" si="83"/>
        <v>2.7157350000000005E-5</v>
      </c>
      <c r="V239" s="46">
        <f t="shared" si="84"/>
        <v>3.1007751937984497E-5</v>
      </c>
      <c r="W239" s="55">
        <f t="shared" si="85"/>
        <v>3.5612899571737286E-2</v>
      </c>
      <c r="X239" s="55">
        <f t="shared" si="86"/>
        <v>3.4468279999999997E-2</v>
      </c>
      <c r="Y239" s="64">
        <f t="shared" si="87"/>
        <v>-1.144619571737289E-3</v>
      </c>
      <c r="Z239" s="66">
        <f t="shared" si="88"/>
        <v>2.6195892799999999E-2</v>
      </c>
      <c r="AA239" s="67">
        <f t="shared" si="89"/>
        <v>4.4808764000000001E-3</v>
      </c>
      <c r="AB239" s="67">
        <f t="shared" si="90"/>
        <v>1.7234139999999999E-3</v>
      </c>
      <c r="AC239" s="67">
        <f t="shared" si="91"/>
        <v>1.0340483999999998E-3</v>
      </c>
      <c r="AD239" s="67">
        <f t="shared" si="92"/>
        <v>1.7234139999999998E-4</v>
      </c>
      <c r="AE239" s="67">
        <f t="shared" si="93"/>
        <v>1.7234139999999998E-4</v>
      </c>
      <c r="AF239" s="68">
        <f t="shared" si="94"/>
        <v>6.8936559999999993E-4</v>
      </c>
      <c r="AG239" s="69">
        <f t="shared" si="95"/>
        <v>3.4468279999999997E-2</v>
      </c>
    </row>
    <row r="240" spans="1:33">
      <c r="A240" s="114">
        <v>385</v>
      </c>
      <c r="B240" s="16" t="s">
        <v>482</v>
      </c>
      <c r="C240" s="28">
        <v>41667283</v>
      </c>
      <c r="D240" s="28">
        <v>5914</v>
      </c>
      <c r="E240" s="28">
        <v>597880</v>
      </c>
      <c r="F240" s="28">
        <v>12714.6</v>
      </c>
      <c r="G240" s="17">
        <v>0</v>
      </c>
      <c r="H240" s="18">
        <v>0</v>
      </c>
      <c r="I240" s="86">
        <v>1.087256E-2</v>
      </c>
      <c r="J240" s="42">
        <f t="shared" si="72"/>
        <v>4.6693503171342152E-5</v>
      </c>
      <c r="K240" s="42">
        <f t="shared" si="73"/>
        <v>1.4332731030646233E-4</v>
      </c>
      <c r="L240" s="42">
        <f t="shared" si="74"/>
        <v>1.6551607754807934E-5</v>
      </c>
      <c r="M240" s="42">
        <f t="shared" si="75"/>
        <v>7.1401226557905721E-4</v>
      </c>
      <c r="N240" s="42">
        <f t="shared" si="76"/>
        <v>0</v>
      </c>
      <c r="O240" s="43">
        <f t="shared" si="77"/>
        <v>0</v>
      </c>
      <c r="P240" s="45">
        <f t="shared" si="78"/>
        <v>3.5487062410220039E-5</v>
      </c>
      <c r="Q240" s="45">
        <f t="shared" si="79"/>
        <v>1.8632550339840103E-5</v>
      </c>
      <c r="R240" s="45">
        <f t="shared" si="80"/>
        <v>8.2758038774039672E-7</v>
      </c>
      <c r="S240" s="45">
        <f t="shared" si="81"/>
        <v>2.1420367967371716E-5</v>
      </c>
      <c r="T240" s="45">
        <f t="shared" si="82"/>
        <v>0</v>
      </c>
      <c r="U240" s="45">
        <f t="shared" si="83"/>
        <v>0</v>
      </c>
      <c r="V240" s="46">
        <f t="shared" si="84"/>
        <v>3.1007751937984497E-5</v>
      </c>
      <c r="W240" s="55">
        <f t="shared" si="85"/>
        <v>1.0737531304315673E-2</v>
      </c>
      <c r="X240" s="55">
        <f t="shared" si="86"/>
        <v>1.087256E-2</v>
      </c>
      <c r="Y240" s="64">
        <f t="shared" si="87"/>
        <v>1.350286956843267E-4</v>
      </c>
      <c r="Z240" s="66">
        <f t="shared" si="88"/>
        <v>8.2631456000000006E-3</v>
      </c>
      <c r="AA240" s="67">
        <f t="shared" si="89"/>
        <v>1.4134328000000001E-3</v>
      </c>
      <c r="AB240" s="67">
        <f t="shared" si="90"/>
        <v>5.4362799999999999E-4</v>
      </c>
      <c r="AC240" s="67">
        <f t="shared" si="91"/>
        <v>3.2617679999999996E-4</v>
      </c>
      <c r="AD240" s="67">
        <f t="shared" si="92"/>
        <v>5.4362800000000001E-5</v>
      </c>
      <c r="AE240" s="67">
        <f t="shared" si="93"/>
        <v>5.4362800000000001E-5</v>
      </c>
      <c r="AF240" s="68">
        <f t="shared" si="94"/>
        <v>2.174512E-4</v>
      </c>
      <c r="AG240" s="69">
        <f t="shared" si="95"/>
        <v>1.0872560000000002E-2</v>
      </c>
    </row>
    <row r="241" spans="1:33">
      <c r="A241" s="114">
        <v>386</v>
      </c>
      <c r="B241" s="16" t="s">
        <v>484</v>
      </c>
      <c r="C241" s="28">
        <v>61192322</v>
      </c>
      <c r="D241" s="28">
        <v>7546</v>
      </c>
      <c r="E241" s="28">
        <v>748019</v>
      </c>
      <c r="F241" s="28">
        <v>13736.4</v>
      </c>
      <c r="G241" s="17">
        <v>0</v>
      </c>
      <c r="H241" s="18">
        <v>0</v>
      </c>
      <c r="I241" s="86">
        <v>1.251977E-2</v>
      </c>
      <c r="J241" s="42">
        <f t="shared" si="72"/>
        <v>6.8573798809218976E-5</v>
      </c>
      <c r="K241" s="42">
        <f t="shared" si="73"/>
        <v>1.8287924984317972E-4</v>
      </c>
      <c r="L241" s="42">
        <f t="shared" si="74"/>
        <v>2.0708030175191805E-5</v>
      </c>
      <c r="M241" s="42">
        <f t="shared" si="75"/>
        <v>7.713933654932252E-4</v>
      </c>
      <c r="N241" s="42">
        <f t="shared" si="76"/>
        <v>0</v>
      </c>
      <c r="O241" s="43">
        <f t="shared" si="77"/>
        <v>0</v>
      </c>
      <c r="P241" s="45">
        <f t="shared" si="78"/>
        <v>5.2116087095006419E-5</v>
      </c>
      <c r="Q241" s="45">
        <f t="shared" si="79"/>
        <v>2.3774302479613364E-5</v>
      </c>
      <c r="R241" s="45">
        <f t="shared" si="80"/>
        <v>1.0354015087595904E-6</v>
      </c>
      <c r="S241" s="45">
        <f t="shared" si="81"/>
        <v>2.3141800964796754E-5</v>
      </c>
      <c r="T241" s="45">
        <f t="shared" si="82"/>
        <v>0</v>
      </c>
      <c r="U241" s="45">
        <f t="shared" si="83"/>
        <v>0</v>
      </c>
      <c r="V241" s="46">
        <f t="shared" si="84"/>
        <v>3.1007751937984497E-5</v>
      </c>
      <c r="W241" s="55">
        <f t="shared" si="85"/>
        <v>1.3107534398616063E-2</v>
      </c>
      <c r="X241" s="55">
        <f t="shared" si="86"/>
        <v>1.251977E-2</v>
      </c>
      <c r="Y241" s="64">
        <f t="shared" si="87"/>
        <v>-5.8776439861606307E-4</v>
      </c>
      <c r="Z241" s="66">
        <f t="shared" si="88"/>
        <v>9.5150251999999991E-3</v>
      </c>
      <c r="AA241" s="67">
        <f t="shared" si="89"/>
        <v>1.6275701000000001E-3</v>
      </c>
      <c r="AB241" s="67">
        <f t="shared" si="90"/>
        <v>6.2598850000000002E-4</v>
      </c>
      <c r="AC241" s="67">
        <f t="shared" si="91"/>
        <v>3.7559309999999995E-4</v>
      </c>
      <c r="AD241" s="67">
        <f t="shared" si="92"/>
        <v>6.2598850000000005E-5</v>
      </c>
      <c r="AE241" s="67">
        <f t="shared" si="93"/>
        <v>6.2598850000000005E-5</v>
      </c>
      <c r="AF241" s="68">
        <f t="shared" si="94"/>
        <v>2.5039540000000002E-4</v>
      </c>
      <c r="AG241" s="69">
        <f t="shared" si="95"/>
        <v>1.251977E-2</v>
      </c>
    </row>
    <row r="242" spans="1:33">
      <c r="A242" s="114">
        <v>387</v>
      </c>
      <c r="B242" s="16" t="s">
        <v>486</v>
      </c>
      <c r="C242" s="28">
        <v>3812032230</v>
      </c>
      <c r="D242" s="28">
        <v>154147</v>
      </c>
      <c r="E242" s="28">
        <v>135678905</v>
      </c>
      <c r="F242" s="28">
        <v>25150.2</v>
      </c>
      <c r="G242" s="17">
        <v>0</v>
      </c>
      <c r="H242" s="18">
        <v>0.127669</v>
      </c>
      <c r="I242" s="86">
        <v>0.39837900999999998</v>
      </c>
      <c r="J242" s="42">
        <f t="shared" si="72"/>
        <v>4.2718681470246926E-3</v>
      </c>
      <c r="K242" s="42">
        <f t="shared" si="73"/>
        <v>3.7357921714254736E-3</v>
      </c>
      <c r="L242" s="42">
        <f t="shared" si="74"/>
        <v>3.7561116213317871E-3</v>
      </c>
      <c r="M242" s="42">
        <f t="shared" si="75"/>
        <v>1.4123567616571818E-3</v>
      </c>
      <c r="N242" s="42">
        <f t="shared" si="76"/>
        <v>0</v>
      </c>
      <c r="O242" s="43">
        <f t="shared" si="77"/>
        <v>1.27669E-3</v>
      </c>
      <c r="P242" s="45">
        <f t="shared" si="78"/>
        <v>3.2466197917387666E-3</v>
      </c>
      <c r="Q242" s="45">
        <f t="shared" si="79"/>
        <v>4.8565298228531157E-4</v>
      </c>
      <c r="R242" s="45">
        <f t="shared" si="80"/>
        <v>1.8780558106658936E-4</v>
      </c>
      <c r="S242" s="45">
        <f t="shared" si="81"/>
        <v>4.2370702849715449E-5</v>
      </c>
      <c r="T242" s="45">
        <f t="shared" si="82"/>
        <v>0</v>
      </c>
      <c r="U242" s="45">
        <f t="shared" si="83"/>
        <v>6.3834500000000007E-6</v>
      </c>
      <c r="V242" s="46">
        <f t="shared" si="84"/>
        <v>3.1007751937984497E-5</v>
      </c>
      <c r="W242" s="55">
        <f t="shared" si="85"/>
        <v>0.39998402598783683</v>
      </c>
      <c r="X242" s="55">
        <f t="shared" si="86"/>
        <v>0.39837900999999998</v>
      </c>
      <c r="Y242" s="64">
        <f t="shared" si="87"/>
        <v>-1.6050159878368553E-3</v>
      </c>
      <c r="Z242" s="66">
        <f t="shared" si="88"/>
        <v>0.30276804759999998</v>
      </c>
      <c r="AA242" s="67">
        <f t="shared" si="89"/>
        <v>5.1789271300000002E-2</v>
      </c>
      <c r="AB242" s="67">
        <f t="shared" si="90"/>
        <v>1.9918950500000001E-2</v>
      </c>
      <c r="AC242" s="67">
        <f t="shared" si="91"/>
        <v>1.1951370299999998E-2</v>
      </c>
      <c r="AD242" s="67">
        <f t="shared" si="92"/>
        <v>1.9918950499999998E-3</v>
      </c>
      <c r="AE242" s="67">
        <f t="shared" si="93"/>
        <v>1.9918950499999998E-3</v>
      </c>
      <c r="AF242" s="68">
        <f t="shared" si="94"/>
        <v>7.9675801999999993E-3</v>
      </c>
      <c r="AG242" s="69">
        <f t="shared" si="95"/>
        <v>0.39837900999999998</v>
      </c>
    </row>
    <row r="243" spans="1:33">
      <c r="A243" s="114">
        <v>388</v>
      </c>
      <c r="B243" s="16" t="s">
        <v>488</v>
      </c>
      <c r="C243" s="28">
        <v>2318441948</v>
      </c>
      <c r="D243" s="28">
        <v>44859</v>
      </c>
      <c r="E243" s="28">
        <v>42595217</v>
      </c>
      <c r="F243" s="28">
        <v>8902.2000000000007</v>
      </c>
      <c r="G243" s="17">
        <v>0</v>
      </c>
      <c r="H243" s="18">
        <v>7.7356999999999995E-2</v>
      </c>
      <c r="I243" s="86">
        <v>0.21349879999999999</v>
      </c>
      <c r="J243" s="42">
        <f t="shared" si="72"/>
        <v>2.5981098035960412E-3</v>
      </c>
      <c r="K243" s="42">
        <f t="shared" si="73"/>
        <v>1.0871693968612774E-3</v>
      </c>
      <c r="L243" s="42">
        <f t="shared" si="74"/>
        <v>1.1791987087959568E-3</v>
      </c>
      <c r="M243" s="42">
        <f t="shared" si="75"/>
        <v>4.9991977652760473E-4</v>
      </c>
      <c r="N243" s="42">
        <f t="shared" si="76"/>
        <v>0</v>
      </c>
      <c r="O243" s="43">
        <f t="shared" si="77"/>
        <v>7.735699999999999E-4</v>
      </c>
      <c r="P243" s="45">
        <f t="shared" si="78"/>
        <v>1.9745634507329912E-3</v>
      </c>
      <c r="Q243" s="45">
        <f t="shared" si="79"/>
        <v>1.4133202159196607E-4</v>
      </c>
      <c r="R243" s="45">
        <f t="shared" si="80"/>
        <v>5.8959935439797843E-5</v>
      </c>
      <c r="S243" s="45">
        <f t="shared" si="81"/>
        <v>1.4997593295828142E-5</v>
      </c>
      <c r="T243" s="45">
        <f t="shared" si="82"/>
        <v>0</v>
      </c>
      <c r="U243" s="45">
        <f t="shared" si="83"/>
        <v>3.8678499999999997E-6</v>
      </c>
      <c r="V243" s="46">
        <f t="shared" si="84"/>
        <v>3.1007751937984497E-5</v>
      </c>
      <c r="W243" s="55">
        <f t="shared" si="85"/>
        <v>0.22247286029985677</v>
      </c>
      <c r="X243" s="55">
        <f t="shared" si="86"/>
        <v>0.21349879999999999</v>
      </c>
      <c r="Y243" s="64">
        <f t="shared" si="87"/>
        <v>-8.9740602998567842E-3</v>
      </c>
      <c r="Z243" s="66">
        <f t="shared" si="88"/>
        <v>0.162259088</v>
      </c>
      <c r="AA243" s="67">
        <f t="shared" si="89"/>
        <v>2.7754844000000001E-2</v>
      </c>
      <c r="AB243" s="67">
        <f t="shared" si="90"/>
        <v>1.0674940000000001E-2</v>
      </c>
      <c r="AC243" s="67">
        <f t="shared" si="91"/>
        <v>6.4049639999999991E-3</v>
      </c>
      <c r="AD243" s="67">
        <f t="shared" si="92"/>
        <v>1.067494E-3</v>
      </c>
      <c r="AE243" s="67">
        <f t="shared" si="93"/>
        <v>1.067494E-3</v>
      </c>
      <c r="AF243" s="68">
        <f t="shared" si="94"/>
        <v>4.269976E-3</v>
      </c>
      <c r="AG243" s="69">
        <f t="shared" si="95"/>
        <v>0.21349879999999999</v>
      </c>
    </row>
    <row r="244" spans="1:33">
      <c r="A244" s="114">
        <v>389</v>
      </c>
      <c r="B244" s="16" t="s">
        <v>490</v>
      </c>
      <c r="C244" s="28">
        <v>556187789</v>
      </c>
      <c r="D244" s="28">
        <v>38695</v>
      </c>
      <c r="E244" s="28">
        <v>10398921</v>
      </c>
      <c r="F244" s="28">
        <v>71350.100000000006</v>
      </c>
      <c r="G244" s="17">
        <v>0.05</v>
      </c>
      <c r="H244" s="18">
        <v>0</v>
      </c>
      <c r="I244" s="86">
        <v>7.6442460000000004E-2</v>
      </c>
      <c r="J244" s="42">
        <f t="shared" si="72"/>
        <v>6.2327933140092864E-4</v>
      </c>
      <c r="K244" s="42">
        <f t="shared" si="73"/>
        <v>9.3778327228754817E-4</v>
      </c>
      <c r="L244" s="42">
        <f t="shared" si="74"/>
        <v>2.8788195200581232E-4</v>
      </c>
      <c r="M244" s="42">
        <f t="shared" si="75"/>
        <v>4.0067989988117822E-3</v>
      </c>
      <c r="N244" s="42">
        <f t="shared" si="76"/>
        <v>9.1085797355961445E-6</v>
      </c>
      <c r="O244" s="43">
        <f t="shared" si="77"/>
        <v>0</v>
      </c>
      <c r="P244" s="45">
        <f t="shared" si="78"/>
        <v>4.7369229186470575E-4</v>
      </c>
      <c r="Q244" s="45">
        <f t="shared" si="79"/>
        <v>1.2191182539738127E-4</v>
      </c>
      <c r="R244" s="45">
        <f t="shared" si="80"/>
        <v>1.4394097600290617E-5</v>
      </c>
      <c r="S244" s="45">
        <f t="shared" si="81"/>
        <v>1.2020396996435347E-4</v>
      </c>
      <c r="T244" s="45">
        <f t="shared" si="82"/>
        <v>4.5542898677980722E-8</v>
      </c>
      <c r="U244" s="45">
        <f t="shared" si="83"/>
        <v>0</v>
      </c>
      <c r="V244" s="46">
        <f t="shared" si="84"/>
        <v>3.1007751937984497E-5</v>
      </c>
      <c r="W244" s="55">
        <f t="shared" si="85"/>
        <v>7.6125547966339357E-2</v>
      </c>
      <c r="X244" s="55">
        <f t="shared" si="86"/>
        <v>7.6442460000000004E-2</v>
      </c>
      <c r="Y244" s="64">
        <f t="shared" si="87"/>
        <v>3.1691203366064624E-4</v>
      </c>
      <c r="Z244" s="66">
        <f t="shared" si="88"/>
        <v>5.80962696E-2</v>
      </c>
      <c r="AA244" s="67">
        <f t="shared" si="89"/>
        <v>9.9375198000000008E-3</v>
      </c>
      <c r="AB244" s="67">
        <f t="shared" si="90"/>
        <v>3.8221230000000002E-3</v>
      </c>
      <c r="AC244" s="67">
        <f t="shared" si="91"/>
        <v>2.2932738E-3</v>
      </c>
      <c r="AD244" s="67">
        <f t="shared" si="92"/>
        <v>3.8221230000000004E-4</v>
      </c>
      <c r="AE244" s="67">
        <f t="shared" si="93"/>
        <v>3.8221230000000004E-4</v>
      </c>
      <c r="AF244" s="68">
        <f t="shared" si="94"/>
        <v>1.5288492000000002E-3</v>
      </c>
      <c r="AG244" s="69">
        <f t="shared" si="95"/>
        <v>7.6442460000000004E-2</v>
      </c>
    </row>
    <row r="245" spans="1:33">
      <c r="A245" s="114">
        <v>390</v>
      </c>
      <c r="B245" s="16" t="s">
        <v>492</v>
      </c>
      <c r="C245" s="28">
        <v>119697522</v>
      </c>
      <c r="D245" s="28">
        <v>6592</v>
      </c>
      <c r="E245" s="28">
        <v>733053</v>
      </c>
      <c r="F245" s="28">
        <v>26053.7</v>
      </c>
      <c r="G245" s="17">
        <v>0</v>
      </c>
      <c r="H245" s="18">
        <v>0</v>
      </c>
      <c r="I245" s="86">
        <v>2.0551570000000002E-2</v>
      </c>
      <c r="J245" s="42">
        <f t="shared" si="72"/>
        <v>1.3413633480994662E-4</v>
      </c>
      <c r="K245" s="42">
        <f t="shared" si="73"/>
        <v>1.5975881459928977E-4</v>
      </c>
      <c r="L245" s="42">
        <f t="shared" si="74"/>
        <v>2.0293713988568308E-5</v>
      </c>
      <c r="M245" s="42">
        <f t="shared" si="75"/>
        <v>1.4630945026754348E-3</v>
      </c>
      <c r="N245" s="42">
        <f t="shared" si="76"/>
        <v>0</v>
      </c>
      <c r="O245" s="43">
        <f t="shared" si="77"/>
        <v>0</v>
      </c>
      <c r="P245" s="45">
        <f t="shared" si="78"/>
        <v>1.0194361445555943E-4</v>
      </c>
      <c r="Q245" s="45">
        <f t="shared" si="79"/>
        <v>2.076864589790767E-5</v>
      </c>
      <c r="R245" s="45">
        <f t="shared" si="80"/>
        <v>1.0146856994284154E-6</v>
      </c>
      <c r="S245" s="45">
        <f t="shared" si="81"/>
        <v>4.3892835080263043E-5</v>
      </c>
      <c r="T245" s="45">
        <f t="shared" si="82"/>
        <v>0</v>
      </c>
      <c r="U245" s="45">
        <f t="shared" si="83"/>
        <v>0</v>
      </c>
      <c r="V245" s="46">
        <f t="shared" si="84"/>
        <v>3.1007751937984497E-5</v>
      </c>
      <c r="W245" s="55">
        <f t="shared" si="85"/>
        <v>1.9862753307114307E-2</v>
      </c>
      <c r="X245" s="55">
        <f t="shared" si="86"/>
        <v>2.0551570000000002E-2</v>
      </c>
      <c r="Y245" s="64">
        <f t="shared" si="87"/>
        <v>6.8881669288569508E-4</v>
      </c>
      <c r="Z245" s="66">
        <f t="shared" si="88"/>
        <v>1.5619193200000001E-2</v>
      </c>
      <c r="AA245" s="67">
        <f t="shared" si="89"/>
        <v>2.6717041000000005E-3</v>
      </c>
      <c r="AB245" s="67">
        <f t="shared" si="90"/>
        <v>1.0275785000000001E-3</v>
      </c>
      <c r="AC245" s="67">
        <f t="shared" si="91"/>
        <v>6.1654709999999998E-4</v>
      </c>
      <c r="AD245" s="67">
        <f t="shared" si="92"/>
        <v>1.0275785000000001E-4</v>
      </c>
      <c r="AE245" s="67">
        <f t="shared" si="93"/>
        <v>1.0275785000000001E-4</v>
      </c>
      <c r="AF245" s="68">
        <f t="shared" si="94"/>
        <v>4.1103140000000004E-4</v>
      </c>
      <c r="AG245" s="69">
        <f t="shared" si="95"/>
        <v>2.0551570000000002E-2</v>
      </c>
    </row>
    <row r="246" spans="1:33">
      <c r="A246" s="114">
        <v>391</v>
      </c>
      <c r="B246" s="16" t="s">
        <v>494</v>
      </c>
      <c r="C246" s="28">
        <v>1318908437</v>
      </c>
      <c r="D246" s="28">
        <v>71662</v>
      </c>
      <c r="E246" s="28">
        <v>32510145</v>
      </c>
      <c r="F246" s="28">
        <v>58922.2</v>
      </c>
      <c r="G246" s="17">
        <v>0</v>
      </c>
      <c r="H246" s="18">
        <v>0</v>
      </c>
      <c r="I246" s="86">
        <v>0.15492148</v>
      </c>
      <c r="J246" s="42">
        <f t="shared" si="72"/>
        <v>1.4780050642075563E-3</v>
      </c>
      <c r="K246" s="42">
        <f t="shared" si="73"/>
        <v>1.7367469920834806E-3</v>
      </c>
      <c r="L246" s="42">
        <f t="shared" si="74"/>
        <v>9.0000529887591214E-4</v>
      </c>
      <c r="M246" s="42">
        <f t="shared" si="75"/>
        <v>3.3088869107091314E-3</v>
      </c>
      <c r="N246" s="42">
        <f t="shared" si="76"/>
        <v>0</v>
      </c>
      <c r="O246" s="43">
        <f t="shared" si="77"/>
        <v>0</v>
      </c>
      <c r="P246" s="45">
        <f t="shared" si="78"/>
        <v>1.1232838487977427E-3</v>
      </c>
      <c r="Q246" s="45">
        <f t="shared" si="79"/>
        <v>2.257771089708525E-4</v>
      </c>
      <c r="R246" s="45">
        <f t="shared" si="80"/>
        <v>4.5000264943795611E-5</v>
      </c>
      <c r="S246" s="45">
        <f t="shared" si="81"/>
        <v>9.926660732127394E-5</v>
      </c>
      <c r="T246" s="45">
        <f t="shared" si="82"/>
        <v>0</v>
      </c>
      <c r="U246" s="45">
        <f t="shared" si="83"/>
        <v>0</v>
      </c>
      <c r="V246" s="46">
        <f t="shared" si="84"/>
        <v>3.1007751937984497E-5</v>
      </c>
      <c r="W246" s="55">
        <f t="shared" si="85"/>
        <v>0.15243355819716492</v>
      </c>
      <c r="X246" s="55">
        <f t="shared" si="86"/>
        <v>0.15492148</v>
      </c>
      <c r="Y246" s="64">
        <f t="shared" si="87"/>
        <v>2.4879218028350802E-3</v>
      </c>
      <c r="Z246" s="66">
        <f t="shared" si="88"/>
        <v>0.1177403248</v>
      </c>
      <c r="AA246" s="67">
        <f t="shared" si="89"/>
        <v>2.0139792400000002E-2</v>
      </c>
      <c r="AB246" s="67">
        <f t="shared" si="90"/>
        <v>7.7460740000000004E-3</v>
      </c>
      <c r="AC246" s="67">
        <f t="shared" si="91"/>
        <v>4.6476443999999995E-3</v>
      </c>
      <c r="AD246" s="67">
        <f t="shared" si="92"/>
        <v>7.7460739999999999E-4</v>
      </c>
      <c r="AE246" s="67">
        <f t="shared" si="93"/>
        <v>7.7460739999999999E-4</v>
      </c>
      <c r="AF246" s="68">
        <f t="shared" si="94"/>
        <v>3.0984296E-3</v>
      </c>
      <c r="AG246" s="69">
        <f t="shared" si="95"/>
        <v>0.15492148</v>
      </c>
    </row>
    <row r="247" spans="1:33">
      <c r="A247" s="114">
        <v>392</v>
      </c>
      <c r="B247" s="16" t="s">
        <v>496</v>
      </c>
      <c r="C247" s="28">
        <v>5554043241</v>
      </c>
      <c r="D247" s="28">
        <v>211214</v>
      </c>
      <c r="E247" s="28">
        <v>98189415</v>
      </c>
      <c r="F247" s="28">
        <v>22952.3</v>
      </c>
      <c r="G247" s="17">
        <v>31.04</v>
      </c>
      <c r="H247" s="18">
        <v>0</v>
      </c>
      <c r="I247" s="86">
        <v>0.57712666999999995</v>
      </c>
      <c r="J247" s="42">
        <f t="shared" si="72"/>
        <v>6.2240135908886822E-3</v>
      </c>
      <c r="K247" s="42">
        <f t="shared" si="73"/>
        <v>5.1188255865859209E-3</v>
      </c>
      <c r="L247" s="42">
        <f t="shared" si="74"/>
        <v>2.7182589863418319E-3</v>
      </c>
      <c r="M247" s="42">
        <f t="shared" si="75"/>
        <v>1.288929555255391E-3</v>
      </c>
      <c r="N247" s="42">
        <f t="shared" si="76"/>
        <v>5.6546062998580867E-3</v>
      </c>
      <c r="O247" s="43">
        <f t="shared" si="77"/>
        <v>0</v>
      </c>
      <c r="P247" s="45">
        <f t="shared" si="78"/>
        <v>4.730250329075399E-3</v>
      </c>
      <c r="Q247" s="45">
        <f t="shared" si="79"/>
        <v>6.6544732625616976E-4</v>
      </c>
      <c r="R247" s="45">
        <f t="shared" si="80"/>
        <v>1.3591294931709159E-4</v>
      </c>
      <c r="S247" s="45">
        <f t="shared" si="81"/>
        <v>3.8667886657661728E-5</v>
      </c>
      <c r="T247" s="45">
        <f t="shared" si="82"/>
        <v>2.8273031499290435E-5</v>
      </c>
      <c r="U247" s="45">
        <f t="shared" si="83"/>
        <v>0</v>
      </c>
      <c r="V247" s="46">
        <f t="shared" si="84"/>
        <v>3.1007751937984497E-5</v>
      </c>
      <c r="W247" s="55">
        <f t="shared" si="85"/>
        <v>0.56295592747435974</v>
      </c>
      <c r="X247" s="55">
        <f t="shared" si="86"/>
        <v>0.57712666999999995</v>
      </c>
      <c r="Y247" s="64">
        <f t="shared" si="87"/>
        <v>1.4170742525640212E-2</v>
      </c>
      <c r="Z247" s="66">
        <f t="shared" si="88"/>
        <v>0.43861626919999996</v>
      </c>
      <c r="AA247" s="67">
        <f t="shared" si="89"/>
        <v>7.5026467099999994E-2</v>
      </c>
      <c r="AB247" s="67">
        <f t="shared" si="90"/>
        <v>2.8856333499999998E-2</v>
      </c>
      <c r="AC247" s="67">
        <f t="shared" si="91"/>
        <v>1.7313800099999999E-2</v>
      </c>
      <c r="AD247" s="67">
        <f t="shared" si="92"/>
        <v>2.8856333499999998E-3</v>
      </c>
      <c r="AE247" s="67">
        <f t="shared" si="93"/>
        <v>2.8856333499999998E-3</v>
      </c>
      <c r="AF247" s="68">
        <f t="shared" si="94"/>
        <v>1.1542533399999999E-2</v>
      </c>
      <c r="AG247" s="69">
        <f t="shared" si="95"/>
        <v>0.57712667000000006</v>
      </c>
    </row>
    <row r="248" spans="1:33">
      <c r="A248" s="114">
        <v>393</v>
      </c>
      <c r="B248" s="16" t="s">
        <v>498</v>
      </c>
      <c r="C248" s="28">
        <v>215403213</v>
      </c>
      <c r="D248" s="28">
        <v>5657</v>
      </c>
      <c r="E248" s="28">
        <v>858963</v>
      </c>
      <c r="F248" s="28">
        <v>12016.5</v>
      </c>
      <c r="G248" s="17">
        <v>0</v>
      </c>
      <c r="H248" s="18">
        <v>0</v>
      </c>
      <c r="I248" s="86">
        <v>2.4316399999999998E-2</v>
      </c>
      <c r="J248" s="42">
        <f t="shared" si="72"/>
        <v>2.4138676403097337E-4</v>
      </c>
      <c r="K248" s="42">
        <f t="shared" si="73"/>
        <v>1.370988492397121E-4</v>
      </c>
      <c r="L248" s="42">
        <f t="shared" si="74"/>
        <v>2.3779384913181722E-5</v>
      </c>
      <c r="M248" s="42">
        <f t="shared" si="75"/>
        <v>6.748091476987668E-4</v>
      </c>
      <c r="N248" s="42">
        <f t="shared" si="76"/>
        <v>0</v>
      </c>
      <c r="O248" s="43">
        <f t="shared" si="77"/>
        <v>0</v>
      </c>
      <c r="P248" s="45">
        <f t="shared" si="78"/>
        <v>1.8345394066353977E-4</v>
      </c>
      <c r="Q248" s="45">
        <f t="shared" si="79"/>
        <v>1.7822850401162574E-5</v>
      </c>
      <c r="R248" s="45">
        <f t="shared" si="80"/>
        <v>1.1889692456590862E-6</v>
      </c>
      <c r="S248" s="45">
        <f t="shared" si="81"/>
        <v>2.0244274430963002E-5</v>
      </c>
      <c r="T248" s="45">
        <f t="shared" si="82"/>
        <v>0</v>
      </c>
      <c r="U248" s="45">
        <f t="shared" si="83"/>
        <v>0</v>
      </c>
      <c r="V248" s="46">
        <f t="shared" si="84"/>
        <v>3.1007751937984497E-5</v>
      </c>
      <c r="W248" s="55">
        <f t="shared" si="85"/>
        <v>2.5371778667930892E-2</v>
      </c>
      <c r="X248" s="55">
        <f t="shared" si="86"/>
        <v>2.4316399999999998E-2</v>
      </c>
      <c r="Y248" s="64">
        <f t="shared" si="87"/>
        <v>-1.0553786679308938E-3</v>
      </c>
      <c r="Z248" s="66">
        <f t="shared" si="88"/>
        <v>1.8480463999999999E-2</v>
      </c>
      <c r="AA248" s="67">
        <f t="shared" si="89"/>
        <v>3.1611320000000001E-3</v>
      </c>
      <c r="AB248" s="67">
        <f t="shared" si="90"/>
        <v>1.2158200000000001E-3</v>
      </c>
      <c r="AC248" s="67">
        <f t="shared" si="91"/>
        <v>7.2949199999999988E-4</v>
      </c>
      <c r="AD248" s="67">
        <f t="shared" si="92"/>
        <v>1.2158199999999999E-4</v>
      </c>
      <c r="AE248" s="67">
        <f t="shared" si="93"/>
        <v>1.2158199999999999E-4</v>
      </c>
      <c r="AF248" s="68">
        <f t="shared" si="94"/>
        <v>4.8632799999999996E-4</v>
      </c>
      <c r="AG248" s="69">
        <f t="shared" si="95"/>
        <v>2.4316399999999995E-2</v>
      </c>
    </row>
    <row r="249" spans="1:33">
      <c r="A249" s="114">
        <v>394</v>
      </c>
      <c r="B249" s="16" t="s">
        <v>500</v>
      </c>
      <c r="C249" s="28">
        <v>102016234</v>
      </c>
      <c r="D249" s="28">
        <v>17208</v>
      </c>
      <c r="E249" s="28">
        <v>3044620</v>
      </c>
      <c r="F249" s="28">
        <v>23890.400000000001</v>
      </c>
      <c r="G249" s="17">
        <v>0</v>
      </c>
      <c r="H249" s="18">
        <v>0.74120200000000003</v>
      </c>
      <c r="I249" s="86">
        <v>2.5078659999999999E-2</v>
      </c>
      <c r="J249" s="42">
        <f t="shared" si="72"/>
        <v>1.1432219724543553E-4</v>
      </c>
      <c r="K249" s="42">
        <f t="shared" si="73"/>
        <v>4.1704030364450524E-4</v>
      </c>
      <c r="L249" s="42">
        <f t="shared" si="74"/>
        <v>8.4286739818096161E-5</v>
      </c>
      <c r="M249" s="42">
        <f t="shared" si="75"/>
        <v>1.3416103243192794E-3</v>
      </c>
      <c r="N249" s="42">
        <f t="shared" si="76"/>
        <v>0</v>
      </c>
      <c r="O249" s="43">
        <f t="shared" si="77"/>
        <v>7.4120200000000001E-3</v>
      </c>
      <c r="P249" s="45">
        <f t="shared" si="78"/>
        <v>8.6884869906531009E-5</v>
      </c>
      <c r="Q249" s="45">
        <f t="shared" si="79"/>
        <v>5.4215239473785686E-5</v>
      </c>
      <c r="R249" s="45">
        <f t="shared" si="80"/>
        <v>4.2143369909048084E-6</v>
      </c>
      <c r="S249" s="45">
        <f t="shared" si="81"/>
        <v>4.0248309729578382E-5</v>
      </c>
      <c r="T249" s="45">
        <f t="shared" si="82"/>
        <v>0</v>
      </c>
      <c r="U249" s="45">
        <f t="shared" si="83"/>
        <v>3.7060100000000001E-5</v>
      </c>
      <c r="V249" s="46">
        <f t="shared" si="84"/>
        <v>3.1007751937984497E-5</v>
      </c>
      <c r="W249" s="55">
        <f t="shared" si="85"/>
        <v>2.5363060803878439E-2</v>
      </c>
      <c r="X249" s="55">
        <f t="shared" si="86"/>
        <v>2.5078659999999999E-2</v>
      </c>
      <c r="Y249" s="64">
        <f t="shared" si="87"/>
        <v>-2.8440080387844013E-4</v>
      </c>
      <c r="Z249" s="66">
        <f t="shared" si="88"/>
        <v>1.9059781599999999E-2</v>
      </c>
      <c r="AA249" s="67">
        <f t="shared" si="89"/>
        <v>3.2602258000000001E-3</v>
      </c>
      <c r="AB249" s="67">
        <f t="shared" si="90"/>
        <v>1.253933E-3</v>
      </c>
      <c r="AC249" s="67">
        <f t="shared" si="91"/>
        <v>7.5235979999999992E-4</v>
      </c>
      <c r="AD249" s="67">
        <f t="shared" si="92"/>
        <v>1.253933E-4</v>
      </c>
      <c r="AE249" s="67">
        <f t="shared" si="93"/>
        <v>1.253933E-4</v>
      </c>
      <c r="AF249" s="68">
        <f t="shared" si="94"/>
        <v>5.0157320000000002E-4</v>
      </c>
      <c r="AG249" s="69">
        <f t="shared" si="95"/>
        <v>2.5078659999999996E-2</v>
      </c>
    </row>
    <row r="250" spans="1:33">
      <c r="A250" s="114">
        <v>395</v>
      </c>
      <c r="B250" s="16" t="s">
        <v>502</v>
      </c>
      <c r="C250" s="28">
        <v>3714721191</v>
      </c>
      <c r="D250" s="28">
        <v>44311</v>
      </c>
      <c r="E250" s="28">
        <v>28642492</v>
      </c>
      <c r="F250" s="28">
        <v>9666.6</v>
      </c>
      <c r="G250" s="17">
        <v>0</v>
      </c>
      <c r="H250" s="18">
        <v>0.22237000000000001</v>
      </c>
      <c r="I250" s="86">
        <v>0.34175646999999998</v>
      </c>
      <c r="J250" s="42">
        <f t="shared" si="72"/>
        <v>4.1628187206881329E-3</v>
      </c>
      <c r="K250" s="42">
        <f t="shared" si="73"/>
        <v>1.0738884759874286E-3</v>
      </c>
      <c r="L250" s="42">
        <f t="shared" si="74"/>
        <v>7.9293385412494851E-4</v>
      </c>
      <c r="M250" s="42">
        <f t="shared" si="75"/>
        <v>5.4284609554736401E-4</v>
      </c>
      <c r="N250" s="42">
        <f t="shared" si="76"/>
        <v>0</v>
      </c>
      <c r="O250" s="43">
        <f t="shared" si="77"/>
        <v>2.2237000000000003E-3</v>
      </c>
      <c r="P250" s="45">
        <f t="shared" si="78"/>
        <v>3.1637422277229809E-3</v>
      </c>
      <c r="Q250" s="45">
        <f t="shared" si="79"/>
        <v>1.3960550187836572E-4</v>
      </c>
      <c r="R250" s="45">
        <f t="shared" si="80"/>
        <v>3.9646692706247431E-5</v>
      </c>
      <c r="S250" s="45">
        <f t="shared" si="81"/>
        <v>1.6285382866420921E-5</v>
      </c>
      <c r="T250" s="45">
        <f t="shared" si="82"/>
        <v>0</v>
      </c>
      <c r="U250" s="45">
        <f t="shared" si="83"/>
        <v>1.1118500000000002E-5</v>
      </c>
      <c r="V250" s="46">
        <f t="shared" si="84"/>
        <v>3.1007751937984497E-5</v>
      </c>
      <c r="W250" s="55">
        <f t="shared" si="85"/>
        <v>0.34014060571119992</v>
      </c>
      <c r="X250" s="55">
        <f t="shared" si="86"/>
        <v>0.34175646999999998</v>
      </c>
      <c r="Y250" s="64">
        <f t="shared" si="87"/>
        <v>1.6158642888000618E-3</v>
      </c>
      <c r="Z250" s="66">
        <f t="shared" si="88"/>
        <v>0.25973491719999997</v>
      </c>
      <c r="AA250" s="67">
        <f t="shared" si="89"/>
        <v>4.4428341099999998E-2</v>
      </c>
      <c r="AB250" s="67">
        <f t="shared" si="90"/>
        <v>1.7087823499999998E-2</v>
      </c>
      <c r="AC250" s="67">
        <f t="shared" si="91"/>
        <v>1.0252694099999999E-2</v>
      </c>
      <c r="AD250" s="67">
        <f t="shared" si="92"/>
        <v>1.70878235E-3</v>
      </c>
      <c r="AE250" s="67">
        <f t="shared" si="93"/>
        <v>1.70878235E-3</v>
      </c>
      <c r="AF250" s="68">
        <f t="shared" si="94"/>
        <v>6.8351293999999998E-3</v>
      </c>
      <c r="AG250" s="69">
        <f t="shared" si="95"/>
        <v>0.34175646999999992</v>
      </c>
    </row>
    <row r="251" spans="1:33">
      <c r="A251" s="114">
        <v>396</v>
      </c>
      <c r="B251" s="16" t="s">
        <v>504</v>
      </c>
      <c r="C251" s="28">
        <v>420267028</v>
      </c>
      <c r="D251" s="28">
        <v>47012</v>
      </c>
      <c r="E251" s="28">
        <v>13710480</v>
      </c>
      <c r="F251" s="28">
        <v>31306.2</v>
      </c>
      <c r="G251" s="17">
        <v>0</v>
      </c>
      <c r="H251" s="18">
        <v>0</v>
      </c>
      <c r="I251" s="86">
        <v>6.0110419999999998E-2</v>
      </c>
      <c r="J251" s="42">
        <f t="shared" si="72"/>
        <v>4.7096278883191256E-4</v>
      </c>
      <c r="K251" s="42">
        <f t="shared" si="73"/>
        <v>1.1393479053309786E-3</v>
      </c>
      <c r="L251" s="42">
        <f t="shared" si="74"/>
        <v>3.7955858548561431E-4</v>
      </c>
      <c r="M251" s="42">
        <f t="shared" si="75"/>
        <v>1.7580585145164677E-3</v>
      </c>
      <c r="N251" s="42">
        <f t="shared" si="76"/>
        <v>0</v>
      </c>
      <c r="O251" s="43">
        <f t="shared" si="77"/>
        <v>0</v>
      </c>
      <c r="P251" s="45">
        <f t="shared" si="78"/>
        <v>3.5793171951225357E-4</v>
      </c>
      <c r="Q251" s="45">
        <f t="shared" si="79"/>
        <v>1.4811522769302721E-4</v>
      </c>
      <c r="R251" s="45">
        <f t="shared" si="80"/>
        <v>1.8977929274280716E-5</v>
      </c>
      <c r="S251" s="45">
        <f t="shared" si="81"/>
        <v>5.2741755435494028E-5</v>
      </c>
      <c r="T251" s="45">
        <f t="shared" si="82"/>
        <v>0</v>
      </c>
      <c r="U251" s="45">
        <f t="shared" si="83"/>
        <v>0</v>
      </c>
      <c r="V251" s="46">
        <f t="shared" si="84"/>
        <v>3.1007751937984497E-5</v>
      </c>
      <c r="W251" s="55">
        <f t="shared" si="85"/>
        <v>6.0877438385304003E-2</v>
      </c>
      <c r="X251" s="55">
        <f t="shared" si="86"/>
        <v>6.0110419999999998E-2</v>
      </c>
      <c r="Y251" s="64">
        <f t="shared" si="87"/>
        <v>-7.6701838530400523E-4</v>
      </c>
      <c r="Z251" s="66">
        <f t="shared" si="88"/>
        <v>4.5683919199999999E-2</v>
      </c>
      <c r="AA251" s="67">
        <f t="shared" si="89"/>
        <v>7.8143546000000001E-3</v>
      </c>
      <c r="AB251" s="67">
        <f t="shared" si="90"/>
        <v>3.0055210000000001E-3</v>
      </c>
      <c r="AC251" s="67">
        <f t="shared" si="91"/>
        <v>1.8033125999999998E-3</v>
      </c>
      <c r="AD251" s="67">
        <f t="shared" si="92"/>
        <v>3.0055209999999997E-4</v>
      </c>
      <c r="AE251" s="67">
        <f t="shared" si="93"/>
        <v>3.0055209999999997E-4</v>
      </c>
      <c r="AF251" s="68">
        <f t="shared" si="94"/>
        <v>1.2022083999999999E-3</v>
      </c>
      <c r="AG251" s="69">
        <f t="shared" si="95"/>
        <v>6.0110419999999991E-2</v>
      </c>
    </row>
    <row r="252" spans="1:33">
      <c r="A252" s="114">
        <v>397</v>
      </c>
      <c r="B252" s="16" t="s">
        <v>506</v>
      </c>
      <c r="C252" s="28">
        <v>241440670</v>
      </c>
      <c r="D252" s="28">
        <v>5349</v>
      </c>
      <c r="E252" s="28">
        <v>7651684</v>
      </c>
      <c r="F252" s="28">
        <v>14827.9</v>
      </c>
      <c r="G252" s="17">
        <v>6.43</v>
      </c>
      <c r="H252" s="18">
        <v>0</v>
      </c>
      <c r="I252" s="86">
        <v>2.8902420000000002E-2</v>
      </c>
      <c r="J252" s="42">
        <f t="shared" si="72"/>
        <v>2.7056505436977914E-4</v>
      </c>
      <c r="K252" s="42">
        <f t="shared" si="73"/>
        <v>1.2963439006243949E-4</v>
      </c>
      <c r="L252" s="42">
        <f t="shared" si="74"/>
        <v>2.1182791234317889E-4</v>
      </c>
      <c r="M252" s="42">
        <f t="shared" si="75"/>
        <v>8.3268859993862975E-4</v>
      </c>
      <c r="N252" s="42">
        <f t="shared" si="76"/>
        <v>1.1713633539976642E-3</v>
      </c>
      <c r="O252" s="43">
        <f t="shared" si="77"/>
        <v>0</v>
      </c>
      <c r="P252" s="45">
        <f t="shared" si="78"/>
        <v>2.0562944132103216E-4</v>
      </c>
      <c r="Q252" s="45">
        <f t="shared" si="79"/>
        <v>1.6852470708117135E-5</v>
      </c>
      <c r="R252" s="45">
        <f t="shared" si="80"/>
        <v>1.0591395617158945E-5</v>
      </c>
      <c r="S252" s="45">
        <f t="shared" si="81"/>
        <v>2.4980657998158891E-5</v>
      </c>
      <c r="T252" s="45">
        <f t="shared" si="82"/>
        <v>5.8568167699883211E-6</v>
      </c>
      <c r="U252" s="45">
        <f t="shared" si="83"/>
        <v>0</v>
      </c>
      <c r="V252" s="46">
        <f t="shared" si="84"/>
        <v>3.1007751937984497E-5</v>
      </c>
      <c r="W252" s="55">
        <f t="shared" si="85"/>
        <v>2.9491853435243992E-2</v>
      </c>
      <c r="X252" s="55">
        <f t="shared" si="86"/>
        <v>2.8902420000000002E-2</v>
      </c>
      <c r="Y252" s="64">
        <f t="shared" si="87"/>
        <v>-5.8943343524399047E-4</v>
      </c>
      <c r="Z252" s="66">
        <f t="shared" si="88"/>
        <v>2.19658392E-2</v>
      </c>
      <c r="AA252" s="67">
        <f t="shared" si="89"/>
        <v>3.7573146000000005E-3</v>
      </c>
      <c r="AB252" s="67">
        <f t="shared" si="90"/>
        <v>1.4451210000000002E-3</v>
      </c>
      <c r="AC252" s="67">
        <f t="shared" si="91"/>
        <v>8.6707259999999997E-4</v>
      </c>
      <c r="AD252" s="67">
        <f t="shared" si="92"/>
        <v>1.4451210000000002E-4</v>
      </c>
      <c r="AE252" s="67">
        <f t="shared" si="93"/>
        <v>1.4451210000000002E-4</v>
      </c>
      <c r="AF252" s="68">
        <f t="shared" si="94"/>
        <v>5.7804840000000009E-4</v>
      </c>
      <c r="AG252" s="69">
        <f t="shared" si="95"/>
        <v>2.8902420000000005E-2</v>
      </c>
    </row>
    <row r="253" spans="1:33">
      <c r="A253" s="114">
        <v>398</v>
      </c>
      <c r="B253" s="16" t="s">
        <v>508</v>
      </c>
      <c r="C253" s="28">
        <v>1560521561</v>
      </c>
      <c r="D253" s="28">
        <v>108344</v>
      </c>
      <c r="E253" s="28">
        <v>41257908</v>
      </c>
      <c r="F253" s="28">
        <v>0</v>
      </c>
      <c r="G253" s="17">
        <v>0</v>
      </c>
      <c r="H253" s="18">
        <v>0</v>
      </c>
      <c r="I253" s="86">
        <v>0.17304992999999999</v>
      </c>
      <c r="J253" s="42">
        <f t="shared" si="72"/>
        <v>1.7487633752721842E-3</v>
      </c>
      <c r="K253" s="42">
        <f t="shared" si="73"/>
        <v>2.6257446918909969E-3</v>
      </c>
      <c r="L253" s="42">
        <f t="shared" si="74"/>
        <v>1.1421768749581057E-3</v>
      </c>
      <c r="M253" s="42">
        <f t="shared" si="75"/>
        <v>0</v>
      </c>
      <c r="N253" s="42">
        <f t="shared" si="76"/>
        <v>0</v>
      </c>
      <c r="O253" s="43">
        <f t="shared" si="77"/>
        <v>0</v>
      </c>
      <c r="P253" s="45">
        <f t="shared" si="78"/>
        <v>1.3290601652068601E-3</v>
      </c>
      <c r="Q253" s="45">
        <f t="shared" si="79"/>
        <v>3.4134680994582961E-4</v>
      </c>
      <c r="R253" s="45">
        <f t="shared" si="80"/>
        <v>5.7108843747905287E-5</v>
      </c>
      <c r="S253" s="45">
        <f t="shared" si="81"/>
        <v>0</v>
      </c>
      <c r="T253" s="45">
        <f t="shared" si="82"/>
        <v>0</v>
      </c>
      <c r="U253" s="45">
        <f t="shared" si="83"/>
        <v>0</v>
      </c>
      <c r="V253" s="46">
        <f t="shared" si="84"/>
        <v>3.1007751937984497E-5</v>
      </c>
      <c r="W253" s="55">
        <f t="shared" si="85"/>
        <v>0.17585235708385794</v>
      </c>
      <c r="X253" s="55">
        <f t="shared" si="86"/>
        <v>0.17304992999999999</v>
      </c>
      <c r="Y253" s="64">
        <f t="shared" si="87"/>
        <v>-2.8024270838579446E-3</v>
      </c>
      <c r="Z253" s="66">
        <f t="shared" si="88"/>
        <v>0.13151794680000001</v>
      </c>
      <c r="AA253" s="67">
        <f t="shared" si="89"/>
        <v>2.2496490899999999E-2</v>
      </c>
      <c r="AB253" s="67">
        <f t="shared" si="90"/>
        <v>8.6524965000000006E-3</v>
      </c>
      <c r="AC253" s="67">
        <f t="shared" si="91"/>
        <v>5.1914978999999997E-3</v>
      </c>
      <c r="AD253" s="67">
        <f t="shared" si="92"/>
        <v>8.6524965000000001E-4</v>
      </c>
      <c r="AE253" s="67">
        <f t="shared" si="93"/>
        <v>8.6524965000000001E-4</v>
      </c>
      <c r="AF253" s="68">
        <f t="shared" si="94"/>
        <v>3.4609986000000001E-3</v>
      </c>
      <c r="AG253" s="69">
        <f t="shared" si="95"/>
        <v>0.17304993000000002</v>
      </c>
    </row>
    <row r="254" spans="1:33">
      <c r="A254" s="114">
        <v>399</v>
      </c>
      <c r="B254" s="16" t="s">
        <v>510</v>
      </c>
      <c r="C254" s="28">
        <v>962025837</v>
      </c>
      <c r="D254" s="28">
        <v>37661</v>
      </c>
      <c r="E254" s="28">
        <v>10719537</v>
      </c>
      <c r="F254" s="28">
        <v>41220.699999999997</v>
      </c>
      <c r="G254" s="17">
        <v>0</v>
      </c>
      <c r="H254" s="18">
        <v>0</v>
      </c>
      <c r="I254" s="86">
        <v>9.6788379999999993E-2</v>
      </c>
      <c r="J254" s="42">
        <f t="shared" si="72"/>
        <v>1.0780726084509179E-3</v>
      </c>
      <c r="K254" s="42">
        <f t="shared" si="73"/>
        <v>9.1272401647813294E-4</v>
      </c>
      <c r="L254" s="42">
        <f t="shared" si="74"/>
        <v>2.9675783056324105E-4</v>
      </c>
      <c r="M254" s="42">
        <f t="shared" si="75"/>
        <v>2.3148259005988893E-3</v>
      </c>
      <c r="N254" s="42">
        <f t="shared" si="76"/>
        <v>0</v>
      </c>
      <c r="O254" s="43">
        <f t="shared" si="77"/>
        <v>0</v>
      </c>
      <c r="P254" s="45">
        <f t="shared" si="78"/>
        <v>8.1933518242269764E-4</v>
      </c>
      <c r="Q254" s="45">
        <f t="shared" si="79"/>
        <v>1.1865412214215729E-4</v>
      </c>
      <c r="R254" s="45">
        <f t="shared" si="80"/>
        <v>1.4837891528162052E-5</v>
      </c>
      <c r="S254" s="45">
        <f t="shared" si="81"/>
        <v>6.9444777017966673E-5</v>
      </c>
      <c r="T254" s="45">
        <f t="shared" si="82"/>
        <v>0</v>
      </c>
      <c r="U254" s="45">
        <f t="shared" si="83"/>
        <v>0</v>
      </c>
      <c r="V254" s="46">
        <f t="shared" si="84"/>
        <v>3.1007751937984497E-5</v>
      </c>
      <c r="W254" s="55">
        <f t="shared" si="85"/>
        <v>0.10532797250489682</v>
      </c>
      <c r="X254" s="55">
        <f t="shared" si="86"/>
        <v>9.6788379999999993E-2</v>
      </c>
      <c r="Y254" s="64">
        <f t="shared" si="87"/>
        <v>-8.5395925048968313E-3</v>
      </c>
      <c r="Z254" s="66">
        <f t="shared" si="88"/>
        <v>7.3559168799999991E-2</v>
      </c>
      <c r="AA254" s="67">
        <f t="shared" si="89"/>
        <v>1.2582489399999999E-2</v>
      </c>
      <c r="AB254" s="67">
        <f t="shared" si="90"/>
        <v>4.8394190000000002E-3</v>
      </c>
      <c r="AC254" s="67">
        <f t="shared" si="91"/>
        <v>2.9036513999999999E-3</v>
      </c>
      <c r="AD254" s="67">
        <f t="shared" si="92"/>
        <v>4.8394189999999998E-4</v>
      </c>
      <c r="AE254" s="67">
        <f t="shared" si="93"/>
        <v>4.8394189999999998E-4</v>
      </c>
      <c r="AF254" s="68">
        <f t="shared" si="94"/>
        <v>1.9357675999999999E-3</v>
      </c>
      <c r="AG254" s="69">
        <f t="shared" si="95"/>
        <v>9.6788379999999993E-2</v>
      </c>
    </row>
    <row r="255" spans="1:33">
      <c r="A255" s="114">
        <v>400</v>
      </c>
      <c r="B255" s="16" t="s">
        <v>512</v>
      </c>
      <c r="C255" s="28">
        <v>552446323</v>
      </c>
      <c r="D255" s="28">
        <v>23847</v>
      </c>
      <c r="E255" s="28">
        <v>24860418</v>
      </c>
      <c r="F255" s="28">
        <v>8519.11</v>
      </c>
      <c r="G255" s="17">
        <v>0</v>
      </c>
      <c r="H255" s="18">
        <v>9.0470999999999996E-2</v>
      </c>
      <c r="I255" s="86">
        <v>6.2090680000000002E-2</v>
      </c>
      <c r="J255" s="42">
        <f t="shared" si="72"/>
        <v>6.1908654171179839E-4</v>
      </c>
      <c r="K255" s="42">
        <f t="shared" si="73"/>
        <v>5.7793817532604118E-4</v>
      </c>
      <c r="L255" s="42">
        <f t="shared" si="74"/>
        <v>6.8823156378632294E-4</v>
      </c>
      <c r="M255" s="42">
        <f t="shared" si="75"/>
        <v>4.7840663739458591E-4</v>
      </c>
      <c r="N255" s="42">
        <f t="shared" si="76"/>
        <v>0</v>
      </c>
      <c r="O255" s="43">
        <f t="shared" si="77"/>
        <v>9.0470999999999998E-4</v>
      </c>
      <c r="P255" s="45">
        <f t="shared" si="78"/>
        <v>4.7050577170096677E-4</v>
      </c>
      <c r="Q255" s="45">
        <f t="shared" si="79"/>
        <v>7.5131962792385351E-5</v>
      </c>
      <c r="R255" s="45">
        <f t="shared" si="80"/>
        <v>3.4411578189316147E-5</v>
      </c>
      <c r="S255" s="45">
        <f t="shared" si="81"/>
        <v>1.4352199121837577E-5</v>
      </c>
      <c r="T255" s="45">
        <f t="shared" si="82"/>
        <v>0</v>
      </c>
      <c r="U255" s="45">
        <f t="shared" si="83"/>
        <v>4.5235500000000001E-6</v>
      </c>
      <c r="V255" s="46">
        <f t="shared" si="84"/>
        <v>3.1007751937984497E-5</v>
      </c>
      <c r="W255" s="55">
        <f t="shared" si="85"/>
        <v>6.2993281374249019E-2</v>
      </c>
      <c r="X255" s="55">
        <f t="shared" si="86"/>
        <v>6.2090680000000002E-2</v>
      </c>
      <c r="Y255" s="64">
        <f t="shared" si="87"/>
        <v>-9.026013742490166E-4</v>
      </c>
      <c r="Z255" s="66">
        <f t="shared" si="88"/>
        <v>4.7188916800000001E-2</v>
      </c>
      <c r="AA255" s="67">
        <f t="shared" si="89"/>
        <v>8.0717884E-3</v>
      </c>
      <c r="AB255" s="67">
        <f t="shared" si="90"/>
        <v>3.1045340000000004E-3</v>
      </c>
      <c r="AC255" s="67">
        <f t="shared" si="91"/>
        <v>1.8627203999999999E-3</v>
      </c>
      <c r="AD255" s="67">
        <f t="shared" si="92"/>
        <v>3.104534E-4</v>
      </c>
      <c r="AE255" s="67">
        <f t="shared" si="93"/>
        <v>3.104534E-4</v>
      </c>
      <c r="AF255" s="68">
        <f t="shared" si="94"/>
        <v>1.2418136E-3</v>
      </c>
      <c r="AG255" s="69">
        <f t="shared" si="95"/>
        <v>6.2090680000000002E-2</v>
      </c>
    </row>
    <row r="256" spans="1:33">
      <c r="A256" s="114">
        <v>401</v>
      </c>
      <c r="B256" s="16" t="s">
        <v>514</v>
      </c>
      <c r="C256" s="28">
        <v>1728029124</v>
      </c>
      <c r="D256" s="28">
        <v>131040</v>
      </c>
      <c r="E256" s="28">
        <v>46376288</v>
      </c>
      <c r="F256" s="28">
        <v>54249.9</v>
      </c>
      <c r="G256" s="17">
        <v>7.51</v>
      </c>
      <c r="H256" s="18">
        <v>0</v>
      </c>
      <c r="I256" s="86">
        <v>0.20831825000000001</v>
      </c>
      <c r="J256" s="42">
        <f t="shared" si="72"/>
        <v>1.9364769567928296E-3</v>
      </c>
      <c r="K256" s="42">
        <f t="shared" si="73"/>
        <v>3.1757880863305418E-3</v>
      </c>
      <c r="L256" s="42">
        <f t="shared" si="74"/>
        <v>1.2838732322539741E-3</v>
      </c>
      <c r="M256" s="42">
        <f t="shared" si="75"/>
        <v>3.0465051206044463E-3</v>
      </c>
      <c r="N256" s="42">
        <f t="shared" si="76"/>
        <v>1.3681086762865409E-3</v>
      </c>
      <c r="O256" s="43">
        <f t="shared" si="77"/>
        <v>0</v>
      </c>
      <c r="P256" s="45">
        <f t="shared" si="78"/>
        <v>1.4717224871625505E-3</v>
      </c>
      <c r="Q256" s="45">
        <f t="shared" si="79"/>
        <v>4.1285245122297046E-4</v>
      </c>
      <c r="R256" s="45">
        <f t="shared" si="80"/>
        <v>6.4193661612698709E-5</v>
      </c>
      <c r="S256" s="45">
        <f t="shared" si="81"/>
        <v>9.1395153618133379E-5</v>
      </c>
      <c r="T256" s="45">
        <f t="shared" si="82"/>
        <v>6.8405433814327048E-6</v>
      </c>
      <c r="U256" s="45">
        <f t="shared" si="83"/>
        <v>0</v>
      </c>
      <c r="V256" s="46">
        <f t="shared" si="84"/>
        <v>3.1007751937984497E-5</v>
      </c>
      <c r="W256" s="55">
        <f t="shared" si="85"/>
        <v>0.20780120489357706</v>
      </c>
      <c r="X256" s="55">
        <f t="shared" si="86"/>
        <v>0.20831825000000001</v>
      </c>
      <c r="Y256" s="64">
        <f t="shared" si="87"/>
        <v>5.1704510642294754E-4</v>
      </c>
      <c r="Z256" s="66">
        <f t="shared" si="88"/>
        <v>0.15832187</v>
      </c>
      <c r="AA256" s="67">
        <f t="shared" si="89"/>
        <v>2.7081372500000003E-2</v>
      </c>
      <c r="AB256" s="67">
        <f t="shared" si="90"/>
        <v>1.0415912500000001E-2</v>
      </c>
      <c r="AC256" s="67">
        <f t="shared" si="91"/>
        <v>6.2495475E-3</v>
      </c>
      <c r="AD256" s="67">
        <f t="shared" si="92"/>
        <v>1.04159125E-3</v>
      </c>
      <c r="AE256" s="67">
        <f t="shared" si="93"/>
        <v>1.04159125E-3</v>
      </c>
      <c r="AF256" s="68">
        <f t="shared" si="94"/>
        <v>4.166365E-3</v>
      </c>
      <c r="AG256" s="69">
        <f t="shared" si="95"/>
        <v>0.20831825000000004</v>
      </c>
    </row>
    <row r="257" spans="1:33">
      <c r="A257" s="114">
        <v>402</v>
      </c>
      <c r="B257" s="16" t="s">
        <v>516</v>
      </c>
      <c r="C257" s="28">
        <v>59359806</v>
      </c>
      <c r="D257" s="28">
        <v>3160</v>
      </c>
      <c r="E257" s="28">
        <v>333221</v>
      </c>
      <c r="F257" s="28">
        <v>12875.4</v>
      </c>
      <c r="G257" s="17">
        <v>0</v>
      </c>
      <c r="H257" s="18">
        <v>0</v>
      </c>
      <c r="I257" s="86">
        <v>1.169689E-2</v>
      </c>
      <c r="J257" s="42">
        <f t="shared" si="72"/>
        <v>6.6520230985813369E-5</v>
      </c>
      <c r="K257" s="42">
        <f t="shared" si="73"/>
        <v>7.6583412338251768E-5</v>
      </c>
      <c r="L257" s="42">
        <f t="shared" si="74"/>
        <v>9.2248332234977836E-6</v>
      </c>
      <c r="M257" s="42">
        <f t="shared" si="75"/>
        <v>7.2304229187206777E-4</v>
      </c>
      <c r="N257" s="42">
        <f t="shared" si="76"/>
        <v>0</v>
      </c>
      <c r="O257" s="43">
        <f t="shared" si="77"/>
        <v>0</v>
      </c>
      <c r="P257" s="45">
        <f t="shared" si="78"/>
        <v>5.0555375549218161E-5</v>
      </c>
      <c r="Q257" s="45">
        <f t="shared" si="79"/>
        <v>9.9558436039727296E-6</v>
      </c>
      <c r="R257" s="45">
        <f t="shared" si="80"/>
        <v>4.6124166117488918E-7</v>
      </c>
      <c r="S257" s="45">
        <f t="shared" si="81"/>
        <v>2.1691268756162032E-5</v>
      </c>
      <c r="T257" s="45">
        <f t="shared" si="82"/>
        <v>0</v>
      </c>
      <c r="U257" s="45">
        <f t="shared" si="83"/>
        <v>0</v>
      </c>
      <c r="V257" s="46">
        <f t="shared" si="84"/>
        <v>3.1007751937984497E-5</v>
      </c>
      <c r="W257" s="55">
        <f t="shared" si="85"/>
        <v>1.1367148150851231E-2</v>
      </c>
      <c r="X257" s="55">
        <f t="shared" si="86"/>
        <v>1.169689E-2</v>
      </c>
      <c r="Y257" s="64">
        <f t="shared" si="87"/>
        <v>3.2974184914876838E-4</v>
      </c>
      <c r="Z257" s="66">
        <f t="shared" si="88"/>
        <v>8.8896363999999995E-3</v>
      </c>
      <c r="AA257" s="67">
        <f t="shared" si="89"/>
        <v>1.5205957E-3</v>
      </c>
      <c r="AB257" s="67">
        <f t="shared" si="90"/>
        <v>5.8484450000000001E-4</v>
      </c>
      <c r="AC257" s="67">
        <f t="shared" si="91"/>
        <v>3.5090669999999997E-4</v>
      </c>
      <c r="AD257" s="67">
        <f t="shared" si="92"/>
        <v>5.8484450000000002E-5</v>
      </c>
      <c r="AE257" s="67">
        <f t="shared" si="93"/>
        <v>5.8484450000000002E-5</v>
      </c>
      <c r="AF257" s="68">
        <f t="shared" si="94"/>
        <v>2.3393780000000001E-4</v>
      </c>
      <c r="AG257" s="69">
        <f t="shared" si="95"/>
        <v>1.1696890000000001E-2</v>
      </c>
    </row>
    <row r="258" spans="1:33">
      <c r="A258" s="114">
        <v>403</v>
      </c>
      <c r="B258" s="16" t="s">
        <v>518</v>
      </c>
      <c r="C258" s="28">
        <v>51980881</v>
      </c>
      <c r="D258" s="28">
        <v>11768</v>
      </c>
      <c r="E258" s="28">
        <v>2234865</v>
      </c>
      <c r="F258" s="28">
        <v>28088.1</v>
      </c>
      <c r="G258" s="17">
        <v>0</v>
      </c>
      <c r="H258" s="18">
        <v>0.40287800000000001</v>
      </c>
      <c r="I258" s="86">
        <v>1.830329E-2</v>
      </c>
      <c r="J258" s="42">
        <f t="shared" si="72"/>
        <v>5.8251204711923718E-5</v>
      </c>
      <c r="K258" s="42">
        <f t="shared" si="73"/>
        <v>2.8520050518878067E-4</v>
      </c>
      <c r="L258" s="42">
        <f t="shared" si="74"/>
        <v>6.1869620768296033E-5</v>
      </c>
      <c r="M258" s="42">
        <f t="shared" si="75"/>
        <v>1.5773400592083995E-3</v>
      </c>
      <c r="N258" s="42">
        <f t="shared" si="76"/>
        <v>0</v>
      </c>
      <c r="O258" s="43">
        <f t="shared" si="77"/>
        <v>4.02878E-3</v>
      </c>
      <c r="P258" s="45">
        <f t="shared" si="78"/>
        <v>4.4270915581062024E-5</v>
      </c>
      <c r="Q258" s="45">
        <f t="shared" si="79"/>
        <v>3.7076065674541491E-5</v>
      </c>
      <c r="R258" s="45">
        <f t="shared" si="80"/>
        <v>3.0934810384148019E-6</v>
      </c>
      <c r="S258" s="45">
        <f t="shared" si="81"/>
        <v>4.7320201776251985E-5</v>
      </c>
      <c r="T258" s="45">
        <f t="shared" si="82"/>
        <v>0</v>
      </c>
      <c r="U258" s="45">
        <f t="shared" si="83"/>
        <v>2.0143900000000002E-5</v>
      </c>
      <c r="V258" s="46">
        <f t="shared" si="84"/>
        <v>3.1007751937984497E-5</v>
      </c>
      <c r="W258" s="55">
        <f t="shared" si="85"/>
        <v>1.8291231600825481E-2</v>
      </c>
      <c r="X258" s="55">
        <f t="shared" si="86"/>
        <v>1.830329E-2</v>
      </c>
      <c r="Y258" s="64">
        <f t="shared" si="87"/>
        <v>1.2058399174518647E-5</v>
      </c>
      <c r="Z258" s="66">
        <f t="shared" si="88"/>
        <v>1.3910500399999999E-2</v>
      </c>
      <c r="AA258" s="67">
        <f t="shared" si="89"/>
        <v>2.3794277000000002E-3</v>
      </c>
      <c r="AB258" s="67">
        <f t="shared" si="90"/>
        <v>9.1516450000000006E-4</v>
      </c>
      <c r="AC258" s="67">
        <f t="shared" si="91"/>
        <v>5.4909869999999995E-4</v>
      </c>
      <c r="AD258" s="67">
        <f t="shared" si="92"/>
        <v>9.151645E-5</v>
      </c>
      <c r="AE258" s="67">
        <f t="shared" si="93"/>
        <v>9.151645E-5</v>
      </c>
      <c r="AF258" s="68">
        <f t="shared" si="94"/>
        <v>3.660658E-4</v>
      </c>
      <c r="AG258" s="69">
        <f t="shared" si="95"/>
        <v>1.8303289999999996E-2</v>
      </c>
    </row>
    <row r="259" spans="1:33">
      <c r="A259" s="114">
        <v>404</v>
      </c>
      <c r="B259" s="16" t="s">
        <v>520</v>
      </c>
      <c r="C259" s="28">
        <v>89069494</v>
      </c>
      <c r="D259" s="28">
        <v>4150</v>
      </c>
      <c r="E259" s="28">
        <v>202018</v>
      </c>
      <c r="F259" s="28">
        <v>37132.300000000003</v>
      </c>
      <c r="G259" s="17">
        <v>0</v>
      </c>
      <c r="H259" s="18">
        <v>0</v>
      </c>
      <c r="I259" s="86">
        <v>1.9354429999999999E-2</v>
      </c>
      <c r="J259" s="42">
        <f t="shared" si="72"/>
        <v>9.9813724368801312E-5</v>
      </c>
      <c r="K259" s="42">
        <f t="shared" si="73"/>
        <v>1.0057631683662812E-4</v>
      </c>
      <c r="L259" s="42">
        <f t="shared" si="74"/>
        <v>5.5926317913474091E-6</v>
      </c>
      <c r="M259" s="42">
        <f t="shared" si="75"/>
        <v>2.0852341126862996E-3</v>
      </c>
      <c r="N259" s="42">
        <f t="shared" si="76"/>
        <v>0</v>
      </c>
      <c r="O259" s="43">
        <f t="shared" si="77"/>
        <v>0</v>
      </c>
      <c r="P259" s="45">
        <f t="shared" si="78"/>
        <v>7.5858430520288992E-5</v>
      </c>
      <c r="Q259" s="45">
        <f t="shared" si="79"/>
        <v>1.3074921188761656E-5</v>
      </c>
      <c r="R259" s="45">
        <f t="shared" si="80"/>
        <v>2.7963158956737048E-7</v>
      </c>
      <c r="S259" s="45">
        <f t="shared" si="81"/>
        <v>6.2557023380588987E-5</v>
      </c>
      <c r="T259" s="45">
        <f t="shared" si="82"/>
        <v>0</v>
      </c>
      <c r="U259" s="45">
        <f t="shared" si="83"/>
        <v>0</v>
      </c>
      <c r="V259" s="46">
        <f t="shared" si="84"/>
        <v>3.1007751937984497E-5</v>
      </c>
      <c r="W259" s="55">
        <f t="shared" si="85"/>
        <v>1.827777586171915E-2</v>
      </c>
      <c r="X259" s="55">
        <f t="shared" si="86"/>
        <v>1.9354429999999999E-2</v>
      </c>
      <c r="Y259" s="64">
        <f t="shared" si="87"/>
        <v>1.0766541382808484E-3</v>
      </c>
      <c r="Z259" s="66">
        <f t="shared" si="88"/>
        <v>1.47093668E-2</v>
      </c>
      <c r="AA259" s="67">
        <f t="shared" si="89"/>
        <v>2.5160758999999999E-3</v>
      </c>
      <c r="AB259" s="67">
        <f t="shared" si="90"/>
        <v>9.6772150000000001E-4</v>
      </c>
      <c r="AC259" s="67">
        <f t="shared" si="91"/>
        <v>5.8063289999999996E-4</v>
      </c>
      <c r="AD259" s="67">
        <f t="shared" si="92"/>
        <v>9.6772149999999998E-5</v>
      </c>
      <c r="AE259" s="67">
        <f t="shared" si="93"/>
        <v>9.6772149999999998E-5</v>
      </c>
      <c r="AF259" s="68">
        <f t="shared" si="94"/>
        <v>3.8708859999999999E-4</v>
      </c>
      <c r="AG259" s="69">
        <f t="shared" si="95"/>
        <v>1.9354429999999999E-2</v>
      </c>
    </row>
    <row r="260" spans="1:33">
      <c r="A260" s="114">
        <v>405</v>
      </c>
      <c r="B260" s="16" t="s">
        <v>522</v>
      </c>
      <c r="C260" s="28">
        <v>771808197</v>
      </c>
      <c r="D260" s="28">
        <v>32763</v>
      </c>
      <c r="E260" s="28">
        <v>8163949</v>
      </c>
      <c r="F260" s="28">
        <v>71734.100000000006</v>
      </c>
      <c r="G260" s="17">
        <v>18.440000000000001</v>
      </c>
      <c r="H260" s="18">
        <v>0</v>
      </c>
      <c r="I260" s="86">
        <v>8.8363860000000002E-2</v>
      </c>
      <c r="J260" s="42">
        <f t="shared" ref="J260:J323" si="96">C260/$C$649</f>
        <v>8.6490949012171889E-4</v>
      </c>
      <c r="K260" s="42">
        <f t="shared" ref="K260:K323" si="97">D260/$D$649</f>
        <v>7.9401972735384271E-4</v>
      </c>
      <c r="L260" s="42">
        <f t="shared" ref="L260:L323" si="98">E260/$E$649</f>
        <v>2.2600936906780035E-4</v>
      </c>
      <c r="M260" s="42">
        <f t="shared" ref="M260:M323" si="99">F260/$F$649</f>
        <v>4.0283632407055389E-3</v>
      </c>
      <c r="N260" s="42">
        <f t="shared" ref="N260:N323" si="100">G260/$G$649</f>
        <v>3.3592442064878584E-3</v>
      </c>
      <c r="O260" s="43">
        <f t="shared" ref="O260:O323" si="101">H260/$H$649</f>
        <v>0</v>
      </c>
      <c r="P260" s="45">
        <f t="shared" si="78"/>
        <v>6.5733121249250638E-4</v>
      </c>
      <c r="Q260" s="45">
        <f t="shared" si="79"/>
        <v>1.0322256455599956E-4</v>
      </c>
      <c r="R260" s="45">
        <f t="shared" si="80"/>
        <v>1.1300468453390018E-5</v>
      </c>
      <c r="S260" s="45">
        <f t="shared" si="81"/>
        <v>1.2085089722116616E-4</v>
      </c>
      <c r="T260" s="45">
        <f t="shared" si="82"/>
        <v>1.6796221032439293E-5</v>
      </c>
      <c r="U260" s="45">
        <f t="shared" si="83"/>
        <v>0</v>
      </c>
      <c r="V260" s="46">
        <f t="shared" si="84"/>
        <v>3.1007751937984497E-5</v>
      </c>
      <c r="W260" s="55">
        <f t="shared" si="85"/>
        <v>9.4050911569348583E-2</v>
      </c>
      <c r="X260" s="55">
        <f t="shared" si="86"/>
        <v>8.8363860000000002E-2</v>
      </c>
      <c r="Y260" s="64">
        <f t="shared" si="87"/>
        <v>-5.6870515693485807E-3</v>
      </c>
      <c r="Z260" s="66">
        <f t="shared" si="88"/>
        <v>6.7156533599999998E-2</v>
      </c>
      <c r="AA260" s="67">
        <f t="shared" si="89"/>
        <v>1.14873018E-2</v>
      </c>
      <c r="AB260" s="67">
        <f t="shared" si="90"/>
        <v>4.4181929999999999E-3</v>
      </c>
      <c r="AC260" s="67">
        <f t="shared" si="91"/>
        <v>2.6509158000000001E-3</v>
      </c>
      <c r="AD260" s="67">
        <f t="shared" si="92"/>
        <v>4.4181930000000003E-4</v>
      </c>
      <c r="AE260" s="67">
        <f t="shared" si="93"/>
        <v>4.4181930000000003E-4</v>
      </c>
      <c r="AF260" s="68">
        <f t="shared" si="94"/>
        <v>1.7672772000000001E-3</v>
      </c>
      <c r="AG260" s="69">
        <f t="shared" si="95"/>
        <v>8.8363859999999989E-2</v>
      </c>
    </row>
    <row r="261" spans="1:33">
      <c r="A261" s="114">
        <v>406</v>
      </c>
      <c r="B261" s="16" t="s">
        <v>524</v>
      </c>
      <c r="C261" s="28">
        <v>16227988</v>
      </c>
      <c r="D261" s="28">
        <v>4430</v>
      </c>
      <c r="E261" s="28">
        <v>545382</v>
      </c>
      <c r="F261" s="28">
        <v>10070.700000000001</v>
      </c>
      <c r="G261" s="17">
        <v>0</v>
      </c>
      <c r="H261" s="18">
        <v>0</v>
      </c>
      <c r="I261" s="86">
        <v>7.7406899999999997E-3</v>
      </c>
      <c r="J261" s="42">
        <f t="shared" si="96"/>
        <v>1.8185529619065932E-5</v>
      </c>
      <c r="K261" s="42">
        <f t="shared" si="97"/>
        <v>1.0736218881596688E-4</v>
      </c>
      <c r="L261" s="42">
        <f t="shared" si="98"/>
        <v>1.5098262093618552E-5</v>
      </c>
      <c r="M261" s="42">
        <f t="shared" si="99"/>
        <v>5.6553909072774692E-4</v>
      </c>
      <c r="N261" s="42">
        <f t="shared" si="100"/>
        <v>0</v>
      </c>
      <c r="O261" s="43">
        <f t="shared" si="101"/>
        <v>0</v>
      </c>
      <c r="P261" s="45">
        <f t="shared" ref="P261:P324" si="102">$P$2*J261</f>
        <v>1.3821002510490109E-5</v>
      </c>
      <c r="Q261" s="45">
        <f t="shared" ref="Q261:Q324" si="103">$Q$2*K261</f>
        <v>1.3957084546075695E-5</v>
      </c>
      <c r="R261" s="45">
        <f t="shared" ref="R261:R324" si="104">$R$2*L261</f>
        <v>7.5491310468092763E-7</v>
      </c>
      <c r="S261" s="45">
        <f t="shared" ref="S261:S324" si="105">$S$2*M261</f>
        <v>1.6966172721832408E-5</v>
      </c>
      <c r="T261" s="45">
        <f t="shared" ref="T261:T324" si="106">$T$2*N261</f>
        <v>0</v>
      </c>
      <c r="U261" s="45">
        <f t="shared" ref="U261:U324" si="107">$U$2*O261</f>
        <v>0</v>
      </c>
      <c r="V261" s="46">
        <f t="shared" ref="V261:V324" si="108">$V$2/645</f>
        <v>3.1007751937984497E-5</v>
      </c>
      <c r="W261" s="55">
        <f t="shared" ref="W261:W324" si="109">SUM(P261:V261)*100</f>
        <v>7.6506924821063641E-3</v>
      </c>
      <c r="X261" s="55">
        <f t="shared" ref="X261:X324" si="110">I261</f>
        <v>7.7406899999999997E-3</v>
      </c>
      <c r="Y261" s="64">
        <f t="shared" ref="Y261:Y324" si="111">X261-W261</f>
        <v>8.9997517893635609E-5</v>
      </c>
      <c r="Z261" s="66">
        <f t="shared" ref="Z261:Z324" si="112">$Z$2*X261</f>
        <v>5.8829243999999996E-3</v>
      </c>
      <c r="AA261" s="67">
        <f t="shared" ref="AA261:AA324" si="113">$AA$2*X261</f>
        <v>1.0062897000000001E-3</v>
      </c>
      <c r="AB261" s="67">
        <f t="shared" ref="AB261:AB324" si="114">$AB$2*X261</f>
        <v>3.8703450000000003E-4</v>
      </c>
      <c r="AC261" s="67">
        <f t="shared" ref="AC261:AC324" si="115">$AC$2*X261</f>
        <v>2.3222069999999999E-4</v>
      </c>
      <c r="AD261" s="67">
        <f t="shared" ref="AD261:AD324" si="116">$AD$2*X261</f>
        <v>3.8703449999999996E-5</v>
      </c>
      <c r="AE261" s="67">
        <f t="shared" ref="AE261:AE324" si="117">$AE$2*X261</f>
        <v>3.8703449999999996E-5</v>
      </c>
      <c r="AF261" s="68">
        <f t="shared" ref="AF261:AF324" si="118">$AF$2*X261</f>
        <v>1.5481379999999998E-4</v>
      </c>
      <c r="AG261" s="69">
        <f t="shared" ref="AG261:AG324" si="119">SUM(Z261:AF261)</f>
        <v>7.7406899999999997E-3</v>
      </c>
    </row>
    <row r="262" spans="1:33">
      <c r="A262" s="114">
        <v>407</v>
      </c>
      <c r="B262" s="16" t="s">
        <v>526</v>
      </c>
      <c r="C262" s="28">
        <v>21654680377</v>
      </c>
      <c r="D262" s="28">
        <v>370126</v>
      </c>
      <c r="E262" s="28">
        <v>340572337</v>
      </c>
      <c r="F262" s="28">
        <v>16629.7</v>
      </c>
      <c r="G262" s="17">
        <v>0</v>
      </c>
      <c r="H262" s="18">
        <v>0.58074199999999998</v>
      </c>
      <c r="I262" s="86">
        <v>1.92113902</v>
      </c>
      <c r="J262" s="42">
        <f t="shared" si="96"/>
        <v>2.4266830329634167E-2</v>
      </c>
      <c r="K262" s="42">
        <f t="shared" si="97"/>
        <v>8.970098757945499E-3</v>
      </c>
      <c r="L262" s="42">
        <f t="shared" si="98"/>
        <v>9.4283463808159853E-3</v>
      </c>
      <c r="M262" s="42">
        <f t="shared" si="99"/>
        <v>9.3387206619949096E-4</v>
      </c>
      <c r="N262" s="42">
        <f t="shared" si="100"/>
        <v>0</v>
      </c>
      <c r="O262" s="43">
        <f t="shared" si="101"/>
        <v>5.8074199999999998E-3</v>
      </c>
      <c r="P262" s="45">
        <f t="shared" si="102"/>
        <v>1.8442791050521969E-2</v>
      </c>
      <c r="Q262" s="45">
        <f t="shared" si="103"/>
        <v>1.1661128385329149E-3</v>
      </c>
      <c r="R262" s="45">
        <f t="shared" si="104"/>
        <v>4.7141731904079928E-4</v>
      </c>
      <c r="S262" s="45">
        <f t="shared" si="105"/>
        <v>2.8016161985984729E-5</v>
      </c>
      <c r="T262" s="45">
        <f t="shared" si="106"/>
        <v>0</v>
      </c>
      <c r="U262" s="45">
        <f t="shared" si="107"/>
        <v>2.90371E-5</v>
      </c>
      <c r="V262" s="46">
        <f t="shared" si="108"/>
        <v>3.1007751937984497E-5</v>
      </c>
      <c r="W262" s="55">
        <f t="shared" si="109"/>
        <v>2.0168382222019652</v>
      </c>
      <c r="X262" s="55">
        <f t="shared" si="110"/>
        <v>1.92113902</v>
      </c>
      <c r="Y262" s="64">
        <f t="shared" si="111"/>
        <v>-9.569920220196515E-2</v>
      </c>
      <c r="Z262" s="66">
        <f t="shared" si="112"/>
        <v>1.4600656552</v>
      </c>
      <c r="AA262" s="67">
        <f t="shared" si="113"/>
        <v>0.24974807260000001</v>
      </c>
      <c r="AB262" s="67">
        <f t="shared" si="114"/>
        <v>9.6056951000000002E-2</v>
      </c>
      <c r="AC262" s="67">
        <f t="shared" si="115"/>
        <v>5.76341706E-2</v>
      </c>
      <c r="AD262" s="67">
        <f t="shared" si="116"/>
        <v>9.6056951000000005E-3</v>
      </c>
      <c r="AE262" s="67">
        <f t="shared" si="117"/>
        <v>9.6056951000000005E-3</v>
      </c>
      <c r="AF262" s="68">
        <f t="shared" si="118"/>
        <v>3.8422780400000002E-2</v>
      </c>
      <c r="AG262" s="69">
        <f t="shared" si="119"/>
        <v>1.9211390200000003</v>
      </c>
    </row>
    <row r="263" spans="1:33">
      <c r="A263" s="114">
        <v>408</v>
      </c>
      <c r="B263" s="16" t="s">
        <v>528</v>
      </c>
      <c r="C263" s="28">
        <v>292953220</v>
      </c>
      <c r="D263" s="28">
        <v>18726</v>
      </c>
      <c r="E263" s="28">
        <v>5326506</v>
      </c>
      <c r="F263" s="28">
        <v>48662.2</v>
      </c>
      <c r="G263" s="17">
        <v>0</v>
      </c>
      <c r="H263" s="18">
        <v>0.156998</v>
      </c>
      <c r="I263" s="86">
        <v>4.4432569999999998E-2</v>
      </c>
      <c r="J263" s="42">
        <f t="shared" si="96"/>
        <v>3.2829143448409858E-4</v>
      </c>
      <c r="K263" s="42">
        <f t="shared" si="97"/>
        <v>4.5382942387534899E-4</v>
      </c>
      <c r="L263" s="42">
        <f t="shared" si="98"/>
        <v>1.4745808191548635E-4</v>
      </c>
      <c r="M263" s="42">
        <f t="shared" si="99"/>
        <v>2.7327173226103217E-3</v>
      </c>
      <c r="N263" s="42">
        <f t="shared" si="100"/>
        <v>0</v>
      </c>
      <c r="O263" s="43">
        <f t="shared" si="101"/>
        <v>1.5699799999999999E-3</v>
      </c>
      <c r="P263" s="45">
        <f t="shared" si="102"/>
        <v>2.4950149020791491E-4</v>
      </c>
      <c r="Q263" s="45">
        <f t="shared" si="103"/>
        <v>5.8997825103795371E-5</v>
      </c>
      <c r="R263" s="45">
        <f t="shared" si="104"/>
        <v>7.372904095774318E-6</v>
      </c>
      <c r="S263" s="45">
        <f t="shared" si="105"/>
        <v>8.1981519678309649E-5</v>
      </c>
      <c r="T263" s="45">
        <f t="shared" si="106"/>
        <v>0</v>
      </c>
      <c r="U263" s="45">
        <f t="shared" si="107"/>
        <v>7.8498999999999992E-6</v>
      </c>
      <c r="V263" s="46">
        <f t="shared" si="108"/>
        <v>3.1007751937984497E-5</v>
      </c>
      <c r="W263" s="55">
        <f t="shared" si="109"/>
        <v>4.3671139102377882E-2</v>
      </c>
      <c r="X263" s="55">
        <f t="shared" si="110"/>
        <v>4.4432569999999998E-2</v>
      </c>
      <c r="Y263" s="64">
        <f t="shared" si="111"/>
        <v>7.6143089762211597E-4</v>
      </c>
      <c r="Z263" s="66">
        <f t="shared" si="112"/>
        <v>3.3768753200000001E-2</v>
      </c>
      <c r="AA263" s="67">
        <f t="shared" si="113"/>
        <v>5.7762340999999995E-3</v>
      </c>
      <c r="AB263" s="67">
        <f t="shared" si="114"/>
        <v>2.2216285E-3</v>
      </c>
      <c r="AC263" s="67">
        <f t="shared" si="115"/>
        <v>1.3329771E-3</v>
      </c>
      <c r="AD263" s="67">
        <f t="shared" si="116"/>
        <v>2.2216285E-4</v>
      </c>
      <c r="AE263" s="67">
        <f t="shared" si="117"/>
        <v>2.2216285E-4</v>
      </c>
      <c r="AF263" s="68">
        <f t="shared" si="118"/>
        <v>8.8865139999999999E-4</v>
      </c>
      <c r="AG263" s="69">
        <f t="shared" si="119"/>
        <v>4.4432570000000005E-2</v>
      </c>
    </row>
    <row r="264" spans="1:33">
      <c r="A264" s="114">
        <v>409</v>
      </c>
      <c r="B264" s="16" t="s">
        <v>530</v>
      </c>
      <c r="C264" s="28">
        <v>64605300</v>
      </c>
      <c r="D264" s="28">
        <v>19246</v>
      </c>
      <c r="E264" s="28">
        <v>2970568</v>
      </c>
      <c r="F264" s="28">
        <v>13934.7</v>
      </c>
      <c r="G264" s="17">
        <v>2.56</v>
      </c>
      <c r="H264" s="18">
        <v>1.3966400000000001</v>
      </c>
      <c r="I264" s="86">
        <v>2.6608050000000001E-2</v>
      </c>
      <c r="J264" s="42">
        <f t="shared" si="96"/>
        <v>7.2398475812198053E-5</v>
      </c>
      <c r="K264" s="42">
        <f t="shared" si="97"/>
        <v>4.6643175755126381E-4</v>
      </c>
      <c r="L264" s="42">
        <f t="shared" si="98"/>
        <v>8.2236696904034742E-5</v>
      </c>
      <c r="M264" s="42">
        <f t="shared" si="99"/>
        <v>7.8252927478367294E-4</v>
      </c>
      <c r="N264" s="42">
        <f t="shared" si="100"/>
        <v>4.6635928246252262E-4</v>
      </c>
      <c r="O264" s="43">
        <f t="shared" si="101"/>
        <v>1.39664E-2</v>
      </c>
      <c r="P264" s="45">
        <f t="shared" si="102"/>
        <v>5.502284161727052E-5</v>
      </c>
      <c r="Q264" s="45">
        <f t="shared" si="103"/>
        <v>6.06361284816643E-5</v>
      </c>
      <c r="R264" s="45">
        <f t="shared" si="104"/>
        <v>4.1118348452017372E-6</v>
      </c>
      <c r="S264" s="45">
        <f t="shared" si="105"/>
        <v>2.3475878243510188E-5</v>
      </c>
      <c r="T264" s="45">
        <f t="shared" si="106"/>
        <v>2.3317964123126131E-6</v>
      </c>
      <c r="U264" s="45">
        <f t="shared" si="107"/>
        <v>6.9832000000000005E-5</v>
      </c>
      <c r="V264" s="46">
        <f t="shared" si="108"/>
        <v>3.1007751937984497E-5</v>
      </c>
      <c r="W264" s="55">
        <f t="shared" si="109"/>
        <v>2.4641823153794387E-2</v>
      </c>
      <c r="X264" s="55">
        <f t="shared" si="110"/>
        <v>2.6608050000000001E-2</v>
      </c>
      <c r="Y264" s="64">
        <f t="shared" si="111"/>
        <v>1.966226846205614E-3</v>
      </c>
      <c r="Z264" s="66">
        <f t="shared" si="112"/>
        <v>2.0222118000000001E-2</v>
      </c>
      <c r="AA264" s="67">
        <f t="shared" si="113"/>
        <v>3.4590465000000001E-3</v>
      </c>
      <c r="AB264" s="67">
        <f t="shared" si="114"/>
        <v>1.3304025000000002E-3</v>
      </c>
      <c r="AC264" s="67">
        <f t="shared" si="115"/>
        <v>7.9824150000000005E-4</v>
      </c>
      <c r="AD264" s="67">
        <f t="shared" si="116"/>
        <v>1.3304025000000002E-4</v>
      </c>
      <c r="AE264" s="67">
        <f t="shared" si="117"/>
        <v>1.3304025000000002E-4</v>
      </c>
      <c r="AF264" s="68">
        <f t="shared" si="118"/>
        <v>5.3216100000000007E-4</v>
      </c>
      <c r="AG264" s="69">
        <f t="shared" si="119"/>
        <v>2.6608050000000005E-2</v>
      </c>
    </row>
    <row r="265" spans="1:33">
      <c r="A265" s="114">
        <v>410</v>
      </c>
      <c r="B265" s="16" t="s">
        <v>532</v>
      </c>
      <c r="C265" s="28">
        <v>158323577</v>
      </c>
      <c r="D265" s="28">
        <v>28737</v>
      </c>
      <c r="E265" s="28">
        <v>5923164</v>
      </c>
      <c r="F265" s="28">
        <v>159.6</v>
      </c>
      <c r="G265" s="17">
        <v>5.03</v>
      </c>
      <c r="H265" s="18">
        <v>0.379803</v>
      </c>
      <c r="I265" s="86">
        <v>2.9131290000000001E-2</v>
      </c>
      <c r="J265" s="42">
        <f t="shared" si="96"/>
        <v>1.7742175425135672E-4</v>
      </c>
      <c r="K265" s="42">
        <f t="shared" si="97"/>
        <v>6.9644858239377883E-4</v>
      </c>
      <c r="L265" s="42">
        <f t="shared" si="98"/>
        <v>1.6397586003110855E-4</v>
      </c>
      <c r="M265" s="42">
        <f t="shared" si="99"/>
        <v>8.9626380370925961E-6</v>
      </c>
      <c r="N265" s="42">
        <f t="shared" si="100"/>
        <v>9.163231214009722E-4</v>
      </c>
      <c r="O265" s="43">
        <f t="shared" si="101"/>
        <v>3.79803E-3</v>
      </c>
      <c r="P265" s="45">
        <f t="shared" si="102"/>
        <v>1.3484053323103111E-4</v>
      </c>
      <c r="Q265" s="45">
        <f t="shared" si="103"/>
        <v>9.0538315711191246E-5</v>
      </c>
      <c r="R265" s="45">
        <f t="shared" si="104"/>
        <v>8.198793001555428E-6</v>
      </c>
      <c r="S265" s="45">
        <f t="shared" si="105"/>
        <v>2.6887914111277785E-7</v>
      </c>
      <c r="T265" s="45">
        <f t="shared" si="106"/>
        <v>4.581615607004861E-6</v>
      </c>
      <c r="U265" s="45">
        <f t="shared" si="107"/>
        <v>1.899015E-5</v>
      </c>
      <c r="V265" s="46">
        <f t="shared" si="108"/>
        <v>3.1007751937984497E-5</v>
      </c>
      <c r="W265" s="55">
        <f t="shared" si="109"/>
        <v>2.8842603862987988E-2</v>
      </c>
      <c r="X265" s="55">
        <f t="shared" si="110"/>
        <v>2.9131290000000001E-2</v>
      </c>
      <c r="Y265" s="64">
        <f t="shared" si="111"/>
        <v>2.8868613701201265E-4</v>
      </c>
      <c r="Z265" s="66">
        <f t="shared" si="112"/>
        <v>2.21397804E-2</v>
      </c>
      <c r="AA265" s="67">
        <f t="shared" si="113"/>
        <v>3.7870677000000001E-3</v>
      </c>
      <c r="AB265" s="67">
        <f t="shared" si="114"/>
        <v>1.4565645000000002E-3</v>
      </c>
      <c r="AC265" s="67">
        <f t="shared" si="115"/>
        <v>8.7393870000000002E-4</v>
      </c>
      <c r="AD265" s="67">
        <f t="shared" si="116"/>
        <v>1.4565644999999999E-4</v>
      </c>
      <c r="AE265" s="67">
        <f t="shared" si="117"/>
        <v>1.4565644999999999E-4</v>
      </c>
      <c r="AF265" s="68">
        <f t="shared" si="118"/>
        <v>5.8262579999999997E-4</v>
      </c>
      <c r="AG265" s="69">
        <f t="shared" si="119"/>
        <v>2.9131290000000001E-2</v>
      </c>
    </row>
    <row r="266" spans="1:33">
      <c r="A266" s="114">
        <v>411</v>
      </c>
      <c r="B266" s="16" t="s">
        <v>534</v>
      </c>
      <c r="C266" s="28">
        <v>21876813</v>
      </c>
      <c r="D266" s="28">
        <v>4841</v>
      </c>
      <c r="E266" s="28">
        <v>657321</v>
      </c>
      <c r="F266" s="28">
        <v>20285.400000000001</v>
      </c>
      <c r="G266" s="17">
        <v>0</v>
      </c>
      <c r="H266" s="18">
        <v>0</v>
      </c>
      <c r="I266" s="86">
        <v>1.0021489999999999E-2</v>
      </c>
      <c r="J266" s="42">
        <f t="shared" si="96"/>
        <v>2.4515758255568504E-5</v>
      </c>
      <c r="K266" s="42">
        <f t="shared" si="97"/>
        <v>1.1732287947135344E-4</v>
      </c>
      <c r="L266" s="42">
        <f t="shared" si="98"/>
        <v>1.8197162241583773E-5</v>
      </c>
      <c r="M266" s="42">
        <f t="shared" si="99"/>
        <v>1.1391647721656526E-3</v>
      </c>
      <c r="N266" s="42">
        <f t="shared" si="100"/>
        <v>0</v>
      </c>
      <c r="O266" s="43">
        <f t="shared" si="101"/>
        <v>0</v>
      </c>
      <c r="P266" s="45">
        <f t="shared" si="102"/>
        <v>1.8631976274232065E-5</v>
      </c>
      <c r="Q266" s="45">
        <f t="shared" si="103"/>
        <v>1.5251974331275947E-5</v>
      </c>
      <c r="R266" s="45">
        <f t="shared" si="104"/>
        <v>9.0985811207918874E-7</v>
      </c>
      <c r="S266" s="45">
        <f t="shared" si="105"/>
        <v>3.4174943164969575E-5</v>
      </c>
      <c r="T266" s="45">
        <f t="shared" si="106"/>
        <v>0</v>
      </c>
      <c r="U266" s="45">
        <f t="shared" si="107"/>
        <v>0</v>
      </c>
      <c r="V266" s="46">
        <f t="shared" si="108"/>
        <v>3.1007751937984497E-5</v>
      </c>
      <c r="W266" s="55">
        <f t="shared" si="109"/>
        <v>9.9976503820541265E-3</v>
      </c>
      <c r="X266" s="55">
        <f t="shared" si="110"/>
        <v>1.0021489999999999E-2</v>
      </c>
      <c r="Y266" s="64">
        <f t="shared" si="111"/>
        <v>2.3839617945872749E-5</v>
      </c>
      <c r="Z266" s="66">
        <f t="shared" si="112"/>
        <v>7.6163323999999992E-3</v>
      </c>
      <c r="AA266" s="67">
        <f t="shared" si="113"/>
        <v>1.3027937E-3</v>
      </c>
      <c r="AB266" s="67">
        <f t="shared" si="114"/>
        <v>5.0107449999999996E-4</v>
      </c>
      <c r="AC266" s="67">
        <f t="shared" si="115"/>
        <v>3.0064469999999994E-4</v>
      </c>
      <c r="AD266" s="67">
        <f t="shared" si="116"/>
        <v>5.0107449999999997E-5</v>
      </c>
      <c r="AE266" s="67">
        <f t="shared" si="117"/>
        <v>5.0107449999999997E-5</v>
      </c>
      <c r="AF266" s="68">
        <f t="shared" si="118"/>
        <v>2.0042979999999999E-4</v>
      </c>
      <c r="AG266" s="69">
        <f t="shared" si="119"/>
        <v>1.0021489999999999E-2</v>
      </c>
    </row>
    <row r="267" spans="1:33">
      <c r="A267" s="114">
        <v>412</v>
      </c>
      <c r="B267" s="16" t="s">
        <v>536</v>
      </c>
      <c r="C267" s="28">
        <v>465496592</v>
      </c>
      <c r="D267" s="28">
        <v>25251</v>
      </c>
      <c r="E267" s="28">
        <v>7222825</v>
      </c>
      <c r="F267" s="28">
        <v>33697.800000000003</v>
      </c>
      <c r="G267" s="17">
        <v>0.57999999999999996</v>
      </c>
      <c r="H267" s="18">
        <v>0</v>
      </c>
      <c r="I267" s="86">
        <v>5.5429520000000003E-2</v>
      </c>
      <c r="J267" s="42">
        <f t="shared" si="96"/>
        <v>5.2164828205383492E-4</v>
      </c>
      <c r="K267" s="42">
        <f t="shared" si="97"/>
        <v>6.1196447625101128E-4</v>
      </c>
      <c r="L267" s="42">
        <f t="shared" si="98"/>
        <v>1.9995545307021579E-4</v>
      </c>
      <c r="M267" s="42">
        <f t="shared" si="99"/>
        <v>1.8923633085610207E-3</v>
      </c>
      <c r="N267" s="42">
        <f t="shared" si="100"/>
        <v>1.0565952493291526E-4</v>
      </c>
      <c r="O267" s="43">
        <f t="shared" si="101"/>
        <v>0</v>
      </c>
      <c r="P267" s="45">
        <f t="shared" si="102"/>
        <v>3.9645269436091457E-4</v>
      </c>
      <c r="Q267" s="45">
        <f t="shared" si="103"/>
        <v>7.9555381912631463E-5</v>
      </c>
      <c r="R267" s="45">
        <f t="shared" si="104"/>
        <v>9.9977726535107905E-6</v>
      </c>
      <c r="S267" s="45">
        <f t="shared" si="105"/>
        <v>5.6770899256830621E-5</v>
      </c>
      <c r="T267" s="45">
        <f t="shared" si="106"/>
        <v>5.2829762466457638E-7</v>
      </c>
      <c r="U267" s="45">
        <f t="shared" si="107"/>
        <v>0</v>
      </c>
      <c r="V267" s="46">
        <f t="shared" si="108"/>
        <v>3.1007751937984497E-5</v>
      </c>
      <c r="W267" s="55">
        <f t="shared" si="109"/>
        <v>5.7431279774653655E-2</v>
      </c>
      <c r="X267" s="55">
        <f t="shared" si="110"/>
        <v>5.5429520000000003E-2</v>
      </c>
      <c r="Y267" s="64">
        <f t="shared" si="111"/>
        <v>-2.0017597746536525E-3</v>
      </c>
      <c r="Z267" s="66">
        <f t="shared" si="112"/>
        <v>4.2126435199999999E-2</v>
      </c>
      <c r="AA267" s="67">
        <f t="shared" si="113"/>
        <v>7.2058376000000007E-3</v>
      </c>
      <c r="AB267" s="67">
        <f t="shared" si="114"/>
        <v>2.7714760000000001E-3</v>
      </c>
      <c r="AC267" s="67">
        <f t="shared" si="115"/>
        <v>1.6628856E-3</v>
      </c>
      <c r="AD267" s="67">
        <f t="shared" si="116"/>
        <v>2.7714760000000004E-4</v>
      </c>
      <c r="AE267" s="67">
        <f t="shared" si="117"/>
        <v>2.7714760000000004E-4</v>
      </c>
      <c r="AF267" s="68">
        <f t="shared" si="118"/>
        <v>1.1085904000000001E-3</v>
      </c>
      <c r="AG267" s="69">
        <f t="shared" si="119"/>
        <v>5.5429519999999996E-2</v>
      </c>
    </row>
    <row r="268" spans="1:33">
      <c r="A268" s="114">
        <v>413</v>
      </c>
      <c r="B268" s="16" t="s">
        <v>538</v>
      </c>
      <c r="C268" s="28">
        <v>132010254</v>
      </c>
      <c r="D268" s="28">
        <v>8779</v>
      </c>
      <c r="E268" s="28">
        <v>1551447</v>
      </c>
      <c r="F268" s="28">
        <v>47110.7</v>
      </c>
      <c r="G268" s="17">
        <v>9.33</v>
      </c>
      <c r="H268" s="18">
        <v>0</v>
      </c>
      <c r="I268" s="86">
        <v>2.4748760000000002E-2</v>
      </c>
      <c r="J268" s="42">
        <f t="shared" si="96"/>
        <v>1.4793432088669383E-4</v>
      </c>
      <c r="K268" s="42">
        <f t="shared" si="97"/>
        <v>2.1276132180933935E-4</v>
      </c>
      <c r="L268" s="42">
        <f t="shared" si="98"/>
        <v>4.2949993638143951E-5</v>
      </c>
      <c r="M268" s="42">
        <f t="shared" si="99"/>
        <v>2.6455899233963544E-3</v>
      </c>
      <c r="N268" s="42">
        <f t="shared" si="100"/>
        <v>1.6996609786622406E-3</v>
      </c>
      <c r="O268" s="43">
        <f t="shared" si="101"/>
        <v>0</v>
      </c>
      <c r="P268" s="45">
        <f t="shared" si="102"/>
        <v>1.1243008387388731E-4</v>
      </c>
      <c r="Q268" s="45">
        <f t="shared" si="103"/>
        <v>2.7658971835214118E-5</v>
      </c>
      <c r="R268" s="45">
        <f t="shared" si="104"/>
        <v>2.1474996819071975E-6</v>
      </c>
      <c r="S268" s="45">
        <f t="shared" si="105"/>
        <v>7.9367697701890634E-5</v>
      </c>
      <c r="T268" s="45">
        <f t="shared" si="106"/>
        <v>8.4983048933112027E-6</v>
      </c>
      <c r="U268" s="45">
        <f t="shared" si="107"/>
        <v>0</v>
      </c>
      <c r="V268" s="46">
        <f t="shared" si="108"/>
        <v>3.1007751937984497E-5</v>
      </c>
      <c r="W268" s="55">
        <f t="shared" si="109"/>
        <v>2.6111030992419498E-2</v>
      </c>
      <c r="X268" s="55">
        <f t="shared" si="110"/>
        <v>2.4748760000000002E-2</v>
      </c>
      <c r="Y268" s="64">
        <f t="shared" si="111"/>
        <v>-1.362270992419496E-3</v>
      </c>
      <c r="Z268" s="66">
        <f t="shared" si="112"/>
        <v>1.8809057600000002E-2</v>
      </c>
      <c r="AA268" s="67">
        <f t="shared" si="113"/>
        <v>3.2173388000000004E-3</v>
      </c>
      <c r="AB268" s="67">
        <f t="shared" si="114"/>
        <v>1.2374380000000002E-3</v>
      </c>
      <c r="AC268" s="67">
        <f t="shared" si="115"/>
        <v>7.424628E-4</v>
      </c>
      <c r="AD268" s="67">
        <f t="shared" si="116"/>
        <v>1.237438E-4</v>
      </c>
      <c r="AE268" s="67">
        <f t="shared" si="117"/>
        <v>1.237438E-4</v>
      </c>
      <c r="AF268" s="68">
        <f t="shared" si="118"/>
        <v>4.949752E-4</v>
      </c>
      <c r="AG268" s="69">
        <f t="shared" si="119"/>
        <v>2.4748760000000002E-2</v>
      </c>
    </row>
    <row r="269" spans="1:33">
      <c r="A269" s="114">
        <v>414</v>
      </c>
      <c r="B269" s="16" t="s">
        <v>540</v>
      </c>
      <c r="C269" s="28">
        <v>96295833</v>
      </c>
      <c r="D269" s="28">
        <v>6590</v>
      </c>
      <c r="E269" s="28">
        <v>2817166</v>
      </c>
      <c r="F269" s="28">
        <v>6101.4</v>
      </c>
      <c r="G269" s="17">
        <v>0</v>
      </c>
      <c r="H269" s="18">
        <v>0</v>
      </c>
      <c r="I269" s="86">
        <v>1.489483E-2</v>
      </c>
      <c r="J269" s="42">
        <f t="shared" si="96"/>
        <v>1.0791175857500797E-4</v>
      </c>
      <c r="K269" s="42">
        <f t="shared" si="97"/>
        <v>1.5971034408515165E-4</v>
      </c>
      <c r="L269" s="42">
        <f t="shared" si="98"/>
        <v>7.7989942149229348E-5</v>
      </c>
      <c r="M269" s="42">
        <f t="shared" si="99"/>
        <v>3.4263558721501732E-4</v>
      </c>
      <c r="N269" s="42">
        <f t="shared" si="100"/>
        <v>0</v>
      </c>
      <c r="O269" s="43">
        <f t="shared" si="101"/>
        <v>0</v>
      </c>
      <c r="P269" s="45">
        <f t="shared" si="102"/>
        <v>8.2012936517006062E-5</v>
      </c>
      <c r="Q269" s="45">
        <f t="shared" si="103"/>
        <v>2.0762344731069715E-5</v>
      </c>
      <c r="R269" s="45">
        <f t="shared" si="104"/>
        <v>3.8994971074614672E-6</v>
      </c>
      <c r="S269" s="45">
        <f t="shared" si="105"/>
        <v>1.0279067616450519E-5</v>
      </c>
      <c r="T269" s="45">
        <f t="shared" si="106"/>
        <v>0</v>
      </c>
      <c r="U269" s="45">
        <f t="shared" si="107"/>
        <v>0</v>
      </c>
      <c r="V269" s="46">
        <f t="shared" si="108"/>
        <v>3.1007751937984497E-5</v>
      </c>
      <c r="W269" s="55">
        <f t="shared" si="109"/>
        <v>1.4796159790997227E-2</v>
      </c>
      <c r="X269" s="55">
        <f t="shared" si="110"/>
        <v>1.489483E-2</v>
      </c>
      <c r="Y269" s="64">
        <f t="shared" si="111"/>
        <v>9.8670209002772041E-5</v>
      </c>
      <c r="Z269" s="66">
        <f t="shared" si="112"/>
        <v>1.13200708E-2</v>
      </c>
      <c r="AA269" s="67">
        <f t="shared" si="113"/>
        <v>1.9363278999999999E-3</v>
      </c>
      <c r="AB269" s="67">
        <f t="shared" si="114"/>
        <v>7.447415E-4</v>
      </c>
      <c r="AC269" s="67">
        <f t="shared" si="115"/>
        <v>4.4684489999999999E-4</v>
      </c>
      <c r="AD269" s="67">
        <f t="shared" si="116"/>
        <v>7.4474150000000003E-5</v>
      </c>
      <c r="AE269" s="67">
        <f t="shared" si="117"/>
        <v>7.4474150000000003E-5</v>
      </c>
      <c r="AF269" s="68">
        <f t="shared" si="118"/>
        <v>2.9789660000000001E-4</v>
      </c>
      <c r="AG269" s="69">
        <f t="shared" si="119"/>
        <v>1.489483E-2</v>
      </c>
    </row>
    <row r="270" spans="1:33">
      <c r="A270" s="114">
        <v>415</v>
      </c>
      <c r="B270" s="16" t="s">
        <v>542</v>
      </c>
      <c r="C270" s="28">
        <v>1368864562</v>
      </c>
      <c r="D270" s="28">
        <v>91756</v>
      </c>
      <c r="E270" s="28">
        <v>39344204</v>
      </c>
      <c r="F270" s="28">
        <v>33537.699999999997</v>
      </c>
      <c r="G270" s="17">
        <v>0</v>
      </c>
      <c r="H270" s="18">
        <v>0</v>
      </c>
      <c r="I270" s="86">
        <v>0.15179677</v>
      </c>
      <c r="J270" s="42">
        <f t="shared" si="96"/>
        <v>1.5339872716655146E-3</v>
      </c>
      <c r="K270" s="42">
        <f t="shared" si="97"/>
        <v>2.223730247629313E-3</v>
      </c>
      <c r="L270" s="42">
        <f t="shared" si="98"/>
        <v>1.0891982204341093E-3</v>
      </c>
      <c r="M270" s="42">
        <f t="shared" si="99"/>
        <v>1.8833725920839621E-3</v>
      </c>
      <c r="N270" s="42">
        <f t="shared" si="100"/>
        <v>0</v>
      </c>
      <c r="O270" s="43">
        <f t="shared" si="101"/>
        <v>0</v>
      </c>
      <c r="P270" s="45">
        <f t="shared" si="102"/>
        <v>1.1658303264657911E-3</v>
      </c>
      <c r="Q270" s="45">
        <f t="shared" si="103"/>
        <v>2.8908493219181072E-4</v>
      </c>
      <c r="R270" s="45">
        <f t="shared" si="104"/>
        <v>5.445991102170547E-5</v>
      </c>
      <c r="S270" s="45">
        <f t="shared" si="105"/>
        <v>5.6501177762518857E-5</v>
      </c>
      <c r="T270" s="45">
        <f t="shared" si="106"/>
        <v>0</v>
      </c>
      <c r="U270" s="45">
        <f t="shared" si="107"/>
        <v>0</v>
      </c>
      <c r="V270" s="46">
        <f t="shared" si="108"/>
        <v>3.1007751937984497E-5</v>
      </c>
      <c r="W270" s="55">
        <f t="shared" si="109"/>
        <v>0.15968840993798109</v>
      </c>
      <c r="X270" s="55">
        <f t="shared" si="110"/>
        <v>0.15179677</v>
      </c>
      <c r="Y270" s="64">
        <f t="shared" si="111"/>
        <v>-7.8916399379810875E-3</v>
      </c>
      <c r="Z270" s="66">
        <f t="shared" si="112"/>
        <v>0.1153655452</v>
      </c>
      <c r="AA270" s="67">
        <f t="shared" si="113"/>
        <v>1.9733580100000002E-2</v>
      </c>
      <c r="AB270" s="67">
        <f t="shared" si="114"/>
        <v>7.5898385000000004E-3</v>
      </c>
      <c r="AC270" s="67">
        <f t="shared" si="115"/>
        <v>4.5539030999999994E-3</v>
      </c>
      <c r="AD270" s="67">
        <f t="shared" si="116"/>
        <v>7.5898385000000004E-4</v>
      </c>
      <c r="AE270" s="67">
        <f t="shared" si="117"/>
        <v>7.5898385000000004E-4</v>
      </c>
      <c r="AF270" s="68">
        <f t="shared" si="118"/>
        <v>3.0359354000000002E-3</v>
      </c>
      <c r="AG270" s="69">
        <f t="shared" si="119"/>
        <v>0.15179677000000003</v>
      </c>
    </row>
    <row r="271" spans="1:33">
      <c r="A271" s="114">
        <v>416</v>
      </c>
      <c r="B271" s="16" t="s">
        <v>544</v>
      </c>
      <c r="C271" s="28">
        <v>1327027137</v>
      </c>
      <c r="D271" s="28">
        <v>61428</v>
      </c>
      <c r="E271" s="28">
        <v>16612043</v>
      </c>
      <c r="F271" s="28">
        <v>69765.100000000006</v>
      </c>
      <c r="G271" s="17">
        <v>0</v>
      </c>
      <c r="H271" s="18">
        <v>0</v>
      </c>
      <c r="I271" s="86">
        <v>0.14524846</v>
      </c>
      <c r="J271" s="42">
        <f t="shared" si="96"/>
        <v>1.4871031026901032E-3</v>
      </c>
      <c r="K271" s="42">
        <f t="shared" si="97"/>
        <v>1.4887233712386487E-3</v>
      </c>
      <c r="L271" s="42">
        <f t="shared" si="98"/>
        <v>4.5988495976116082E-4</v>
      </c>
      <c r="M271" s="42">
        <f t="shared" si="99"/>
        <v>3.9177903441201048E-3</v>
      </c>
      <c r="N271" s="42">
        <f t="shared" si="100"/>
        <v>0</v>
      </c>
      <c r="O271" s="43">
        <f t="shared" si="101"/>
        <v>0</v>
      </c>
      <c r="P271" s="45">
        <f t="shared" si="102"/>
        <v>1.1301983580444784E-3</v>
      </c>
      <c r="Q271" s="45">
        <f t="shared" si="103"/>
        <v>1.9353403826102435E-4</v>
      </c>
      <c r="R271" s="45">
        <f t="shared" si="104"/>
        <v>2.2994247988058044E-5</v>
      </c>
      <c r="S271" s="45">
        <f t="shared" si="105"/>
        <v>1.1753371032360313E-4</v>
      </c>
      <c r="T271" s="45">
        <f t="shared" si="106"/>
        <v>0</v>
      </c>
      <c r="U271" s="45">
        <f t="shared" si="107"/>
        <v>0</v>
      </c>
      <c r="V271" s="46">
        <f t="shared" si="108"/>
        <v>3.1007751937984497E-5</v>
      </c>
      <c r="W271" s="55">
        <f t="shared" si="109"/>
        <v>0.14952681065551482</v>
      </c>
      <c r="X271" s="55">
        <f t="shared" si="110"/>
        <v>0.14524846</v>
      </c>
      <c r="Y271" s="64">
        <f t="shared" si="111"/>
        <v>-4.2783506555148232E-3</v>
      </c>
      <c r="Z271" s="66">
        <f t="shared" si="112"/>
        <v>0.1103888296</v>
      </c>
      <c r="AA271" s="67">
        <f t="shared" si="113"/>
        <v>1.8882299799999998E-2</v>
      </c>
      <c r="AB271" s="67">
        <f t="shared" si="114"/>
        <v>7.2624230000000005E-3</v>
      </c>
      <c r="AC271" s="67">
        <f t="shared" si="115"/>
        <v>4.3574538000000001E-3</v>
      </c>
      <c r="AD271" s="67">
        <f t="shared" si="116"/>
        <v>7.2624229999999998E-4</v>
      </c>
      <c r="AE271" s="67">
        <f t="shared" si="117"/>
        <v>7.2624229999999998E-4</v>
      </c>
      <c r="AF271" s="68">
        <f t="shared" si="118"/>
        <v>2.9049691999999999E-3</v>
      </c>
      <c r="AG271" s="69">
        <f t="shared" si="119"/>
        <v>0.14524846</v>
      </c>
    </row>
    <row r="272" spans="1:33">
      <c r="A272" s="114">
        <v>417</v>
      </c>
      <c r="B272" s="16" t="s">
        <v>546</v>
      </c>
      <c r="C272" s="28">
        <v>6579544938</v>
      </c>
      <c r="D272" s="28">
        <v>276022</v>
      </c>
      <c r="E272" s="28">
        <v>148056640</v>
      </c>
      <c r="F272" s="28">
        <v>43391.26</v>
      </c>
      <c r="G272" s="17">
        <v>0</v>
      </c>
      <c r="H272" s="18">
        <v>0</v>
      </c>
      <c r="I272" s="86">
        <v>0.67830316000000002</v>
      </c>
      <c r="J272" s="42">
        <f t="shared" si="96"/>
        <v>7.3732189936284347E-3</v>
      </c>
      <c r="K272" s="42">
        <f t="shared" si="97"/>
        <v>6.6894641267180163E-3</v>
      </c>
      <c r="L272" s="42">
        <f t="shared" si="98"/>
        <v>4.0987747219756584E-3</v>
      </c>
      <c r="M272" s="42">
        <f t="shared" si="99"/>
        <v>2.4367177779033491E-3</v>
      </c>
      <c r="N272" s="42">
        <f t="shared" si="100"/>
        <v>0</v>
      </c>
      <c r="O272" s="43">
        <f t="shared" si="101"/>
        <v>0</v>
      </c>
      <c r="P272" s="45">
        <f t="shared" si="102"/>
        <v>5.6036464351576108E-3</v>
      </c>
      <c r="Q272" s="45">
        <f t="shared" si="103"/>
        <v>8.6963033647334217E-4</v>
      </c>
      <c r="R272" s="45">
        <f t="shared" si="104"/>
        <v>2.0493873609878294E-4</v>
      </c>
      <c r="S272" s="45">
        <f t="shared" si="105"/>
        <v>7.3101533337100466E-5</v>
      </c>
      <c r="T272" s="45">
        <f t="shared" si="106"/>
        <v>0</v>
      </c>
      <c r="U272" s="45">
        <f t="shared" si="107"/>
        <v>0</v>
      </c>
      <c r="V272" s="46">
        <f t="shared" si="108"/>
        <v>3.1007751937984497E-5</v>
      </c>
      <c r="W272" s="55">
        <f t="shared" si="109"/>
        <v>0.67823247930048203</v>
      </c>
      <c r="X272" s="55">
        <f t="shared" si="110"/>
        <v>0.67830316000000002</v>
      </c>
      <c r="Y272" s="64">
        <f t="shared" si="111"/>
        <v>7.0680699517988721E-5</v>
      </c>
      <c r="Z272" s="66">
        <f t="shared" si="112"/>
        <v>0.51551040160000006</v>
      </c>
      <c r="AA272" s="67">
        <f t="shared" si="113"/>
        <v>8.817941080000001E-2</v>
      </c>
      <c r="AB272" s="67">
        <f t="shared" si="114"/>
        <v>3.3915158000000001E-2</v>
      </c>
      <c r="AC272" s="67">
        <f t="shared" si="115"/>
        <v>2.0349094799999998E-2</v>
      </c>
      <c r="AD272" s="67">
        <f t="shared" si="116"/>
        <v>3.3915158000000002E-3</v>
      </c>
      <c r="AE272" s="67">
        <f t="shared" si="117"/>
        <v>3.3915158000000002E-3</v>
      </c>
      <c r="AF272" s="68">
        <f t="shared" si="118"/>
        <v>1.3566063200000001E-2</v>
      </c>
      <c r="AG272" s="69">
        <f t="shared" si="119"/>
        <v>0.67830316000000002</v>
      </c>
    </row>
    <row r="273" spans="1:33">
      <c r="A273" s="114">
        <v>418</v>
      </c>
      <c r="B273" s="16" t="s">
        <v>548</v>
      </c>
      <c r="C273" s="28">
        <v>53263696</v>
      </c>
      <c r="D273" s="28">
        <v>6712</v>
      </c>
      <c r="E273" s="28">
        <v>2774446</v>
      </c>
      <c r="F273" s="28">
        <v>3433.6</v>
      </c>
      <c r="G273" s="17">
        <v>0</v>
      </c>
      <c r="H273" s="18">
        <v>0</v>
      </c>
      <c r="I273" s="86">
        <v>1.0823869999999999E-2</v>
      </c>
      <c r="J273" s="42">
        <f t="shared" si="96"/>
        <v>5.9688762478067123E-5</v>
      </c>
      <c r="K273" s="42">
        <f t="shared" si="97"/>
        <v>1.6266704544757782E-4</v>
      </c>
      <c r="L273" s="42">
        <f t="shared" si="98"/>
        <v>7.6807288969184205E-5</v>
      </c>
      <c r="M273" s="42">
        <f t="shared" si="99"/>
        <v>1.9282026293334045E-4</v>
      </c>
      <c r="N273" s="42">
        <f t="shared" si="100"/>
        <v>0</v>
      </c>
      <c r="O273" s="43">
        <f t="shared" si="101"/>
        <v>0</v>
      </c>
      <c r="P273" s="45">
        <f t="shared" si="102"/>
        <v>4.5363459483331014E-5</v>
      </c>
      <c r="Q273" s="45">
        <f t="shared" si="103"/>
        <v>2.1146715908185117E-5</v>
      </c>
      <c r="R273" s="45">
        <f t="shared" si="104"/>
        <v>3.8403644484592108E-6</v>
      </c>
      <c r="S273" s="45">
        <f t="shared" si="105"/>
        <v>5.7846078880002138E-6</v>
      </c>
      <c r="T273" s="45">
        <f t="shared" si="106"/>
        <v>0</v>
      </c>
      <c r="U273" s="45">
        <f t="shared" si="107"/>
        <v>0</v>
      </c>
      <c r="V273" s="46">
        <f t="shared" si="108"/>
        <v>3.1007751937984497E-5</v>
      </c>
      <c r="W273" s="55">
        <f t="shared" si="109"/>
        <v>1.0714289966596005E-2</v>
      </c>
      <c r="X273" s="55">
        <f t="shared" si="110"/>
        <v>1.0823869999999999E-2</v>
      </c>
      <c r="Y273" s="64">
        <f t="shared" si="111"/>
        <v>1.095800334039946E-4</v>
      </c>
      <c r="Z273" s="66">
        <f t="shared" si="112"/>
        <v>8.2261412000000003E-3</v>
      </c>
      <c r="AA273" s="67">
        <f t="shared" si="113"/>
        <v>1.4071030999999999E-3</v>
      </c>
      <c r="AB273" s="67">
        <f t="shared" si="114"/>
        <v>5.4119349999999999E-4</v>
      </c>
      <c r="AC273" s="67">
        <f t="shared" si="115"/>
        <v>3.2471609999999999E-4</v>
      </c>
      <c r="AD273" s="67">
        <f t="shared" si="116"/>
        <v>5.4119349999999999E-5</v>
      </c>
      <c r="AE273" s="67">
        <f t="shared" si="117"/>
        <v>5.4119349999999999E-5</v>
      </c>
      <c r="AF273" s="68">
        <f t="shared" si="118"/>
        <v>2.164774E-4</v>
      </c>
      <c r="AG273" s="69">
        <f t="shared" si="119"/>
        <v>1.0823869999999999E-2</v>
      </c>
    </row>
    <row r="274" spans="1:33">
      <c r="A274" s="114">
        <v>419</v>
      </c>
      <c r="B274" s="16" t="s">
        <v>550</v>
      </c>
      <c r="C274" s="28">
        <v>1437426617</v>
      </c>
      <c r="D274" s="28">
        <v>71432</v>
      </c>
      <c r="E274" s="28">
        <v>17689255</v>
      </c>
      <c r="F274" s="28">
        <v>44137.9</v>
      </c>
      <c r="G274" s="17">
        <v>17.54</v>
      </c>
      <c r="H274" s="18">
        <v>0</v>
      </c>
      <c r="I274" s="86">
        <v>0.15810368</v>
      </c>
      <c r="J274" s="42">
        <f t="shared" si="96"/>
        <v>1.6108197959406453E-3</v>
      </c>
      <c r="K274" s="42">
        <f t="shared" si="97"/>
        <v>1.7311728829575951E-3</v>
      </c>
      <c r="L274" s="42">
        <f t="shared" si="98"/>
        <v>4.8970631269615143E-4</v>
      </c>
      <c r="M274" s="42">
        <f t="shared" si="99"/>
        <v>2.4786467507355221E-3</v>
      </c>
      <c r="N274" s="42">
        <f t="shared" si="100"/>
        <v>3.1952897712471274E-3</v>
      </c>
      <c r="O274" s="43">
        <f t="shared" si="101"/>
        <v>0</v>
      </c>
      <c r="P274" s="45">
        <f t="shared" si="102"/>
        <v>1.2242230449148904E-3</v>
      </c>
      <c r="Q274" s="45">
        <f t="shared" si="103"/>
        <v>2.2505247478448736E-4</v>
      </c>
      <c r="R274" s="45">
        <f t="shared" si="104"/>
        <v>2.4485315634807574E-5</v>
      </c>
      <c r="S274" s="45">
        <f t="shared" si="105"/>
        <v>7.4359402522065657E-5</v>
      </c>
      <c r="T274" s="45">
        <f t="shared" si="106"/>
        <v>1.5976448856235638E-5</v>
      </c>
      <c r="U274" s="45">
        <f t="shared" si="107"/>
        <v>0</v>
      </c>
      <c r="V274" s="46">
        <f t="shared" si="108"/>
        <v>3.1007751937984497E-5</v>
      </c>
      <c r="W274" s="55">
        <f t="shared" si="109"/>
        <v>0.15951044386504712</v>
      </c>
      <c r="X274" s="55">
        <f t="shared" si="110"/>
        <v>0.15810368</v>
      </c>
      <c r="Y274" s="64">
        <f t="shared" si="111"/>
        <v>-1.4067638650471226E-3</v>
      </c>
      <c r="Z274" s="66">
        <f t="shared" si="112"/>
        <v>0.1201587968</v>
      </c>
      <c r="AA274" s="67">
        <f t="shared" si="113"/>
        <v>2.0553478400000002E-2</v>
      </c>
      <c r="AB274" s="67">
        <f t="shared" si="114"/>
        <v>7.9051840000000009E-3</v>
      </c>
      <c r="AC274" s="67">
        <f t="shared" si="115"/>
        <v>4.7431103999999993E-3</v>
      </c>
      <c r="AD274" s="67">
        <f t="shared" si="116"/>
        <v>7.9051839999999996E-4</v>
      </c>
      <c r="AE274" s="67">
        <f t="shared" si="117"/>
        <v>7.9051839999999996E-4</v>
      </c>
      <c r="AF274" s="68">
        <f t="shared" si="118"/>
        <v>3.1620735999999998E-3</v>
      </c>
      <c r="AG274" s="69">
        <f t="shared" si="119"/>
        <v>0.15810368</v>
      </c>
    </row>
    <row r="275" spans="1:33">
      <c r="A275" s="114">
        <v>420</v>
      </c>
      <c r="B275" s="16" t="s">
        <v>552</v>
      </c>
      <c r="C275" s="28">
        <v>950413015</v>
      </c>
      <c r="D275" s="28">
        <v>82537</v>
      </c>
      <c r="E275" s="28">
        <v>19985444</v>
      </c>
      <c r="F275" s="28">
        <v>27390.400000000001</v>
      </c>
      <c r="G275" s="17">
        <v>0</v>
      </c>
      <c r="H275" s="18">
        <v>0</v>
      </c>
      <c r="I275" s="86">
        <v>0.12028398999999999</v>
      </c>
      <c r="J275" s="42">
        <f t="shared" si="96"/>
        <v>1.0650589607675489E-3</v>
      </c>
      <c r="K275" s="42">
        <f t="shared" si="97"/>
        <v>2.0003054127095844E-3</v>
      </c>
      <c r="L275" s="42">
        <f t="shared" si="98"/>
        <v>5.53273616601458E-4</v>
      </c>
      <c r="M275" s="42">
        <f t="shared" si="99"/>
        <v>1.5381594040800818E-3</v>
      </c>
      <c r="N275" s="42">
        <f t="shared" si="100"/>
        <v>0</v>
      </c>
      <c r="O275" s="43">
        <f t="shared" si="101"/>
        <v>0</v>
      </c>
      <c r="P275" s="45">
        <f t="shared" si="102"/>
        <v>8.0944481018333718E-4</v>
      </c>
      <c r="Q275" s="45">
        <f t="shared" si="103"/>
        <v>2.6003970365224595E-4</v>
      </c>
      <c r="R275" s="45">
        <f t="shared" si="104"/>
        <v>2.7663680830072901E-5</v>
      </c>
      <c r="S275" s="45">
        <f t="shared" si="105"/>
        <v>4.6144782122402451E-5</v>
      </c>
      <c r="T275" s="45">
        <f t="shared" si="106"/>
        <v>0</v>
      </c>
      <c r="U275" s="45">
        <f t="shared" si="107"/>
        <v>0</v>
      </c>
      <c r="V275" s="46">
        <f t="shared" si="108"/>
        <v>3.1007751937984497E-5</v>
      </c>
      <c r="W275" s="55">
        <f t="shared" si="109"/>
        <v>0.11743007287260429</v>
      </c>
      <c r="X275" s="55">
        <f t="shared" si="110"/>
        <v>0.12028398999999999</v>
      </c>
      <c r="Y275" s="64">
        <f t="shared" si="111"/>
        <v>2.8539171273957026E-3</v>
      </c>
      <c r="Z275" s="66">
        <f t="shared" si="112"/>
        <v>9.1415832399999994E-2</v>
      </c>
      <c r="AA275" s="67">
        <f t="shared" si="113"/>
        <v>1.5636918699999999E-2</v>
      </c>
      <c r="AB275" s="67">
        <f t="shared" si="114"/>
        <v>6.0141995000000002E-3</v>
      </c>
      <c r="AC275" s="67">
        <f t="shared" si="115"/>
        <v>3.6085196999999995E-3</v>
      </c>
      <c r="AD275" s="67">
        <f t="shared" si="116"/>
        <v>6.0141994999999995E-4</v>
      </c>
      <c r="AE275" s="67">
        <f t="shared" si="117"/>
        <v>6.0141994999999995E-4</v>
      </c>
      <c r="AF275" s="68">
        <f t="shared" si="118"/>
        <v>2.4056797999999998E-3</v>
      </c>
      <c r="AG275" s="69">
        <f t="shared" si="119"/>
        <v>0.12028398999999999</v>
      </c>
    </row>
    <row r="276" spans="1:33">
      <c r="A276" s="114">
        <v>421</v>
      </c>
      <c r="B276" s="16" t="s">
        <v>554</v>
      </c>
      <c r="C276" s="28">
        <v>9674604321</v>
      </c>
      <c r="D276" s="28">
        <v>37125</v>
      </c>
      <c r="E276" s="28">
        <v>42832970</v>
      </c>
      <c r="F276" s="28">
        <v>1580.7</v>
      </c>
      <c r="G276" s="17">
        <v>0</v>
      </c>
      <c r="H276" s="18">
        <v>0</v>
      </c>
      <c r="I276" s="86">
        <v>0.87864487000000002</v>
      </c>
      <c r="J276" s="42">
        <f t="shared" si="96"/>
        <v>1.0841627651702032E-2</v>
      </c>
      <c r="K276" s="42">
        <f t="shared" si="97"/>
        <v>8.9973391868911296E-4</v>
      </c>
      <c r="L276" s="42">
        <f t="shared" si="98"/>
        <v>1.1857806222209399E-3</v>
      </c>
      <c r="M276" s="42">
        <f t="shared" si="99"/>
        <v>8.87671801079716E-5</v>
      </c>
      <c r="N276" s="42">
        <f t="shared" si="100"/>
        <v>0</v>
      </c>
      <c r="O276" s="43">
        <f t="shared" si="101"/>
        <v>0</v>
      </c>
      <c r="P276" s="45">
        <f t="shared" si="102"/>
        <v>8.2396370152935453E-3</v>
      </c>
      <c r="Q276" s="45">
        <f t="shared" si="103"/>
        <v>1.1696540942958469E-4</v>
      </c>
      <c r="R276" s="45">
        <f t="shared" si="104"/>
        <v>5.9289031111047001E-5</v>
      </c>
      <c r="S276" s="45">
        <f t="shared" si="105"/>
        <v>2.6630154032391477E-6</v>
      </c>
      <c r="T276" s="45">
        <f t="shared" si="106"/>
        <v>0</v>
      </c>
      <c r="U276" s="45">
        <f t="shared" si="107"/>
        <v>0</v>
      </c>
      <c r="V276" s="46">
        <f t="shared" si="108"/>
        <v>3.1007751937984497E-5</v>
      </c>
      <c r="W276" s="55">
        <f t="shared" si="109"/>
        <v>0.84495622231753986</v>
      </c>
      <c r="X276" s="55">
        <f t="shared" si="110"/>
        <v>0.87864487000000002</v>
      </c>
      <c r="Y276" s="64">
        <f t="shared" si="111"/>
        <v>3.368864768246016E-2</v>
      </c>
      <c r="Z276" s="66">
        <f t="shared" si="112"/>
        <v>0.66777010120000002</v>
      </c>
      <c r="AA276" s="67">
        <f t="shared" si="113"/>
        <v>0.11422383310000001</v>
      </c>
      <c r="AB276" s="67">
        <f t="shared" si="114"/>
        <v>4.3932243500000003E-2</v>
      </c>
      <c r="AC276" s="67">
        <f t="shared" si="115"/>
        <v>2.63593461E-2</v>
      </c>
      <c r="AD276" s="67">
        <f t="shared" si="116"/>
        <v>4.3932243500000006E-3</v>
      </c>
      <c r="AE276" s="67">
        <f t="shared" si="117"/>
        <v>4.3932243500000006E-3</v>
      </c>
      <c r="AF276" s="68">
        <f t="shared" si="118"/>
        <v>1.7572897400000002E-2</v>
      </c>
      <c r="AG276" s="69">
        <f t="shared" si="119"/>
        <v>0.87864487000000002</v>
      </c>
    </row>
    <row r="277" spans="1:33">
      <c r="A277" s="114">
        <v>422</v>
      </c>
      <c r="B277" s="16" t="s">
        <v>556</v>
      </c>
      <c r="C277" s="28">
        <v>183721234</v>
      </c>
      <c r="D277" s="28">
        <v>19882</v>
      </c>
      <c r="E277" s="28">
        <v>3923687</v>
      </c>
      <c r="F277" s="28">
        <v>26797.27</v>
      </c>
      <c r="G277" s="17">
        <v>0</v>
      </c>
      <c r="H277" s="18">
        <v>0</v>
      </c>
      <c r="I277" s="86">
        <v>3.0897750000000002E-2</v>
      </c>
      <c r="J277" s="42">
        <f t="shared" si="96"/>
        <v>2.0588306711579667E-4</v>
      </c>
      <c r="K277" s="42">
        <f t="shared" si="97"/>
        <v>4.8184538104719044E-4</v>
      </c>
      <c r="L277" s="42">
        <f t="shared" si="98"/>
        <v>1.0862268043192459E-4</v>
      </c>
      <c r="M277" s="42">
        <f t="shared" si="99"/>
        <v>1.5048510738862174E-3</v>
      </c>
      <c r="N277" s="42">
        <f t="shared" si="100"/>
        <v>0</v>
      </c>
      <c r="O277" s="43">
        <f t="shared" si="101"/>
        <v>0</v>
      </c>
      <c r="P277" s="45">
        <f t="shared" si="102"/>
        <v>1.5647113100800546E-4</v>
      </c>
      <c r="Q277" s="45">
        <f t="shared" si="103"/>
        <v>6.2639899536134756E-5</v>
      </c>
      <c r="R277" s="45">
        <f t="shared" si="104"/>
        <v>5.4311340215962299E-6</v>
      </c>
      <c r="S277" s="45">
        <f t="shared" si="105"/>
        <v>4.5145532216586519E-5</v>
      </c>
      <c r="T277" s="45">
        <f t="shared" si="106"/>
        <v>0</v>
      </c>
      <c r="U277" s="45">
        <f t="shared" si="107"/>
        <v>0</v>
      </c>
      <c r="V277" s="46">
        <f t="shared" si="108"/>
        <v>3.1007751937984497E-5</v>
      </c>
      <c r="W277" s="55">
        <f t="shared" si="109"/>
        <v>3.0069544872030739E-2</v>
      </c>
      <c r="X277" s="55">
        <f t="shared" si="110"/>
        <v>3.0897750000000002E-2</v>
      </c>
      <c r="Y277" s="64">
        <f t="shared" si="111"/>
        <v>8.2820512796926218E-4</v>
      </c>
      <c r="Z277" s="66">
        <f t="shared" si="112"/>
        <v>2.3482290000000003E-2</v>
      </c>
      <c r="AA277" s="67">
        <f t="shared" si="113"/>
        <v>4.0167075000000002E-3</v>
      </c>
      <c r="AB277" s="67">
        <f t="shared" si="114"/>
        <v>1.5448875000000002E-3</v>
      </c>
      <c r="AC277" s="67">
        <f t="shared" si="115"/>
        <v>9.2693250000000006E-4</v>
      </c>
      <c r="AD277" s="67">
        <f t="shared" si="116"/>
        <v>1.5448875E-4</v>
      </c>
      <c r="AE277" s="67">
        <f t="shared" si="117"/>
        <v>1.5448875E-4</v>
      </c>
      <c r="AF277" s="68">
        <f t="shared" si="118"/>
        <v>6.17955E-4</v>
      </c>
      <c r="AG277" s="69">
        <f t="shared" si="119"/>
        <v>3.0897750000000009E-2</v>
      </c>
    </row>
    <row r="278" spans="1:33">
      <c r="A278" s="114">
        <v>423</v>
      </c>
      <c r="B278" s="16" t="s">
        <v>558</v>
      </c>
      <c r="C278" s="28">
        <v>63568480</v>
      </c>
      <c r="D278" s="28">
        <v>2249</v>
      </c>
      <c r="E278" s="28">
        <v>177163</v>
      </c>
      <c r="F278" s="28">
        <v>16031.4</v>
      </c>
      <c r="G278" s="17">
        <v>0</v>
      </c>
      <c r="H278" s="18">
        <v>0</v>
      </c>
      <c r="I278" s="86">
        <v>1.2583550000000001E-2</v>
      </c>
      <c r="J278" s="42">
        <f t="shared" si="96"/>
        <v>7.1236586807865544E-5</v>
      </c>
      <c r="K278" s="42">
        <f t="shared" si="97"/>
        <v>5.450509314833172E-5</v>
      </c>
      <c r="L278" s="42">
        <f t="shared" si="98"/>
        <v>4.9045502185472638E-6</v>
      </c>
      <c r="M278" s="42">
        <f t="shared" si="99"/>
        <v>9.0027340493637994E-4</v>
      </c>
      <c r="N278" s="42">
        <f t="shared" si="100"/>
        <v>0</v>
      </c>
      <c r="O278" s="43">
        <f t="shared" si="101"/>
        <v>0</v>
      </c>
      <c r="P278" s="45">
        <f t="shared" si="102"/>
        <v>5.4139805973977816E-5</v>
      </c>
      <c r="Q278" s="45">
        <f t="shared" si="103"/>
        <v>7.0856621092831236E-6</v>
      </c>
      <c r="R278" s="45">
        <f t="shared" si="104"/>
        <v>2.4522751092736322E-7</v>
      </c>
      <c r="S278" s="45">
        <f t="shared" si="105"/>
        <v>2.7008202148091397E-5</v>
      </c>
      <c r="T278" s="45">
        <f t="shared" si="106"/>
        <v>0</v>
      </c>
      <c r="U278" s="45">
        <f t="shared" si="107"/>
        <v>0</v>
      </c>
      <c r="V278" s="46">
        <f t="shared" si="108"/>
        <v>3.1007751937984497E-5</v>
      </c>
      <c r="W278" s="55">
        <f t="shared" si="109"/>
        <v>1.1948664968026421E-2</v>
      </c>
      <c r="X278" s="55">
        <f t="shared" si="110"/>
        <v>1.2583550000000001E-2</v>
      </c>
      <c r="Y278" s="64">
        <f t="shared" si="111"/>
        <v>6.3488503197358E-4</v>
      </c>
      <c r="Z278" s="66">
        <f t="shared" si="112"/>
        <v>9.5634980000000001E-3</v>
      </c>
      <c r="AA278" s="67">
        <f t="shared" si="113"/>
        <v>1.6358615000000001E-3</v>
      </c>
      <c r="AB278" s="67">
        <f t="shared" si="114"/>
        <v>6.2917750000000003E-4</v>
      </c>
      <c r="AC278" s="67">
        <f t="shared" si="115"/>
        <v>3.7750650000000001E-4</v>
      </c>
      <c r="AD278" s="67">
        <f t="shared" si="116"/>
        <v>6.2917750000000006E-5</v>
      </c>
      <c r="AE278" s="67">
        <f t="shared" si="117"/>
        <v>6.2917750000000006E-5</v>
      </c>
      <c r="AF278" s="68">
        <f t="shared" si="118"/>
        <v>2.5167100000000002E-4</v>
      </c>
      <c r="AG278" s="69">
        <f t="shared" si="119"/>
        <v>1.2583550000000001E-2</v>
      </c>
    </row>
    <row r="279" spans="1:33">
      <c r="A279" s="114">
        <v>424</v>
      </c>
      <c r="B279" s="16" t="s">
        <v>560</v>
      </c>
      <c r="C279" s="28">
        <v>915557762</v>
      </c>
      <c r="D279" s="28">
        <v>11286</v>
      </c>
      <c r="E279" s="28">
        <v>3303392</v>
      </c>
      <c r="F279" s="28">
        <v>40918.730000000003</v>
      </c>
      <c r="G279" s="17">
        <v>0</v>
      </c>
      <c r="H279" s="18">
        <v>0.72431800000000002</v>
      </c>
      <c r="I279" s="86">
        <v>9.6308740000000004E-2</v>
      </c>
      <c r="J279" s="42">
        <f t="shared" si="96"/>
        <v>1.0259992057436028E-3</v>
      </c>
      <c r="K279" s="42">
        <f t="shared" si="97"/>
        <v>2.7351911128149038E-4</v>
      </c>
      <c r="L279" s="42">
        <f t="shared" si="98"/>
        <v>9.1450539647371521E-5</v>
      </c>
      <c r="M279" s="42">
        <f t="shared" si="99"/>
        <v>2.2978682075659269E-3</v>
      </c>
      <c r="N279" s="42">
        <f t="shared" si="100"/>
        <v>0</v>
      </c>
      <c r="O279" s="43">
        <f t="shared" si="101"/>
        <v>7.2431800000000001E-3</v>
      </c>
      <c r="P279" s="45">
        <f t="shared" si="102"/>
        <v>7.7975939636513818E-4</v>
      </c>
      <c r="Q279" s="45">
        <f t="shared" si="103"/>
        <v>3.5557484466593753E-5</v>
      </c>
      <c r="R279" s="45">
        <f t="shared" si="104"/>
        <v>4.5725269823685759E-6</v>
      </c>
      <c r="S279" s="45">
        <f t="shared" si="105"/>
        <v>6.8936046226977804E-5</v>
      </c>
      <c r="T279" s="45">
        <f t="shared" si="106"/>
        <v>0</v>
      </c>
      <c r="U279" s="45">
        <f t="shared" si="107"/>
        <v>3.62159E-5</v>
      </c>
      <c r="V279" s="46">
        <f t="shared" si="108"/>
        <v>3.1007751937984497E-5</v>
      </c>
      <c r="W279" s="55">
        <f t="shared" si="109"/>
        <v>9.5604910597906281E-2</v>
      </c>
      <c r="X279" s="55">
        <f t="shared" si="110"/>
        <v>9.6308740000000004E-2</v>
      </c>
      <c r="Y279" s="64">
        <f t="shared" si="111"/>
        <v>7.0382940209372247E-4</v>
      </c>
      <c r="Z279" s="66">
        <f t="shared" si="112"/>
        <v>7.319464240000001E-2</v>
      </c>
      <c r="AA279" s="67">
        <f t="shared" si="113"/>
        <v>1.25201362E-2</v>
      </c>
      <c r="AB279" s="67">
        <f t="shared" si="114"/>
        <v>4.8154370000000005E-3</v>
      </c>
      <c r="AC279" s="67">
        <f t="shared" si="115"/>
        <v>2.8892622000000001E-3</v>
      </c>
      <c r="AD279" s="67">
        <f t="shared" si="116"/>
        <v>4.8154370000000004E-4</v>
      </c>
      <c r="AE279" s="67">
        <f t="shared" si="117"/>
        <v>4.8154370000000004E-4</v>
      </c>
      <c r="AF279" s="68">
        <f t="shared" si="118"/>
        <v>1.9261748000000002E-3</v>
      </c>
      <c r="AG279" s="69">
        <f t="shared" si="119"/>
        <v>9.6308740000000032E-2</v>
      </c>
    </row>
    <row r="280" spans="1:33">
      <c r="A280" s="114">
        <v>425</v>
      </c>
      <c r="B280" s="16" t="s">
        <v>562</v>
      </c>
      <c r="C280" s="28">
        <v>35929695</v>
      </c>
      <c r="D280" s="28">
        <v>5030</v>
      </c>
      <c r="E280" s="28">
        <v>548419</v>
      </c>
      <c r="F280" s="28">
        <v>13537.8</v>
      </c>
      <c r="G280" s="17">
        <v>0</v>
      </c>
      <c r="H280" s="18">
        <v>0</v>
      </c>
      <c r="I280" s="86">
        <v>1.019989E-2</v>
      </c>
      <c r="J280" s="42">
        <f t="shared" si="96"/>
        <v>4.0263804276075695E-5</v>
      </c>
      <c r="K280" s="42">
        <f t="shared" si="97"/>
        <v>1.219033430574071E-4</v>
      </c>
      <c r="L280" s="42">
        <f t="shared" si="98"/>
        <v>1.5182337882658748E-5</v>
      </c>
      <c r="M280" s="42">
        <f t="shared" si="99"/>
        <v>7.6024060913879791E-4</v>
      </c>
      <c r="N280" s="42">
        <f t="shared" si="100"/>
        <v>0</v>
      </c>
      <c r="O280" s="43">
        <f t="shared" si="101"/>
        <v>0</v>
      </c>
      <c r="P280" s="45">
        <f t="shared" si="102"/>
        <v>3.0600491249817529E-5</v>
      </c>
      <c r="Q280" s="45">
        <f t="shared" si="103"/>
        <v>1.5847434597462922E-5</v>
      </c>
      <c r="R280" s="45">
        <f t="shared" si="104"/>
        <v>7.5911689413293742E-7</v>
      </c>
      <c r="S280" s="45">
        <f t="shared" si="105"/>
        <v>2.2807218274163938E-5</v>
      </c>
      <c r="T280" s="45">
        <f t="shared" si="106"/>
        <v>0</v>
      </c>
      <c r="U280" s="45">
        <f t="shared" si="107"/>
        <v>0</v>
      </c>
      <c r="V280" s="46">
        <f t="shared" si="108"/>
        <v>3.1007751937984497E-5</v>
      </c>
      <c r="W280" s="55">
        <f t="shared" si="109"/>
        <v>1.0102201295356182E-2</v>
      </c>
      <c r="X280" s="55">
        <f t="shared" si="110"/>
        <v>1.019989E-2</v>
      </c>
      <c r="Y280" s="64">
        <f t="shared" si="111"/>
        <v>9.7688704643817542E-5</v>
      </c>
      <c r="Z280" s="66">
        <f t="shared" si="112"/>
        <v>7.7519163999999995E-3</v>
      </c>
      <c r="AA280" s="67">
        <f t="shared" si="113"/>
        <v>1.3259857E-3</v>
      </c>
      <c r="AB280" s="67">
        <f t="shared" si="114"/>
        <v>5.099945E-4</v>
      </c>
      <c r="AC280" s="67">
        <f t="shared" si="115"/>
        <v>3.0599669999999997E-4</v>
      </c>
      <c r="AD280" s="67">
        <f t="shared" si="116"/>
        <v>5.0999450000000002E-5</v>
      </c>
      <c r="AE280" s="67">
        <f t="shared" si="117"/>
        <v>5.0999450000000002E-5</v>
      </c>
      <c r="AF280" s="68">
        <f t="shared" si="118"/>
        <v>2.0399780000000001E-4</v>
      </c>
      <c r="AG280" s="69">
        <f t="shared" si="119"/>
        <v>1.019989E-2</v>
      </c>
    </row>
    <row r="281" spans="1:33">
      <c r="A281" s="114">
        <v>426</v>
      </c>
      <c r="B281" s="16" t="s">
        <v>564</v>
      </c>
      <c r="C281" s="28">
        <v>25399451</v>
      </c>
      <c r="D281" s="28">
        <v>4353</v>
      </c>
      <c r="E281" s="28">
        <v>653223</v>
      </c>
      <c r="F281" s="28">
        <v>12850.2</v>
      </c>
      <c r="G281" s="17">
        <v>0</v>
      </c>
      <c r="H281" s="18">
        <v>0</v>
      </c>
      <c r="I281" s="86">
        <v>8.9186400000000002E-3</v>
      </c>
      <c r="J281" s="42">
        <f t="shared" si="96"/>
        <v>2.8463323270174578E-5</v>
      </c>
      <c r="K281" s="42">
        <f t="shared" si="97"/>
        <v>1.0549607402164872E-4</v>
      </c>
      <c r="L281" s="42">
        <f t="shared" si="98"/>
        <v>1.8083713909846295E-5</v>
      </c>
      <c r="M281" s="42">
        <f t="shared" si="99"/>
        <v>7.2162713849779003E-4</v>
      </c>
      <c r="N281" s="42">
        <f t="shared" si="100"/>
        <v>0</v>
      </c>
      <c r="O281" s="43">
        <f t="shared" si="101"/>
        <v>0</v>
      </c>
      <c r="P281" s="45">
        <f t="shared" si="102"/>
        <v>2.1632125685332678E-5</v>
      </c>
      <c r="Q281" s="45">
        <f t="shared" si="103"/>
        <v>1.3714489622814334E-5</v>
      </c>
      <c r="R281" s="45">
        <f t="shared" si="104"/>
        <v>9.0418569549231477E-7</v>
      </c>
      <c r="S281" s="45">
        <f t="shared" si="105"/>
        <v>2.16488141549337E-5</v>
      </c>
      <c r="T281" s="45">
        <f t="shared" si="106"/>
        <v>0</v>
      </c>
      <c r="U281" s="45">
        <f t="shared" si="107"/>
        <v>0</v>
      </c>
      <c r="V281" s="46">
        <f t="shared" si="108"/>
        <v>3.1007751937984497E-5</v>
      </c>
      <c r="W281" s="55">
        <f t="shared" si="109"/>
        <v>8.8907367096557523E-3</v>
      </c>
      <c r="X281" s="55">
        <f t="shared" si="110"/>
        <v>8.9186400000000002E-3</v>
      </c>
      <c r="Y281" s="64">
        <f t="shared" si="111"/>
        <v>2.7903290344247905E-5</v>
      </c>
      <c r="Z281" s="66">
        <f t="shared" si="112"/>
        <v>6.7781664000000005E-3</v>
      </c>
      <c r="AA281" s="67">
        <f t="shared" si="113"/>
        <v>1.1594232E-3</v>
      </c>
      <c r="AB281" s="67">
        <f t="shared" si="114"/>
        <v>4.4593200000000001E-4</v>
      </c>
      <c r="AC281" s="67">
        <f t="shared" si="115"/>
        <v>2.6755920000000002E-4</v>
      </c>
      <c r="AD281" s="67">
        <f t="shared" si="116"/>
        <v>4.4593200000000005E-5</v>
      </c>
      <c r="AE281" s="67">
        <f t="shared" si="117"/>
        <v>4.4593200000000005E-5</v>
      </c>
      <c r="AF281" s="68">
        <f t="shared" si="118"/>
        <v>1.7837280000000002E-4</v>
      </c>
      <c r="AG281" s="69">
        <f t="shared" si="119"/>
        <v>8.9186400000000002E-3</v>
      </c>
    </row>
    <row r="282" spans="1:33">
      <c r="A282" s="114">
        <v>427</v>
      </c>
      <c r="B282" s="16" t="s">
        <v>566</v>
      </c>
      <c r="C282" s="28">
        <v>69303929</v>
      </c>
      <c r="D282" s="28">
        <v>2714</v>
      </c>
      <c r="E282" s="28">
        <v>196768</v>
      </c>
      <c r="F282" s="28">
        <v>44748.9</v>
      </c>
      <c r="G282" s="17">
        <v>0</v>
      </c>
      <c r="H282" s="18">
        <v>0</v>
      </c>
      <c r="I282" s="86">
        <v>1.7433190000000001E-2</v>
      </c>
      <c r="J282" s="42">
        <f t="shared" si="96"/>
        <v>7.7663888680909939E-5</v>
      </c>
      <c r="K282" s="42">
        <f t="shared" si="97"/>
        <v>6.577448768544789E-5</v>
      </c>
      <c r="L282" s="42">
        <f t="shared" si="98"/>
        <v>5.4472916884626467E-6</v>
      </c>
      <c r="M282" s="42">
        <f t="shared" si="99"/>
        <v>2.512958604373765E-3</v>
      </c>
      <c r="N282" s="42">
        <f t="shared" si="100"/>
        <v>0</v>
      </c>
      <c r="O282" s="43">
        <f t="shared" si="101"/>
        <v>0</v>
      </c>
      <c r="P282" s="45">
        <f t="shared" si="102"/>
        <v>5.9024555397491557E-5</v>
      </c>
      <c r="Q282" s="45">
        <f t="shared" si="103"/>
        <v>8.550683399108226E-6</v>
      </c>
      <c r="R282" s="45">
        <f t="shared" si="104"/>
        <v>2.7236458442313233E-7</v>
      </c>
      <c r="S282" s="45">
        <f t="shared" si="105"/>
        <v>7.538875813121295E-5</v>
      </c>
      <c r="T282" s="45">
        <f t="shared" si="106"/>
        <v>0</v>
      </c>
      <c r="U282" s="45">
        <f t="shared" si="107"/>
        <v>0</v>
      </c>
      <c r="V282" s="46">
        <f t="shared" si="108"/>
        <v>3.1007751937984497E-5</v>
      </c>
      <c r="W282" s="55">
        <f t="shared" si="109"/>
        <v>1.7424411345022036E-2</v>
      </c>
      <c r="X282" s="55">
        <f t="shared" si="110"/>
        <v>1.7433190000000001E-2</v>
      </c>
      <c r="Y282" s="64">
        <f t="shared" si="111"/>
        <v>8.7786549779651779E-6</v>
      </c>
      <c r="Z282" s="66">
        <f t="shared" si="112"/>
        <v>1.3249224400000001E-2</v>
      </c>
      <c r="AA282" s="67">
        <f t="shared" si="113"/>
        <v>2.2663147000000004E-3</v>
      </c>
      <c r="AB282" s="67">
        <f t="shared" si="114"/>
        <v>8.7165950000000006E-4</v>
      </c>
      <c r="AC282" s="67">
        <f t="shared" si="115"/>
        <v>5.2299569999999997E-4</v>
      </c>
      <c r="AD282" s="67">
        <f t="shared" si="116"/>
        <v>8.7165950000000009E-5</v>
      </c>
      <c r="AE282" s="67">
        <f t="shared" si="117"/>
        <v>8.7165950000000009E-5</v>
      </c>
      <c r="AF282" s="68">
        <f t="shared" si="118"/>
        <v>3.4866380000000003E-4</v>
      </c>
      <c r="AG282" s="69">
        <f t="shared" si="119"/>
        <v>1.7433189999999998E-2</v>
      </c>
    </row>
    <row r="283" spans="1:33">
      <c r="A283" s="114">
        <v>428</v>
      </c>
      <c r="B283" s="16" t="s">
        <v>568</v>
      </c>
      <c r="C283" s="28">
        <v>407168756</v>
      </c>
      <c r="D283" s="28">
        <v>16259</v>
      </c>
      <c r="E283" s="28">
        <v>2086504</v>
      </c>
      <c r="F283" s="28">
        <v>18424.3</v>
      </c>
      <c r="G283" s="17">
        <v>8.08</v>
      </c>
      <c r="H283" s="18">
        <v>0</v>
      </c>
      <c r="I283" s="86">
        <v>4.4925609999999998E-2</v>
      </c>
      <c r="J283" s="42">
        <f t="shared" si="96"/>
        <v>4.5628450502898011E-4</v>
      </c>
      <c r="K283" s="42">
        <f t="shared" si="97"/>
        <v>3.9404104468596064E-4</v>
      </c>
      <c r="L283" s="42">
        <f t="shared" si="98"/>
        <v>5.7762420196089133E-5</v>
      </c>
      <c r="M283" s="42">
        <f t="shared" si="99"/>
        <v>1.034651202924844E-3</v>
      </c>
      <c r="N283" s="42">
        <f t="shared" si="100"/>
        <v>1.4719464852723369E-3</v>
      </c>
      <c r="O283" s="43">
        <f t="shared" si="101"/>
        <v>0</v>
      </c>
      <c r="P283" s="45">
        <f t="shared" si="102"/>
        <v>3.4677622382202491E-4</v>
      </c>
      <c r="Q283" s="45">
        <f t="shared" si="103"/>
        <v>5.1225335809174886E-5</v>
      </c>
      <c r="R283" s="45">
        <f t="shared" si="104"/>
        <v>2.8881210098044566E-6</v>
      </c>
      <c r="S283" s="45">
        <f t="shared" si="105"/>
        <v>3.103953608774532E-5</v>
      </c>
      <c r="T283" s="45">
        <f t="shared" si="106"/>
        <v>7.3597324263616845E-6</v>
      </c>
      <c r="U283" s="45">
        <f t="shared" si="107"/>
        <v>0</v>
      </c>
      <c r="V283" s="46">
        <f t="shared" si="108"/>
        <v>3.1007751937984497E-5</v>
      </c>
      <c r="W283" s="55">
        <f t="shared" si="109"/>
        <v>4.7029670109309571E-2</v>
      </c>
      <c r="X283" s="55">
        <f t="shared" si="110"/>
        <v>4.4925609999999998E-2</v>
      </c>
      <c r="Y283" s="64">
        <f t="shared" si="111"/>
        <v>-2.1040601093095732E-3</v>
      </c>
      <c r="Z283" s="66">
        <f t="shared" si="112"/>
        <v>3.41434636E-2</v>
      </c>
      <c r="AA283" s="67">
        <f t="shared" si="113"/>
        <v>5.8403292999999997E-3</v>
      </c>
      <c r="AB283" s="67">
        <f t="shared" si="114"/>
        <v>2.2462805E-3</v>
      </c>
      <c r="AC283" s="67">
        <f t="shared" si="115"/>
        <v>1.3477682999999999E-3</v>
      </c>
      <c r="AD283" s="67">
        <f t="shared" si="116"/>
        <v>2.2462804999999998E-4</v>
      </c>
      <c r="AE283" s="67">
        <f t="shared" si="117"/>
        <v>2.2462804999999998E-4</v>
      </c>
      <c r="AF283" s="68">
        <f t="shared" si="118"/>
        <v>8.9851219999999993E-4</v>
      </c>
      <c r="AG283" s="69">
        <f t="shared" si="119"/>
        <v>4.4925610000000012E-2</v>
      </c>
    </row>
    <row r="284" spans="1:33">
      <c r="A284" s="114">
        <v>429</v>
      </c>
      <c r="B284" s="16" t="s">
        <v>570</v>
      </c>
      <c r="C284" s="28">
        <v>111423988</v>
      </c>
      <c r="D284" s="28">
        <v>7663</v>
      </c>
      <c r="E284" s="28">
        <v>2984811</v>
      </c>
      <c r="F284" s="28">
        <v>22552.2</v>
      </c>
      <c r="G284" s="17">
        <v>0</v>
      </c>
      <c r="H284" s="18">
        <v>0</v>
      </c>
      <c r="I284" s="86">
        <v>1.8686410000000001E-2</v>
      </c>
      <c r="J284" s="42">
        <f t="shared" si="96"/>
        <v>1.2486478508909712E-4</v>
      </c>
      <c r="K284" s="42">
        <f t="shared" si="97"/>
        <v>1.8571477492026055E-4</v>
      </c>
      <c r="L284" s="42">
        <f t="shared" si="98"/>
        <v>8.2630997682203819E-5</v>
      </c>
      <c r="M284" s="42">
        <f t="shared" si="99"/>
        <v>1.2664611875947346E-3</v>
      </c>
      <c r="N284" s="42">
        <f t="shared" si="100"/>
        <v>0</v>
      </c>
      <c r="O284" s="43">
        <f t="shared" si="101"/>
        <v>0</v>
      </c>
      <c r="P284" s="45">
        <f t="shared" si="102"/>
        <v>9.4897236667713811E-5</v>
      </c>
      <c r="Q284" s="45">
        <f t="shared" si="103"/>
        <v>2.4142920739633873E-5</v>
      </c>
      <c r="R284" s="45">
        <f t="shared" si="104"/>
        <v>4.1315498841101908E-6</v>
      </c>
      <c r="S284" s="45">
        <f t="shared" si="105"/>
        <v>3.7993835627842035E-5</v>
      </c>
      <c r="T284" s="45">
        <f t="shared" si="106"/>
        <v>0</v>
      </c>
      <c r="U284" s="45">
        <f t="shared" si="107"/>
        <v>0</v>
      </c>
      <c r="V284" s="46">
        <f t="shared" si="108"/>
        <v>3.1007751937984497E-5</v>
      </c>
      <c r="W284" s="55">
        <f t="shared" si="109"/>
        <v>1.9217329485728442E-2</v>
      </c>
      <c r="X284" s="55">
        <f t="shared" si="110"/>
        <v>1.8686410000000001E-2</v>
      </c>
      <c r="Y284" s="64">
        <f t="shared" si="111"/>
        <v>-5.3091948572844133E-4</v>
      </c>
      <c r="Z284" s="66">
        <f t="shared" si="112"/>
        <v>1.42016716E-2</v>
      </c>
      <c r="AA284" s="67">
        <f t="shared" si="113"/>
        <v>2.4292333000000004E-3</v>
      </c>
      <c r="AB284" s="67">
        <f t="shared" si="114"/>
        <v>9.3432050000000005E-4</v>
      </c>
      <c r="AC284" s="67">
        <f t="shared" si="115"/>
        <v>5.6059229999999994E-4</v>
      </c>
      <c r="AD284" s="67">
        <f t="shared" si="116"/>
        <v>9.3432049999999999E-5</v>
      </c>
      <c r="AE284" s="67">
        <f t="shared" si="117"/>
        <v>9.3432049999999999E-5</v>
      </c>
      <c r="AF284" s="68">
        <f t="shared" si="118"/>
        <v>3.737282E-4</v>
      </c>
      <c r="AG284" s="69">
        <f t="shared" si="119"/>
        <v>1.8686410000000001E-2</v>
      </c>
    </row>
    <row r="285" spans="1:33">
      <c r="A285" s="114">
        <v>430</v>
      </c>
      <c r="B285" s="16" t="s">
        <v>572</v>
      </c>
      <c r="C285" s="28">
        <v>69578797</v>
      </c>
      <c r="D285" s="28">
        <v>3664</v>
      </c>
      <c r="E285" s="28">
        <v>404188</v>
      </c>
      <c r="F285" s="28">
        <v>30038.5</v>
      </c>
      <c r="G285" s="17">
        <v>4.54</v>
      </c>
      <c r="H285" s="18">
        <v>0</v>
      </c>
      <c r="I285" s="86">
        <v>1.51349E-2</v>
      </c>
      <c r="J285" s="42">
        <f t="shared" si="96"/>
        <v>7.7971913320522282E-5</v>
      </c>
      <c r="K285" s="42">
        <f t="shared" si="97"/>
        <v>8.8797981901061554E-5</v>
      </c>
      <c r="L285" s="42">
        <f t="shared" si="98"/>
        <v>1.1189471524721196E-5</v>
      </c>
      <c r="M285" s="42">
        <f t="shared" si="99"/>
        <v>1.6868684378271049E-3</v>
      </c>
      <c r="N285" s="42">
        <f t="shared" si="100"/>
        <v>8.2705903999212994E-4</v>
      </c>
      <c r="O285" s="43">
        <f t="shared" si="101"/>
        <v>0</v>
      </c>
      <c r="P285" s="45">
        <f t="shared" si="102"/>
        <v>5.9258654123596937E-5</v>
      </c>
      <c r="Q285" s="45">
        <f t="shared" si="103"/>
        <v>1.1543737647138002E-5</v>
      </c>
      <c r="R285" s="45">
        <f t="shared" si="104"/>
        <v>5.5947357623605979E-7</v>
      </c>
      <c r="S285" s="45">
        <f t="shared" si="105"/>
        <v>5.0606053134813142E-5</v>
      </c>
      <c r="T285" s="45">
        <f t="shared" si="106"/>
        <v>4.1352951999606498E-6</v>
      </c>
      <c r="U285" s="45">
        <f t="shared" si="107"/>
        <v>0</v>
      </c>
      <c r="V285" s="46">
        <f t="shared" si="108"/>
        <v>3.1007751937984497E-5</v>
      </c>
      <c r="W285" s="55">
        <f t="shared" si="109"/>
        <v>1.5711096561972931E-2</v>
      </c>
      <c r="X285" s="55">
        <f t="shared" si="110"/>
        <v>1.51349E-2</v>
      </c>
      <c r="Y285" s="64">
        <f t="shared" si="111"/>
        <v>-5.7619656197293104E-4</v>
      </c>
      <c r="Z285" s="66">
        <f t="shared" si="112"/>
        <v>1.1502524E-2</v>
      </c>
      <c r="AA285" s="67">
        <f t="shared" si="113"/>
        <v>1.9675370000000001E-3</v>
      </c>
      <c r="AB285" s="67">
        <f t="shared" si="114"/>
        <v>7.5674500000000007E-4</v>
      </c>
      <c r="AC285" s="67">
        <f t="shared" si="115"/>
        <v>4.5404699999999996E-4</v>
      </c>
      <c r="AD285" s="67">
        <f t="shared" si="116"/>
        <v>7.5674500000000002E-5</v>
      </c>
      <c r="AE285" s="67">
        <f t="shared" si="117"/>
        <v>7.5674500000000002E-5</v>
      </c>
      <c r="AF285" s="68">
        <f t="shared" si="118"/>
        <v>3.0269800000000001E-4</v>
      </c>
      <c r="AG285" s="69">
        <f t="shared" si="119"/>
        <v>1.51349E-2</v>
      </c>
    </row>
    <row r="286" spans="1:33">
      <c r="A286" s="114">
        <v>431</v>
      </c>
      <c r="B286" s="16" t="s">
        <v>574</v>
      </c>
      <c r="C286" s="28">
        <v>123219427</v>
      </c>
      <c r="D286" s="28">
        <v>3200</v>
      </c>
      <c r="E286" s="28">
        <v>785373</v>
      </c>
      <c r="F286" s="28">
        <v>26845.5</v>
      </c>
      <c r="G286" s="17">
        <v>0</v>
      </c>
      <c r="H286" s="18">
        <v>0</v>
      </c>
      <c r="I286" s="86">
        <v>1.9422100000000001E-2</v>
      </c>
      <c r="J286" s="42">
        <f t="shared" si="96"/>
        <v>1.3808307840459534E-4</v>
      </c>
      <c r="K286" s="42">
        <f t="shared" si="97"/>
        <v>7.7552822621014458E-5</v>
      </c>
      <c r="L286" s="42">
        <f t="shared" si="98"/>
        <v>2.1742131928174168E-5</v>
      </c>
      <c r="M286" s="42">
        <f t="shared" si="99"/>
        <v>1.5075595202053214E-3</v>
      </c>
      <c r="N286" s="42">
        <f t="shared" si="100"/>
        <v>0</v>
      </c>
      <c r="O286" s="43">
        <f t="shared" si="101"/>
        <v>0</v>
      </c>
      <c r="P286" s="45">
        <f t="shared" si="102"/>
        <v>1.0494313958749246E-4</v>
      </c>
      <c r="Q286" s="45">
        <f t="shared" si="103"/>
        <v>1.008186694073188E-5</v>
      </c>
      <c r="R286" s="45">
        <f t="shared" si="104"/>
        <v>1.0871065964087084E-6</v>
      </c>
      <c r="S286" s="45">
        <f t="shared" si="105"/>
        <v>4.5226785606159638E-5</v>
      </c>
      <c r="T286" s="45">
        <f t="shared" si="106"/>
        <v>0</v>
      </c>
      <c r="U286" s="45">
        <f t="shared" si="107"/>
        <v>0</v>
      </c>
      <c r="V286" s="46">
        <f t="shared" si="108"/>
        <v>3.1007751937984497E-5</v>
      </c>
      <c r="W286" s="55">
        <f t="shared" si="109"/>
        <v>1.923466506687772E-2</v>
      </c>
      <c r="X286" s="55">
        <f t="shared" si="110"/>
        <v>1.9422100000000001E-2</v>
      </c>
      <c r="Y286" s="64">
        <f t="shared" si="111"/>
        <v>1.8743493312228104E-4</v>
      </c>
      <c r="Z286" s="66">
        <f t="shared" si="112"/>
        <v>1.4760796000000001E-2</v>
      </c>
      <c r="AA286" s="67">
        <f t="shared" si="113"/>
        <v>2.5248730000000004E-3</v>
      </c>
      <c r="AB286" s="67">
        <f t="shared" si="114"/>
        <v>9.711050000000001E-4</v>
      </c>
      <c r="AC286" s="67">
        <f t="shared" si="115"/>
        <v>5.8266299999999997E-4</v>
      </c>
      <c r="AD286" s="67">
        <f t="shared" si="116"/>
        <v>9.7110500000000005E-5</v>
      </c>
      <c r="AE286" s="67">
        <f t="shared" si="117"/>
        <v>9.7110500000000005E-5</v>
      </c>
      <c r="AF286" s="68">
        <f t="shared" si="118"/>
        <v>3.8844200000000002E-4</v>
      </c>
      <c r="AG286" s="69">
        <f t="shared" si="119"/>
        <v>1.9422100000000005E-2</v>
      </c>
    </row>
    <row r="287" spans="1:33">
      <c r="A287" s="114">
        <v>432</v>
      </c>
      <c r="B287" s="16" t="s">
        <v>576</v>
      </c>
      <c r="C287" s="28">
        <v>832957839</v>
      </c>
      <c r="D287" s="28">
        <v>43223</v>
      </c>
      <c r="E287" s="28">
        <v>17761259</v>
      </c>
      <c r="F287" s="28">
        <v>3693.8</v>
      </c>
      <c r="G287" s="17">
        <v>3.24</v>
      </c>
      <c r="H287" s="18">
        <v>0.12626000000000001</v>
      </c>
      <c r="I287" s="86">
        <v>9.4316540000000004E-2</v>
      </c>
      <c r="J287" s="42">
        <f t="shared" si="96"/>
        <v>9.3343546054924689E-4</v>
      </c>
      <c r="K287" s="42">
        <f t="shared" si="97"/>
        <v>1.0475205162962836E-3</v>
      </c>
      <c r="L287" s="42">
        <f t="shared" si="98"/>
        <v>4.9169965912817322E-4</v>
      </c>
      <c r="M287" s="42">
        <f t="shared" si="99"/>
        <v>2.0743228309155786E-4</v>
      </c>
      <c r="N287" s="42">
        <f t="shared" si="100"/>
        <v>5.9023596686663021E-4</v>
      </c>
      <c r="O287" s="43">
        <f t="shared" si="101"/>
        <v>1.2626E-3</v>
      </c>
      <c r="P287" s="45">
        <f t="shared" si="102"/>
        <v>7.0941095001742763E-4</v>
      </c>
      <c r="Q287" s="45">
        <f t="shared" si="103"/>
        <v>1.3617766711851689E-4</v>
      </c>
      <c r="R287" s="45">
        <f t="shared" si="104"/>
        <v>2.4584982956408662E-5</v>
      </c>
      <c r="S287" s="45">
        <f t="shared" si="105"/>
        <v>6.2229684927467358E-6</v>
      </c>
      <c r="T287" s="45">
        <f t="shared" si="106"/>
        <v>2.9511798343331509E-6</v>
      </c>
      <c r="U287" s="45">
        <f t="shared" si="107"/>
        <v>6.3130000000000004E-6</v>
      </c>
      <c r="V287" s="46">
        <f t="shared" si="108"/>
        <v>3.1007751937984497E-5</v>
      </c>
      <c r="W287" s="55">
        <f t="shared" si="109"/>
        <v>9.1666850035741765E-2</v>
      </c>
      <c r="X287" s="55">
        <f t="shared" si="110"/>
        <v>9.4316540000000004E-2</v>
      </c>
      <c r="Y287" s="64">
        <f t="shared" si="111"/>
        <v>2.6496899642582394E-3</v>
      </c>
      <c r="Z287" s="66">
        <f t="shared" si="112"/>
        <v>7.1680570400000004E-2</v>
      </c>
      <c r="AA287" s="67">
        <f t="shared" si="113"/>
        <v>1.2261150200000001E-2</v>
      </c>
      <c r="AB287" s="67">
        <f t="shared" si="114"/>
        <v>4.7158270000000006E-3</v>
      </c>
      <c r="AC287" s="67">
        <f t="shared" si="115"/>
        <v>2.8294962E-3</v>
      </c>
      <c r="AD287" s="67">
        <f t="shared" si="116"/>
        <v>4.7158270000000003E-4</v>
      </c>
      <c r="AE287" s="67">
        <f t="shared" si="117"/>
        <v>4.7158270000000003E-4</v>
      </c>
      <c r="AF287" s="68">
        <f t="shared" si="118"/>
        <v>1.8863308000000001E-3</v>
      </c>
      <c r="AG287" s="69">
        <f t="shared" si="119"/>
        <v>9.4316540000000018E-2</v>
      </c>
    </row>
    <row r="288" spans="1:33">
      <c r="A288" s="114">
        <v>433</v>
      </c>
      <c r="B288" s="16" t="s">
        <v>578</v>
      </c>
      <c r="C288" s="28">
        <v>703498735</v>
      </c>
      <c r="D288" s="28">
        <v>80956</v>
      </c>
      <c r="E288" s="28">
        <v>36824740</v>
      </c>
      <c r="F288" s="28">
        <v>1182.9000000000001</v>
      </c>
      <c r="G288" s="17">
        <v>0</v>
      </c>
      <c r="H288" s="18">
        <v>0.75716499999999998</v>
      </c>
      <c r="I288" s="86">
        <v>9.9807599999999996E-2</v>
      </c>
      <c r="J288" s="42">
        <f t="shared" si="96"/>
        <v>7.8836002850864292E-4</v>
      </c>
      <c r="K288" s="42">
        <f t="shared" si="97"/>
        <v>1.9619894712833894E-3</v>
      </c>
      <c r="L288" s="42">
        <f t="shared" si="98"/>
        <v>1.0194498095818323E-3</v>
      </c>
      <c r="M288" s="42">
        <f t="shared" si="99"/>
        <v>6.6427973271158104E-5</v>
      </c>
      <c r="N288" s="42">
        <f t="shared" si="100"/>
        <v>0</v>
      </c>
      <c r="O288" s="43">
        <f t="shared" si="101"/>
        <v>7.5716500000000001E-3</v>
      </c>
      <c r="P288" s="45">
        <f t="shared" si="102"/>
        <v>5.9915362166656865E-4</v>
      </c>
      <c r="Q288" s="45">
        <f t="shared" si="103"/>
        <v>2.5505863126684062E-4</v>
      </c>
      <c r="R288" s="45">
        <f t="shared" si="104"/>
        <v>5.0972490479091619E-5</v>
      </c>
      <c r="S288" s="45">
        <f t="shared" si="105"/>
        <v>1.9928391981347429E-6</v>
      </c>
      <c r="T288" s="45">
        <f t="shared" si="106"/>
        <v>0</v>
      </c>
      <c r="U288" s="45">
        <f t="shared" si="107"/>
        <v>3.785825E-5</v>
      </c>
      <c r="V288" s="46">
        <f t="shared" si="108"/>
        <v>3.1007751937984497E-5</v>
      </c>
      <c r="W288" s="55">
        <f t="shared" si="109"/>
        <v>9.7604358454862011E-2</v>
      </c>
      <c r="X288" s="55">
        <f t="shared" si="110"/>
        <v>9.9807599999999996E-2</v>
      </c>
      <c r="Y288" s="64">
        <f t="shared" si="111"/>
        <v>2.203241545137985E-3</v>
      </c>
      <c r="Z288" s="66">
        <f t="shared" si="112"/>
        <v>7.5853775999999998E-2</v>
      </c>
      <c r="AA288" s="67">
        <f t="shared" si="113"/>
        <v>1.2974988E-2</v>
      </c>
      <c r="AB288" s="67">
        <f t="shared" si="114"/>
        <v>4.99038E-3</v>
      </c>
      <c r="AC288" s="67">
        <f t="shared" si="115"/>
        <v>2.9942279999999998E-3</v>
      </c>
      <c r="AD288" s="67">
        <f t="shared" si="116"/>
        <v>4.9903800000000004E-4</v>
      </c>
      <c r="AE288" s="67">
        <f t="shared" si="117"/>
        <v>4.9903800000000004E-4</v>
      </c>
      <c r="AF288" s="68">
        <f t="shared" si="118"/>
        <v>1.9961520000000002E-3</v>
      </c>
      <c r="AG288" s="69">
        <f t="shared" si="119"/>
        <v>9.9807599999999996E-2</v>
      </c>
    </row>
    <row r="289" spans="1:33">
      <c r="A289" s="114">
        <v>434</v>
      </c>
      <c r="B289" s="16" t="s">
        <v>580</v>
      </c>
      <c r="C289" s="28">
        <v>76088109</v>
      </c>
      <c r="D289" s="28">
        <v>8992</v>
      </c>
      <c r="E289" s="28">
        <v>1002634</v>
      </c>
      <c r="F289" s="28">
        <v>19167.2</v>
      </c>
      <c r="G289" s="17">
        <v>0.08</v>
      </c>
      <c r="H289" s="18">
        <v>0</v>
      </c>
      <c r="I289" s="86">
        <v>1.6416440000000001E-2</v>
      </c>
      <c r="J289" s="42">
        <f t="shared" si="96"/>
        <v>8.5266427352436851E-5</v>
      </c>
      <c r="K289" s="42">
        <f t="shared" si="97"/>
        <v>2.1792343156505062E-4</v>
      </c>
      <c r="L289" s="42">
        <f t="shared" si="98"/>
        <v>2.7756748326811565E-5</v>
      </c>
      <c r="M289" s="42">
        <f t="shared" si="99"/>
        <v>1.0763701490260728E-3</v>
      </c>
      <c r="N289" s="42">
        <f t="shared" si="100"/>
        <v>1.4573727576953832E-5</v>
      </c>
      <c r="O289" s="43">
        <f t="shared" si="101"/>
        <v>0</v>
      </c>
      <c r="P289" s="45">
        <f t="shared" si="102"/>
        <v>6.4802484787852013E-5</v>
      </c>
      <c r="Q289" s="45">
        <f t="shared" si="103"/>
        <v>2.8330046103456581E-5</v>
      </c>
      <c r="R289" s="45">
        <f t="shared" si="104"/>
        <v>1.3878374163405783E-6</v>
      </c>
      <c r="S289" s="45">
        <f t="shared" si="105"/>
        <v>3.2291104470782183E-5</v>
      </c>
      <c r="T289" s="45">
        <f t="shared" si="106"/>
        <v>7.2868637884769161E-8</v>
      </c>
      <c r="U289" s="45">
        <f t="shared" si="107"/>
        <v>0</v>
      </c>
      <c r="V289" s="46">
        <f t="shared" si="108"/>
        <v>3.1007751937984497E-5</v>
      </c>
      <c r="W289" s="55">
        <f t="shared" si="109"/>
        <v>1.5789209335430064E-2</v>
      </c>
      <c r="X289" s="55">
        <f t="shared" si="110"/>
        <v>1.6416440000000001E-2</v>
      </c>
      <c r="Y289" s="64">
        <f t="shared" si="111"/>
        <v>6.2723066456993673E-4</v>
      </c>
      <c r="Z289" s="66">
        <f t="shared" si="112"/>
        <v>1.2476494400000001E-2</v>
      </c>
      <c r="AA289" s="67">
        <f t="shared" si="113"/>
        <v>2.1341372E-3</v>
      </c>
      <c r="AB289" s="67">
        <f t="shared" si="114"/>
        <v>8.2082200000000013E-4</v>
      </c>
      <c r="AC289" s="67">
        <f t="shared" si="115"/>
        <v>4.9249320000000006E-4</v>
      </c>
      <c r="AD289" s="67">
        <f t="shared" si="116"/>
        <v>8.2082200000000005E-5</v>
      </c>
      <c r="AE289" s="67">
        <f t="shared" si="117"/>
        <v>8.2082200000000005E-5</v>
      </c>
      <c r="AF289" s="68">
        <f t="shared" si="118"/>
        <v>3.2832880000000002E-4</v>
      </c>
      <c r="AG289" s="69">
        <f t="shared" si="119"/>
        <v>1.6416440000000001E-2</v>
      </c>
    </row>
    <row r="290" spans="1:33">
      <c r="A290" s="114">
        <v>435</v>
      </c>
      <c r="B290" s="16" t="s">
        <v>582</v>
      </c>
      <c r="C290" s="28">
        <v>91408482</v>
      </c>
      <c r="D290" s="28">
        <v>4812</v>
      </c>
      <c r="E290" s="28">
        <v>584953</v>
      </c>
      <c r="F290" s="28">
        <v>83271.8</v>
      </c>
      <c r="G290" s="17">
        <v>0</v>
      </c>
      <c r="H290" s="18">
        <v>0</v>
      </c>
      <c r="I290" s="86">
        <v>2.7813939999999999E-2</v>
      </c>
      <c r="J290" s="42">
        <f t="shared" si="96"/>
        <v>1.0243485864328068E-4</v>
      </c>
      <c r="K290" s="42">
        <f t="shared" si="97"/>
        <v>1.1662005701635048E-4</v>
      </c>
      <c r="L290" s="42">
        <f t="shared" si="98"/>
        <v>1.6193738895761968E-5</v>
      </c>
      <c r="M290" s="42">
        <f t="shared" si="99"/>
        <v>4.6762844742930278E-3</v>
      </c>
      <c r="N290" s="42">
        <f t="shared" si="100"/>
        <v>0</v>
      </c>
      <c r="O290" s="43">
        <f t="shared" si="101"/>
        <v>0</v>
      </c>
      <c r="P290" s="45">
        <f t="shared" si="102"/>
        <v>7.7850492568893315E-5</v>
      </c>
      <c r="Q290" s="45">
        <f t="shared" si="103"/>
        <v>1.5160607412125564E-5</v>
      </c>
      <c r="R290" s="45">
        <f t="shared" si="104"/>
        <v>8.0968694478809843E-7</v>
      </c>
      <c r="S290" s="45">
        <f t="shared" si="105"/>
        <v>1.4028853422879084E-4</v>
      </c>
      <c r="T290" s="45">
        <f t="shared" si="106"/>
        <v>0</v>
      </c>
      <c r="U290" s="45">
        <f t="shared" si="107"/>
        <v>0</v>
      </c>
      <c r="V290" s="46">
        <f t="shared" si="108"/>
        <v>3.1007751937984497E-5</v>
      </c>
      <c r="W290" s="55">
        <f t="shared" si="109"/>
        <v>2.6511707309258226E-2</v>
      </c>
      <c r="X290" s="55">
        <f t="shared" si="110"/>
        <v>2.7813939999999999E-2</v>
      </c>
      <c r="Y290" s="64">
        <f t="shared" si="111"/>
        <v>1.3022326907417732E-3</v>
      </c>
      <c r="Z290" s="66">
        <f t="shared" si="112"/>
        <v>2.1138594399999999E-2</v>
      </c>
      <c r="AA290" s="67">
        <f t="shared" si="113"/>
        <v>3.6158122E-3</v>
      </c>
      <c r="AB290" s="67">
        <f t="shared" si="114"/>
        <v>1.390697E-3</v>
      </c>
      <c r="AC290" s="67">
        <f t="shared" si="115"/>
        <v>8.3441819999999993E-4</v>
      </c>
      <c r="AD290" s="67">
        <f t="shared" si="116"/>
        <v>1.3906969999999999E-4</v>
      </c>
      <c r="AE290" s="67">
        <f t="shared" si="117"/>
        <v>1.3906969999999999E-4</v>
      </c>
      <c r="AF290" s="68">
        <f t="shared" si="118"/>
        <v>5.5627879999999995E-4</v>
      </c>
      <c r="AG290" s="69">
        <f t="shared" si="119"/>
        <v>2.7813939999999999E-2</v>
      </c>
    </row>
    <row r="291" spans="1:33">
      <c r="A291" s="114">
        <v>436</v>
      </c>
      <c r="B291" s="16" t="s">
        <v>584</v>
      </c>
      <c r="C291" s="28">
        <v>387832414</v>
      </c>
      <c r="D291" s="28">
        <v>13332</v>
      </c>
      <c r="E291" s="28">
        <v>2843450</v>
      </c>
      <c r="F291" s="28">
        <v>68312</v>
      </c>
      <c r="G291" s="17">
        <v>35.020000000000003</v>
      </c>
      <c r="H291" s="18">
        <v>0</v>
      </c>
      <c r="I291" s="86">
        <v>5.4158779999999997E-2</v>
      </c>
      <c r="J291" s="42">
        <f t="shared" si="96"/>
        <v>4.3461566843843125E-4</v>
      </c>
      <c r="K291" s="42">
        <f t="shared" si="97"/>
        <v>3.2310444724480147E-4</v>
      </c>
      <c r="L291" s="42">
        <f t="shared" si="98"/>
        <v>7.8717583913843274E-5</v>
      </c>
      <c r="M291" s="42">
        <f t="shared" si="99"/>
        <v>3.8361887818914127E-3</v>
      </c>
      <c r="N291" s="42">
        <f t="shared" si="100"/>
        <v>6.3796492468115402E-3</v>
      </c>
      <c r="O291" s="43">
        <f t="shared" si="101"/>
        <v>0</v>
      </c>
      <c r="P291" s="45">
        <f t="shared" si="102"/>
        <v>3.3030790801320776E-4</v>
      </c>
      <c r="Q291" s="45">
        <f t="shared" si="103"/>
        <v>4.2003578141824193E-5</v>
      </c>
      <c r="R291" s="45">
        <f t="shared" si="104"/>
        <v>3.9358791956921639E-6</v>
      </c>
      <c r="S291" s="45">
        <f t="shared" si="105"/>
        <v>1.1508566345674237E-4</v>
      </c>
      <c r="T291" s="45">
        <f t="shared" si="106"/>
        <v>3.1898246234057699E-5</v>
      </c>
      <c r="U291" s="45">
        <f t="shared" si="107"/>
        <v>0</v>
      </c>
      <c r="V291" s="46">
        <f t="shared" si="108"/>
        <v>3.1007751937984497E-5</v>
      </c>
      <c r="W291" s="55">
        <f t="shared" si="109"/>
        <v>5.5423902697950882E-2</v>
      </c>
      <c r="X291" s="55">
        <f t="shared" si="110"/>
        <v>5.4158779999999997E-2</v>
      </c>
      <c r="Y291" s="64">
        <f t="shared" si="111"/>
        <v>-1.2651226979508851E-3</v>
      </c>
      <c r="Z291" s="66">
        <f t="shared" si="112"/>
        <v>4.1160672799999999E-2</v>
      </c>
      <c r="AA291" s="67">
        <f t="shared" si="113"/>
        <v>7.0406413999999995E-3</v>
      </c>
      <c r="AB291" s="67">
        <f t="shared" si="114"/>
        <v>2.7079389999999999E-3</v>
      </c>
      <c r="AC291" s="67">
        <f t="shared" si="115"/>
        <v>1.6247633999999999E-3</v>
      </c>
      <c r="AD291" s="67">
        <f t="shared" si="116"/>
        <v>2.707939E-4</v>
      </c>
      <c r="AE291" s="67">
        <f t="shared" si="117"/>
        <v>2.707939E-4</v>
      </c>
      <c r="AF291" s="68">
        <f t="shared" si="118"/>
        <v>1.0831756E-3</v>
      </c>
      <c r="AG291" s="69">
        <f t="shared" si="119"/>
        <v>5.4158780000000004E-2</v>
      </c>
    </row>
    <row r="292" spans="1:33">
      <c r="A292" s="114">
        <v>437</v>
      </c>
      <c r="B292" s="16" t="s">
        <v>586</v>
      </c>
      <c r="C292" s="28">
        <v>22226576</v>
      </c>
      <c r="D292" s="28">
        <v>3916</v>
      </c>
      <c r="E292" s="28">
        <v>280322</v>
      </c>
      <c r="F292" s="28">
        <v>18510.599999999999</v>
      </c>
      <c r="G292" s="17">
        <v>0</v>
      </c>
      <c r="H292" s="18">
        <v>0</v>
      </c>
      <c r="I292" s="86">
        <v>9.45118E-3</v>
      </c>
      <c r="J292" s="42">
        <f t="shared" si="96"/>
        <v>2.4907712291777634E-5</v>
      </c>
      <c r="K292" s="42">
        <f t="shared" si="97"/>
        <v>9.4905266682466434E-5</v>
      </c>
      <c r="L292" s="42">
        <f t="shared" si="98"/>
        <v>7.7603863468309178E-6</v>
      </c>
      <c r="M292" s="42">
        <f t="shared" si="99"/>
        <v>1.0394975416629462E-3</v>
      </c>
      <c r="N292" s="42">
        <f t="shared" si="100"/>
        <v>0</v>
      </c>
      <c r="O292" s="43">
        <f t="shared" si="101"/>
        <v>0</v>
      </c>
      <c r="P292" s="45">
        <f t="shared" si="102"/>
        <v>1.8929861341751001E-5</v>
      </c>
      <c r="Q292" s="45">
        <f t="shared" si="103"/>
        <v>1.2337684668720636E-5</v>
      </c>
      <c r="R292" s="45">
        <f t="shared" si="104"/>
        <v>3.8801931734154593E-7</v>
      </c>
      <c r="S292" s="45">
        <f t="shared" si="105"/>
        <v>3.1184926249888385E-5</v>
      </c>
      <c r="T292" s="45">
        <f t="shared" si="106"/>
        <v>0</v>
      </c>
      <c r="U292" s="45">
        <f t="shared" si="107"/>
        <v>0</v>
      </c>
      <c r="V292" s="46">
        <f t="shared" si="108"/>
        <v>3.1007751937984497E-5</v>
      </c>
      <c r="W292" s="55">
        <f t="shared" si="109"/>
        <v>9.3848243515686075E-3</v>
      </c>
      <c r="X292" s="55">
        <f t="shared" si="110"/>
        <v>9.45118E-3</v>
      </c>
      <c r="Y292" s="64">
        <f t="shared" si="111"/>
        <v>6.6355648431392494E-5</v>
      </c>
      <c r="Z292" s="66">
        <f t="shared" si="112"/>
        <v>7.1828967999999997E-3</v>
      </c>
      <c r="AA292" s="67">
        <f t="shared" si="113"/>
        <v>1.2286534E-3</v>
      </c>
      <c r="AB292" s="67">
        <f t="shared" si="114"/>
        <v>4.72559E-4</v>
      </c>
      <c r="AC292" s="67">
        <f t="shared" si="115"/>
        <v>2.8353539999999999E-4</v>
      </c>
      <c r="AD292" s="67">
        <f t="shared" si="116"/>
        <v>4.7255900000000003E-5</v>
      </c>
      <c r="AE292" s="67">
        <f t="shared" si="117"/>
        <v>4.7255900000000003E-5</v>
      </c>
      <c r="AF292" s="68">
        <f t="shared" si="118"/>
        <v>1.8902360000000001E-4</v>
      </c>
      <c r="AG292" s="69">
        <f t="shared" si="119"/>
        <v>9.4511799999999983E-3</v>
      </c>
    </row>
    <row r="293" spans="1:33">
      <c r="A293" s="114">
        <v>438</v>
      </c>
      <c r="B293" s="16" t="s">
        <v>588</v>
      </c>
      <c r="C293" s="28">
        <v>2942379171</v>
      </c>
      <c r="D293" s="28">
        <v>216745</v>
      </c>
      <c r="E293" s="28">
        <v>97758950</v>
      </c>
      <c r="F293" s="28">
        <v>93455.9</v>
      </c>
      <c r="G293" s="17">
        <v>0</v>
      </c>
      <c r="H293" s="18">
        <v>0.140649</v>
      </c>
      <c r="I293" s="86">
        <v>0.35326046999999999</v>
      </c>
      <c r="J293" s="42">
        <f t="shared" si="96"/>
        <v>3.2973110138325933E-3</v>
      </c>
      <c r="K293" s="42">
        <f t="shared" si="97"/>
        <v>5.2528707934349304E-3</v>
      </c>
      <c r="L293" s="42">
        <f t="shared" si="98"/>
        <v>2.7063420668393006E-3</v>
      </c>
      <c r="M293" s="42">
        <f t="shared" si="99"/>
        <v>5.2481917552050245E-3</v>
      </c>
      <c r="N293" s="42">
        <f t="shared" si="100"/>
        <v>0</v>
      </c>
      <c r="O293" s="43">
        <f t="shared" si="101"/>
        <v>1.40649E-3</v>
      </c>
      <c r="P293" s="45">
        <f t="shared" si="102"/>
        <v>2.5059563705127708E-3</v>
      </c>
      <c r="Q293" s="45">
        <f t="shared" si="103"/>
        <v>6.82873203146541E-4</v>
      </c>
      <c r="R293" s="45">
        <f t="shared" si="104"/>
        <v>1.3531710334196504E-4</v>
      </c>
      <c r="S293" s="45">
        <f t="shared" si="105"/>
        <v>1.5744575265615074E-4</v>
      </c>
      <c r="T293" s="45">
        <f t="shared" si="106"/>
        <v>0</v>
      </c>
      <c r="U293" s="45">
        <f t="shared" si="107"/>
        <v>7.0324500000000007E-6</v>
      </c>
      <c r="V293" s="46">
        <f t="shared" si="108"/>
        <v>3.1007751937984497E-5</v>
      </c>
      <c r="W293" s="55">
        <f t="shared" si="109"/>
        <v>0.35196326315954124</v>
      </c>
      <c r="X293" s="55">
        <f t="shared" si="110"/>
        <v>0.35326046999999999</v>
      </c>
      <c r="Y293" s="64">
        <f t="shared" si="111"/>
        <v>1.2972068404587533E-3</v>
      </c>
      <c r="Z293" s="66">
        <f t="shared" si="112"/>
        <v>0.26847795720000001</v>
      </c>
      <c r="AA293" s="67">
        <f t="shared" si="113"/>
        <v>4.5923861099999998E-2</v>
      </c>
      <c r="AB293" s="67">
        <f t="shared" si="114"/>
        <v>1.76630235E-2</v>
      </c>
      <c r="AC293" s="67">
        <f t="shared" si="115"/>
        <v>1.05978141E-2</v>
      </c>
      <c r="AD293" s="67">
        <f t="shared" si="116"/>
        <v>1.7663023500000001E-3</v>
      </c>
      <c r="AE293" s="67">
        <f t="shared" si="117"/>
        <v>1.7663023500000001E-3</v>
      </c>
      <c r="AF293" s="68">
        <f t="shared" si="118"/>
        <v>7.0652094000000004E-3</v>
      </c>
      <c r="AG293" s="69">
        <f t="shared" si="119"/>
        <v>0.35326047000000005</v>
      </c>
    </row>
    <row r="294" spans="1:33">
      <c r="A294" s="114">
        <v>439</v>
      </c>
      <c r="B294" s="16" t="s">
        <v>590</v>
      </c>
      <c r="C294" s="28">
        <v>14987439</v>
      </c>
      <c r="D294" s="28">
        <v>2113</v>
      </c>
      <c r="E294" s="28">
        <v>155382</v>
      </c>
      <c r="F294" s="28">
        <v>7164.1</v>
      </c>
      <c r="G294" s="17">
        <v>1.92</v>
      </c>
      <c r="H294" s="18">
        <v>0</v>
      </c>
      <c r="I294" s="86">
        <v>6.4017700000000002E-3</v>
      </c>
      <c r="J294" s="42">
        <f t="shared" si="96"/>
        <v>1.6795336294828655E-5</v>
      </c>
      <c r="K294" s="42">
        <f t="shared" si="97"/>
        <v>5.1209098186938605E-5</v>
      </c>
      <c r="L294" s="42">
        <f t="shared" si="98"/>
        <v>4.3015687364647862E-6</v>
      </c>
      <c r="M294" s="42">
        <f t="shared" si="99"/>
        <v>4.0231350351839019E-4</v>
      </c>
      <c r="N294" s="42">
        <f t="shared" si="100"/>
        <v>3.4976946184689194E-4</v>
      </c>
      <c r="O294" s="43">
        <f t="shared" si="101"/>
        <v>0</v>
      </c>
      <c r="P294" s="45">
        <f t="shared" si="102"/>
        <v>1.2764455584069778E-5</v>
      </c>
      <c r="Q294" s="45">
        <f t="shared" si="103"/>
        <v>6.657182764302019E-6</v>
      </c>
      <c r="R294" s="45">
        <f t="shared" si="104"/>
        <v>2.1507843682323932E-7</v>
      </c>
      <c r="S294" s="45">
        <f t="shared" si="105"/>
        <v>1.2069405105551705E-5</v>
      </c>
      <c r="T294" s="45">
        <f t="shared" si="106"/>
        <v>1.7488473092344596E-6</v>
      </c>
      <c r="U294" s="45">
        <f t="shared" si="107"/>
        <v>0</v>
      </c>
      <c r="V294" s="46">
        <f t="shared" si="108"/>
        <v>3.1007751937984497E-5</v>
      </c>
      <c r="W294" s="55">
        <f t="shared" si="109"/>
        <v>6.4462721137965688E-3</v>
      </c>
      <c r="X294" s="55">
        <f t="shared" si="110"/>
        <v>6.4017700000000002E-3</v>
      </c>
      <c r="Y294" s="64">
        <f t="shared" si="111"/>
        <v>-4.4502113796568606E-5</v>
      </c>
      <c r="Z294" s="66">
        <f t="shared" si="112"/>
        <v>4.8653452000000002E-3</v>
      </c>
      <c r="AA294" s="67">
        <f t="shared" si="113"/>
        <v>8.3223010000000003E-4</v>
      </c>
      <c r="AB294" s="67">
        <f t="shared" si="114"/>
        <v>3.2008850000000001E-4</v>
      </c>
      <c r="AC294" s="67">
        <f t="shared" si="115"/>
        <v>1.9205310000000001E-4</v>
      </c>
      <c r="AD294" s="67">
        <f t="shared" si="116"/>
        <v>3.2008850000000001E-5</v>
      </c>
      <c r="AE294" s="67">
        <f t="shared" si="117"/>
        <v>3.2008850000000001E-5</v>
      </c>
      <c r="AF294" s="68">
        <f t="shared" si="118"/>
        <v>1.280354E-4</v>
      </c>
      <c r="AG294" s="69">
        <f t="shared" si="119"/>
        <v>6.4017700000000011E-3</v>
      </c>
    </row>
    <row r="295" spans="1:33">
      <c r="A295" s="114">
        <v>440</v>
      </c>
      <c r="B295" s="16" t="s">
        <v>592</v>
      </c>
      <c r="C295" s="28">
        <v>286453093</v>
      </c>
      <c r="D295" s="28">
        <v>24219</v>
      </c>
      <c r="E295" s="28">
        <v>7161526</v>
      </c>
      <c r="F295" s="28">
        <v>105733.5</v>
      </c>
      <c r="G295" s="17">
        <v>1.28</v>
      </c>
      <c r="H295" s="18">
        <v>0</v>
      </c>
      <c r="I295" s="86">
        <v>5.4231149999999999E-2</v>
      </c>
      <c r="J295" s="42">
        <f t="shared" si="96"/>
        <v>3.2100721341576959E-4</v>
      </c>
      <c r="K295" s="42">
        <f t="shared" si="97"/>
        <v>5.8695369095573412E-4</v>
      </c>
      <c r="L295" s="42">
        <f t="shared" si="98"/>
        <v>1.982584620289333E-4</v>
      </c>
      <c r="M295" s="42">
        <f t="shared" si="99"/>
        <v>5.9376634642539471E-3</v>
      </c>
      <c r="N295" s="42">
        <f t="shared" si="100"/>
        <v>2.3317964123126131E-4</v>
      </c>
      <c r="O295" s="43">
        <f t="shared" si="101"/>
        <v>0</v>
      </c>
      <c r="P295" s="45">
        <f t="shared" si="102"/>
        <v>2.439654821959849E-4</v>
      </c>
      <c r="Q295" s="45">
        <f t="shared" si="103"/>
        <v>7.6303979824245439E-5</v>
      </c>
      <c r="R295" s="45">
        <f t="shared" si="104"/>
        <v>9.9129231014466653E-6</v>
      </c>
      <c r="S295" s="45">
        <f t="shared" si="105"/>
        <v>1.781299039276184E-4</v>
      </c>
      <c r="T295" s="45">
        <f t="shared" si="106"/>
        <v>1.1658982061563066E-6</v>
      </c>
      <c r="U295" s="45">
        <f t="shared" si="107"/>
        <v>0</v>
      </c>
      <c r="V295" s="46">
        <f t="shared" si="108"/>
        <v>3.1007751937984497E-5</v>
      </c>
      <c r="W295" s="55">
        <f t="shared" si="109"/>
        <v>5.4048593919343621E-2</v>
      </c>
      <c r="X295" s="55">
        <f t="shared" si="110"/>
        <v>5.4231149999999999E-2</v>
      </c>
      <c r="Y295" s="64">
        <f t="shared" si="111"/>
        <v>1.8255608065637779E-4</v>
      </c>
      <c r="Z295" s="66">
        <f t="shared" si="112"/>
        <v>4.1215674000000001E-2</v>
      </c>
      <c r="AA295" s="67">
        <f t="shared" si="113"/>
        <v>7.0500494999999998E-3</v>
      </c>
      <c r="AB295" s="67">
        <f t="shared" si="114"/>
        <v>2.7115575E-3</v>
      </c>
      <c r="AC295" s="67">
        <f t="shared" si="115"/>
        <v>1.6269345E-3</v>
      </c>
      <c r="AD295" s="67">
        <f t="shared" si="116"/>
        <v>2.7115575000000001E-4</v>
      </c>
      <c r="AE295" s="67">
        <f t="shared" si="117"/>
        <v>2.7115575000000001E-4</v>
      </c>
      <c r="AF295" s="68">
        <f t="shared" si="118"/>
        <v>1.0846230000000001E-3</v>
      </c>
      <c r="AG295" s="69">
        <f t="shared" si="119"/>
        <v>5.4231150000000013E-2</v>
      </c>
    </row>
    <row r="296" spans="1:33">
      <c r="A296" s="114">
        <v>441</v>
      </c>
      <c r="B296" s="16" t="s">
        <v>594</v>
      </c>
      <c r="C296" s="28">
        <v>2554119202</v>
      </c>
      <c r="D296" s="28">
        <v>76786</v>
      </c>
      <c r="E296" s="28">
        <v>24553122</v>
      </c>
      <c r="F296" s="28">
        <v>38460.1</v>
      </c>
      <c r="G296" s="17">
        <v>0</v>
      </c>
      <c r="H296" s="18">
        <v>0</v>
      </c>
      <c r="I296" s="86">
        <v>0.24108418000000001</v>
      </c>
      <c r="J296" s="42">
        <f t="shared" si="96"/>
        <v>2.8622162155034895E-3</v>
      </c>
      <c r="K296" s="42">
        <f t="shared" si="97"/>
        <v>1.86092844930538E-3</v>
      </c>
      <c r="L296" s="42">
        <f t="shared" si="98"/>
        <v>6.7972443383278462E-4</v>
      </c>
      <c r="M296" s="42">
        <f t="shared" si="99"/>
        <v>2.1597992178595546E-3</v>
      </c>
      <c r="N296" s="42">
        <f t="shared" si="100"/>
        <v>0</v>
      </c>
      <c r="O296" s="43">
        <f t="shared" si="101"/>
        <v>0</v>
      </c>
      <c r="P296" s="45">
        <f t="shared" si="102"/>
        <v>2.1752843237826522E-3</v>
      </c>
      <c r="Q296" s="45">
        <f t="shared" si="103"/>
        <v>2.4192069840969942E-4</v>
      </c>
      <c r="R296" s="45">
        <f t="shared" si="104"/>
        <v>3.3986221691639231E-5</v>
      </c>
      <c r="S296" s="45">
        <f t="shared" si="105"/>
        <v>6.4793976535786643E-5</v>
      </c>
      <c r="T296" s="45">
        <f t="shared" si="106"/>
        <v>0</v>
      </c>
      <c r="U296" s="45">
        <f t="shared" si="107"/>
        <v>0</v>
      </c>
      <c r="V296" s="46">
        <f t="shared" si="108"/>
        <v>3.1007751937984497E-5</v>
      </c>
      <c r="W296" s="55">
        <f t="shared" si="109"/>
        <v>0.25469929723577622</v>
      </c>
      <c r="X296" s="55">
        <f t="shared" si="110"/>
        <v>0.24108418000000001</v>
      </c>
      <c r="Y296" s="64">
        <f t="shared" si="111"/>
        <v>-1.3615117235776214E-2</v>
      </c>
      <c r="Z296" s="66">
        <f t="shared" si="112"/>
        <v>0.18322397680000002</v>
      </c>
      <c r="AA296" s="67">
        <f t="shared" si="113"/>
        <v>3.1340943400000001E-2</v>
      </c>
      <c r="AB296" s="67">
        <f t="shared" si="114"/>
        <v>1.2054209000000001E-2</v>
      </c>
      <c r="AC296" s="67">
        <f t="shared" si="115"/>
        <v>7.2325254000000002E-3</v>
      </c>
      <c r="AD296" s="67">
        <f t="shared" si="116"/>
        <v>1.2054209000000001E-3</v>
      </c>
      <c r="AE296" s="67">
        <f t="shared" si="117"/>
        <v>1.2054209000000001E-3</v>
      </c>
      <c r="AF296" s="68">
        <f t="shared" si="118"/>
        <v>4.8216836000000004E-3</v>
      </c>
      <c r="AG296" s="69">
        <f t="shared" si="119"/>
        <v>0.24108418000000001</v>
      </c>
    </row>
    <row r="297" spans="1:33">
      <c r="A297" s="114">
        <v>442</v>
      </c>
      <c r="B297" s="16" t="s">
        <v>596</v>
      </c>
      <c r="C297" s="28">
        <v>7977396300</v>
      </c>
      <c r="D297" s="28">
        <v>417064</v>
      </c>
      <c r="E297" s="28">
        <v>148933188</v>
      </c>
      <c r="F297" s="28">
        <v>0</v>
      </c>
      <c r="G297" s="17">
        <v>0</v>
      </c>
      <c r="H297" s="18">
        <v>0</v>
      </c>
      <c r="I297" s="86">
        <v>0.83827333999999998</v>
      </c>
      <c r="J297" s="42">
        <f t="shared" si="96"/>
        <v>8.9396896705048693E-3</v>
      </c>
      <c r="K297" s="42">
        <f t="shared" si="97"/>
        <v>1.0107653254253366E-2</v>
      </c>
      <c r="L297" s="42">
        <f t="shared" si="98"/>
        <v>4.1230409270239313E-3</v>
      </c>
      <c r="M297" s="42">
        <f t="shared" si="99"/>
        <v>0</v>
      </c>
      <c r="N297" s="42">
        <f t="shared" si="100"/>
        <v>0</v>
      </c>
      <c r="O297" s="43">
        <f t="shared" si="101"/>
        <v>0</v>
      </c>
      <c r="P297" s="45">
        <f t="shared" si="102"/>
        <v>6.7941641495837006E-3</v>
      </c>
      <c r="Q297" s="45">
        <f t="shared" si="103"/>
        <v>1.3139949230529377E-3</v>
      </c>
      <c r="R297" s="45">
        <f t="shared" si="104"/>
        <v>2.0615204635119656E-4</v>
      </c>
      <c r="S297" s="45">
        <f t="shared" si="105"/>
        <v>0</v>
      </c>
      <c r="T297" s="45">
        <f t="shared" si="106"/>
        <v>0</v>
      </c>
      <c r="U297" s="45">
        <f t="shared" si="107"/>
        <v>0</v>
      </c>
      <c r="V297" s="46">
        <f t="shared" si="108"/>
        <v>3.1007751937984497E-5</v>
      </c>
      <c r="W297" s="55">
        <f t="shared" si="109"/>
        <v>0.83453188709258186</v>
      </c>
      <c r="X297" s="55">
        <f t="shared" si="110"/>
        <v>0.83827333999999998</v>
      </c>
      <c r="Y297" s="64">
        <f t="shared" si="111"/>
        <v>3.7414529074181191E-3</v>
      </c>
      <c r="Z297" s="66">
        <f t="shared" si="112"/>
        <v>0.63708773839999999</v>
      </c>
      <c r="AA297" s="67">
        <f t="shared" si="113"/>
        <v>0.1089755342</v>
      </c>
      <c r="AB297" s="67">
        <f t="shared" si="114"/>
        <v>4.1913667000000002E-2</v>
      </c>
      <c r="AC297" s="67">
        <f t="shared" si="115"/>
        <v>2.5148200199999998E-2</v>
      </c>
      <c r="AD297" s="67">
        <f t="shared" si="116"/>
        <v>4.1913667E-3</v>
      </c>
      <c r="AE297" s="67">
        <f t="shared" si="117"/>
        <v>4.1913667E-3</v>
      </c>
      <c r="AF297" s="68">
        <f t="shared" si="118"/>
        <v>1.67654668E-2</v>
      </c>
      <c r="AG297" s="69">
        <f t="shared" si="119"/>
        <v>0.83827333999999998</v>
      </c>
    </row>
    <row r="298" spans="1:33">
      <c r="A298" s="114">
        <v>443</v>
      </c>
      <c r="B298" s="16" t="s">
        <v>598</v>
      </c>
      <c r="C298" s="28">
        <v>175411824</v>
      </c>
      <c r="D298" s="28">
        <v>4640</v>
      </c>
      <c r="E298" s="28">
        <v>1393636</v>
      </c>
      <c r="F298" s="28">
        <v>13949.2</v>
      </c>
      <c r="G298" s="17">
        <v>16.64</v>
      </c>
      <c r="H298" s="18">
        <v>0</v>
      </c>
      <c r="I298" s="86">
        <v>2.5124609999999999E-2</v>
      </c>
      <c r="J298" s="42">
        <f t="shared" si="96"/>
        <v>1.965713137627647E-4</v>
      </c>
      <c r="K298" s="42">
        <f t="shared" si="97"/>
        <v>1.1245159280047095E-4</v>
      </c>
      <c r="L298" s="42">
        <f t="shared" si="98"/>
        <v>3.858118088074448E-5</v>
      </c>
      <c r="M298" s="42">
        <f t="shared" si="99"/>
        <v>7.8334354954268201E-4</v>
      </c>
      <c r="N298" s="42">
        <f t="shared" si="100"/>
        <v>3.0313353360063972E-3</v>
      </c>
      <c r="O298" s="43">
        <f t="shared" si="101"/>
        <v>0</v>
      </c>
      <c r="P298" s="45">
        <f t="shared" si="102"/>
        <v>1.4939419845970116E-4</v>
      </c>
      <c r="Q298" s="45">
        <f t="shared" si="103"/>
        <v>1.4618707064061224E-5</v>
      </c>
      <c r="R298" s="45">
        <f t="shared" si="104"/>
        <v>1.9290590440372241E-6</v>
      </c>
      <c r="S298" s="45">
        <f t="shared" si="105"/>
        <v>2.3500306486280459E-5</v>
      </c>
      <c r="T298" s="45">
        <f t="shared" si="106"/>
        <v>1.5156676680031987E-5</v>
      </c>
      <c r="U298" s="45">
        <f t="shared" si="107"/>
        <v>0</v>
      </c>
      <c r="V298" s="46">
        <f t="shared" si="108"/>
        <v>3.1007751937984497E-5</v>
      </c>
      <c r="W298" s="55">
        <f t="shared" si="109"/>
        <v>2.3560669967209655E-2</v>
      </c>
      <c r="X298" s="55">
        <f t="shared" si="110"/>
        <v>2.5124609999999999E-2</v>
      </c>
      <c r="Y298" s="64">
        <f t="shared" si="111"/>
        <v>1.5639400327903431E-3</v>
      </c>
      <c r="Z298" s="66">
        <f t="shared" si="112"/>
        <v>1.9094703599999999E-2</v>
      </c>
      <c r="AA298" s="67">
        <f t="shared" si="113"/>
        <v>3.2661993000000001E-3</v>
      </c>
      <c r="AB298" s="67">
        <f t="shared" si="114"/>
        <v>1.2562305000000001E-3</v>
      </c>
      <c r="AC298" s="67">
        <f t="shared" si="115"/>
        <v>7.5373829999999988E-4</v>
      </c>
      <c r="AD298" s="67">
        <f t="shared" si="116"/>
        <v>1.2562304999999999E-4</v>
      </c>
      <c r="AE298" s="67">
        <f t="shared" si="117"/>
        <v>1.2562304999999999E-4</v>
      </c>
      <c r="AF298" s="68">
        <f t="shared" si="118"/>
        <v>5.0249219999999996E-4</v>
      </c>
      <c r="AG298" s="69">
        <f t="shared" si="119"/>
        <v>2.5124609999999999E-2</v>
      </c>
    </row>
    <row r="299" spans="1:33">
      <c r="A299" s="114">
        <v>444</v>
      </c>
      <c r="B299" s="16" t="s">
        <v>600</v>
      </c>
      <c r="C299" s="28">
        <v>199887016</v>
      </c>
      <c r="D299" s="28">
        <v>3855</v>
      </c>
      <c r="E299" s="28">
        <v>1751994</v>
      </c>
      <c r="F299" s="28">
        <v>21027.200000000001</v>
      </c>
      <c r="G299" s="17">
        <v>0</v>
      </c>
      <c r="H299" s="18">
        <v>0</v>
      </c>
      <c r="I299" s="86">
        <v>2.0052839999999999E-2</v>
      </c>
      <c r="J299" s="42">
        <f t="shared" si="96"/>
        <v>2.2399888698061064E-4</v>
      </c>
      <c r="K299" s="42">
        <f t="shared" si="97"/>
        <v>9.3426916001253347E-5</v>
      </c>
      <c r="L299" s="42">
        <f t="shared" si="98"/>
        <v>4.8501902516854506E-5</v>
      </c>
      <c r="M299" s="42">
        <f t="shared" si="99"/>
        <v>1.1808219456989565E-3</v>
      </c>
      <c r="N299" s="42">
        <f t="shared" si="100"/>
        <v>0</v>
      </c>
      <c r="O299" s="43">
        <f t="shared" si="101"/>
        <v>0</v>
      </c>
      <c r="P299" s="45">
        <f t="shared" si="102"/>
        <v>1.7023915410526409E-4</v>
      </c>
      <c r="Q299" s="45">
        <f t="shared" si="103"/>
        <v>1.2145499080162935E-5</v>
      </c>
      <c r="R299" s="45">
        <f t="shared" si="104"/>
        <v>2.4250951258427257E-6</v>
      </c>
      <c r="S299" s="45">
        <f t="shared" si="105"/>
        <v>3.5424658370968696E-5</v>
      </c>
      <c r="T299" s="45">
        <f t="shared" si="106"/>
        <v>0</v>
      </c>
      <c r="U299" s="45">
        <f t="shared" si="107"/>
        <v>0</v>
      </c>
      <c r="V299" s="46">
        <f t="shared" si="108"/>
        <v>3.1007751937984497E-5</v>
      </c>
      <c r="W299" s="55">
        <f t="shared" si="109"/>
        <v>2.5124215862022292E-2</v>
      </c>
      <c r="X299" s="55">
        <f t="shared" si="110"/>
        <v>2.0052839999999999E-2</v>
      </c>
      <c r="Y299" s="64">
        <f t="shared" si="111"/>
        <v>-5.0713758620222933E-3</v>
      </c>
      <c r="Z299" s="66">
        <f t="shared" si="112"/>
        <v>1.5240158399999999E-2</v>
      </c>
      <c r="AA299" s="67">
        <f t="shared" si="113"/>
        <v>2.6068692E-3</v>
      </c>
      <c r="AB299" s="67">
        <f t="shared" si="114"/>
        <v>1.002642E-3</v>
      </c>
      <c r="AC299" s="67">
        <f t="shared" si="115"/>
        <v>6.0158519999999993E-4</v>
      </c>
      <c r="AD299" s="67">
        <f t="shared" si="116"/>
        <v>1.002642E-4</v>
      </c>
      <c r="AE299" s="67">
        <f t="shared" si="117"/>
        <v>1.002642E-4</v>
      </c>
      <c r="AF299" s="68">
        <f t="shared" si="118"/>
        <v>4.0105680000000001E-4</v>
      </c>
      <c r="AG299" s="69">
        <f t="shared" si="119"/>
        <v>2.0052839999999999E-2</v>
      </c>
    </row>
    <row r="300" spans="1:33">
      <c r="A300" s="114">
        <v>445</v>
      </c>
      <c r="B300" s="16" t="s">
        <v>602</v>
      </c>
      <c r="C300" s="28">
        <v>633199057</v>
      </c>
      <c r="D300" s="28">
        <v>20451</v>
      </c>
      <c r="E300" s="28">
        <v>3188776</v>
      </c>
      <c r="F300" s="28">
        <v>89196.3</v>
      </c>
      <c r="G300" s="17">
        <v>105.06</v>
      </c>
      <c r="H300" s="18">
        <v>0</v>
      </c>
      <c r="I300" s="86">
        <v>9.1546970000000005E-2</v>
      </c>
      <c r="J300" s="42">
        <f t="shared" si="96"/>
        <v>7.0958027611544433E-4</v>
      </c>
      <c r="K300" s="42">
        <f t="shared" si="97"/>
        <v>4.9563524231948958E-4</v>
      </c>
      <c r="L300" s="42">
        <f t="shared" si="98"/>
        <v>8.8277529888849645E-5</v>
      </c>
      <c r="M300" s="42">
        <f t="shared" si="99"/>
        <v>5.0089859094481354E-3</v>
      </c>
      <c r="N300" s="42">
        <f t="shared" si="100"/>
        <v>1.913894774043462E-2</v>
      </c>
      <c r="O300" s="43">
        <f t="shared" si="101"/>
        <v>0</v>
      </c>
      <c r="P300" s="45">
        <f t="shared" si="102"/>
        <v>5.3928100984773771E-4</v>
      </c>
      <c r="Q300" s="45">
        <f t="shared" si="103"/>
        <v>6.4432581501533648E-5</v>
      </c>
      <c r="R300" s="45">
        <f t="shared" si="104"/>
        <v>4.4138764944424822E-6</v>
      </c>
      <c r="S300" s="45">
        <f t="shared" si="105"/>
        <v>1.5026957728344405E-4</v>
      </c>
      <c r="T300" s="45">
        <f t="shared" si="106"/>
        <v>9.5694738702173103E-5</v>
      </c>
      <c r="U300" s="45">
        <f t="shared" si="107"/>
        <v>0</v>
      </c>
      <c r="V300" s="46">
        <f t="shared" si="108"/>
        <v>3.1007751937984497E-5</v>
      </c>
      <c r="W300" s="55">
        <f t="shared" si="109"/>
        <v>8.8509953576731554E-2</v>
      </c>
      <c r="X300" s="55">
        <f t="shared" si="110"/>
        <v>9.1546970000000005E-2</v>
      </c>
      <c r="Y300" s="64">
        <f t="shared" si="111"/>
        <v>3.0370164232684516E-3</v>
      </c>
      <c r="Z300" s="66">
        <f t="shared" si="112"/>
        <v>6.9575697200000008E-2</v>
      </c>
      <c r="AA300" s="67">
        <f t="shared" si="113"/>
        <v>1.1901106100000001E-2</v>
      </c>
      <c r="AB300" s="67">
        <f t="shared" si="114"/>
        <v>4.5773485000000008E-3</v>
      </c>
      <c r="AC300" s="67">
        <f t="shared" si="115"/>
        <v>2.7464091E-3</v>
      </c>
      <c r="AD300" s="67">
        <f t="shared" si="116"/>
        <v>4.5773485000000002E-4</v>
      </c>
      <c r="AE300" s="67">
        <f t="shared" si="117"/>
        <v>4.5773485000000002E-4</v>
      </c>
      <c r="AF300" s="68">
        <f t="shared" si="118"/>
        <v>1.8309394000000001E-3</v>
      </c>
      <c r="AG300" s="69">
        <f t="shared" si="119"/>
        <v>9.1546970000000005E-2</v>
      </c>
    </row>
    <row r="301" spans="1:33">
      <c r="A301" s="114">
        <v>446</v>
      </c>
      <c r="B301" s="16" t="s">
        <v>604</v>
      </c>
      <c r="C301" s="28">
        <v>82407018</v>
      </c>
      <c r="D301" s="28">
        <v>12038</v>
      </c>
      <c r="E301" s="28">
        <v>1730248</v>
      </c>
      <c r="F301" s="28">
        <v>17475.7</v>
      </c>
      <c r="G301" s="17">
        <v>13.67</v>
      </c>
      <c r="H301" s="18">
        <v>0.21149799999999999</v>
      </c>
      <c r="I301" s="86">
        <v>1.9890740000000001E-2</v>
      </c>
      <c r="J301" s="42">
        <f t="shared" si="96"/>
        <v>9.2347570546508871E-5</v>
      </c>
      <c r="K301" s="42">
        <f t="shared" si="97"/>
        <v>2.9174402459742873E-4</v>
      </c>
      <c r="L301" s="42">
        <f t="shared" si="98"/>
        <v>4.7899889968791259E-5</v>
      </c>
      <c r="M301" s="42">
        <f t="shared" si="99"/>
        <v>9.8138078662167341E-4</v>
      </c>
      <c r="N301" s="42">
        <f t="shared" si="100"/>
        <v>2.4902856997119859E-3</v>
      </c>
      <c r="O301" s="43">
        <f t="shared" si="101"/>
        <v>2.1149799999999998E-3</v>
      </c>
      <c r="P301" s="45">
        <f t="shared" si="102"/>
        <v>7.0184153615346739E-5</v>
      </c>
      <c r="Q301" s="45">
        <f t="shared" si="103"/>
        <v>3.7926723197665737E-5</v>
      </c>
      <c r="R301" s="45">
        <f t="shared" si="104"/>
        <v>2.3949944984395632E-6</v>
      </c>
      <c r="S301" s="45">
        <f t="shared" si="105"/>
        <v>2.94414235986502E-5</v>
      </c>
      <c r="T301" s="45">
        <f t="shared" si="106"/>
        <v>1.2451428498559929E-5</v>
      </c>
      <c r="U301" s="45">
        <f t="shared" si="107"/>
        <v>1.0574899999999999E-5</v>
      </c>
      <c r="V301" s="46">
        <f t="shared" si="108"/>
        <v>3.1007751937984497E-5</v>
      </c>
      <c r="W301" s="55">
        <f t="shared" si="109"/>
        <v>1.9398137534664666E-2</v>
      </c>
      <c r="X301" s="55">
        <f t="shared" si="110"/>
        <v>1.9890740000000001E-2</v>
      </c>
      <c r="Y301" s="64">
        <f t="shared" si="111"/>
        <v>4.9260246533533447E-4</v>
      </c>
      <c r="Z301" s="66">
        <f t="shared" si="112"/>
        <v>1.5116962400000001E-2</v>
      </c>
      <c r="AA301" s="67">
        <f t="shared" si="113"/>
        <v>2.5857962000000001E-3</v>
      </c>
      <c r="AB301" s="67">
        <f t="shared" si="114"/>
        <v>9.9453699999999998E-4</v>
      </c>
      <c r="AC301" s="67">
        <f t="shared" si="115"/>
        <v>5.9672220000000001E-4</v>
      </c>
      <c r="AD301" s="67">
        <f t="shared" si="116"/>
        <v>9.9453700000000006E-5</v>
      </c>
      <c r="AE301" s="67">
        <f t="shared" si="117"/>
        <v>9.9453700000000006E-5</v>
      </c>
      <c r="AF301" s="68">
        <f t="shared" si="118"/>
        <v>3.9781480000000003E-4</v>
      </c>
      <c r="AG301" s="69">
        <f t="shared" si="119"/>
        <v>1.9890739999999997E-2</v>
      </c>
    </row>
    <row r="302" spans="1:33">
      <c r="A302" s="114">
        <v>447</v>
      </c>
      <c r="B302" s="16" t="s">
        <v>606</v>
      </c>
      <c r="C302" s="28">
        <v>24819668</v>
      </c>
      <c r="D302" s="28">
        <v>2820</v>
      </c>
      <c r="E302" s="28">
        <v>516888</v>
      </c>
      <c r="F302" s="28">
        <v>13117.2</v>
      </c>
      <c r="G302" s="17">
        <v>54.07</v>
      </c>
      <c r="H302" s="18">
        <v>0</v>
      </c>
      <c r="I302" s="86">
        <v>1.3195170000000001E-2</v>
      </c>
      <c r="J302" s="42">
        <f t="shared" si="96"/>
        <v>2.7813602496463696E-5</v>
      </c>
      <c r="K302" s="42">
        <f t="shared" si="97"/>
        <v>6.8343424934768992E-5</v>
      </c>
      <c r="L302" s="42">
        <f t="shared" si="98"/>
        <v>1.4309439066647426E-5</v>
      </c>
      <c r="M302" s="42">
        <f t="shared" si="99"/>
        <v>7.3662102543954264E-4</v>
      </c>
      <c r="N302" s="42">
        <f t="shared" si="100"/>
        <v>9.8500181260736709E-3</v>
      </c>
      <c r="O302" s="43">
        <f t="shared" si="101"/>
        <v>0</v>
      </c>
      <c r="P302" s="45">
        <f t="shared" si="102"/>
        <v>2.1138337897312408E-5</v>
      </c>
      <c r="Q302" s="45">
        <f t="shared" si="103"/>
        <v>8.8846452415199687E-6</v>
      </c>
      <c r="R302" s="45">
        <f t="shared" si="104"/>
        <v>7.1547195333237137E-7</v>
      </c>
      <c r="S302" s="45">
        <f t="shared" si="105"/>
        <v>2.2098630763186278E-5</v>
      </c>
      <c r="T302" s="45">
        <f t="shared" si="106"/>
        <v>4.9250090630368354E-5</v>
      </c>
      <c r="U302" s="45">
        <f t="shared" si="107"/>
        <v>0</v>
      </c>
      <c r="V302" s="46">
        <f t="shared" si="108"/>
        <v>3.1007751937984497E-5</v>
      </c>
      <c r="W302" s="55">
        <f t="shared" si="109"/>
        <v>1.3309492842370388E-2</v>
      </c>
      <c r="X302" s="55">
        <f t="shared" si="110"/>
        <v>1.3195170000000001E-2</v>
      </c>
      <c r="Y302" s="64">
        <f t="shared" si="111"/>
        <v>-1.1432284237038702E-4</v>
      </c>
      <c r="Z302" s="66">
        <f t="shared" si="112"/>
        <v>1.00283292E-2</v>
      </c>
      <c r="AA302" s="67">
        <f t="shared" si="113"/>
        <v>1.7153721000000002E-3</v>
      </c>
      <c r="AB302" s="67">
        <f t="shared" si="114"/>
        <v>6.5975850000000004E-4</v>
      </c>
      <c r="AC302" s="67">
        <f t="shared" si="115"/>
        <v>3.958551E-4</v>
      </c>
      <c r="AD302" s="67">
        <f t="shared" si="116"/>
        <v>6.597585000000001E-5</v>
      </c>
      <c r="AE302" s="67">
        <f t="shared" si="117"/>
        <v>6.597585000000001E-5</v>
      </c>
      <c r="AF302" s="68">
        <f t="shared" si="118"/>
        <v>2.6390340000000004E-4</v>
      </c>
      <c r="AG302" s="69">
        <f t="shared" si="119"/>
        <v>1.3195169999999999E-2</v>
      </c>
    </row>
    <row r="303" spans="1:33">
      <c r="A303" s="114">
        <v>448</v>
      </c>
      <c r="B303" s="16" t="s">
        <v>608</v>
      </c>
      <c r="C303" s="28">
        <v>92369541</v>
      </c>
      <c r="D303" s="28">
        <v>20592</v>
      </c>
      <c r="E303" s="28">
        <v>6576675</v>
      </c>
      <c r="F303" s="28">
        <v>12785.1</v>
      </c>
      <c r="G303" s="17">
        <v>3.68</v>
      </c>
      <c r="H303" s="18">
        <v>2.1624620000000001</v>
      </c>
      <c r="I303" s="86">
        <v>3.2799340000000003E-2</v>
      </c>
      <c r="J303" s="42">
        <f t="shared" si="96"/>
        <v>1.0351184778760157E-4</v>
      </c>
      <c r="K303" s="42">
        <f t="shared" si="97"/>
        <v>4.9905241356622797E-4</v>
      </c>
      <c r="L303" s="42">
        <f t="shared" si="98"/>
        <v>1.8206754688374166E-4</v>
      </c>
      <c r="M303" s="42">
        <f t="shared" si="99"/>
        <v>7.179713256142391E-4</v>
      </c>
      <c r="N303" s="42">
        <f t="shared" si="100"/>
        <v>6.7039146853987628E-4</v>
      </c>
      <c r="O303" s="43">
        <f t="shared" si="101"/>
        <v>2.1624620000000001E-2</v>
      </c>
      <c r="P303" s="45">
        <f t="shared" si="102"/>
        <v>7.8669004318577195E-5</v>
      </c>
      <c r="Q303" s="45">
        <f t="shared" si="103"/>
        <v>6.4876813763609632E-5</v>
      </c>
      <c r="R303" s="45">
        <f t="shared" si="104"/>
        <v>9.1033773441870832E-6</v>
      </c>
      <c r="S303" s="45">
        <f t="shared" si="105"/>
        <v>2.1539139768427174E-5</v>
      </c>
      <c r="T303" s="45">
        <f t="shared" si="106"/>
        <v>3.3519573426993814E-6</v>
      </c>
      <c r="U303" s="45">
        <f t="shared" si="107"/>
        <v>1.081231E-4</v>
      </c>
      <c r="V303" s="46">
        <f t="shared" si="108"/>
        <v>3.1007751937984497E-5</v>
      </c>
      <c r="W303" s="55">
        <f t="shared" si="109"/>
        <v>3.1667114447548494E-2</v>
      </c>
      <c r="X303" s="55">
        <f t="shared" si="110"/>
        <v>3.2799340000000003E-2</v>
      </c>
      <c r="Y303" s="64">
        <f t="shared" si="111"/>
        <v>1.1322255524515087E-3</v>
      </c>
      <c r="Z303" s="66">
        <f t="shared" si="112"/>
        <v>2.4927498400000001E-2</v>
      </c>
      <c r="AA303" s="67">
        <f t="shared" si="113"/>
        <v>4.2639142000000007E-3</v>
      </c>
      <c r="AB303" s="67">
        <f t="shared" si="114"/>
        <v>1.6399670000000002E-3</v>
      </c>
      <c r="AC303" s="67">
        <f t="shared" si="115"/>
        <v>9.8398020000000004E-4</v>
      </c>
      <c r="AD303" s="67">
        <f t="shared" si="116"/>
        <v>1.6399670000000001E-4</v>
      </c>
      <c r="AE303" s="67">
        <f t="shared" si="117"/>
        <v>1.6399670000000001E-4</v>
      </c>
      <c r="AF303" s="68">
        <f t="shared" si="118"/>
        <v>6.5598680000000006E-4</v>
      </c>
      <c r="AG303" s="69">
        <f t="shared" si="119"/>
        <v>3.2799340000000003E-2</v>
      </c>
    </row>
    <row r="304" spans="1:33">
      <c r="A304" s="114">
        <v>449</v>
      </c>
      <c r="B304" s="16" t="s">
        <v>610</v>
      </c>
      <c r="C304" s="28">
        <v>339486875</v>
      </c>
      <c r="D304" s="28">
        <v>27483</v>
      </c>
      <c r="E304" s="28">
        <v>5651581</v>
      </c>
      <c r="F304" s="28">
        <v>74764.800000000003</v>
      </c>
      <c r="G304" s="17">
        <v>11.59</v>
      </c>
      <c r="H304" s="18">
        <v>0</v>
      </c>
      <c r="I304" s="86">
        <v>5.1650929999999998E-2</v>
      </c>
      <c r="J304" s="42">
        <f t="shared" si="96"/>
        <v>3.8043832794284994E-4</v>
      </c>
      <c r="K304" s="42">
        <f t="shared" si="97"/>
        <v>6.6605757002916879E-4</v>
      </c>
      <c r="L304" s="42">
        <f t="shared" si="98"/>
        <v>1.5645740266696524E-4</v>
      </c>
      <c r="M304" s="42">
        <f t="shared" si="99"/>
        <v>4.1985578967144149E-3</v>
      </c>
      <c r="N304" s="42">
        <f t="shared" si="100"/>
        <v>2.1113687827111864E-3</v>
      </c>
      <c r="O304" s="43">
        <f t="shared" si="101"/>
        <v>0</v>
      </c>
      <c r="P304" s="45">
        <f t="shared" si="102"/>
        <v>2.8913312923656596E-4</v>
      </c>
      <c r="Q304" s="45">
        <f t="shared" si="103"/>
        <v>8.6587484103791941E-5</v>
      </c>
      <c r="R304" s="45">
        <f t="shared" si="104"/>
        <v>7.8228701333482619E-6</v>
      </c>
      <c r="S304" s="45">
        <f t="shared" si="105"/>
        <v>1.2595673690143244E-4</v>
      </c>
      <c r="T304" s="45">
        <f t="shared" si="106"/>
        <v>1.0556843913555933E-5</v>
      </c>
      <c r="U304" s="45">
        <f t="shared" si="107"/>
        <v>0</v>
      </c>
      <c r="V304" s="46">
        <f t="shared" si="108"/>
        <v>3.1007751937984497E-5</v>
      </c>
      <c r="W304" s="55">
        <f t="shared" si="109"/>
        <v>5.5106481622667902E-2</v>
      </c>
      <c r="X304" s="55">
        <f t="shared" si="110"/>
        <v>5.1650929999999998E-2</v>
      </c>
      <c r="Y304" s="64">
        <f t="shared" si="111"/>
        <v>-3.4555516226679045E-3</v>
      </c>
      <c r="Z304" s="66">
        <f t="shared" si="112"/>
        <v>3.9254706799999997E-2</v>
      </c>
      <c r="AA304" s="67">
        <f t="shared" si="113"/>
        <v>6.7146209E-3</v>
      </c>
      <c r="AB304" s="67">
        <f t="shared" si="114"/>
        <v>2.5825465E-3</v>
      </c>
      <c r="AC304" s="67">
        <f t="shared" si="115"/>
        <v>1.5495278999999999E-3</v>
      </c>
      <c r="AD304" s="67">
        <f t="shared" si="116"/>
        <v>2.5825464999999998E-4</v>
      </c>
      <c r="AE304" s="67">
        <f t="shared" si="117"/>
        <v>2.5825464999999998E-4</v>
      </c>
      <c r="AF304" s="68">
        <f t="shared" si="118"/>
        <v>1.0330185999999999E-3</v>
      </c>
      <c r="AG304" s="69">
        <f t="shared" si="119"/>
        <v>5.1650929999999991E-2</v>
      </c>
    </row>
    <row r="305" spans="1:33">
      <c r="A305" s="114">
        <v>450</v>
      </c>
      <c r="B305" s="16" t="s">
        <v>612</v>
      </c>
      <c r="C305" s="28">
        <v>321660767</v>
      </c>
      <c r="D305" s="28">
        <v>17059</v>
      </c>
      <c r="E305" s="28">
        <v>3839516</v>
      </c>
      <c r="F305" s="28">
        <v>106343.01</v>
      </c>
      <c r="G305" s="17">
        <v>8.02</v>
      </c>
      <c r="H305" s="18">
        <v>0</v>
      </c>
      <c r="I305" s="86">
        <v>5.1486589999999999E-2</v>
      </c>
      <c r="J305" s="42">
        <f t="shared" si="96"/>
        <v>3.6046190110381924E-4</v>
      </c>
      <c r="K305" s="42">
        <f t="shared" si="97"/>
        <v>4.1342925034121422E-4</v>
      </c>
      <c r="L305" s="42">
        <f t="shared" si="98"/>
        <v>1.0629250485098872E-4</v>
      </c>
      <c r="M305" s="42">
        <f t="shared" si="99"/>
        <v>5.971891644141092E-3</v>
      </c>
      <c r="N305" s="42">
        <f t="shared" si="100"/>
        <v>1.4610161895896214E-3</v>
      </c>
      <c r="O305" s="43">
        <f t="shared" si="101"/>
        <v>0</v>
      </c>
      <c r="P305" s="45">
        <f t="shared" si="102"/>
        <v>2.7395104483890264E-4</v>
      </c>
      <c r="Q305" s="45">
        <f t="shared" si="103"/>
        <v>5.3745802544357848E-5</v>
      </c>
      <c r="R305" s="45">
        <f t="shared" si="104"/>
        <v>5.3146252425494362E-6</v>
      </c>
      <c r="S305" s="45">
        <f t="shared" si="105"/>
        <v>1.7915674932423277E-4</v>
      </c>
      <c r="T305" s="45">
        <f t="shared" si="106"/>
        <v>7.305080947948107E-6</v>
      </c>
      <c r="U305" s="45">
        <f t="shared" si="107"/>
        <v>0</v>
      </c>
      <c r="V305" s="46">
        <f t="shared" si="108"/>
        <v>3.1007751937984497E-5</v>
      </c>
      <c r="W305" s="55">
        <f t="shared" si="109"/>
        <v>5.504810548359753E-2</v>
      </c>
      <c r="X305" s="55">
        <f t="shared" si="110"/>
        <v>5.1486589999999999E-2</v>
      </c>
      <c r="Y305" s="64">
        <f t="shared" si="111"/>
        <v>-3.5615154835975313E-3</v>
      </c>
      <c r="Z305" s="66">
        <f t="shared" si="112"/>
        <v>3.91298084E-2</v>
      </c>
      <c r="AA305" s="67">
        <f t="shared" si="113"/>
        <v>6.6932566999999997E-3</v>
      </c>
      <c r="AB305" s="67">
        <f t="shared" si="114"/>
        <v>2.5743294999999999E-3</v>
      </c>
      <c r="AC305" s="67">
        <f t="shared" si="115"/>
        <v>1.5445977E-3</v>
      </c>
      <c r="AD305" s="67">
        <f t="shared" si="116"/>
        <v>2.5743294999999998E-4</v>
      </c>
      <c r="AE305" s="67">
        <f t="shared" si="117"/>
        <v>2.5743294999999998E-4</v>
      </c>
      <c r="AF305" s="68">
        <f t="shared" si="118"/>
        <v>1.0297317999999999E-3</v>
      </c>
      <c r="AG305" s="69">
        <f t="shared" si="119"/>
        <v>5.1486589999999992E-2</v>
      </c>
    </row>
    <row r="306" spans="1:33">
      <c r="A306" s="114">
        <v>451</v>
      </c>
      <c r="B306" s="16" t="s">
        <v>614</v>
      </c>
      <c r="C306" s="28">
        <v>794084698</v>
      </c>
      <c r="D306" s="28">
        <v>53792</v>
      </c>
      <c r="E306" s="28">
        <v>22457437</v>
      </c>
      <c r="F306" s="28">
        <v>18690.7</v>
      </c>
      <c r="G306" s="17">
        <v>0</v>
      </c>
      <c r="H306" s="18">
        <v>8.6402999999999994E-2</v>
      </c>
      <c r="I306" s="86">
        <v>9.4269820000000004E-2</v>
      </c>
      <c r="J306" s="42">
        <f t="shared" si="96"/>
        <v>8.8987314974142359E-4</v>
      </c>
      <c r="K306" s="42">
        <f t="shared" si="97"/>
        <v>1.3036629482592529E-3</v>
      </c>
      <c r="L306" s="42">
        <f t="shared" si="98"/>
        <v>6.217078484015364E-4</v>
      </c>
      <c r="M306" s="42">
        <f t="shared" si="99"/>
        <v>1.0496113957386378E-3</v>
      </c>
      <c r="N306" s="42">
        <f t="shared" si="100"/>
        <v>0</v>
      </c>
      <c r="O306" s="43">
        <f t="shared" si="101"/>
        <v>8.640299999999999E-4</v>
      </c>
      <c r="P306" s="45">
        <f t="shared" si="102"/>
        <v>6.7630359380348192E-4</v>
      </c>
      <c r="Q306" s="45">
        <f t="shared" si="103"/>
        <v>1.6947618327370288E-4</v>
      </c>
      <c r="R306" s="45">
        <f t="shared" si="104"/>
        <v>3.1085392420076819E-5</v>
      </c>
      <c r="S306" s="45">
        <f t="shared" si="105"/>
        <v>3.1488341872159136E-5</v>
      </c>
      <c r="T306" s="45">
        <f t="shared" si="106"/>
        <v>0</v>
      </c>
      <c r="U306" s="45">
        <f t="shared" si="107"/>
        <v>4.3201499999999996E-6</v>
      </c>
      <c r="V306" s="46">
        <f t="shared" si="108"/>
        <v>3.1007751937984497E-5</v>
      </c>
      <c r="W306" s="55">
        <f t="shared" si="109"/>
        <v>9.4368141330740521E-2</v>
      </c>
      <c r="X306" s="55">
        <f t="shared" si="110"/>
        <v>9.4269820000000004E-2</v>
      </c>
      <c r="Y306" s="64">
        <f t="shared" si="111"/>
        <v>-9.8321330740516744E-5</v>
      </c>
      <c r="Z306" s="66">
        <f t="shared" si="112"/>
        <v>7.1645063199999998E-2</v>
      </c>
      <c r="AA306" s="67">
        <f t="shared" si="113"/>
        <v>1.2255076600000001E-2</v>
      </c>
      <c r="AB306" s="67">
        <f t="shared" si="114"/>
        <v>4.7134910000000002E-3</v>
      </c>
      <c r="AC306" s="67">
        <f t="shared" si="115"/>
        <v>2.8280946E-3</v>
      </c>
      <c r="AD306" s="67">
        <f t="shared" si="116"/>
        <v>4.7134910000000001E-4</v>
      </c>
      <c r="AE306" s="67">
        <f t="shared" si="117"/>
        <v>4.7134910000000001E-4</v>
      </c>
      <c r="AF306" s="68">
        <f t="shared" si="118"/>
        <v>1.8853964E-3</v>
      </c>
      <c r="AG306" s="69">
        <f t="shared" si="119"/>
        <v>9.4269820000000004E-2</v>
      </c>
    </row>
    <row r="307" spans="1:33">
      <c r="A307" s="114">
        <v>452</v>
      </c>
      <c r="B307" s="16" t="s">
        <v>616</v>
      </c>
      <c r="C307" s="28">
        <v>32730486</v>
      </c>
      <c r="D307" s="28">
        <v>4295</v>
      </c>
      <c r="E307" s="28">
        <v>364296</v>
      </c>
      <c r="F307" s="28">
        <v>14465.9</v>
      </c>
      <c r="G307" s="17">
        <v>0</v>
      </c>
      <c r="H307" s="18">
        <v>0</v>
      </c>
      <c r="I307" s="86">
        <v>9.4874699999999996E-3</v>
      </c>
      <c r="J307" s="42">
        <f t="shared" si="96"/>
        <v>3.6678682693099281E-5</v>
      </c>
      <c r="K307" s="42">
        <f t="shared" si="97"/>
        <v>1.0409042911164284E-4</v>
      </c>
      <c r="L307" s="42">
        <f t="shared" si="98"/>
        <v>1.0085108213429971E-5</v>
      </c>
      <c r="M307" s="42">
        <f t="shared" si="99"/>
        <v>8.1235980940336954E-4</v>
      </c>
      <c r="N307" s="42">
        <f t="shared" si="100"/>
        <v>0</v>
      </c>
      <c r="O307" s="43">
        <f t="shared" si="101"/>
        <v>0</v>
      </c>
      <c r="P307" s="45">
        <f t="shared" si="102"/>
        <v>2.7875798846755452E-5</v>
      </c>
      <c r="Q307" s="45">
        <f t="shared" si="103"/>
        <v>1.3531755784513569E-5</v>
      </c>
      <c r="R307" s="45">
        <f t="shared" si="104"/>
        <v>5.0425541067149862E-7</v>
      </c>
      <c r="S307" s="45">
        <f t="shared" si="105"/>
        <v>2.4370794282101085E-5</v>
      </c>
      <c r="T307" s="45">
        <f t="shared" si="106"/>
        <v>0</v>
      </c>
      <c r="U307" s="45">
        <f t="shared" si="107"/>
        <v>0</v>
      </c>
      <c r="V307" s="46">
        <f t="shared" si="108"/>
        <v>3.1007751937984497E-5</v>
      </c>
      <c r="W307" s="55">
        <f t="shared" si="109"/>
        <v>9.7290356262026111E-3</v>
      </c>
      <c r="X307" s="55">
        <f t="shared" si="110"/>
        <v>9.4874699999999996E-3</v>
      </c>
      <c r="Y307" s="64">
        <f t="shared" si="111"/>
        <v>-2.4156562620261147E-4</v>
      </c>
      <c r="Z307" s="66">
        <f t="shared" si="112"/>
        <v>7.2104771999999999E-3</v>
      </c>
      <c r="AA307" s="67">
        <f t="shared" si="113"/>
        <v>1.2333711000000001E-3</v>
      </c>
      <c r="AB307" s="67">
        <f t="shared" si="114"/>
        <v>4.743735E-4</v>
      </c>
      <c r="AC307" s="67">
        <f t="shared" si="115"/>
        <v>2.8462409999999996E-4</v>
      </c>
      <c r="AD307" s="67">
        <f t="shared" si="116"/>
        <v>4.7437349999999997E-5</v>
      </c>
      <c r="AE307" s="67">
        <f t="shared" si="117"/>
        <v>4.7437349999999997E-5</v>
      </c>
      <c r="AF307" s="68">
        <f t="shared" si="118"/>
        <v>1.8974939999999999E-4</v>
      </c>
      <c r="AG307" s="69">
        <f t="shared" si="119"/>
        <v>9.4874700000000013E-3</v>
      </c>
    </row>
    <row r="308" spans="1:33">
      <c r="A308" s="114">
        <v>453</v>
      </c>
      <c r="B308" s="16" t="s">
        <v>618</v>
      </c>
      <c r="C308" s="28">
        <v>1203369391</v>
      </c>
      <c r="D308" s="28">
        <v>66290</v>
      </c>
      <c r="E308" s="28">
        <v>24520174</v>
      </c>
      <c r="F308" s="28">
        <v>63775.4</v>
      </c>
      <c r="G308" s="17">
        <v>1.58</v>
      </c>
      <c r="H308" s="18">
        <v>0</v>
      </c>
      <c r="I308" s="86">
        <v>0.13632121999999999</v>
      </c>
      <c r="J308" s="42">
        <f t="shared" si="96"/>
        <v>1.3485288319604273E-3</v>
      </c>
      <c r="K308" s="42">
        <f t="shared" si="97"/>
        <v>1.6065551911084526E-3</v>
      </c>
      <c r="L308" s="42">
        <f t="shared" si="98"/>
        <v>6.7881230703090894E-4</v>
      </c>
      <c r="M308" s="42">
        <f t="shared" si="99"/>
        <v>3.5814274803934536E-3</v>
      </c>
      <c r="N308" s="42">
        <f t="shared" si="100"/>
        <v>2.878311196448382E-4</v>
      </c>
      <c r="O308" s="43">
        <f t="shared" si="101"/>
        <v>0</v>
      </c>
      <c r="P308" s="45">
        <f t="shared" si="102"/>
        <v>1.0248819122899246E-3</v>
      </c>
      <c r="Q308" s="45">
        <f t="shared" si="103"/>
        <v>2.0885217484409885E-4</v>
      </c>
      <c r="R308" s="45">
        <f t="shared" si="104"/>
        <v>3.3940615351545445E-5</v>
      </c>
      <c r="S308" s="45">
        <f t="shared" si="105"/>
        <v>1.074428244118036E-4</v>
      </c>
      <c r="T308" s="45">
        <f t="shared" si="106"/>
        <v>1.439155598224191E-6</v>
      </c>
      <c r="U308" s="45">
        <f t="shared" si="107"/>
        <v>0</v>
      </c>
      <c r="V308" s="46">
        <f t="shared" si="108"/>
        <v>3.1007751937984497E-5</v>
      </c>
      <c r="W308" s="55">
        <f t="shared" si="109"/>
        <v>0.14075644344335811</v>
      </c>
      <c r="X308" s="55">
        <f t="shared" si="110"/>
        <v>0.13632121999999999</v>
      </c>
      <c r="Y308" s="64">
        <f t="shared" si="111"/>
        <v>-4.4352234433581161E-3</v>
      </c>
      <c r="Z308" s="66">
        <f t="shared" si="112"/>
        <v>0.10360412719999999</v>
      </c>
      <c r="AA308" s="67">
        <f t="shared" si="113"/>
        <v>1.7721758599999998E-2</v>
      </c>
      <c r="AB308" s="67">
        <f t="shared" si="114"/>
        <v>6.816061E-3</v>
      </c>
      <c r="AC308" s="67">
        <f t="shared" si="115"/>
        <v>4.0896366E-3</v>
      </c>
      <c r="AD308" s="67">
        <f t="shared" si="116"/>
        <v>6.816061E-4</v>
      </c>
      <c r="AE308" s="67">
        <f t="shared" si="117"/>
        <v>6.816061E-4</v>
      </c>
      <c r="AF308" s="68">
        <f t="shared" si="118"/>
        <v>2.7264244E-3</v>
      </c>
      <c r="AG308" s="69">
        <f t="shared" si="119"/>
        <v>0.13632122000000002</v>
      </c>
    </row>
    <row r="309" spans="1:33">
      <c r="A309" s="114">
        <v>454</v>
      </c>
      <c r="B309" s="16" t="s">
        <v>620</v>
      </c>
      <c r="C309" s="28">
        <v>6790192168</v>
      </c>
      <c r="D309" s="28">
        <v>387779</v>
      </c>
      <c r="E309" s="28">
        <v>215876432</v>
      </c>
      <c r="F309" s="28">
        <v>25520.2</v>
      </c>
      <c r="G309" s="17">
        <v>0</v>
      </c>
      <c r="H309" s="18">
        <v>0.19664000000000001</v>
      </c>
      <c r="I309" s="86">
        <v>0.73646761000000005</v>
      </c>
      <c r="J309" s="42">
        <f t="shared" si="96"/>
        <v>7.6092760723210735E-3</v>
      </c>
      <c r="K309" s="42">
        <f t="shared" si="97"/>
        <v>9.3979237509857396E-3</v>
      </c>
      <c r="L309" s="42">
        <f t="shared" si="98"/>
        <v>5.9762862547191199E-3</v>
      </c>
      <c r="M309" s="42">
        <f t="shared" si="99"/>
        <v>1.4331348072318952E-3</v>
      </c>
      <c r="N309" s="42">
        <f t="shared" si="100"/>
        <v>0</v>
      </c>
      <c r="O309" s="43">
        <f t="shared" si="101"/>
        <v>1.9664000000000001E-3</v>
      </c>
      <c r="P309" s="45">
        <f t="shared" si="102"/>
        <v>5.7830498149640157E-3</v>
      </c>
      <c r="Q309" s="45">
        <f t="shared" si="103"/>
        <v>1.2217300876281461E-3</v>
      </c>
      <c r="R309" s="45">
        <f t="shared" si="104"/>
        <v>2.98814312735956E-4</v>
      </c>
      <c r="S309" s="45">
        <f t="shared" si="105"/>
        <v>4.2994044216956853E-5</v>
      </c>
      <c r="T309" s="45">
        <f t="shared" si="106"/>
        <v>0</v>
      </c>
      <c r="U309" s="45">
        <f t="shared" si="107"/>
        <v>9.8320000000000001E-6</v>
      </c>
      <c r="V309" s="46">
        <f t="shared" si="108"/>
        <v>3.1007751937984497E-5</v>
      </c>
      <c r="W309" s="55">
        <f t="shared" si="109"/>
        <v>0.73874280114830593</v>
      </c>
      <c r="X309" s="55">
        <f t="shared" si="110"/>
        <v>0.73646761000000005</v>
      </c>
      <c r="Y309" s="64">
        <f t="shared" si="111"/>
        <v>-2.2751911483058773E-3</v>
      </c>
      <c r="Z309" s="66">
        <f t="shared" si="112"/>
        <v>0.55971538360000006</v>
      </c>
      <c r="AA309" s="67">
        <f t="shared" si="113"/>
        <v>9.5740789300000004E-2</v>
      </c>
      <c r="AB309" s="67">
        <f t="shared" si="114"/>
        <v>3.6823380500000003E-2</v>
      </c>
      <c r="AC309" s="67">
        <f t="shared" si="115"/>
        <v>2.2094028300000002E-2</v>
      </c>
      <c r="AD309" s="67">
        <f t="shared" si="116"/>
        <v>3.6823380500000005E-3</v>
      </c>
      <c r="AE309" s="67">
        <f t="shared" si="117"/>
        <v>3.6823380500000005E-3</v>
      </c>
      <c r="AF309" s="68">
        <f t="shared" si="118"/>
        <v>1.4729352200000002E-2</v>
      </c>
      <c r="AG309" s="69">
        <f t="shared" si="119"/>
        <v>0.73646760999999994</v>
      </c>
    </row>
    <row r="310" spans="1:33">
      <c r="A310" s="114">
        <v>455</v>
      </c>
      <c r="B310" s="16" t="s">
        <v>622</v>
      </c>
      <c r="C310" s="28">
        <v>3415368733</v>
      </c>
      <c r="D310" s="28">
        <v>137245</v>
      </c>
      <c r="E310" s="28">
        <v>44093935</v>
      </c>
      <c r="F310" s="28">
        <v>58280.86</v>
      </c>
      <c r="G310" s="17">
        <v>2.2599999999999998</v>
      </c>
      <c r="H310" s="18">
        <v>0.19645799999999999</v>
      </c>
      <c r="I310" s="86">
        <v>0.35666754000000001</v>
      </c>
      <c r="J310" s="42">
        <f t="shared" si="96"/>
        <v>3.8273561241235318E-3</v>
      </c>
      <c r="K310" s="42">
        <f t="shared" si="97"/>
        <v>3.3261678564441028E-3</v>
      </c>
      <c r="L310" s="42">
        <f t="shared" si="98"/>
        <v>1.2206889618083846E-3</v>
      </c>
      <c r="M310" s="42">
        <f t="shared" si="99"/>
        <v>3.2728712573337621E-3</v>
      </c>
      <c r="N310" s="42">
        <f t="shared" si="100"/>
        <v>4.1170780404894568E-4</v>
      </c>
      <c r="O310" s="43">
        <f t="shared" si="101"/>
        <v>1.9645800000000001E-3</v>
      </c>
      <c r="P310" s="45">
        <f t="shared" si="102"/>
        <v>2.908790654333884E-3</v>
      </c>
      <c r="Q310" s="45">
        <f t="shared" si="103"/>
        <v>4.324018213377334E-4</v>
      </c>
      <c r="R310" s="45">
        <f t="shared" si="104"/>
        <v>6.1034448090419233E-5</v>
      </c>
      <c r="S310" s="45">
        <f t="shared" si="105"/>
        <v>9.8186137720012855E-5</v>
      </c>
      <c r="T310" s="45">
        <f t="shared" si="106"/>
        <v>2.0585390202447285E-6</v>
      </c>
      <c r="U310" s="45">
        <f t="shared" si="107"/>
        <v>9.8229000000000004E-6</v>
      </c>
      <c r="V310" s="46">
        <f t="shared" si="108"/>
        <v>3.1007751937984497E-5</v>
      </c>
      <c r="W310" s="55">
        <f t="shared" si="109"/>
        <v>0.35433022524402785</v>
      </c>
      <c r="X310" s="55">
        <f t="shared" si="110"/>
        <v>0.35666754000000001</v>
      </c>
      <c r="Y310" s="64">
        <f t="shared" si="111"/>
        <v>2.337314755972153E-3</v>
      </c>
      <c r="Z310" s="66">
        <f t="shared" si="112"/>
        <v>0.27106733040000003</v>
      </c>
      <c r="AA310" s="67">
        <f t="shared" si="113"/>
        <v>4.6366780199999999E-2</v>
      </c>
      <c r="AB310" s="67">
        <f t="shared" si="114"/>
        <v>1.7833377000000001E-2</v>
      </c>
      <c r="AC310" s="67">
        <f t="shared" si="115"/>
        <v>1.0700026200000001E-2</v>
      </c>
      <c r="AD310" s="67">
        <f t="shared" si="116"/>
        <v>1.7833377000000001E-3</v>
      </c>
      <c r="AE310" s="67">
        <f t="shared" si="117"/>
        <v>1.7833377000000001E-3</v>
      </c>
      <c r="AF310" s="68">
        <f t="shared" si="118"/>
        <v>7.1333508000000004E-3</v>
      </c>
      <c r="AG310" s="69">
        <f t="shared" si="119"/>
        <v>0.35666754000000001</v>
      </c>
    </row>
    <row r="311" spans="1:33">
      <c r="A311" s="114">
        <v>456</v>
      </c>
      <c r="B311" s="16" t="s">
        <v>624</v>
      </c>
      <c r="C311" s="28">
        <v>2791361754</v>
      </c>
      <c r="D311" s="28">
        <v>86505</v>
      </c>
      <c r="E311" s="28">
        <v>57317565</v>
      </c>
      <c r="F311" s="28">
        <v>38197.519999999997</v>
      </c>
      <c r="G311" s="17">
        <v>1.02</v>
      </c>
      <c r="H311" s="18">
        <v>0</v>
      </c>
      <c r="I311" s="86">
        <v>0.27974114999999999</v>
      </c>
      <c r="J311" s="42">
        <f t="shared" si="96"/>
        <v>3.1280767433951042E-3</v>
      </c>
      <c r="K311" s="42">
        <f t="shared" si="97"/>
        <v>2.0964709127596422E-3</v>
      </c>
      <c r="L311" s="42">
        <f t="shared" si="98"/>
        <v>1.5867696750864852E-3</v>
      </c>
      <c r="M311" s="42">
        <f t="shared" si="99"/>
        <v>2.1450535443271E-3</v>
      </c>
      <c r="N311" s="42">
        <f t="shared" si="100"/>
        <v>1.8581502660616135E-4</v>
      </c>
      <c r="O311" s="43">
        <f t="shared" si="101"/>
        <v>0</v>
      </c>
      <c r="P311" s="45">
        <f t="shared" si="102"/>
        <v>2.3773383249802793E-3</v>
      </c>
      <c r="Q311" s="45">
        <f t="shared" si="103"/>
        <v>2.7254121865875349E-4</v>
      </c>
      <c r="R311" s="45">
        <f t="shared" si="104"/>
        <v>7.9338483754324269E-5</v>
      </c>
      <c r="S311" s="45">
        <f t="shared" si="105"/>
        <v>6.4351606329812999E-5</v>
      </c>
      <c r="T311" s="45">
        <f t="shared" si="106"/>
        <v>9.2907513303080673E-7</v>
      </c>
      <c r="U311" s="45">
        <f t="shared" si="107"/>
        <v>0</v>
      </c>
      <c r="V311" s="46">
        <f t="shared" si="108"/>
        <v>3.1007751937984497E-5</v>
      </c>
      <c r="W311" s="55">
        <f t="shared" si="109"/>
        <v>0.28255064607941854</v>
      </c>
      <c r="X311" s="55">
        <f t="shared" si="110"/>
        <v>0.27974114999999999</v>
      </c>
      <c r="Y311" s="64">
        <f t="shared" si="111"/>
        <v>-2.8094960794185497E-3</v>
      </c>
      <c r="Z311" s="66">
        <f t="shared" si="112"/>
        <v>0.21260327400000001</v>
      </c>
      <c r="AA311" s="67">
        <f t="shared" si="113"/>
        <v>3.6366349499999999E-2</v>
      </c>
      <c r="AB311" s="67">
        <f t="shared" si="114"/>
        <v>1.39870575E-2</v>
      </c>
      <c r="AC311" s="67">
        <f t="shared" si="115"/>
        <v>8.3922344999999999E-3</v>
      </c>
      <c r="AD311" s="67">
        <f t="shared" si="116"/>
        <v>1.3987057499999999E-3</v>
      </c>
      <c r="AE311" s="67">
        <f t="shared" si="117"/>
        <v>1.3987057499999999E-3</v>
      </c>
      <c r="AF311" s="68">
        <f t="shared" si="118"/>
        <v>5.5948229999999996E-3</v>
      </c>
      <c r="AG311" s="69">
        <f t="shared" si="119"/>
        <v>0.27974115000000005</v>
      </c>
    </row>
    <row r="312" spans="1:33">
      <c r="A312" s="114">
        <v>457</v>
      </c>
      <c r="B312" s="16" t="s">
        <v>626</v>
      </c>
      <c r="C312" s="28">
        <v>40156860</v>
      </c>
      <c r="D312" s="28">
        <v>3266</v>
      </c>
      <c r="E312" s="28">
        <v>587231</v>
      </c>
      <c r="F312" s="28">
        <v>9396.1</v>
      </c>
      <c r="G312" s="17">
        <v>0</v>
      </c>
      <c r="H312" s="18">
        <v>0</v>
      </c>
      <c r="I312" s="86">
        <v>9.6107199999999997E-3</v>
      </c>
      <c r="J312" s="42">
        <f t="shared" si="96"/>
        <v>4.5000881621226485E-5</v>
      </c>
      <c r="K312" s="42">
        <f t="shared" si="97"/>
        <v>7.9152349587572883E-5</v>
      </c>
      <c r="L312" s="42">
        <f t="shared" si="98"/>
        <v>1.6256802658499394E-5</v>
      </c>
      <c r="M312" s="42">
        <f t="shared" si="99"/>
        <v>5.2765565952585052E-4</v>
      </c>
      <c r="N312" s="42">
        <f t="shared" si="100"/>
        <v>0</v>
      </c>
      <c r="O312" s="43">
        <f t="shared" si="101"/>
        <v>0</v>
      </c>
      <c r="P312" s="45">
        <f t="shared" si="102"/>
        <v>3.4200670032132131E-5</v>
      </c>
      <c r="Q312" s="45">
        <f t="shared" si="103"/>
        <v>1.0289805446384476E-5</v>
      </c>
      <c r="R312" s="45">
        <f t="shared" si="104"/>
        <v>8.1284013292496969E-7</v>
      </c>
      <c r="S312" s="45">
        <f t="shared" si="105"/>
        <v>1.5829669785775515E-5</v>
      </c>
      <c r="T312" s="45">
        <f t="shared" si="106"/>
        <v>0</v>
      </c>
      <c r="U312" s="45">
        <f t="shared" si="107"/>
        <v>0</v>
      </c>
      <c r="V312" s="46">
        <f t="shared" si="108"/>
        <v>3.1007751937984497E-5</v>
      </c>
      <c r="W312" s="55">
        <f t="shared" si="109"/>
        <v>9.2140737335201593E-3</v>
      </c>
      <c r="X312" s="55">
        <f t="shared" si="110"/>
        <v>9.6107199999999997E-3</v>
      </c>
      <c r="Y312" s="64">
        <f t="shared" si="111"/>
        <v>3.9664626647984043E-4</v>
      </c>
      <c r="Z312" s="66">
        <f t="shared" si="112"/>
        <v>7.3041471999999996E-3</v>
      </c>
      <c r="AA312" s="67">
        <f t="shared" si="113"/>
        <v>1.2493936000000001E-3</v>
      </c>
      <c r="AB312" s="67">
        <f t="shared" si="114"/>
        <v>4.8053599999999999E-4</v>
      </c>
      <c r="AC312" s="67">
        <f t="shared" si="115"/>
        <v>2.8832159999999995E-4</v>
      </c>
      <c r="AD312" s="67">
        <f t="shared" si="116"/>
        <v>4.8053599999999997E-5</v>
      </c>
      <c r="AE312" s="67">
        <f t="shared" si="117"/>
        <v>4.8053599999999997E-5</v>
      </c>
      <c r="AF312" s="68">
        <f t="shared" si="118"/>
        <v>1.9221439999999999E-4</v>
      </c>
      <c r="AG312" s="69">
        <f t="shared" si="119"/>
        <v>9.6107200000000014E-3</v>
      </c>
    </row>
    <row r="313" spans="1:33">
      <c r="A313" s="114">
        <v>458</v>
      </c>
      <c r="B313" s="16" t="s">
        <v>628</v>
      </c>
      <c r="C313" s="28">
        <v>207788404</v>
      </c>
      <c r="D313" s="28">
        <v>2132</v>
      </c>
      <c r="E313" s="28">
        <v>1181799</v>
      </c>
      <c r="F313" s="28">
        <v>9304.6</v>
      </c>
      <c r="G313" s="17">
        <v>0</v>
      </c>
      <c r="H313" s="18">
        <v>0</v>
      </c>
      <c r="I313" s="86">
        <v>1.8819599999999999E-2</v>
      </c>
      <c r="J313" s="42">
        <f t="shared" si="96"/>
        <v>2.328533996599232E-4</v>
      </c>
      <c r="K313" s="42">
        <f t="shared" si="97"/>
        <v>5.1669568071250883E-5</v>
      </c>
      <c r="L313" s="42">
        <f t="shared" si="98"/>
        <v>3.2716721571258883E-5</v>
      </c>
      <c r="M313" s="42">
        <f t="shared" si="99"/>
        <v>5.225173050121038E-4</v>
      </c>
      <c r="N313" s="42">
        <f t="shared" si="100"/>
        <v>0</v>
      </c>
      <c r="O313" s="43">
        <f t="shared" si="101"/>
        <v>0</v>
      </c>
      <c r="P313" s="45">
        <f t="shared" si="102"/>
        <v>1.7696858374154163E-4</v>
      </c>
      <c r="Q313" s="45">
        <f t="shared" si="103"/>
        <v>6.7170438492626153E-6</v>
      </c>
      <c r="R313" s="45">
        <f t="shared" si="104"/>
        <v>1.6358360785629443E-6</v>
      </c>
      <c r="S313" s="45">
        <f t="shared" si="105"/>
        <v>1.5675519150363115E-5</v>
      </c>
      <c r="T313" s="45">
        <f t="shared" si="106"/>
        <v>0</v>
      </c>
      <c r="U313" s="45">
        <f t="shared" si="107"/>
        <v>0</v>
      </c>
      <c r="V313" s="46">
        <f t="shared" si="108"/>
        <v>3.1007751937984497E-5</v>
      </c>
      <c r="W313" s="55">
        <f t="shared" si="109"/>
        <v>2.3200473475771484E-2</v>
      </c>
      <c r="X313" s="55">
        <f t="shared" si="110"/>
        <v>1.8819599999999999E-2</v>
      </c>
      <c r="Y313" s="64">
        <f t="shared" si="111"/>
        <v>-4.3808734757714851E-3</v>
      </c>
      <c r="Z313" s="66">
        <f t="shared" si="112"/>
        <v>1.4302895999999999E-2</v>
      </c>
      <c r="AA313" s="67">
        <f t="shared" si="113"/>
        <v>2.4465479999999998E-3</v>
      </c>
      <c r="AB313" s="67">
        <f t="shared" si="114"/>
        <v>9.4098000000000001E-4</v>
      </c>
      <c r="AC313" s="67">
        <f t="shared" si="115"/>
        <v>5.6458799999999998E-4</v>
      </c>
      <c r="AD313" s="67">
        <f t="shared" si="116"/>
        <v>9.4097999999999993E-5</v>
      </c>
      <c r="AE313" s="67">
        <f t="shared" si="117"/>
        <v>9.4097999999999993E-5</v>
      </c>
      <c r="AF313" s="68">
        <f t="shared" si="118"/>
        <v>3.7639199999999997E-4</v>
      </c>
      <c r="AG313" s="69">
        <f t="shared" si="119"/>
        <v>1.8819600000000002E-2</v>
      </c>
    </row>
    <row r="314" spans="1:33">
      <c r="A314" s="114">
        <v>459</v>
      </c>
      <c r="B314" s="16" t="s">
        <v>630</v>
      </c>
      <c r="C314" s="28">
        <v>218152384</v>
      </c>
      <c r="D314" s="28">
        <v>46293</v>
      </c>
      <c r="E314" s="28">
        <v>44463283</v>
      </c>
      <c r="F314" s="28">
        <v>444.4</v>
      </c>
      <c r="G314" s="17">
        <v>0</v>
      </c>
      <c r="H314" s="18">
        <v>0.59991499999999998</v>
      </c>
      <c r="I314" s="86">
        <v>4.4873530000000002E-2</v>
      </c>
      <c r="J314" s="42">
        <f t="shared" si="96"/>
        <v>2.4446756065519919E-4</v>
      </c>
      <c r="K314" s="42">
        <f t="shared" si="97"/>
        <v>1.1219227554983193E-3</v>
      </c>
      <c r="L314" s="42">
        <f t="shared" si="98"/>
        <v>1.2309139287265333E-3</v>
      </c>
      <c r="M314" s="42">
        <f t="shared" si="99"/>
        <v>2.4956117441628755E-5</v>
      </c>
      <c r="N314" s="42">
        <f t="shared" si="100"/>
        <v>0</v>
      </c>
      <c r="O314" s="43">
        <f t="shared" si="101"/>
        <v>5.99915E-3</v>
      </c>
      <c r="P314" s="45">
        <f t="shared" si="102"/>
        <v>1.857953460979514E-4</v>
      </c>
      <c r="Q314" s="45">
        <f t="shared" si="103"/>
        <v>1.4584995821478151E-4</v>
      </c>
      <c r="R314" s="45">
        <f t="shared" si="104"/>
        <v>6.1545696436326666E-5</v>
      </c>
      <c r="S314" s="45">
        <f t="shared" si="105"/>
        <v>7.4868352324886259E-7</v>
      </c>
      <c r="T314" s="45">
        <f t="shared" si="106"/>
        <v>0</v>
      </c>
      <c r="U314" s="45">
        <f t="shared" si="107"/>
        <v>2.9995750000000002E-5</v>
      </c>
      <c r="V314" s="46">
        <f t="shared" si="108"/>
        <v>3.1007751937984497E-5</v>
      </c>
      <c r="W314" s="55">
        <f t="shared" si="109"/>
        <v>4.5494318621029289E-2</v>
      </c>
      <c r="X314" s="55">
        <f t="shared" si="110"/>
        <v>4.4873530000000002E-2</v>
      </c>
      <c r="Y314" s="64">
        <f t="shared" si="111"/>
        <v>-6.2078862102928761E-4</v>
      </c>
      <c r="Z314" s="66">
        <f t="shared" si="112"/>
        <v>3.4103882799999999E-2</v>
      </c>
      <c r="AA314" s="67">
        <f t="shared" si="113"/>
        <v>5.8335589000000007E-3</v>
      </c>
      <c r="AB314" s="67">
        <f t="shared" si="114"/>
        <v>2.2436765000000002E-3</v>
      </c>
      <c r="AC314" s="67">
        <f t="shared" si="115"/>
        <v>1.3462058999999999E-3</v>
      </c>
      <c r="AD314" s="67">
        <f t="shared" si="116"/>
        <v>2.2436765000000001E-4</v>
      </c>
      <c r="AE314" s="67">
        <f t="shared" si="117"/>
        <v>2.2436765000000001E-4</v>
      </c>
      <c r="AF314" s="68">
        <f t="shared" si="118"/>
        <v>8.9747060000000003E-4</v>
      </c>
      <c r="AG314" s="69">
        <f t="shared" si="119"/>
        <v>4.4873530000000002E-2</v>
      </c>
    </row>
    <row r="315" spans="1:33">
      <c r="A315" s="114">
        <v>460</v>
      </c>
      <c r="B315" s="16" t="s">
        <v>632</v>
      </c>
      <c r="C315" s="28">
        <v>74871450</v>
      </c>
      <c r="D315" s="28">
        <v>7152</v>
      </c>
      <c r="E315" s="28">
        <v>2899508</v>
      </c>
      <c r="F315" s="28">
        <v>6607</v>
      </c>
      <c r="G315" s="17">
        <v>0</v>
      </c>
      <c r="H315" s="18">
        <v>0.23973800000000001</v>
      </c>
      <c r="I315" s="86">
        <v>1.4145670000000001E-2</v>
      </c>
      <c r="J315" s="42">
        <f t="shared" si="96"/>
        <v>8.3903005819169568E-5</v>
      </c>
      <c r="K315" s="42">
        <f t="shared" si="97"/>
        <v>1.7333055855796732E-4</v>
      </c>
      <c r="L315" s="42">
        <f t="shared" si="98"/>
        <v>8.0269484006703084E-5</v>
      </c>
      <c r="M315" s="42">
        <f t="shared" si="99"/>
        <v>3.7102850570846358E-4</v>
      </c>
      <c r="N315" s="42">
        <f t="shared" si="100"/>
        <v>0</v>
      </c>
      <c r="O315" s="43">
        <f t="shared" si="101"/>
        <v>2.3973800000000002E-3</v>
      </c>
      <c r="P315" s="45">
        <f t="shared" si="102"/>
        <v>6.376628442256887E-5</v>
      </c>
      <c r="Q315" s="45">
        <f t="shared" si="103"/>
        <v>2.2532972612535751E-5</v>
      </c>
      <c r="R315" s="45">
        <f t="shared" si="104"/>
        <v>4.0134742003351542E-6</v>
      </c>
      <c r="S315" s="45">
        <f t="shared" si="105"/>
        <v>1.1130855171253906E-5</v>
      </c>
      <c r="T315" s="45">
        <f t="shared" si="106"/>
        <v>0</v>
      </c>
      <c r="U315" s="45">
        <f t="shared" si="107"/>
        <v>1.19869E-5</v>
      </c>
      <c r="V315" s="46">
        <f t="shared" si="108"/>
        <v>3.1007751937984497E-5</v>
      </c>
      <c r="W315" s="55">
        <f t="shared" si="109"/>
        <v>1.4443823834467819E-2</v>
      </c>
      <c r="X315" s="55">
        <f t="shared" si="110"/>
        <v>1.4145670000000001E-2</v>
      </c>
      <c r="Y315" s="64">
        <f t="shared" si="111"/>
        <v>-2.9815383446781842E-4</v>
      </c>
      <c r="Z315" s="66">
        <f t="shared" si="112"/>
        <v>1.0750709200000002E-2</v>
      </c>
      <c r="AA315" s="67">
        <f t="shared" si="113"/>
        <v>1.8389371000000002E-3</v>
      </c>
      <c r="AB315" s="67">
        <f t="shared" si="114"/>
        <v>7.0728350000000013E-4</v>
      </c>
      <c r="AC315" s="67">
        <f t="shared" si="115"/>
        <v>4.2437010000000001E-4</v>
      </c>
      <c r="AD315" s="67">
        <f t="shared" si="116"/>
        <v>7.0728350000000002E-5</v>
      </c>
      <c r="AE315" s="67">
        <f t="shared" si="117"/>
        <v>7.0728350000000002E-5</v>
      </c>
      <c r="AF315" s="68">
        <f t="shared" si="118"/>
        <v>2.8291340000000001E-4</v>
      </c>
      <c r="AG315" s="69">
        <f t="shared" si="119"/>
        <v>1.4145670000000003E-2</v>
      </c>
    </row>
    <row r="316" spans="1:33">
      <c r="A316" s="114">
        <v>461</v>
      </c>
      <c r="B316" s="16" t="s">
        <v>634</v>
      </c>
      <c r="C316" s="28">
        <v>971869682</v>
      </c>
      <c r="D316" s="28">
        <v>46642</v>
      </c>
      <c r="E316" s="28">
        <v>17114818</v>
      </c>
      <c r="F316" s="28">
        <v>30771.3</v>
      </c>
      <c r="G316" s="17">
        <v>0</v>
      </c>
      <c r="H316" s="18">
        <v>0</v>
      </c>
      <c r="I316" s="86">
        <v>0.10864781</v>
      </c>
      <c r="J316" s="42">
        <f t="shared" si="96"/>
        <v>1.0891038918615906E-3</v>
      </c>
      <c r="K316" s="42">
        <f t="shared" si="97"/>
        <v>1.1303808602154239E-3</v>
      </c>
      <c r="L316" s="42">
        <f t="shared" si="98"/>
        <v>4.7380369694742492E-4</v>
      </c>
      <c r="M316" s="42">
        <f t="shared" si="99"/>
        <v>1.7280201994410238E-3</v>
      </c>
      <c r="N316" s="42">
        <f t="shared" si="100"/>
        <v>0</v>
      </c>
      <c r="O316" s="43">
        <f t="shared" si="101"/>
        <v>0</v>
      </c>
      <c r="P316" s="45">
        <f t="shared" si="102"/>
        <v>8.2771895781480888E-4</v>
      </c>
      <c r="Q316" s="45">
        <f t="shared" si="103"/>
        <v>1.4694951182800511E-4</v>
      </c>
      <c r="R316" s="45">
        <f t="shared" si="104"/>
        <v>2.3690184847371247E-5</v>
      </c>
      <c r="S316" s="45">
        <f t="shared" si="105"/>
        <v>5.1840605983230716E-5</v>
      </c>
      <c r="T316" s="45">
        <f t="shared" si="106"/>
        <v>0</v>
      </c>
      <c r="U316" s="45">
        <f t="shared" si="107"/>
        <v>0</v>
      </c>
      <c r="V316" s="46">
        <f t="shared" si="108"/>
        <v>3.1007751937984497E-5</v>
      </c>
      <c r="W316" s="55">
        <f t="shared" si="109"/>
        <v>0.10812070124114002</v>
      </c>
      <c r="X316" s="55">
        <f t="shared" si="110"/>
        <v>0.10864781</v>
      </c>
      <c r="Y316" s="64">
        <f t="shared" si="111"/>
        <v>5.2710875885997321E-4</v>
      </c>
      <c r="Z316" s="66">
        <f t="shared" si="112"/>
        <v>8.2572335600000005E-2</v>
      </c>
      <c r="AA316" s="67">
        <f t="shared" si="113"/>
        <v>1.41242153E-2</v>
      </c>
      <c r="AB316" s="67">
        <f t="shared" si="114"/>
        <v>5.4323905000000002E-3</v>
      </c>
      <c r="AC316" s="67">
        <f t="shared" si="115"/>
        <v>3.2594343E-3</v>
      </c>
      <c r="AD316" s="67">
        <f t="shared" si="116"/>
        <v>5.4323904999999996E-4</v>
      </c>
      <c r="AE316" s="67">
        <f t="shared" si="117"/>
        <v>5.4323904999999996E-4</v>
      </c>
      <c r="AF316" s="68">
        <f t="shared" si="118"/>
        <v>2.1729561999999998E-3</v>
      </c>
      <c r="AG316" s="69">
        <f t="shared" si="119"/>
        <v>0.10864781000000003</v>
      </c>
    </row>
    <row r="317" spans="1:33">
      <c r="A317" s="114">
        <v>462</v>
      </c>
      <c r="B317" s="16" t="s">
        <v>636</v>
      </c>
      <c r="C317" s="28">
        <v>382506492</v>
      </c>
      <c r="D317" s="28">
        <v>21746</v>
      </c>
      <c r="E317" s="28">
        <v>4869073</v>
      </c>
      <c r="F317" s="28">
        <v>45056.5</v>
      </c>
      <c r="G317" s="17">
        <v>0</v>
      </c>
      <c r="H317" s="18">
        <v>0</v>
      </c>
      <c r="I317" s="86">
        <v>5.0920989999999999E-2</v>
      </c>
      <c r="J317" s="42">
        <f t="shared" si="96"/>
        <v>4.286472937834934E-4</v>
      </c>
      <c r="K317" s="42">
        <f t="shared" si="97"/>
        <v>5.2701990022393131E-4</v>
      </c>
      <c r="L317" s="42">
        <f t="shared" si="98"/>
        <v>1.3479458490922247E-4</v>
      </c>
      <c r="M317" s="42">
        <f t="shared" si="99"/>
        <v>2.5302324606407429E-3</v>
      </c>
      <c r="N317" s="42">
        <f t="shared" si="100"/>
        <v>0</v>
      </c>
      <c r="O317" s="43">
        <f t="shared" si="101"/>
        <v>0</v>
      </c>
      <c r="P317" s="45">
        <f t="shared" si="102"/>
        <v>3.2577194327545501E-4</v>
      </c>
      <c r="Q317" s="45">
        <f t="shared" si="103"/>
        <v>6.8512587029111069E-5</v>
      </c>
      <c r="R317" s="45">
        <f t="shared" si="104"/>
        <v>6.739729245461124E-6</v>
      </c>
      <c r="S317" s="45">
        <f t="shared" si="105"/>
        <v>7.5906973819222284E-5</v>
      </c>
      <c r="T317" s="45">
        <f t="shared" si="106"/>
        <v>0</v>
      </c>
      <c r="U317" s="45">
        <f t="shared" si="107"/>
        <v>0</v>
      </c>
      <c r="V317" s="46">
        <f t="shared" si="108"/>
        <v>3.1007751937984497E-5</v>
      </c>
      <c r="W317" s="55">
        <f t="shared" si="109"/>
        <v>5.07938985307234E-2</v>
      </c>
      <c r="X317" s="55">
        <f t="shared" si="110"/>
        <v>5.0920989999999999E-2</v>
      </c>
      <c r="Y317" s="64">
        <f t="shared" si="111"/>
        <v>1.2709146927659953E-4</v>
      </c>
      <c r="Z317" s="66">
        <f t="shared" si="112"/>
        <v>3.8699952400000001E-2</v>
      </c>
      <c r="AA317" s="67">
        <f t="shared" si="113"/>
        <v>6.6197286999999999E-3</v>
      </c>
      <c r="AB317" s="67">
        <f t="shared" si="114"/>
        <v>2.5460495000000001E-3</v>
      </c>
      <c r="AC317" s="67">
        <f t="shared" si="115"/>
        <v>1.5276297E-3</v>
      </c>
      <c r="AD317" s="67">
        <f t="shared" si="116"/>
        <v>2.5460495000000002E-4</v>
      </c>
      <c r="AE317" s="67">
        <f t="shared" si="117"/>
        <v>2.5460495000000002E-4</v>
      </c>
      <c r="AF317" s="68">
        <f t="shared" si="118"/>
        <v>1.0184198000000001E-3</v>
      </c>
      <c r="AG317" s="69">
        <f t="shared" si="119"/>
        <v>5.0920990000000006E-2</v>
      </c>
    </row>
    <row r="318" spans="1:33">
      <c r="A318" s="114">
        <v>463</v>
      </c>
      <c r="B318" s="16" t="s">
        <v>638</v>
      </c>
      <c r="C318" s="28">
        <v>288175954</v>
      </c>
      <c r="D318" s="28">
        <v>18931</v>
      </c>
      <c r="E318" s="28">
        <v>5042498</v>
      </c>
      <c r="F318" s="28">
        <v>23908.1</v>
      </c>
      <c r="G318" s="17">
        <v>0</v>
      </c>
      <c r="H318" s="18">
        <v>0</v>
      </c>
      <c r="I318" s="86">
        <v>3.8551009999999997E-2</v>
      </c>
      <c r="J318" s="42">
        <f t="shared" si="96"/>
        <v>3.2293789883068569E-4</v>
      </c>
      <c r="K318" s="42">
        <f t="shared" si="97"/>
        <v>4.5879765157450772E-4</v>
      </c>
      <c r="L318" s="42">
        <f t="shared" si="98"/>
        <v>1.3959565297451577E-4</v>
      </c>
      <c r="M318" s="42">
        <f t="shared" si="99"/>
        <v>1.3426043010940694E-3</v>
      </c>
      <c r="N318" s="42">
        <f t="shared" si="100"/>
        <v>0</v>
      </c>
      <c r="O318" s="43">
        <f t="shared" si="101"/>
        <v>0</v>
      </c>
      <c r="P318" s="45">
        <f t="shared" si="102"/>
        <v>2.4543280311132112E-4</v>
      </c>
      <c r="Q318" s="45">
        <f t="shared" si="103"/>
        <v>5.9643694704686008E-5</v>
      </c>
      <c r="R318" s="45">
        <f t="shared" si="104"/>
        <v>6.9797826487257889E-6</v>
      </c>
      <c r="S318" s="45">
        <f t="shared" si="105"/>
        <v>4.0278129032822082E-5</v>
      </c>
      <c r="T318" s="45">
        <f t="shared" si="106"/>
        <v>0</v>
      </c>
      <c r="U318" s="45">
        <f t="shared" si="107"/>
        <v>0</v>
      </c>
      <c r="V318" s="46">
        <f t="shared" si="108"/>
        <v>3.1007751937984497E-5</v>
      </c>
      <c r="W318" s="55">
        <f t="shared" si="109"/>
        <v>3.8334216143553944E-2</v>
      </c>
      <c r="X318" s="55">
        <f t="shared" si="110"/>
        <v>3.8551009999999997E-2</v>
      </c>
      <c r="Y318" s="64">
        <f t="shared" si="111"/>
        <v>2.1679385644605281E-4</v>
      </c>
      <c r="Z318" s="66">
        <f t="shared" si="112"/>
        <v>2.9298767599999997E-2</v>
      </c>
      <c r="AA318" s="67">
        <f t="shared" si="113"/>
        <v>5.0116312999999996E-3</v>
      </c>
      <c r="AB318" s="67">
        <f t="shared" si="114"/>
        <v>1.9275504999999998E-3</v>
      </c>
      <c r="AC318" s="67">
        <f t="shared" si="115"/>
        <v>1.1565302999999999E-3</v>
      </c>
      <c r="AD318" s="67">
        <f t="shared" si="116"/>
        <v>1.9275504999999998E-4</v>
      </c>
      <c r="AE318" s="67">
        <f t="shared" si="117"/>
        <v>1.9275504999999998E-4</v>
      </c>
      <c r="AF318" s="68">
        <f t="shared" si="118"/>
        <v>7.7102019999999993E-4</v>
      </c>
      <c r="AG318" s="69">
        <f t="shared" si="119"/>
        <v>3.8551009999999997E-2</v>
      </c>
    </row>
    <row r="319" spans="1:33">
      <c r="A319" s="114">
        <v>464</v>
      </c>
      <c r="B319" s="16" t="s">
        <v>640</v>
      </c>
      <c r="C319" s="28">
        <v>52903752</v>
      </c>
      <c r="D319" s="28">
        <v>4063</v>
      </c>
      <c r="E319" s="28">
        <v>428146</v>
      </c>
      <c r="F319" s="28">
        <v>20424.900000000001</v>
      </c>
      <c r="G319" s="17">
        <v>0</v>
      </c>
      <c r="H319" s="18">
        <v>0.24877199999999999</v>
      </c>
      <c r="I319" s="86">
        <v>1.361279E-2</v>
      </c>
      <c r="J319" s="42">
        <f t="shared" si="96"/>
        <v>5.9285399333282627E-5</v>
      </c>
      <c r="K319" s="42">
        <f t="shared" si="97"/>
        <v>9.8467849471619285E-5</v>
      </c>
      <c r="L319" s="42">
        <f t="shared" si="98"/>
        <v>1.1852720702799888E-5</v>
      </c>
      <c r="M319" s="42">
        <f t="shared" si="99"/>
        <v>1.1469986569161189E-3</v>
      </c>
      <c r="N319" s="42">
        <f t="shared" si="100"/>
        <v>0</v>
      </c>
      <c r="O319" s="43">
        <f t="shared" si="101"/>
        <v>2.4877200000000001E-3</v>
      </c>
      <c r="P319" s="45">
        <f t="shared" si="102"/>
        <v>4.5056903493294798E-5</v>
      </c>
      <c r="Q319" s="45">
        <f t="shared" si="103"/>
        <v>1.2800820431310507E-5</v>
      </c>
      <c r="R319" s="45">
        <f t="shared" si="104"/>
        <v>5.9263603513999444E-7</v>
      </c>
      <c r="S319" s="45">
        <f t="shared" si="105"/>
        <v>3.4409959707483563E-5</v>
      </c>
      <c r="T319" s="45">
        <f t="shared" si="106"/>
        <v>0</v>
      </c>
      <c r="U319" s="45">
        <f t="shared" si="107"/>
        <v>1.2438600000000001E-5</v>
      </c>
      <c r="V319" s="46">
        <f t="shared" si="108"/>
        <v>3.1007751937984497E-5</v>
      </c>
      <c r="W319" s="55">
        <f t="shared" si="109"/>
        <v>1.3630667160521335E-2</v>
      </c>
      <c r="X319" s="55">
        <f t="shared" si="110"/>
        <v>1.361279E-2</v>
      </c>
      <c r="Y319" s="64">
        <f t="shared" si="111"/>
        <v>-1.7877160521335284E-5</v>
      </c>
      <c r="Z319" s="66">
        <f t="shared" si="112"/>
        <v>1.0345720399999999E-2</v>
      </c>
      <c r="AA319" s="67">
        <f t="shared" si="113"/>
        <v>1.7696627E-3</v>
      </c>
      <c r="AB319" s="67">
        <f t="shared" si="114"/>
        <v>6.8063949999999998E-4</v>
      </c>
      <c r="AC319" s="67">
        <f t="shared" si="115"/>
        <v>4.0838369999999998E-4</v>
      </c>
      <c r="AD319" s="67">
        <f t="shared" si="116"/>
        <v>6.8063950000000001E-5</v>
      </c>
      <c r="AE319" s="67">
        <f t="shared" si="117"/>
        <v>6.8063950000000001E-5</v>
      </c>
      <c r="AF319" s="68">
        <f t="shared" si="118"/>
        <v>2.722558E-4</v>
      </c>
      <c r="AG319" s="69">
        <f t="shared" si="119"/>
        <v>1.3612790000000001E-2</v>
      </c>
    </row>
    <row r="320" spans="1:33">
      <c r="A320" s="114">
        <v>465</v>
      </c>
      <c r="B320" s="16" t="s">
        <v>642</v>
      </c>
      <c r="C320" s="28">
        <v>1848475516</v>
      </c>
      <c r="D320" s="28">
        <v>48949</v>
      </c>
      <c r="E320" s="28">
        <v>20263675</v>
      </c>
      <c r="F320" s="28">
        <v>16332.9</v>
      </c>
      <c r="G320" s="17">
        <v>0</v>
      </c>
      <c r="H320" s="18">
        <v>0</v>
      </c>
      <c r="I320" s="86">
        <v>0.18471492</v>
      </c>
      <c r="J320" s="42">
        <f t="shared" si="96"/>
        <v>2.0714524959185442E-3</v>
      </c>
      <c r="K320" s="42">
        <f t="shared" si="97"/>
        <v>1.1862915982737614E-3</v>
      </c>
      <c r="L320" s="42">
        <f t="shared" si="98"/>
        <v>5.609761160615971E-4</v>
      </c>
      <c r="M320" s="42">
        <f t="shared" si="99"/>
        <v>9.1720470423577486E-4</v>
      </c>
      <c r="N320" s="42">
        <f t="shared" si="100"/>
        <v>0</v>
      </c>
      <c r="O320" s="43">
        <f t="shared" si="101"/>
        <v>0</v>
      </c>
      <c r="P320" s="45">
        <f t="shared" si="102"/>
        <v>1.5743038968980935E-3</v>
      </c>
      <c r="Q320" s="45">
        <f t="shared" si="103"/>
        <v>1.54217907775589E-4</v>
      </c>
      <c r="R320" s="45">
        <f t="shared" si="104"/>
        <v>2.8048805803079857E-5</v>
      </c>
      <c r="S320" s="45">
        <f t="shared" si="105"/>
        <v>2.7516141127073246E-5</v>
      </c>
      <c r="T320" s="45">
        <f t="shared" si="106"/>
        <v>0</v>
      </c>
      <c r="U320" s="45">
        <f t="shared" si="107"/>
        <v>0</v>
      </c>
      <c r="V320" s="46">
        <f t="shared" si="108"/>
        <v>3.1007751937984497E-5</v>
      </c>
      <c r="W320" s="55">
        <f t="shared" si="109"/>
        <v>0.18150945035418201</v>
      </c>
      <c r="X320" s="55">
        <f t="shared" si="110"/>
        <v>0.18471492</v>
      </c>
      <c r="Y320" s="64">
        <f t="shared" si="111"/>
        <v>3.2054696458179988E-3</v>
      </c>
      <c r="Z320" s="66">
        <f t="shared" si="112"/>
        <v>0.14038333920000001</v>
      </c>
      <c r="AA320" s="67">
        <f t="shared" si="113"/>
        <v>2.4012939600000002E-2</v>
      </c>
      <c r="AB320" s="67">
        <f t="shared" si="114"/>
        <v>9.2357460000000013E-3</v>
      </c>
      <c r="AC320" s="67">
        <f t="shared" si="115"/>
        <v>5.5414475999999999E-3</v>
      </c>
      <c r="AD320" s="67">
        <f t="shared" si="116"/>
        <v>9.2357460000000002E-4</v>
      </c>
      <c r="AE320" s="67">
        <f t="shared" si="117"/>
        <v>9.2357460000000002E-4</v>
      </c>
      <c r="AF320" s="68">
        <f t="shared" si="118"/>
        <v>3.6942984000000001E-3</v>
      </c>
      <c r="AG320" s="69">
        <f t="shared" si="119"/>
        <v>0.18471492</v>
      </c>
    </row>
    <row r="321" spans="1:33">
      <c r="A321" s="114">
        <v>466</v>
      </c>
      <c r="B321" s="16" t="s">
        <v>644</v>
      </c>
      <c r="C321" s="28">
        <v>12501517</v>
      </c>
      <c r="D321" s="28">
        <v>4120</v>
      </c>
      <c r="E321" s="28">
        <v>827602</v>
      </c>
      <c r="F321" s="28">
        <v>19304.099999999999</v>
      </c>
      <c r="G321" s="17">
        <v>0</v>
      </c>
      <c r="H321" s="18">
        <v>0</v>
      </c>
      <c r="I321" s="86">
        <v>8.7748300000000008E-3</v>
      </c>
      <c r="J321" s="42">
        <f t="shared" si="96"/>
        <v>1.4009543739295116E-5</v>
      </c>
      <c r="K321" s="42">
        <f t="shared" si="97"/>
        <v>9.9849259124556108E-5</v>
      </c>
      <c r="L321" s="42">
        <f t="shared" si="98"/>
        <v>2.2911192348120953E-5</v>
      </c>
      <c r="M321" s="42">
        <f t="shared" si="99"/>
        <v>1.0840580258887167E-3</v>
      </c>
      <c r="N321" s="42">
        <f t="shared" si="100"/>
        <v>0</v>
      </c>
      <c r="O321" s="43">
        <f t="shared" si="101"/>
        <v>0</v>
      </c>
      <c r="P321" s="45">
        <f t="shared" si="102"/>
        <v>1.0647253241864288E-5</v>
      </c>
      <c r="Q321" s="45">
        <f t="shared" si="103"/>
        <v>1.2980403686192294E-5</v>
      </c>
      <c r="R321" s="45">
        <f t="shared" si="104"/>
        <v>1.1455596174060477E-6</v>
      </c>
      <c r="S321" s="45">
        <f t="shared" si="105"/>
        <v>3.2521740776661498E-5</v>
      </c>
      <c r="T321" s="45">
        <f t="shared" si="106"/>
        <v>0</v>
      </c>
      <c r="U321" s="45">
        <f t="shared" si="107"/>
        <v>0</v>
      </c>
      <c r="V321" s="46">
        <f t="shared" si="108"/>
        <v>3.1007751937984497E-5</v>
      </c>
      <c r="W321" s="55">
        <f t="shared" si="109"/>
        <v>8.8302709260108629E-3</v>
      </c>
      <c r="X321" s="55">
        <f t="shared" si="110"/>
        <v>8.7748300000000008E-3</v>
      </c>
      <c r="Y321" s="64">
        <f t="shared" si="111"/>
        <v>-5.544092601086209E-5</v>
      </c>
      <c r="Z321" s="66">
        <f t="shared" si="112"/>
        <v>6.6688708000000006E-3</v>
      </c>
      <c r="AA321" s="67">
        <f t="shared" si="113"/>
        <v>1.1407279000000001E-3</v>
      </c>
      <c r="AB321" s="67">
        <f t="shared" si="114"/>
        <v>4.3874150000000004E-4</v>
      </c>
      <c r="AC321" s="67">
        <f t="shared" si="115"/>
        <v>2.6324490000000002E-4</v>
      </c>
      <c r="AD321" s="67">
        <f t="shared" si="116"/>
        <v>4.3874150000000004E-5</v>
      </c>
      <c r="AE321" s="67">
        <f t="shared" si="117"/>
        <v>4.3874150000000004E-5</v>
      </c>
      <c r="AF321" s="68">
        <f t="shared" si="118"/>
        <v>1.7549660000000002E-4</v>
      </c>
      <c r="AG321" s="69">
        <f t="shared" si="119"/>
        <v>8.7748299999999991E-3</v>
      </c>
    </row>
    <row r="322" spans="1:33">
      <c r="A322" s="114">
        <v>467</v>
      </c>
      <c r="B322" s="16" t="s">
        <v>646</v>
      </c>
      <c r="C322" s="28">
        <v>1033529172</v>
      </c>
      <c r="D322" s="28">
        <v>29116</v>
      </c>
      <c r="E322" s="28">
        <v>6546121</v>
      </c>
      <c r="F322" s="28">
        <v>136537</v>
      </c>
      <c r="G322" s="17">
        <v>0</v>
      </c>
      <c r="H322" s="18">
        <v>0</v>
      </c>
      <c r="I322" s="86">
        <v>0.12075988999999999</v>
      </c>
      <c r="J322" s="42">
        <f t="shared" si="96"/>
        <v>1.1582012119786315E-3</v>
      </c>
      <c r="K322" s="42">
        <f t="shared" si="97"/>
        <v>7.0563374482295526E-4</v>
      </c>
      <c r="L322" s="42">
        <f t="shared" si="98"/>
        <v>1.8122169516878147E-4</v>
      </c>
      <c r="M322" s="42">
        <f t="shared" si="99"/>
        <v>7.6674919152287706E-3</v>
      </c>
      <c r="N322" s="42">
        <f t="shared" si="100"/>
        <v>0</v>
      </c>
      <c r="O322" s="43">
        <f t="shared" si="101"/>
        <v>0</v>
      </c>
      <c r="P322" s="45">
        <f t="shared" si="102"/>
        <v>8.8023292110375989E-4</v>
      </c>
      <c r="Q322" s="45">
        <f t="shared" si="103"/>
        <v>9.173238682698419E-5</v>
      </c>
      <c r="R322" s="45">
        <f t="shared" si="104"/>
        <v>9.0610847584390743E-6</v>
      </c>
      <c r="S322" s="45">
        <f t="shared" si="105"/>
        <v>2.3002475745686311E-4</v>
      </c>
      <c r="T322" s="45">
        <f t="shared" si="106"/>
        <v>0</v>
      </c>
      <c r="U322" s="45">
        <f t="shared" si="107"/>
        <v>0</v>
      </c>
      <c r="V322" s="46">
        <f t="shared" si="108"/>
        <v>3.1007751937984497E-5</v>
      </c>
      <c r="W322" s="55">
        <f t="shared" si="109"/>
        <v>0.12420589020840309</v>
      </c>
      <c r="X322" s="55">
        <f t="shared" si="110"/>
        <v>0.12075988999999999</v>
      </c>
      <c r="Y322" s="64">
        <f t="shared" si="111"/>
        <v>-3.4460002084030911E-3</v>
      </c>
      <c r="Z322" s="66">
        <f t="shared" si="112"/>
        <v>9.1777516399999995E-2</v>
      </c>
      <c r="AA322" s="67">
        <f t="shared" si="113"/>
        <v>1.5698785699999999E-2</v>
      </c>
      <c r="AB322" s="67">
        <f t="shared" si="114"/>
        <v>6.0379945000000003E-3</v>
      </c>
      <c r="AC322" s="67">
        <f t="shared" si="115"/>
        <v>3.6227966999999995E-3</v>
      </c>
      <c r="AD322" s="67">
        <f t="shared" si="116"/>
        <v>6.0379944999999996E-4</v>
      </c>
      <c r="AE322" s="67">
        <f t="shared" si="117"/>
        <v>6.0379944999999996E-4</v>
      </c>
      <c r="AF322" s="68">
        <f t="shared" si="118"/>
        <v>2.4151977999999998E-3</v>
      </c>
      <c r="AG322" s="69">
        <f t="shared" si="119"/>
        <v>0.12075988999999999</v>
      </c>
    </row>
    <row r="323" spans="1:33">
      <c r="A323" s="114">
        <v>468</v>
      </c>
      <c r="B323" s="16" t="s">
        <v>648</v>
      </c>
      <c r="C323" s="28">
        <v>198314622</v>
      </c>
      <c r="D323" s="28">
        <v>11769</v>
      </c>
      <c r="E323" s="28">
        <v>2927873</v>
      </c>
      <c r="F323" s="28">
        <v>8251.9</v>
      </c>
      <c r="G323" s="17">
        <v>0</v>
      </c>
      <c r="H323" s="18">
        <v>0.215754</v>
      </c>
      <c r="I323" s="86">
        <v>2.664909E-2</v>
      </c>
      <c r="J323" s="42">
        <f t="shared" si="96"/>
        <v>2.2223681902370547E-4</v>
      </c>
      <c r="K323" s="42">
        <f t="shared" si="97"/>
        <v>2.852247404458497E-4</v>
      </c>
      <c r="L323" s="42">
        <f t="shared" si="98"/>
        <v>8.1054735819717616E-5</v>
      </c>
      <c r="M323" s="42">
        <f t="shared" si="99"/>
        <v>4.6340095750804756E-4</v>
      </c>
      <c r="N323" s="42">
        <f t="shared" si="100"/>
        <v>0</v>
      </c>
      <c r="O323" s="43">
        <f t="shared" si="101"/>
        <v>2.1575399999999999E-3</v>
      </c>
      <c r="P323" s="45">
        <f t="shared" si="102"/>
        <v>1.6889998245801617E-4</v>
      </c>
      <c r="Q323" s="45">
        <f t="shared" si="103"/>
        <v>3.7079216257960461E-5</v>
      </c>
      <c r="R323" s="45">
        <f t="shared" si="104"/>
        <v>4.0527367909858811E-6</v>
      </c>
      <c r="S323" s="45">
        <f t="shared" si="105"/>
        <v>1.3902028725241426E-5</v>
      </c>
      <c r="T323" s="45">
        <f t="shared" si="106"/>
        <v>0</v>
      </c>
      <c r="U323" s="45">
        <f t="shared" si="107"/>
        <v>1.07877E-5</v>
      </c>
      <c r="V323" s="46">
        <f t="shared" si="108"/>
        <v>3.1007751937984497E-5</v>
      </c>
      <c r="W323" s="55">
        <f t="shared" si="109"/>
        <v>2.6572941617018841E-2</v>
      </c>
      <c r="X323" s="55">
        <f t="shared" si="110"/>
        <v>2.664909E-2</v>
      </c>
      <c r="Y323" s="64">
        <f t="shared" si="111"/>
        <v>7.614838298115878E-5</v>
      </c>
      <c r="Z323" s="66">
        <f t="shared" si="112"/>
        <v>2.02533084E-2</v>
      </c>
      <c r="AA323" s="67">
        <f t="shared" si="113"/>
        <v>3.4643817000000001E-3</v>
      </c>
      <c r="AB323" s="67">
        <f t="shared" si="114"/>
        <v>1.3324545E-3</v>
      </c>
      <c r="AC323" s="67">
        <f t="shared" si="115"/>
        <v>7.9947269999999999E-4</v>
      </c>
      <c r="AD323" s="67">
        <f t="shared" si="116"/>
        <v>1.3324545000000001E-4</v>
      </c>
      <c r="AE323" s="67">
        <f t="shared" si="117"/>
        <v>1.3324545000000001E-4</v>
      </c>
      <c r="AF323" s="68">
        <f t="shared" si="118"/>
        <v>5.3298180000000003E-4</v>
      </c>
      <c r="AG323" s="69">
        <f t="shared" si="119"/>
        <v>2.664909E-2</v>
      </c>
    </row>
    <row r="324" spans="1:33">
      <c r="A324" s="114">
        <v>469</v>
      </c>
      <c r="B324" s="16" t="s">
        <v>650</v>
      </c>
      <c r="C324" s="28">
        <v>44562676</v>
      </c>
      <c r="D324" s="28">
        <v>4186</v>
      </c>
      <c r="E324" s="28">
        <v>895514</v>
      </c>
      <c r="F324" s="28">
        <v>22517</v>
      </c>
      <c r="G324" s="17">
        <v>0</v>
      </c>
      <c r="H324" s="18">
        <v>0</v>
      </c>
      <c r="I324" s="86">
        <v>1.2378689999999999E-2</v>
      </c>
      <c r="J324" s="42">
        <f t="shared" ref="J324:J387" si="120">C324/$C$649</f>
        <v>4.9938160189842296E-5</v>
      </c>
      <c r="K324" s="42">
        <f t="shared" ref="K324:K387" si="121">D324/$D$649</f>
        <v>1.0144878609111453E-4</v>
      </c>
      <c r="L324" s="42">
        <f t="shared" ref="L324:L387" si="122">E324/$E$649</f>
        <v>2.4791256551379994E-5</v>
      </c>
      <c r="M324" s="42">
        <f t="shared" ref="M324:M387" si="123">F324/$F$649</f>
        <v>1.2644844654211402E-3</v>
      </c>
      <c r="N324" s="42">
        <f t="shared" ref="N324:N387" si="124">G324/$G$649</f>
        <v>0</v>
      </c>
      <c r="O324" s="43">
        <f t="shared" ref="O324:O387" si="125">H324/$H$649</f>
        <v>0</v>
      </c>
      <c r="P324" s="45">
        <f t="shared" si="102"/>
        <v>3.7953001744280143E-5</v>
      </c>
      <c r="Q324" s="45">
        <f t="shared" si="103"/>
        <v>1.3188342191844889E-5</v>
      </c>
      <c r="R324" s="45">
        <f t="shared" si="104"/>
        <v>1.2395628275689998E-6</v>
      </c>
      <c r="S324" s="45">
        <f t="shared" si="105"/>
        <v>3.7934533962634206E-5</v>
      </c>
      <c r="T324" s="45">
        <f t="shared" si="106"/>
        <v>0</v>
      </c>
      <c r="U324" s="45">
        <f t="shared" si="107"/>
        <v>0</v>
      </c>
      <c r="V324" s="46">
        <f t="shared" si="108"/>
        <v>3.1007751937984497E-5</v>
      </c>
      <c r="W324" s="55">
        <f t="shared" si="109"/>
        <v>1.2132319266431274E-2</v>
      </c>
      <c r="X324" s="55">
        <f t="shared" si="110"/>
        <v>1.2378689999999999E-2</v>
      </c>
      <c r="Y324" s="64">
        <f t="shared" si="111"/>
        <v>2.4637073356872582E-4</v>
      </c>
      <c r="Z324" s="66">
        <f t="shared" si="112"/>
        <v>9.4078043999999989E-3</v>
      </c>
      <c r="AA324" s="67">
        <f t="shared" si="113"/>
        <v>1.6092297E-3</v>
      </c>
      <c r="AB324" s="67">
        <f t="shared" si="114"/>
        <v>6.1893449999999997E-4</v>
      </c>
      <c r="AC324" s="67">
        <f t="shared" si="115"/>
        <v>3.7136069999999996E-4</v>
      </c>
      <c r="AD324" s="67">
        <f t="shared" si="116"/>
        <v>6.1893450000000003E-5</v>
      </c>
      <c r="AE324" s="67">
        <f t="shared" si="117"/>
        <v>6.1893450000000003E-5</v>
      </c>
      <c r="AF324" s="68">
        <f t="shared" si="118"/>
        <v>2.4757380000000001E-4</v>
      </c>
      <c r="AG324" s="69">
        <f t="shared" si="119"/>
        <v>1.2378689999999998E-2</v>
      </c>
    </row>
    <row r="325" spans="1:33">
      <c r="A325" s="114">
        <v>470</v>
      </c>
      <c r="B325" s="16" t="s">
        <v>652</v>
      </c>
      <c r="C325" s="28">
        <v>242903649</v>
      </c>
      <c r="D325" s="28">
        <v>4288</v>
      </c>
      <c r="E325" s="28">
        <v>1450204</v>
      </c>
      <c r="F325" s="28">
        <v>32229</v>
      </c>
      <c r="G325" s="17">
        <v>12.65</v>
      </c>
      <c r="H325" s="18">
        <v>0</v>
      </c>
      <c r="I325" s="86">
        <v>3.1669990000000002E-2</v>
      </c>
      <c r="J325" s="42">
        <f t="shared" si="120"/>
        <v>2.7220450886879477E-4</v>
      </c>
      <c r="K325" s="42">
        <f t="shared" si="121"/>
        <v>1.0392078231215937E-4</v>
      </c>
      <c r="L325" s="42">
        <f t="shared" si="122"/>
        <v>4.0147199726455949E-5</v>
      </c>
      <c r="M325" s="42">
        <f t="shared" si="123"/>
        <v>1.8098800833174014E-3</v>
      </c>
      <c r="N325" s="42">
        <f t="shared" si="124"/>
        <v>2.3044706731058244E-3</v>
      </c>
      <c r="O325" s="43">
        <f t="shared" si="125"/>
        <v>0</v>
      </c>
      <c r="P325" s="45">
        <f t="shared" ref="P325:P388" si="126">$P$2*J325</f>
        <v>2.0687542674028403E-4</v>
      </c>
      <c r="Q325" s="45">
        <f t="shared" ref="Q325:Q388" si="127">$Q$2*K325</f>
        <v>1.3509701700580718E-5</v>
      </c>
      <c r="R325" s="45">
        <f t="shared" ref="R325:R388" si="128">$R$2*L325</f>
        <v>2.0073599863227974E-6</v>
      </c>
      <c r="S325" s="45">
        <f t="shared" ref="S325:S388" si="129">$S$2*M325</f>
        <v>5.4296402499522037E-5</v>
      </c>
      <c r="T325" s="45">
        <f t="shared" ref="T325:T388" si="130">$T$2*N325</f>
        <v>1.1522353365529123E-5</v>
      </c>
      <c r="U325" s="45">
        <f t="shared" ref="U325:U388" si="131">$U$2*O325</f>
        <v>0</v>
      </c>
      <c r="V325" s="46">
        <f t="shared" ref="V325:V388" si="132">$V$2/645</f>
        <v>3.1007751937984497E-5</v>
      </c>
      <c r="W325" s="55">
        <f t="shared" ref="W325:W388" si="133">SUM(P325:V325)*100</f>
        <v>3.1921899623022325E-2</v>
      </c>
      <c r="X325" s="55">
        <f t="shared" ref="X325:X388" si="134">I325</f>
        <v>3.1669990000000002E-2</v>
      </c>
      <c r="Y325" s="64">
        <f t="shared" ref="Y325:Y388" si="135">X325-W325</f>
        <v>-2.5190962302232278E-4</v>
      </c>
      <c r="Z325" s="66">
        <f t="shared" ref="Z325:Z388" si="136">$Z$2*X325</f>
        <v>2.4069192400000002E-2</v>
      </c>
      <c r="AA325" s="67">
        <f t="shared" ref="AA325:AA388" si="137">$AA$2*X325</f>
        <v>4.1170987000000003E-3</v>
      </c>
      <c r="AB325" s="67">
        <f t="shared" ref="AB325:AB388" si="138">$AB$2*X325</f>
        <v>1.5834995000000001E-3</v>
      </c>
      <c r="AC325" s="67">
        <f t="shared" ref="AC325:AC388" si="139">$AC$2*X325</f>
        <v>9.5009970000000006E-4</v>
      </c>
      <c r="AD325" s="67">
        <f t="shared" ref="AD325:AD388" si="140">$AD$2*X325</f>
        <v>1.5834995000000001E-4</v>
      </c>
      <c r="AE325" s="67">
        <f t="shared" ref="AE325:AE388" si="141">$AE$2*X325</f>
        <v>1.5834995000000001E-4</v>
      </c>
      <c r="AF325" s="68">
        <f t="shared" ref="AF325:AF388" si="142">$AF$2*X325</f>
        <v>6.3339980000000004E-4</v>
      </c>
      <c r="AG325" s="69">
        <f t="shared" ref="AG325:AG388" si="143">SUM(Z325:AF325)</f>
        <v>3.1669990000000009E-2</v>
      </c>
    </row>
    <row r="326" spans="1:33">
      <c r="A326" s="114">
        <v>471</v>
      </c>
      <c r="B326" s="16" t="s">
        <v>654</v>
      </c>
      <c r="C326" s="28">
        <v>14550239</v>
      </c>
      <c r="D326" s="28">
        <v>6678</v>
      </c>
      <c r="E326" s="28">
        <v>700877</v>
      </c>
      <c r="F326" s="28">
        <v>38788.6</v>
      </c>
      <c r="G326" s="17">
        <v>88.96</v>
      </c>
      <c r="H326" s="18">
        <v>0.53244100000000005</v>
      </c>
      <c r="I326" s="86">
        <v>2.388299E-2</v>
      </c>
      <c r="J326" s="42">
        <f t="shared" si="120"/>
        <v>1.6305397951920366E-5</v>
      </c>
      <c r="K326" s="42">
        <f t="shared" si="121"/>
        <v>1.6184304670722953E-4</v>
      </c>
      <c r="L326" s="42">
        <f t="shared" si="122"/>
        <v>1.9402959102774002E-5</v>
      </c>
      <c r="M326" s="42">
        <f t="shared" si="123"/>
        <v>2.1782467529171045E-3</v>
      </c>
      <c r="N326" s="42">
        <f t="shared" si="124"/>
        <v>1.6205985065572658E-2</v>
      </c>
      <c r="O326" s="43">
        <f t="shared" si="125"/>
        <v>5.3244100000000008E-3</v>
      </c>
      <c r="P326" s="45">
        <f t="shared" si="126"/>
        <v>1.2392102443459478E-5</v>
      </c>
      <c r="Q326" s="45">
        <f t="shared" si="127"/>
        <v>2.103959607193984E-5</v>
      </c>
      <c r="R326" s="45">
        <f t="shared" si="128"/>
        <v>9.701479551387002E-7</v>
      </c>
      <c r="S326" s="45">
        <f t="shared" si="129"/>
        <v>6.5347402587513127E-5</v>
      </c>
      <c r="T326" s="45">
        <f t="shared" si="130"/>
        <v>8.1029925327863296E-5</v>
      </c>
      <c r="U326" s="45">
        <f t="shared" si="131"/>
        <v>2.6622050000000004E-5</v>
      </c>
      <c r="V326" s="46">
        <f t="shared" si="132"/>
        <v>3.1007751937984497E-5</v>
      </c>
      <c r="W326" s="55">
        <f t="shared" si="133"/>
        <v>2.3840897632389897E-2</v>
      </c>
      <c r="X326" s="55">
        <f t="shared" si="134"/>
        <v>2.388299E-2</v>
      </c>
      <c r="Y326" s="64">
        <f t="shared" si="135"/>
        <v>4.2092367610102599E-5</v>
      </c>
      <c r="Z326" s="66">
        <f t="shared" si="136"/>
        <v>1.8151072399999999E-2</v>
      </c>
      <c r="AA326" s="67">
        <f t="shared" si="137"/>
        <v>3.1047887000000001E-3</v>
      </c>
      <c r="AB326" s="67">
        <f t="shared" si="138"/>
        <v>1.1941495E-3</v>
      </c>
      <c r="AC326" s="67">
        <f t="shared" si="139"/>
        <v>7.1648969999999997E-4</v>
      </c>
      <c r="AD326" s="67">
        <f t="shared" si="140"/>
        <v>1.1941495E-4</v>
      </c>
      <c r="AE326" s="67">
        <f t="shared" si="141"/>
        <v>1.1941495E-4</v>
      </c>
      <c r="AF326" s="68">
        <f t="shared" si="142"/>
        <v>4.7765980000000002E-4</v>
      </c>
      <c r="AG326" s="69">
        <f t="shared" si="143"/>
        <v>2.388299E-2</v>
      </c>
    </row>
    <row r="327" spans="1:33">
      <c r="A327" s="114">
        <v>472</v>
      </c>
      <c r="B327" s="16" t="s">
        <v>656</v>
      </c>
      <c r="C327" s="28">
        <v>139245380</v>
      </c>
      <c r="D327" s="28">
        <v>16414</v>
      </c>
      <c r="E327" s="28">
        <v>7304935</v>
      </c>
      <c r="F327" s="28">
        <v>12522</v>
      </c>
      <c r="G327" s="17">
        <v>0</v>
      </c>
      <c r="H327" s="18">
        <v>0.56977800000000001</v>
      </c>
      <c r="I327" s="86">
        <v>2.5242810000000001E-2</v>
      </c>
      <c r="J327" s="42">
        <f t="shared" si="120"/>
        <v>1.5604220204674116E-4</v>
      </c>
      <c r="K327" s="42">
        <f t="shared" si="121"/>
        <v>3.9779750953166602E-4</v>
      </c>
      <c r="L327" s="42">
        <f t="shared" si="122"/>
        <v>2.0222857227933348E-4</v>
      </c>
      <c r="M327" s="42">
        <f t="shared" si="123"/>
        <v>7.0319645050421987E-4</v>
      </c>
      <c r="N327" s="42">
        <f t="shared" si="124"/>
        <v>0</v>
      </c>
      <c r="O327" s="43">
        <f t="shared" si="125"/>
        <v>5.6977800000000004E-3</v>
      </c>
      <c r="P327" s="45">
        <f t="shared" si="126"/>
        <v>1.1859207355552329E-4</v>
      </c>
      <c r="Q327" s="45">
        <f t="shared" si="127"/>
        <v>5.1713676239116581E-5</v>
      </c>
      <c r="R327" s="45">
        <f t="shared" si="128"/>
        <v>1.0111428613966674E-5</v>
      </c>
      <c r="S327" s="45">
        <f t="shared" si="129"/>
        <v>2.1095893515126597E-5</v>
      </c>
      <c r="T327" s="45">
        <f t="shared" si="130"/>
        <v>0</v>
      </c>
      <c r="U327" s="45">
        <f t="shared" si="131"/>
        <v>2.8488900000000001E-5</v>
      </c>
      <c r="V327" s="46">
        <f t="shared" si="132"/>
        <v>3.1007751937984497E-5</v>
      </c>
      <c r="W327" s="55">
        <f t="shared" si="133"/>
        <v>2.6100972386171768E-2</v>
      </c>
      <c r="X327" s="55">
        <f t="shared" si="134"/>
        <v>2.5242810000000001E-2</v>
      </c>
      <c r="Y327" s="64">
        <f t="shared" si="135"/>
        <v>-8.5816238617176729E-4</v>
      </c>
      <c r="Z327" s="66">
        <f t="shared" si="136"/>
        <v>1.91845356E-2</v>
      </c>
      <c r="AA327" s="67">
        <f t="shared" si="137"/>
        <v>3.2815653000000003E-3</v>
      </c>
      <c r="AB327" s="67">
        <f t="shared" si="138"/>
        <v>1.2621405000000001E-3</v>
      </c>
      <c r="AC327" s="67">
        <f t="shared" si="139"/>
        <v>7.5728429999999999E-4</v>
      </c>
      <c r="AD327" s="67">
        <f t="shared" si="140"/>
        <v>1.2621405E-4</v>
      </c>
      <c r="AE327" s="67">
        <f t="shared" si="141"/>
        <v>1.2621405E-4</v>
      </c>
      <c r="AF327" s="68">
        <f t="shared" si="142"/>
        <v>5.0485619999999999E-4</v>
      </c>
      <c r="AG327" s="69">
        <f t="shared" si="143"/>
        <v>2.5242810000000004E-2</v>
      </c>
    </row>
    <row r="328" spans="1:33">
      <c r="A328" s="114">
        <v>473</v>
      </c>
      <c r="B328" s="16" t="s">
        <v>658</v>
      </c>
      <c r="C328" s="28">
        <v>120825151</v>
      </c>
      <c r="D328" s="28">
        <v>8772</v>
      </c>
      <c r="E328" s="28">
        <v>1371183</v>
      </c>
      <c r="F328" s="28">
        <v>19640.8</v>
      </c>
      <c r="G328" s="17">
        <v>0</v>
      </c>
      <c r="H328" s="18">
        <v>0</v>
      </c>
      <c r="I328" s="86">
        <v>1.918767E-2</v>
      </c>
      <c r="J328" s="42">
        <f t="shared" si="120"/>
        <v>1.3539998687690758E-4</v>
      </c>
      <c r="K328" s="42">
        <f t="shared" si="121"/>
        <v>2.1259167500985588E-4</v>
      </c>
      <c r="L328" s="42">
        <f t="shared" si="122"/>
        <v>3.7959595865492751E-5</v>
      </c>
      <c r="M328" s="42">
        <f t="shared" si="123"/>
        <v>1.1029660473617058E-3</v>
      </c>
      <c r="N328" s="42">
        <f t="shared" si="124"/>
        <v>0</v>
      </c>
      <c r="O328" s="43">
        <f t="shared" si="125"/>
        <v>0</v>
      </c>
      <c r="P328" s="45">
        <f t="shared" si="126"/>
        <v>1.0290399002644976E-4</v>
      </c>
      <c r="Q328" s="45">
        <f t="shared" si="127"/>
        <v>2.7636917751281266E-5</v>
      </c>
      <c r="R328" s="45">
        <f t="shared" si="128"/>
        <v>1.8979797932746377E-6</v>
      </c>
      <c r="S328" s="45">
        <f t="shared" si="129"/>
        <v>3.3088981420851175E-5</v>
      </c>
      <c r="T328" s="45">
        <f t="shared" si="130"/>
        <v>0</v>
      </c>
      <c r="U328" s="45">
        <f t="shared" si="131"/>
        <v>0</v>
      </c>
      <c r="V328" s="46">
        <f t="shared" si="132"/>
        <v>3.1007751937984497E-5</v>
      </c>
      <c r="W328" s="55">
        <f t="shared" si="133"/>
        <v>1.9653562092984137E-2</v>
      </c>
      <c r="X328" s="55">
        <f t="shared" si="134"/>
        <v>1.918767E-2</v>
      </c>
      <c r="Y328" s="64">
        <f t="shared" si="135"/>
        <v>-4.6589209298413675E-4</v>
      </c>
      <c r="Z328" s="66">
        <f t="shared" si="136"/>
        <v>1.4582629200000001E-2</v>
      </c>
      <c r="AA328" s="67">
        <f t="shared" si="137"/>
        <v>2.4943971000000002E-3</v>
      </c>
      <c r="AB328" s="67">
        <f t="shared" si="138"/>
        <v>9.5938350000000002E-4</v>
      </c>
      <c r="AC328" s="67">
        <f t="shared" si="139"/>
        <v>5.7563009999999997E-4</v>
      </c>
      <c r="AD328" s="67">
        <f t="shared" si="140"/>
        <v>9.5938349999999999E-5</v>
      </c>
      <c r="AE328" s="67">
        <f t="shared" si="141"/>
        <v>9.5938349999999999E-5</v>
      </c>
      <c r="AF328" s="68">
        <f t="shared" si="142"/>
        <v>3.837534E-4</v>
      </c>
      <c r="AG328" s="69">
        <f t="shared" si="143"/>
        <v>1.918767E-2</v>
      </c>
    </row>
    <row r="329" spans="1:33">
      <c r="A329" s="114">
        <v>474</v>
      </c>
      <c r="B329" s="16" t="s">
        <v>660</v>
      </c>
      <c r="C329" s="28">
        <v>187070738</v>
      </c>
      <c r="D329" s="28">
        <v>10725</v>
      </c>
      <c r="E329" s="28">
        <v>3016939</v>
      </c>
      <c r="F329" s="28">
        <v>37641.699999999997</v>
      </c>
      <c r="G329" s="17">
        <v>0</v>
      </c>
      <c r="H329" s="18">
        <v>0</v>
      </c>
      <c r="I329" s="86">
        <v>2.879073E-2</v>
      </c>
      <c r="J329" s="42">
        <f t="shared" si="120"/>
        <v>2.0963661340885406E-4</v>
      </c>
      <c r="K329" s="42">
        <f t="shared" si="121"/>
        <v>2.5992313206574377E-4</v>
      </c>
      <c r="L329" s="42">
        <f t="shared" si="122"/>
        <v>8.3520423744200332E-5</v>
      </c>
      <c r="M329" s="42">
        <f t="shared" si="123"/>
        <v>2.1138404273234857E-3</v>
      </c>
      <c r="N329" s="42">
        <f t="shared" si="124"/>
        <v>0</v>
      </c>
      <c r="O329" s="43">
        <f t="shared" si="125"/>
        <v>0</v>
      </c>
      <c r="P329" s="45">
        <f t="shared" si="126"/>
        <v>1.5932382619072909E-4</v>
      </c>
      <c r="Q329" s="45">
        <f t="shared" si="127"/>
        <v>3.3790007168546694E-5</v>
      </c>
      <c r="R329" s="45">
        <f t="shared" si="128"/>
        <v>4.176021187210017E-6</v>
      </c>
      <c r="S329" s="45">
        <f t="shared" si="129"/>
        <v>6.3415212819704569E-5</v>
      </c>
      <c r="T329" s="45">
        <f t="shared" si="130"/>
        <v>0</v>
      </c>
      <c r="U329" s="45">
        <f t="shared" si="131"/>
        <v>0</v>
      </c>
      <c r="V329" s="46">
        <f t="shared" si="132"/>
        <v>3.1007751937984497E-5</v>
      </c>
      <c r="W329" s="55">
        <f t="shared" si="133"/>
        <v>2.9171281930417486E-2</v>
      </c>
      <c r="X329" s="55">
        <f t="shared" si="134"/>
        <v>2.879073E-2</v>
      </c>
      <c r="Y329" s="64">
        <f t="shared" si="135"/>
        <v>-3.8055193041748592E-4</v>
      </c>
      <c r="Z329" s="66">
        <f t="shared" si="136"/>
        <v>2.1880954800000001E-2</v>
      </c>
      <c r="AA329" s="67">
        <f t="shared" si="137"/>
        <v>3.7427949000000001E-3</v>
      </c>
      <c r="AB329" s="67">
        <f t="shared" si="138"/>
        <v>1.4395365000000001E-3</v>
      </c>
      <c r="AC329" s="67">
        <f t="shared" si="139"/>
        <v>8.637219E-4</v>
      </c>
      <c r="AD329" s="67">
        <f t="shared" si="140"/>
        <v>1.4395365E-4</v>
      </c>
      <c r="AE329" s="67">
        <f t="shared" si="141"/>
        <v>1.4395365E-4</v>
      </c>
      <c r="AF329" s="68">
        <f t="shared" si="142"/>
        <v>5.758146E-4</v>
      </c>
      <c r="AG329" s="69">
        <f t="shared" si="143"/>
        <v>2.879073E-2</v>
      </c>
    </row>
    <row r="330" spans="1:33">
      <c r="A330" s="114">
        <v>475</v>
      </c>
      <c r="B330" s="16" t="s">
        <v>662</v>
      </c>
      <c r="C330" s="28">
        <v>43639941</v>
      </c>
      <c r="D330" s="28">
        <v>4274</v>
      </c>
      <c r="E330" s="28">
        <v>794286</v>
      </c>
      <c r="F330" s="28">
        <v>12308.7</v>
      </c>
      <c r="G330" s="17">
        <v>0</v>
      </c>
      <c r="H330" s="18">
        <v>0</v>
      </c>
      <c r="I330" s="86">
        <v>1.0464360000000001E-2</v>
      </c>
      <c r="J330" s="42">
        <f t="shared" si="120"/>
        <v>4.8904117973823356E-5</v>
      </c>
      <c r="K330" s="42">
        <f t="shared" si="121"/>
        <v>1.0358148871319243E-4</v>
      </c>
      <c r="L330" s="42">
        <f t="shared" si="122"/>
        <v>2.1988877897128813E-5</v>
      </c>
      <c r="M330" s="42">
        <f t="shared" si="123"/>
        <v>6.9121818801479726E-4</v>
      </c>
      <c r="N330" s="42">
        <f t="shared" si="124"/>
        <v>0</v>
      </c>
      <c r="O330" s="43">
        <f t="shared" si="125"/>
        <v>0</v>
      </c>
      <c r="P330" s="45">
        <f t="shared" si="126"/>
        <v>3.716712966010575E-5</v>
      </c>
      <c r="Q330" s="45">
        <f t="shared" si="127"/>
        <v>1.3465593532715017E-5</v>
      </c>
      <c r="R330" s="45">
        <f t="shared" si="128"/>
        <v>1.0994438948564407E-6</v>
      </c>
      <c r="S330" s="45">
        <f t="shared" si="129"/>
        <v>2.0736545640443916E-5</v>
      </c>
      <c r="T330" s="45">
        <f t="shared" si="130"/>
        <v>0</v>
      </c>
      <c r="U330" s="45">
        <f t="shared" si="131"/>
        <v>0</v>
      </c>
      <c r="V330" s="46">
        <f t="shared" si="132"/>
        <v>3.1007751937984497E-5</v>
      </c>
      <c r="W330" s="55">
        <f t="shared" si="133"/>
        <v>1.0347646466610561E-2</v>
      </c>
      <c r="X330" s="55">
        <f t="shared" si="134"/>
        <v>1.0464360000000001E-2</v>
      </c>
      <c r="Y330" s="64">
        <f t="shared" si="135"/>
        <v>1.1671353338943945E-4</v>
      </c>
      <c r="Z330" s="66">
        <f t="shared" si="136"/>
        <v>7.9529136E-3</v>
      </c>
      <c r="AA330" s="67">
        <f t="shared" si="137"/>
        <v>1.3603668000000001E-3</v>
      </c>
      <c r="AB330" s="67">
        <f t="shared" si="138"/>
        <v>5.232180000000001E-4</v>
      </c>
      <c r="AC330" s="67">
        <f t="shared" si="139"/>
        <v>3.1393080000000003E-4</v>
      </c>
      <c r="AD330" s="67">
        <f t="shared" si="140"/>
        <v>5.2321800000000004E-5</v>
      </c>
      <c r="AE330" s="67">
        <f t="shared" si="141"/>
        <v>5.2321800000000004E-5</v>
      </c>
      <c r="AF330" s="68">
        <f t="shared" si="142"/>
        <v>2.0928720000000002E-4</v>
      </c>
      <c r="AG330" s="69">
        <f t="shared" si="143"/>
        <v>1.0464360000000001E-2</v>
      </c>
    </row>
    <row r="331" spans="1:33">
      <c r="A331" s="114">
        <v>476</v>
      </c>
      <c r="B331" s="16" t="s">
        <v>664</v>
      </c>
      <c r="C331" s="28">
        <v>118957754</v>
      </c>
      <c r="D331" s="28">
        <v>5891</v>
      </c>
      <c r="E331" s="28">
        <v>923373</v>
      </c>
      <c r="F331" s="28">
        <v>16617.3</v>
      </c>
      <c r="G331" s="17">
        <v>0.13</v>
      </c>
      <c r="H331" s="18">
        <v>0</v>
      </c>
      <c r="I331" s="86">
        <v>1.668232E-2</v>
      </c>
      <c r="J331" s="42">
        <f t="shared" si="120"/>
        <v>1.3330733044568179E-4</v>
      </c>
      <c r="K331" s="42">
        <f t="shared" si="121"/>
        <v>1.427698993938738E-4</v>
      </c>
      <c r="L331" s="42">
        <f t="shared" si="122"/>
        <v>2.5562500346859346E-5</v>
      </c>
      <c r="M331" s="42">
        <f t="shared" si="123"/>
        <v>9.3317572088833834E-4</v>
      </c>
      <c r="N331" s="42">
        <f t="shared" si="124"/>
        <v>2.3682307312549978E-5</v>
      </c>
      <c r="O331" s="43">
        <f t="shared" si="125"/>
        <v>0</v>
      </c>
      <c r="P331" s="45">
        <f t="shared" si="126"/>
        <v>1.0131357113871816E-4</v>
      </c>
      <c r="Q331" s="45">
        <f t="shared" si="127"/>
        <v>1.8560086921203594E-5</v>
      </c>
      <c r="R331" s="45">
        <f t="shared" si="128"/>
        <v>1.2781250173429673E-6</v>
      </c>
      <c r="S331" s="45">
        <f t="shared" si="129"/>
        <v>2.799527162665015E-5</v>
      </c>
      <c r="T331" s="45">
        <f t="shared" si="130"/>
        <v>1.184115365627499E-7</v>
      </c>
      <c r="U331" s="45">
        <f t="shared" si="131"/>
        <v>0</v>
      </c>
      <c r="V331" s="46">
        <f t="shared" si="132"/>
        <v>3.1007751937984497E-5</v>
      </c>
      <c r="W331" s="55">
        <f t="shared" si="133"/>
        <v>1.802732181784621E-2</v>
      </c>
      <c r="X331" s="55">
        <f t="shared" si="134"/>
        <v>1.668232E-2</v>
      </c>
      <c r="Y331" s="64">
        <f t="shared" si="135"/>
        <v>-1.3450018178462093E-3</v>
      </c>
      <c r="Z331" s="66">
        <f t="shared" si="136"/>
        <v>1.2678563200000001E-2</v>
      </c>
      <c r="AA331" s="67">
        <f t="shared" si="137"/>
        <v>2.1687016000000001E-3</v>
      </c>
      <c r="AB331" s="67">
        <f t="shared" si="138"/>
        <v>8.3411600000000009E-4</v>
      </c>
      <c r="AC331" s="67">
        <f t="shared" si="139"/>
        <v>5.0046960000000001E-4</v>
      </c>
      <c r="AD331" s="67">
        <f t="shared" si="140"/>
        <v>8.3411600000000006E-5</v>
      </c>
      <c r="AE331" s="67">
        <f t="shared" si="141"/>
        <v>8.3411600000000006E-5</v>
      </c>
      <c r="AF331" s="68">
        <f t="shared" si="142"/>
        <v>3.3364640000000002E-4</v>
      </c>
      <c r="AG331" s="69">
        <f t="shared" si="143"/>
        <v>1.668232E-2</v>
      </c>
    </row>
    <row r="332" spans="1:33">
      <c r="A332" s="114">
        <v>477</v>
      </c>
      <c r="B332" s="16" t="s">
        <v>666</v>
      </c>
      <c r="C332" s="28">
        <v>235470770</v>
      </c>
      <c r="D332" s="28">
        <v>9300</v>
      </c>
      <c r="E332" s="28">
        <v>1337364</v>
      </c>
      <c r="F332" s="28">
        <v>13225.5</v>
      </c>
      <c r="G332" s="17">
        <v>0</v>
      </c>
      <c r="H332" s="18">
        <v>0</v>
      </c>
      <c r="I332" s="86">
        <v>3.0463520000000001E-2</v>
      </c>
      <c r="J332" s="42">
        <f t="shared" si="120"/>
        <v>2.6387502025878142E-4</v>
      </c>
      <c r="K332" s="42">
        <f t="shared" si="121"/>
        <v>2.2538789074232326E-4</v>
      </c>
      <c r="L332" s="42">
        <f t="shared" si="122"/>
        <v>3.7023356448452793E-5</v>
      </c>
      <c r="M332" s="42">
        <f t="shared" si="123"/>
        <v>7.4270281553614115E-4</v>
      </c>
      <c r="N332" s="42">
        <f t="shared" si="124"/>
        <v>0</v>
      </c>
      <c r="O332" s="43">
        <f t="shared" si="125"/>
        <v>0</v>
      </c>
      <c r="P332" s="45">
        <f t="shared" si="126"/>
        <v>2.0054501539667387E-4</v>
      </c>
      <c r="Q332" s="45">
        <f t="shared" si="127"/>
        <v>2.9300425796502024E-5</v>
      </c>
      <c r="R332" s="45">
        <f t="shared" si="128"/>
        <v>1.8511678224226397E-6</v>
      </c>
      <c r="S332" s="45">
        <f t="shared" si="129"/>
        <v>2.2281084466084235E-5</v>
      </c>
      <c r="T332" s="45">
        <f t="shared" si="130"/>
        <v>0</v>
      </c>
      <c r="U332" s="45">
        <f t="shared" si="131"/>
        <v>0</v>
      </c>
      <c r="V332" s="46">
        <f t="shared" si="132"/>
        <v>3.1007751937984497E-5</v>
      </c>
      <c r="W332" s="55">
        <f t="shared" si="133"/>
        <v>2.8498544541966722E-2</v>
      </c>
      <c r="X332" s="55">
        <f t="shared" si="134"/>
        <v>3.0463520000000001E-2</v>
      </c>
      <c r="Y332" s="64">
        <f t="shared" si="135"/>
        <v>1.9649754580332787E-3</v>
      </c>
      <c r="Z332" s="66">
        <f t="shared" si="136"/>
        <v>2.3152275200000003E-2</v>
      </c>
      <c r="AA332" s="67">
        <f t="shared" si="137"/>
        <v>3.9602576000000002E-3</v>
      </c>
      <c r="AB332" s="67">
        <f t="shared" si="138"/>
        <v>1.5231760000000002E-3</v>
      </c>
      <c r="AC332" s="67">
        <f t="shared" si="139"/>
        <v>9.139056E-4</v>
      </c>
      <c r="AD332" s="67">
        <f t="shared" si="140"/>
        <v>1.523176E-4</v>
      </c>
      <c r="AE332" s="67">
        <f t="shared" si="141"/>
        <v>1.523176E-4</v>
      </c>
      <c r="AF332" s="68">
        <f t="shared" si="142"/>
        <v>6.092704E-4</v>
      </c>
      <c r="AG332" s="69">
        <f t="shared" si="143"/>
        <v>3.0463520000000004E-2</v>
      </c>
    </row>
    <row r="333" spans="1:33">
      <c r="A333" s="114">
        <v>478</v>
      </c>
      <c r="B333" s="16" t="s">
        <v>668</v>
      </c>
      <c r="C333" s="28">
        <v>182322513</v>
      </c>
      <c r="D333" s="28">
        <v>19180</v>
      </c>
      <c r="E333" s="28">
        <v>3000363</v>
      </c>
      <c r="F333" s="28">
        <v>47799.4</v>
      </c>
      <c r="G333" s="17">
        <v>0</v>
      </c>
      <c r="H333" s="18">
        <v>0</v>
      </c>
      <c r="I333" s="86">
        <v>3.2479550000000003E-2</v>
      </c>
      <c r="J333" s="42">
        <f t="shared" si="120"/>
        <v>2.0431562189866256E-4</v>
      </c>
      <c r="K333" s="42">
        <f t="shared" si="121"/>
        <v>4.6483223058470539E-4</v>
      </c>
      <c r="L333" s="42">
        <f t="shared" si="122"/>
        <v>8.3061536592692178E-5</v>
      </c>
      <c r="M333" s="42">
        <f t="shared" si="123"/>
        <v>2.6842651666052872E-3</v>
      </c>
      <c r="N333" s="42">
        <f t="shared" si="124"/>
        <v>0</v>
      </c>
      <c r="O333" s="43">
        <f t="shared" si="125"/>
        <v>0</v>
      </c>
      <c r="P333" s="45">
        <f t="shared" si="126"/>
        <v>1.5527987264298354E-4</v>
      </c>
      <c r="Q333" s="45">
        <f t="shared" si="127"/>
        <v>6.0428189976011706E-5</v>
      </c>
      <c r="R333" s="45">
        <f t="shared" si="128"/>
        <v>4.1530768296346087E-6</v>
      </c>
      <c r="S333" s="45">
        <f t="shared" si="129"/>
        <v>8.0527954998158607E-5</v>
      </c>
      <c r="T333" s="45">
        <f t="shared" si="130"/>
        <v>0</v>
      </c>
      <c r="U333" s="45">
        <f t="shared" si="131"/>
        <v>0</v>
      </c>
      <c r="V333" s="46">
        <f t="shared" si="132"/>
        <v>3.1007751937984497E-5</v>
      </c>
      <c r="W333" s="55">
        <f t="shared" si="133"/>
        <v>3.3139684638477294E-2</v>
      </c>
      <c r="X333" s="55">
        <f t="shared" si="134"/>
        <v>3.2479550000000003E-2</v>
      </c>
      <c r="Y333" s="64">
        <f t="shared" si="135"/>
        <v>-6.6013463847729159E-4</v>
      </c>
      <c r="Z333" s="66">
        <f t="shared" si="136"/>
        <v>2.4684458000000003E-2</v>
      </c>
      <c r="AA333" s="67">
        <f t="shared" si="137"/>
        <v>4.2223415000000007E-3</v>
      </c>
      <c r="AB333" s="67">
        <f t="shared" si="138"/>
        <v>1.6239775000000001E-3</v>
      </c>
      <c r="AC333" s="67">
        <f t="shared" si="139"/>
        <v>9.743865E-4</v>
      </c>
      <c r="AD333" s="67">
        <f t="shared" si="140"/>
        <v>1.6239775000000001E-4</v>
      </c>
      <c r="AE333" s="67">
        <f t="shared" si="141"/>
        <v>1.6239775000000001E-4</v>
      </c>
      <c r="AF333" s="68">
        <f t="shared" si="142"/>
        <v>6.4959100000000004E-4</v>
      </c>
      <c r="AG333" s="69">
        <f t="shared" si="143"/>
        <v>3.2479550000000003E-2</v>
      </c>
    </row>
    <row r="334" spans="1:33">
      <c r="A334" s="114">
        <v>479</v>
      </c>
      <c r="B334" s="16" t="s">
        <v>670</v>
      </c>
      <c r="C334" s="28">
        <v>7570960</v>
      </c>
      <c r="D334" s="28">
        <v>2177</v>
      </c>
      <c r="E334" s="28">
        <v>146674</v>
      </c>
      <c r="F334" s="28">
        <v>3704.8</v>
      </c>
      <c r="G334" s="17">
        <v>0</v>
      </c>
      <c r="H334" s="18">
        <v>0</v>
      </c>
      <c r="I334" s="86">
        <v>5.04442E-3</v>
      </c>
      <c r="J334" s="42">
        <f t="shared" si="120"/>
        <v>8.4842259758118751E-6</v>
      </c>
      <c r="K334" s="42">
        <f t="shared" si="121"/>
        <v>5.2760154639358898E-5</v>
      </c>
      <c r="L334" s="42">
        <f t="shared" si="122"/>
        <v>4.0604979524799269E-6</v>
      </c>
      <c r="M334" s="42">
        <f t="shared" si="123"/>
        <v>2.0805000877080609E-4</v>
      </c>
      <c r="N334" s="42">
        <f t="shared" si="124"/>
        <v>0</v>
      </c>
      <c r="O334" s="43">
        <f t="shared" si="125"/>
        <v>0</v>
      </c>
      <c r="P334" s="45">
        <f t="shared" si="126"/>
        <v>6.4480117416170254E-6</v>
      </c>
      <c r="Q334" s="45">
        <f t="shared" si="127"/>
        <v>6.8588201031166568E-6</v>
      </c>
      <c r="R334" s="45">
        <f t="shared" si="128"/>
        <v>2.0302489762399636E-7</v>
      </c>
      <c r="S334" s="45">
        <f t="shared" si="129"/>
        <v>6.2415002631241827E-6</v>
      </c>
      <c r="T334" s="45">
        <f t="shared" si="130"/>
        <v>0</v>
      </c>
      <c r="U334" s="45">
        <f t="shared" si="131"/>
        <v>0</v>
      </c>
      <c r="V334" s="46">
        <f t="shared" si="132"/>
        <v>3.1007751937984497E-5</v>
      </c>
      <c r="W334" s="55">
        <f t="shared" si="133"/>
        <v>5.0759108943466353E-3</v>
      </c>
      <c r="X334" s="55">
        <f t="shared" si="134"/>
        <v>5.04442E-3</v>
      </c>
      <c r="Y334" s="64">
        <f t="shared" si="135"/>
        <v>-3.1490894346635281E-5</v>
      </c>
      <c r="Z334" s="66">
        <f t="shared" si="136"/>
        <v>3.8337592E-3</v>
      </c>
      <c r="AA334" s="67">
        <f t="shared" si="137"/>
        <v>6.5577460000000001E-4</v>
      </c>
      <c r="AB334" s="67">
        <f t="shared" si="138"/>
        <v>2.5222100000000001E-4</v>
      </c>
      <c r="AC334" s="67">
        <f t="shared" si="139"/>
        <v>1.513326E-4</v>
      </c>
      <c r="AD334" s="67">
        <f t="shared" si="140"/>
        <v>2.52221E-5</v>
      </c>
      <c r="AE334" s="67">
        <f t="shared" si="141"/>
        <v>2.52221E-5</v>
      </c>
      <c r="AF334" s="68">
        <f t="shared" si="142"/>
        <v>1.008884E-4</v>
      </c>
      <c r="AG334" s="69">
        <f t="shared" si="143"/>
        <v>5.0444199999999991E-3</v>
      </c>
    </row>
    <row r="335" spans="1:33">
      <c r="A335" s="114">
        <v>480</v>
      </c>
      <c r="B335" s="16" t="s">
        <v>672</v>
      </c>
      <c r="C335" s="28">
        <v>218166501</v>
      </c>
      <c r="D335" s="28">
        <v>3068</v>
      </c>
      <c r="E335" s="28">
        <v>617993</v>
      </c>
      <c r="F335" s="28">
        <v>25418.2</v>
      </c>
      <c r="G335" s="17">
        <v>0</v>
      </c>
      <c r="H335" s="18">
        <v>0.18395400000000001</v>
      </c>
      <c r="I335" s="86">
        <v>2.4565509999999999E-2</v>
      </c>
      <c r="J335" s="42">
        <f t="shared" si="120"/>
        <v>2.4448338055361372E-4</v>
      </c>
      <c r="K335" s="42">
        <f t="shared" si="121"/>
        <v>7.4353768687897607E-5</v>
      </c>
      <c r="L335" s="42">
        <f t="shared" si="122"/>
        <v>1.7108412609916739E-5</v>
      </c>
      <c r="M335" s="42">
        <f t="shared" si="123"/>
        <v>1.4274068054788661E-3</v>
      </c>
      <c r="N335" s="42">
        <f t="shared" si="124"/>
        <v>0</v>
      </c>
      <c r="O335" s="43">
        <f t="shared" si="125"/>
        <v>1.83954E-3</v>
      </c>
      <c r="P335" s="45">
        <f t="shared" si="126"/>
        <v>1.8580736922074644E-4</v>
      </c>
      <c r="Q335" s="45">
        <f t="shared" si="127"/>
        <v>9.66598992942669E-6</v>
      </c>
      <c r="R335" s="45">
        <f t="shared" si="128"/>
        <v>8.5542063049583697E-7</v>
      </c>
      <c r="S335" s="45">
        <f t="shared" si="129"/>
        <v>4.282220416436598E-5</v>
      </c>
      <c r="T335" s="45">
        <f t="shared" si="130"/>
        <v>0</v>
      </c>
      <c r="U335" s="45">
        <f t="shared" si="131"/>
        <v>9.1977E-6</v>
      </c>
      <c r="V335" s="46">
        <f t="shared" si="132"/>
        <v>3.1007751937984497E-5</v>
      </c>
      <c r="W335" s="55">
        <f t="shared" si="133"/>
        <v>2.7935643588301941E-2</v>
      </c>
      <c r="X335" s="55">
        <f t="shared" si="134"/>
        <v>2.4565509999999999E-2</v>
      </c>
      <c r="Y335" s="64">
        <f t="shared" si="135"/>
        <v>-3.3701335883019427E-3</v>
      </c>
      <c r="Z335" s="66">
        <f t="shared" si="136"/>
        <v>1.8669787599999998E-2</v>
      </c>
      <c r="AA335" s="67">
        <f t="shared" si="137"/>
        <v>3.1935163000000001E-3</v>
      </c>
      <c r="AB335" s="67">
        <f t="shared" si="138"/>
        <v>1.2282755E-3</v>
      </c>
      <c r="AC335" s="67">
        <f t="shared" si="139"/>
        <v>7.369652999999999E-4</v>
      </c>
      <c r="AD335" s="67">
        <f t="shared" si="140"/>
        <v>1.2282754999999999E-4</v>
      </c>
      <c r="AE335" s="67">
        <f t="shared" si="141"/>
        <v>1.2282754999999999E-4</v>
      </c>
      <c r="AF335" s="68">
        <f t="shared" si="142"/>
        <v>4.9131019999999997E-4</v>
      </c>
      <c r="AG335" s="69">
        <f t="shared" si="143"/>
        <v>2.4565509999999999E-2</v>
      </c>
    </row>
    <row r="336" spans="1:33">
      <c r="A336" s="114">
        <v>481</v>
      </c>
      <c r="B336" s="16" t="s">
        <v>674</v>
      </c>
      <c r="C336" s="28">
        <v>19336750</v>
      </c>
      <c r="D336" s="28">
        <v>3441</v>
      </c>
      <c r="E336" s="28">
        <v>407394</v>
      </c>
      <c r="F336" s="28">
        <v>8562.77</v>
      </c>
      <c r="G336" s="17">
        <v>0</v>
      </c>
      <c r="H336" s="18">
        <v>0</v>
      </c>
      <c r="I336" s="86">
        <v>7.4143400000000002E-3</v>
      </c>
      <c r="J336" s="42">
        <f t="shared" si="120"/>
        <v>2.1669293806568822E-5</v>
      </c>
      <c r="K336" s="42">
        <f t="shared" si="121"/>
        <v>8.3393519574659602E-5</v>
      </c>
      <c r="L336" s="42">
        <f t="shared" si="122"/>
        <v>1.1278225880882825E-5</v>
      </c>
      <c r="M336" s="42">
        <f t="shared" si="123"/>
        <v>4.8085844677240208E-4</v>
      </c>
      <c r="N336" s="42">
        <f t="shared" si="124"/>
        <v>0</v>
      </c>
      <c r="O336" s="43">
        <f t="shared" si="125"/>
        <v>0</v>
      </c>
      <c r="P336" s="45">
        <f t="shared" si="126"/>
        <v>1.6468663292992304E-5</v>
      </c>
      <c r="Q336" s="45">
        <f t="shared" si="127"/>
        <v>1.0841157544705749E-5</v>
      </c>
      <c r="R336" s="45">
        <f t="shared" si="128"/>
        <v>5.6391129404414122E-7</v>
      </c>
      <c r="S336" s="45">
        <f t="shared" si="129"/>
        <v>1.4425753403172062E-5</v>
      </c>
      <c r="T336" s="45">
        <f t="shared" si="130"/>
        <v>0</v>
      </c>
      <c r="U336" s="45">
        <f t="shared" si="131"/>
        <v>0</v>
      </c>
      <c r="V336" s="46">
        <f t="shared" si="132"/>
        <v>3.1007751937984497E-5</v>
      </c>
      <c r="W336" s="55">
        <f t="shared" si="133"/>
        <v>7.3307237472898766E-3</v>
      </c>
      <c r="X336" s="55">
        <f t="shared" si="134"/>
        <v>7.4143400000000002E-3</v>
      </c>
      <c r="Y336" s="64">
        <f t="shared" si="135"/>
        <v>8.3616252710123559E-5</v>
      </c>
      <c r="Z336" s="66">
        <f t="shared" si="136"/>
        <v>5.6348984000000003E-3</v>
      </c>
      <c r="AA336" s="67">
        <f t="shared" si="137"/>
        <v>9.6386420000000011E-4</v>
      </c>
      <c r="AB336" s="67">
        <f t="shared" si="138"/>
        <v>3.7071700000000001E-4</v>
      </c>
      <c r="AC336" s="67">
        <f t="shared" si="139"/>
        <v>2.2243019999999998E-4</v>
      </c>
      <c r="AD336" s="67">
        <f t="shared" si="140"/>
        <v>3.7071699999999999E-5</v>
      </c>
      <c r="AE336" s="67">
        <f t="shared" si="141"/>
        <v>3.7071699999999999E-5</v>
      </c>
      <c r="AF336" s="68">
        <f t="shared" si="142"/>
        <v>1.482868E-4</v>
      </c>
      <c r="AG336" s="69">
        <f t="shared" si="143"/>
        <v>7.414340000000001E-3</v>
      </c>
    </row>
    <row r="337" spans="1:33">
      <c r="A337" s="114">
        <v>482</v>
      </c>
      <c r="B337" s="16" t="s">
        <v>676</v>
      </c>
      <c r="C337" s="28">
        <v>1836246771</v>
      </c>
      <c r="D337" s="28">
        <v>51242</v>
      </c>
      <c r="E337" s="28">
        <v>23782901</v>
      </c>
      <c r="F337" s="28">
        <v>4855.5</v>
      </c>
      <c r="G337" s="17">
        <v>0.67</v>
      </c>
      <c r="H337" s="18">
        <v>0</v>
      </c>
      <c r="I337" s="86">
        <v>0.18467810000000001</v>
      </c>
      <c r="J337" s="42">
        <f t="shared" si="120"/>
        <v>2.0577486279836216E-3</v>
      </c>
      <c r="K337" s="42">
        <f t="shared" si="121"/>
        <v>1.2418630427331321E-3</v>
      </c>
      <c r="L337" s="42">
        <f t="shared" si="122"/>
        <v>6.584017672834504E-4</v>
      </c>
      <c r="M337" s="42">
        <f t="shared" si="123"/>
        <v>2.7266973050816477E-4</v>
      </c>
      <c r="N337" s="42">
        <f t="shared" si="124"/>
        <v>1.2205496845698834E-4</v>
      </c>
      <c r="O337" s="43">
        <f t="shared" si="125"/>
        <v>0</v>
      </c>
      <c r="P337" s="45">
        <f t="shared" si="126"/>
        <v>1.5638889572675524E-3</v>
      </c>
      <c r="Q337" s="45">
        <f t="shared" si="127"/>
        <v>1.6144219555530717E-4</v>
      </c>
      <c r="R337" s="45">
        <f t="shared" si="128"/>
        <v>3.2920088364172523E-5</v>
      </c>
      <c r="S337" s="45">
        <f t="shared" si="129"/>
        <v>8.1800919152449427E-6</v>
      </c>
      <c r="T337" s="45">
        <f t="shared" si="130"/>
        <v>6.1027484228494168E-7</v>
      </c>
      <c r="U337" s="45">
        <f t="shared" si="131"/>
        <v>0</v>
      </c>
      <c r="V337" s="46">
        <f t="shared" si="132"/>
        <v>3.1007751937984497E-5</v>
      </c>
      <c r="W337" s="55">
        <f t="shared" si="133"/>
        <v>0.17980493598825464</v>
      </c>
      <c r="X337" s="55">
        <f t="shared" si="134"/>
        <v>0.18467810000000001</v>
      </c>
      <c r="Y337" s="64">
        <f t="shared" si="135"/>
        <v>4.8731640117453678E-3</v>
      </c>
      <c r="Z337" s="66">
        <f t="shared" si="136"/>
        <v>0.14035535600000001</v>
      </c>
      <c r="AA337" s="67">
        <f t="shared" si="137"/>
        <v>2.4008153000000001E-2</v>
      </c>
      <c r="AB337" s="67">
        <f t="shared" si="138"/>
        <v>9.2339050000000006E-3</v>
      </c>
      <c r="AC337" s="67">
        <f t="shared" si="139"/>
        <v>5.5403430000000005E-3</v>
      </c>
      <c r="AD337" s="67">
        <f t="shared" si="140"/>
        <v>9.2339050000000012E-4</v>
      </c>
      <c r="AE337" s="67">
        <f t="shared" si="141"/>
        <v>9.2339050000000012E-4</v>
      </c>
      <c r="AF337" s="68">
        <f t="shared" si="142"/>
        <v>3.6935620000000005E-3</v>
      </c>
      <c r="AG337" s="69">
        <f t="shared" si="143"/>
        <v>0.18467810000000004</v>
      </c>
    </row>
    <row r="338" spans="1:33">
      <c r="A338" s="114">
        <v>483</v>
      </c>
      <c r="B338" s="16" t="s">
        <v>678</v>
      </c>
      <c r="C338" s="28">
        <v>796222845</v>
      </c>
      <c r="D338" s="28">
        <v>36593</v>
      </c>
      <c r="E338" s="28">
        <v>9988157</v>
      </c>
      <c r="F338" s="28">
        <v>66043.399999999994</v>
      </c>
      <c r="G338" s="17">
        <v>120.83</v>
      </c>
      <c r="H338" s="18">
        <v>0</v>
      </c>
      <c r="I338" s="86">
        <v>0.10315186</v>
      </c>
      <c r="J338" s="42">
        <f t="shared" si="120"/>
        <v>8.9226921606821758E-4</v>
      </c>
      <c r="K338" s="42">
        <f t="shared" si="121"/>
        <v>8.8684076192836931E-4</v>
      </c>
      <c r="L338" s="42">
        <f t="shared" si="122"/>
        <v>2.7651043162079205E-4</v>
      </c>
      <c r="M338" s="42">
        <f t="shared" si="123"/>
        <v>3.7087912840784529E-3</v>
      </c>
      <c r="N338" s="42">
        <f t="shared" si="124"/>
        <v>2.2011793789041643E-2</v>
      </c>
      <c r="O338" s="43">
        <f t="shared" si="125"/>
        <v>0</v>
      </c>
      <c r="P338" s="45">
        <f t="shared" si="126"/>
        <v>6.7812460421184538E-4</v>
      </c>
      <c r="Q338" s="45">
        <f t="shared" si="127"/>
        <v>1.1528929905068801E-4</v>
      </c>
      <c r="R338" s="45">
        <f t="shared" si="128"/>
        <v>1.3825521581039603E-5</v>
      </c>
      <c r="S338" s="45">
        <f t="shared" si="129"/>
        <v>1.1126373852235358E-4</v>
      </c>
      <c r="T338" s="45">
        <f t="shared" si="130"/>
        <v>1.1005896894520822E-4</v>
      </c>
      <c r="U338" s="45">
        <f t="shared" si="131"/>
        <v>0</v>
      </c>
      <c r="V338" s="46">
        <f t="shared" si="132"/>
        <v>3.1007751937984497E-5</v>
      </c>
      <c r="W338" s="55">
        <f t="shared" si="133"/>
        <v>0.10595698842491194</v>
      </c>
      <c r="X338" s="55">
        <f t="shared" si="134"/>
        <v>0.10315186</v>
      </c>
      <c r="Y338" s="64">
        <f t="shared" si="135"/>
        <v>-2.8051284249119429E-3</v>
      </c>
      <c r="Z338" s="66">
        <f t="shared" si="136"/>
        <v>7.8395413600000005E-2</v>
      </c>
      <c r="AA338" s="67">
        <f t="shared" si="137"/>
        <v>1.34097418E-2</v>
      </c>
      <c r="AB338" s="67">
        <f t="shared" si="138"/>
        <v>5.1575930000000002E-3</v>
      </c>
      <c r="AC338" s="67">
        <f t="shared" si="139"/>
        <v>3.0945558E-3</v>
      </c>
      <c r="AD338" s="67">
        <f t="shared" si="140"/>
        <v>5.1575929999999996E-4</v>
      </c>
      <c r="AE338" s="67">
        <f t="shared" si="141"/>
        <v>5.1575929999999996E-4</v>
      </c>
      <c r="AF338" s="68">
        <f t="shared" si="142"/>
        <v>2.0630371999999998E-3</v>
      </c>
      <c r="AG338" s="69">
        <f t="shared" si="143"/>
        <v>0.10315186000000001</v>
      </c>
    </row>
    <row r="339" spans="1:33">
      <c r="A339" s="114">
        <v>484</v>
      </c>
      <c r="B339" s="16" t="s">
        <v>680</v>
      </c>
      <c r="C339" s="28">
        <v>354844265</v>
      </c>
      <c r="D339" s="28">
        <v>6817</v>
      </c>
      <c r="E339" s="28">
        <v>1313910</v>
      </c>
      <c r="F339" s="28">
        <v>35598.5</v>
      </c>
      <c r="G339" s="17">
        <v>0.09</v>
      </c>
      <c r="H339" s="18">
        <v>0</v>
      </c>
      <c r="I339" s="86">
        <v>4.3445530000000003E-2</v>
      </c>
      <c r="J339" s="42">
        <f t="shared" si="120"/>
        <v>3.9764824150185347E-4</v>
      </c>
      <c r="K339" s="42">
        <f t="shared" si="121"/>
        <v>1.6521174743982985E-4</v>
      </c>
      <c r="L339" s="42">
        <f t="shared" si="122"/>
        <v>3.637405992025104E-5</v>
      </c>
      <c r="M339" s="42">
        <f t="shared" si="123"/>
        <v>1.9991006902471227E-3</v>
      </c>
      <c r="N339" s="42">
        <f t="shared" si="124"/>
        <v>1.639544352407306E-5</v>
      </c>
      <c r="O339" s="43">
        <f t="shared" si="125"/>
        <v>0</v>
      </c>
      <c r="P339" s="45">
        <f t="shared" si="126"/>
        <v>3.0221266354140861E-4</v>
      </c>
      <c r="Q339" s="45">
        <f t="shared" si="127"/>
        <v>2.1477527167177883E-5</v>
      </c>
      <c r="R339" s="45">
        <f t="shared" si="128"/>
        <v>1.8187029960125521E-6</v>
      </c>
      <c r="S339" s="45">
        <f t="shared" si="129"/>
        <v>5.9973020707413679E-5</v>
      </c>
      <c r="T339" s="45">
        <f t="shared" si="130"/>
        <v>8.1977217620365302E-8</v>
      </c>
      <c r="U339" s="45">
        <f t="shared" si="131"/>
        <v>0</v>
      </c>
      <c r="V339" s="46">
        <f t="shared" si="132"/>
        <v>3.1007751937984497E-5</v>
      </c>
      <c r="W339" s="55">
        <f t="shared" si="133"/>
        <v>4.1657164356761756E-2</v>
      </c>
      <c r="X339" s="55">
        <f t="shared" si="134"/>
        <v>4.3445530000000003E-2</v>
      </c>
      <c r="Y339" s="64">
        <f t="shared" si="135"/>
        <v>1.7883656432382475E-3</v>
      </c>
      <c r="Z339" s="66">
        <f t="shared" si="136"/>
        <v>3.3018602800000005E-2</v>
      </c>
      <c r="AA339" s="67">
        <f t="shared" si="137"/>
        <v>5.6479189000000008E-3</v>
      </c>
      <c r="AB339" s="67">
        <f t="shared" si="138"/>
        <v>2.1722765000000001E-3</v>
      </c>
      <c r="AC339" s="67">
        <f t="shared" si="139"/>
        <v>1.3033659E-3</v>
      </c>
      <c r="AD339" s="67">
        <f t="shared" si="140"/>
        <v>2.1722765000000002E-4</v>
      </c>
      <c r="AE339" s="67">
        <f t="shared" si="141"/>
        <v>2.1722765000000002E-4</v>
      </c>
      <c r="AF339" s="68">
        <f t="shared" si="142"/>
        <v>8.6891060000000007E-4</v>
      </c>
      <c r="AG339" s="69">
        <f t="shared" si="143"/>
        <v>4.3445530000000003E-2</v>
      </c>
    </row>
    <row r="340" spans="1:33">
      <c r="A340" s="114">
        <v>485</v>
      </c>
      <c r="B340" s="16" t="s">
        <v>682</v>
      </c>
      <c r="C340" s="28">
        <v>42604035</v>
      </c>
      <c r="D340" s="28">
        <v>4163</v>
      </c>
      <c r="E340" s="28">
        <v>1278535</v>
      </c>
      <c r="F340" s="28">
        <v>24812.9</v>
      </c>
      <c r="G340" s="17">
        <v>0</v>
      </c>
      <c r="H340" s="18">
        <v>0</v>
      </c>
      <c r="I340" s="86">
        <v>1.229823E-2</v>
      </c>
      <c r="J340" s="42">
        <f t="shared" si="120"/>
        <v>4.7743253223025651E-5</v>
      </c>
      <c r="K340" s="42">
        <f t="shared" si="121"/>
        <v>1.0089137517852599E-4</v>
      </c>
      <c r="L340" s="42">
        <f t="shared" si="122"/>
        <v>3.5394744465098949E-5</v>
      </c>
      <c r="M340" s="42">
        <f t="shared" si="123"/>
        <v>1.3934150460562338E-3</v>
      </c>
      <c r="N340" s="42">
        <f t="shared" si="124"/>
        <v>0</v>
      </c>
      <c r="O340" s="43">
        <f t="shared" si="125"/>
        <v>0</v>
      </c>
      <c r="P340" s="45">
        <f t="shared" si="126"/>
        <v>3.6284872449499493E-5</v>
      </c>
      <c r="Q340" s="45">
        <f t="shared" si="127"/>
        <v>1.3115878773208379E-5</v>
      </c>
      <c r="R340" s="45">
        <f t="shared" si="128"/>
        <v>1.7697372232549476E-6</v>
      </c>
      <c r="S340" s="45">
        <f t="shared" si="129"/>
        <v>4.1802451381687009E-5</v>
      </c>
      <c r="T340" s="45">
        <f t="shared" si="130"/>
        <v>0</v>
      </c>
      <c r="U340" s="45">
        <f t="shared" si="131"/>
        <v>0</v>
      </c>
      <c r="V340" s="46">
        <f t="shared" si="132"/>
        <v>3.1007751937984497E-5</v>
      </c>
      <c r="W340" s="55">
        <f t="shared" si="133"/>
        <v>1.2398069176563432E-2</v>
      </c>
      <c r="X340" s="55">
        <f t="shared" si="134"/>
        <v>1.229823E-2</v>
      </c>
      <c r="Y340" s="64">
        <f t="shared" si="135"/>
        <v>-9.9839176563431414E-5</v>
      </c>
      <c r="Z340" s="66">
        <f t="shared" si="136"/>
        <v>9.3466547999999997E-3</v>
      </c>
      <c r="AA340" s="67">
        <f t="shared" si="137"/>
        <v>1.5987699000000002E-3</v>
      </c>
      <c r="AB340" s="67">
        <f t="shared" si="138"/>
        <v>6.1491150000000006E-4</v>
      </c>
      <c r="AC340" s="67">
        <f t="shared" si="139"/>
        <v>3.6894689999999997E-4</v>
      </c>
      <c r="AD340" s="67">
        <f t="shared" si="140"/>
        <v>6.1491150000000008E-5</v>
      </c>
      <c r="AE340" s="67">
        <f t="shared" si="141"/>
        <v>6.1491150000000008E-5</v>
      </c>
      <c r="AF340" s="68">
        <f t="shared" si="142"/>
        <v>2.4596460000000003E-4</v>
      </c>
      <c r="AG340" s="69">
        <f t="shared" si="143"/>
        <v>1.2298230000000002E-2</v>
      </c>
    </row>
    <row r="341" spans="1:33">
      <c r="A341" s="114">
        <v>486</v>
      </c>
      <c r="B341" s="16" t="s">
        <v>684</v>
      </c>
      <c r="C341" s="28">
        <v>32828677</v>
      </c>
      <c r="D341" s="28">
        <v>2673</v>
      </c>
      <c r="E341" s="28">
        <v>367223</v>
      </c>
      <c r="F341" s="28">
        <v>18000.400000000001</v>
      </c>
      <c r="G341" s="17">
        <v>0</v>
      </c>
      <c r="H341" s="18">
        <v>0</v>
      </c>
      <c r="I341" s="86">
        <v>9.7478700000000005E-3</v>
      </c>
      <c r="J341" s="42">
        <f t="shared" si="120"/>
        <v>3.6788718227931184E-5</v>
      </c>
      <c r="K341" s="42">
        <f t="shared" si="121"/>
        <v>6.4780842145616141E-5</v>
      </c>
      <c r="L341" s="42">
        <f t="shared" si="122"/>
        <v>1.0166138781266866E-5</v>
      </c>
      <c r="M341" s="42">
        <f t="shared" si="123"/>
        <v>1.0108463015218144E-3</v>
      </c>
      <c r="N341" s="42">
        <f t="shared" si="124"/>
        <v>0</v>
      </c>
      <c r="O341" s="43">
        <f t="shared" si="125"/>
        <v>0</v>
      </c>
      <c r="P341" s="45">
        <f t="shared" si="126"/>
        <v>2.7959425853227699E-5</v>
      </c>
      <c r="Q341" s="45">
        <f t="shared" si="127"/>
        <v>8.4215094789300994E-6</v>
      </c>
      <c r="R341" s="45">
        <f t="shared" si="128"/>
        <v>5.0830693906334328E-7</v>
      </c>
      <c r="S341" s="45">
        <f t="shared" si="129"/>
        <v>3.0325389045654431E-5</v>
      </c>
      <c r="T341" s="45">
        <f t="shared" si="130"/>
        <v>0</v>
      </c>
      <c r="U341" s="45">
        <f t="shared" si="131"/>
        <v>0</v>
      </c>
      <c r="V341" s="46">
        <f t="shared" si="132"/>
        <v>3.1007751937984497E-5</v>
      </c>
      <c r="W341" s="55">
        <f t="shared" si="133"/>
        <v>9.822238325486005E-3</v>
      </c>
      <c r="X341" s="55">
        <f t="shared" si="134"/>
        <v>9.7478700000000005E-3</v>
      </c>
      <c r="Y341" s="64">
        <f t="shared" si="135"/>
        <v>-7.4368325486004472E-5</v>
      </c>
      <c r="Z341" s="66">
        <f t="shared" si="136"/>
        <v>7.4083812000000004E-3</v>
      </c>
      <c r="AA341" s="67">
        <f t="shared" si="137"/>
        <v>1.2672231000000001E-3</v>
      </c>
      <c r="AB341" s="67">
        <f t="shared" si="138"/>
        <v>4.8739350000000004E-4</v>
      </c>
      <c r="AC341" s="67">
        <f t="shared" si="139"/>
        <v>2.9243610000000001E-4</v>
      </c>
      <c r="AD341" s="67">
        <f t="shared" si="140"/>
        <v>4.8739350000000006E-5</v>
      </c>
      <c r="AE341" s="67">
        <f t="shared" si="141"/>
        <v>4.8739350000000006E-5</v>
      </c>
      <c r="AF341" s="68">
        <f t="shared" si="142"/>
        <v>1.9495740000000003E-4</v>
      </c>
      <c r="AG341" s="69">
        <f t="shared" si="143"/>
        <v>9.7478700000000005E-3</v>
      </c>
    </row>
    <row r="342" spans="1:33">
      <c r="A342" s="114">
        <v>487</v>
      </c>
      <c r="B342" s="16" t="s">
        <v>686</v>
      </c>
      <c r="C342" s="28">
        <v>997351616</v>
      </c>
      <c r="D342" s="28">
        <v>50024</v>
      </c>
      <c r="E342" s="28">
        <v>17395553</v>
      </c>
      <c r="F342" s="28">
        <v>70531.7</v>
      </c>
      <c r="G342" s="17">
        <v>0</v>
      </c>
      <c r="H342" s="18">
        <v>0</v>
      </c>
      <c r="I342" s="86">
        <v>0.12014424999999999</v>
      </c>
      <c r="J342" s="42">
        <f t="shared" si="120"/>
        <v>1.1176596478498302E-3</v>
      </c>
      <c r="K342" s="42">
        <f t="shared" si="121"/>
        <v>1.2123444996230085E-3</v>
      </c>
      <c r="L342" s="42">
        <f t="shared" si="122"/>
        <v>4.8157551671568276E-4</v>
      </c>
      <c r="M342" s="42">
        <f t="shared" si="123"/>
        <v>3.9608402082757137E-3</v>
      </c>
      <c r="N342" s="42">
        <f t="shared" si="124"/>
        <v>0</v>
      </c>
      <c r="O342" s="43">
        <f t="shared" si="125"/>
        <v>0</v>
      </c>
      <c r="P342" s="45">
        <f t="shared" si="126"/>
        <v>8.4942133236587099E-4</v>
      </c>
      <c r="Q342" s="45">
        <f t="shared" si="127"/>
        <v>1.5760478495099111E-4</v>
      </c>
      <c r="R342" s="45">
        <f t="shared" si="128"/>
        <v>2.4078775835784139E-5</v>
      </c>
      <c r="S342" s="45">
        <f t="shared" si="129"/>
        <v>1.1882520624827141E-4</v>
      </c>
      <c r="T342" s="45">
        <f t="shared" si="130"/>
        <v>0</v>
      </c>
      <c r="U342" s="45">
        <f t="shared" si="131"/>
        <v>0</v>
      </c>
      <c r="V342" s="46">
        <f t="shared" si="132"/>
        <v>3.1007751937984497E-5</v>
      </c>
      <c r="W342" s="55">
        <f t="shared" si="133"/>
        <v>0.11809378513389021</v>
      </c>
      <c r="X342" s="55">
        <f t="shared" si="134"/>
        <v>0.12014424999999999</v>
      </c>
      <c r="Y342" s="64">
        <f t="shared" si="135"/>
        <v>2.050464866109783E-3</v>
      </c>
      <c r="Z342" s="66">
        <f t="shared" si="136"/>
        <v>9.1309630000000003E-2</v>
      </c>
      <c r="AA342" s="67">
        <f t="shared" si="137"/>
        <v>1.5618752499999999E-2</v>
      </c>
      <c r="AB342" s="67">
        <f t="shared" si="138"/>
        <v>6.0072125000000002E-3</v>
      </c>
      <c r="AC342" s="67">
        <f t="shared" si="139"/>
        <v>3.6043274999999998E-3</v>
      </c>
      <c r="AD342" s="67">
        <f t="shared" si="140"/>
        <v>6.0072125E-4</v>
      </c>
      <c r="AE342" s="67">
        <f t="shared" si="141"/>
        <v>6.0072125E-4</v>
      </c>
      <c r="AF342" s="68">
        <f t="shared" si="142"/>
        <v>2.402885E-3</v>
      </c>
      <c r="AG342" s="69">
        <f t="shared" si="143"/>
        <v>0.12014425000000001</v>
      </c>
    </row>
    <row r="343" spans="1:33">
      <c r="A343" s="114">
        <v>488</v>
      </c>
      <c r="B343" s="16" t="s">
        <v>688</v>
      </c>
      <c r="C343" s="28">
        <v>92915231</v>
      </c>
      <c r="D343" s="28">
        <v>3884</v>
      </c>
      <c r="E343" s="28">
        <v>1588253</v>
      </c>
      <c r="F343" s="28">
        <v>20731.3</v>
      </c>
      <c r="G343" s="17">
        <v>0</v>
      </c>
      <c r="H343" s="18">
        <v>0</v>
      </c>
      <c r="I343" s="86">
        <v>1.6695620000000001E-2</v>
      </c>
      <c r="J343" s="42">
        <f t="shared" si="120"/>
        <v>1.0412336300796212E-4</v>
      </c>
      <c r="K343" s="42">
        <f t="shared" si="121"/>
        <v>9.4129738456256288E-5</v>
      </c>
      <c r="L343" s="42">
        <f t="shared" si="122"/>
        <v>4.3968924652768052E-5</v>
      </c>
      <c r="M343" s="42">
        <f t="shared" si="123"/>
        <v>1.1642051249271788E-3</v>
      </c>
      <c r="N343" s="42">
        <f t="shared" si="124"/>
        <v>0</v>
      </c>
      <c r="O343" s="43">
        <f t="shared" si="125"/>
        <v>0</v>
      </c>
      <c r="P343" s="45">
        <f t="shared" si="126"/>
        <v>7.913375588605121E-5</v>
      </c>
      <c r="Q343" s="45">
        <f t="shared" si="127"/>
        <v>1.2236865999313317E-5</v>
      </c>
      <c r="R343" s="45">
        <f t="shared" si="128"/>
        <v>2.1984462326384028E-6</v>
      </c>
      <c r="S343" s="45">
        <f t="shared" si="129"/>
        <v>3.4926153747815366E-5</v>
      </c>
      <c r="T343" s="45">
        <f t="shared" si="130"/>
        <v>0</v>
      </c>
      <c r="U343" s="45">
        <f t="shared" si="131"/>
        <v>0</v>
      </c>
      <c r="V343" s="46">
        <f t="shared" si="132"/>
        <v>3.1007751937984497E-5</v>
      </c>
      <c r="W343" s="55">
        <f t="shared" si="133"/>
        <v>1.5950297380380278E-2</v>
      </c>
      <c r="X343" s="55">
        <f t="shared" si="134"/>
        <v>1.6695620000000001E-2</v>
      </c>
      <c r="Y343" s="64">
        <f t="shared" si="135"/>
        <v>7.4532261961972324E-4</v>
      </c>
      <c r="Z343" s="66">
        <f t="shared" si="136"/>
        <v>1.2688671200000001E-2</v>
      </c>
      <c r="AA343" s="67">
        <f t="shared" si="137"/>
        <v>2.1704306000000003E-3</v>
      </c>
      <c r="AB343" s="67">
        <f t="shared" si="138"/>
        <v>8.3478100000000015E-4</v>
      </c>
      <c r="AC343" s="67">
        <f t="shared" si="139"/>
        <v>5.008686E-4</v>
      </c>
      <c r="AD343" s="67">
        <f t="shared" si="140"/>
        <v>8.347810000000001E-5</v>
      </c>
      <c r="AE343" s="67">
        <f t="shared" si="141"/>
        <v>8.347810000000001E-5</v>
      </c>
      <c r="AF343" s="68">
        <f t="shared" si="142"/>
        <v>3.3391240000000004E-4</v>
      </c>
      <c r="AG343" s="69">
        <f t="shared" si="143"/>
        <v>1.6695620000000001E-2</v>
      </c>
    </row>
    <row r="344" spans="1:33">
      <c r="A344" s="114">
        <v>489</v>
      </c>
      <c r="B344" s="16" t="s">
        <v>690</v>
      </c>
      <c r="C344" s="28">
        <v>42968526</v>
      </c>
      <c r="D344" s="28">
        <v>6097</v>
      </c>
      <c r="E344" s="28">
        <v>1199909</v>
      </c>
      <c r="F344" s="28">
        <v>17608.900000000001</v>
      </c>
      <c r="G344" s="17">
        <v>0</v>
      </c>
      <c r="H344" s="18">
        <v>0</v>
      </c>
      <c r="I344" s="86">
        <v>1.1581930000000001E-2</v>
      </c>
      <c r="J344" s="42">
        <f t="shared" si="120"/>
        <v>4.8151711861051693E-5</v>
      </c>
      <c r="K344" s="42">
        <f t="shared" si="121"/>
        <v>1.477623623501016E-4</v>
      </c>
      <c r="L344" s="42">
        <f t="shared" si="122"/>
        <v>3.3218075716638511E-5</v>
      </c>
      <c r="M344" s="42">
        <f t="shared" si="123"/>
        <v>9.8886088302857045E-4</v>
      </c>
      <c r="N344" s="42">
        <f t="shared" si="124"/>
        <v>0</v>
      </c>
      <c r="O344" s="43">
        <f t="shared" si="125"/>
        <v>0</v>
      </c>
      <c r="P344" s="45">
        <f t="shared" si="126"/>
        <v>3.659530101439929E-5</v>
      </c>
      <c r="Q344" s="45">
        <f t="shared" si="127"/>
        <v>1.9209107105513208E-5</v>
      </c>
      <c r="R344" s="45">
        <f t="shared" si="128"/>
        <v>1.6609037858319256E-6</v>
      </c>
      <c r="S344" s="45">
        <f t="shared" si="129"/>
        <v>2.9665826490857112E-5</v>
      </c>
      <c r="T344" s="45">
        <f t="shared" si="130"/>
        <v>0</v>
      </c>
      <c r="U344" s="45">
        <f t="shared" si="131"/>
        <v>0</v>
      </c>
      <c r="V344" s="46">
        <f t="shared" si="132"/>
        <v>3.1007751937984497E-5</v>
      </c>
      <c r="W344" s="55">
        <f t="shared" si="133"/>
        <v>1.1813889033458603E-2</v>
      </c>
      <c r="X344" s="55">
        <f t="shared" si="134"/>
        <v>1.1581930000000001E-2</v>
      </c>
      <c r="Y344" s="64">
        <f t="shared" si="135"/>
        <v>-2.3195903345860254E-4</v>
      </c>
      <c r="Z344" s="66">
        <f t="shared" si="136"/>
        <v>8.8022667999999998E-3</v>
      </c>
      <c r="AA344" s="67">
        <f t="shared" si="137"/>
        <v>1.5056509000000002E-3</v>
      </c>
      <c r="AB344" s="67">
        <f t="shared" si="138"/>
        <v>5.7909650000000003E-4</v>
      </c>
      <c r="AC344" s="67">
        <f t="shared" si="139"/>
        <v>3.474579E-4</v>
      </c>
      <c r="AD344" s="67">
        <f t="shared" si="140"/>
        <v>5.7909650000000002E-5</v>
      </c>
      <c r="AE344" s="67">
        <f t="shared" si="141"/>
        <v>5.7909650000000002E-5</v>
      </c>
      <c r="AF344" s="68">
        <f t="shared" si="142"/>
        <v>2.3163860000000001E-4</v>
      </c>
      <c r="AG344" s="69">
        <f t="shared" si="143"/>
        <v>1.1581930000000001E-2</v>
      </c>
    </row>
    <row r="345" spans="1:33">
      <c r="A345" s="114">
        <v>490</v>
      </c>
      <c r="B345" s="16" t="s">
        <v>692</v>
      </c>
      <c r="C345" s="28">
        <v>285361976</v>
      </c>
      <c r="D345" s="28">
        <v>5675</v>
      </c>
      <c r="E345" s="28">
        <v>4863946</v>
      </c>
      <c r="F345" s="28">
        <v>19466.400000000001</v>
      </c>
      <c r="G345" s="17">
        <v>0</v>
      </c>
      <c r="H345" s="18">
        <v>0</v>
      </c>
      <c r="I345" s="86">
        <v>3.439731E-2</v>
      </c>
      <c r="J345" s="42">
        <f t="shared" si="120"/>
        <v>3.1978447770008098E-4</v>
      </c>
      <c r="K345" s="42">
        <f t="shared" si="121"/>
        <v>1.3753508386695531E-4</v>
      </c>
      <c r="L345" s="42">
        <f t="shared" si="122"/>
        <v>1.3465264991731959E-4</v>
      </c>
      <c r="M345" s="42">
        <f t="shared" si="123"/>
        <v>1.0931722875016248E-3</v>
      </c>
      <c r="N345" s="42">
        <f t="shared" si="124"/>
        <v>0</v>
      </c>
      <c r="O345" s="43">
        <f t="shared" si="125"/>
        <v>0</v>
      </c>
      <c r="P345" s="45">
        <f t="shared" si="126"/>
        <v>2.4303620305206154E-4</v>
      </c>
      <c r="Q345" s="45">
        <f t="shared" si="127"/>
        <v>1.7879560902704192E-5</v>
      </c>
      <c r="R345" s="45">
        <f t="shared" si="128"/>
        <v>6.7326324958659798E-6</v>
      </c>
      <c r="S345" s="45">
        <f t="shared" si="129"/>
        <v>3.2795168625048746E-5</v>
      </c>
      <c r="T345" s="45">
        <f t="shared" si="130"/>
        <v>0</v>
      </c>
      <c r="U345" s="45">
        <f t="shared" si="131"/>
        <v>0</v>
      </c>
      <c r="V345" s="46">
        <f t="shared" si="132"/>
        <v>3.1007751937984497E-5</v>
      </c>
      <c r="W345" s="55">
        <f t="shared" si="133"/>
        <v>3.3145131701366494E-2</v>
      </c>
      <c r="X345" s="55">
        <f t="shared" si="134"/>
        <v>3.439731E-2</v>
      </c>
      <c r="Y345" s="64">
        <f t="shared" si="135"/>
        <v>1.2521782986335064E-3</v>
      </c>
      <c r="Z345" s="66">
        <f t="shared" si="136"/>
        <v>2.6141955599999999E-2</v>
      </c>
      <c r="AA345" s="67">
        <f t="shared" si="137"/>
        <v>4.4716503000000003E-3</v>
      </c>
      <c r="AB345" s="67">
        <f t="shared" si="138"/>
        <v>1.7198655000000001E-3</v>
      </c>
      <c r="AC345" s="67">
        <f t="shared" si="139"/>
        <v>1.0319193E-3</v>
      </c>
      <c r="AD345" s="67">
        <f t="shared" si="140"/>
        <v>1.7198655E-4</v>
      </c>
      <c r="AE345" s="67">
        <f t="shared" si="141"/>
        <v>1.7198655E-4</v>
      </c>
      <c r="AF345" s="68">
        <f t="shared" si="142"/>
        <v>6.879462E-4</v>
      </c>
      <c r="AG345" s="69">
        <f t="shared" si="143"/>
        <v>3.4397310000000007E-2</v>
      </c>
    </row>
    <row r="346" spans="1:33">
      <c r="A346" s="114">
        <v>491</v>
      </c>
      <c r="B346" s="16" t="s">
        <v>694</v>
      </c>
      <c r="C346" s="28">
        <v>667543294</v>
      </c>
      <c r="D346" s="28">
        <v>39781</v>
      </c>
      <c r="E346" s="28">
        <v>13343812</v>
      </c>
      <c r="F346" s="28">
        <v>25797.5</v>
      </c>
      <c r="G346" s="17">
        <v>0</v>
      </c>
      <c r="H346" s="18">
        <v>0</v>
      </c>
      <c r="I346" s="86">
        <v>8.116197E-2</v>
      </c>
      <c r="J346" s="42">
        <f t="shared" si="120"/>
        <v>7.4806737255695755E-4</v>
      </c>
      <c r="K346" s="42">
        <f t="shared" si="121"/>
        <v>9.6410276146455503E-4</v>
      </c>
      <c r="L346" s="42">
        <f t="shared" si="122"/>
        <v>3.6940781122950955E-4</v>
      </c>
      <c r="M346" s="42">
        <f t="shared" si="123"/>
        <v>1.448707110036944E-3</v>
      </c>
      <c r="N346" s="42">
        <f t="shared" si="124"/>
        <v>0</v>
      </c>
      <c r="O346" s="43">
        <f t="shared" si="125"/>
        <v>0</v>
      </c>
      <c r="P346" s="45">
        <f t="shared" si="126"/>
        <v>5.6853120314328772E-4</v>
      </c>
      <c r="Q346" s="45">
        <f t="shared" si="127"/>
        <v>1.2533335899039217E-4</v>
      </c>
      <c r="R346" s="45">
        <f t="shared" si="128"/>
        <v>1.8470390561475479E-5</v>
      </c>
      <c r="S346" s="45">
        <f t="shared" si="129"/>
        <v>4.3461213301108319E-5</v>
      </c>
      <c r="T346" s="45">
        <f t="shared" si="130"/>
        <v>0</v>
      </c>
      <c r="U346" s="45">
        <f t="shared" si="131"/>
        <v>0</v>
      </c>
      <c r="V346" s="46">
        <f t="shared" si="132"/>
        <v>3.1007751937984497E-5</v>
      </c>
      <c r="W346" s="55">
        <f t="shared" si="133"/>
        <v>7.8680391793424814E-2</v>
      </c>
      <c r="X346" s="55">
        <f t="shared" si="134"/>
        <v>8.116197E-2</v>
      </c>
      <c r="Y346" s="64">
        <f t="shared" si="135"/>
        <v>2.4815782065751857E-3</v>
      </c>
      <c r="Z346" s="66">
        <f t="shared" si="136"/>
        <v>6.1683097200000002E-2</v>
      </c>
      <c r="AA346" s="67">
        <f t="shared" si="137"/>
        <v>1.0551056100000001E-2</v>
      </c>
      <c r="AB346" s="67">
        <f t="shared" si="138"/>
        <v>4.0580985000000002E-3</v>
      </c>
      <c r="AC346" s="67">
        <f t="shared" si="139"/>
        <v>2.4348590999999998E-3</v>
      </c>
      <c r="AD346" s="67">
        <f t="shared" si="140"/>
        <v>4.0580985E-4</v>
      </c>
      <c r="AE346" s="67">
        <f t="shared" si="141"/>
        <v>4.0580985E-4</v>
      </c>
      <c r="AF346" s="68">
        <f t="shared" si="142"/>
        <v>1.6232394E-3</v>
      </c>
      <c r="AG346" s="69">
        <f t="shared" si="143"/>
        <v>8.116197E-2</v>
      </c>
    </row>
    <row r="347" spans="1:33">
      <c r="A347" s="114">
        <v>492</v>
      </c>
      <c r="B347" s="16" t="s">
        <v>696</v>
      </c>
      <c r="C347" s="28">
        <v>9730823074</v>
      </c>
      <c r="D347" s="28">
        <v>666740</v>
      </c>
      <c r="E347" s="28">
        <v>575198790</v>
      </c>
      <c r="F347" s="28">
        <v>0</v>
      </c>
      <c r="G347" s="17">
        <v>0</v>
      </c>
      <c r="H347" s="18">
        <v>0.16531799999999999</v>
      </c>
      <c r="I347" s="86">
        <v>1.18462665</v>
      </c>
      <c r="J347" s="42">
        <f t="shared" si="120"/>
        <v>1.0904627932317746E-2</v>
      </c>
      <c r="K347" s="42">
        <f t="shared" si="121"/>
        <v>1.6158615298229744E-2</v>
      </c>
      <c r="L347" s="42">
        <f t="shared" si="122"/>
        <v>1.5923705012912525E-2</v>
      </c>
      <c r="M347" s="42">
        <f t="shared" si="123"/>
        <v>0</v>
      </c>
      <c r="N347" s="42">
        <f t="shared" si="124"/>
        <v>0</v>
      </c>
      <c r="O347" s="43">
        <f t="shared" si="125"/>
        <v>1.65318E-3</v>
      </c>
      <c r="P347" s="45">
        <f t="shared" si="126"/>
        <v>8.2875172285614869E-3</v>
      </c>
      <c r="Q347" s="45">
        <f t="shared" si="127"/>
        <v>2.1006199887698669E-3</v>
      </c>
      <c r="R347" s="45">
        <f t="shared" si="128"/>
        <v>7.9618525064562625E-4</v>
      </c>
      <c r="S347" s="45">
        <f t="shared" si="129"/>
        <v>0</v>
      </c>
      <c r="T347" s="45">
        <f t="shared" si="130"/>
        <v>0</v>
      </c>
      <c r="U347" s="45">
        <f t="shared" si="131"/>
        <v>8.2658999999999999E-6</v>
      </c>
      <c r="V347" s="46">
        <f t="shared" si="132"/>
        <v>3.1007751937984497E-5</v>
      </c>
      <c r="W347" s="55">
        <f t="shared" si="133"/>
        <v>1.1223596119914965</v>
      </c>
      <c r="X347" s="55">
        <f t="shared" si="134"/>
        <v>1.18462665</v>
      </c>
      <c r="Y347" s="64">
        <f t="shared" si="135"/>
        <v>6.2267038008503528E-2</v>
      </c>
      <c r="Z347" s="66">
        <f t="shared" si="136"/>
        <v>0.90031625400000004</v>
      </c>
      <c r="AA347" s="67">
        <f t="shared" si="137"/>
        <v>0.15400146450000002</v>
      </c>
      <c r="AB347" s="67">
        <f t="shared" si="138"/>
        <v>5.9231332500000004E-2</v>
      </c>
      <c r="AC347" s="67">
        <f t="shared" si="139"/>
        <v>3.5538799499999996E-2</v>
      </c>
      <c r="AD347" s="67">
        <f t="shared" si="140"/>
        <v>5.9231332500000004E-3</v>
      </c>
      <c r="AE347" s="67">
        <f t="shared" si="141"/>
        <v>5.9231332500000004E-3</v>
      </c>
      <c r="AF347" s="68">
        <f t="shared" si="142"/>
        <v>2.3692533000000002E-2</v>
      </c>
      <c r="AG347" s="69">
        <f t="shared" si="143"/>
        <v>1.1846266500000002</v>
      </c>
    </row>
    <row r="348" spans="1:33">
      <c r="A348" s="114">
        <v>493</v>
      </c>
      <c r="B348" s="16" t="s">
        <v>698</v>
      </c>
      <c r="C348" s="28">
        <v>29213134</v>
      </c>
      <c r="D348" s="28">
        <v>2537</v>
      </c>
      <c r="E348" s="28">
        <v>314048</v>
      </c>
      <c r="F348" s="28">
        <v>19206.8</v>
      </c>
      <c r="G348" s="17">
        <v>0</v>
      </c>
      <c r="H348" s="18">
        <v>0</v>
      </c>
      <c r="I348" s="86">
        <v>9.6629100000000002E-3</v>
      </c>
      <c r="J348" s="42">
        <f t="shared" si="120"/>
        <v>3.27370413154571E-5</v>
      </c>
      <c r="K348" s="42">
        <f t="shared" si="121"/>
        <v>6.1484847184223025E-5</v>
      </c>
      <c r="L348" s="42">
        <f t="shared" si="122"/>
        <v>8.6940511677626319E-6</v>
      </c>
      <c r="M348" s="42">
        <f t="shared" si="123"/>
        <v>1.0785939614713664E-3</v>
      </c>
      <c r="N348" s="42">
        <f t="shared" si="124"/>
        <v>0</v>
      </c>
      <c r="O348" s="43">
        <f t="shared" si="125"/>
        <v>0</v>
      </c>
      <c r="P348" s="45">
        <f t="shared" si="126"/>
        <v>2.4880151399747396E-5</v>
      </c>
      <c r="Q348" s="45">
        <f t="shared" si="127"/>
        <v>7.993030133948994E-6</v>
      </c>
      <c r="R348" s="45">
        <f t="shared" si="128"/>
        <v>4.3470255838813163E-7</v>
      </c>
      <c r="S348" s="45">
        <f t="shared" si="129"/>
        <v>3.2357818844140987E-5</v>
      </c>
      <c r="T348" s="45">
        <f t="shared" si="130"/>
        <v>0</v>
      </c>
      <c r="U348" s="45">
        <f t="shared" si="131"/>
        <v>0</v>
      </c>
      <c r="V348" s="46">
        <f t="shared" si="132"/>
        <v>3.1007751937984497E-5</v>
      </c>
      <c r="W348" s="55">
        <f t="shared" si="133"/>
        <v>9.6673454874210002E-3</v>
      </c>
      <c r="X348" s="55">
        <f t="shared" si="134"/>
        <v>9.6629100000000002E-3</v>
      </c>
      <c r="Y348" s="64">
        <f t="shared" si="135"/>
        <v>-4.4354874209999451E-6</v>
      </c>
      <c r="Z348" s="66">
        <f t="shared" si="136"/>
        <v>7.3438116000000006E-3</v>
      </c>
      <c r="AA348" s="67">
        <f t="shared" si="137"/>
        <v>1.2561783E-3</v>
      </c>
      <c r="AB348" s="67">
        <f t="shared" si="138"/>
        <v>4.8314550000000004E-4</v>
      </c>
      <c r="AC348" s="67">
        <f t="shared" si="139"/>
        <v>2.8988730000000001E-4</v>
      </c>
      <c r="AD348" s="67">
        <f t="shared" si="140"/>
        <v>4.8314550000000003E-5</v>
      </c>
      <c r="AE348" s="67">
        <f t="shared" si="141"/>
        <v>4.8314550000000003E-5</v>
      </c>
      <c r="AF348" s="68">
        <f t="shared" si="142"/>
        <v>1.9325820000000001E-4</v>
      </c>
      <c r="AG348" s="69">
        <f t="shared" si="143"/>
        <v>9.6629099999999985E-3</v>
      </c>
    </row>
    <row r="349" spans="1:33">
      <c r="A349" s="114">
        <v>494</v>
      </c>
      <c r="B349" s="16" t="s">
        <v>700</v>
      </c>
      <c r="C349" s="28">
        <v>278937186</v>
      </c>
      <c r="D349" s="28">
        <v>30917</v>
      </c>
      <c r="E349" s="28">
        <v>7382307</v>
      </c>
      <c r="F349" s="28">
        <v>20773.900000000001</v>
      </c>
      <c r="G349" s="17">
        <v>0</v>
      </c>
      <c r="H349" s="18">
        <v>0</v>
      </c>
      <c r="I349" s="86">
        <v>4.1749939999999999E-2</v>
      </c>
      <c r="J349" s="42">
        <f t="shared" si="120"/>
        <v>3.1258468134570368E-4</v>
      </c>
      <c r="K349" s="42">
        <f t="shared" si="121"/>
        <v>7.4928144280434492E-4</v>
      </c>
      <c r="L349" s="42">
        <f t="shared" si="122"/>
        <v>2.0437052550607629E-4</v>
      </c>
      <c r="M349" s="42">
        <f t="shared" si="123"/>
        <v>1.1665974080122675E-3</v>
      </c>
      <c r="N349" s="42">
        <f t="shared" si="124"/>
        <v>0</v>
      </c>
      <c r="O349" s="43">
        <f t="shared" si="125"/>
        <v>0</v>
      </c>
      <c r="P349" s="45">
        <f t="shared" si="126"/>
        <v>2.375643578227348E-4</v>
      </c>
      <c r="Q349" s="45">
        <f t="shared" si="127"/>
        <v>9.7406587564564842E-5</v>
      </c>
      <c r="R349" s="45">
        <f t="shared" si="128"/>
        <v>1.0218526275303816E-5</v>
      </c>
      <c r="S349" s="45">
        <f t="shared" si="129"/>
        <v>3.4997922240368028E-5</v>
      </c>
      <c r="T349" s="45">
        <f t="shared" si="130"/>
        <v>0</v>
      </c>
      <c r="U349" s="45">
        <f t="shared" si="131"/>
        <v>0</v>
      </c>
      <c r="V349" s="46">
        <f t="shared" si="132"/>
        <v>3.1007751937984497E-5</v>
      </c>
      <c r="W349" s="55">
        <f t="shared" si="133"/>
        <v>4.1119514584095601E-2</v>
      </c>
      <c r="X349" s="55">
        <f t="shared" si="134"/>
        <v>4.1749939999999999E-2</v>
      </c>
      <c r="Y349" s="64">
        <f t="shared" si="135"/>
        <v>6.3042541590439816E-4</v>
      </c>
      <c r="Z349" s="66">
        <f t="shared" si="136"/>
        <v>3.1729954400000003E-2</v>
      </c>
      <c r="AA349" s="67">
        <f t="shared" si="137"/>
        <v>5.4274922E-3</v>
      </c>
      <c r="AB349" s="67">
        <f t="shared" si="138"/>
        <v>2.0874970000000002E-3</v>
      </c>
      <c r="AC349" s="67">
        <f t="shared" si="139"/>
        <v>1.2524982E-3</v>
      </c>
      <c r="AD349" s="67">
        <f t="shared" si="140"/>
        <v>2.0874970000000001E-4</v>
      </c>
      <c r="AE349" s="67">
        <f t="shared" si="141"/>
        <v>2.0874970000000001E-4</v>
      </c>
      <c r="AF349" s="68">
        <f t="shared" si="142"/>
        <v>8.3499880000000005E-4</v>
      </c>
      <c r="AG349" s="69">
        <f t="shared" si="143"/>
        <v>4.1749939999999999E-2</v>
      </c>
    </row>
    <row r="350" spans="1:33">
      <c r="A350" s="114">
        <v>495</v>
      </c>
      <c r="B350" s="16" t="s">
        <v>702</v>
      </c>
      <c r="C350" s="28">
        <v>1429707330</v>
      </c>
      <c r="D350" s="28">
        <v>103035</v>
      </c>
      <c r="E350" s="28">
        <v>37841457</v>
      </c>
      <c r="F350" s="28">
        <v>25019.5</v>
      </c>
      <c r="G350" s="17">
        <v>2.76</v>
      </c>
      <c r="H350" s="18">
        <v>0</v>
      </c>
      <c r="I350" s="86">
        <v>0.16597122</v>
      </c>
      <c r="J350" s="42">
        <f t="shared" si="120"/>
        <v>1.6021693506496719E-3</v>
      </c>
      <c r="K350" s="42">
        <f t="shared" si="121"/>
        <v>2.4970797121113201E-3</v>
      </c>
      <c r="L350" s="42">
        <f t="shared" si="122"/>
        <v>1.0475964292741536E-3</v>
      </c>
      <c r="M350" s="42">
        <f t="shared" si="123"/>
        <v>1.4050170574501141E-3</v>
      </c>
      <c r="N350" s="42">
        <f t="shared" si="124"/>
        <v>5.0279360140490718E-4</v>
      </c>
      <c r="O350" s="43">
        <f t="shared" si="125"/>
        <v>0</v>
      </c>
      <c r="P350" s="45">
        <f t="shared" si="126"/>
        <v>1.2176487064937506E-3</v>
      </c>
      <c r="Q350" s="45">
        <f t="shared" si="127"/>
        <v>3.246203625744716E-4</v>
      </c>
      <c r="R350" s="45">
        <f t="shared" si="128"/>
        <v>5.2379821463707679E-5</v>
      </c>
      <c r="S350" s="45">
        <f t="shared" si="129"/>
        <v>4.2150511723503423E-5</v>
      </c>
      <c r="T350" s="45">
        <f t="shared" si="130"/>
        <v>2.5139680070245361E-6</v>
      </c>
      <c r="U350" s="45">
        <f t="shared" si="131"/>
        <v>0</v>
      </c>
      <c r="V350" s="46">
        <f t="shared" si="132"/>
        <v>3.1007751937984497E-5</v>
      </c>
      <c r="W350" s="55">
        <f t="shared" si="133"/>
        <v>0.16703211222004424</v>
      </c>
      <c r="X350" s="55">
        <f t="shared" si="134"/>
        <v>0.16597122</v>
      </c>
      <c r="Y350" s="64">
        <f t="shared" si="135"/>
        <v>-1.0608922200442406E-3</v>
      </c>
      <c r="Z350" s="66">
        <f t="shared" si="136"/>
        <v>0.12613812720000001</v>
      </c>
      <c r="AA350" s="67">
        <f t="shared" si="137"/>
        <v>2.1576258600000002E-2</v>
      </c>
      <c r="AB350" s="67">
        <f t="shared" si="138"/>
        <v>8.2985610000000012E-3</v>
      </c>
      <c r="AC350" s="67">
        <f t="shared" si="139"/>
        <v>4.9791365999999997E-3</v>
      </c>
      <c r="AD350" s="67">
        <f t="shared" si="140"/>
        <v>8.2985610000000005E-4</v>
      </c>
      <c r="AE350" s="67">
        <f t="shared" si="141"/>
        <v>8.2985610000000005E-4</v>
      </c>
      <c r="AF350" s="68">
        <f t="shared" si="142"/>
        <v>3.3194244000000002E-3</v>
      </c>
      <c r="AG350" s="69">
        <f t="shared" si="143"/>
        <v>0.16597122</v>
      </c>
    </row>
    <row r="351" spans="1:33">
      <c r="A351" s="114">
        <v>496</v>
      </c>
      <c r="B351" s="16" t="s">
        <v>704</v>
      </c>
      <c r="C351" s="28">
        <v>79947688</v>
      </c>
      <c r="D351" s="28">
        <v>7800</v>
      </c>
      <c r="E351" s="28">
        <v>638523</v>
      </c>
      <c r="F351" s="28">
        <v>25616</v>
      </c>
      <c r="G351" s="17">
        <v>7.89</v>
      </c>
      <c r="H351" s="18">
        <v>0.25098500000000001</v>
      </c>
      <c r="I351" s="86">
        <v>1.8788719999999998E-2</v>
      </c>
      <c r="J351" s="42">
        <f t="shared" si="120"/>
        <v>8.9591577717449756E-5</v>
      </c>
      <c r="K351" s="42">
        <f t="shared" si="121"/>
        <v>1.8903500513872272E-4</v>
      </c>
      <c r="L351" s="42">
        <f t="shared" si="122"/>
        <v>1.767676162176896E-5</v>
      </c>
      <c r="M351" s="42">
        <f t="shared" si="123"/>
        <v>1.438514636329348E-3</v>
      </c>
      <c r="N351" s="42">
        <f t="shared" si="124"/>
        <v>1.4373338822770716E-3</v>
      </c>
      <c r="O351" s="43">
        <f t="shared" si="125"/>
        <v>2.5098500000000001E-3</v>
      </c>
      <c r="P351" s="45">
        <f t="shared" si="126"/>
        <v>6.8089599065261812E-5</v>
      </c>
      <c r="Q351" s="45">
        <f t="shared" si="127"/>
        <v>2.4574550668033954E-5</v>
      </c>
      <c r="R351" s="45">
        <f t="shared" si="128"/>
        <v>8.8383808108844801E-7</v>
      </c>
      <c r="S351" s="45">
        <f t="shared" si="129"/>
        <v>4.3155439089880438E-5</v>
      </c>
      <c r="T351" s="45">
        <f t="shared" si="130"/>
        <v>7.1866694113853579E-6</v>
      </c>
      <c r="U351" s="45">
        <f t="shared" si="131"/>
        <v>1.254925E-5</v>
      </c>
      <c r="V351" s="46">
        <f t="shared" si="132"/>
        <v>3.1007751937984497E-5</v>
      </c>
      <c r="W351" s="55">
        <f t="shared" si="133"/>
        <v>1.8744709825363453E-2</v>
      </c>
      <c r="X351" s="55">
        <f t="shared" si="134"/>
        <v>1.8788719999999998E-2</v>
      </c>
      <c r="Y351" s="64">
        <f t="shared" si="135"/>
        <v>4.4010174636545385E-5</v>
      </c>
      <c r="Z351" s="66">
        <f t="shared" si="136"/>
        <v>1.4279427199999998E-2</v>
      </c>
      <c r="AA351" s="67">
        <f t="shared" si="137"/>
        <v>2.4425336E-3</v>
      </c>
      <c r="AB351" s="67">
        <f t="shared" si="138"/>
        <v>9.3943599999999998E-4</v>
      </c>
      <c r="AC351" s="67">
        <f t="shared" si="139"/>
        <v>5.636615999999999E-4</v>
      </c>
      <c r="AD351" s="67">
        <f t="shared" si="140"/>
        <v>9.3943599999999993E-5</v>
      </c>
      <c r="AE351" s="67">
        <f t="shared" si="141"/>
        <v>9.3943599999999993E-5</v>
      </c>
      <c r="AF351" s="68">
        <f t="shared" si="142"/>
        <v>3.7577439999999997E-4</v>
      </c>
      <c r="AG351" s="69">
        <f t="shared" si="143"/>
        <v>1.8788719999999998E-2</v>
      </c>
    </row>
    <row r="352" spans="1:33">
      <c r="A352" s="114">
        <v>497</v>
      </c>
      <c r="B352" s="16" t="s">
        <v>706</v>
      </c>
      <c r="C352" s="28">
        <v>91631393</v>
      </c>
      <c r="D352" s="28">
        <v>13226</v>
      </c>
      <c r="E352" s="28">
        <v>2198596</v>
      </c>
      <c r="F352" s="28">
        <v>29395.200000000001</v>
      </c>
      <c r="G352" s="17">
        <v>0</v>
      </c>
      <c r="H352" s="18">
        <v>0</v>
      </c>
      <c r="I352" s="86">
        <v>2.008484E-2</v>
      </c>
      <c r="J352" s="42">
        <f t="shared" si="120"/>
        <v>1.0268465883988641E-4</v>
      </c>
      <c r="K352" s="42">
        <f t="shared" si="121"/>
        <v>3.2053550999548036E-4</v>
      </c>
      <c r="L352" s="42">
        <f t="shared" si="122"/>
        <v>6.0865555969909854E-5</v>
      </c>
      <c r="M352" s="42">
        <f t="shared" si="123"/>
        <v>1.6507427169670694E-3</v>
      </c>
      <c r="N352" s="42">
        <f t="shared" si="124"/>
        <v>0</v>
      </c>
      <c r="O352" s="43">
        <f t="shared" si="125"/>
        <v>0</v>
      </c>
      <c r="P352" s="45">
        <f t="shared" si="126"/>
        <v>7.8040340718313675E-5</v>
      </c>
      <c r="Q352" s="45">
        <f t="shared" si="127"/>
        <v>4.1669616299412447E-5</v>
      </c>
      <c r="R352" s="45">
        <f t="shared" si="128"/>
        <v>3.043277798495493E-6</v>
      </c>
      <c r="S352" s="45">
        <f t="shared" si="129"/>
        <v>4.9522281509012083E-5</v>
      </c>
      <c r="T352" s="45">
        <f t="shared" si="130"/>
        <v>0</v>
      </c>
      <c r="U352" s="45">
        <f t="shared" si="131"/>
        <v>0</v>
      </c>
      <c r="V352" s="46">
        <f t="shared" si="132"/>
        <v>3.1007751937984497E-5</v>
      </c>
      <c r="W352" s="55">
        <f t="shared" si="133"/>
        <v>2.0328326826321821E-2</v>
      </c>
      <c r="X352" s="55">
        <f t="shared" si="134"/>
        <v>2.008484E-2</v>
      </c>
      <c r="Y352" s="64">
        <f t="shared" si="135"/>
        <v>-2.4348682632182109E-4</v>
      </c>
      <c r="Z352" s="66">
        <f t="shared" si="136"/>
        <v>1.52644784E-2</v>
      </c>
      <c r="AA352" s="67">
        <f t="shared" si="137"/>
        <v>2.6110292E-3</v>
      </c>
      <c r="AB352" s="67">
        <f t="shared" si="138"/>
        <v>1.004242E-3</v>
      </c>
      <c r="AC352" s="67">
        <f t="shared" si="139"/>
        <v>6.0254519999999997E-4</v>
      </c>
      <c r="AD352" s="67">
        <f t="shared" si="140"/>
        <v>1.004242E-4</v>
      </c>
      <c r="AE352" s="67">
        <f t="shared" si="141"/>
        <v>1.004242E-4</v>
      </c>
      <c r="AF352" s="68">
        <f t="shared" si="142"/>
        <v>4.016968E-4</v>
      </c>
      <c r="AG352" s="69">
        <f t="shared" si="143"/>
        <v>2.008484E-2</v>
      </c>
    </row>
    <row r="353" spans="1:33">
      <c r="A353" s="114">
        <v>498</v>
      </c>
      <c r="B353" s="16" t="s">
        <v>708</v>
      </c>
      <c r="C353" s="28">
        <v>292310205</v>
      </c>
      <c r="D353" s="28">
        <v>11051</v>
      </c>
      <c r="E353" s="28">
        <v>1597441</v>
      </c>
      <c r="F353" s="28">
        <v>59722.6</v>
      </c>
      <c r="G353" s="17">
        <v>0</v>
      </c>
      <c r="H353" s="18">
        <v>0</v>
      </c>
      <c r="I353" s="86">
        <v>4.0024499999999998E-2</v>
      </c>
      <c r="J353" s="42">
        <f t="shared" si="120"/>
        <v>3.2757085419232094E-4</v>
      </c>
      <c r="K353" s="42">
        <f t="shared" si="121"/>
        <v>2.6782382587025959E-4</v>
      </c>
      <c r="L353" s="42">
        <f t="shared" si="122"/>
        <v>4.4223283674730949E-5</v>
      </c>
      <c r="M353" s="42">
        <f t="shared" si="123"/>
        <v>3.3538348774064305E-3</v>
      </c>
      <c r="N353" s="42">
        <f t="shared" si="124"/>
        <v>0</v>
      </c>
      <c r="O353" s="43">
        <f t="shared" si="125"/>
        <v>0</v>
      </c>
      <c r="P353" s="45">
        <f t="shared" si="126"/>
        <v>2.4895384918616393E-4</v>
      </c>
      <c r="Q353" s="45">
        <f t="shared" si="127"/>
        <v>3.4817097363133745E-5</v>
      </c>
      <c r="R353" s="45">
        <f t="shared" si="128"/>
        <v>2.2111641837365475E-6</v>
      </c>
      <c r="S353" s="45">
        <f t="shared" si="129"/>
        <v>1.0061504632219291E-4</v>
      </c>
      <c r="T353" s="45">
        <f t="shared" si="130"/>
        <v>0</v>
      </c>
      <c r="U353" s="45">
        <f t="shared" si="131"/>
        <v>0</v>
      </c>
      <c r="V353" s="46">
        <f t="shared" si="132"/>
        <v>3.1007751937984497E-5</v>
      </c>
      <c r="W353" s="55">
        <f t="shared" si="133"/>
        <v>4.1760490899321163E-2</v>
      </c>
      <c r="X353" s="55">
        <f t="shared" si="134"/>
        <v>4.0024499999999998E-2</v>
      </c>
      <c r="Y353" s="64">
        <f t="shared" si="135"/>
        <v>-1.7359908993211659E-3</v>
      </c>
      <c r="Z353" s="66">
        <f t="shared" si="136"/>
        <v>3.0418619999999997E-2</v>
      </c>
      <c r="AA353" s="67">
        <f t="shared" si="137"/>
        <v>5.2031849999999999E-3</v>
      </c>
      <c r="AB353" s="67">
        <f t="shared" si="138"/>
        <v>2.0012250000000001E-3</v>
      </c>
      <c r="AC353" s="67">
        <f t="shared" si="139"/>
        <v>1.2007349999999999E-3</v>
      </c>
      <c r="AD353" s="67">
        <f t="shared" si="140"/>
        <v>2.0012249999999999E-4</v>
      </c>
      <c r="AE353" s="67">
        <f t="shared" si="141"/>
        <v>2.0012249999999999E-4</v>
      </c>
      <c r="AF353" s="68">
        <f t="shared" si="142"/>
        <v>8.0048999999999995E-4</v>
      </c>
      <c r="AG353" s="69">
        <f t="shared" si="143"/>
        <v>4.0024499999999998E-2</v>
      </c>
    </row>
    <row r="354" spans="1:33">
      <c r="A354" s="114">
        <v>499</v>
      </c>
      <c r="B354" s="16" t="s">
        <v>710</v>
      </c>
      <c r="C354" s="28">
        <v>56538532</v>
      </c>
      <c r="D354" s="28">
        <v>10934</v>
      </c>
      <c r="E354" s="28">
        <v>524517</v>
      </c>
      <c r="F354" s="28">
        <v>6510.2</v>
      </c>
      <c r="G354" s="17">
        <v>0</v>
      </c>
      <c r="H354" s="18">
        <v>0</v>
      </c>
      <c r="I354" s="86">
        <v>1.250073E-2</v>
      </c>
      <c r="J354" s="42">
        <f t="shared" si="120"/>
        <v>6.3358633756970174E-5</v>
      </c>
      <c r="K354" s="42">
        <f t="shared" si="121"/>
        <v>2.6498830079317874E-4</v>
      </c>
      <c r="L354" s="42">
        <f t="shared" si="122"/>
        <v>1.4520638999010826E-5</v>
      </c>
      <c r="M354" s="42">
        <f t="shared" si="123"/>
        <v>3.6559251973107906E-4</v>
      </c>
      <c r="N354" s="42">
        <f t="shared" si="124"/>
        <v>0</v>
      </c>
      <c r="O354" s="43">
        <f t="shared" si="125"/>
        <v>0</v>
      </c>
      <c r="P354" s="45">
        <f t="shared" si="126"/>
        <v>4.8152561655297333E-5</v>
      </c>
      <c r="Q354" s="45">
        <f t="shared" si="127"/>
        <v>3.4448479103113241E-5</v>
      </c>
      <c r="R354" s="45">
        <f t="shared" si="128"/>
        <v>7.260319499505413E-7</v>
      </c>
      <c r="S354" s="45">
        <f t="shared" si="129"/>
        <v>1.0967775591932372E-5</v>
      </c>
      <c r="T354" s="45">
        <f t="shared" si="130"/>
        <v>0</v>
      </c>
      <c r="U354" s="45">
        <f t="shared" si="131"/>
        <v>0</v>
      </c>
      <c r="V354" s="46">
        <f t="shared" si="132"/>
        <v>3.1007751937984497E-5</v>
      </c>
      <c r="W354" s="55">
        <f t="shared" si="133"/>
        <v>1.2530260023827799E-2</v>
      </c>
      <c r="X354" s="55">
        <f t="shared" si="134"/>
        <v>1.250073E-2</v>
      </c>
      <c r="Y354" s="64">
        <f t="shared" si="135"/>
        <v>-2.9530023827798943E-5</v>
      </c>
      <c r="Z354" s="66">
        <f t="shared" si="136"/>
        <v>9.5005547999999999E-3</v>
      </c>
      <c r="AA354" s="67">
        <f t="shared" si="137"/>
        <v>1.6250949E-3</v>
      </c>
      <c r="AB354" s="67">
        <f t="shared" si="138"/>
        <v>6.2503649999999999E-4</v>
      </c>
      <c r="AC354" s="67">
        <f t="shared" si="139"/>
        <v>3.7502189999999999E-4</v>
      </c>
      <c r="AD354" s="67">
        <f t="shared" si="140"/>
        <v>6.2503649999999999E-5</v>
      </c>
      <c r="AE354" s="67">
        <f t="shared" si="141"/>
        <v>6.2503649999999999E-5</v>
      </c>
      <c r="AF354" s="68">
        <f t="shared" si="142"/>
        <v>2.500146E-4</v>
      </c>
      <c r="AG354" s="69">
        <f t="shared" si="143"/>
        <v>1.2500730000000002E-2</v>
      </c>
    </row>
    <row r="355" spans="1:33">
      <c r="A355" s="114">
        <v>500</v>
      </c>
      <c r="B355" s="16" t="s">
        <v>712</v>
      </c>
      <c r="C355" s="28">
        <v>82603202</v>
      </c>
      <c r="D355" s="28">
        <v>9584</v>
      </c>
      <c r="E355" s="28">
        <v>937431</v>
      </c>
      <c r="F355" s="28">
        <v>28423.1</v>
      </c>
      <c r="G355" s="17">
        <v>3.08</v>
      </c>
      <c r="H355" s="18">
        <v>0</v>
      </c>
      <c r="I355" s="86">
        <v>1.792798E-2</v>
      </c>
      <c r="J355" s="42">
        <f t="shared" si="120"/>
        <v>9.2567419731927718E-5</v>
      </c>
      <c r="K355" s="42">
        <f t="shared" si="121"/>
        <v>2.3227070374993829E-4</v>
      </c>
      <c r="L355" s="42">
        <f t="shared" si="122"/>
        <v>2.595167961664106E-5</v>
      </c>
      <c r="M355" s="42">
        <f t="shared" si="123"/>
        <v>1.5961526139855048E-3</v>
      </c>
      <c r="N355" s="42">
        <f t="shared" si="124"/>
        <v>5.6108851171272249E-4</v>
      </c>
      <c r="O355" s="43">
        <f t="shared" si="125"/>
        <v>0</v>
      </c>
      <c r="P355" s="45">
        <f t="shared" si="126"/>
        <v>7.0351238996265071E-5</v>
      </c>
      <c r="Q355" s="45">
        <f t="shared" si="127"/>
        <v>3.0195191487491978E-5</v>
      </c>
      <c r="R355" s="45">
        <f t="shared" si="128"/>
        <v>1.2975839808320532E-6</v>
      </c>
      <c r="S355" s="45">
        <f t="shared" si="129"/>
        <v>4.7884578419565145E-5</v>
      </c>
      <c r="T355" s="45">
        <f t="shared" si="130"/>
        <v>2.8054425585636126E-6</v>
      </c>
      <c r="U355" s="45">
        <f t="shared" si="131"/>
        <v>0</v>
      </c>
      <c r="V355" s="46">
        <f t="shared" si="132"/>
        <v>3.1007751937984497E-5</v>
      </c>
      <c r="W355" s="55">
        <f t="shared" si="133"/>
        <v>1.8354178738070236E-2</v>
      </c>
      <c r="X355" s="55">
        <f t="shared" si="134"/>
        <v>1.792798E-2</v>
      </c>
      <c r="Y355" s="64">
        <f t="shared" si="135"/>
        <v>-4.2619873807023603E-4</v>
      </c>
      <c r="Z355" s="66">
        <f t="shared" si="136"/>
        <v>1.36252648E-2</v>
      </c>
      <c r="AA355" s="67">
        <f t="shared" si="137"/>
        <v>2.3306374000000001E-3</v>
      </c>
      <c r="AB355" s="67">
        <f t="shared" si="138"/>
        <v>8.9639899999999998E-4</v>
      </c>
      <c r="AC355" s="67">
        <f t="shared" si="139"/>
        <v>5.3783939999999994E-4</v>
      </c>
      <c r="AD355" s="67">
        <f t="shared" si="140"/>
        <v>8.9639899999999995E-5</v>
      </c>
      <c r="AE355" s="67">
        <f t="shared" si="141"/>
        <v>8.9639899999999995E-5</v>
      </c>
      <c r="AF355" s="68">
        <f t="shared" si="142"/>
        <v>3.5855959999999998E-4</v>
      </c>
      <c r="AG355" s="69">
        <f t="shared" si="143"/>
        <v>1.792798E-2</v>
      </c>
    </row>
    <row r="356" spans="1:33">
      <c r="A356" s="114">
        <v>501</v>
      </c>
      <c r="B356" s="16" t="s">
        <v>714</v>
      </c>
      <c r="C356" s="28">
        <v>344356515</v>
      </c>
      <c r="D356" s="28">
        <v>21186</v>
      </c>
      <c r="E356" s="28">
        <v>7133971</v>
      </c>
      <c r="F356" s="28">
        <v>62775.199999999997</v>
      </c>
      <c r="G356" s="17">
        <v>12.14</v>
      </c>
      <c r="H356" s="18">
        <v>0</v>
      </c>
      <c r="I356" s="86">
        <v>5.2080120000000001E-2</v>
      </c>
      <c r="J356" s="42">
        <f t="shared" si="120"/>
        <v>3.8589538044092847E-4</v>
      </c>
      <c r="K356" s="42">
        <f t="shared" si="121"/>
        <v>5.1344815626525378E-4</v>
      </c>
      <c r="L356" s="42">
        <f t="shared" si="122"/>
        <v>1.9749563411750669E-4</v>
      </c>
      <c r="M356" s="42">
        <f t="shared" si="123"/>
        <v>3.525259369085809E-3</v>
      </c>
      <c r="N356" s="42">
        <f t="shared" si="124"/>
        <v>2.2115631598027441E-3</v>
      </c>
      <c r="O356" s="43">
        <f t="shared" si="125"/>
        <v>0</v>
      </c>
      <c r="P356" s="45">
        <f t="shared" si="126"/>
        <v>2.9328048913510561E-4</v>
      </c>
      <c r="Q356" s="45">
        <f t="shared" si="127"/>
        <v>6.6748260314482987E-5</v>
      </c>
      <c r="R356" s="45">
        <f t="shared" si="128"/>
        <v>9.8747817058753356E-6</v>
      </c>
      <c r="S356" s="45">
        <f t="shared" si="129"/>
        <v>1.0575778107257426E-4</v>
      </c>
      <c r="T356" s="45">
        <f t="shared" si="130"/>
        <v>1.1057815799013722E-5</v>
      </c>
      <c r="U356" s="45">
        <f t="shared" si="131"/>
        <v>0</v>
      </c>
      <c r="V356" s="46">
        <f t="shared" si="132"/>
        <v>3.1007751937984497E-5</v>
      </c>
      <c r="W356" s="55">
        <f t="shared" si="133"/>
        <v>5.1772687996503641E-2</v>
      </c>
      <c r="X356" s="55">
        <f t="shared" si="134"/>
        <v>5.2080120000000001E-2</v>
      </c>
      <c r="Y356" s="64">
        <f t="shared" si="135"/>
        <v>3.074320034963593E-4</v>
      </c>
      <c r="Z356" s="66">
        <f t="shared" si="136"/>
        <v>3.9580891200000003E-2</v>
      </c>
      <c r="AA356" s="67">
        <f t="shared" si="137"/>
        <v>6.7704156000000003E-3</v>
      </c>
      <c r="AB356" s="67">
        <f t="shared" si="138"/>
        <v>2.6040060000000003E-3</v>
      </c>
      <c r="AC356" s="67">
        <f t="shared" si="139"/>
        <v>1.5624036E-3</v>
      </c>
      <c r="AD356" s="67">
        <f t="shared" si="140"/>
        <v>2.6040060000000003E-4</v>
      </c>
      <c r="AE356" s="67">
        <f t="shared" si="141"/>
        <v>2.6040060000000003E-4</v>
      </c>
      <c r="AF356" s="68">
        <f t="shared" si="142"/>
        <v>1.0416024000000001E-3</v>
      </c>
      <c r="AG356" s="69">
        <f t="shared" si="143"/>
        <v>5.2080120000000008E-2</v>
      </c>
    </row>
    <row r="357" spans="1:33">
      <c r="A357" s="114">
        <v>502</v>
      </c>
      <c r="B357" s="16" t="s">
        <v>716</v>
      </c>
      <c r="C357" s="28">
        <v>112000268</v>
      </c>
      <c r="D357" s="28">
        <v>14583</v>
      </c>
      <c r="E357" s="28">
        <v>2155732</v>
      </c>
      <c r="F357" s="28">
        <v>29395.5</v>
      </c>
      <c r="G357" s="17">
        <v>28.55</v>
      </c>
      <c r="H357" s="18">
        <v>0</v>
      </c>
      <c r="I357" s="86">
        <v>2.5617930000000001E-2</v>
      </c>
      <c r="J357" s="42">
        <f t="shared" si="120"/>
        <v>1.2551058030467623E-4</v>
      </c>
      <c r="K357" s="42">
        <f t="shared" si="121"/>
        <v>3.5342275383820431E-4</v>
      </c>
      <c r="L357" s="42">
        <f t="shared" si="122"/>
        <v>5.9678916318471289E-5</v>
      </c>
      <c r="M357" s="42">
        <f t="shared" si="123"/>
        <v>1.650759564031049E-3</v>
      </c>
      <c r="N357" s="42">
        <f t="shared" si="124"/>
        <v>5.2009990290253988E-3</v>
      </c>
      <c r="O357" s="43">
        <f t="shared" si="125"/>
        <v>0</v>
      </c>
      <c r="P357" s="45">
        <f t="shared" si="126"/>
        <v>9.538804103155393E-5</v>
      </c>
      <c r="Q357" s="45">
        <f t="shared" si="127"/>
        <v>4.5944957998966559E-5</v>
      </c>
      <c r="R357" s="45">
        <f t="shared" si="128"/>
        <v>2.9839458159235647E-6</v>
      </c>
      <c r="S357" s="45">
        <f t="shared" si="129"/>
        <v>4.9522786920931471E-5</v>
      </c>
      <c r="T357" s="45">
        <f t="shared" si="130"/>
        <v>2.6004995145126995E-5</v>
      </c>
      <c r="U357" s="45">
        <f t="shared" si="131"/>
        <v>0</v>
      </c>
      <c r="V357" s="46">
        <f t="shared" si="132"/>
        <v>3.1007751937984497E-5</v>
      </c>
      <c r="W357" s="55">
        <f t="shared" si="133"/>
        <v>2.5085247885048702E-2</v>
      </c>
      <c r="X357" s="55">
        <f t="shared" si="134"/>
        <v>2.5617930000000001E-2</v>
      </c>
      <c r="Y357" s="64">
        <f t="shared" si="135"/>
        <v>5.3268211495129808E-4</v>
      </c>
      <c r="Z357" s="66">
        <f t="shared" si="136"/>
        <v>1.9469626800000001E-2</v>
      </c>
      <c r="AA357" s="67">
        <f t="shared" si="137"/>
        <v>3.3303309000000001E-3</v>
      </c>
      <c r="AB357" s="67">
        <f t="shared" si="138"/>
        <v>1.2808965000000001E-3</v>
      </c>
      <c r="AC357" s="67">
        <f t="shared" si="139"/>
        <v>7.685379E-4</v>
      </c>
      <c r="AD357" s="67">
        <f t="shared" si="140"/>
        <v>1.2808965000000002E-4</v>
      </c>
      <c r="AE357" s="67">
        <f t="shared" si="141"/>
        <v>1.2808965000000002E-4</v>
      </c>
      <c r="AF357" s="68">
        <f t="shared" si="142"/>
        <v>5.1235860000000007E-4</v>
      </c>
      <c r="AG357" s="69">
        <f t="shared" si="143"/>
        <v>2.5617930000000001E-2</v>
      </c>
    </row>
    <row r="358" spans="1:33">
      <c r="A358" s="114">
        <v>503</v>
      </c>
      <c r="B358" s="16" t="s">
        <v>718</v>
      </c>
      <c r="C358" s="28">
        <v>655448929</v>
      </c>
      <c r="D358" s="28">
        <v>42278</v>
      </c>
      <c r="E358" s="28">
        <v>11178502</v>
      </c>
      <c r="F358" s="28">
        <v>90889.9</v>
      </c>
      <c r="G358" s="17">
        <v>0.14000000000000001</v>
      </c>
      <c r="H358" s="18">
        <v>0</v>
      </c>
      <c r="I358" s="86">
        <v>8.9368230000000007E-2</v>
      </c>
      <c r="J358" s="42">
        <f t="shared" si="120"/>
        <v>7.345140945454571E-4</v>
      </c>
      <c r="K358" s="42">
        <f t="shared" si="121"/>
        <v>1.0246181983660154E-3</v>
      </c>
      <c r="L358" s="42">
        <f t="shared" si="122"/>
        <v>3.094637391957182E-4</v>
      </c>
      <c r="M358" s="42">
        <f t="shared" si="123"/>
        <v>5.1040932013003901E-3</v>
      </c>
      <c r="N358" s="42">
        <f t="shared" si="124"/>
        <v>2.5504023259669207E-5</v>
      </c>
      <c r="O358" s="43">
        <f t="shared" si="125"/>
        <v>0</v>
      </c>
      <c r="P358" s="45">
        <f t="shared" si="126"/>
        <v>5.5823071185454737E-4</v>
      </c>
      <c r="Q358" s="45">
        <f t="shared" si="127"/>
        <v>1.3320036578758201E-4</v>
      </c>
      <c r="R358" s="45">
        <f t="shared" si="128"/>
        <v>1.5473186959785912E-5</v>
      </c>
      <c r="S358" s="45">
        <f t="shared" si="129"/>
        <v>1.531227960390117E-4</v>
      </c>
      <c r="T358" s="45">
        <f t="shared" si="130"/>
        <v>1.2752011629834604E-7</v>
      </c>
      <c r="U358" s="45">
        <f t="shared" si="131"/>
        <v>0</v>
      </c>
      <c r="V358" s="46">
        <f t="shared" si="132"/>
        <v>3.1007751937984497E-5</v>
      </c>
      <c r="W358" s="55">
        <f t="shared" si="133"/>
        <v>8.9116233269520992E-2</v>
      </c>
      <c r="X358" s="55">
        <f t="shared" si="134"/>
        <v>8.9368230000000007E-2</v>
      </c>
      <c r="Y358" s="64">
        <f t="shared" si="135"/>
        <v>2.5199673047901494E-4</v>
      </c>
      <c r="Z358" s="66">
        <f t="shared" si="136"/>
        <v>6.7919854800000012E-2</v>
      </c>
      <c r="AA358" s="67">
        <f t="shared" si="137"/>
        <v>1.1617869900000001E-2</v>
      </c>
      <c r="AB358" s="67">
        <f t="shared" si="138"/>
        <v>4.4684115000000009E-3</v>
      </c>
      <c r="AC358" s="67">
        <f t="shared" si="139"/>
        <v>2.6810469000000002E-3</v>
      </c>
      <c r="AD358" s="67">
        <f t="shared" si="140"/>
        <v>4.4684115000000006E-4</v>
      </c>
      <c r="AE358" s="67">
        <f t="shared" si="141"/>
        <v>4.4684115000000006E-4</v>
      </c>
      <c r="AF358" s="68">
        <f t="shared" si="142"/>
        <v>1.7873646000000003E-3</v>
      </c>
      <c r="AG358" s="69">
        <f t="shared" si="143"/>
        <v>8.9368230000000007E-2</v>
      </c>
    </row>
    <row r="359" spans="1:33">
      <c r="A359" s="114">
        <v>504</v>
      </c>
      <c r="B359" s="16" t="s">
        <v>720</v>
      </c>
      <c r="C359" s="28">
        <v>108752027</v>
      </c>
      <c r="D359" s="28">
        <v>17388</v>
      </c>
      <c r="E359" s="28">
        <v>18302464</v>
      </c>
      <c r="F359" s="28">
        <v>35699.800000000003</v>
      </c>
      <c r="G359" s="17">
        <v>113.17</v>
      </c>
      <c r="H359" s="18">
        <v>0.45217600000000002</v>
      </c>
      <c r="I359" s="86">
        <v>3.9198080000000003E-2</v>
      </c>
      <c r="J359" s="42">
        <f t="shared" si="120"/>
        <v>1.218705121141301E-4</v>
      </c>
      <c r="K359" s="42">
        <f t="shared" si="121"/>
        <v>4.214026499169373E-4</v>
      </c>
      <c r="L359" s="42">
        <f t="shared" si="122"/>
        <v>5.0668228586755375E-4</v>
      </c>
      <c r="M359" s="42">
        <f t="shared" si="123"/>
        <v>2.0047893821842E-3</v>
      </c>
      <c r="N359" s="42">
        <f t="shared" si="124"/>
        <v>2.0616359373548315E-2</v>
      </c>
      <c r="O359" s="43">
        <f t="shared" si="125"/>
        <v>4.5217600000000005E-3</v>
      </c>
      <c r="P359" s="45">
        <f t="shared" si="126"/>
        <v>9.262158920673888E-5</v>
      </c>
      <c r="Q359" s="45">
        <f t="shared" si="127"/>
        <v>5.4782344489201852E-5</v>
      </c>
      <c r="R359" s="45">
        <f t="shared" si="128"/>
        <v>2.5334114293377688E-5</v>
      </c>
      <c r="S359" s="45">
        <f t="shared" si="129"/>
        <v>6.0143681465525994E-5</v>
      </c>
      <c r="T359" s="45">
        <f t="shared" si="130"/>
        <v>1.0308179686774158E-4</v>
      </c>
      <c r="U359" s="45">
        <f t="shared" si="131"/>
        <v>2.2608800000000003E-5</v>
      </c>
      <c r="V359" s="46">
        <f t="shared" si="132"/>
        <v>3.1007751937984497E-5</v>
      </c>
      <c r="W359" s="55">
        <f t="shared" si="133"/>
        <v>3.8958007826057052E-2</v>
      </c>
      <c r="X359" s="55">
        <f t="shared" si="134"/>
        <v>3.9198080000000003E-2</v>
      </c>
      <c r="Y359" s="64">
        <f t="shared" si="135"/>
        <v>2.4007217394295122E-4</v>
      </c>
      <c r="Z359" s="66">
        <f t="shared" si="136"/>
        <v>2.9790540800000005E-2</v>
      </c>
      <c r="AA359" s="67">
        <f t="shared" si="137"/>
        <v>5.0957504000000006E-3</v>
      </c>
      <c r="AB359" s="67">
        <f t="shared" si="138"/>
        <v>1.9599040000000002E-3</v>
      </c>
      <c r="AC359" s="67">
        <f t="shared" si="139"/>
        <v>1.1759424000000001E-3</v>
      </c>
      <c r="AD359" s="67">
        <f t="shared" si="140"/>
        <v>1.9599040000000003E-4</v>
      </c>
      <c r="AE359" s="67">
        <f t="shared" si="141"/>
        <v>1.9599040000000003E-4</v>
      </c>
      <c r="AF359" s="68">
        <f t="shared" si="142"/>
        <v>7.8396160000000011E-4</v>
      </c>
      <c r="AG359" s="69">
        <f t="shared" si="143"/>
        <v>3.9198079999999996E-2</v>
      </c>
    </row>
    <row r="360" spans="1:33">
      <c r="A360" s="114">
        <v>505</v>
      </c>
      <c r="B360" s="16" t="s">
        <v>722</v>
      </c>
      <c r="C360" s="28">
        <v>153440736</v>
      </c>
      <c r="D360" s="28">
        <v>5898</v>
      </c>
      <c r="E360" s="28">
        <v>1851098</v>
      </c>
      <c r="F360" s="28">
        <v>13506.7</v>
      </c>
      <c r="G360" s="17">
        <v>0</v>
      </c>
      <c r="H360" s="18">
        <v>0</v>
      </c>
      <c r="I360" s="86">
        <v>2.1828110000000001E-2</v>
      </c>
      <c r="J360" s="42">
        <f t="shared" si="120"/>
        <v>1.7194990834965346E-4</v>
      </c>
      <c r="K360" s="42">
        <f t="shared" si="121"/>
        <v>1.4293954619335727E-4</v>
      </c>
      <c r="L360" s="42">
        <f t="shared" si="122"/>
        <v>5.1245480718052883E-5</v>
      </c>
      <c r="M360" s="42">
        <f t="shared" si="123"/>
        <v>7.584941301729234E-4</v>
      </c>
      <c r="N360" s="42">
        <f t="shared" si="124"/>
        <v>0</v>
      </c>
      <c r="O360" s="43">
        <f t="shared" si="125"/>
        <v>0</v>
      </c>
      <c r="P360" s="45">
        <f t="shared" si="126"/>
        <v>1.3068193034573662E-4</v>
      </c>
      <c r="Q360" s="45">
        <f t="shared" si="127"/>
        <v>1.8582141005136447E-5</v>
      </c>
      <c r="R360" s="45">
        <f t="shared" si="128"/>
        <v>2.5622740359026444E-6</v>
      </c>
      <c r="S360" s="45">
        <f t="shared" si="129"/>
        <v>2.2754823905187703E-5</v>
      </c>
      <c r="T360" s="45">
        <f t="shared" si="130"/>
        <v>0</v>
      </c>
      <c r="U360" s="45">
        <f t="shared" si="131"/>
        <v>0</v>
      </c>
      <c r="V360" s="46">
        <f t="shared" si="132"/>
        <v>3.1007751937984497E-5</v>
      </c>
      <c r="W360" s="55">
        <f t="shared" si="133"/>
        <v>2.055889212299479E-2</v>
      </c>
      <c r="X360" s="55">
        <f t="shared" si="134"/>
        <v>2.1828110000000001E-2</v>
      </c>
      <c r="Y360" s="64">
        <f t="shared" si="135"/>
        <v>1.2692178770052111E-3</v>
      </c>
      <c r="Z360" s="66">
        <f t="shared" si="136"/>
        <v>1.65893636E-2</v>
      </c>
      <c r="AA360" s="67">
        <f t="shared" si="137"/>
        <v>2.8376543000000003E-3</v>
      </c>
      <c r="AB360" s="67">
        <f t="shared" si="138"/>
        <v>1.0914055000000001E-3</v>
      </c>
      <c r="AC360" s="67">
        <f t="shared" si="139"/>
        <v>6.548433E-4</v>
      </c>
      <c r="AD360" s="67">
        <f t="shared" si="140"/>
        <v>1.0914055000000001E-4</v>
      </c>
      <c r="AE360" s="67">
        <f t="shared" si="141"/>
        <v>1.0914055000000001E-4</v>
      </c>
      <c r="AF360" s="68">
        <f t="shared" si="142"/>
        <v>4.3656220000000005E-4</v>
      </c>
      <c r="AG360" s="69">
        <f t="shared" si="143"/>
        <v>2.1828110000000001E-2</v>
      </c>
    </row>
    <row r="361" spans="1:33">
      <c r="A361" s="114">
        <v>506</v>
      </c>
      <c r="B361" s="16" t="s">
        <v>724</v>
      </c>
      <c r="C361" s="28">
        <v>316099578</v>
      </c>
      <c r="D361" s="28">
        <v>17808</v>
      </c>
      <c r="E361" s="28">
        <v>5685709</v>
      </c>
      <c r="F361" s="28">
        <v>73134.899999999994</v>
      </c>
      <c r="G361" s="17">
        <v>92.77</v>
      </c>
      <c r="H361" s="18">
        <v>9.3334E-2</v>
      </c>
      <c r="I361" s="86">
        <v>5.6269819999999998E-2</v>
      </c>
      <c r="J361" s="42">
        <f t="shared" si="120"/>
        <v>3.5422987977888826E-4</v>
      </c>
      <c r="K361" s="42">
        <f t="shared" si="121"/>
        <v>4.3158145788594541E-4</v>
      </c>
      <c r="L361" s="42">
        <f t="shared" si="122"/>
        <v>1.5740219638720355E-4</v>
      </c>
      <c r="M361" s="42">
        <f t="shared" si="123"/>
        <v>4.1070277981138052E-3</v>
      </c>
      <c r="N361" s="42">
        <f t="shared" si="124"/>
        <v>1.6900058841425085E-2</v>
      </c>
      <c r="O361" s="43">
        <f t="shared" si="125"/>
        <v>9.3333999999999995E-4</v>
      </c>
      <c r="P361" s="45">
        <f t="shared" si="126"/>
        <v>2.6921470863195508E-4</v>
      </c>
      <c r="Q361" s="45">
        <f t="shared" si="127"/>
        <v>5.6105589525172906E-5</v>
      </c>
      <c r="R361" s="45">
        <f t="shared" si="128"/>
        <v>7.8701098193601783E-6</v>
      </c>
      <c r="S361" s="45">
        <f t="shared" si="129"/>
        <v>1.2321083394341414E-4</v>
      </c>
      <c r="T361" s="45">
        <f t="shared" si="130"/>
        <v>8.4500294207125426E-5</v>
      </c>
      <c r="U361" s="45">
        <f t="shared" si="131"/>
        <v>4.6666999999999997E-6</v>
      </c>
      <c r="V361" s="46">
        <f t="shared" si="132"/>
        <v>3.1007751937984497E-5</v>
      </c>
      <c r="W361" s="55">
        <f t="shared" si="133"/>
        <v>5.7657598806501224E-2</v>
      </c>
      <c r="X361" s="55">
        <f t="shared" si="134"/>
        <v>5.6269819999999998E-2</v>
      </c>
      <c r="Y361" s="64">
        <f t="shared" si="135"/>
        <v>-1.3877788065012261E-3</v>
      </c>
      <c r="Z361" s="66">
        <f t="shared" si="136"/>
        <v>4.2765063200000002E-2</v>
      </c>
      <c r="AA361" s="67">
        <f t="shared" si="137"/>
        <v>7.3150766000000004E-3</v>
      </c>
      <c r="AB361" s="67">
        <f t="shared" si="138"/>
        <v>2.813491E-3</v>
      </c>
      <c r="AC361" s="67">
        <f t="shared" si="139"/>
        <v>1.6880945999999998E-3</v>
      </c>
      <c r="AD361" s="67">
        <f t="shared" si="140"/>
        <v>2.813491E-4</v>
      </c>
      <c r="AE361" s="67">
        <f t="shared" si="141"/>
        <v>2.813491E-4</v>
      </c>
      <c r="AF361" s="68">
        <f t="shared" si="142"/>
        <v>1.1253964E-3</v>
      </c>
      <c r="AG361" s="69">
        <f t="shared" si="143"/>
        <v>5.6269820000000005E-2</v>
      </c>
    </row>
    <row r="362" spans="1:33">
      <c r="A362" s="114">
        <v>507</v>
      </c>
      <c r="B362" s="16" t="s">
        <v>726</v>
      </c>
      <c r="C362" s="28">
        <v>115725015</v>
      </c>
      <c r="D362" s="28">
        <v>5582</v>
      </c>
      <c r="E362" s="28">
        <v>5621232</v>
      </c>
      <c r="F362" s="28">
        <v>18001.400000000001</v>
      </c>
      <c r="G362" s="17">
        <v>0</v>
      </c>
      <c r="H362" s="18">
        <v>0.20333000000000001</v>
      </c>
      <c r="I362" s="86">
        <v>1.9191420000000001E-2</v>
      </c>
      <c r="J362" s="42">
        <f t="shared" si="120"/>
        <v>1.2968463422263741E-4</v>
      </c>
      <c r="K362" s="42">
        <f t="shared" si="121"/>
        <v>1.352812049595321E-4</v>
      </c>
      <c r="L362" s="42">
        <f t="shared" si="122"/>
        <v>1.5561722613697483E-4</v>
      </c>
      <c r="M362" s="42">
        <f t="shared" si="123"/>
        <v>1.010902458401746E-3</v>
      </c>
      <c r="N362" s="42">
        <f t="shared" si="124"/>
        <v>0</v>
      </c>
      <c r="O362" s="43">
        <f t="shared" si="125"/>
        <v>2.0333E-3</v>
      </c>
      <c r="P362" s="45">
        <f t="shared" si="126"/>
        <v>9.8560322009204435E-5</v>
      </c>
      <c r="Q362" s="45">
        <f t="shared" si="127"/>
        <v>1.7586556644739174E-5</v>
      </c>
      <c r="R362" s="45">
        <f t="shared" si="128"/>
        <v>7.7808613068487409E-6</v>
      </c>
      <c r="S362" s="45">
        <f t="shared" si="129"/>
        <v>3.0327073752052377E-5</v>
      </c>
      <c r="T362" s="45">
        <f t="shared" si="130"/>
        <v>0</v>
      </c>
      <c r="U362" s="45">
        <f t="shared" si="131"/>
        <v>1.01665E-5</v>
      </c>
      <c r="V362" s="46">
        <f t="shared" si="132"/>
        <v>3.1007751937984497E-5</v>
      </c>
      <c r="W362" s="55">
        <f t="shared" si="133"/>
        <v>1.954290656508292E-2</v>
      </c>
      <c r="X362" s="55">
        <f t="shared" si="134"/>
        <v>1.9191420000000001E-2</v>
      </c>
      <c r="Y362" s="64">
        <f t="shared" si="135"/>
        <v>-3.5148656508291951E-4</v>
      </c>
      <c r="Z362" s="66">
        <f t="shared" si="136"/>
        <v>1.4585479200000001E-2</v>
      </c>
      <c r="AA362" s="67">
        <f t="shared" si="137"/>
        <v>2.4948846000000004E-3</v>
      </c>
      <c r="AB362" s="67">
        <f t="shared" si="138"/>
        <v>9.595710000000001E-4</v>
      </c>
      <c r="AC362" s="67">
        <f t="shared" si="139"/>
        <v>5.7574259999999995E-4</v>
      </c>
      <c r="AD362" s="67">
        <f t="shared" si="140"/>
        <v>9.595710000000001E-5</v>
      </c>
      <c r="AE362" s="67">
        <f t="shared" si="141"/>
        <v>9.595710000000001E-5</v>
      </c>
      <c r="AF362" s="68">
        <f t="shared" si="142"/>
        <v>3.8382840000000004E-4</v>
      </c>
      <c r="AG362" s="69">
        <f t="shared" si="143"/>
        <v>1.9191420000000001E-2</v>
      </c>
    </row>
    <row r="363" spans="1:33">
      <c r="A363" s="114">
        <v>508</v>
      </c>
      <c r="B363" s="16" t="s">
        <v>728</v>
      </c>
      <c r="C363" s="28">
        <v>41699252</v>
      </c>
      <c r="D363" s="28">
        <v>3815</v>
      </c>
      <c r="E363" s="28">
        <v>237156</v>
      </c>
      <c r="F363" s="28">
        <v>12950.6</v>
      </c>
      <c r="G363" s="17">
        <v>0</v>
      </c>
      <c r="H363" s="18">
        <v>0</v>
      </c>
      <c r="I363" s="86">
        <v>9.9518499999999999E-3</v>
      </c>
      <c r="J363" s="42">
        <f t="shared" si="120"/>
        <v>4.6729328511882945E-5</v>
      </c>
      <c r="K363" s="42">
        <f t="shared" si="121"/>
        <v>9.245750571849067E-5</v>
      </c>
      <c r="L363" s="42">
        <f t="shared" si="122"/>
        <v>6.5653861789978424E-6</v>
      </c>
      <c r="M363" s="42">
        <f t="shared" si="123"/>
        <v>7.2726528924292849E-4</v>
      </c>
      <c r="N363" s="42">
        <f t="shared" si="124"/>
        <v>0</v>
      </c>
      <c r="O363" s="43">
        <f t="shared" si="125"/>
        <v>0</v>
      </c>
      <c r="P363" s="45">
        <f t="shared" si="126"/>
        <v>3.5514289669031036E-5</v>
      </c>
      <c r="Q363" s="45">
        <f t="shared" si="127"/>
        <v>1.2019475743403788E-5</v>
      </c>
      <c r="R363" s="45">
        <f t="shared" si="128"/>
        <v>3.2826930894989212E-7</v>
      </c>
      <c r="S363" s="45">
        <f t="shared" si="129"/>
        <v>2.1817958677287855E-5</v>
      </c>
      <c r="T363" s="45">
        <f t="shared" si="130"/>
        <v>0</v>
      </c>
      <c r="U363" s="45">
        <f t="shared" si="131"/>
        <v>0</v>
      </c>
      <c r="V363" s="46">
        <f t="shared" si="132"/>
        <v>3.1007751937984497E-5</v>
      </c>
      <c r="W363" s="55">
        <f t="shared" si="133"/>
        <v>1.0068774533665708E-2</v>
      </c>
      <c r="X363" s="55">
        <f t="shared" si="134"/>
        <v>9.9518499999999999E-3</v>
      </c>
      <c r="Y363" s="64">
        <f t="shared" si="135"/>
        <v>-1.16924533665708E-4</v>
      </c>
      <c r="Z363" s="66">
        <f t="shared" si="136"/>
        <v>7.5634059999999999E-3</v>
      </c>
      <c r="AA363" s="67">
        <f t="shared" si="137"/>
        <v>1.2937405E-3</v>
      </c>
      <c r="AB363" s="67">
        <f t="shared" si="138"/>
        <v>4.975925E-4</v>
      </c>
      <c r="AC363" s="67">
        <f t="shared" si="139"/>
        <v>2.985555E-4</v>
      </c>
      <c r="AD363" s="67">
        <f t="shared" si="140"/>
        <v>4.975925E-5</v>
      </c>
      <c r="AE363" s="67">
        <f t="shared" si="141"/>
        <v>4.975925E-5</v>
      </c>
      <c r="AF363" s="68">
        <f t="shared" si="142"/>
        <v>1.99037E-4</v>
      </c>
      <c r="AG363" s="69">
        <f t="shared" si="143"/>
        <v>9.9518499999999982E-3</v>
      </c>
    </row>
    <row r="364" spans="1:33">
      <c r="A364" s="114">
        <v>509</v>
      </c>
      <c r="B364" s="16" t="s">
        <v>730</v>
      </c>
      <c r="C364" s="28">
        <v>155228291</v>
      </c>
      <c r="D364" s="28">
        <v>10844</v>
      </c>
      <c r="E364" s="28">
        <v>2693782</v>
      </c>
      <c r="F364" s="28">
        <v>31471.9</v>
      </c>
      <c r="G364" s="17">
        <v>0.47</v>
      </c>
      <c r="H364" s="18">
        <v>0</v>
      </c>
      <c r="I364" s="86">
        <v>2.537468E-2</v>
      </c>
      <c r="J364" s="42">
        <f t="shared" si="120"/>
        <v>1.7395309164004098E-4</v>
      </c>
      <c r="K364" s="42">
        <f t="shared" si="121"/>
        <v>2.6280712765696274E-4</v>
      </c>
      <c r="L364" s="42">
        <f t="shared" si="122"/>
        <v>7.4574200576975352E-5</v>
      </c>
      <c r="M364" s="42">
        <f t="shared" si="123"/>
        <v>1.7673637095211433E-3</v>
      </c>
      <c r="N364" s="42">
        <f t="shared" si="124"/>
        <v>8.562064951460376E-5</v>
      </c>
      <c r="O364" s="43">
        <f t="shared" si="125"/>
        <v>0</v>
      </c>
      <c r="P364" s="45">
        <f t="shared" si="126"/>
        <v>1.3220434964643114E-4</v>
      </c>
      <c r="Q364" s="45">
        <f t="shared" si="127"/>
        <v>3.4164926595405154E-5</v>
      </c>
      <c r="R364" s="45">
        <f t="shared" si="128"/>
        <v>3.7287100288487676E-6</v>
      </c>
      <c r="S364" s="45">
        <f t="shared" si="129"/>
        <v>5.3020911285634298E-5</v>
      </c>
      <c r="T364" s="45">
        <f t="shared" si="130"/>
        <v>4.281032475730188E-7</v>
      </c>
      <c r="U364" s="45">
        <f t="shared" si="131"/>
        <v>0</v>
      </c>
      <c r="V364" s="46">
        <f t="shared" si="132"/>
        <v>3.1007751937984497E-5</v>
      </c>
      <c r="W364" s="55">
        <f t="shared" si="133"/>
        <v>2.5455475274187692E-2</v>
      </c>
      <c r="X364" s="55">
        <f t="shared" si="134"/>
        <v>2.537468E-2</v>
      </c>
      <c r="Y364" s="64">
        <f t="shared" si="135"/>
        <v>-8.0795274187691474E-5</v>
      </c>
      <c r="Z364" s="66">
        <f t="shared" si="136"/>
        <v>1.92847568E-2</v>
      </c>
      <c r="AA364" s="67">
        <f t="shared" si="137"/>
        <v>3.2987084000000002E-3</v>
      </c>
      <c r="AB364" s="67">
        <f t="shared" si="138"/>
        <v>1.2687340000000001E-3</v>
      </c>
      <c r="AC364" s="67">
        <f t="shared" si="139"/>
        <v>7.6124039999999997E-4</v>
      </c>
      <c r="AD364" s="67">
        <f t="shared" si="140"/>
        <v>1.268734E-4</v>
      </c>
      <c r="AE364" s="67">
        <f t="shared" si="141"/>
        <v>1.268734E-4</v>
      </c>
      <c r="AF364" s="68">
        <f t="shared" si="142"/>
        <v>5.0749360000000002E-4</v>
      </c>
      <c r="AG364" s="69">
        <f t="shared" si="143"/>
        <v>2.5374680000000004E-2</v>
      </c>
    </row>
    <row r="365" spans="1:33">
      <c r="A365" s="114">
        <v>510</v>
      </c>
      <c r="B365" s="16" t="s">
        <v>732</v>
      </c>
      <c r="C365" s="28">
        <v>108675161</v>
      </c>
      <c r="D365" s="28">
        <v>18446</v>
      </c>
      <c r="E365" s="28">
        <v>3171029</v>
      </c>
      <c r="F365" s="28">
        <v>12037.5</v>
      </c>
      <c r="G365" s="17">
        <v>0</v>
      </c>
      <c r="H365" s="18">
        <v>0.29991200000000001</v>
      </c>
      <c r="I365" s="86">
        <v>2.2023089999999999E-2</v>
      </c>
      <c r="J365" s="42">
        <f t="shared" si="120"/>
        <v>1.2178437396073122E-4</v>
      </c>
      <c r="K365" s="42">
        <f t="shared" si="121"/>
        <v>4.4704355189601017E-4</v>
      </c>
      <c r="L365" s="42">
        <f t="shared" si="122"/>
        <v>8.7786224973440907E-5</v>
      </c>
      <c r="M365" s="42">
        <f t="shared" si="123"/>
        <v>6.7598844217733162E-4</v>
      </c>
      <c r="N365" s="42">
        <f t="shared" si="124"/>
        <v>0</v>
      </c>
      <c r="O365" s="43">
        <f t="shared" si="125"/>
        <v>2.9991200000000001E-3</v>
      </c>
      <c r="P365" s="45">
        <f t="shared" si="126"/>
        <v>9.2556124210155724E-5</v>
      </c>
      <c r="Q365" s="45">
        <f t="shared" si="127"/>
        <v>5.8115661746481324E-5</v>
      </c>
      <c r="R365" s="45">
        <f t="shared" si="128"/>
        <v>4.3893112486720459E-6</v>
      </c>
      <c r="S365" s="45">
        <f t="shared" si="129"/>
        <v>2.0279653265319948E-5</v>
      </c>
      <c r="T365" s="45">
        <f t="shared" si="130"/>
        <v>0</v>
      </c>
      <c r="U365" s="45">
        <f t="shared" si="131"/>
        <v>1.4995600000000001E-5</v>
      </c>
      <c r="V365" s="46">
        <f t="shared" si="132"/>
        <v>3.1007751937984497E-5</v>
      </c>
      <c r="W365" s="55">
        <f t="shared" si="133"/>
        <v>2.2134410240861355E-2</v>
      </c>
      <c r="X365" s="55">
        <f t="shared" si="134"/>
        <v>2.2023089999999999E-2</v>
      </c>
      <c r="Y365" s="64">
        <f t="shared" si="135"/>
        <v>-1.1132024086135672E-4</v>
      </c>
      <c r="Z365" s="66">
        <f t="shared" si="136"/>
        <v>1.67375484E-2</v>
      </c>
      <c r="AA365" s="67">
        <f t="shared" si="137"/>
        <v>2.8630016999999998E-3</v>
      </c>
      <c r="AB365" s="67">
        <f t="shared" si="138"/>
        <v>1.1011545E-3</v>
      </c>
      <c r="AC365" s="67">
        <f t="shared" si="139"/>
        <v>6.6069269999999996E-4</v>
      </c>
      <c r="AD365" s="67">
        <f t="shared" si="140"/>
        <v>1.1011544999999999E-4</v>
      </c>
      <c r="AE365" s="67">
        <f t="shared" si="141"/>
        <v>1.1011544999999999E-4</v>
      </c>
      <c r="AF365" s="68">
        <f t="shared" si="142"/>
        <v>4.4046179999999996E-4</v>
      </c>
      <c r="AG365" s="69">
        <f t="shared" si="143"/>
        <v>2.2023089999999999E-2</v>
      </c>
    </row>
    <row r="366" spans="1:33">
      <c r="A366" s="114">
        <v>511</v>
      </c>
      <c r="B366" s="16" t="s">
        <v>734</v>
      </c>
      <c r="C366" s="28">
        <v>441986062</v>
      </c>
      <c r="D366" s="28">
        <v>13000</v>
      </c>
      <c r="E366" s="28">
        <v>4641495</v>
      </c>
      <c r="F366" s="28">
        <v>44503.9</v>
      </c>
      <c r="G366" s="17">
        <v>0.14000000000000001</v>
      </c>
      <c r="H366" s="18">
        <v>0</v>
      </c>
      <c r="I366" s="86">
        <v>5.1016150000000003E-2</v>
      </c>
      <c r="J366" s="42">
        <f t="shared" si="120"/>
        <v>4.9530173560119169E-4</v>
      </c>
      <c r="K366" s="42">
        <f t="shared" si="121"/>
        <v>3.1505834189787124E-4</v>
      </c>
      <c r="L366" s="42">
        <f t="shared" si="122"/>
        <v>1.2849435444554469E-4</v>
      </c>
      <c r="M366" s="42">
        <f t="shared" si="123"/>
        <v>2.4992001687905089E-3</v>
      </c>
      <c r="N366" s="42">
        <f t="shared" si="124"/>
        <v>2.5504023259669207E-5</v>
      </c>
      <c r="O366" s="43">
        <f t="shared" si="125"/>
        <v>0</v>
      </c>
      <c r="P366" s="45">
        <f t="shared" si="126"/>
        <v>3.7642931905690569E-4</v>
      </c>
      <c r="Q366" s="45">
        <f t="shared" si="127"/>
        <v>4.0957584446723264E-5</v>
      </c>
      <c r="R366" s="45">
        <f t="shared" si="128"/>
        <v>6.4247177222772349E-6</v>
      </c>
      <c r="S366" s="45">
        <f t="shared" si="129"/>
        <v>7.4976005063715271E-5</v>
      </c>
      <c r="T366" s="45">
        <f t="shared" si="130"/>
        <v>1.2752011629834604E-7</v>
      </c>
      <c r="U366" s="45">
        <f t="shared" si="131"/>
        <v>0</v>
      </c>
      <c r="V366" s="46">
        <f t="shared" si="132"/>
        <v>3.1007751937984497E-5</v>
      </c>
      <c r="W366" s="55">
        <f t="shared" si="133"/>
        <v>5.299228983439043E-2</v>
      </c>
      <c r="X366" s="55">
        <f t="shared" si="134"/>
        <v>5.1016150000000003E-2</v>
      </c>
      <c r="Y366" s="64">
        <f t="shared" si="135"/>
        <v>-1.9761398343904266E-3</v>
      </c>
      <c r="Z366" s="66">
        <f t="shared" si="136"/>
        <v>3.8772274000000002E-2</v>
      </c>
      <c r="AA366" s="67">
        <f t="shared" si="137"/>
        <v>6.6320995000000004E-3</v>
      </c>
      <c r="AB366" s="67">
        <f t="shared" si="138"/>
        <v>2.5508075000000002E-3</v>
      </c>
      <c r="AC366" s="67">
        <f t="shared" si="139"/>
        <v>1.5304845000000001E-3</v>
      </c>
      <c r="AD366" s="67">
        <f t="shared" si="140"/>
        <v>2.5508075000000002E-4</v>
      </c>
      <c r="AE366" s="67">
        <f t="shared" si="141"/>
        <v>2.5508075000000002E-4</v>
      </c>
      <c r="AF366" s="68">
        <f t="shared" si="142"/>
        <v>1.0203230000000001E-3</v>
      </c>
      <c r="AG366" s="69">
        <f t="shared" si="143"/>
        <v>5.1016149999999996E-2</v>
      </c>
    </row>
    <row r="367" spans="1:33">
      <c r="A367" s="114">
        <v>512</v>
      </c>
      <c r="B367" s="16" t="s">
        <v>736</v>
      </c>
      <c r="C367" s="28">
        <v>93195349</v>
      </c>
      <c r="D367" s="28">
        <v>6339</v>
      </c>
      <c r="E367" s="28">
        <v>2243771</v>
      </c>
      <c r="F367" s="28">
        <v>25012.2</v>
      </c>
      <c r="G367" s="17">
        <v>63.86</v>
      </c>
      <c r="H367" s="18">
        <v>0</v>
      </c>
      <c r="I367" s="86">
        <v>2.335073E-2</v>
      </c>
      <c r="J367" s="42">
        <f t="shared" si="120"/>
        <v>1.0443727094194835E-4</v>
      </c>
      <c r="K367" s="42">
        <f t="shared" si="121"/>
        <v>1.5362729456081583E-4</v>
      </c>
      <c r="L367" s="42">
        <f t="shared" si="122"/>
        <v>6.2116172950446837E-5</v>
      </c>
      <c r="M367" s="42">
        <f t="shared" si="123"/>
        <v>1.404607112226613E-3</v>
      </c>
      <c r="N367" s="42">
        <f t="shared" si="124"/>
        <v>1.1633478038303396E-2</v>
      </c>
      <c r="O367" s="43">
        <f t="shared" si="125"/>
        <v>0</v>
      </c>
      <c r="P367" s="45">
        <f t="shared" si="126"/>
        <v>7.9372325915880748E-5</v>
      </c>
      <c r="Q367" s="45">
        <f t="shared" si="127"/>
        <v>1.9971548292906058E-5</v>
      </c>
      <c r="R367" s="45">
        <f t="shared" si="128"/>
        <v>3.105808647522342E-6</v>
      </c>
      <c r="S367" s="45">
        <f t="shared" si="129"/>
        <v>4.2138213366798387E-5</v>
      </c>
      <c r="T367" s="45">
        <f t="shared" si="130"/>
        <v>5.8167390191516983E-5</v>
      </c>
      <c r="U367" s="45">
        <f t="shared" si="131"/>
        <v>0</v>
      </c>
      <c r="V367" s="46">
        <f t="shared" si="132"/>
        <v>3.1007751937984497E-5</v>
      </c>
      <c r="W367" s="55">
        <f t="shared" si="133"/>
        <v>2.3376303835260903E-2</v>
      </c>
      <c r="X367" s="55">
        <f t="shared" si="134"/>
        <v>2.335073E-2</v>
      </c>
      <c r="Y367" s="64">
        <f t="shared" si="135"/>
        <v>-2.5573835260903066E-5</v>
      </c>
      <c r="Z367" s="66">
        <f t="shared" si="136"/>
        <v>1.7746554800000001E-2</v>
      </c>
      <c r="AA367" s="67">
        <f t="shared" si="137"/>
        <v>3.0355949000000003E-3</v>
      </c>
      <c r="AB367" s="67">
        <f t="shared" si="138"/>
        <v>1.1675365E-3</v>
      </c>
      <c r="AC367" s="67">
        <f t="shared" si="139"/>
        <v>7.0052189999999994E-4</v>
      </c>
      <c r="AD367" s="67">
        <f t="shared" si="140"/>
        <v>1.1675365E-4</v>
      </c>
      <c r="AE367" s="67">
        <f t="shared" si="141"/>
        <v>1.1675365E-4</v>
      </c>
      <c r="AF367" s="68">
        <f t="shared" si="142"/>
        <v>4.6701460000000001E-4</v>
      </c>
      <c r="AG367" s="69">
        <f t="shared" si="143"/>
        <v>2.335073E-2</v>
      </c>
    </row>
    <row r="368" spans="1:33">
      <c r="A368" s="114">
        <v>513</v>
      </c>
      <c r="B368" s="16" t="s">
        <v>738</v>
      </c>
      <c r="C368" s="28">
        <v>32853655204</v>
      </c>
      <c r="D368" s="28">
        <v>82146</v>
      </c>
      <c r="E368" s="28">
        <v>174167751</v>
      </c>
      <c r="F368" s="28">
        <v>5975.1</v>
      </c>
      <c r="G368" s="17">
        <v>1.1100000000000001</v>
      </c>
      <c r="H368" s="18">
        <v>0</v>
      </c>
      <c r="I368" s="86">
        <v>2.71156555</v>
      </c>
      <c r="J368" s="42">
        <f t="shared" si="120"/>
        <v>3.6816709490228951E-2</v>
      </c>
      <c r="K368" s="42">
        <f t="shared" si="121"/>
        <v>1.9908294271955792E-3</v>
      </c>
      <c r="L368" s="42">
        <f t="shared" si="122"/>
        <v>4.8216302570566957E-3</v>
      </c>
      <c r="M368" s="42">
        <f t="shared" si="123"/>
        <v>3.3554297327964897E-4</v>
      </c>
      <c r="N368" s="42">
        <f t="shared" si="124"/>
        <v>2.0221047013023442E-4</v>
      </c>
      <c r="O368" s="43">
        <f t="shared" si="125"/>
        <v>0</v>
      </c>
      <c r="P368" s="45">
        <f t="shared" si="126"/>
        <v>2.7980699212574001E-2</v>
      </c>
      <c r="Q368" s="45">
        <f t="shared" si="127"/>
        <v>2.5880782553542529E-4</v>
      </c>
      <c r="R368" s="45">
        <f t="shared" si="128"/>
        <v>2.410815128528348E-4</v>
      </c>
      <c r="S368" s="45">
        <f t="shared" si="129"/>
        <v>1.0066289198389469E-5</v>
      </c>
      <c r="T368" s="45">
        <f t="shared" si="130"/>
        <v>1.0110523506511721E-6</v>
      </c>
      <c r="U368" s="45">
        <f t="shared" si="131"/>
        <v>0</v>
      </c>
      <c r="V368" s="46">
        <f t="shared" si="132"/>
        <v>3.1007751937984497E-5</v>
      </c>
      <c r="W368" s="55">
        <f t="shared" si="133"/>
        <v>2.8522673644449283</v>
      </c>
      <c r="X368" s="55">
        <f t="shared" si="134"/>
        <v>2.71156555</v>
      </c>
      <c r="Y368" s="64">
        <f t="shared" si="135"/>
        <v>-0.14070181444492835</v>
      </c>
      <c r="Z368" s="66">
        <f t="shared" si="136"/>
        <v>2.0607898179999999</v>
      </c>
      <c r="AA368" s="67">
        <f t="shared" si="137"/>
        <v>0.35250352150000003</v>
      </c>
      <c r="AB368" s="67">
        <f t="shared" si="138"/>
        <v>0.13557827750000001</v>
      </c>
      <c r="AC368" s="67">
        <f t="shared" si="139"/>
        <v>8.1346966499999993E-2</v>
      </c>
      <c r="AD368" s="67">
        <f t="shared" si="140"/>
        <v>1.3557827750000001E-2</v>
      </c>
      <c r="AE368" s="67">
        <f t="shared" si="141"/>
        <v>1.3557827750000001E-2</v>
      </c>
      <c r="AF368" s="68">
        <f t="shared" si="142"/>
        <v>5.4231311000000004E-2</v>
      </c>
      <c r="AG368" s="69">
        <f t="shared" si="143"/>
        <v>2.7115655500000004</v>
      </c>
    </row>
    <row r="369" spans="1:33">
      <c r="A369" s="114">
        <v>514</v>
      </c>
      <c r="B369" s="16" t="s">
        <v>740</v>
      </c>
      <c r="C369" s="28">
        <v>184861469</v>
      </c>
      <c r="D369" s="28">
        <v>8589</v>
      </c>
      <c r="E369" s="28">
        <v>2053299</v>
      </c>
      <c r="F369" s="28">
        <v>61529.4</v>
      </c>
      <c r="G369" s="17">
        <v>36.450000000000003</v>
      </c>
      <c r="H369" s="18">
        <v>7.5180999999999998E-2</v>
      </c>
      <c r="I369" s="86">
        <v>3.536508E-2</v>
      </c>
      <c r="J369" s="42">
        <f t="shared" si="120"/>
        <v>2.0716084581301998E-4</v>
      </c>
      <c r="K369" s="42">
        <f t="shared" si="121"/>
        <v>2.0815662296621662E-4</v>
      </c>
      <c r="L369" s="42">
        <f t="shared" si="122"/>
        <v>5.6843178650129417E-5</v>
      </c>
      <c r="M369" s="42">
        <f t="shared" si="123"/>
        <v>3.4552991280669501E-3</v>
      </c>
      <c r="N369" s="42">
        <f t="shared" si="124"/>
        <v>6.6401546272495896E-3</v>
      </c>
      <c r="O369" s="43">
        <f t="shared" si="125"/>
        <v>7.5181E-4</v>
      </c>
      <c r="P369" s="45">
        <f t="shared" si="126"/>
        <v>1.574422428178952E-4</v>
      </c>
      <c r="Q369" s="45">
        <f t="shared" si="127"/>
        <v>2.7060360985608161E-5</v>
      </c>
      <c r="R369" s="45">
        <f t="shared" si="128"/>
        <v>2.8421589325064708E-6</v>
      </c>
      <c r="S369" s="45">
        <f t="shared" si="129"/>
        <v>1.036589738420085E-4</v>
      </c>
      <c r="T369" s="45">
        <f t="shared" si="130"/>
        <v>3.3200773136247948E-5</v>
      </c>
      <c r="U369" s="45">
        <f t="shared" si="131"/>
        <v>3.75905E-6</v>
      </c>
      <c r="V369" s="46">
        <f t="shared" si="132"/>
        <v>3.1007751937984497E-5</v>
      </c>
      <c r="W369" s="55">
        <f t="shared" si="133"/>
        <v>3.5897131165225075E-2</v>
      </c>
      <c r="X369" s="55">
        <f t="shared" si="134"/>
        <v>3.536508E-2</v>
      </c>
      <c r="Y369" s="64">
        <f t="shared" si="135"/>
        <v>-5.3205116522507534E-4</v>
      </c>
      <c r="Z369" s="66">
        <f t="shared" si="136"/>
        <v>2.6877460799999999E-2</v>
      </c>
      <c r="AA369" s="67">
        <f t="shared" si="137"/>
        <v>4.5974604000000004E-3</v>
      </c>
      <c r="AB369" s="67">
        <f t="shared" si="138"/>
        <v>1.7682540000000001E-3</v>
      </c>
      <c r="AC369" s="67">
        <f t="shared" si="139"/>
        <v>1.0609523999999999E-3</v>
      </c>
      <c r="AD369" s="67">
        <f t="shared" si="140"/>
        <v>1.768254E-4</v>
      </c>
      <c r="AE369" s="67">
        <f t="shared" si="141"/>
        <v>1.768254E-4</v>
      </c>
      <c r="AF369" s="68">
        <f t="shared" si="142"/>
        <v>7.0730160000000001E-4</v>
      </c>
      <c r="AG369" s="69">
        <f t="shared" si="143"/>
        <v>3.5365079999999993E-2</v>
      </c>
    </row>
    <row r="370" spans="1:33">
      <c r="A370" s="114">
        <v>515</v>
      </c>
      <c r="B370" s="16" t="s">
        <v>742</v>
      </c>
      <c r="C370" s="28">
        <v>1263607483</v>
      </c>
      <c r="D370" s="28">
        <v>41497</v>
      </c>
      <c r="E370" s="28">
        <v>9500521</v>
      </c>
      <c r="F370" s="28">
        <v>56341.54</v>
      </c>
      <c r="G370" s="17">
        <v>14.67</v>
      </c>
      <c r="H370" s="18">
        <v>0</v>
      </c>
      <c r="I370" s="86">
        <v>0.13787497000000001</v>
      </c>
      <c r="J370" s="42">
        <f t="shared" si="120"/>
        <v>1.4160332943905214E-3</v>
      </c>
      <c r="K370" s="42">
        <f t="shared" si="121"/>
        <v>1.0056904625950741E-3</v>
      </c>
      <c r="L370" s="42">
        <f t="shared" si="122"/>
        <v>2.6301079992358938E-4</v>
      </c>
      <c r="M370" s="42">
        <f t="shared" si="123"/>
        <v>3.1639650969446991E-3</v>
      </c>
      <c r="N370" s="42">
        <f t="shared" si="124"/>
        <v>2.6724572944239089E-3</v>
      </c>
      <c r="O370" s="43">
        <f t="shared" si="125"/>
        <v>0</v>
      </c>
      <c r="P370" s="45">
        <f t="shared" si="126"/>
        <v>1.0761853037367963E-3</v>
      </c>
      <c r="Q370" s="45">
        <f t="shared" si="127"/>
        <v>1.3073976013735963E-4</v>
      </c>
      <c r="R370" s="45">
        <f t="shared" si="128"/>
        <v>1.315053999617947E-5</v>
      </c>
      <c r="S370" s="45">
        <f t="shared" si="129"/>
        <v>9.4918952908340967E-5</v>
      </c>
      <c r="T370" s="45">
        <f t="shared" si="130"/>
        <v>1.3362286472119545E-5</v>
      </c>
      <c r="U370" s="45">
        <f t="shared" si="131"/>
        <v>0</v>
      </c>
      <c r="V370" s="46">
        <f t="shared" si="132"/>
        <v>3.1007751937984497E-5</v>
      </c>
      <c r="W370" s="55">
        <f t="shared" si="133"/>
        <v>0.13593645951887806</v>
      </c>
      <c r="X370" s="55">
        <f t="shared" si="134"/>
        <v>0.13787497000000001</v>
      </c>
      <c r="Y370" s="64">
        <f t="shared" si="135"/>
        <v>1.9385104811219522E-3</v>
      </c>
      <c r="Z370" s="66">
        <f t="shared" si="136"/>
        <v>0.10478497720000002</v>
      </c>
      <c r="AA370" s="67">
        <f t="shared" si="137"/>
        <v>1.7923746100000002E-2</v>
      </c>
      <c r="AB370" s="67">
        <f t="shared" si="138"/>
        <v>6.8937485000000014E-3</v>
      </c>
      <c r="AC370" s="67">
        <f t="shared" si="139"/>
        <v>4.1362491000000003E-3</v>
      </c>
      <c r="AD370" s="67">
        <f t="shared" si="140"/>
        <v>6.8937485000000005E-4</v>
      </c>
      <c r="AE370" s="67">
        <f t="shared" si="141"/>
        <v>6.8937485000000005E-4</v>
      </c>
      <c r="AF370" s="68">
        <f t="shared" si="142"/>
        <v>2.7574994000000002E-3</v>
      </c>
      <c r="AG370" s="69">
        <f t="shared" si="143"/>
        <v>0.13787497000000001</v>
      </c>
    </row>
    <row r="371" spans="1:33">
      <c r="A371" s="114">
        <v>516</v>
      </c>
      <c r="B371" s="16" t="s">
        <v>744</v>
      </c>
      <c r="C371" s="28">
        <v>43870369</v>
      </c>
      <c r="D371" s="28">
        <v>5780</v>
      </c>
      <c r="E371" s="28">
        <v>663006</v>
      </c>
      <c r="F371" s="28">
        <v>13528.8</v>
      </c>
      <c r="G371" s="17">
        <v>0</v>
      </c>
      <c r="H371" s="18">
        <v>0.26137500000000002</v>
      </c>
      <c r="I371" s="86">
        <v>1.2219529999999999E-2</v>
      </c>
      <c r="J371" s="42">
        <f t="shared" si="120"/>
        <v>4.9162341927345021E-5</v>
      </c>
      <c r="K371" s="42">
        <f t="shared" si="121"/>
        <v>1.4007978585920736E-4</v>
      </c>
      <c r="L371" s="42">
        <f t="shared" si="122"/>
        <v>1.835454481013613E-5</v>
      </c>
      <c r="M371" s="42">
        <f t="shared" si="123"/>
        <v>7.5973519721941299E-4</v>
      </c>
      <c r="N371" s="42">
        <f t="shared" si="124"/>
        <v>0</v>
      </c>
      <c r="O371" s="43">
        <f t="shared" si="125"/>
        <v>2.6137500000000002E-3</v>
      </c>
      <c r="P371" s="45">
        <f t="shared" si="126"/>
        <v>3.7363379864782216E-5</v>
      </c>
      <c r="Q371" s="45">
        <f t="shared" si="127"/>
        <v>1.8210372161696958E-5</v>
      </c>
      <c r="R371" s="45">
        <f t="shared" si="128"/>
        <v>9.1772724050680654E-7</v>
      </c>
      <c r="S371" s="45">
        <f t="shared" si="129"/>
        <v>2.2792055916582387E-5</v>
      </c>
      <c r="T371" s="45">
        <f t="shared" si="130"/>
        <v>0</v>
      </c>
      <c r="U371" s="45">
        <f t="shared" si="131"/>
        <v>1.3068750000000001E-5</v>
      </c>
      <c r="V371" s="46">
        <f t="shared" si="132"/>
        <v>3.1007751937984497E-5</v>
      </c>
      <c r="W371" s="55">
        <f t="shared" si="133"/>
        <v>1.2336003712155286E-2</v>
      </c>
      <c r="X371" s="55">
        <f t="shared" si="134"/>
        <v>1.2219529999999999E-2</v>
      </c>
      <c r="Y371" s="64">
        <f t="shared" si="135"/>
        <v>-1.1647371215528675E-4</v>
      </c>
      <c r="Z371" s="66">
        <f t="shared" si="136"/>
        <v>9.2868428000000003E-3</v>
      </c>
      <c r="AA371" s="67">
        <f t="shared" si="137"/>
        <v>1.5885388999999999E-3</v>
      </c>
      <c r="AB371" s="67">
        <f t="shared" si="138"/>
        <v>6.1097650000000001E-4</v>
      </c>
      <c r="AC371" s="67">
        <f t="shared" si="139"/>
        <v>3.6658589999999998E-4</v>
      </c>
      <c r="AD371" s="67">
        <f t="shared" si="140"/>
        <v>6.1097649999999993E-5</v>
      </c>
      <c r="AE371" s="67">
        <f t="shared" si="141"/>
        <v>6.1097649999999993E-5</v>
      </c>
      <c r="AF371" s="68">
        <f t="shared" si="142"/>
        <v>2.4439059999999997E-4</v>
      </c>
      <c r="AG371" s="69">
        <f t="shared" si="143"/>
        <v>1.2219530000000001E-2</v>
      </c>
    </row>
    <row r="372" spans="1:33">
      <c r="A372" s="114">
        <v>517</v>
      </c>
      <c r="B372" s="16" t="s">
        <v>746</v>
      </c>
      <c r="C372" s="28">
        <v>49039038</v>
      </c>
      <c r="D372" s="28">
        <v>2558</v>
      </c>
      <c r="E372" s="28">
        <v>347223</v>
      </c>
      <c r="F372" s="28">
        <v>22666.2</v>
      </c>
      <c r="G372" s="17">
        <v>3.99</v>
      </c>
      <c r="H372" s="18">
        <v>0</v>
      </c>
      <c r="I372" s="86">
        <v>1.2655659999999999E-2</v>
      </c>
      <c r="J372" s="42">
        <f t="shared" si="120"/>
        <v>5.495449454605831E-5</v>
      </c>
      <c r="K372" s="42">
        <f t="shared" si="121"/>
        <v>6.1993787582673436E-5</v>
      </c>
      <c r="L372" s="42">
        <f t="shared" si="122"/>
        <v>9.6124621988487238E-6</v>
      </c>
      <c r="M372" s="42">
        <f t="shared" si="123"/>
        <v>1.2728630719069437E-3</v>
      </c>
      <c r="N372" s="42">
        <f t="shared" si="124"/>
        <v>7.2686466290057235E-4</v>
      </c>
      <c r="O372" s="43">
        <f t="shared" si="125"/>
        <v>0</v>
      </c>
      <c r="P372" s="45">
        <f t="shared" si="126"/>
        <v>4.1765415855004313E-5</v>
      </c>
      <c r="Q372" s="45">
        <f t="shared" si="127"/>
        <v>8.0591923857475477E-6</v>
      </c>
      <c r="R372" s="45">
        <f t="shared" si="128"/>
        <v>4.8062310994243625E-7</v>
      </c>
      <c r="S372" s="45">
        <f t="shared" si="129"/>
        <v>3.8185892157208307E-5</v>
      </c>
      <c r="T372" s="45">
        <f t="shared" si="130"/>
        <v>3.634323314502862E-6</v>
      </c>
      <c r="U372" s="45">
        <f t="shared" si="131"/>
        <v>0</v>
      </c>
      <c r="V372" s="46">
        <f t="shared" si="132"/>
        <v>3.1007751937984497E-5</v>
      </c>
      <c r="W372" s="55">
        <f t="shared" si="133"/>
        <v>1.2313319876038998E-2</v>
      </c>
      <c r="X372" s="55">
        <f t="shared" si="134"/>
        <v>1.2655659999999999E-2</v>
      </c>
      <c r="Y372" s="64">
        <f t="shared" si="135"/>
        <v>3.4234012396100119E-4</v>
      </c>
      <c r="Z372" s="66">
        <f t="shared" si="136"/>
        <v>9.6183016000000003E-3</v>
      </c>
      <c r="AA372" s="67">
        <f t="shared" si="137"/>
        <v>1.6452357999999999E-3</v>
      </c>
      <c r="AB372" s="67">
        <f t="shared" si="138"/>
        <v>6.3278300000000004E-4</v>
      </c>
      <c r="AC372" s="67">
        <f t="shared" si="139"/>
        <v>3.7966979999999996E-4</v>
      </c>
      <c r="AD372" s="67">
        <f t="shared" si="140"/>
        <v>6.3278299999999993E-5</v>
      </c>
      <c r="AE372" s="67">
        <f t="shared" si="141"/>
        <v>6.3278299999999993E-5</v>
      </c>
      <c r="AF372" s="68">
        <f t="shared" si="142"/>
        <v>2.5311319999999997E-4</v>
      </c>
      <c r="AG372" s="69">
        <f t="shared" si="143"/>
        <v>1.2655660000000001E-2</v>
      </c>
    </row>
    <row r="373" spans="1:33">
      <c r="A373" s="114">
        <v>518</v>
      </c>
      <c r="B373" s="16" t="s">
        <v>748</v>
      </c>
      <c r="C373" s="28">
        <v>383095565</v>
      </c>
      <c r="D373" s="28">
        <v>15700</v>
      </c>
      <c r="E373" s="28">
        <v>1902636</v>
      </c>
      <c r="F373" s="28">
        <v>60189.7</v>
      </c>
      <c r="G373" s="17">
        <v>8.24</v>
      </c>
      <c r="H373" s="18">
        <v>0.16723299999999999</v>
      </c>
      <c r="I373" s="86">
        <v>5.2478759999999999E-2</v>
      </c>
      <c r="J373" s="42">
        <f t="shared" si="120"/>
        <v>4.2930742518667734E-4</v>
      </c>
      <c r="K373" s="42">
        <f t="shared" si="121"/>
        <v>3.8049353598435215E-4</v>
      </c>
      <c r="L373" s="42">
        <f t="shared" si="122"/>
        <v>5.2672249903286188E-5</v>
      </c>
      <c r="M373" s="42">
        <f t="shared" si="123"/>
        <v>3.3800657560225074E-3</v>
      </c>
      <c r="N373" s="42">
        <f t="shared" si="124"/>
        <v>1.5010939404262447E-3</v>
      </c>
      <c r="O373" s="43">
        <f t="shared" si="125"/>
        <v>1.6723299999999999E-3</v>
      </c>
      <c r="P373" s="45">
        <f t="shared" si="126"/>
        <v>3.262736431418748E-4</v>
      </c>
      <c r="Q373" s="45">
        <f t="shared" si="127"/>
        <v>4.9464159677965782E-5</v>
      </c>
      <c r="R373" s="45">
        <f t="shared" si="128"/>
        <v>2.6336124951643098E-6</v>
      </c>
      <c r="S373" s="45">
        <f t="shared" si="129"/>
        <v>1.0140197268067522E-4</v>
      </c>
      <c r="T373" s="45">
        <f t="shared" si="130"/>
        <v>7.505469702131224E-6</v>
      </c>
      <c r="U373" s="45">
        <f t="shared" si="131"/>
        <v>8.3616499999999998E-6</v>
      </c>
      <c r="V373" s="46">
        <f t="shared" si="132"/>
        <v>3.1007751937984497E-5</v>
      </c>
      <c r="W373" s="55">
        <f t="shared" si="133"/>
        <v>5.2664825963579597E-2</v>
      </c>
      <c r="X373" s="55">
        <f t="shared" si="134"/>
        <v>5.2478759999999999E-2</v>
      </c>
      <c r="Y373" s="64">
        <f t="shared" si="135"/>
        <v>-1.860659635795972E-4</v>
      </c>
      <c r="Z373" s="66">
        <f t="shared" si="136"/>
        <v>3.9883857600000003E-2</v>
      </c>
      <c r="AA373" s="67">
        <f t="shared" si="137"/>
        <v>6.8222387999999998E-3</v>
      </c>
      <c r="AB373" s="67">
        <f t="shared" si="138"/>
        <v>2.6239380000000001E-3</v>
      </c>
      <c r="AC373" s="67">
        <f t="shared" si="139"/>
        <v>1.5743628E-3</v>
      </c>
      <c r="AD373" s="67">
        <f t="shared" si="140"/>
        <v>2.6239379999999998E-4</v>
      </c>
      <c r="AE373" s="67">
        <f t="shared" si="141"/>
        <v>2.6239379999999998E-4</v>
      </c>
      <c r="AF373" s="68">
        <f t="shared" si="142"/>
        <v>1.0495751999999999E-3</v>
      </c>
      <c r="AG373" s="69">
        <f t="shared" si="143"/>
        <v>5.2478760000000006E-2</v>
      </c>
    </row>
    <row r="374" spans="1:33">
      <c r="A374" s="114">
        <v>519</v>
      </c>
      <c r="B374" s="16" t="s">
        <v>750</v>
      </c>
      <c r="C374" s="28">
        <v>587279623</v>
      </c>
      <c r="D374" s="28">
        <v>41558</v>
      </c>
      <c r="E374" s="28">
        <v>16624269</v>
      </c>
      <c r="F374" s="28">
        <v>6811.2</v>
      </c>
      <c r="G374" s="17">
        <v>0.61</v>
      </c>
      <c r="H374" s="18">
        <v>0.26020700000000002</v>
      </c>
      <c r="I374" s="86">
        <v>7.2518810000000003E-2</v>
      </c>
      <c r="J374" s="42">
        <f t="shared" si="120"/>
        <v>6.5812169560024159E-4</v>
      </c>
      <c r="K374" s="42">
        <f t="shared" si="121"/>
        <v>1.0071688132762872E-3</v>
      </c>
      <c r="L374" s="42">
        <f t="shared" si="122"/>
        <v>4.6022342225599303E-4</v>
      </c>
      <c r="M374" s="42">
        <f t="shared" si="123"/>
        <v>3.8249574059050808E-4</v>
      </c>
      <c r="N374" s="42">
        <f t="shared" si="124"/>
        <v>1.1112467277427297E-4</v>
      </c>
      <c r="O374" s="43">
        <f t="shared" si="125"/>
        <v>2.6020700000000002E-3</v>
      </c>
      <c r="P374" s="45">
        <f t="shared" si="126"/>
        <v>5.0017248865618356E-4</v>
      </c>
      <c r="Q374" s="45">
        <f t="shared" si="127"/>
        <v>1.3093194572591732E-4</v>
      </c>
      <c r="R374" s="45">
        <f t="shared" si="128"/>
        <v>2.3011171112799654E-5</v>
      </c>
      <c r="S374" s="45">
        <f t="shared" si="129"/>
        <v>1.1474872217715243E-5</v>
      </c>
      <c r="T374" s="45">
        <f t="shared" si="130"/>
        <v>5.5562336387136489E-7</v>
      </c>
      <c r="U374" s="45">
        <f t="shared" si="131"/>
        <v>1.3010350000000002E-5</v>
      </c>
      <c r="V374" s="46">
        <f t="shared" si="132"/>
        <v>3.1007751937984497E-5</v>
      </c>
      <c r="W374" s="55">
        <f t="shared" si="133"/>
        <v>7.1016420301447183E-2</v>
      </c>
      <c r="X374" s="55">
        <f t="shared" si="134"/>
        <v>7.2518810000000003E-2</v>
      </c>
      <c r="Y374" s="64">
        <f t="shared" si="135"/>
        <v>1.5023896985528196E-3</v>
      </c>
      <c r="Z374" s="66">
        <f t="shared" si="136"/>
        <v>5.5114295600000002E-2</v>
      </c>
      <c r="AA374" s="67">
        <f t="shared" si="137"/>
        <v>9.4274453000000001E-3</v>
      </c>
      <c r="AB374" s="67">
        <f t="shared" si="138"/>
        <v>3.6259405000000004E-3</v>
      </c>
      <c r="AC374" s="67">
        <f t="shared" si="139"/>
        <v>2.1755643000000002E-3</v>
      </c>
      <c r="AD374" s="67">
        <f t="shared" si="140"/>
        <v>3.6259405000000001E-4</v>
      </c>
      <c r="AE374" s="67">
        <f t="shared" si="141"/>
        <v>3.6259405000000001E-4</v>
      </c>
      <c r="AF374" s="68">
        <f t="shared" si="142"/>
        <v>1.4503762E-3</v>
      </c>
      <c r="AG374" s="69">
        <f t="shared" si="143"/>
        <v>7.2518810000000003E-2</v>
      </c>
    </row>
    <row r="375" spans="1:33">
      <c r="A375" s="114">
        <v>520</v>
      </c>
      <c r="B375" s="16" t="s">
        <v>752</v>
      </c>
      <c r="C375" s="28">
        <v>22259033</v>
      </c>
      <c r="D375" s="28">
        <v>10204</v>
      </c>
      <c r="E375" s="28">
        <v>1573832</v>
      </c>
      <c r="F375" s="28">
        <v>4978.3</v>
      </c>
      <c r="G375" s="17">
        <v>0</v>
      </c>
      <c r="H375" s="18">
        <v>2.9432260000000001</v>
      </c>
      <c r="I375" s="86">
        <v>2.376872E-2</v>
      </c>
      <c r="J375" s="42">
        <f t="shared" si="120"/>
        <v>2.4944084498538328E-5</v>
      </c>
      <c r="K375" s="42">
        <f t="shared" si="121"/>
        <v>2.4729656313275986E-4</v>
      </c>
      <c r="L375" s="42">
        <f t="shared" si="122"/>
        <v>4.3569696153015451E-5</v>
      </c>
      <c r="M375" s="42">
        <f t="shared" si="123"/>
        <v>2.7956579536377241E-4</v>
      </c>
      <c r="N375" s="42">
        <f t="shared" si="124"/>
        <v>0</v>
      </c>
      <c r="O375" s="43">
        <f t="shared" si="125"/>
        <v>2.9432260000000002E-2</v>
      </c>
      <c r="P375" s="45">
        <f t="shared" si="126"/>
        <v>1.895750421888913E-5</v>
      </c>
      <c r="Q375" s="45">
        <f t="shared" si="127"/>
        <v>3.2148553207258781E-5</v>
      </c>
      <c r="R375" s="45">
        <f t="shared" si="128"/>
        <v>2.1784848076507725E-6</v>
      </c>
      <c r="S375" s="45">
        <f t="shared" si="129"/>
        <v>8.3869738609131718E-6</v>
      </c>
      <c r="T375" s="45">
        <f t="shared" si="130"/>
        <v>0</v>
      </c>
      <c r="U375" s="45">
        <f t="shared" si="131"/>
        <v>1.471613E-4</v>
      </c>
      <c r="V375" s="46">
        <f t="shared" si="132"/>
        <v>3.1007751937984497E-5</v>
      </c>
      <c r="W375" s="55">
        <f t="shared" si="133"/>
        <v>2.3984056803269635E-2</v>
      </c>
      <c r="X375" s="55">
        <f t="shared" si="134"/>
        <v>2.376872E-2</v>
      </c>
      <c r="Y375" s="64">
        <f t="shared" si="135"/>
        <v>-2.1533680326963484E-4</v>
      </c>
      <c r="Z375" s="66">
        <f t="shared" si="136"/>
        <v>1.8064227200000001E-2</v>
      </c>
      <c r="AA375" s="67">
        <f t="shared" si="137"/>
        <v>3.0899336000000002E-3</v>
      </c>
      <c r="AB375" s="67">
        <f t="shared" si="138"/>
        <v>1.1884360000000002E-3</v>
      </c>
      <c r="AC375" s="67">
        <f t="shared" si="139"/>
        <v>7.1306159999999996E-4</v>
      </c>
      <c r="AD375" s="67">
        <f t="shared" si="140"/>
        <v>1.188436E-4</v>
      </c>
      <c r="AE375" s="67">
        <f t="shared" si="141"/>
        <v>1.188436E-4</v>
      </c>
      <c r="AF375" s="68">
        <f t="shared" si="142"/>
        <v>4.7537440000000001E-4</v>
      </c>
      <c r="AG375" s="69">
        <f t="shared" si="143"/>
        <v>2.3768720000000004E-2</v>
      </c>
    </row>
    <row r="376" spans="1:33">
      <c r="A376" s="114">
        <v>521</v>
      </c>
      <c r="B376" s="16" t="s">
        <v>754</v>
      </c>
      <c r="C376" s="28">
        <v>678440403</v>
      </c>
      <c r="D376" s="28">
        <v>58510</v>
      </c>
      <c r="E376" s="28">
        <v>21675498</v>
      </c>
      <c r="F376" s="28">
        <v>56700.9</v>
      </c>
      <c r="G376" s="17">
        <v>34.369999999999997</v>
      </c>
      <c r="H376" s="18">
        <v>0</v>
      </c>
      <c r="I376" s="86">
        <v>9.8024219999999995E-2</v>
      </c>
      <c r="J376" s="42">
        <f t="shared" si="120"/>
        <v>7.602789725705693E-4</v>
      </c>
      <c r="K376" s="42">
        <f t="shared" si="121"/>
        <v>1.4180048911111112E-3</v>
      </c>
      <c r="L376" s="42">
        <f t="shared" si="122"/>
        <v>6.000607827425635E-4</v>
      </c>
      <c r="M376" s="42">
        <f t="shared" si="123"/>
        <v>3.1841456333169399E-3</v>
      </c>
      <c r="N376" s="42">
        <f t="shared" si="124"/>
        <v>6.2612377102487897E-3</v>
      </c>
      <c r="O376" s="43">
        <f t="shared" si="125"/>
        <v>0</v>
      </c>
      <c r="P376" s="45">
        <f t="shared" si="126"/>
        <v>5.778120191536327E-4</v>
      </c>
      <c r="Q376" s="45">
        <f t="shared" si="127"/>
        <v>1.8434063584444447E-4</v>
      </c>
      <c r="R376" s="45">
        <f t="shared" si="128"/>
        <v>3.0003039137128177E-5</v>
      </c>
      <c r="S376" s="45">
        <f t="shared" si="129"/>
        <v>9.5524368999508197E-5</v>
      </c>
      <c r="T376" s="45">
        <f t="shared" si="130"/>
        <v>3.1306188551243949E-5</v>
      </c>
      <c r="U376" s="45">
        <f t="shared" si="131"/>
        <v>0</v>
      </c>
      <c r="V376" s="46">
        <f t="shared" si="132"/>
        <v>3.1007751937984497E-5</v>
      </c>
      <c r="W376" s="55">
        <f t="shared" si="133"/>
        <v>9.4999400362394196E-2</v>
      </c>
      <c r="X376" s="55">
        <f t="shared" si="134"/>
        <v>9.8024219999999995E-2</v>
      </c>
      <c r="Y376" s="64">
        <f t="shared" si="135"/>
        <v>3.0248196376057995E-3</v>
      </c>
      <c r="Z376" s="66">
        <f t="shared" si="136"/>
        <v>7.4498407199999991E-2</v>
      </c>
      <c r="AA376" s="67">
        <f t="shared" si="137"/>
        <v>1.27431486E-2</v>
      </c>
      <c r="AB376" s="67">
        <f t="shared" si="138"/>
        <v>4.9012109999999999E-3</v>
      </c>
      <c r="AC376" s="67">
        <f t="shared" si="139"/>
        <v>2.9407265999999996E-3</v>
      </c>
      <c r="AD376" s="67">
        <f t="shared" si="140"/>
        <v>4.9012109999999997E-4</v>
      </c>
      <c r="AE376" s="67">
        <f t="shared" si="141"/>
        <v>4.9012109999999997E-4</v>
      </c>
      <c r="AF376" s="68">
        <f t="shared" si="142"/>
        <v>1.9604843999999999E-3</v>
      </c>
      <c r="AG376" s="69">
        <f t="shared" si="143"/>
        <v>9.8024220000000009E-2</v>
      </c>
    </row>
    <row r="377" spans="1:33">
      <c r="A377" s="114">
        <v>522</v>
      </c>
      <c r="B377" s="16" t="s">
        <v>756</v>
      </c>
      <c r="C377" s="28">
        <v>560542301</v>
      </c>
      <c r="D377" s="28">
        <v>24962</v>
      </c>
      <c r="E377" s="28">
        <v>4826363</v>
      </c>
      <c r="F377" s="28">
        <v>69269.98</v>
      </c>
      <c r="G377" s="17">
        <v>251.51</v>
      </c>
      <c r="H377" s="18">
        <v>0</v>
      </c>
      <c r="I377" s="86">
        <v>9.8838460000000003E-2</v>
      </c>
      <c r="J377" s="42">
        <f t="shared" si="120"/>
        <v>6.2815911729629517E-4</v>
      </c>
      <c r="K377" s="42">
        <f t="shared" si="121"/>
        <v>6.049604869580509E-4</v>
      </c>
      <c r="L377" s="42">
        <f t="shared" si="122"/>
        <v>1.3361220856746852E-4</v>
      </c>
      <c r="M377" s="42">
        <f t="shared" si="123"/>
        <v>3.8899859497283419E-3</v>
      </c>
      <c r="N377" s="42">
        <f t="shared" si="124"/>
        <v>4.5817977785995723E-2</v>
      </c>
      <c r="O377" s="43">
        <f t="shared" si="125"/>
        <v>0</v>
      </c>
      <c r="P377" s="45">
        <f t="shared" si="126"/>
        <v>4.7740092914518435E-4</v>
      </c>
      <c r="Q377" s="45">
        <f t="shared" si="127"/>
        <v>7.8644863304546626E-5</v>
      </c>
      <c r="R377" s="45">
        <f t="shared" si="128"/>
        <v>6.6806104283734265E-6</v>
      </c>
      <c r="S377" s="45">
        <f t="shared" si="129"/>
        <v>1.1669957849185025E-4</v>
      </c>
      <c r="T377" s="45">
        <f t="shared" si="130"/>
        <v>2.2908988892997862E-4</v>
      </c>
      <c r="U377" s="45">
        <f t="shared" si="131"/>
        <v>0</v>
      </c>
      <c r="V377" s="46">
        <f t="shared" si="132"/>
        <v>3.1007751937984497E-5</v>
      </c>
      <c r="W377" s="55">
        <f t="shared" si="133"/>
        <v>9.3952362223791788E-2</v>
      </c>
      <c r="X377" s="55">
        <f t="shared" si="134"/>
        <v>9.8838460000000003E-2</v>
      </c>
      <c r="Y377" s="64">
        <f t="shared" si="135"/>
        <v>4.8860977762082147E-3</v>
      </c>
      <c r="Z377" s="66">
        <f t="shared" si="136"/>
        <v>7.5117229600000002E-2</v>
      </c>
      <c r="AA377" s="67">
        <f t="shared" si="137"/>
        <v>1.28489998E-2</v>
      </c>
      <c r="AB377" s="67">
        <f t="shared" si="138"/>
        <v>4.9419230000000008E-3</v>
      </c>
      <c r="AC377" s="67">
        <f t="shared" si="139"/>
        <v>2.9651538000000002E-3</v>
      </c>
      <c r="AD377" s="67">
        <f t="shared" si="140"/>
        <v>4.9419230000000006E-4</v>
      </c>
      <c r="AE377" s="67">
        <f t="shared" si="141"/>
        <v>4.9419230000000006E-4</v>
      </c>
      <c r="AF377" s="68">
        <f t="shared" si="142"/>
        <v>1.9767692000000003E-3</v>
      </c>
      <c r="AG377" s="69">
        <f t="shared" si="143"/>
        <v>9.8838460000000003E-2</v>
      </c>
    </row>
    <row r="378" spans="1:33">
      <c r="A378" s="114">
        <v>523</v>
      </c>
      <c r="B378" s="16" t="s">
        <v>758</v>
      </c>
      <c r="C378" s="28">
        <v>174546995</v>
      </c>
      <c r="D378" s="28">
        <v>7454</v>
      </c>
      <c r="E378" s="28">
        <v>1024693</v>
      </c>
      <c r="F378" s="28">
        <v>19242.2</v>
      </c>
      <c r="G378" s="17">
        <v>0</v>
      </c>
      <c r="H378" s="18">
        <v>0</v>
      </c>
      <c r="I378" s="86">
        <v>2.1037650000000001E-2</v>
      </c>
      <c r="J378" s="42">
        <f t="shared" si="120"/>
        <v>1.9560216260274861E-4</v>
      </c>
      <c r="K378" s="42">
        <f t="shared" si="121"/>
        <v>1.8064960619282555E-4</v>
      </c>
      <c r="L378" s="42">
        <f t="shared" si="122"/>
        <v>2.8367425913389655E-5</v>
      </c>
      <c r="M378" s="42">
        <f t="shared" si="123"/>
        <v>1.0805819150209472E-3</v>
      </c>
      <c r="N378" s="42">
        <f t="shared" si="124"/>
        <v>0</v>
      </c>
      <c r="O378" s="43">
        <f t="shared" si="125"/>
        <v>0</v>
      </c>
      <c r="P378" s="45">
        <f t="shared" si="126"/>
        <v>1.4865764357808894E-4</v>
      </c>
      <c r="Q378" s="45">
        <f t="shared" si="127"/>
        <v>2.3484448805067323E-5</v>
      </c>
      <c r="R378" s="45">
        <f t="shared" si="128"/>
        <v>1.4183712956694828E-6</v>
      </c>
      <c r="S378" s="45">
        <f t="shared" si="129"/>
        <v>3.2417457450628414E-5</v>
      </c>
      <c r="T378" s="45">
        <f t="shared" si="130"/>
        <v>0</v>
      </c>
      <c r="U378" s="45">
        <f t="shared" si="131"/>
        <v>0</v>
      </c>
      <c r="V378" s="46">
        <f t="shared" si="132"/>
        <v>3.1007751937984497E-5</v>
      </c>
      <c r="W378" s="55">
        <f t="shared" si="133"/>
        <v>2.3698567306743867E-2</v>
      </c>
      <c r="X378" s="55">
        <f t="shared" si="134"/>
        <v>2.1037650000000001E-2</v>
      </c>
      <c r="Y378" s="64">
        <f t="shared" si="135"/>
        <v>-2.6609173067438652E-3</v>
      </c>
      <c r="Z378" s="66">
        <f t="shared" si="136"/>
        <v>1.5988614000000002E-2</v>
      </c>
      <c r="AA378" s="67">
        <f t="shared" si="137"/>
        <v>2.7348945000000005E-3</v>
      </c>
      <c r="AB378" s="67">
        <f t="shared" si="138"/>
        <v>1.0518825E-3</v>
      </c>
      <c r="AC378" s="67">
        <f t="shared" si="139"/>
        <v>6.3112949999999998E-4</v>
      </c>
      <c r="AD378" s="67">
        <f t="shared" si="140"/>
        <v>1.0518825000000001E-4</v>
      </c>
      <c r="AE378" s="67">
        <f t="shared" si="141"/>
        <v>1.0518825000000001E-4</v>
      </c>
      <c r="AF378" s="68">
        <f t="shared" si="142"/>
        <v>4.2075300000000006E-4</v>
      </c>
      <c r="AG378" s="69">
        <f t="shared" si="143"/>
        <v>2.1037650000000001E-2</v>
      </c>
    </row>
    <row r="379" spans="1:33">
      <c r="A379" s="114">
        <v>524</v>
      </c>
      <c r="B379" s="16" t="s">
        <v>760</v>
      </c>
      <c r="C379" s="28">
        <v>277251000</v>
      </c>
      <c r="D379" s="28">
        <v>59773</v>
      </c>
      <c r="E379" s="28">
        <v>45773193</v>
      </c>
      <c r="F379" s="28">
        <v>3892.3</v>
      </c>
      <c r="G379" s="17">
        <v>0</v>
      </c>
      <c r="H379" s="18">
        <v>1.3938440000000001</v>
      </c>
      <c r="I379" s="86">
        <v>6.0027360000000002E-2</v>
      </c>
      <c r="J379" s="42">
        <f t="shared" si="120"/>
        <v>3.1069509494434237E-4</v>
      </c>
      <c r="K379" s="42">
        <f t="shared" si="121"/>
        <v>1.4486140207893429E-3</v>
      </c>
      <c r="L379" s="42">
        <f t="shared" si="122"/>
        <v>1.2671772533303007E-3</v>
      </c>
      <c r="M379" s="42">
        <f t="shared" si="123"/>
        <v>2.1857942375799194E-4</v>
      </c>
      <c r="N379" s="42">
        <f t="shared" si="124"/>
        <v>0</v>
      </c>
      <c r="O379" s="43">
        <f t="shared" si="125"/>
        <v>1.3938440000000002E-2</v>
      </c>
      <c r="P379" s="45">
        <f t="shared" si="126"/>
        <v>2.3612827215770021E-4</v>
      </c>
      <c r="Q379" s="45">
        <f t="shared" si="127"/>
        <v>1.8831982270261458E-4</v>
      </c>
      <c r="R379" s="45">
        <f t="shared" si="128"/>
        <v>6.3358862666515044E-5</v>
      </c>
      <c r="S379" s="45">
        <f t="shared" si="129"/>
        <v>6.557382712739758E-6</v>
      </c>
      <c r="T379" s="45">
        <f t="shared" si="130"/>
        <v>0</v>
      </c>
      <c r="U379" s="45">
        <f t="shared" si="131"/>
        <v>6.969220000000001E-5</v>
      </c>
      <c r="V379" s="46">
        <f t="shared" si="132"/>
        <v>3.1007751937984497E-5</v>
      </c>
      <c r="W379" s="55">
        <f t="shared" si="133"/>
        <v>5.9506429217755424E-2</v>
      </c>
      <c r="X379" s="55">
        <f t="shared" si="134"/>
        <v>6.0027360000000002E-2</v>
      </c>
      <c r="Y379" s="64">
        <f t="shared" si="135"/>
        <v>5.2093078224457745E-4</v>
      </c>
      <c r="Z379" s="66">
        <f t="shared" si="136"/>
        <v>4.5620793600000001E-2</v>
      </c>
      <c r="AA379" s="67">
        <f t="shared" si="137"/>
        <v>7.8035568000000008E-3</v>
      </c>
      <c r="AB379" s="67">
        <f t="shared" si="138"/>
        <v>3.0013680000000004E-3</v>
      </c>
      <c r="AC379" s="67">
        <f t="shared" si="139"/>
        <v>1.8008207999999999E-3</v>
      </c>
      <c r="AD379" s="67">
        <f t="shared" si="140"/>
        <v>3.001368E-4</v>
      </c>
      <c r="AE379" s="67">
        <f t="shared" si="141"/>
        <v>3.001368E-4</v>
      </c>
      <c r="AF379" s="68">
        <f t="shared" si="142"/>
        <v>1.2005472E-3</v>
      </c>
      <c r="AG379" s="69">
        <f t="shared" si="143"/>
        <v>6.0027360000000002E-2</v>
      </c>
    </row>
    <row r="380" spans="1:33">
      <c r="A380" s="114">
        <v>525</v>
      </c>
      <c r="B380" s="16" t="s">
        <v>762</v>
      </c>
      <c r="C380" s="28">
        <v>66042501</v>
      </c>
      <c r="D380" s="28">
        <v>5287</v>
      </c>
      <c r="E380" s="28">
        <v>703813</v>
      </c>
      <c r="F380" s="28">
        <v>20403.12</v>
      </c>
      <c r="G380" s="17">
        <v>0</v>
      </c>
      <c r="H380" s="18">
        <v>0</v>
      </c>
      <c r="I380" s="86">
        <v>1.3414479999999999E-2</v>
      </c>
      <c r="J380" s="42">
        <f t="shared" si="120"/>
        <v>7.4009042775524078E-5</v>
      </c>
      <c r="K380" s="42">
        <f t="shared" si="121"/>
        <v>1.2813180412415731E-4</v>
      </c>
      <c r="L380" s="42">
        <f t="shared" si="122"/>
        <v>1.9484238825072984E-5</v>
      </c>
      <c r="M380" s="42">
        <f t="shared" si="123"/>
        <v>1.1457755600712072E-3</v>
      </c>
      <c r="N380" s="42">
        <f t="shared" si="124"/>
        <v>0</v>
      </c>
      <c r="O380" s="43">
        <f t="shared" si="125"/>
        <v>0</v>
      </c>
      <c r="P380" s="45">
        <f t="shared" si="126"/>
        <v>5.6246872509398298E-5</v>
      </c>
      <c r="Q380" s="45">
        <f t="shared" si="127"/>
        <v>1.6657134536140451E-5</v>
      </c>
      <c r="R380" s="45">
        <f t="shared" si="128"/>
        <v>9.7421194125364924E-7</v>
      </c>
      <c r="S380" s="45">
        <f t="shared" si="129"/>
        <v>3.4373266802136215E-5</v>
      </c>
      <c r="T380" s="45">
        <f t="shared" si="130"/>
        <v>0</v>
      </c>
      <c r="U380" s="45">
        <f t="shared" si="131"/>
        <v>0</v>
      </c>
      <c r="V380" s="46">
        <f t="shared" si="132"/>
        <v>3.1007751937984497E-5</v>
      </c>
      <c r="W380" s="55">
        <f t="shared" si="133"/>
        <v>1.392592377269131E-2</v>
      </c>
      <c r="X380" s="55">
        <f t="shared" si="134"/>
        <v>1.3414479999999999E-2</v>
      </c>
      <c r="Y380" s="64">
        <f t="shared" si="135"/>
        <v>-5.1144377269131056E-4</v>
      </c>
      <c r="Z380" s="66">
        <f t="shared" si="136"/>
        <v>1.0195004799999999E-2</v>
      </c>
      <c r="AA380" s="67">
        <f t="shared" si="137"/>
        <v>1.7438823999999999E-3</v>
      </c>
      <c r="AB380" s="67">
        <f t="shared" si="138"/>
        <v>6.7072400000000004E-4</v>
      </c>
      <c r="AC380" s="67">
        <f t="shared" si="139"/>
        <v>4.0243439999999999E-4</v>
      </c>
      <c r="AD380" s="67">
        <f t="shared" si="140"/>
        <v>6.7072399999999998E-5</v>
      </c>
      <c r="AE380" s="67">
        <f t="shared" si="141"/>
        <v>6.7072399999999998E-5</v>
      </c>
      <c r="AF380" s="68">
        <f t="shared" si="142"/>
        <v>2.6828959999999999E-4</v>
      </c>
      <c r="AG380" s="69">
        <f t="shared" si="143"/>
        <v>1.3414479999999999E-2</v>
      </c>
    </row>
    <row r="381" spans="1:33">
      <c r="A381" s="114">
        <v>526</v>
      </c>
      <c r="B381" s="16" t="s">
        <v>764</v>
      </c>
      <c r="C381" s="28">
        <v>445076875</v>
      </c>
      <c r="D381" s="28">
        <v>52143</v>
      </c>
      <c r="E381" s="28">
        <v>8517278</v>
      </c>
      <c r="F381" s="28">
        <v>32879.800000000003</v>
      </c>
      <c r="G381" s="17">
        <v>3.67</v>
      </c>
      <c r="H381" s="18">
        <v>0.19517599999999999</v>
      </c>
      <c r="I381" s="86">
        <v>6.5292030000000001E-2</v>
      </c>
      <c r="J381" s="42">
        <f t="shared" si="120"/>
        <v>4.9876538564570078E-4</v>
      </c>
      <c r="K381" s="42">
        <f t="shared" si="121"/>
        <v>1.2636990093523614E-3</v>
      </c>
      <c r="L381" s="42">
        <f t="shared" si="122"/>
        <v>2.3579086872726134E-4</v>
      </c>
      <c r="M381" s="42">
        <f t="shared" si="123"/>
        <v>1.8464269807769247E-3</v>
      </c>
      <c r="N381" s="42">
        <f t="shared" si="124"/>
        <v>6.6856975259275704E-4</v>
      </c>
      <c r="O381" s="43">
        <f t="shared" si="125"/>
        <v>1.9517599999999999E-3</v>
      </c>
      <c r="P381" s="45">
        <f t="shared" si="126"/>
        <v>3.7906169309073257E-4</v>
      </c>
      <c r="Q381" s="45">
        <f t="shared" si="127"/>
        <v>1.6428087121580698E-4</v>
      </c>
      <c r="R381" s="45">
        <f t="shared" si="128"/>
        <v>1.1789543436363067E-5</v>
      </c>
      <c r="S381" s="45">
        <f t="shared" si="129"/>
        <v>5.5392809423307738E-5</v>
      </c>
      <c r="T381" s="45">
        <f t="shared" si="130"/>
        <v>3.3428487629637851E-6</v>
      </c>
      <c r="U381" s="45">
        <f t="shared" si="131"/>
        <v>9.7587999999999988E-6</v>
      </c>
      <c r="V381" s="46">
        <f t="shared" si="132"/>
        <v>3.1007751937984497E-5</v>
      </c>
      <c r="W381" s="55">
        <f t="shared" si="133"/>
        <v>6.5463431786715862E-2</v>
      </c>
      <c r="X381" s="55">
        <f t="shared" si="134"/>
        <v>6.5292030000000001E-2</v>
      </c>
      <c r="Y381" s="64">
        <f t="shared" si="135"/>
        <v>-1.714017867158607E-4</v>
      </c>
      <c r="Z381" s="66">
        <f t="shared" si="136"/>
        <v>4.9621942799999999E-2</v>
      </c>
      <c r="AA381" s="67">
        <f t="shared" si="137"/>
        <v>8.487963900000001E-3</v>
      </c>
      <c r="AB381" s="67">
        <f t="shared" si="138"/>
        <v>3.2646015000000004E-3</v>
      </c>
      <c r="AC381" s="67">
        <f t="shared" si="139"/>
        <v>1.9587608999999998E-3</v>
      </c>
      <c r="AD381" s="67">
        <f t="shared" si="140"/>
        <v>3.2646014999999998E-4</v>
      </c>
      <c r="AE381" s="67">
        <f t="shared" si="141"/>
        <v>3.2646014999999998E-4</v>
      </c>
      <c r="AF381" s="68">
        <f t="shared" si="142"/>
        <v>1.3058405999999999E-3</v>
      </c>
      <c r="AG381" s="69">
        <f t="shared" si="143"/>
        <v>6.5292029999999987E-2</v>
      </c>
    </row>
    <row r="382" spans="1:33">
      <c r="A382" s="114">
        <v>527</v>
      </c>
      <c r="B382" s="16" t="s">
        <v>766</v>
      </c>
      <c r="C382" s="28">
        <v>233833208</v>
      </c>
      <c r="D382" s="28">
        <v>26406</v>
      </c>
      <c r="E382" s="28">
        <v>3823628</v>
      </c>
      <c r="F382" s="28">
        <v>41608.300000000003</v>
      </c>
      <c r="G382" s="17">
        <v>0</v>
      </c>
      <c r="H382" s="18">
        <v>0</v>
      </c>
      <c r="I382" s="86">
        <v>3.8229829999999999E-2</v>
      </c>
      <c r="J382" s="42">
        <f t="shared" si="120"/>
        <v>2.6203992324896989E-4</v>
      </c>
      <c r="K382" s="42">
        <f t="shared" si="121"/>
        <v>6.399561981657836E-4</v>
      </c>
      <c r="L382" s="42">
        <f t="shared" si="122"/>
        <v>1.0585266417391575E-4</v>
      </c>
      <c r="M382" s="42">
        <f t="shared" si="123"/>
        <v>2.3365923072604005E-3</v>
      </c>
      <c r="N382" s="42">
        <f t="shared" si="124"/>
        <v>0</v>
      </c>
      <c r="O382" s="43">
        <f t="shared" si="125"/>
        <v>0</v>
      </c>
      <c r="P382" s="45">
        <f t="shared" si="126"/>
        <v>1.991503416692171E-4</v>
      </c>
      <c r="Q382" s="45">
        <f t="shared" si="127"/>
        <v>8.3194305761551864E-5</v>
      </c>
      <c r="R382" s="45">
        <f t="shared" si="128"/>
        <v>5.2926332086957877E-6</v>
      </c>
      <c r="S382" s="45">
        <f t="shared" si="129"/>
        <v>7.0097769217812009E-5</v>
      </c>
      <c r="T382" s="45">
        <f t="shared" si="130"/>
        <v>0</v>
      </c>
      <c r="U382" s="45">
        <f t="shared" si="131"/>
        <v>0</v>
      </c>
      <c r="V382" s="46">
        <f t="shared" si="132"/>
        <v>3.1007751937984497E-5</v>
      </c>
      <c r="W382" s="55">
        <f t="shared" si="133"/>
        <v>3.887428017952612E-2</v>
      </c>
      <c r="X382" s="55">
        <f t="shared" si="134"/>
        <v>3.8229829999999999E-2</v>
      </c>
      <c r="Y382" s="64">
        <f t="shared" si="135"/>
        <v>-6.4445017952612094E-4</v>
      </c>
      <c r="Z382" s="66">
        <f t="shared" si="136"/>
        <v>2.9054670800000001E-2</v>
      </c>
      <c r="AA382" s="67">
        <f t="shared" si="137"/>
        <v>4.9698779E-3</v>
      </c>
      <c r="AB382" s="67">
        <f t="shared" si="138"/>
        <v>1.9114915000000001E-3</v>
      </c>
      <c r="AC382" s="67">
        <f t="shared" si="139"/>
        <v>1.1468949E-3</v>
      </c>
      <c r="AD382" s="67">
        <f t="shared" si="140"/>
        <v>1.9114914999999999E-4</v>
      </c>
      <c r="AE382" s="67">
        <f t="shared" si="141"/>
        <v>1.9114914999999999E-4</v>
      </c>
      <c r="AF382" s="68">
        <f t="shared" si="142"/>
        <v>7.6459659999999997E-4</v>
      </c>
      <c r="AG382" s="69">
        <f t="shared" si="143"/>
        <v>3.8229830000000006E-2</v>
      </c>
    </row>
    <row r="383" spans="1:33">
      <c r="A383" s="114">
        <v>528</v>
      </c>
      <c r="B383" s="16" t="s">
        <v>768</v>
      </c>
      <c r="C383" s="28">
        <v>4954869735</v>
      </c>
      <c r="D383" s="28">
        <v>146995</v>
      </c>
      <c r="E383" s="28">
        <v>57401724</v>
      </c>
      <c r="F383" s="28">
        <v>41309.5</v>
      </c>
      <c r="G383" s="17">
        <v>0.03</v>
      </c>
      <c r="H383" s="18">
        <v>0</v>
      </c>
      <c r="I383" s="86">
        <v>0.43797593000000001</v>
      </c>
      <c r="J383" s="42">
        <f t="shared" si="120"/>
        <v>5.5525632829193528E-3</v>
      </c>
      <c r="K383" s="42">
        <f t="shared" si="121"/>
        <v>3.5624616128675061E-3</v>
      </c>
      <c r="L383" s="42">
        <f t="shared" si="122"/>
        <v>1.5890995184614717E-3</v>
      </c>
      <c r="M383" s="42">
        <f t="shared" si="123"/>
        <v>2.3198126315368208E-3</v>
      </c>
      <c r="N383" s="42">
        <f t="shared" si="124"/>
        <v>5.4651478413576866E-6</v>
      </c>
      <c r="O383" s="43">
        <f t="shared" si="125"/>
        <v>0</v>
      </c>
      <c r="P383" s="45">
        <f t="shared" si="126"/>
        <v>4.2199480950187085E-3</v>
      </c>
      <c r="Q383" s="45">
        <f t="shared" si="127"/>
        <v>4.6312000967277579E-4</v>
      </c>
      <c r="R383" s="45">
        <f t="shared" si="128"/>
        <v>7.9454975923073598E-5</v>
      </c>
      <c r="S383" s="45">
        <f t="shared" si="129"/>
        <v>6.9594378946104623E-5</v>
      </c>
      <c r="T383" s="45">
        <f t="shared" si="130"/>
        <v>2.7325739206788432E-8</v>
      </c>
      <c r="U383" s="45">
        <f t="shared" si="131"/>
        <v>0</v>
      </c>
      <c r="V383" s="46">
        <f t="shared" si="132"/>
        <v>3.1007751937984497E-5</v>
      </c>
      <c r="W383" s="55">
        <f t="shared" si="133"/>
        <v>0.48631525372378537</v>
      </c>
      <c r="X383" s="55">
        <f t="shared" si="134"/>
        <v>0.43797593000000001</v>
      </c>
      <c r="Y383" s="64">
        <f t="shared" si="135"/>
        <v>-4.8339323723785355E-2</v>
      </c>
      <c r="Z383" s="66">
        <f t="shared" si="136"/>
        <v>0.33286170679999999</v>
      </c>
      <c r="AA383" s="67">
        <f t="shared" si="137"/>
        <v>5.6936870900000006E-2</v>
      </c>
      <c r="AB383" s="67">
        <f t="shared" si="138"/>
        <v>2.1898796500000001E-2</v>
      </c>
      <c r="AC383" s="67">
        <f t="shared" si="139"/>
        <v>1.3139277899999999E-2</v>
      </c>
      <c r="AD383" s="67">
        <f t="shared" si="140"/>
        <v>2.18987965E-3</v>
      </c>
      <c r="AE383" s="67">
        <f t="shared" si="141"/>
        <v>2.18987965E-3</v>
      </c>
      <c r="AF383" s="68">
        <f t="shared" si="142"/>
        <v>8.7595186000000002E-3</v>
      </c>
      <c r="AG383" s="69">
        <f t="shared" si="143"/>
        <v>0.43797593000000001</v>
      </c>
    </row>
    <row r="384" spans="1:33">
      <c r="A384" s="114">
        <v>529</v>
      </c>
      <c r="B384" s="16" t="s">
        <v>770</v>
      </c>
      <c r="C384" s="28">
        <v>179620860</v>
      </c>
      <c r="D384" s="28">
        <v>15039</v>
      </c>
      <c r="E384" s="28">
        <v>4295944</v>
      </c>
      <c r="F384" s="28">
        <v>14353.5</v>
      </c>
      <c r="G384" s="17">
        <v>0</v>
      </c>
      <c r="H384" s="18">
        <v>0.12765499999999999</v>
      </c>
      <c r="I384" s="86">
        <v>2.6554669999999999E-2</v>
      </c>
      <c r="J384" s="42">
        <f t="shared" si="120"/>
        <v>2.0128807525197177E-4</v>
      </c>
      <c r="K384" s="42">
        <f t="shared" si="121"/>
        <v>3.6447403106169889E-4</v>
      </c>
      <c r="L384" s="42">
        <f t="shared" si="122"/>
        <v>1.189281796089861E-4</v>
      </c>
      <c r="M384" s="42">
        <f t="shared" si="123"/>
        <v>8.0604777609905129E-4</v>
      </c>
      <c r="N384" s="42">
        <f t="shared" si="124"/>
        <v>0</v>
      </c>
      <c r="O384" s="43">
        <f t="shared" si="125"/>
        <v>1.27655E-3</v>
      </c>
      <c r="P384" s="45">
        <f t="shared" si="126"/>
        <v>1.5297893719149854E-4</v>
      </c>
      <c r="Q384" s="45">
        <f t="shared" si="127"/>
        <v>4.7381624038020855E-5</v>
      </c>
      <c r="R384" s="45">
        <f t="shared" si="128"/>
        <v>5.9464089804493056E-6</v>
      </c>
      <c r="S384" s="45">
        <f t="shared" si="129"/>
        <v>2.4181433282971538E-5</v>
      </c>
      <c r="T384" s="45">
        <f t="shared" si="130"/>
        <v>0</v>
      </c>
      <c r="U384" s="45">
        <f t="shared" si="131"/>
        <v>6.38275E-6</v>
      </c>
      <c r="V384" s="46">
        <f t="shared" si="132"/>
        <v>3.1007751937984497E-5</v>
      </c>
      <c r="W384" s="55">
        <f t="shared" si="133"/>
        <v>2.6787890543092472E-2</v>
      </c>
      <c r="X384" s="55">
        <f t="shared" si="134"/>
        <v>2.6554669999999999E-2</v>
      </c>
      <c r="Y384" s="64">
        <f t="shared" si="135"/>
        <v>-2.3322054309247303E-4</v>
      </c>
      <c r="Z384" s="66">
        <f t="shared" si="136"/>
        <v>2.0181549199999999E-2</v>
      </c>
      <c r="AA384" s="67">
        <f t="shared" si="137"/>
        <v>3.4521070999999999E-3</v>
      </c>
      <c r="AB384" s="67">
        <f t="shared" si="138"/>
        <v>1.3277334999999999E-3</v>
      </c>
      <c r="AC384" s="67">
        <f t="shared" si="139"/>
        <v>7.9664009999999997E-4</v>
      </c>
      <c r="AD384" s="67">
        <f t="shared" si="140"/>
        <v>1.3277334999999999E-4</v>
      </c>
      <c r="AE384" s="67">
        <f t="shared" si="141"/>
        <v>1.3277334999999999E-4</v>
      </c>
      <c r="AF384" s="68">
        <f t="shared" si="142"/>
        <v>5.3109339999999998E-4</v>
      </c>
      <c r="AG384" s="69">
        <f t="shared" si="143"/>
        <v>2.6554670000000002E-2</v>
      </c>
    </row>
    <row r="385" spans="1:33">
      <c r="A385" s="114">
        <v>530</v>
      </c>
      <c r="B385" s="16" t="s">
        <v>772</v>
      </c>
      <c r="C385" s="28">
        <v>653061412</v>
      </c>
      <c r="D385" s="28">
        <v>41907</v>
      </c>
      <c r="E385" s="28">
        <v>12008814</v>
      </c>
      <c r="F385" s="28">
        <v>34473.4</v>
      </c>
      <c r="G385" s="17">
        <v>0.36</v>
      </c>
      <c r="H385" s="18">
        <v>0</v>
      </c>
      <c r="I385" s="86">
        <v>7.7583600000000003E-2</v>
      </c>
      <c r="J385" s="42">
        <f t="shared" si="120"/>
        <v>7.3183857733904035E-4</v>
      </c>
      <c r="K385" s="42">
        <f t="shared" si="121"/>
        <v>1.0156269179933915E-3</v>
      </c>
      <c r="L385" s="42">
        <f t="shared" si="122"/>
        <v>3.3244995472075679E-4</v>
      </c>
      <c r="M385" s="42">
        <f t="shared" si="123"/>
        <v>1.9359185846360145E-3</v>
      </c>
      <c r="N385" s="42">
        <f t="shared" si="124"/>
        <v>6.5581774096292242E-5</v>
      </c>
      <c r="O385" s="43">
        <f t="shared" si="125"/>
        <v>0</v>
      </c>
      <c r="P385" s="45">
        <f t="shared" si="126"/>
        <v>5.5619731877767063E-4</v>
      </c>
      <c r="Q385" s="45">
        <f t="shared" si="127"/>
        <v>1.320314993391409E-4</v>
      </c>
      <c r="R385" s="45">
        <f t="shared" si="128"/>
        <v>1.6622497736037839E-5</v>
      </c>
      <c r="S385" s="45">
        <f t="shared" si="129"/>
        <v>5.8077557539080435E-5</v>
      </c>
      <c r="T385" s="45">
        <f t="shared" si="130"/>
        <v>3.2790887048146121E-7</v>
      </c>
      <c r="U385" s="45">
        <f t="shared" si="131"/>
        <v>0</v>
      </c>
      <c r="V385" s="46">
        <f t="shared" si="132"/>
        <v>3.1007751937984497E-5</v>
      </c>
      <c r="W385" s="55">
        <f t="shared" si="133"/>
        <v>7.9426453420039581E-2</v>
      </c>
      <c r="X385" s="55">
        <f t="shared" si="134"/>
        <v>7.7583600000000003E-2</v>
      </c>
      <c r="Y385" s="64">
        <f t="shared" si="135"/>
        <v>-1.842853420039578E-3</v>
      </c>
      <c r="Z385" s="66">
        <f t="shared" si="136"/>
        <v>5.8963536000000004E-2</v>
      </c>
      <c r="AA385" s="67">
        <f t="shared" si="137"/>
        <v>1.0085868000000001E-2</v>
      </c>
      <c r="AB385" s="67">
        <f t="shared" si="138"/>
        <v>3.8791800000000003E-3</v>
      </c>
      <c r="AC385" s="67">
        <f t="shared" si="139"/>
        <v>2.3275079999999998E-3</v>
      </c>
      <c r="AD385" s="67">
        <f t="shared" si="140"/>
        <v>3.8791800000000001E-4</v>
      </c>
      <c r="AE385" s="67">
        <f t="shared" si="141"/>
        <v>3.8791800000000001E-4</v>
      </c>
      <c r="AF385" s="68">
        <f t="shared" si="142"/>
        <v>1.551672E-3</v>
      </c>
      <c r="AG385" s="69">
        <f t="shared" si="143"/>
        <v>7.7583600000000016E-2</v>
      </c>
    </row>
    <row r="386" spans="1:33">
      <c r="A386" s="114">
        <v>531</v>
      </c>
      <c r="B386" s="16" t="s">
        <v>774</v>
      </c>
      <c r="C386" s="28">
        <v>69266205</v>
      </c>
      <c r="D386" s="28">
        <v>13105</v>
      </c>
      <c r="E386" s="28">
        <v>1911394</v>
      </c>
      <c r="F386" s="28">
        <v>9095.1</v>
      </c>
      <c r="G386" s="17">
        <v>0</v>
      </c>
      <c r="H386" s="18">
        <v>0.29812499999999997</v>
      </c>
      <c r="I386" s="86">
        <v>1.606347E-2</v>
      </c>
      <c r="J386" s="42">
        <f t="shared" si="120"/>
        <v>7.7621614129107859E-5</v>
      </c>
      <c r="K386" s="42">
        <f t="shared" si="121"/>
        <v>3.1760304389012327E-4</v>
      </c>
      <c r="L386" s="42">
        <f t="shared" si="122"/>
        <v>5.2914704878727092E-5</v>
      </c>
      <c r="M386" s="42">
        <f t="shared" si="123"/>
        <v>5.107524386664215E-4</v>
      </c>
      <c r="N386" s="42">
        <f t="shared" si="124"/>
        <v>0</v>
      </c>
      <c r="O386" s="43">
        <f t="shared" si="125"/>
        <v>2.9812499999999995E-3</v>
      </c>
      <c r="P386" s="45">
        <f t="shared" si="126"/>
        <v>5.8992426738121972E-5</v>
      </c>
      <c r="Q386" s="45">
        <f t="shared" si="127"/>
        <v>4.1288395705716026E-5</v>
      </c>
      <c r="R386" s="45">
        <f t="shared" si="128"/>
        <v>2.6457352439363547E-6</v>
      </c>
      <c r="S386" s="45">
        <f t="shared" si="129"/>
        <v>1.5322573159992646E-5</v>
      </c>
      <c r="T386" s="45">
        <f t="shared" si="130"/>
        <v>0</v>
      </c>
      <c r="U386" s="45">
        <f t="shared" si="131"/>
        <v>1.4906249999999998E-5</v>
      </c>
      <c r="V386" s="46">
        <f t="shared" si="132"/>
        <v>3.1007751937984497E-5</v>
      </c>
      <c r="W386" s="55">
        <f t="shared" si="133"/>
        <v>1.6416313278575151E-2</v>
      </c>
      <c r="X386" s="55">
        <f t="shared" si="134"/>
        <v>1.606347E-2</v>
      </c>
      <c r="Y386" s="64">
        <f t="shared" si="135"/>
        <v>-3.5284327857515105E-4</v>
      </c>
      <c r="Z386" s="66">
        <f t="shared" si="136"/>
        <v>1.2208237199999999E-2</v>
      </c>
      <c r="AA386" s="67">
        <f t="shared" si="137"/>
        <v>2.0882511000000002E-3</v>
      </c>
      <c r="AB386" s="67">
        <f t="shared" si="138"/>
        <v>8.0317350000000008E-4</v>
      </c>
      <c r="AC386" s="67">
        <f t="shared" si="139"/>
        <v>4.8190409999999999E-4</v>
      </c>
      <c r="AD386" s="67">
        <f t="shared" si="140"/>
        <v>8.0317349999999994E-5</v>
      </c>
      <c r="AE386" s="67">
        <f t="shared" si="141"/>
        <v>8.0317349999999994E-5</v>
      </c>
      <c r="AF386" s="68">
        <f t="shared" si="142"/>
        <v>3.2126939999999998E-4</v>
      </c>
      <c r="AG386" s="69">
        <f t="shared" si="143"/>
        <v>1.6063470000000003E-2</v>
      </c>
    </row>
    <row r="387" spans="1:33">
      <c r="A387" s="114">
        <v>532</v>
      </c>
      <c r="B387" s="16" t="s">
        <v>776</v>
      </c>
      <c r="C387" s="28">
        <v>57271424</v>
      </c>
      <c r="D387" s="28">
        <v>3537</v>
      </c>
      <c r="E387" s="28">
        <v>745736</v>
      </c>
      <c r="F387" s="28">
        <v>43433.3</v>
      </c>
      <c r="G387" s="17">
        <v>0</v>
      </c>
      <c r="H387" s="18">
        <v>0.12392</v>
      </c>
      <c r="I387" s="86">
        <v>1.697249E-2</v>
      </c>
      <c r="J387" s="42">
        <f t="shared" si="120"/>
        <v>6.4179932686546441E-5</v>
      </c>
      <c r="K387" s="42">
        <f t="shared" si="121"/>
        <v>8.5720104253290041E-5</v>
      </c>
      <c r="L387" s="42">
        <f t="shared" si="122"/>
        <v>2.0644827993308774E-5</v>
      </c>
      <c r="M387" s="42">
        <f t="shared" si="123"/>
        <v>2.4390786131356758E-3</v>
      </c>
      <c r="N387" s="42">
        <f t="shared" si="124"/>
        <v>0</v>
      </c>
      <c r="O387" s="43">
        <f t="shared" si="125"/>
        <v>1.2392E-3</v>
      </c>
      <c r="P387" s="45">
        <f t="shared" si="126"/>
        <v>4.8776748841775293E-5</v>
      </c>
      <c r="Q387" s="45">
        <f t="shared" si="127"/>
        <v>1.1143613552927706E-5</v>
      </c>
      <c r="R387" s="45">
        <f t="shared" si="128"/>
        <v>1.0322413996654388E-6</v>
      </c>
      <c r="S387" s="45">
        <f t="shared" si="129"/>
        <v>7.3172358394070277E-5</v>
      </c>
      <c r="T387" s="45">
        <f t="shared" si="130"/>
        <v>0</v>
      </c>
      <c r="U387" s="45">
        <f t="shared" si="131"/>
        <v>6.1959999999999996E-6</v>
      </c>
      <c r="V387" s="46">
        <f t="shared" si="132"/>
        <v>3.1007751937984497E-5</v>
      </c>
      <c r="W387" s="55">
        <f t="shared" si="133"/>
        <v>1.7132871412642321E-2</v>
      </c>
      <c r="X387" s="55">
        <f t="shared" si="134"/>
        <v>1.697249E-2</v>
      </c>
      <c r="Y387" s="64">
        <f t="shared" si="135"/>
        <v>-1.6038141264232073E-4</v>
      </c>
      <c r="Z387" s="66">
        <f t="shared" si="136"/>
        <v>1.2899092399999999E-2</v>
      </c>
      <c r="AA387" s="67">
        <f t="shared" si="137"/>
        <v>2.2064237000000001E-3</v>
      </c>
      <c r="AB387" s="67">
        <f t="shared" si="138"/>
        <v>8.4862450000000003E-4</v>
      </c>
      <c r="AC387" s="67">
        <f t="shared" si="139"/>
        <v>5.0917469999999995E-4</v>
      </c>
      <c r="AD387" s="67">
        <f t="shared" si="140"/>
        <v>8.4862450000000006E-5</v>
      </c>
      <c r="AE387" s="67">
        <f t="shared" si="141"/>
        <v>8.4862450000000006E-5</v>
      </c>
      <c r="AF387" s="68">
        <f t="shared" si="142"/>
        <v>3.3944980000000002E-4</v>
      </c>
      <c r="AG387" s="69">
        <f t="shared" si="143"/>
        <v>1.697249E-2</v>
      </c>
    </row>
    <row r="388" spans="1:33">
      <c r="A388" s="114">
        <v>533</v>
      </c>
      <c r="B388" s="16" t="s">
        <v>778</v>
      </c>
      <c r="C388" s="28">
        <v>36850640</v>
      </c>
      <c r="D388" s="28">
        <v>14107</v>
      </c>
      <c r="E388" s="28">
        <v>1537732</v>
      </c>
      <c r="F388" s="28">
        <v>7463.5</v>
      </c>
      <c r="G388" s="17">
        <v>0</v>
      </c>
      <c r="H388" s="18">
        <v>0</v>
      </c>
      <c r="I388" s="86">
        <v>1.2041899999999999E-2</v>
      </c>
      <c r="J388" s="42">
        <f t="shared" ref="J388:J451" si="144">C388/$C$649</f>
        <v>4.1295840568870012E-5</v>
      </c>
      <c r="K388" s="42">
        <f t="shared" ref="K388:K451" si="145">D388/$D$649</f>
        <v>3.4188677147332843E-4</v>
      </c>
      <c r="L388" s="42">
        <f t="shared" ref="L388:L451" si="146">E388/$E$649</f>
        <v>4.2570309921750705E-5</v>
      </c>
      <c r="M388" s="42">
        <f t="shared" ref="M388:M451" si="147">F388/$F$649</f>
        <v>4.1912687336992854E-4</v>
      </c>
      <c r="N388" s="42">
        <f t="shared" ref="N388:N451" si="148">G388/$G$649</f>
        <v>0</v>
      </c>
      <c r="O388" s="43">
        <f t="shared" ref="O388:O451" si="149">H388/$H$649</f>
        <v>0</v>
      </c>
      <c r="P388" s="45">
        <f t="shared" si="126"/>
        <v>3.138483883234121E-5</v>
      </c>
      <c r="Q388" s="45">
        <f t="shared" si="127"/>
        <v>4.4445280291532699E-5</v>
      </c>
      <c r="R388" s="45">
        <f t="shared" si="128"/>
        <v>2.1285154960875353E-6</v>
      </c>
      <c r="S388" s="45">
        <f t="shared" si="129"/>
        <v>1.2573806201097856E-5</v>
      </c>
      <c r="T388" s="45">
        <f t="shared" si="130"/>
        <v>0</v>
      </c>
      <c r="U388" s="45">
        <f t="shared" si="131"/>
        <v>0</v>
      </c>
      <c r="V388" s="46">
        <f t="shared" si="132"/>
        <v>3.1007751937984497E-5</v>
      </c>
      <c r="W388" s="55">
        <f t="shared" si="133"/>
        <v>1.2154019275904381E-2</v>
      </c>
      <c r="X388" s="55">
        <f t="shared" si="134"/>
        <v>1.2041899999999999E-2</v>
      </c>
      <c r="Y388" s="64">
        <f t="shared" si="135"/>
        <v>-1.1211927590438174E-4</v>
      </c>
      <c r="Z388" s="66">
        <f t="shared" si="136"/>
        <v>9.1518439999999993E-3</v>
      </c>
      <c r="AA388" s="67">
        <f t="shared" si="137"/>
        <v>1.565447E-3</v>
      </c>
      <c r="AB388" s="67">
        <f t="shared" si="138"/>
        <v>6.0209499999999997E-4</v>
      </c>
      <c r="AC388" s="67">
        <f t="shared" si="139"/>
        <v>3.6125699999999997E-4</v>
      </c>
      <c r="AD388" s="67">
        <f t="shared" si="140"/>
        <v>6.02095E-5</v>
      </c>
      <c r="AE388" s="67">
        <f t="shared" si="141"/>
        <v>6.02095E-5</v>
      </c>
      <c r="AF388" s="68">
        <f t="shared" si="142"/>
        <v>2.40838E-4</v>
      </c>
      <c r="AG388" s="69">
        <f t="shared" si="143"/>
        <v>1.2041899999999999E-2</v>
      </c>
    </row>
    <row r="389" spans="1:33">
      <c r="A389" s="114">
        <v>534</v>
      </c>
      <c r="B389" s="16" t="s">
        <v>780</v>
      </c>
      <c r="C389" s="28">
        <v>164910746</v>
      </c>
      <c r="D389" s="28">
        <v>25116</v>
      </c>
      <c r="E389" s="28">
        <v>10597189</v>
      </c>
      <c r="F389" s="28">
        <v>25709.200000000001</v>
      </c>
      <c r="G389" s="17">
        <v>0</v>
      </c>
      <c r="H389" s="18">
        <v>0.40040500000000001</v>
      </c>
      <c r="I389" s="86">
        <v>3.2252940000000001E-2</v>
      </c>
      <c r="J389" s="42">
        <f t="shared" si="144"/>
        <v>1.8480351697852245E-4</v>
      </c>
      <c r="K389" s="42">
        <f t="shared" si="145"/>
        <v>6.086927165466872E-4</v>
      </c>
      <c r="L389" s="42">
        <f t="shared" si="146"/>
        <v>2.9337076943795632E-4</v>
      </c>
      <c r="M389" s="42">
        <f t="shared" si="147"/>
        <v>1.4437484575389786E-3</v>
      </c>
      <c r="N389" s="42">
        <f t="shared" si="148"/>
        <v>0</v>
      </c>
      <c r="O389" s="43">
        <f t="shared" si="149"/>
        <v>4.0040500000000003E-3</v>
      </c>
      <c r="P389" s="45">
        <f t="shared" ref="P389:P452" si="150">$P$2*J389</f>
        <v>1.4045067290367706E-4</v>
      </c>
      <c r="Q389" s="45">
        <f t="shared" ref="Q389:Q452" si="151">$Q$2*K389</f>
        <v>7.9130053151069344E-5</v>
      </c>
      <c r="R389" s="45">
        <f t="shared" ref="R389:R452" si="152">$R$2*L389</f>
        <v>1.4668538471897817E-5</v>
      </c>
      <c r="S389" s="45">
        <f t="shared" ref="S389:S452" si="153">$S$2*M389</f>
        <v>4.3312453726169356E-5</v>
      </c>
      <c r="T389" s="45">
        <f t="shared" ref="T389:T452" si="154">$T$2*N389</f>
        <v>0</v>
      </c>
      <c r="U389" s="45">
        <f t="shared" ref="U389:U452" si="155">$U$2*O389</f>
        <v>2.0020250000000002E-5</v>
      </c>
      <c r="V389" s="46">
        <f t="shared" ref="V389:V452" si="156">$V$2/645</f>
        <v>3.1007751937984497E-5</v>
      </c>
      <c r="W389" s="55">
        <f t="shared" ref="W389:W452" si="157">SUM(P389:V389)*100</f>
        <v>3.2858972019079807E-2</v>
      </c>
      <c r="X389" s="55">
        <f t="shared" ref="X389:X452" si="158">I389</f>
        <v>3.2252940000000001E-2</v>
      </c>
      <c r="Y389" s="64">
        <f t="shared" ref="Y389:Y452" si="159">X389-W389</f>
        <v>-6.0603201907980658E-4</v>
      </c>
      <c r="Z389" s="66">
        <f t="shared" ref="Z389:Z452" si="160">$Z$2*X389</f>
        <v>2.4512234399999999E-2</v>
      </c>
      <c r="AA389" s="67">
        <f t="shared" ref="AA389:AA452" si="161">$AA$2*X389</f>
        <v>4.1928822000000003E-3</v>
      </c>
      <c r="AB389" s="67">
        <f t="shared" ref="AB389:AB452" si="162">$AB$2*X389</f>
        <v>1.612647E-3</v>
      </c>
      <c r="AC389" s="67">
        <f t="shared" ref="AC389:AC452" si="163">$AC$2*X389</f>
        <v>9.6758819999999998E-4</v>
      </c>
      <c r="AD389" s="67">
        <f t="shared" ref="AD389:AD452" si="164">$AD$2*X389</f>
        <v>1.6126470000000001E-4</v>
      </c>
      <c r="AE389" s="67">
        <f t="shared" ref="AE389:AE452" si="165">$AE$2*X389</f>
        <v>1.6126470000000001E-4</v>
      </c>
      <c r="AF389" s="68">
        <f t="shared" ref="AF389:AF452" si="166">$AF$2*X389</f>
        <v>6.4505880000000006E-4</v>
      </c>
      <c r="AG389" s="69">
        <f t="shared" ref="AG389:AG452" si="167">SUM(Z389:AF389)</f>
        <v>3.2252939999999994E-2</v>
      </c>
    </row>
    <row r="390" spans="1:33">
      <c r="A390" s="114">
        <v>535</v>
      </c>
      <c r="B390" s="16" t="s">
        <v>782</v>
      </c>
      <c r="C390" s="28">
        <v>11401063345</v>
      </c>
      <c r="D390" s="28">
        <v>364571</v>
      </c>
      <c r="E390" s="28">
        <v>248475448</v>
      </c>
      <c r="F390" s="28">
        <v>103783.03</v>
      </c>
      <c r="G390" s="17">
        <v>49.03</v>
      </c>
      <c r="H390" s="18">
        <v>0.14053299999999999</v>
      </c>
      <c r="I390" s="86">
        <v>1.06275549</v>
      </c>
      <c r="J390" s="42">
        <f t="shared" si="144"/>
        <v>1.277634511125744E-2</v>
      </c>
      <c r="K390" s="42">
        <f t="shared" si="145"/>
        <v>8.8354719049268306E-3</v>
      </c>
      <c r="L390" s="42">
        <f t="shared" si="146"/>
        <v>6.878751843172836E-3</v>
      </c>
      <c r="M390" s="42">
        <f t="shared" si="147"/>
        <v>5.8281311546536469E-3</v>
      </c>
      <c r="N390" s="42">
        <f t="shared" si="148"/>
        <v>8.9318732887255798E-3</v>
      </c>
      <c r="O390" s="43">
        <f t="shared" si="149"/>
        <v>1.40533E-3</v>
      </c>
      <c r="P390" s="45">
        <f t="shared" si="150"/>
        <v>9.7100222845556555E-3</v>
      </c>
      <c r="Q390" s="45">
        <f t="shared" si="151"/>
        <v>1.1486113476404881E-3</v>
      </c>
      <c r="R390" s="45">
        <f t="shared" si="152"/>
        <v>3.4393759215864183E-4</v>
      </c>
      <c r="S390" s="45">
        <f t="shared" si="153"/>
        <v>1.7484393463960941E-4</v>
      </c>
      <c r="T390" s="45">
        <f t="shared" si="154"/>
        <v>4.4659366443627897E-5</v>
      </c>
      <c r="U390" s="45">
        <f t="shared" si="155"/>
        <v>7.0266499999999999E-6</v>
      </c>
      <c r="V390" s="46">
        <f t="shared" si="156"/>
        <v>3.1007751937984497E-5</v>
      </c>
      <c r="W390" s="55">
        <f t="shared" si="157"/>
        <v>1.1460108927376007</v>
      </c>
      <c r="X390" s="55">
        <f t="shared" si="158"/>
        <v>1.06275549</v>
      </c>
      <c r="Y390" s="64">
        <f t="shared" si="159"/>
        <v>-8.3255402737600681E-2</v>
      </c>
      <c r="Z390" s="66">
        <f t="shared" si="160"/>
        <v>0.80769417240000008</v>
      </c>
      <c r="AA390" s="67">
        <f t="shared" si="161"/>
        <v>0.1381582137</v>
      </c>
      <c r="AB390" s="67">
        <f t="shared" si="162"/>
        <v>5.3137774500000005E-2</v>
      </c>
      <c r="AC390" s="67">
        <f t="shared" si="163"/>
        <v>3.18826647E-2</v>
      </c>
      <c r="AD390" s="67">
        <f t="shared" si="164"/>
        <v>5.3137774500000004E-3</v>
      </c>
      <c r="AE390" s="67">
        <f t="shared" si="165"/>
        <v>5.3137774500000004E-3</v>
      </c>
      <c r="AF390" s="68">
        <f t="shared" si="166"/>
        <v>2.1255109800000001E-2</v>
      </c>
      <c r="AG390" s="69">
        <f t="shared" si="167"/>
        <v>1.0627554900000002</v>
      </c>
    </row>
    <row r="391" spans="1:33">
      <c r="A391" s="114">
        <v>536</v>
      </c>
      <c r="B391" s="16" t="s">
        <v>784</v>
      </c>
      <c r="C391" s="28">
        <v>1459829412</v>
      </c>
      <c r="D391" s="28">
        <v>70081</v>
      </c>
      <c r="E391" s="28">
        <v>29957442</v>
      </c>
      <c r="F391" s="28">
        <v>51762</v>
      </c>
      <c r="G391" s="17">
        <v>0</v>
      </c>
      <c r="H391" s="18">
        <v>0</v>
      </c>
      <c r="I391" s="86">
        <v>0.16767530999999999</v>
      </c>
      <c r="J391" s="42">
        <f t="shared" si="144"/>
        <v>1.6359249840898085E-3</v>
      </c>
      <c r="K391" s="42">
        <f t="shared" si="145"/>
        <v>1.6984310506572857E-3</v>
      </c>
      <c r="L391" s="42">
        <f t="shared" si="146"/>
        <v>8.2933670522748531E-4</v>
      </c>
      <c r="M391" s="42">
        <f t="shared" si="147"/>
        <v>2.9067924190224748E-3</v>
      </c>
      <c r="N391" s="42">
        <f t="shared" si="148"/>
        <v>0</v>
      </c>
      <c r="O391" s="43">
        <f t="shared" si="149"/>
        <v>0</v>
      </c>
      <c r="P391" s="45">
        <f t="shared" si="150"/>
        <v>1.2433029879082545E-3</v>
      </c>
      <c r="Q391" s="45">
        <f t="shared" si="151"/>
        <v>2.2079603658544715E-4</v>
      </c>
      <c r="R391" s="45">
        <f t="shared" si="152"/>
        <v>4.1466835261374266E-5</v>
      </c>
      <c r="S391" s="45">
        <f t="shared" si="153"/>
        <v>8.7203772570674235E-5</v>
      </c>
      <c r="T391" s="45">
        <f t="shared" si="154"/>
        <v>0</v>
      </c>
      <c r="U391" s="45">
        <f t="shared" si="155"/>
        <v>0</v>
      </c>
      <c r="V391" s="46">
        <f t="shared" si="156"/>
        <v>3.1007751937984497E-5</v>
      </c>
      <c r="W391" s="55">
        <f t="shared" si="157"/>
        <v>0.16237773842637349</v>
      </c>
      <c r="X391" s="55">
        <f t="shared" si="158"/>
        <v>0.16767530999999999</v>
      </c>
      <c r="Y391" s="64">
        <f t="shared" si="159"/>
        <v>5.2975715736265083E-3</v>
      </c>
      <c r="Z391" s="66">
        <f t="shared" si="160"/>
        <v>0.1274332356</v>
      </c>
      <c r="AA391" s="67">
        <f t="shared" si="161"/>
        <v>2.1797790300000001E-2</v>
      </c>
      <c r="AB391" s="67">
        <f t="shared" si="162"/>
        <v>8.3837654999999994E-3</v>
      </c>
      <c r="AC391" s="67">
        <f t="shared" si="163"/>
        <v>5.0302592999999993E-3</v>
      </c>
      <c r="AD391" s="67">
        <f t="shared" si="164"/>
        <v>8.3837655000000002E-4</v>
      </c>
      <c r="AE391" s="67">
        <f t="shared" si="165"/>
        <v>8.3837655000000002E-4</v>
      </c>
      <c r="AF391" s="68">
        <f t="shared" si="166"/>
        <v>3.3535062000000001E-3</v>
      </c>
      <c r="AG391" s="69">
        <f t="shared" si="167"/>
        <v>0.16767530999999999</v>
      </c>
    </row>
    <row r="392" spans="1:33">
      <c r="A392" s="114">
        <v>537</v>
      </c>
      <c r="B392" s="16" t="s">
        <v>786</v>
      </c>
      <c r="C392" s="28">
        <v>331729576</v>
      </c>
      <c r="D392" s="28">
        <v>28475</v>
      </c>
      <c r="E392" s="28">
        <v>9260429</v>
      </c>
      <c r="F392" s="28">
        <v>41788.9</v>
      </c>
      <c r="G392" s="17">
        <v>40.04</v>
      </c>
      <c r="H392" s="18">
        <v>0.12195599999999999</v>
      </c>
      <c r="I392" s="86">
        <v>5.4096350000000001E-2</v>
      </c>
      <c r="J392" s="42">
        <f t="shared" si="144"/>
        <v>3.7174528535935462E-4</v>
      </c>
      <c r="K392" s="42">
        <f t="shared" si="145"/>
        <v>6.9009894504168336E-4</v>
      </c>
      <c r="L392" s="42">
        <f t="shared" si="146"/>
        <v>2.5636413402229259E-4</v>
      </c>
      <c r="M392" s="42">
        <f t="shared" si="147"/>
        <v>2.3467342397760576E-3</v>
      </c>
      <c r="N392" s="42">
        <f t="shared" si="148"/>
        <v>7.294150652265392E-3</v>
      </c>
      <c r="O392" s="43">
        <f t="shared" si="149"/>
        <v>1.21956E-3</v>
      </c>
      <c r="P392" s="45">
        <f t="shared" si="150"/>
        <v>2.825264168731095E-4</v>
      </c>
      <c r="Q392" s="45">
        <f t="shared" si="151"/>
        <v>8.971286285541884E-5</v>
      </c>
      <c r="R392" s="45">
        <f t="shared" si="152"/>
        <v>1.2818206701114631E-5</v>
      </c>
      <c r="S392" s="45">
        <f t="shared" si="153"/>
        <v>7.0402027193281719E-5</v>
      </c>
      <c r="T392" s="45">
        <f t="shared" si="154"/>
        <v>3.6470753261326959E-5</v>
      </c>
      <c r="U392" s="45">
        <f t="shared" si="155"/>
        <v>6.0978000000000003E-6</v>
      </c>
      <c r="V392" s="46">
        <f t="shared" si="156"/>
        <v>3.1007751937984497E-5</v>
      </c>
      <c r="W392" s="55">
        <f t="shared" si="157"/>
        <v>5.2903581882223612E-2</v>
      </c>
      <c r="X392" s="55">
        <f t="shared" si="158"/>
        <v>5.4096350000000001E-2</v>
      </c>
      <c r="Y392" s="64">
        <f t="shared" si="159"/>
        <v>1.1927681177763896E-3</v>
      </c>
      <c r="Z392" s="66">
        <f t="shared" si="160"/>
        <v>4.1113226000000003E-2</v>
      </c>
      <c r="AA392" s="67">
        <f t="shared" si="161"/>
        <v>7.0325255000000001E-3</v>
      </c>
      <c r="AB392" s="67">
        <f t="shared" si="162"/>
        <v>2.7048175000000002E-3</v>
      </c>
      <c r="AC392" s="67">
        <f t="shared" si="163"/>
        <v>1.6228905000000001E-3</v>
      </c>
      <c r="AD392" s="67">
        <f t="shared" si="164"/>
        <v>2.7048175000000003E-4</v>
      </c>
      <c r="AE392" s="67">
        <f t="shared" si="165"/>
        <v>2.7048175000000003E-4</v>
      </c>
      <c r="AF392" s="68">
        <f t="shared" si="166"/>
        <v>1.0819270000000001E-3</v>
      </c>
      <c r="AG392" s="69">
        <f t="shared" si="167"/>
        <v>5.4096350000000008E-2</v>
      </c>
    </row>
    <row r="393" spans="1:33">
      <c r="A393" s="114">
        <v>538</v>
      </c>
      <c r="B393" s="16" t="s">
        <v>788</v>
      </c>
      <c r="C393" s="28">
        <v>195284626</v>
      </c>
      <c r="D393" s="28">
        <v>22704</v>
      </c>
      <c r="E393" s="28">
        <v>4718988</v>
      </c>
      <c r="F393" s="28">
        <v>68874.5</v>
      </c>
      <c r="G393" s="17">
        <v>19.39</v>
      </c>
      <c r="H393" s="18">
        <v>0.25950200000000001</v>
      </c>
      <c r="I393" s="86">
        <v>4.2989489999999998E-2</v>
      </c>
      <c r="J393" s="42">
        <f t="shared" si="144"/>
        <v>2.1884132218185105E-4</v>
      </c>
      <c r="K393" s="42">
        <f t="shared" si="145"/>
        <v>5.5023727649609758E-4</v>
      </c>
      <c r="L393" s="42">
        <f t="shared" si="146"/>
        <v>1.3063965741561112E-4</v>
      </c>
      <c r="M393" s="42">
        <f t="shared" si="147"/>
        <v>3.8677770268529701E-3</v>
      </c>
      <c r="N393" s="42">
        <f t="shared" si="148"/>
        <v>3.5323072214641848E-3</v>
      </c>
      <c r="O393" s="43">
        <f t="shared" si="149"/>
        <v>2.59502E-3</v>
      </c>
      <c r="P393" s="45">
        <f t="shared" si="150"/>
        <v>1.6631940485820681E-4</v>
      </c>
      <c r="Q393" s="45">
        <f t="shared" si="151"/>
        <v>7.1530845944492693E-5</v>
      </c>
      <c r="R393" s="45">
        <f t="shared" si="152"/>
        <v>6.5319828707805563E-6</v>
      </c>
      <c r="S393" s="45">
        <f t="shared" si="153"/>
        <v>1.160333108055891E-4</v>
      </c>
      <c r="T393" s="45">
        <f t="shared" si="154"/>
        <v>1.7661536107320923E-5</v>
      </c>
      <c r="U393" s="45">
        <f t="shared" si="155"/>
        <v>1.2975100000000001E-5</v>
      </c>
      <c r="V393" s="46">
        <f t="shared" si="156"/>
        <v>3.1007751937984497E-5</v>
      </c>
      <c r="W393" s="55">
        <f t="shared" si="157"/>
        <v>4.2205993252437457E-2</v>
      </c>
      <c r="X393" s="55">
        <f t="shared" si="158"/>
        <v>4.2989489999999998E-2</v>
      </c>
      <c r="Y393" s="64">
        <f t="shared" si="159"/>
        <v>7.8349674756254123E-4</v>
      </c>
      <c r="Z393" s="66">
        <f t="shared" si="160"/>
        <v>3.2672012399999999E-2</v>
      </c>
      <c r="AA393" s="67">
        <f t="shared" si="161"/>
        <v>5.5886336999999998E-3</v>
      </c>
      <c r="AB393" s="67">
        <f t="shared" si="162"/>
        <v>2.1494744999999999E-3</v>
      </c>
      <c r="AC393" s="67">
        <f t="shared" si="163"/>
        <v>1.2896846999999999E-3</v>
      </c>
      <c r="AD393" s="67">
        <f t="shared" si="164"/>
        <v>2.1494744999999999E-4</v>
      </c>
      <c r="AE393" s="67">
        <f t="shared" si="165"/>
        <v>2.1494744999999999E-4</v>
      </c>
      <c r="AF393" s="68">
        <f t="shared" si="166"/>
        <v>8.5978979999999997E-4</v>
      </c>
      <c r="AG393" s="69">
        <f t="shared" si="167"/>
        <v>4.2989490000000005E-2</v>
      </c>
    </row>
    <row r="394" spans="1:33">
      <c r="A394" s="114">
        <v>539</v>
      </c>
      <c r="B394" s="16" t="s">
        <v>790</v>
      </c>
      <c r="C394" s="28">
        <v>129532809</v>
      </c>
      <c r="D394" s="28">
        <v>10623</v>
      </c>
      <c r="E394" s="28">
        <v>1712074</v>
      </c>
      <c r="F394" s="28">
        <v>17575.3</v>
      </c>
      <c r="G394" s="17">
        <v>0</v>
      </c>
      <c r="H394" s="18">
        <v>0</v>
      </c>
      <c r="I394" s="86">
        <v>2.1528889999999998E-2</v>
      </c>
      <c r="J394" s="42">
        <f t="shared" si="144"/>
        <v>1.45158027890476E-4</v>
      </c>
      <c r="K394" s="42">
        <f t="shared" si="145"/>
        <v>2.5745113584469895E-4</v>
      </c>
      <c r="L394" s="42">
        <f t="shared" si="146"/>
        <v>4.7396764058347893E-5</v>
      </c>
      <c r="M394" s="42">
        <f t="shared" si="147"/>
        <v>9.8697401186286643E-4</v>
      </c>
      <c r="N394" s="42">
        <f t="shared" si="148"/>
        <v>0</v>
      </c>
      <c r="O394" s="43">
        <f t="shared" si="149"/>
        <v>0</v>
      </c>
      <c r="P394" s="45">
        <f t="shared" si="150"/>
        <v>1.1032010119676176E-4</v>
      </c>
      <c r="Q394" s="45">
        <f t="shared" si="151"/>
        <v>3.3468647659810865E-5</v>
      </c>
      <c r="R394" s="45">
        <f t="shared" si="152"/>
        <v>2.3698382029173947E-6</v>
      </c>
      <c r="S394" s="45">
        <f t="shared" si="153"/>
        <v>2.9609220355885991E-5</v>
      </c>
      <c r="T394" s="45">
        <f t="shared" si="154"/>
        <v>0</v>
      </c>
      <c r="U394" s="45">
        <f t="shared" si="155"/>
        <v>0</v>
      </c>
      <c r="V394" s="46">
        <f t="shared" si="156"/>
        <v>3.1007751937984497E-5</v>
      </c>
      <c r="W394" s="55">
        <f t="shared" si="157"/>
        <v>2.0677555935336052E-2</v>
      </c>
      <c r="X394" s="55">
        <f t="shared" si="158"/>
        <v>2.1528889999999998E-2</v>
      </c>
      <c r="Y394" s="64">
        <f t="shared" si="159"/>
        <v>8.5133406466394654E-4</v>
      </c>
      <c r="Z394" s="66">
        <f t="shared" si="160"/>
        <v>1.6361956399999999E-2</v>
      </c>
      <c r="AA394" s="67">
        <f t="shared" si="161"/>
        <v>2.7987556999999998E-3</v>
      </c>
      <c r="AB394" s="67">
        <f t="shared" si="162"/>
        <v>1.0764444999999999E-3</v>
      </c>
      <c r="AC394" s="67">
        <f t="shared" si="163"/>
        <v>6.4586669999999995E-4</v>
      </c>
      <c r="AD394" s="67">
        <f t="shared" si="164"/>
        <v>1.0764444999999999E-4</v>
      </c>
      <c r="AE394" s="67">
        <f t="shared" si="165"/>
        <v>1.0764444999999999E-4</v>
      </c>
      <c r="AF394" s="68">
        <f t="shared" si="166"/>
        <v>4.3057779999999997E-4</v>
      </c>
      <c r="AG394" s="69">
        <f t="shared" si="167"/>
        <v>2.1528889999999995E-2</v>
      </c>
    </row>
    <row r="395" spans="1:33">
      <c r="A395" s="114">
        <v>540</v>
      </c>
      <c r="B395" s="16" t="s">
        <v>792</v>
      </c>
      <c r="C395" s="28">
        <v>55425025</v>
      </c>
      <c r="D395" s="28">
        <v>15733</v>
      </c>
      <c r="E395" s="28">
        <v>6936962</v>
      </c>
      <c r="F395" s="28">
        <v>2970.2</v>
      </c>
      <c r="G395" s="17">
        <v>6.16</v>
      </c>
      <c r="H395" s="18">
        <v>0.11022700000000001</v>
      </c>
      <c r="I395" s="86">
        <v>1.6020280000000001E-2</v>
      </c>
      <c r="J395" s="42">
        <f t="shared" si="144"/>
        <v>6.2110807191561259E-5</v>
      </c>
      <c r="K395" s="42">
        <f t="shared" si="145"/>
        <v>3.8129329946763135E-4</v>
      </c>
      <c r="L395" s="42">
        <f t="shared" si="146"/>
        <v>1.9204167062622591E-4</v>
      </c>
      <c r="M395" s="42">
        <f t="shared" si="147"/>
        <v>1.667971647730102E-4</v>
      </c>
      <c r="N395" s="42">
        <f t="shared" si="148"/>
        <v>1.122177023425445E-3</v>
      </c>
      <c r="O395" s="43">
        <f t="shared" si="149"/>
        <v>1.10227E-3</v>
      </c>
      <c r="P395" s="45">
        <f t="shared" si="150"/>
        <v>4.720421346558656E-5</v>
      </c>
      <c r="Q395" s="45">
        <f t="shared" si="151"/>
        <v>4.9568128930792079E-5</v>
      </c>
      <c r="R395" s="45">
        <f t="shared" si="152"/>
        <v>9.6020835313112969E-6</v>
      </c>
      <c r="S395" s="45">
        <f t="shared" si="153"/>
        <v>5.0039149431903056E-6</v>
      </c>
      <c r="T395" s="45">
        <f t="shared" si="154"/>
        <v>5.6108851171272252E-6</v>
      </c>
      <c r="U395" s="45">
        <f t="shared" si="155"/>
        <v>5.5113500000000002E-6</v>
      </c>
      <c r="V395" s="46">
        <f t="shared" si="156"/>
        <v>3.1007751937984497E-5</v>
      </c>
      <c r="W395" s="55">
        <f t="shared" si="157"/>
        <v>1.5350832792599198E-2</v>
      </c>
      <c r="X395" s="55">
        <f t="shared" si="158"/>
        <v>1.6020280000000001E-2</v>
      </c>
      <c r="Y395" s="64">
        <f t="shared" si="159"/>
        <v>6.6944720740080323E-4</v>
      </c>
      <c r="Z395" s="66">
        <f t="shared" si="160"/>
        <v>1.21754128E-2</v>
      </c>
      <c r="AA395" s="67">
        <f t="shared" si="161"/>
        <v>2.0826364000000003E-3</v>
      </c>
      <c r="AB395" s="67">
        <f t="shared" si="162"/>
        <v>8.0101400000000007E-4</v>
      </c>
      <c r="AC395" s="67">
        <f t="shared" si="163"/>
        <v>4.8060840000000002E-4</v>
      </c>
      <c r="AD395" s="67">
        <f t="shared" si="164"/>
        <v>8.0101400000000012E-5</v>
      </c>
      <c r="AE395" s="67">
        <f t="shared" si="165"/>
        <v>8.0101400000000012E-5</v>
      </c>
      <c r="AF395" s="68">
        <f t="shared" si="166"/>
        <v>3.2040560000000005E-4</v>
      </c>
      <c r="AG395" s="69">
        <f t="shared" si="167"/>
        <v>1.6020280000000001E-2</v>
      </c>
    </row>
    <row r="396" spans="1:33">
      <c r="A396" s="114">
        <v>541</v>
      </c>
      <c r="B396" s="16" t="s">
        <v>794</v>
      </c>
      <c r="C396" s="28">
        <v>274823153</v>
      </c>
      <c r="D396" s="28">
        <v>24694</v>
      </c>
      <c r="E396" s="28">
        <v>2690278</v>
      </c>
      <c r="F396" s="28">
        <v>41052.199999999997</v>
      </c>
      <c r="G396" s="17">
        <v>17.72</v>
      </c>
      <c r="H396" s="18">
        <v>0</v>
      </c>
      <c r="I396" s="86">
        <v>4.3946840000000001E-2</v>
      </c>
      <c r="J396" s="42">
        <f t="shared" si="144"/>
        <v>3.0797438283085917E-4</v>
      </c>
      <c r="K396" s="42">
        <f t="shared" si="145"/>
        <v>5.9846543806354091E-4</v>
      </c>
      <c r="L396" s="42">
        <f t="shared" si="146"/>
        <v>7.4477196439735692E-5</v>
      </c>
      <c r="M396" s="42">
        <f t="shared" si="147"/>
        <v>2.3053634663304052E-3</v>
      </c>
      <c r="N396" s="42">
        <f t="shared" si="148"/>
        <v>3.2280806582952733E-3</v>
      </c>
      <c r="O396" s="43">
        <f t="shared" si="149"/>
        <v>0</v>
      </c>
      <c r="P396" s="45">
        <f t="shared" si="150"/>
        <v>2.3406053095145296E-4</v>
      </c>
      <c r="Q396" s="45">
        <f t="shared" si="151"/>
        <v>7.7800506948260315E-5</v>
      </c>
      <c r="R396" s="45">
        <f t="shared" si="152"/>
        <v>3.7238598219867848E-6</v>
      </c>
      <c r="S396" s="45">
        <f t="shared" si="153"/>
        <v>6.9160903989912151E-5</v>
      </c>
      <c r="T396" s="45">
        <f t="shared" si="154"/>
        <v>1.6140403291476367E-5</v>
      </c>
      <c r="U396" s="45">
        <f t="shared" si="155"/>
        <v>0</v>
      </c>
      <c r="V396" s="46">
        <f t="shared" si="156"/>
        <v>3.1007751937984497E-5</v>
      </c>
      <c r="W396" s="55">
        <f t="shared" si="157"/>
        <v>4.3189395694107305E-2</v>
      </c>
      <c r="X396" s="55">
        <f t="shared" si="158"/>
        <v>4.3946840000000001E-2</v>
      </c>
      <c r="Y396" s="64">
        <f t="shared" si="159"/>
        <v>7.5744430589269607E-4</v>
      </c>
      <c r="Z396" s="66">
        <f t="shared" si="160"/>
        <v>3.3399598400000001E-2</v>
      </c>
      <c r="AA396" s="67">
        <f t="shared" si="161"/>
        <v>5.7130892000000003E-3</v>
      </c>
      <c r="AB396" s="67">
        <f t="shared" si="162"/>
        <v>2.1973420000000001E-3</v>
      </c>
      <c r="AC396" s="67">
        <f t="shared" si="163"/>
        <v>1.3184052E-3</v>
      </c>
      <c r="AD396" s="67">
        <f t="shared" si="164"/>
        <v>2.1973420000000001E-4</v>
      </c>
      <c r="AE396" s="67">
        <f t="shared" si="165"/>
        <v>2.1973420000000001E-4</v>
      </c>
      <c r="AF396" s="68">
        <f t="shared" si="166"/>
        <v>8.7893680000000003E-4</v>
      </c>
      <c r="AG396" s="69">
        <f t="shared" si="167"/>
        <v>4.3946840000000001E-2</v>
      </c>
    </row>
    <row r="397" spans="1:33">
      <c r="A397" s="114">
        <v>542</v>
      </c>
      <c r="B397" s="16" t="s">
        <v>796</v>
      </c>
      <c r="C397" s="28">
        <v>106294786</v>
      </c>
      <c r="D397" s="28">
        <v>12072</v>
      </c>
      <c r="E397" s="28">
        <v>4741641</v>
      </c>
      <c r="F397" s="28">
        <v>32967.199999999997</v>
      </c>
      <c r="G397" s="17">
        <v>0</v>
      </c>
      <c r="H397" s="18">
        <v>0.25725399999999998</v>
      </c>
      <c r="I397" s="86">
        <v>2.2909019999999999E-2</v>
      </c>
      <c r="J397" s="42">
        <f t="shared" si="144"/>
        <v>1.1911686027591804E-4</v>
      </c>
      <c r="K397" s="42">
        <f t="shared" si="145"/>
        <v>2.9256802333777702E-4</v>
      </c>
      <c r="L397" s="42">
        <f t="shared" si="146"/>
        <v>1.3126677919668704E-4</v>
      </c>
      <c r="M397" s="42">
        <f t="shared" si="147"/>
        <v>1.8513350920829512E-3</v>
      </c>
      <c r="N397" s="42">
        <f t="shared" si="148"/>
        <v>0</v>
      </c>
      <c r="O397" s="43">
        <f t="shared" si="149"/>
        <v>2.5725399999999999E-3</v>
      </c>
      <c r="P397" s="45">
        <f t="shared" si="150"/>
        <v>9.0528813809697716E-5</v>
      </c>
      <c r="Q397" s="45">
        <f t="shared" si="151"/>
        <v>3.8033843033911011E-5</v>
      </c>
      <c r="R397" s="45">
        <f t="shared" si="152"/>
        <v>6.5633389598343527E-6</v>
      </c>
      <c r="S397" s="45">
        <f t="shared" si="153"/>
        <v>5.5540052762488538E-5</v>
      </c>
      <c r="T397" s="45">
        <f t="shared" si="154"/>
        <v>0</v>
      </c>
      <c r="U397" s="45">
        <f t="shared" si="155"/>
        <v>1.28627E-5</v>
      </c>
      <c r="V397" s="46">
        <f t="shared" si="156"/>
        <v>3.1007751937984497E-5</v>
      </c>
      <c r="W397" s="55">
        <f t="shared" si="157"/>
        <v>2.3453650050391614E-2</v>
      </c>
      <c r="X397" s="55">
        <f t="shared" si="158"/>
        <v>2.2909019999999999E-2</v>
      </c>
      <c r="Y397" s="64">
        <f t="shared" si="159"/>
        <v>-5.446300503916153E-4</v>
      </c>
      <c r="Z397" s="66">
        <f t="shared" si="160"/>
        <v>1.7410855199999999E-2</v>
      </c>
      <c r="AA397" s="67">
        <f t="shared" si="161"/>
        <v>2.9781726000000001E-3</v>
      </c>
      <c r="AB397" s="67">
        <f t="shared" si="162"/>
        <v>1.145451E-3</v>
      </c>
      <c r="AC397" s="67">
        <f t="shared" si="163"/>
        <v>6.872705999999999E-4</v>
      </c>
      <c r="AD397" s="67">
        <f t="shared" si="164"/>
        <v>1.145451E-4</v>
      </c>
      <c r="AE397" s="67">
        <f t="shared" si="165"/>
        <v>1.145451E-4</v>
      </c>
      <c r="AF397" s="68">
        <f t="shared" si="166"/>
        <v>4.5818040000000001E-4</v>
      </c>
      <c r="AG397" s="69">
        <f t="shared" si="167"/>
        <v>2.2909019999999995E-2</v>
      </c>
    </row>
    <row r="398" spans="1:33">
      <c r="A398" s="114">
        <v>543</v>
      </c>
      <c r="B398" s="16" t="s">
        <v>798</v>
      </c>
      <c r="C398" s="28">
        <v>759020526</v>
      </c>
      <c r="D398" s="28">
        <v>35307</v>
      </c>
      <c r="E398" s="28">
        <v>7945014</v>
      </c>
      <c r="F398" s="28">
        <v>37041.4</v>
      </c>
      <c r="G398" s="17">
        <v>0</v>
      </c>
      <c r="H398" s="18">
        <v>0</v>
      </c>
      <c r="I398" s="86">
        <v>8.6031620000000003E-2</v>
      </c>
      <c r="J398" s="42">
        <f t="shared" si="144"/>
        <v>8.5057927434084883E-4</v>
      </c>
      <c r="K398" s="42">
        <f t="shared" si="145"/>
        <v>8.5567422133754915E-4</v>
      </c>
      <c r="L398" s="42">
        <f t="shared" si="146"/>
        <v>2.1994840993921455E-4</v>
      </c>
      <c r="M398" s="42">
        <f t="shared" si="147"/>
        <v>2.0801294523005117E-3</v>
      </c>
      <c r="N398" s="42">
        <f t="shared" si="148"/>
        <v>0</v>
      </c>
      <c r="O398" s="43">
        <f t="shared" si="149"/>
        <v>0</v>
      </c>
      <c r="P398" s="45">
        <f t="shared" si="150"/>
        <v>6.464402484990451E-4</v>
      </c>
      <c r="Q398" s="45">
        <f t="shared" si="151"/>
        <v>1.112376487738814E-4</v>
      </c>
      <c r="R398" s="45">
        <f t="shared" si="152"/>
        <v>1.0997420496960727E-5</v>
      </c>
      <c r="S398" s="45">
        <f t="shared" si="153"/>
        <v>6.2403883569015349E-5</v>
      </c>
      <c r="T398" s="45">
        <f t="shared" si="154"/>
        <v>0</v>
      </c>
      <c r="U398" s="45">
        <f t="shared" si="155"/>
        <v>0</v>
      </c>
      <c r="V398" s="46">
        <f t="shared" si="156"/>
        <v>3.1007751937984497E-5</v>
      </c>
      <c r="W398" s="55">
        <f t="shared" si="157"/>
        <v>8.6208695327688711E-2</v>
      </c>
      <c r="X398" s="55">
        <f t="shared" si="158"/>
        <v>8.6031620000000003E-2</v>
      </c>
      <c r="Y398" s="64">
        <f t="shared" si="159"/>
        <v>-1.7707532768870826E-4</v>
      </c>
      <c r="Z398" s="66">
        <f t="shared" si="160"/>
        <v>6.5384031199999998E-2</v>
      </c>
      <c r="AA398" s="67">
        <f t="shared" si="161"/>
        <v>1.1184110600000002E-2</v>
      </c>
      <c r="AB398" s="67">
        <f t="shared" si="162"/>
        <v>4.3015810000000005E-3</v>
      </c>
      <c r="AC398" s="67">
        <f t="shared" si="163"/>
        <v>2.5809485999999998E-3</v>
      </c>
      <c r="AD398" s="67">
        <f t="shared" si="164"/>
        <v>4.3015810000000002E-4</v>
      </c>
      <c r="AE398" s="67">
        <f t="shared" si="165"/>
        <v>4.3015810000000002E-4</v>
      </c>
      <c r="AF398" s="68">
        <f t="shared" si="166"/>
        <v>1.7206324000000001E-3</v>
      </c>
      <c r="AG398" s="69">
        <f t="shared" si="167"/>
        <v>8.6031619999999989E-2</v>
      </c>
    </row>
    <row r="399" spans="1:33">
      <c r="A399" s="114">
        <v>544</v>
      </c>
      <c r="B399" s="16" t="s">
        <v>800</v>
      </c>
      <c r="C399" s="28">
        <v>272762969</v>
      </c>
      <c r="D399" s="28">
        <v>4463</v>
      </c>
      <c r="E399" s="28">
        <v>842990</v>
      </c>
      <c r="F399" s="28">
        <v>23203.5</v>
      </c>
      <c r="G399" s="17">
        <v>5.75</v>
      </c>
      <c r="H399" s="18">
        <v>0</v>
      </c>
      <c r="I399" s="86">
        <v>3.068601E-2</v>
      </c>
      <c r="J399" s="42">
        <f t="shared" si="144"/>
        <v>3.0566568398583129E-4</v>
      </c>
      <c r="K399" s="42">
        <f t="shared" si="145"/>
        <v>1.081619522992461E-4</v>
      </c>
      <c r="L399" s="42">
        <f t="shared" si="146"/>
        <v>2.333719111063347E-5</v>
      </c>
      <c r="M399" s="42">
        <f t="shared" si="147"/>
        <v>1.3030361634942234E-3</v>
      </c>
      <c r="N399" s="42">
        <f t="shared" si="148"/>
        <v>1.0474866695935566E-3</v>
      </c>
      <c r="O399" s="43">
        <f t="shared" si="149"/>
        <v>0</v>
      </c>
      <c r="P399" s="45">
        <f t="shared" si="150"/>
        <v>2.3230591982923178E-4</v>
      </c>
      <c r="Q399" s="45">
        <f t="shared" si="151"/>
        <v>1.4061053798901994E-5</v>
      </c>
      <c r="R399" s="45">
        <f t="shared" si="152"/>
        <v>1.1668595555316736E-6</v>
      </c>
      <c r="S399" s="45">
        <f t="shared" si="153"/>
        <v>3.9091084904826702E-5</v>
      </c>
      <c r="T399" s="45">
        <f t="shared" si="154"/>
        <v>5.2374333479677834E-6</v>
      </c>
      <c r="U399" s="45">
        <f t="shared" si="155"/>
        <v>0</v>
      </c>
      <c r="V399" s="46">
        <f t="shared" si="156"/>
        <v>3.1007751937984497E-5</v>
      </c>
      <c r="W399" s="55">
        <f t="shared" si="157"/>
        <v>3.2287010337444438E-2</v>
      </c>
      <c r="X399" s="55">
        <f t="shared" si="158"/>
        <v>3.068601E-2</v>
      </c>
      <c r="Y399" s="64">
        <f t="shared" si="159"/>
        <v>-1.6010003374444387E-3</v>
      </c>
      <c r="Z399" s="66">
        <f t="shared" si="160"/>
        <v>2.33213676E-2</v>
      </c>
      <c r="AA399" s="67">
        <f t="shared" si="161"/>
        <v>3.9891813000000002E-3</v>
      </c>
      <c r="AB399" s="67">
        <f t="shared" si="162"/>
        <v>1.5343005000000001E-3</v>
      </c>
      <c r="AC399" s="67">
        <f t="shared" si="163"/>
        <v>9.2058029999999994E-4</v>
      </c>
      <c r="AD399" s="67">
        <f t="shared" si="164"/>
        <v>1.5343004999999999E-4</v>
      </c>
      <c r="AE399" s="67">
        <f t="shared" si="165"/>
        <v>1.5343004999999999E-4</v>
      </c>
      <c r="AF399" s="68">
        <f t="shared" si="166"/>
        <v>6.1372019999999996E-4</v>
      </c>
      <c r="AG399" s="69">
        <f t="shared" si="167"/>
        <v>3.0686010000000003E-2</v>
      </c>
    </row>
    <row r="400" spans="1:33">
      <c r="A400" s="114">
        <v>545</v>
      </c>
      <c r="B400" s="16" t="s">
        <v>802</v>
      </c>
      <c r="C400" s="28">
        <v>82294962</v>
      </c>
      <c r="D400" s="28">
        <v>3192</v>
      </c>
      <c r="E400" s="28">
        <v>621093</v>
      </c>
      <c r="F400" s="28">
        <v>31826.2</v>
      </c>
      <c r="G400" s="17">
        <v>0</v>
      </c>
      <c r="H400" s="18">
        <v>0</v>
      </c>
      <c r="I400" s="86">
        <v>1.657202E-2</v>
      </c>
      <c r="J400" s="42">
        <f t="shared" si="144"/>
        <v>9.2221997511392372E-5</v>
      </c>
      <c r="K400" s="42">
        <f t="shared" si="145"/>
        <v>7.7358940564461914E-5</v>
      </c>
      <c r="L400" s="42">
        <f t="shared" si="146"/>
        <v>1.7194232480191549E-5</v>
      </c>
      <c r="M400" s="42">
        <f t="shared" si="147"/>
        <v>1.7872600920809298E-3</v>
      </c>
      <c r="N400" s="42">
        <f t="shared" si="148"/>
        <v>0</v>
      </c>
      <c r="O400" s="43">
        <f t="shared" si="149"/>
        <v>0</v>
      </c>
      <c r="P400" s="45">
        <f t="shared" si="150"/>
        <v>7.0088718108658201E-5</v>
      </c>
      <c r="Q400" s="45">
        <f t="shared" si="151"/>
        <v>1.0056662273380049E-5</v>
      </c>
      <c r="R400" s="45">
        <f t="shared" si="152"/>
        <v>8.5971162400957754E-7</v>
      </c>
      <c r="S400" s="45">
        <f t="shared" si="153"/>
        <v>5.3617802762427894E-5</v>
      </c>
      <c r="T400" s="45">
        <f t="shared" si="154"/>
        <v>0</v>
      </c>
      <c r="U400" s="45">
        <f t="shared" si="155"/>
        <v>0</v>
      </c>
      <c r="V400" s="46">
        <f t="shared" si="156"/>
        <v>3.1007751937984497E-5</v>
      </c>
      <c r="W400" s="55">
        <f t="shared" si="157"/>
        <v>1.656306467064602E-2</v>
      </c>
      <c r="X400" s="55">
        <f t="shared" si="158"/>
        <v>1.657202E-2</v>
      </c>
      <c r="Y400" s="64">
        <f t="shared" si="159"/>
        <v>8.9553293539795797E-6</v>
      </c>
      <c r="Z400" s="66">
        <f t="shared" si="160"/>
        <v>1.25947352E-2</v>
      </c>
      <c r="AA400" s="67">
        <f t="shared" si="161"/>
        <v>2.1543626000000001E-3</v>
      </c>
      <c r="AB400" s="67">
        <f t="shared" si="162"/>
        <v>8.2860099999999999E-4</v>
      </c>
      <c r="AC400" s="67">
        <f t="shared" si="163"/>
        <v>4.9716059999999995E-4</v>
      </c>
      <c r="AD400" s="67">
        <f t="shared" si="164"/>
        <v>8.2860099999999996E-5</v>
      </c>
      <c r="AE400" s="67">
        <f t="shared" si="165"/>
        <v>8.2860099999999996E-5</v>
      </c>
      <c r="AF400" s="68">
        <f t="shared" si="166"/>
        <v>3.3144039999999999E-4</v>
      </c>
      <c r="AG400" s="69">
        <f t="shared" si="167"/>
        <v>1.6572019999999996E-2</v>
      </c>
    </row>
    <row r="401" spans="1:33">
      <c r="A401" s="114">
        <v>546</v>
      </c>
      <c r="B401" s="16" t="s">
        <v>804</v>
      </c>
      <c r="C401" s="28">
        <v>1055005601</v>
      </c>
      <c r="D401" s="28">
        <v>106013</v>
      </c>
      <c r="E401" s="28">
        <v>133168144</v>
      </c>
      <c r="F401" s="28">
        <v>51.8</v>
      </c>
      <c r="G401" s="17">
        <v>0</v>
      </c>
      <c r="H401" s="18">
        <v>5.6024999999999998E-2</v>
      </c>
      <c r="I401" s="86">
        <v>0.14939902999999999</v>
      </c>
      <c r="J401" s="42">
        <f t="shared" si="144"/>
        <v>1.182268288913324E-3</v>
      </c>
      <c r="K401" s="42">
        <f t="shared" si="145"/>
        <v>2.5692523076630016E-3</v>
      </c>
      <c r="L401" s="42">
        <f t="shared" si="146"/>
        <v>3.6866041428443492E-3</v>
      </c>
      <c r="M401" s="42">
        <f t="shared" si="147"/>
        <v>2.9089263804598777E-6</v>
      </c>
      <c r="N401" s="42">
        <f t="shared" si="148"/>
        <v>0</v>
      </c>
      <c r="O401" s="43">
        <f t="shared" si="149"/>
        <v>5.6024999999999998E-4</v>
      </c>
      <c r="P401" s="45">
        <f t="shared" si="150"/>
        <v>8.9852389957412627E-4</v>
      </c>
      <c r="Q401" s="45">
        <f t="shared" si="151"/>
        <v>3.3400279999619024E-4</v>
      </c>
      <c r="R401" s="45">
        <f t="shared" si="152"/>
        <v>1.8433020714221746E-4</v>
      </c>
      <c r="S401" s="45">
        <f t="shared" si="153"/>
        <v>8.7267791413796328E-8</v>
      </c>
      <c r="T401" s="45">
        <f t="shared" si="154"/>
        <v>0</v>
      </c>
      <c r="U401" s="45">
        <f t="shared" si="155"/>
        <v>2.8012500000000001E-6</v>
      </c>
      <c r="V401" s="46">
        <f t="shared" si="156"/>
        <v>3.1007751937984497E-5</v>
      </c>
      <c r="W401" s="55">
        <f t="shared" si="157"/>
        <v>0.14507531764419321</v>
      </c>
      <c r="X401" s="55">
        <f t="shared" si="158"/>
        <v>0.14939902999999999</v>
      </c>
      <c r="Y401" s="64">
        <f t="shared" si="159"/>
        <v>4.3237123558067803E-3</v>
      </c>
      <c r="Z401" s="66">
        <f t="shared" si="160"/>
        <v>0.11354326279999999</v>
      </c>
      <c r="AA401" s="67">
        <f t="shared" si="161"/>
        <v>1.9421873900000001E-2</v>
      </c>
      <c r="AB401" s="67">
        <f t="shared" si="162"/>
        <v>7.4699514999999996E-3</v>
      </c>
      <c r="AC401" s="67">
        <f t="shared" si="163"/>
        <v>4.4819708999999991E-3</v>
      </c>
      <c r="AD401" s="67">
        <f t="shared" si="164"/>
        <v>7.4699514999999992E-4</v>
      </c>
      <c r="AE401" s="67">
        <f t="shared" si="165"/>
        <v>7.4699514999999992E-4</v>
      </c>
      <c r="AF401" s="68">
        <f t="shared" si="166"/>
        <v>2.9879805999999997E-3</v>
      </c>
      <c r="AG401" s="69">
        <f t="shared" si="167"/>
        <v>0.14939902999999999</v>
      </c>
    </row>
    <row r="402" spans="1:33">
      <c r="A402" s="114">
        <v>547</v>
      </c>
      <c r="B402" s="16" t="s">
        <v>806</v>
      </c>
      <c r="C402" s="28">
        <v>95590684</v>
      </c>
      <c r="D402" s="28">
        <v>5395</v>
      </c>
      <c r="E402" s="28">
        <v>746804</v>
      </c>
      <c r="F402" s="28">
        <v>12281.8</v>
      </c>
      <c r="G402" s="17">
        <v>0</v>
      </c>
      <c r="H402" s="18">
        <v>0</v>
      </c>
      <c r="I402" s="86">
        <v>1.500012E-2</v>
      </c>
      <c r="J402" s="42">
        <f t="shared" si="144"/>
        <v>1.071215492141584E-4</v>
      </c>
      <c r="K402" s="42">
        <f t="shared" si="145"/>
        <v>1.3074921188761655E-4</v>
      </c>
      <c r="L402" s="42">
        <f t="shared" si="146"/>
        <v>2.0674394322809901E-5</v>
      </c>
      <c r="M402" s="42">
        <f t="shared" si="147"/>
        <v>6.8970756794463556E-4</v>
      </c>
      <c r="N402" s="42">
        <f t="shared" si="148"/>
        <v>0</v>
      </c>
      <c r="O402" s="43">
        <f t="shared" si="149"/>
        <v>0</v>
      </c>
      <c r="P402" s="45">
        <f t="shared" si="150"/>
        <v>8.1412377402760382E-5</v>
      </c>
      <c r="Q402" s="45">
        <f t="shared" si="151"/>
        <v>1.6997397545390152E-5</v>
      </c>
      <c r="R402" s="45">
        <f t="shared" si="152"/>
        <v>1.0337197161404951E-6</v>
      </c>
      <c r="S402" s="45">
        <f t="shared" si="153"/>
        <v>2.0691227038339066E-5</v>
      </c>
      <c r="T402" s="45">
        <f t="shared" si="154"/>
        <v>0</v>
      </c>
      <c r="U402" s="45">
        <f t="shared" si="155"/>
        <v>0</v>
      </c>
      <c r="V402" s="46">
        <f t="shared" si="156"/>
        <v>3.1007751937984497E-5</v>
      </c>
      <c r="W402" s="55">
        <f t="shared" si="157"/>
        <v>1.5114247364061461E-2</v>
      </c>
      <c r="X402" s="55">
        <f t="shared" si="158"/>
        <v>1.500012E-2</v>
      </c>
      <c r="Y402" s="64">
        <f t="shared" si="159"/>
        <v>-1.1412736406146012E-4</v>
      </c>
      <c r="Z402" s="66">
        <f t="shared" si="160"/>
        <v>1.14000912E-2</v>
      </c>
      <c r="AA402" s="67">
        <f t="shared" si="161"/>
        <v>1.9500156E-3</v>
      </c>
      <c r="AB402" s="67">
        <f t="shared" si="162"/>
        <v>7.5000600000000011E-4</v>
      </c>
      <c r="AC402" s="67">
        <f t="shared" si="163"/>
        <v>4.5000360000000002E-4</v>
      </c>
      <c r="AD402" s="67">
        <f t="shared" si="164"/>
        <v>7.5000600000000008E-5</v>
      </c>
      <c r="AE402" s="67">
        <f t="shared" si="165"/>
        <v>7.5000600000000008E-5</v>
      </c>
      <c r="AF402" s="68">
        <f t="shared" si="166"/>
        <v>3.0000240000000003E-4</v>
      </c>
      <c r="AG402" s="69">
        <f t="shared" si="167"/>
        <v>1.5000120000000002E-2</v>
      </c>
    </row>
    <row r="403" spans="1:33">
      <c r="A403" s="114">
        <v>548</v>
      </c>
      <c r="B403" s="16" t="s">
        <v>808</v>
      </c>
      <c r="C403" s="28">
        <v>1020701414</v>
      </c>
      <c r="D403" s="28">
        <v>19964</v>
      </c>
      <c r="E403" s="28">
        <v>4229881</v>
      </c>
      <c r="F403" s="28">
        <v>65630.100000000006</v>
      </c>
      <c r="G403" s="17">
        <v>0</v>
      </c>
      <c r="H403" s="18">
        <v>0</v>
      </c>
      <c r="I403" s="86">
        <v>0.10373979999999999</v>
      </c>
      <c r="J403" s="42">
        <f t="shared" si="144"/>
        <v>1.1438260736031773E-3</v>
      </c>
      <c r="K403" s="42">
        <f t="shared" si="145"/>
        <v>4.8383267212685391E-4</v>
      </c>
      <c r="L403" s="42">
        <f t="shared" si="146"/>
        <v>1.1709930280577163E-4</v>
      </c>
      <c r="M403" s="42">
        <f t="shared" si="147"/>
        <v>3.6855816456026996E-3</v>
      </c>
      <c r="N403" s="42">
        <f t="shared" si="148"/>
        <v>0</v>
      </c>
      <c r="O403" s="43">
        <f t="shared" si="149"/>
        <v>0</v>
      </c>
      <c r="P403" s="45">
        <f t="shared" si="150"/>
        <v>8.6930781593841475E-4</v>
      </c>
      <c r="Q403" s="45">
        <f t="shared" si="151"/>
        <v>6.2898247376491016E-5</v>
      </c>
      <c r="R403" s="45">
        <f t="shared" si="152"/>
        <v>5.8549651402885816E-6</v>
      </c>
      <c r="S403" s="45">
        <f t="shared" si="153"/>
        <v>1.1056744936808098E-4</v>
      </c>
      <c r="T403" s="45">
        <f t="shared" si="154"/>
        <v>0</v>
      </c>
      <c r="U403" s="45">
        <f t="shared" si="155"/>
        <v>0</v>
      </c>
      <c r="V403" s="46">
        <f t="shared" si="156"/>
        <v>3.1007751937984497E-5</v>
      </c>
      <c r="W403" s="55">
        <f t="shared" si="157"/>
        <v>0.10796362297612598</v>
      </c>
      <c r="X403" s="55">
        <f t="shared" si="158"/>
        <v>0.10373979999999999</v>
      </c>
      <c r="Y403" s="64">
        <f t="shared" si="159"/>
        <v>-4.2238229761259877E-3</v>
      </c>
      <c r="Z403" s="66">
        <f t="shared" si="160"/>
        <v>7.884224799999999E-2</v>
      </c>
      <c r="AA403" s="67">
        <f t="shared" si="161"/>
        <v>1.3486174E-2</v>
      </c>
      <c r="AB403" s="67">
        <f t="shared" si="162"/>
        <v>5.1869899999999998E-3</v>
      </c>
      <c r="AC403" s="67">
        <f t="shared" si="163"/>
        <v>3.1121939999999996E-3</v>
      </c>
      <c r="AD403" s="67">
        <f t="shared" si="164"/>
        <v>5.1869899999999996E-4</v>
      </c>
      <c r="AE403" s="67">
        <f t="shared" si="165"/>
        <v>5.1869899999999996E-4</v>
      </c>
      <c r="AF403" s="68">
        <f t="shared" si="166"/>
        <v>2.0747959999999998E-3</v>
      </c>
      <c r="AG403" s="69">
        <f t="shared" si="167"/>
        <v>0.10373979999999999</v>
      </c>
    </row>
    <row r="404" spans="1:33">
      <c r="A404" s="114">
        <v>549</v>
      </c>
      <c r="B404" s="16" t="s">
        <v>810</v>
      </c>
      <c r="C404" s="28">
        <v>52065773</v>
      </c>
      <c r="D404" s="28">
        <v>3481</v>
      </c>
      <c r="E404" s="28">
        <v>622480</v>
      </c>
      <c r="F404" s="28">
        <v>15253.3</v>
      </c>
      <c r="G404" s="17">
        <v>9.7899999999999991</v>
      </c>
      <c r="H404" s="18">
        <v>0</v>
      </c>
      <c r="I404" s="86">
        <v>1.212647E-2</v>
      </c>
      <c r="J404" s="42">
        <f t="shared" si="144"/>
        <v>5.8346337021635907E-5</v>
      </c>
      <c r="K404" s="42">
        <f t="shared" si="145"/>
        <v>8.4362929857422292E-5</v>
      </c>
      <c r="L404" s="42">
        <f t="shared" si="146"/>
        <v>1.7232629951182249E-5</v>
      </c>
      <c r="M404" s="42">
        <f t="shared" si="147"/>
        <v>8.5657773666155692E-4</v>
      </c>
      <c r="N404" s="42">
        <f t="shared" si="148"/>
        <v>1.783459912229725E-3</v>
      </c>
      <c r="O404" s="43">
        <f t="shared" si="149"/>
        <v>0</v>
      </c>
      <c r="P404" s="45">
        <f t="shared" si="150"/>
        <v>4.4343216136443289E-5</v>
      </c>
      <c r="Q404" s="45">
        <f t="shared" si="151"/>
        <v>1.0967180881464898E-5</v>
      </c>
      <c r="R404" s="45">
        <f t="shared" si="152"/>
        <v>8.6163149755911252E-7</v>
      </c>
      <c r="S404" s="45">
        <f t="shared" si="153"/>
        <v>2.5697332099846705E-5</v>
      </c>
      <c r="T404" s="45">
        <f t="shared" si="154"/>
        <v>8.9172995611486252E-6</v>
      </c>
      <c r="U404" s="45">
        <f t="shared" si="155"/>
        <v>0</v>
      </c>
      <c r="V404" s="46">
        <f t="shared" si="156"/>
        <v>3.1007751937984497E-5</v>
      </c>
      <c r="W404" s="55">
        <f t="shared" si="157"/>
        <v>1.2179441211444713E-2</v>
      </c>
      <c r="X404" s="55">
        <f t="shared" si="158"/>
        <v>1.212647E-2</v>
      </c>
      <c r="Y404" s="64">
        <f t="shared" si="159"/>
        <v>-5.2971211444713048E-5</v>
      </c>
      <c r="Z404" s="66">
        <f t="shared" si="160"/>
        <v>9.2161172000000003E-3</v>
      </c>
      <c r="AA404" s="67">
        <f t="shared" si="161"/>
        <v>1.5764411000000001E-3</v>
      </c>
      <c r="AB404" s="67">
        <f t="shared" si="162"/>
        <v>6.0632350000000004E-4</v>
      </c>
      <c r="AC404" s="67">
        <f t="shared" si="163"/>
        <v>3.637941E-4</v>
      </c>
      <c r="AD404" s="67">
        <f t="shared" si="164"/>
        <v>6.0632350000000002E-5</v>
      </c>
      <c r="AE404" s="67">
        <f t="shared" si="165"/>
        <v>6.0632350000000002E-5</v>
      </c>
      <c r="AF404" s="68">
        <f t="shared" si="166"/>
        <v>2.4252940000000001E-4</v>
      </c>
      <c r="AG404" s="69">
        <f t="shared" si="167"/>
        <v>1.212647E-2</v>
      </c>
    </row>
    <row r="405" spans="1:33">
      <c r="A405" s="114">
        <v>550</v>
      </c>
      <c r="B405" s="16" t="s">
        <v>812</v>
      </c>
      <c r="C405" s="28">
        <v>637160890</v>
      </c>
      <c r="D405" s="28">
        <v>40244</v>
      </c>
      <c r="E405" s="28">
        <v>5578635</v>
      </c>
      <c r="F405" s="28">
        <v>29174.7</v>
      </c>
      <c r="G405" s="17">
        <v>0</v>
      </c>
      <c r="H405" s="18">
        <v>0</v>
      </c>
      <c r="I405" s="86">
        <v>7.0872530000000003E-2</v>
      </c>
      <c r="J405" s="42">
        <f t="shared" si="144"/>
        <v>7.1402001512482077E-4</v>
      </c>
      <c r="K405" s="42">
        <f t="shared" si="145"/>
        <v>9.75323685487533E-4</v>
      </c>
      <c r="L405" s="42">
        <f t="shared" si="146"/>
        <v>1.5443797806791154E-4</v>
      </c>
      <c r="M405" s="42">
        <f t="shared" si="147"/>
        <v>1.6383601249421388E-3</v>
      </c>
      <c r="N405" s="42">
        <f t="shared" si="148"/>
        <v>0</v>
      </c>
      <c r="O405" s="43">
        <f t="shared" si="149"/>
        <v>0</v>
      </c>
      <c r="P405" s="45">
        <f t="shared" si="150"/>
        <v>5.4265521149486379E-4</v>
      </c>
      <c r="Q405" s="45">
        <f t="shared" si="151"/>
        <v>1.2679207911337929E-4</v>
      </c>
      <c r="R405" s="45">
        <f t="shared" si="152"/>
        <v>7.7218989033955776E-6</v>
      </c>
      <c r="S405" s="45">
        <f t="shared" si="153"/>
        <v>4.9150803748264161E-5</v>
      </c>
      <c r="T405" s="45">
        <f t="shared" si="154"/>
        <v>0</v>
      </c>
      <c r="U405" s="45">
        <f t="shared" si="155"/>
        <v>0</v>
      </c>
      <c r="V405" s="46">
        <f t="shared" si="156"/>
        <v>3.1007751937984497E-5</v>
      </c>
      <c r="W405" s="55">
        <f t="shared" si="157"/>
        <v>7.5732774519788743E-2</v>
      </c>
      <c r="X405" s="55">
        <f t="shared" si="158"/>
        <v>7.0872530000000003E-2</v>
      </c>
      <c r="Y405" s="64">
        <f t="shared" si="159"/>
        <v>-4.8602445197887395E-3</v>
      </c>
      <c r="Z405" s="66">
        <f t="shared" si="160"/>
        <v>5.3863122800000003E-2</v>
      </c>
      <c r="AA405" s="67">
        <f t="shared" si="161"/>
        <v>9.2134289000000008E-3</v>
      </c>
      <c r="AB405" s="67">
        <f t="shared" si="162"/>
        <v>3.5436265000000004E-3</v>
      </c>
      <c r="AC405" s="67">
        <f t="shared" si="163"/>
        <v>2.1261759E-3</v>
      </c>
      <c r="AD405" s="67">
        <f t="shared" si="164"/>
        <v>3.5436265E-4</v>
      </c>
      <c r="AE405" s="67">
        <f t="shared" si="165"/>
        <v>3.5436265E-4</v>
      </c>
      <c r="AF405" s="68">
        <f t="shared" si="166"/>
        <v>1.4174506E-3</v>
      </c>
      <c r="AG405" s="69">
        <f t="shared" si="167"/>
        <v>7.0872529999999989E-2</v>
      </c>
    </row>
    <row r="406" spans="1:33">
      <c r="A406" s="114">
        <v>551</v>
      </c>
      <c r="B406" s="16" t="s">
        <v>814</v>
      </c>
      <c r="C406" s="28">
        <v>122470026</v>
      </c>
      <c r="D406" s="28">
        <v>2518</v>
      </c>
      <c r="E406" s="28">
        <v>716961</v>
      </c>
      <c r="F406" s="28">
        <v>17886.2</v>
      </c>
      <c r="G406" s="17">
        <v>6.08</v>
      </c>
      <c r="H406" s="18">
        <v>0</v>
      </c>
      <c r="I406" s="86">
        <v>2.053205E-2</v>
      </c>
      <c r="J406" s="42">
        <f t="shared" si="144"/>
        <v>1.3724327903562504E-4</v>
      </c>
      <c r="K406" s="42">
        <f t="shared" si="145"/>
        <v>6.1024377299910746E-5</v>
      </c>
      <c r="L406" s="42">
        <f t="shared" si="146"/>
        <v>1.9848225810354672E-5</v>
      </c>
      <c r="M406" s="42">
        <f t="shared" si="147"/>
        <v>1.004433185833619E-3</v>
      </c>
      <c r="N406" s="42">
        <f t="shared" si="148"/>
        <v>1.1076032958484913E-3</v>
      </c>
      <c r="O406" s="43">
        <f t="shared" si="149"/>
        <v>0</v>
      </c>
      <c r="P406" s="45">
        <f t="shared" si="150"/>
        <v>1.0430489206707503E-4</v>
      </c>
      <c r="Q406" s="45">
        <f t="shared" si="151"/>
        <v>7.9331690489883969E-6</v>
      </c>
      <c r="R406" s="45">
        <f t="shared" si="152"/>
        <v>9.9241129051773353E-7</v>
      </c>
      <c r="S406" s="45">
        <f t="shared" si="153"/>
        <v>3.0132995575008568E-5</v>
      </c>
      <c r="T406" s="45">
        <f t="shared" si="154"/>
        <v>5.5380164792424567E-6</v>
      </c>
      <c r="U406" s="45">
        <f t="shared" si="155"/>
        <v>0</v>
      </c>
      <c r="V406" s="46">
        <f t="shared" si="156"/>
        <v>3.1007751937984497E-5</v>
      </c>
      <c r="W406" s="55">
        <f t="shared" si="157"/>
        <v>1.7990923639881667E-2</v>
      </c>
      <c r="X406" s="55">
        <f t="shared" si="158"/>
        <v>2.053205E-2</v>
      </c>
      <c r="Y406" s="64">
        <f t="shared" si="159"/>
        <v>2.5411263601183322E-3</v>
      </c>
      <c r="Z406" s="66">
        <f t="shared" si="160"/>
        <v>1.5604358E-2</v>
      </c>
      <c r="AA406" s="67">
        <f t="shared" si="161"/>
        <v>2.6691664999999999E-3</v>
      </c>
      <c r="AB406" s="67">
        <f t="shared" si="162"/>
        <v>1.0266025000000001E-3</v>
      </c>
      <c r="AC406" s="67">
        <f t="shared" si="163"/>
        <v>6.159615E-4</v>
      </c>
      <c r="AD406" s="67">
        <f t="shared" si="164"/>
        <v>1.0266025E-4</v>
      </c>
      <c r="AE406" s="67">
        <f t="shared" si="165"/>
        <v>1.0266025E-4</v>
      </c>
      <c r="AF406" s="68">
        <f t="shared" si="166"/>
        <v>4.10641E-4</v>
      </c>
      <c r="AG406" s="69">
        <f t="shared" si="167"/>
        <v>2.0532050000000003E-2</v>
      </c>
    </row>
    <row r="407" spans="1:33">
      <c r="A407" s="114">
        <v>552</v>
      </c>
      <c r="B407" s="16" t="s">
        <v>816</v>
      </c>
      <c r="C407" s="28">
        <v>64944140</v>
      </c>
      <c r="D407" s="28">
        <v>4223</v>
      </c>
      <c r="E407" s="28">
        <v>484208</v>
      </c>
      <c r="F407" s="28">
        <v>27175.3</v>
      </c>
      <c r="G407" s="17">
        <v>16.89</v>
      </c>
      <c r="H407" s="18">
        <v>0</v>
      </c>
      <c r="I407" s="86">
        <v>1.5567920000000001E-2</v>
      </c>
      <c r="J407" s="42">
        <f t="shared" si="144"/>
        <v>7.2778189234226975E-5</v>
      </c>
      <c r="K407" s="42">
        <f t="shared" si="145"/>
        <v>1.0234549060267002E-4</v>
      </c>
      <c r="L407" s="42">
        <f t="shared" si="146"/>
        <v>1.3404731530976183E-5</v>
      </c>
      <c r="M407" s="42">
        <f t="shared" si="147"/>
        <v>1.526080059206782E-3</v>
      </c>
      <c r="N407" s="42">
        <f t="shared" si="148"/>
        <v>3.0768782346843777E-3</v>
      </c>
      <c r="O407" s="43">
        <f t="shared" si="149"/>
        <v>0</v>
      </c>
      <c r="P407" s="45">
        <f t="shared" si="150"/>
        <v>5.5311423818012504E-5</v>
      </c>
      <c r="Q407" s="45">
        <f t="shared" si="151"/>
        <v>1.3304913778347102E-5</v>
      </c>
      <c r="R407" s="45">
        <f t="shared" si="152"/>
        <v>6.7023657654880924E-7</v>
      </c>
      <c r="S407" s="45">
        <f t="shared" si="153"/>
        <v>4.5782401776203456E-5</v>
      </c>
      <c r="T407" s="45">
        <f t="shared" si="154"/>
        <v>1.5384391173421888E-5</v>
      </c>
      <c r="U407" s="45">
        <f t="shared" si="155"/>
        <v>0</v>
      </c>
      <c r="V407" s="46">
        <f t="shared" si="156"/>
        <v>3.1007751937984497E-5</v>
      </c>
      <c r="W407" s="55">
        <f t="shared" si="157"/>
        <v>1.6146111906051825E-2</v>
      </c>
      <c r="X407" s="55">
        <f t="shared" si="158"/>
        <v>1.5567920000000001E-2</v>
      </c>
      <c r="Y407" s="64">
        <f t="shared" si="159"/>
        <v>-5.7819190605182431E-4</v>
      </c>
      <c r="Z407" s="66">
        <f t="shared" si="160"/>
        <v>1.1831619200000001E-2</v>
      </c>
      <c r="AA407" s="67">
        <f t="shared" si="161"/>
        <v>2.0238296000000002E-3</v>
      </c>
      <c r="AB407" s="67">
        <f t="shared" si="162"/>
        <v>7.783960000000001E-4</v>
      </c>
      <c r="AC407" s="67">
        <f t="shared" si="163"/>
        <v>4.670376E-4</v>
      </c>
      <c r="AD407" s="67">
        <f t="shared" si="164"/>
        <v>7.7839599999999999E-5</v>
      </c>
      <c r="AE407" s="67">
        <f t="shared" si="165"/>
        <v>7.7839599999999999E-5</v>
      </c>
      <c r="AF407" s="68">
        <f t="shared" si="166"/>
        <v>3.113584E-4</v>
      </c>
      <c r="AG407" s="69">
        <f t="shared" si="167"/>
        <v>1.5567920000000002E-2</v>
      </c>
    </row>
    <row r="408" spans="1:33">
      <c r="A408" s="114">
        <v>553</v>
      </c>
      <c r="B408" s="16" t="s">
        <v>818</v>
      </c>
      <c r="C408" s="28">
        <v>61610981</v>
      </c>
      <c r="D408" s="28">
        <v>8326</v>
      </c>
      <c r="E408" s="28">
        <v>3608414</v>
      </c>
      <c r="F408" s="28">
        <v>21392.799999999999</v>
      </c>
      <c r="G408" s="17">
        <v>0</v>
      </c>
      <c r="H408" s="18">
        <v>0</v>
      </c>
      <c r="I408" s="86">
        <v>1.4365370000000001E-2</v>
      </c>
      <c r="J408" s="42">
        <f t="shared" si="144"/>
        <v>6.9042959597653651E-5</v>
      </c>
      <c r="K408" s="42">
        <f t="shared" si="145"/>
        <v>2.0178275035705198E-4</v>
      </c>
      <c r="L408" s="42">
        <f t="shared" si="146"/>
        <v>9.9894716573488849E-5</v>
      </c>
      <c r="M408" s="42">
        <f t="shared" si="147"/>
        <v>1.2013529010019704E-3</v>
      </c>
      <c r="N408" s="42">
        <f t="shared" si="148"/>
        <v>0</v>
      </c>
      <c r="O408" s="43">
        <f t="shared" si="149"/>
        <v>0</v>
      </c>
      <c r="P408" s="45">
        <f t="shared" si="150"/>
        <v>5.2472649294216776E-5</v>
      </c>
      <c r="Q408" s="45">
        <f t="shared" si="151"/>
        <v>2.6231757546416757E-5</v>
      </c>
      <c r="R408" s="45">
        <f t="shared" si="152"/>
        <v>4.994735828674443E-6</v>
      </c>
      <c r="S408" s="45">
        <f t="shared" si="153"/>
        <v>3.6040587030059112E-5</v>
      </c>
      <c r="T408" s="45">
        <f t="shared" si="154"/>
        <v>0</v>
      </c>
      <c r="U408" s="45">
        <f t="shared" si="155"/>
        <v>0</v>
      </c>
      <c r="V408" s="46">
        <f t="shared" si="156"/>
        <v>3.1007751937984497E-5</v>
      </c>
      <c r="W408" s="55">
        <f t="shared" si="157"/>
        <v>1.5074748163735156E-2</v>
      </c>
      <c r="X408" s="55">
        <f t="shared" si="158"/>
        <v>1.4365370000000001E-2</v>
      </c>
      <c r="Y408" s="64">
        <f t="shared" si="159"/>
        <v>-7.0937816373515573E-4</v>
      </c>
      <c r="Z408" s="66">
        <f t="shared" si="160"/>
        <v>1.0917681200000001E-2</v>
      </c>
      <c r="AA408" s="67">
        <f t="shared" si="161"/>
        <v>1.8674981000000002E-3</v>
      </c>
      <c r="AB408" s="67">
        <f t="shared" si="162"/>
        <v>7.1826850000000005E-4</v>
      </c>
      <c r="AC408" s="67">
        <f t="shared" si="163"/>
        <v>4.3096109999999998E-4</v>
      </c>
      <c r="AD408" s="67">
        <f t="shared" si="164"/>
        <v>7.1826850000000005E-5</v>
      </c>
      <c r="AE408" s="67">
        <f t="shared" si="165"/>
        <v>7.1826850000000005E-5</v>
      </c>
      <c r="AF408" s="68">
        <f t="shared" si="166"/>
        <v>2.8730740000000002E-4</v>
      </c>
      <c r="AG408" s="69">
        <f t="shared" si="167"/>
        <v>1.4365370000000002E-2</v>
      </c>
    </row>
    <row r="409" spans="1:33">
      <c r="A409" s="114">
        <v>554</v>
      </c>
      <c r="B409" s="16" t="s">
        <v>820</v>
      </c>
      <c r="C409" s="28">
        <v>820744663</v>
      </c>
      <c r="D409" s="28">
        <v>48893</v>
      </c>
      <c r="E409" s="28">
        <v>32674095</v>
      </c>
      <c r="F409" s="28">
        <v>37575.9</v>
      </c>
      <c r="G409" s="17">
        <v>0</v>
      </c>
      <c r="H409" s="18">
        <v>6.1816000000000003E-2</v>
      </c>
      <c r="I409" s="86">
        <v>9.8670530000000006E-2</v>
      </c>
      <c r="J409" s="42">
        <f t="shared" si="144"/>
        <v>9.1974903966386874E-4</v>
      </c>
      <c r="K409" s="42">
        <f t="shared" si="145"/>
        <v>1.1849344238778936E-3</v>
      </c>
      <c r="L409" s="42">
        <f t="shared" si="146"/>
        <v>9.0454406266028491E-4</v>
      </c>
      <c r="M409" s="42">
        <f t="shared" si="147"/>
        <v>2.1101453046239831E-3</v>
      </c>
      <c r="N409" s="42">
        <f t="shared" si="148"/>
        <v>0</v>
      </c>
      <c r="O409" s="43">
        <f t="shared" si="149"/>
        <v>6.1815999999999998E-4</v>
      </c>
      <c r="P409" s="45">
        <f t="shared" si="150"/>
        <v>6.990092701445402E-4</v>
      </c>
      <c r="Q409" s="45">
        <f t="shared" si="151"/>
        <v>1.5404147510412618E-4</v>
      </c>
      <c r="R409" s="45">
        <f t="shared" si="152"/>
        <v>4.5227203133014247E-5</v>
      </c>
      <c r="S409" s="45">
        <f t="shared" si="153"/>
        <v>6.3304359138719485E-5</v>
      </c>
      <c r="T409" s="45">
        <f t="shared" si="154"/>
        <v>0</v>
      </c>
      <c r="U409" s="45">
        <f t="shared" si="155"/>
        <v>3.0908000000000001E-6</v>
      </c>
      <c r="V409" s="46">
        <f t="shared" si="156"/>
        <v>3.1007751937984497E-5</v>
      </c>
      <c r="W409" s="55">
        <f t="shared" si="157"/>
        <v>9.956808594583845E-2</v>
      </c>
      <c r="X409" s="55">
        <f t="shared" si="158"/>
        <v>9.8670530000000006E-2</v>
      </c>
      <c r="Y409" s="64">
        <f t="shared" si="159"/>
        <v>-8.9755594583844356E-4</v>
      </c>
      <c r="Z409" s="66">
        <f t="shared" si="160"/>
        <v>7.4989602799999999E-2</v>
      </c>
      <c r="AA409" s="67">
        <f t="shared" si="161"/>
        <v>1.2827168900000002E-2</v>
      </c>
      <c r="AB409" s="67">
        <f t="shared" si="162"/>
        <v>4.9335265000000003E-3</v>
      </c>
      <c r="AC409" s="67">
        <f t="shared" si="163"/>
        <v>2.9601159E-3</v>
      </c>
      <c r="AD409" s="67">
        <f t="shared" si="164"/>
        <v>4.9335265000000007E-4</v>
      </c>
      <c r="AE409" s="67">
        <f t="shared" si="165"/>
        <v>4.9335265000000007E-4</v>
      </c>
      <c r="AF409" s="68">
        <f t="shared" si="166"/>
        <v>1.9734106000000003E-3</v>
      </c>
      <c r="AG409" s="69">
        <f t="shared" si="167"/>
        <v>9.8670530000000006E-2</v>
      </c>
    </row>
    <row r="410" spans="1:33">
      <c r="A410" s="114">
        <v>555</v>
      </c>
      <c r="B410" s="16" t="s">
        <v>822</v>
      </c>
      <c r="C410" s="28">
        <v>1004998556</v>
      </c>
      <c r="D410" s="28">
        <v>51400</v>
      </c>
      <c r="E410" s="28">
        <v>21484977</v>
      </c>
      <c r="F410" s="28">
        <v>18723.8</v>
      </c>
      <c r="G410" s="17">
        <v>0</v>
      </c>
      <c r="H410" s="18">
        <v>0.119258</v>
      </c>
      <c r="I410" s="86">
        <v>0.11195411</v>
      </c>
      <c r="J410" s="42">
        <f t="shared" si="144"/>
        <v>1.1262290191030762E-3</v>
      </c>
      <c r="K410" s="42">
        <f t="shared" si="145"/>
        <v>1.2456922133500447E-3</v>
      </c>
      <c r="L410" s="42">
        <f t="shared" si="146"/>
        <v>5.9478643193461918E-4</v>
      </c>
      <c r="M410" s="42">
        <f t="shared" si="147"/>
        <v>1.0514701884643755E-3</v>
      </c>
      <c r="N410" s="42">
        <f t="shared" si="148"/>
        <v>0</v>
      </c>
      <c r="O410" s="43">
        <f t="shared" si="149"/>
        <v>1.1925799999999999E-3</v>
      </c>
      <c r="P410" s="45">
        <f t="shared" si="150"/>
        <v>8.559340545183379E-4</v>
      </c>
      <c r="Q410" s="45">
        <f t="shared" si="151"/>
        <v>1.6193998773550582E-4</v>
      </c>
      <c r="R410" s="45">
        <f t="shared" si="152"/>
        <v>2.973932159673096E-5</v>
      </c>
      <c r="S410" s="45">
        <f t="shared" si="153"/>
        <v>3.1544105653931264E-5</v>
      </c>
      <c r="T410" s="45">
        <f t="shared" si="154"/>
        <v>0</v>
      </c>
      <c r="U410" s="45">
        <f t="shared" si="155"/>
        <v>5.9629000000000001E-6</v>
      </c>
      <c r="V410" s="46">
        <f t="shared" si="156"/>
        <v>3.1007751937984497E-5</v>
      </c>
      <c r="W410" s="55">
        <f t="shared" si="157"/>
        <v>0.11161281214424905</v>
      </c>
      <c r="X410" s="55">
        <f t="shared" si="158"/>
        <v>0.11195411</v>
      </c>
      <c r="Y410" s="64">
        <f t="shared" si="159"/>
        <v>3.4129785575094662E-4</v>
      </c>
      <c r="Z410" s="66">
        <f t="shared" si="160"/>
        <v>8.5085123599999993E-2</v>
      </c>
      <c r="AA410" s="67">
        <f t="shared" si="161"/>
        <v>1.4554034299999999E-2</v>
      </c>
      <c r="AB410" s="67">
        <f t="shared" si="162"/>
        <v>5.5977055000000003E-3</v>
      </c>
      <c r="AC410" s="67">
        <f t="shared" si="163"/>
        <v>3.3586232999999999E-3</v>
      </c>
      <c r="AD410" s="67">
        <f t="shared" si="164"/>
        <v>5.5977054999999999E-4</v>
      </c>
      <c r="AE410" s="67">
        <f t="shared" si="165"/>
        <v>5.5977054999999999E-4</v>
      </c>
      <c r="AF410" s="68">
        <f t="shared" si="166"/>
        <v>2.2390821999999999E-3</v>
      </c>
      <c r="AG410" s="69">
        <f t="shared" si="167"/>
        <v>0.11195411000000001</v>
      </c>
    </row>
    <row r="411" spans="1:33">
      <c r="A411" s="114">
        <v>556</v>
      </c>
      <c r="B411" s="16" t="s">
        <v>824</v>
      </c>
      <c r="C411" s="28">
        <v>302527600</v>
      </c>
      <c r="D411" s="28">
        <v>15449</v>
      </c>
      <c r="E411" s="28">
        <v>3796912</v>
      </c>
      <c r="F411" s="28">
        <v>29494.5</v>
      </c>
      <c r="G411" s="17">
        <v>3.23</v>
      </c>
      <c r="H411" s="18">
        <v>0</v>
      </c>
      <c r="I411" s="86">
        <v>4.1238410000000003E-2</v>
      </c>
      <c r="J411" s="42">
        <f t="shared" si="144"/>
        <v>3.390207480055402E-4</v>
      </c>
      <c r="K411" s="42">
        <f t="shared" si="145"/>
        <v>3.7441048646001635E-4</v>
      </c>
      <c r="L411" s="42">
        <f t="shared" si="146"/>
        <v>1.0511306299512159E-4</v>
      </c>
      <c r="M411" s="42">
        <f t="shared" si="147"/>
        <v>1.6563190951442831E-3</v>
      </c>
      <c r="N411" s="42">
        <f t="shared" si="148"/>
        <v>5.8841425091951097E-4</v>
      </c>
      <c r="O411" s="43">
        <f t="shared" si="149"/>
        <v>0</v>
      </c>
      <c r="P411" s="45">
        <f t="shared" si="150"/>
        <v>2.5765576848421054E-4</v>
      </c>
      <c r="Q411" s="45">
        <f t="shared" si="151"/>
        <v>4.8673363239802128E-5</v>
      </c>
      <c r="R411" s="45">
        <f t="shared" si="152"/>
        <v>5.2556531497560799E-6</v>
      </c>
      <c r="S411" s="45">
        <f t="shared" si="153"/>
        <v>4.9689572854328492E-5</v>
      </c>
      <c r="T411" s="45">
        <f t="shared" si="154"/>
        <v>2.9420712545975549E-6</v>
      </c>
      <c r="U411" s="45">
        <f t="shared" si="155"/>
        <v>0</v>
      </c>
      <c r="V411" s="46">
        <f t="shared" si="156"/>
        <v>3.1007751937984497E-5</v>
      </c>
      <c r="W411" s="55">
        <f t="shared" si="157"/>
        <v>3.9522418092067926E-2</v>
      </c>
      <c r="X411" s="55">
        <f t="shared" si="158"/>
        <v>4.1238410000000003E-2</v>
      </c>
      <c r="Y411" s="64">
        <f t="shared" si="159"/>
        <v>1.7159919079320768E-3</v>
      </c>
      <c r="Z411" s="66">
        <f t="shared" si="160"/>
        <v>3.1341191600000005E-2</v>
      </c>
      <c r="AA411" s="67">
        <f t="shared" si="161"/>
        <v>5.3609933000000002E-3</v>
      </c>
      <c r="AB411" s="67">
        <f t="shared" si="162"/>
        <v>2.0619205000000002E-3</v>
      </c>
      <c r="AC411" s="67">
        <f t="shared" si="163"/>
        <v>1.2371523000000001E-3</v>
      </c>
      <c r="AD411" s="67">
        <f t="shared" si="164"/>
        <v>2.0619205000000002E-4</v>
      </c>
      <c r="AE411" s="67">
        <f t="shared" si="165"/>
        <v>2.0619205000000002E-4</v>
      </c>
      <c r="AF411" s="68">
        <f t="shared" si="166"/>
        <v>8.247682000000001E-4</v>
      </c>
      <c r="AG411" s="69">
        <f t="shared" si="167"/>
        <v>4.1238410000000003E-2</v>
      </c>
    </row>
    <row r="412" spans="1:33">
      <c r="A412" s="114">
        <v>557</v>
      </c>
      <c r="B412" s="16" t="s">
        <v>826</v>
      </c>
      <c r="C412" s="28">
        <v>537167258</v>
      </c>
      <c r="D412" s="28">
        <v>17377</v>
      </c>
      <c r="E412" s="28">
        <v>3600449</v>
      </c>
      <c r="F412" s="28">
        <v>16625.400000000001</v>
      </c>
      <c r="G412" s="17">
        <v>0</v>
      </c>
      <c r="H412" s="18">
        <v>0</v>
      </c>
      <c r="I412" s="86">
        <v>5.6825029999999999E-2</v>
      </c>
      <c r="J412" s="42">
        <f t="shared" si="144"/>
        <v>6.01964401301716E-4</v>
      </c>
      <c r="K412" s="42">
        <f t="shared" si="145"/>
        <v>4.2113606208917756E-4</v>
      </c>
      <c r="L412" s="42">
        <f t="shared" si="146"/>
        <v>9.967421487454083E-5</v>
      </c>
      <c r="M412" s="42">
        <f t="shared" si="147"/>
        <v>9.3363059161578486E-4</v>
      </c>
      <c r="N412" s="42">
        <f t="shared" si="148"/>
        <v>0</v>
      </c>
      <c r="O412" s="43">
        <f t="shared" si="149"/>
        <v>0</v>
      </c>
      <c r="P412" s="45">
        <f t="shared" si="150"/>
        <v>4.5749294498930419E-4</v>
      </c>
      <c r="Q412" s="45">
        <f t="shared" si="151"/>
        <v>5.4747688071593086E-5</v>
      </c>
      <c r="R412" s="45">
        <f t="shared" si="152"/>
        <v>4.9837107437270422E-6</v>
      </c>
      <c r="S412" s="45">
        <f t="shared" si="153"/>
        <v>2.8008917748473544E-5</v>
      </c>
      <c r="T412" s="45">
        <f t="shared" si="154"/>
        <v>0</v>
      </c>
      <c r="U412" s="45">
        <f t="shared" si="155"/>
        <v>0</v>
      </c>
      <c r="V412" s="46">
        <f t="shared" si="156"/>
        <v>3.1007751937984497E-5</v>
      </c>
      <c r="W412" s="55">
        <f t="shared" si="157"/>
        <v>5.7624101349108239E-2</v>
      </c>
      <c r="X412" s="55">
        <f t="shared" si="158"/>
        <v>5.6825029999999999E-2</v>
      </c>
      <c r="Y412" s="64">
        <f t="shared" si="159"/>
        <v>-7.9907134910824074E-4</v>
      </c>
      <c r="Z412" s="66">
        <f t="shared" si="160"/>
        <v>4.3187022800000002E-2</v>
      </c>
      <c r="AA412" s="67">
        <f t="shared" si="161"/>
        <v>7.3872538999999997E-3</v>
      </c>
      <c r="AB412" s="67">
        <f t="shared" si="162"/>
        <v>2.8412515000000001E-3</v>
      </c>
      <c r="AC412" s="67">
        <f t="shared" si="163"/>
        <v>1.7047509E-3</v>
      </c>
      <c r="AD412" s="67">
        <f t="shared" si="164"/>
        <v>2.8412514999999998E-4</v>
      </c>
      <c r="AE412" s="67">
        <f t="shared" si="165"/>
        <v>2.8412514999999998E-4</v>
      </c>
      <c r="AF412" s="68">
        <f t="shared" si="166"/>
        <v>1.1365005999999999E-3</v>
      </c>
      <c r="AG412" s="69">
        <f t="shared" si="167"/>
        <v>5.6825030000000012E-2</v>
      </c>
    </row>
    <row r="413" spans="1:33">
      <c r="A413" s="114">
        <v>558</v>
      </c>
      <c r="B413" s="16" t="s">
        <v>828</v>
      </c>
      <c r="C413" s="28">
        <v>1703451480</v>
      </c>
      <c r="D413" s="28">
        <v>262051</v>
      </c>
      <c r="E413" s="28">
        <v>324518182</v>
      </c>
      <c r="F413" s="28">
        <v>17.100000000000001</v>
      </c>
      <c r="G413" s="17">
        <v>0</v>
      </c>
      <c r="H413" s="18">
        <v>0.66147299999999998</v>
      </c>
      <c r="I413" s="86">
        <v>0.27811783000000001</v>
      </c>
      <c r="J413" s="42">
        <f t="shared" si="144"/>
        <v>1.908934573046375E-3</v>
      </c>
      <c r="K413" s="42">
        <f t="shared" si="145"/>
        <v>6.3508733502060811E-3</v>
      </c>
      <c r="L413" s="42">
        <f t="shared" si="146"/>
        <v>8.9839058971154292E-3</v>
      </c>
      <c r="M413" s="42">
        <f t="shared" si="147"/>
        <v>9.6028264683134959E-7</v>
      </c>
      <c r="N413" s="42">
        <f t="shared" si="148"/>
        <v>0</v>
      </c>
      <c r="O413" s="43">
        <f t="shared" si="149"/>
        <v>6.6147300000000001E-3</v>
      </c>
      <c r="P413" s="45">
        <f t="shared" si="150"/>
        <v>1.4507902755152451E-3</v>
      </c>
      <c r="Q413" s="45">
        <f t="shared" si="151"/>
        <v>8.2561353552679055E-4</v>
      </c>
      <c r="R413" s="45">
        <f t="shared" si="152"/>
        <v>4.4919529485577147E-4</v>
      </c>
      <c r="S413" s="45">
        <f t="shared" si="153"/>
        <v>2.8808479404940488E-8</v>
      </c>
      <c r="T413" s="45">
        <f t="shared" si="154"/>
        <v>0</v>
      </c>
      <c r="U413" s="45">
        <f t="shared" si="155"/>
        <v>3.3073649999999998E-5</v>
      </c>
      <c r="V413" s="46">
        <f t="shared" si="156"/>
        <v>3.1007751937984497E-5</v>
      </c>
      <c r="W413" s="55">
        <f t="shared" si="157"/>
        <v>0.27897093163151965</v>
      </c>
      <c r="X413" s="55">
        <f t="shared" si="158"/>
        <v>0.27811783000000001</v>
      </c>
      <c r="Y413" s="64">
        <f t="shared" si="159"/>
        <v>-8.5310163151963714E-4</v>
      </c>
      <c r="Z413" s="66">
        <f t="shared" si="160"/>
        <v>0.2113695508</v>
      </c>
      <c r="AA413" s="67">
        <f t="shared" si="161"/>
        <v>3.6155317900000004E-2</v>
      </c>
      <c r="AB413" s="67">
        <f t="shared" si="162"/>
        <v>1.3905891500000002E-2</v>
      </c>
      <c r="AC413" s="67">
        <f t="shared" si="163"/>
        <v>8.3435348999999995E-3</v>
      </c>
      <c r="AD413" s="67">
        <f t="shared" si="164"/>
        <v>1.3905891500000001E-3</v>
      </c>
      <c r="AE413" s="67">
        <f t="shared" si="165"/>
        <v>1.3905891500000001E-3</v>
      </c>
      <c r="AF413" s="68">
        <f t="shared" si="166"/>
        <v>5.5623566000000003E-3</v>
      </c>
      <c r="AG413" s="69">
        <f t="shared" si="167"/>
        <v>0.27811783000000001</v>
      </c>
    </row>
    <row r="414" spans="1:33">
      <c r="A414" s="114">
        <v>559</v>
      </c>
      <c r="B414" s="16" t="s">
        <v>830</v>
      </c>
      <c r="C414" s="28">
        <v>42949241</v>
      </c>
      <c r="D414" s="28">
        <v>4123</v>
      </c>
      <c r="E414" s="28">
        <v>227394</v>
      </c>
      <c r="F414" s="28">
        <v>26000.5</v>
      </c>
      <c r="G414" s="17">
        <v>0</v>
      </c>
      <c r="H414" s="18">
        <v>0.22828899999999999</v>
      </c>
      <c r="I414" s="86">
        <v>1.3460400000000001E-2</v>
      </c>
      <c r="J414" s="42">
        <f t="shared" si="144"/>
        <v>4.8130100559718242E-5</v>
      </c>
      <c r="K414" s="42">
        <f t="shared" si="145"/>
        <v>9.9921964895763313E-5</v>
      </c>
      <c r="L414" s="42">
        <f t="shared" si="146"/>
        <v>6.2951366391195474E-6</v>
      </c>
      <c r="M414" s="42">
        <f t="shared" si="147"/>
        <v>1.4601069566630705E-3</v>
      </c>
      <c r="N414" s="42">
        <f t="shared" si="148"/>
        <v>0</v>
      </c>
      <c r="O414" s="43">
        <f t="shared" si="149"/>
        <v>2.2828900000000001E-3</v>
      </c>
      <c r="P414" s="45">
        <f t="shared" si="150"/>
        <v>3.6578876425385866E-5</v>
      </c>
      <c r="Q414" s="45">
        <f t="shared" si="151"/>
        <v>1.2989855436449231E-5</v>
      </c>
      <c r="R414" s="45">
        <f t="shared" si="152"/>
        <v>3.1475683195597741E-7</v>
      </c>
      <c r="S414" s="45">
        <f t="shared" si="153"/>
        <v>4.3803208699892113E-5</v>
      </c>
      <c r="T414" s="45">
        <f t="shared" si="154"/>
        <v>0</v>
      </c>
      <c r="U414" s="45">
        <f t="shared" si="155"/>
        <v>1.141445E-5</v>
      </c>
      <c r="V414" s="46">
        <f t="shared" si="156"/>
        <v>3.1007751937984497E-5</v>
      </c>
      <c r="W414" s="55">
        <f t="shared" si="157"/>
        <v>1.3610889933166769E-2</v>
      </c>
      <c r="X414" s="55">
        <f t="shared" si="158"/>
        <v>1.3460400000000001E-2</v>
      </c>
      <c r="Y414" s="64">
        <f t="shared" si="159"/>
        <v>-1.5048993316676799E-4</v>
      </c>
      <c r="Z414" s="66">
        <f t="shared" si="160"/>
        <v>1.0229904000000001E-2</v>
      </c>
      <c r="AA414" s="67">
        <f t="shared" si="161"/>
        <v>1.7498520000000001E-3</v>
      </c>
      <c r="AB414" s="67">
        <f t="shared" si="162"/>
        <v>6.7302000000000009E-4</v>
      </c>
      <c r="AC414" s="67">
        <f t="shared" si="163"/>
        <v>4.0381200000000003E-4</v>
      </c>
      <c r="AD414" s="67">
        <f t="shared" si="164"/>
        <v>6.7302E-5</v>
      </c>
      <c r="AE414" s="67">
        <f t="shared" si="165"/>
        <v>6.7302E-5</v>
      </c>
      <c r="AF414" s="68">
        <f t="shared" si="166"/>
        <v>2.69208E-4</v>
      </c>
      <c r="AG414" s="69">
        <f t="shared" si="167"/>
        <v>1.3460400000000001E-2</v>
      </c>
    </row>
    <row r="415" spans="1:33">
      <c r="A415" s="114">
        <v>560</v>
      </c>
      <c r="B415" s="16" t="s">
        <v>832</v>
      </c>
      <c r="C415" s="28">
        <v>179175992</v>
      </c>
      <c r="D415" s="28">
        <v>13570</v>
      </c>
      <c r="E415" s="28">
        <v>2502784</v>
      </c>
      <c r="F415" s="28">
        <v>61544.6</v>
      </c>
      <c r="G415" s="17">
        <v>0</v>
      </c>
      <c r="H415" s="18">
        <v>0</v>
      </c>
      <c r="I415" s="86">
        <v>3.2375180000000003E-2</v>
      </c>
      <c r="J415" s="42">
        <f t="shared" si="144"/>
        <v>2.0078954393739509E-4</v>
      </c>
      <c r="K415" s="42">
        <f t="shared" si="145"/>
        <v>3.2887243842723941E-4</v>
      </c>
      <c r="L415" s="42">
        <f t="shared" si="146"/>
        <v>6.9286644582540339E-5</v>
      </c>
      <c r="M415" s="42">
        <f t="shared" si="147"/>
        <v>3.4561527126419109E-3</v>
      </c>
      <c r="N415" s="42">
        <f t="shared" si="148"/>
        <v>0</v>
      </c>
      <c r="O415" s="43">
        <f t="shared" si="149"/>
        <v>0</v>
      </c>
      <c r="P415" s="45">
        <f t="shared" si="150"/>
        <v>1.5260005339242028E-4</v>
      </c>
      <c r="Q415" s="45">
        <f t="shared" si="151"/>
        <v>4.2753416995541127E-5</v>
      </c>
      <c r="R415" s="45">
        <f t="shared" si="152"/>
        <v>3.4643322291270172E-6</v>
      </c>
      <c r="S415" s="45">
        <f t="shared" si="153"/>
        <v>1.0368458137925732E-4</v>
      </c>
      <c r="T415" s="45">
        <f t="shared" si="154"/>
        <v>0</v>
      </c>
      <c r="U415" s="45">
        <f t="shared" si="155"/>
        <v>0</v>
      </c>
      <c r="V415" s="46">
        <f t="shared" si="156"/>
        <v>3.1007751937984497E-5</v>
      </c>
      <c r="W415" s="55">
        <f t="shared" si="157"/>
        <v>3.3351013593433024E-2</v>
      </c>
      <c r="X415" s="55">
        <f t="shared" si="158"/>
        <v>3.2375180000000003E-2</v>
      </c>
      <c r="Y415" s="64">
        <f t="shared" si="159"/>
        <v>-9.7583359343302034E-4</v>
      </c>
      <c r="Z415" s="66">
        <f t="shared" si="160"/>
        <v>2.4605136800000003E-2</v>
      </c>
      <c r="AA415" s="67">
        <f t="shared" si="161"/>
        <v>4.2087734000000009E-3</v>
      </c>
      <c r="AB415" s="67">
        <f t="shared" si="162"/>
        <v>1.6187590000000002E-3</v>
      </c>
      <c r="AC415" s="67">
        <f t="shared" si="163"/>
        <v>9.7125540000000011E-4</v>
      </c>
      <c r="AD415" s="67">
        <f t="shared" si="164"/>
        <v>1.6187590000000003E-4</v>
      </c>
      <c r="AE415" s="67">
        <f t="shared" si="165"/>
        <v>1.6187590000000003E-4</v>
      </c>
      <c r="AF415" s="68">
        <f t="shared" si="166"/>
        <v>6.4750360000000011E-4</v>
      </c>
      <c r="AG415" s="69">
        <f t="shared" si="167"/>
        <v>3.2375180000000003E-2</v>
      </c>
    </row>
    <row r="416" spans="1:33">
      <c r="A416" s="114">
        <v>561</v>
      </c>
      <c r="B416" s="16" t="s">
        <v>834</v>
      </c>
      <c r="C416" s="28">
        <v>355275292</v>
      </c>
      <c r="D416" s="28">
        <v>41318</v>
      </c>
      <c r="E416" s="28">
        <v>6315737</v>
      </c>
      <c r="F416" s="28">
        <v>96913.5</v>
      </c>
      <c r="G416" s="17">
        <v>180.4</v>
      </c>
      <c r="H416" s="18">
        <v>0</v>
      </c>
      <c r="I416" s="86">
        <v>7.6945799999999995E-2</v>
      </c>
      <c r="J416" s="42">
        <f t="shared" si="144"/>
        <v>3.9813126221120558E-4</v>
      </c>
      <c r="K416" s="42">
        <f t="shared" si="145"/>
        <v>1.0013523515797109E-3</v>
      </c>
      <c r="L416" s="42">
        <f t="shared" si="146"/>
        <v>1.748437838805904E-4</v>
      </c>
      <c r="M416" s="42">
        <f t="shared" si="147"/>
        <v>5.442359783256725E-3</v>
      </c>
      <c r="N416" s="42">
        <f t="shared" si="148"/>
        <v>3.2863755686030893E-2</v>
      </c>
      <c r="O416" s="43">
        <f t="shared" si="149"/>
        <v>0</v>
      </c>
      <c r="P416" s="45">
        <f t="shared" si="150"/>
        <v>3.0257975928051626E-4</v>
      </c>
      <c r="Q416" s="45">
        <f t="shared" si="151"/>
        <v>1.3017580570536243E-4</v>
      </c>
      <c r="R416" s="45">
        <f t="shared" si="152"/>
        <v>8.7421891940295194E-6</v>
      </c>
      <c r="S416" s="45">
        <f t="shared" si="153"/>
        <v>1.6327079349770174E-4</v>
      </c>
      <c r="T416" s="45">
        <f t="shared" si="154"/>
        <v>1.6431877843015448E-4</v>
      </c>
      <c r="U416" s="45">
        <f t="shared" si="155"/>
        <v>0</v>
      </c>
      <c r="V416" s="46">
        <f t="shared" si="156"/>
        <v>3.1007751937984497E-5</v>
      </c>
      <c r="W416" s="55">
        <f t="shared" si="157"/>
        <v>8.0009507804574886E-2</v>
      </c>
      <c r="X416" s="55">
        <f t="shared" si="158"/>
        <v>7.6945799999999995E-2</v>
      </c>
      <c r="Y416" s="64">
        <f t="shared" si="159"/>
        <v>-3.0637078045748917E-3</v>
      </c>
      <c r="Z416" s="66">
        <f t="shared" si="160"/>
        <v>5.8478807999999993E-2</v>
      </c>
      <c r="AA416" s="67">
        <f t="shared" si="161"/>
        <v>1.0002954E-2</v>
      </c>
      <c r="AB416" s="67">
        <f t="shared" si="162"/>
        <v>3.8472899999999997E-3</v>
      </c>
      <c r="AC416" s="67">
        <f t="shared" si="163"/>
        <v>2.3083739999999998E-3</v>
      </c>
      <c r="AD416" s="67">
        <f t="shared" si="164"/>
        <v>3.84729E-4</v>
      </c>
      <c r="AE416" s="67">
        <f t="shared" si="165"/>
        <v>3.84729E-4</v>
      </c>
      <c r="AF416" s="68">
        <f t="shared" si="166"/>
        <v>1.538916E-3</v>
      </c>
      <c r="AG416" s="69">
        <f t="shared" si="167"/>
        <v>7.6945799999999995E-2</v>
      </c>
    </row>
    <row r="417" spans="1:33">
      <c r="A417" s="114">
        <v>562</v>
      </c>
      <c r="B417" s="16" t="s">
        <v>836</v>
      </c>
      <c r="C417" s="28">
        <v>2603382345</v>
      </c>
      <c r="D417" s="28">
        <v>207610</v>
      </c>
      <c r="E417" s="28">
        <v>100650733</v>
      </c>
      <c r="F417" s="28">
        <v>45821.1</v>
      </c>
      <c r="G417" s="17">
        <v>0</v>
      </c>
      <c r="H417" s="18">
        <v>0</v>
      </c>
      <c r="I417" s="86">
        <v>0.30926192000000002</v>
      </c>
      <c r="J417" s="42">
        <f t="shared" si="144"/>
        <v>2.9174218482753882E-3</v>
      </c>
      <c r="K417" s="42">
        <f t="shared" si="145"/>
        <v>5.0314817201090037E-3</v>
      </c>
      <c r="L417" s="42">
        <f t="shared" si="146"/>
        <v>2.7863976932660448E-3</v>
      </c>
      <c r="M417" s="42">
        <f t="shared" si="147"/>
        <v>2.5731700110364882E-3</v>
      </c>
      <c r="N417" s="42">
        <f t="shared" si="148"/>
        <v>0</v>
      </c>
      <c r="O417" s="43">
        <f t="shared" si="149"/>
        <v>0</v>
      </c>
      <c r="P417" s="45">
        <f t="shared" si="150"/>
        <v>2.2172406046892953E-3</v>
      </c>
      <c r="Q417" s="45">
        <f t="shared" si="151"/>
        <v>6.540926236141705E-4</v>
      </c>
      <c r="R417" s="45">
        <f t="shared" si="152"/>
        <v>1.3931988466330225E-4</v>
      </c>
      <c r="S417" s="45">
        <f t="shared" si="153"/>
        <v>7.7195100331094637E-5</v>
      </c>
      <c r="T417" s="45">
        <f t="shared" si="154"/>
        <v>0</v>
      </c>
      <c r="U417" s="45">
        <f t="shared" si="155"/>
        <v>0</v>
      </c>
      <c r="V417" s="46">
        <f t="shared" si="156"/>
        <v>3.1007751937984497E-5</v>
      </c>
      <c r="W417" s="55">
        <f t="shared" si="157"/>
        <v>0.31188559652358472</v>
      </c>
      <c r="X417" s="55">
        <f t="shared" si="158"/>
        <v>0.30926192000000002</v>
      </c>
      <c r="Y417" s="64">
        <f t="shared" si="159"/>
        <v>-2.6236765235846948E-3</v>
      </c>
      <c r="Z417" s="66">
        <f t="shared" si="160"/>
        <v>0.23503905920000001</v>
      </c>
      <c r="AA417" s="67">
        <f t="shared" si="161"/>
        <v>4.0204049600000007E-2</v>
      </c>
      <c r="AB417" s="67">
        <f t="shared" si="162"/>
        <v>1.5463096000000003E-2</v>
      </c>
      <c r="AC417" s="67">
        <f t="shared" si="163"/>
        <v>9.2778575999999998E-3</v>
      </c>
      <c r="AD417" s="67">
        <f t="shared" si="164"/>
        <v>1.5463096000000003E-3</v>
      </c>
      <c r="AE417" s="67">
        <f t="shared" si="165"/>
        <v>1.5463096000000003E-3</v>
      </c>
      <c r="AF417" s="68">
        <f t="shared" si="166"/>
        <v>6.185238400000001E-3</v>
      </c>
      <c r="AG417" s="69">
        <f t="shared" si="167"/>
        <v>0.30926192000000008</v>
      </c>
    </row>
    <row r="418" spans="1:33">
      <c r="A418" s="114">
        <v>563</v>
      </c>
      <c r="B418" s="16" t="s">
        <v>838</v>
      </c>
      <c r="C418" s="28">
        <v>247177153</v>
      </c>
      <c r="D418" s="28">
        <v>37910</v>
      </c>
      <c r="E418" s="28">
        <v>6660127</v>
      </c>
      <c r="F418" s="28">
        <v>67863.199999999997</v>
      </c>
      <c r="G418" s="17">
        <v>12.21</v>
      </c>
      <c r="H418" s="18">
        <v>0.190861</v>
      </c>
      <c r="I418" s="86">
        <v>5.0991460000000002E-2</v>
      </c>
      <c r="J418" s="42">
        <f t="shared" si="144"/>
        <v>2.7699351497165832E-4</v>
      </c>
      <c r="K418" s="42">
        <f t="shared" si="145"/>
        <v>9.1875859548833062E-4</v>
      </c>
      <c r="L418" s="42">
        <f t="shared" si="146"/>
        <v>1.8437781779153959E-4</v>
      </c>
      <c r="M418" s="42">
        <f t="shared" si="147"/>
        <v>3.8109855741780842E-3</v>
      </c>
      <c r="N418" s="42">
        <f t="shared" si="148"/>
        <v>2.2243151714325788E-3</v>
      </c>
      <c r="O418" s="43">
        <f t="shared" si="149"/>
        <v>1.90861E-3</v>
      </c>
      <c r="P418" s="45">
        <f t="shared" si="150"/>
        <v>2.1051507137846031E-4</v>
      </c>
      <c r="Q418" s="45">
        <f t="shared" si="151"/>
        <v>1.1943861741348299E-4</v>
      </c>
      <c r="R418" s="45">
        <f t="shared" si="152"/>
        <v>9.2188908895769796E-6</v>
      </c>
      <c r="S418" s="45">
        <f t="shared" si="153"/>
        <v>1.1432956722534252E-4</v>
      </c>
      <c r="T418" s="45">
        <f t="shared" si="154"/>
        <v>1.1121575857162894E-5</v>
      </c>
      <c r="U418" s="45">
        <f t="shared" si="155"/>
        <v>9.5430500000000001E-6</v>
      </c>
      <c r="V418" s="46">
        <f t="shared" si="156"/>
        <v>3.1007751937984497E-5</v>
      </c>
      <c r="W418" s="55">
        <f t="shared" si="157"/>
        <v>5.0517452470201021E-2</v>
      </c>
      <c r="X418" s="55">
        <f t="shared" si="158"/>
        <v>5.0991460000000002E-2</v>
      </c>
      <c r="Y418" s="64">
        <f t="shared" si="159"/>
        <v>4.7400752979898098E-4</v>
      </c>
      <c r="Z418" s="66">
        <f t="shared" si="160"/>
        <v>3.87535096E-2</v>
      </c>
      <c r="AA418" s="67">
        <f t="shared" si="161"/>
        <v>6.6288898000000009E-3</v>
      </c>
      <c r="AB418" s="67">
        <f t="shared" si="162"/>
        <v>2.5495730000000003E-3</v>
      </c>
      <c r="AC418" s="67">
        <f t="shared" si="163"/>
        <v>1.5297437999999999E-3</v>
      </c>
      <c r="AD418" s="67">
        <f t="shared" si="164"/>
        <v>2.5495730000000004E-4</v>
      </c>
      <c r="AE418" s="67">
        <f t="shared" si="165"/>
        <v>2.5495730000000004E-4</v>
      </c>
      <c r="AF418" s="68">
        <f t="shared" si="166"/>
        <v>1.0198292000000002E-3</v>
      </c>
      <c r="AG418" s="69">
        <f t="shared" si="167"/>
        <v>5.0991459999999995E-2</v>
      </c>
    </row>
    <row r="419" spans="1:33">
      <c r="A419" s="114">
        <v>564</v>
      </c>
      <c r="B419" s="16" t="s">
        <v>840</v>
      </c>
      <c r="C419" s="28">
        <v>1071878790</v>
      </c>
      <c r="D419" s="28">
        <v>35674</v>
      </c>
      <c r="E419" s="28">
        <v>8063434</v>
      </c>
      <c r="F419" s="28">
        <v>62182</v>
      </c>
      <c r="G419" s="17">
        <v>45.83</v>
      </c>
      <c r="H419" s="18">
        <v>0</v>
      </c>
      <c r="I419" s="86">
        <v>0.11479648000000001</v>
      </c>
      <c r="J419" s="42">
        <f t="shared" si="144"/>
        <v>1.2011768485158821E-3</v>
      </c>
      <c r="K419" s="42">
        <f t="shared" si="145"/>
        <v>8.6456856068189676E-4</v>
      </c>
      <c r="L419" s="42">
        <f t="shared" si="146"/>
        <v>2.2322672898371238E-4</v>
      </c>
      <c r="M419" s="42">
        <f t="shared" si="147"/>
        <v>3.4919471079103495E-3</v>
      </c>
      <c r="N419" s="42">
        <f t="shared" si="148"/>
        <v>8.3489241856474251E-3</v>
      </c>
      <c r="O419" s="43">
        <f t="shared" si="149"/>
        <v>0</v>
      </c>
      <c r="P419" s="45">
        <f t="shared" si="150"/>
        <v>9.1289440487207036E-4</v>
      </c>
      <c r="Q419" s="45">
        <f t="shared" si="151"/>
        <v>1.1239391288864659E-4</v>
      </c>
      <c r="R419" s="45">
        <f t="shared" si="152"/>
        <v>1.116133644918562E-5</v>
      </c>
      <c r="S419" s="45">
        <f t="shared" si="153"/>
        <v>1.0475841323731048E-4</v>
      </c>
      <c r="T419" s="45">
        <f t="shared" si="154"/>
        <v>4.1744620928237123E-5</v>
      </c>
      <c r="U419" s="45">
        <f t="shared" si="155"/>
        <v>0</v>
      </c>
      <c r="V419" s="46">
        <f t="shared" si="156"/>
        <v>3.1007751937984497E-5</v>
      </c>
      <c r="W419" s="55">
        <f t="shared" si="157"/>
        <v>0.12139604403134344</v>
      </c>
      <c r="X419" s="55">
        <f t="shared" si="158"/>
        <v>0.11479648000000001</v>
      </c>
      <c r="Y419" s="64">
        <f t="shared" si="159"/>
        <v>-6.5995640313434301E-3</v>
      </c>
      <c r="Z419" s="66">
        <f t="shared" si="160"/>
        <v>8.724532480000001E-2</v>
      </c>
      <c r="AA419" s="67">
        <f t="shared" si="161"/>
        <v>1.4923542400000002E-2</v>
      </c>
      <c r="AB419" s="67">
        <f t="shared" si="162"/>
        <v>5.739824000000001E-3</v>
      </c>
      <c r="AC419" s="67">
        <f t="shared" si="163"/>
        <v>3.4438944E-3</v>
      </c>
      <c r="AD419" s="67">
        <f t="shared" si="164"/>
        <v>5.7398240000000004E-4</v>
      </c>
      <c r="AE419" s="67">
        <f t="shared" si="165"/>
        <v>5.7398240000000004E-4</v>
      </c>
      <c r="AF419" s="68">
        <f t="shared" si="166"/>
        <v>2.2959296000000001E-3</v>
      </c>
      <c r="AG419" s="69">
        <f t="shared" si="167"/>
        <v>0.11479648000000002</v>
      </c>
    </row>
    <row r="420" spans="1:33">
      <c r="A420" s="114">
        <v>565</v>
      </c>
      <c r="B420" s="16" t="s">
        <v>842</v>
      </c>
      <c r="C420" s="28">
        <v>268538571</v>
      </c>
      <c r="D420" s="28">
        <v>12799</v>
      </c>
      <c r="E420" s="28">
        <v>1950745</v>
      </c>
      <c r="F420" s="28">
        <v>55905.7</v>
      </c>
      <c r="G420" s="17">
        <v>0</v>
      </c>
      <c r="H420" s="18">
        <v>0</v>
      </c>
      <c r="I420" s="86">
        <v>4.0210709999999997E-2</v>
      </c>
      <c r="J420" s="42">
        <f t="shared" si="144"/>
        <v>3.0093170741697244E-4</v>
      </c>
      <c r="K420" s="42">
        <f t="shared" si="145"/>
        <v>3.1018705522698874E-4</v>
      </c>
      <c r="L420" s="42">
        <f t="shared" si="146"/>
        <v>5.4004091238463907E-5</v>
      </c>
      <c r="M420" s="42">
        <f t="shared" si="147"/>
        <v>3.1394896823952853E-3</v>
      </c>
      <c r="N420" s="42">
        <f t="shared" si="148"/>
        <v>0</v>
      </c>
      <c r="O420" s="43">
        <f t="shared" si="149"/>
        <v>0</v>
      </c>
      <c r="P420" s="45">
        <f t="shared" si="150"/>
        <v>2.2870809763689905E-4</v>
      </c>
      <c r="Q420" s="45">
        <f t="shared" si="151"/>
        <v>4.0324317179508537E-5</v>
      </c>
      <c r="R420" s="45">
        <f t="shared" si="152"/>
        <v>2.7002045619231955E-6</v>
      </c>
      <c r="S420" s="45">
        <f t="shared" si="153"/>
        <v>9.4184690471858554E-5</v>
      </c>
      <c r="T420" s="45">
        <f t="shared" si="154"/>
        <v>0</v>
      </c>
      <c r="U420" s="45">
        <f t="shared" si="155"/>
        <v>0</v>
      </c>
      <c r="V420" s="46">
        <f t="shared" si="156"/>
        <v>3.1007751937984497E-5</v>
      </c>
      <c r="W420" s="55">
        <f t="shared" si="157"/>
        <v>3.969250617881738E-2</v>
      </c>
      <c r="X420" s="55">
        <f t="shared" si="158"/>
        <v>4.0210709999999997E-2</v>
      </c>
      <c r="Y420" s="64">
        <f t="shared" si="159"/>
        <v>5.1820382118261676E-4</v>
      </c>
      <c r="Z420" s="66">
        <f t="shared" si="160"/>
        <v>3.0560139599999998E-2</v>
      </c>
      <c r="AA420" s="67">
        <f t="shared" si="161"/>
        <v>5.2273922999999996E-3</v>
      </c>
      <c r="AB420" s="67">
        <f t="shared" si="162"/>
        <v>2.0105355000000001E-3</v>
      </c>
      <c r="AC420" s="67">
        <f t="shared" si="163"/>
        <v>1.2063212999999999E-3</v>
      </c>
      <c r="AD420" s="67">
        <f t="shared" si="164"/>
        <v>2.0105355E-4</v>
      </c>
      <c r="AE420" s="67">
        <f t="shared" si="165"/>
        <v>2.0105355E-4</v>
      </c>
      <c r="AF420" s="68">
        <f t="shared" si="166"/>
        <v>8.042142E-4</v>
      </c>
      <c r="AG420" s="69">
        <f t="shared" si="167"/>
        <v>4.021070999999999E-2</v>
      </c>
    </row>
    <row r="421" spans="1:33">
      <c r="A421" s="114">
        <v>566</v>
      </c>
      <c r="B421" s="16" t="s">
        <v>844</v>
      </c>
      <c r="C421" s="28">
        <v>271009488</v>
      </c>
      <c r="D421" s="28">
        <v>2808</v>
      </c>
      <c r="E421" s="28">
        <v>383092</v>
      </c>
      <c r="F421" s="28">
        <v>22821.3</v>
      </c>
      <c r="G421" s="17">
        <v>0</v>
      </c>
      <c r="H421" s="18">
        <v>0</v>
      </c>
      <c r="I421" s="86">
        <v>2.92673E-2</v>
      </c>
      <c r="J421" s="42">
        <f t="shared" si="144"/>
        <v>3.0370068495687161E-4</v>
      </c>
      <c r="K421" s="42">
        <f t="shared" si="145"/>
        <v>6.8052601849940184E-5</v>
      </c>
      <c r="L421" s="42">
        <f t="shared" si="146"/>
        <v>1.060545346558654E-5</v>
      </c>
      <c r="M421" s="42">
        <f t="shared" si="147"/>
        <v>1.2815730039843437E-3</v>
      </c>
      <c r="N421" s="42">
        <f t="shared" si="148"/>
        <v>0</v>
      </c>
      <c r="O421" s="43">
        <f t="shared" si="149"/>
        <v>0</v>
      </c>
      <c r="P421" s="45">
        <f t="shared" si="150"/>
        <v>2.3081252056722244E-4</v>
      </c>
      <c r="Q421" s="45">
        <f t="shared" si="151"/>
        <v>8.8468382404922239E-6</v>
      </c>
      <c r="R421" s="45">
        <f t="shared" si="152"/>
        <v>5.3027267327932701E-7</v>
      </c>
      <c r="S421" s="45">
        <f t="shared" si="153"/>
        <v>3.8447190119530307E-5</v>
      </c>
      <c r="T421" s="45">
        <f t="shared" si="154"/>
        <v>0</v>
      </c>
      <c r="U421" s="45">
        <f t="shared" si="155"/>
        <v>0</v>
      </c>
      <c r="V421" s="46">
        <f t="shared" si="156"/>
        <v>3.1007751937984497E-5</v>
      </c>
      <c r="W421" s="55">
        <f t="shared" si="157"/>
        <v>3.0964457353850876E-2</v>
      </c>
      <c r="X421" s="55">
        <f t="shared" si="158"/>
        <v>2.92673E-2</v>
      </c>
      <c r="Y421" s="64">
        <f t="shared" si="159"/>
        <v>-1.6971573538508769E-3</v>
      </c>
      <c r="Z421" s="66">
        <f t="shared" si="160"/>
        <v>2.2243148000000001E-2</v>
      </c>
      <c r="AA421" s="67">
        <f t="shared" si="161"/>
        <v>3.8047490000000001E-3</v>
      </c>
      <c r="AB421" s="67">
        <f t="shared" si="162"/>
        <v>1.4633650000000001E-3</v>
      </c>
      <c r="AC421" s="67">
        <f t="shared" si="163"/>
        <v>8.7801899999999996E-4</v>
      </c>
      <c r="AD421" s="67">
        <f t="shared" si="164"/>
        <v>1.4633650000000001E-4</v>
      </c>
      <c r="AE421" s="67">
        <f t="shared" si="165"/>
        <v>1.4633650000000001E-4</v>
      </c>
      <c r="AF421" s="68">
        <f t="shared" si="166"/>
        <v>5.8534600000000004E-4</v>
      </c>
      <c r="AG421" s="69">
        <f t="shared" si="167"/>
        <v>2.9267300000000003E-2</v>
      </c>
    </row>
    <row r="422" spans="1:33">
      <c r="A422" s="114">
        <v>567</v>
      </c>
      <c r="B422" s="16" t="s">
        <v>846</v>
      </c>
      <c r="C422" s="28">
        <v>111110554</v>
      </c>
      <c r="D422" s="28">
        <v>11309</v>
      </c>
      <c r="E422" s="28">
        <v>4130222</v>
      </c>
      <c r="F422" s="28">
        <v>13736.7</v>
      </c>
      <c r="G422" s="17">
        <v>1.52</v>
      </c>
      <c r="H422" s="18">
        <v>0</v>
      </c>
      <c r="I422" s="86">
        <v>1.7779909999999999E-2</v>
      </c>
      <c r="J422" s="42">
        <f t="shared" si="144"/>
        <v>1.2451354232932785E-4</v>
      </c>
      <c r="K422" s="42">
        <f t="shared" si="145"/>
        <v>2.7407652219407888E-4</v>
      </c>
      <c r="L422" s="42">
        <f t="shared" si="146"/>
        <v>1.1434036007941115E-4</v>
      </c>
      <c r="M422" s="42">
        <f t="shared" si="147"/>
        <v>7.7141021255720474E-4</v>
      </c>
      <c r="N422" s="42">
        <f t="shared" si="148"/>
        <v>2.7690082396212282E-4</v>
      </c>
      <c r="O422" s="43">
        <f t="shared" si="149"/>
        <v>0</v>
      </c>
      <c r="P422" s="45">
        <f t="shared" si="150"/>
        <v>9.4630292170289176E-5</v>
      </c>
      <c r="Q422" s="45">
        <f t="shared" si="151"/>
        <v>3.5629947885230255E-5</v>
      </c>
      <c r="R422" s="45">
        <f t="shared" si="152"/>
        <v>5.7170180039705573E-6</v>
      </c>
      <c r="S422" s="45">
        <f t="shared" si="153"/>
        <v>2.3142306376716142E-5</v>
      </c>
      <c r="T422" s="45">
        <f t="shared" si="154"/>
        <v>1.3845041198106142E-6</v>
      </c>
      <c r="U422" s="45">
        <f t="shared" si="155"/>
        <v>0</v>
      </c>
      <c r="V422" s="46">
        <f t="shared" si="156"/>
        <v>3.1007751937984497E-5</v>
      </c>
      <c r="W422" s="55">
        <f t="shared" si="157"/>
        <v>1.9151182049400122E-2</v>
      </c>
      <c r="X422" s="55">
        <f t="shared" si="158"/>
        <v>1.7779909999999999E-2</v>
      </c>
      <c r="Y422" s="64">
        <f t="shared" si="159"/>
        <v>-1.3712720494001227E-3</v>
      </c>
      <c r="Z422" s="66">
        <f t="shared" si="160"/>
        <v>1.3512731599999999E-2</v>
      </c>
      <c r="AA422" s="67">
        <f t="shared" si="161"/>
        <v>2.3113882999999998E-3</v>
      </c>
      <c r="AB422" s="67">
        <f t="shared" si="162"/>
        <v>8.8899550000000002E-4</v>
      </c>
      <c r="AC422" s="67">
        <f t="shared" si="163"/>
        <v>5.3339730000000001E-4</v>
      </c>
      <c r="AD422" s="67">
        <f t="shared" si="164"/>
        <v>8.8899550000000002E-5</v>
      </c>
      <c r="AE422" s="67">
        <f t="shared" si="165"/>
        <v>8.8899550000000002E-5</v>
      </c>
      <c r="AF422" s="68">
        <f t="shared" si="166"/>
        <v>3.5559820000000001E-4</v>
      </c>
      <c r="AG422" s="69">
        <f t="shared" si="167"/>
        <v>1.7779909999999999E-2</v>
      </c>
    </row>
    <row r="423" spans="1:33">
      <c r="A423" s="114">
        <v>568</v>
      </c>
      <c r="B423" s="16" t="s">
        <v>848</v>
      </c>
      <c r="C423" s="28">
        <v>110517135</v>
      </c>
      <c r="D423" s="28">
        <v>6004</v>
      </c>
      <c r="E423" s="28">
        <v>1285023</v>
      </c>
      <c r="F423" s="28">
        <v>32560.3</v>
      </c>
      <c r="G423" s="17">
        <v>0</v>
      </c>
      <c r="H423" s="18">
        <v>0</v>
      </c>
      <c r="I423" s="86">
        <v>1.968905E-2</v>
      </c>
      <c r="J423" s="42">
        <f t="shared" si="144"/>
        <v>1.2384854067902984E-4</v>
      </c>
      <c r="K423" s="42">
        <f t="shared" si="145"/>
        <v>1.4550848344267836E-4</v>
      </c>
      <c r="L423" s="42">
        <f t="shared" si="146"/>
        <v>3.5574357148435394E-5</v>
      </c>
      <c r="M423" s="42">
        <f t="shared" si="147"/>
        <v>1.8284848576387597E-3</v>
      </c>
      <c r="N423" s="42">
        <f t="shared" si="148"/>
        <v>0</v>
      </c>
      <c r="O423" s="43">
        <f t="shared" si="149"/>
        <v>0</v>
      </c>
      <c r="P423" s="45">
        <f t="shared" si="150"/>
        <v>9.412489091606268E-5</v>
      </c>
      <c r="Q423" s="45">
        <f t="shared" si="151"/>
        <v>1.8916102847548189E-5</v>
      </c>
      <c r="R423" s="45">
        <f t="shared" si="152"/>
        <v>1.7787178574217698E-6</v>
      </c>
      <c r="S423" s="45">
        <f t="shared" si="153"/>
        <v>5.4854545729162788E-5</v>
      </c>
      <c r="T423" s="45">
        <f t="shared" si="154"/>
        <v>0</v>
      </c>
      <c r="U423" s="45">
        <f t="shared" si="155"/>
        <v>0</v>
      </c>
      <c r="V423" s="46">
        <f t="shared" si="156"/>
        <v>3.1007751937984497E-5</v>
      </c>
      <c r="W423" s="55">
        <f t="shared" si="157"/>
        <v>2.0068200928817993E-2</v>
      </c>
      <c r="X423" s="55">
        <f t="shared" si="158"/>
        <v>1.968905E-2</v>
      </c>
      <c r="Y423" s="64">
        <f t="shared" si="159"/>
        <v>-3.7915092881799298E-4</v>
      </c>
      <c r="Z423" s="66">
        <f t="shared" si="160"/>
        <v>1.4963677999999999E-2</v>
      </c>
      <c r="AA423" s="67">
        <f t="shared" si="161"/>
        <v>2.5595765000000002E-3</v>
      </c>
      <c r="AB423" s="67">
        <f t="shared" si="162"/>
        <v>9.8445249999999998E-4</v>
      </c>
      <c r="AC423" s="67">
        <f t="shared" si="163"/>
        <v>5.9067149999999992E-4</v>
      </c>
      <c r="AD423" s="67">
        <f t="shared" si="164"/>
        <v>9.8445250000000001E-5</v>
      </c>
      <c r="AE423" s="67">
        <f t="shared" si="165"/>
        <v>9.8445250000000001E-5</v>
      </c>
      <c r="AF423" s="68">
        <f t="shared" si="166"/>
        <v>3.93781E-4</v>
      </c>
      <c r="AG423" s="69">
        <f t="shared" si="167"/>
        <v>1.9689049999999996E-2</v>
      </c>
    </row>
    <row r="424" spans="1:33">
      <c r="A424" s="114">
        <v>569</v>
      </c>
      <c r="B424" s="16" t="s">
        <v>850</v>
      </c>
      <c r="C424" s="28">
        <v>181391285</v>
      </c>
      <c r="D424" s="28">
        <v>8612</v>
      </c>
      <c r="E424" s="28">
        <v>1947827</v>
      </c>
      <c r="F424" s="28">
        <v>10450.700000000001</v>
      </c>
      <c r="G424" s="17">
        <v>0</v>
      </c>
      <c r="H424" s="18">
        <v>0</v>
      </c>
      <c r="I424" s="86">
        <v>2.3869600000000001E-2</v>
      </c>
      <c r="J424" s="42">
        <f t="shared" si="144"/>
        <v>2.032720621932879E-4</v>
      </c>
      <c r="K424" s="42">
        <f t="shared" si="145"/>
        <v>2.0871403387880515E-4</v>
      </c>
      <c r="L424" s="42">
        <f t="shared" si="146"/>
        <v>5.3923309825089106E-5</v>
      </c>
      <c r="M424" s="42">
        <f t="shared" si="147"/>
        <v>5.8687870510177697E-4</v>
      </c>
      <c r="N424" s="42">
        <f t="shared" si="148"/>
        <v>0</v>
      </c>
      <c r="O424" s="43">
        <f t="shared" si="149"/>
        <v>0</v>
      </c>
      <c r="P424" s="45">
        <f t="shared" si="150"/>
        <v>1.5448676726689882E-4</v>
      </c>
      <c r="Q424" s="45">
        <f t="shared" si="151"/>
        <v>2.7132824404244669E-5</v>
      </c>
      <c r="R424" s="45">
        <f t="shared" si="152"/>
        <v>2.6961654912544555E-6</v>
      </c>
      <c r="S424" s="45">
        <f t="shared" si="153"/>
        <v>1.7606361153053309E-5</v>
      </c>
      <c r="T424" s="45">
        <f t="shared" si="154"/>
        <v>0</v>
      </c>
      <c r="U424" s="45">
        <f t="shared" si="155"/>
        <v>0</v>
      </c>
      <c r="V424" s="46">
        <f t="shared" si="156"/>
        <v>3.1007751937984497E-5</v>
      </c>
      <c r="W424" s="55">
        <f t="shared" si="157"/>
        <v>2.3292987025343576E-2</v>
      </c>
      <c r="X424" s="55">
        <f t="shared" si="158"/>
        <v>2.3869600000000001E-2</v>
      </c>
      <c r="Y424" s="64">
        <f t="shared" si="159"/>
        <v>5.7661297465642566E-4</v>
      </c>
      <c r="Z424" s="66">
        <f t="shared" si="160"/>
        <v>1.8140896E-2</v>
      </c>
      <c r="AA424" s="67">
        <f t="shared" si="161"/>
        <v>3.1030480000000002E-3</v>
      </c>
      <c r="AB424" s="67">
        <f t="shared" si="162"/>
        <v>1.1934800000000002E-3</v>
      </c>
      <c r="AC424" s="67">
        <f t="shared" si="163"/>
        <v>7.1608800000000003E-4</v>
      </c>
      <c r="AD424" s="67">
        <f t="shared" si="164"/>
        <v>1.1934800000000001E-4</v>
      </c>
      <c r="AE424" s="67">
        <f t="shared" si="165"/>
        <v>1.1934800000000001E-4</v>
      </c>
      <c r="AF424" s="68">
        <f t="shared" si="166"/>
        <v>4.7739200000000004E-4</v>
      </c>
      <c r="AG424" s="69">
        <f t="shared" si="167"/>
        <v>2.3869599999999998E-2</v>
      </c>
    </row>
    <row r="425" spans="1:33">
      <c r="A425" s="114">
        <v>570</v>
      </c>
      <c r="B425" s="16" t="s">
        <v>852</v>
      </c>
      <c r="C425" s="28">
        <v>652593538</v>
      </c>
      <c r="D425" s="28">
        <v>28804</v>
      </c>
      <c r="E425" s="28">
        <v>9803173</v>
      </c>
      <c r="F425" s="28">
        <v>139306.6</v>
      </c>
      <c r="G425" s="17">
        <v>9.83</v>
      </c>
      <c r="H425" s="18">
        <v>0</v>
      </c>
      <c r="I425" s="86">
        <v>9.5698099999999994E-2</v>
      </c>
      <c r="J425" s="42">
        <f t="shared" si="144"/>
        <v>7.3131426486820349E-4</v>
      </c>
      <c r="K425" s="42">
        <f t="shared" si="145"/>
        <v>6.9807234461740633E-4</v>
      </c>
      <c r="L425" s="42">
        <f t="shared" si="146"/>
        <v>2.7138936617469015E-4</v>
      </c>
      <c r="M425" s="42">
        <f t="shared" si="147"/>
        <v>7.8230240098874915E-3</v>
      </c>
      <c r="N425" s="42">
        <f t="shared" si="148"/>
        <v>1.7907467760182021E-3</v>
      </c>
      <c r="O425" s="43">
        <f t="shared" si="149"/>
        <v>0</v>
      </c>
      <c r="P425" s="45">
        <f t="shared" si="150"/>
        <v>5.5579884129983463E-4</v>
      </c>
      <c r="Q425" s="45">
        <f t="shared" si="151"/>
        <v>9.074940480026283E-5</v>
      </c>
      <c r="R425" s="45">
        <f t="shared" si="152"/>
        <v>1.3569468308734509E-5</v>
      </c>
      <c r="S425" s="45">
        <f t="shared" si="153"/>
        <v>2.3469072029662475E-4</v>
      </c>
      <c r="T425" s="45">
        <f t="shared" si="154"/>
        <v>8.9537338800910107E-6</v>
      </c>
      <c r="U425" s="45">
        <f t="shared" si="155"/>
        <v>0</v>
      </c>
      <c r="V425" s="46">
        <f t="shared" si="156"/>
        <v>3.1007751937984497E-5</v>
      </c>
      <c r="W425" s="55">
        <f t="shared" si="157"/>
        <v>9.3476992052353228E-2</v>
      </c>
      <c r="X425" s="55">
        <f t="shared" si="158"/>
        <v>9.5698099999999994E-2</v>
      </c>
      <c r="Y425" s="64">
        <f t="shared" si="159"/>
        <v>2.2211079476467666E-3</v>
      </c>
      <c r="Z425" s="66">
        <f t="shared" si="160"/>
        <v>7.2730556000000002E-2</v>
      </c>
      <c r="AA425" s="67">
        <f t="shared" si="161"/>
        <v>1.2440752999999999E-2</v>
      </c>
      <c r="AB425" s="67">
        <f t="shared" si="162"/>
        <v>4.7849049999999999E-3</v>
      </c>
      <c r="AC425" s="67">
        <f t="shared" si="163"/>
        <v>2.8709429999999999E-3</v>
      </c>
      <c r="AD425" s="67">
        <f t="shared" si="164"/>
        <v>4.7849049999999999E-4</v>
      </c>
      <c r="AE425" s="67">
        <f t="shared" si="165"/>
        <v>4.7849049999999999E-4</v>
      </c>
      <c r="AF425" s="68">
        <f t="shared" si="166"/>
        <v>1.913962E-3</v>
      </c>
      <c r="AG425" s="69">
        <f t="shared" si="167"/>
        <v>9.5698100000000008E-2</v>
      </c>
    </row>
    <row r="426" spans="1:33">
      <c r="A426" s="114">
        <v>571</v>
      </c>
      <c r="B426" s="16" t="s">
        <v>854</v>
      </c>
      <c r="C426" s="28">
        <v>16251922</v>
      </c>
      <c r="D426" s="28">
        <v>3873</v>
      </c>
      <c r="E426" s="28">
        <v>564035</v>
      </c>
      <c r="F426" s="28">
        <v>16135.9</v>
      </c>
      <c r="G426" s="17">
        <v>18.899999999999999</v>
      </c>
      <c r="H426" s="18">
        <v>0</v>
      </c>
      <c r="I426" s="86">
        <v>1.011574E-2</v>
      </c>
      <c r="J426" s="42">
        <f t="shared" si="144"/>
        <v>1.8212350717645912E-5</v>
      </c>
      <c r="K426" s="42">
        <f t="shared" si="145"/>
        <v>9.3863150628496552E-5</v>
      </c>
      <c r="L426" s="42">
        <f t="shared" si="146"/>
        <v>1.5614648558210832E-5</v>
      </c>
      <c r="M426" s="42">
        <f t="shared" si="147"/>
        <v>9.0614179888923825E-4</v>
      </c>
      <c r="N426" s="42">
        <f t="shared" si="148"/>
        <v>3.4430431400553426E-3</v>
      </c>
      <c r="O426" s="43">
        <f t="shared" si="149"/>
        <v>0</v>
      </c>
      <c r="P426" s="45">
        <f t="shared" si="150"/>
        <v>1.3841386545410894E-5</v>
      </c>
      <c r="Q426" s="45">
        <f t="shared" si="151"/>
        <v>1.2202209581704552E-5</v>
      </c>
      <c r="R426" s="45">
        <f t="shared" si="152"/>
        <v>7.8073242791054167E-7</v>
      </c>
      <c r="S426" s="45">
        <f t="shared" si="153"/>
        <v>2.7184253966677145E-5</v>
      </c>
      <c r="T426" s="45">
        <f t="shared" si="154"/>
        <v>1.7215215700276712E-5</v>
      </c>
      <c r="U426" s="45">
        <f t="shared" si="155"/>
        <v>0</v>
      </c>
      <c r="V426" s="46">
        <f t="shared" si="156"/>
        <v>3.1007751937984497E-5</v>
      </c>
      <c r="W426" s="55">
        <f t="shared" si="157"/>
        <v>1.0223155015996434E-2</v>
      </c>
      <c r="X426" s="55">
        <f t="shared" si="158"/>
        <v>1.011574E-2</v>
      </c>
      <c r="Y426" s="64">
        <f t="shared" si="159"/>
        <v>-1.0741501599643467E-4</v>
      </c>
      <c r="Z426" s="66">
        <f t="shared" si="160"/>
        <v>7.6879623999999997E-3</v>
      </c>
      <c r="AA426" s="67">
        <f t="shared" si="161"/>
        <v>1.3150462000000001E-3</v>
      </c>
      <c r="AB426" s="67">
        <f t="shared" si="162"/>
        <v>5.0578700000000006E-4</v>
      </c>
      <c r="AC426" s="67">
        <f t="shared" si="163"/>
        <v>3.0347219999999996E-4</v>
      </c>
      <c r="AD426" s="67">
        <f t="shared" si="164"/>
        <v>5.0578699999999997E-5</v>
      </c>
      <c r="AE426" s="67">
        <f t="shared" si="165"/>
        <v>5.0578699999999997E-5</v>
      </c>
      <c r="AF426" s="68">
        <f t="shared" si="166"/>
        <v>2.0231479999999999E-4</v>
      </c>
      <c r="AG426" s="69">
        <f t="shared" si="167"/>
        <v>1.011574E-2</v>
      </c>
    </row>
    <row r="427" spans="1:33">
      <c r="A427" s="114">
        <v>572</v>
      </c>
      <c r="B427" s="16" t="s">
        <v>856</v>
      </c>
      <c r="C427" s="28">
        <v>297925348</v>
      </c>
      <c r="D427" s="28">
        <v>18494</v>
      </c>
      <c r="E427" s="28">
        <v>5875264</v>
      </c>
      <c r="F427" s="28">
        <v>23093.8</v>
      </c>
      <c r="G427" s="17">
        <v>0</v>
      </c>
      <c r="H427" s="18">
        <v>0</v>
      </c>
      <c r="I427" s="86">
        <v>3.8983469999999999E-2</v>
      </c>
      <c r="J427" s="42">
        <f t="shared" si="144"/>
        <v>3.3386333785337559E-4</v>
      </c>
      <c r="K427" s="42">
        <f t="shared" si="145"/>
        <v>4.482068442353254E-4</v>
      </c>
      <c r="L427" s="42">
        <f t="shared" si="146"/>
        <v>1.6264980461621709E-4</v>
      </c>
      <c r="M427" s="42">
        <f t="shared" si="147"/>
        <v>1.2968757537657205E-3</v>
      </c>
      <c r="N427" s="42">
        <f t="shared" si="148"/>
        <v>0</v>
      </c>
      <c r="O427" s="43">
        <f t="shared" si="149"/>
        <v>0</v>
      </c>
      <c r="P427" s="45">
        <f t="shared" si="150"/>
        <v>2.5373613676856545E-4</v>
      </c>
      <c r="Q427" s="45">
        <f t="shared" si="151"/>
        <v>5.8266889750592303E-5</v>
      </c>
      <c r="R427" s="45">
        <f t="shared" si="152"/>
        <v>8.1324902308108553E-6</v>
      </c>
      <c r="S427" s="45">
        <f t="shared" si="153"/>
        <v>3.8906272612971615E-5</v>
      </c>
      <c r="T427" s="45">
        <f t="shared" si="154"/>
        <v>0</v>
      </c>
      <c r="U427" s="45">
        <f t="shared" si="155"/>
        <v>0</v>
      </c>
      <c r="V427" s="46">
        <f t="shared" si="156"/>
        <v>3.1007751937984497E-5</v>
      </c>
      <c r="W427" s="55">
        <f t="shared" si="157"/>
        <v>3.9004954130092466E-2</v>
      </c>
      <c r="X427" s="55">
        <f t="shared" si="158"/>
        <v>3.8983469999999999E-2</v>
      </c>
      <c r="Y427" s="64">
        <f t="shared" si="159"/>
        <v>-2.1484130092466747E-5</v>
      </c>
      <c r="Z427" s="66">
        <f t="shared" si="160"/>
        <v>2.9627437199999999E-2</v>
      </c>
      <c r="AA427" s="67">
        <f t="shared" si="161"/>
        <v>5.0678511000000004E-3</v>
      </c>
      <c r="AB427" s="67">
        <f t="shared" si="162"/>
        <v>1.9491735E-3</v>
      </c>
      <c r="AC427" s="67">
        <f t="shared" si="163"/>
        <v>1.1695040999999998E-3</v>
      </c>
      <c r="AD427" s="67">
        <f t="shared" si="164"/>
        <v>1.9491735E-4</v>
      </c>
      <c r="AE427" s="67">
        <f t="shared" si="165"/>
        <v>1.9491735E-4</v>
      </c>
      <c r="AF427" s="68">
        <f t="shared" si="166"/>
        <v>7.7966940000000001E-4</v>
      </c>
      <c r="AG427" s="69">
        <f t="shared" si="167"/>
        <v>3.8983469999999999E-2</v>
      </c>
    </row>
    <row r="428" spans="1:33">
      <c r="A428" s="114">
        <v>573</v>
      </c>
      <c r="B428" s="16" t="s">
        <v>858</v>
      </c>
      <c r="C428" s="28">
        <v>98533520</v>
      </c>
      <c r="D428" s="28">
        <v>7323</v>
      </c>
      <c r="E428" s="28">
        <v>885652</v>
      </c>
      <c r="F428" s="28">
        <v>32801.300000000003</v>
      </c>
      <c r="G428" s="17">
        <v>27.8</v>
      </c>
      <c r="H428" s="18">
        <v>0.32562999999999998</v>
      </c>
      <c r="I428" s="86">
        <v>2.4864310000000001E-2</v>
      </c>
      <c r="J428" s="42">
        <f t="shared" si="144"/>
        <v>1.1041937216313108E-4</v>
      </c>
      <c r="K428" s="42">
        <f t="shared" si="145"/>
        <v>1.7747478751677776E-4</v>
      </c>
      <c r="L428" s="42">
        <f t="shared" si="146"/>
        <v>2.451823862858961E-5</v>
      </c>
      <c r="M428" s="42">
        <f t="shared" si="147"/>
        <v>1.8420186657022895E-3</v>
      </c>
      <c r="N428" s="42">
        <f t="shared" si="148"/>
        <v>5.0643703329914568E-3</v>
      </c>
      <c r="O428" s="43">
        <f t="shared" si="149"/>
        <v>3.2562999999999997E-3</v>
      </c>
      <c r="P428" s="45">
        <f t="shared" si="150"/>
        <v>8.3918722843979624E-5</v>
      </c>
      <c r="Q428" s="45">
        <f t="shared" si="151"/>
        <v>2.307172237718111E-5</v>
      </c>
      <c r="R428" s="45">
        <f t="shared" si="152"/>
        <v>1.2259119314294806E-6</v>
      </c>
      <c r="S428" s="45">
        <f t="shared" si="153"/>
        <v>5.5260559971068683E-5</v>
      </c>
      <c r="T428" s="45">
        <f t="shared" si="154"/>
        <v>2.5321851664957284E-5</v>
      </c>
      <c r="U428" s="45">
        <f t="shared" si="155"/>
        <v>1.62815E-5</v>
      </c>
      <c r="V428" s="46">
        <f t="shared" si="156"/>
        <v>3.1007751937984497E-5</v>
      </c>
      <c r="W428" s="55">
        <f t="shared" si="157"/>
        <v>2.3608802072660067E-2</v>
      </c>
      <c r="X428" s="55">
        <f t="shared" si="158"/>
        <v>2.4864310000000001E-2</v>
      </c>
      <c r="Y428" s="64">
        <f t="shared" si="159"/>
        <v>1.2555079273399335E-3</v>
      </c>
      <c r="Z428" s="66">
        <f t="shared" si="160"/>
        <v>1.8896875600000002E-2</v>
      </c>
      <c r="AA428" s="67">
        <f t="shared" si="161"/>
        <v>3.2323603000000002E-3</v>
      </c>
      <c r="AB428" s="67">
        <f t="shared" si="162"/>
        <v>1.2432155000000002E-3</v>
      </c>
      <c r="AC428" s="67">
        <f t="shared" si="163"/>
        <v>7.4592929999999999E-4</v>
      </c>
      <c r="AD428" s="67">
        <f t="shared" si="164"/>
        <v>1.2432155000000002E-4</v>
      </c>
      <c r="AE428" s="67">
        <f t="shared" si="165"/>
        <v>1.2432155000000002E-4</v>
      </c>
      <c r="AF428" s="68">
        <f t="shared" si="166"/>
        <v>4.9728620000000006E-4</v>
      </c>
      <c r="AG428" s="69">
        <f t="shared" si="167"/>
        <v>2.4864310000000001E-2</v>
      </c>
    </row>
    <row r="429" spans="1:33">
      <c r="A429" s="114">
        <v>574</v>
      </c>
      <c r="B429" s="16" t="s">
        <v>860</v>
      </c>
      <c r="C429" s="28">
        <v>951694963</v>
      </c>
      <c r="D429" s="28">
        <v>54261</v>
      </c>
      <c r="E429" s="28">
        <v>18346398</v>
      </c>
      <c r="F429" s="28">
        <v>38376.800000000003</v>
      </c>
      <c r="G429" s="17">
        <v>0</v>
      </c>
      <c r="H429" s="18">
        <v>0</v>
      </c>
      <c r="I429" s="86">
        <v>0.10141014</v>
      </c>
      <c r="J429" s="42">
        <f t="shared" si="144"/>
        <v>1.0664955469496498E-3</v>
      </c>
      <c r="K429" s="42">
        <f t="shared" si="145"/>
        <v>1.3150292838246453E-3</v>
      </c>
      <c r="L429" s="42">
        <f t="shared" si="146"/>
        <v>5.0789854721615163E-4</v>
      </c>
      <c r="M429" s="42">
        <f t="shared" si="147"/>
        <v>2.155121349761248E-3</v>
      </c>
      <c r="N429" s="42">
        <f t="shared" si="148"/>
        <v>0</v>
      </c>
      <c r="O429" s="43">
        <f t="shared" si="149"/>
        <v>0</v>
      </c>
      <c r="P429" s="45">
        <f t="shared" si="150"/>
        <v>8.1053661568173383E-4</v>
      </c>
      <c r="Q429" s="45">
        <f t="shared" si="151"/>
        <v>1.7095380689720389E-4</v>
      </c>
      <c r="R429" s="45">
        <f t="shared" si="152"/>
        <v>2.5394927360807582E-5</v>
      </c>
      <c r="S429" s="45">
        <f t="shared" si="153"/>
        <v>6.4653640492837443E-5</v>
      </c>
      <c r="T429" s="45">
        <f t="shared" si="154"/>
        <v>0</v>
      </c>
      <c r="U429" s="45">
        <f t="shared" si="155"/>
        <v>0</v>
      </c>
      <c r="V429" s="46">
        <f t="shared" si="156"/>
        <v>3.1007751937984497E-5</v>
      </c>
      <c r="W429" s="55">
        <f t="shared" si="157"/>
        <v>0.11025467423705672</v>
      </c>
      <c r="X429" s="55">
        <f t="shared" si="158"/>
        <v>0.10141014</v>
      </c>
      <c r="Y429" s="64">
        <f t="shared" si="159"/>
        <v>-8.8445342370567226E-3</v>
      </c>
      <c r="Z429" s="66">
        <f t="shared" si="160"/>
        <v>7.7071706399999995E-2</v>
      </c>
      <c r="AA429" s="67">
        <f t="shared" si="161"/>
        <v>1.31833182E-2</v>
      </c>
      <c r="AB429" s="67">
        <f t="shared" si="162"/>
        <v>5.0705070000000001E-3</v>
      </c>
      <c r="AC429" s="67">
        <f t="shared" si="163"/>
        <v>3.0423041999999996E-3</v>
      </c>
      <c r="AD429" s="67">
        <f t="shared" si="164"/>
        <v>5.0705070000000001E-4</v>
      </c>
      <c r="AE429" s="67">
        <f t="shared" si="165"/>
        <v>5.0705070000000001E-4</v>
      </c>
      <c r="AF429" s="68">
        <f t="shared" si="166"/>
        <v>2.0282028000000001E-3</v>
      </c>
      <c r="AG429" s="69">
        <f t="shared" si="167"/>
        <v>0.10141014</v>
      </c>
    </row>
    <row r="430" spans="1:33">
      <c r="A430" s="114">
        <v>575</v>
      </c>
      <c r="B430" s="16" t="s">
        <v>862</v>
      </c>
      <c r="C430" s="28">
        <v>101354191</v>
      </c>
      <c r="D430" s="28">
        <v>6587</v>
      </c>
      <c r="E430" s="28">
        <v>1443075</v>
      </c>
      <c r="F430" s="28">
        <v>27385.1</v>
      </c>
      <c r="G430" s="17">
        <v>0</v>
      </c>
      <c r="H430" s="18">
        <v>0</v>
      </c>
      <c r="I430" s="86">
        <v>1.954262E-2</v>
      </c>
      <c r="J430" s="42">
        <f t="shared" si="144"/>
        <v>1.1358029365359191E-4</v>
      </c>
      <c r="K430" s="42">
        <f t="shared" si="145"/>
        <v>1.5963763831394444E-4</v>
      </c>
      <c r="L430" s="42">
        <f t="shared" si="146"/>
        <v>3.9949841708653006E-5</v>
      </c>
      <c r="M430" s="42">
        <f t="shared" si="147"/>
        <v>1.5378617726164439E-3</v>
      </c>
      <c r="N430" s="42">
        <f t="shared" si="148"/>
        <v>0</v>
      </c>
      <c r="O430" s="43">
        <f t="shared" si="149"/>
        <v>0</v>
      </c>
      <c r="P430" s="45">
        <f t="shared" si="150"/>
        <v>8.6321023176729852E-5</v>
      </c>
      <c r="Q430" s="45">
        <f t="shared" si="151"/>
        <v>2.0752892980812779E-5</v>
      </c>
      <c r="R430" s="45">
        <f t="shared" si="152"/>
        <v>1.9974920854326504E-6</v>
      </c>
      <c r="S430" s="45">
        <f t="shared" si="153"/>
        <v>4.6135853178493313E-5</v>
      </c>
      <c r="T430" s="45">
        <f t="shared" si="154"/>
        <v>0</v>
      </c>
      <c r="U430" s="45">
        <f t="shared" si="155"/>
        <v>0</v>
      </c>
      <c r="V430" s="46">
        <f t="shared" si="156"/>
        <v>3.1007751937984497E-5</v>
      </c>
      <c r="W430" s="55">
        <f t="shared" si="157"/>
        <v>1.8621501335945312E-2</v>
      </c>
      <c r="X430" s="55">
        <f t="shared" si="158"/>
        <v>1.954262E-2</v>
      </c>
      <c r="Y430" s="64">
        <f t="shared" si="159"/>
        <v>9.2111866405468826E-4</v>
      </c>
      <c r="Z430" s="66">
        <f t="shared" si="160"/>
        <v>1.48523912E-2</v>
      </c>
      <c r="AA430" s="67">
        <f t="shared" si="161"/>
        <v>2.5405406000000002E-3</v>
      </c>
      <c r="AB430" s="67">
        <f t="shared" si="162"/>
        <v>9.7713100000000001E-4</v>
      </c>
      <c r="AC430" s="67">
        <f t="shared" si="163"/>
        <v>5.8627859999999996E-4</v>
      </c>
      <c r="AD430" s="67">
        <f t="shared" si="164"/>
        <v>9.7713099999999998E-5</v>
      </c>
      <c r="AE430" s="67">
        <f t="shared" si="165"/>
        <v>9.7713099999999998E-5</v>
      </c>
      <c r="AF430" s="68">
        <f t="shared" si="166"/>
        <v>3.9085239999999999E-4</v>
      </c>
      <c r="AG430" s="69">
        <f t="shared" si="167"/>
        <v>1.954262E-2</v>
      </c>
    </row>
    <row r="431" spans="1:33">
      <c r="A431" s="114">
        <v>576</v>
      </c>
      <c r="B431" s="16" t="s">
        <v>864</v>
      </c>
      <c r="C431" s="28">
        <v>15706133</v>
      </c>
      <c r="D431" s="28">
        <v>3358</v>
      </c>
      <c r="E431" s="28">
        <v>399674</v>
      </c>
      <c r="F431" s="28">
        <v>23074.3</v>
      </c>
      <c r="G431" s="17">
        <v>0</v>
      </c>
      <c r="H431" s="18">
        <v>0</v>
      </c>
      <c r="I431" s="86">
        <v>9.2611099999999995E-3</v>
      </c>
      <c r="J431" s="42">
        <f t="shared" si="144"/>
        <v>1.7600724555162898E-5</v>
      </c>
      <c r="K431" s="42">
        <f t="shared" si="145"/>
        <v>8.1381993237927044E-5</v>
      </c>
      <c r="L431" s="42">
        <f t="shared" si="146"/>
        <v>1.1064506720069422E-5</v>
      </c>
      <c r="M431" s="42">
        <f t="shared" si="147"/>
        <v>1.2957806946070531E-3</v>
      </c>
      <c r="N431" s="42">
        <f t="shared" si="148"/>
        <v>0</v>
      </c>
      <c r="O431" s="43">
        <f t="shared" si="149"/>
        <v>0</v>
      </c>
      <c r="P431" s="45">
        <f t="shared" si="150"/>
        <v>1.3376550661923803E-5</v>
      </c>
      <c r="Q431" s="45">
        <f t="shared" si="151"/>
        <v>1.0579659120930515E-5</v>
      </c>
      <c r="R431" s="45">
        <f t="shared" si="152"/>
        <v>5.5322533600347109E-7</v>
      </c>
      <c r="S431" s="45">
        <f t="shared" si="153"/>
        <v>3.8873420838211595E-5</v>
      </c>
      <c r="T431" s="45">
        <f t="shared" si="154"/>
        <v>0</v>
      </c>
      <c r="U431" s="45">
        <f t="shared" si="155"/>
        <v>0</v>
      </c>
      <c r="V431" s="46">
        <f t="shared" si="156"/>
        <v>3.1007751937984497E-5</v>
      </c>
      <c r="W431" s="55">
        <f t="shared" si="157"/>
        <v>9.4390607895053873E-3</v>
      </c>
      <c r="X431" s="55">
        <f t="shared" si="158"/>
        <v>9.2611099999999995E-3</v>
      </c>
      <c r="Y431" s="64">
        <f t="shared" si="159"/>
        <v>-1.7795078950538779E-4</v>
      </c>
      <c r="Z431" s="66">
        <f t="shared" si="160"/>
        <v>7.0384435999999995E-3</v>
      </c>
      <c r="AA431" s="67">
        <f t="shared" si="161"/>
        <v>1.2039443000000001E-3</v>
      </c>
      <c r="AB431" s="67">
        <f t="shared" si="162"/>
        <v>4.6305549999999998E-4</v>
      </c>
      <c r="AC431" s="67">
        <f t="shared" si="163"/>
        <v>2.7783329999999995E-4</v>
      </c>
      <c r="AD431" s="67">
        <f t="shared" si="164"/>
        <v>4.6305549999999996E-5</v>
      </c>
      <c r="AE431" s="67">
        <f t="shared" si="165"/>
        <v>4.6305549999999996E-5</v>
      </c>
      <c r="AF431" s="68">
        <f t="shared" si="166"/>
        <v>1.8522219999999998E-4</v>
      </c>
      <c r="AG431" s="69">
        <f t="shared" si="167"/>
        <v>9.2611100000000012E-3</v>
      </c>
    </row>
    <row r="432" spans="1:33">
      <c r="A432" s="114">
        <v>577</v>
      </c>
      <c r="B432" s="16" t="s">
        <v>866</v>
      </c>
      <c r="C432" s="28">
        <v>98101106</v>
      </c>
      <c r="D432" s="28">
        <v>12135</v>
      </c>
      <c r="E432" s="28">
        <v>2806699</v>
      </c>
      <c r="F432" s="28">
        <v>35751.4</v>
      </c>
      <c r="G432" s="17">
        <v>0</v>
      </c>
      <c r="H432" s="18">
        <v>0</v>
      </c>
      <c r="I432" s="86">
        <v>2.210287E-2</v>
      </c>
      <c r="J432" s="42">
        <f t="shared" si="144"/>
        <v>1.099347971434368E-4</v>
      </c>
      <c r="K432" s="42">
        <f t="shared" si="145"/>
        <v>2.9409484453312822E-4</v>
      </c>
      <c r="L432" s="42">
        <f t="shared" si="146"/>
        <v>7.770017550982082E-5</v>
      </c>
      <c r="M432" s="42">
        <f t="shared" si="147"/>
        <v>2.0076870771886732E-3</v>
      </c>
      <c r="N432" s="42">
        <f t="shared" si="148"/>
        <v>0</v>
      </c>
      <c r="O432" s="43">
        <f t="shared" si="149"/>
        <v>0</v>
      </c>
      <c r="P432" s="45">
        <f t="shared" si="150"/>
        <v>8.3550445829011971E-5</v>
      </c>
      <c r="Q432" s="45">
        <f t="shared" si="151"/>
        <v>3.8232329789306672E-5</v>
      </c>
      <c r="R432" s="45">
        <f t="shared" si="152"/>
        <v>3.8850087754910413E-6</v>
      </c>
      <c r="S432" s="45">
        <f t="shared" si="153"/>
        <v>6.0230612315660196E-5</v>
      </c>
      <c r="T432" s="45">
        <f t="shared" si="154"/>
        <v>0</v>
      </c>
      <c r="U432" s="45">
        <f t="shared" si="155"/>
        <v>0</v>
      </c>
      <c r="V432" s="46">
        <f t="shared" si="156"/>
        <v>3.1007751937984497E-5</v>
      </c>
      <c r="W432" s="55">
        <f t="shared" si="157"/>
        <v>2.1690614864745439E-2</v>
      </c>
      <c r="X432" s="55">
        <f t="shared" si="158"/>
        <v>2.210287E-2</v>
      </c>
      <c r="Y432" s="64">
        <f t="shared" si="159"/>
        <v>4.1225513525456128E-4</v>
      </c>
      <c r="Z432" s="66">
        <f t="shared" si="160"/>
        <v>1.6798181200000002E-2</v>
      </c>
      <c r="AA432" s="67">
        <f t="shared" si="161"/>
        <v>2.8733731000000003E-3</v>
      </c>
      <c r="AB432" s="67">
        <f t="shared" si="162"/>
        <v>1.1051435E-3</v>
      </c>
      <c r="AC432" s="67">
        <f t="shared" si="163"/>
        <v>6.6308609999999994E-4</v>
      </c>
      <c r="AD432" s="67">
        <f t="shared" si="164"/>
        <v>1.1051435E-4</v>
      </c>
      <c r="AE432" s="67">
        <f t="shared" si="165"/>
        <v>1.1051435E-4</v>
      </c>
      <c r="AF432" s="68">
        <f t="shared" si="166"/>
        <v>4.4205740000000001E-4</v>
      </c>
      <c r="AG432" s="69">
        <f t="shared" si="167"/>
        <v>2.2102870000000004E-2</v>
      </c>
    </row>
    <row r="433" spans="1:33">
      <c r="A433" s="114">
        <v>578</v>
      </c>
      <c r="B433" s="16" t="s">
        <v>868</v>
      </c>
      <c r="C433" s="28">
        <v>88644715</v>
      </c>
      <c r="D433" s="28">
        <v>18269</v>
      </c>
      <c r="E433" s="28">
        <v>931970</v>
      </c>
      <c r="F433" s="28">
        <v>49249</v>
      </c>
      <c r="G433" s="17">
        <v>0</v>
      </c>
      <c r="H433" s="18">
        <v>0</v>
      </c>
      <c r="I433" s="86">
        <v>2.448353E-2</v>
      </c>
      <c r="J433" s="42">
        <f t="shared" si="144"/>
        <v>9.9337705340067916E-5</v>
      </c>
      <c r="K433" s="42">
        <f t="shared" si="145"/>
        <v>4.4275391139478532E-4</v>
      </c>
      <c r="L433" s="42">
        <f t="shared" si="146"/>
        <v>2.5800498225811783E-5</v>
      </c>
      <c r="M433" s="42">
        <f t="shared" si="147"/>
        <v>2.7656701797542185E-3</v>
      </c>
      <c r="N433" s="42">
        <f t="shared" si="148"/>
        <v>0</v>
      </c>
      <c r="O433" s="43">
        <f t="shared" si="149"/>
        <v>0</v>
      </c>
      <c r="P433" s="45">
        <f t="shared" si="150"/>
        <v>7.5496656058451621E-5</v>
      </c>
      <c r="Q433" s="45">
        <f t="shared" si="151"/>
        <v>5.755800848132209E-5</v>
      </c>
      <c r="R433" s="45">
        <f t="shared" si="152"/>
        <v>1.2900249112905892E-6</v>
      </c>
      <c r="S433" s="45">
        <f t="shared" si="153"/>
        <v>8.2970105392626552E-5</v>
      </c>
      <c r="T433" s="45">
        <f t="shared" si="154"/>
        <v>0</v>
      </c>
      <c r="U433" s="45">
        <f t="shared" si="155"/>
        <v>0</v>
      </c>
      <c r="V433" s="46">
        <f t="shared" si="156"/>
        <v>3.1007751937984497E-5</v>
      </c>
      <c r="W433" s="55">
        <f t="shared" si="157"/>
        <v>2.4832254678167531E-2</v>
      </c>
      <c r="X433" s="55">
        <f t="shared" si="158"/>
        <v>2.448353E-2</v>
      </c>
      <c r="Y433" s="64">
        <f t="shared" si="159"/>
        <v>-3.4872467816753072E-4</v>
      </c>
      <c r="Z433" s="66">
        <f t="shared" si="160"/>
        <v>1.8607482800000002E-2</v>
      </c>
      <c r="AA433" s="67">
        <f t="shared" si="161"/>
        <v>3.1828589000000001E-3</v>
      </c>
      <c r="AB433" s="67">
        <f t="shared" si="162"/>
        <v>1.2241765000000002E-3</v>
      </c>
      <c r="AC433" s="67">
        <f t="shared" si="163"/>
        <v>7.3450589999999997E-4</v>
      </c>
      <c r="AD433" s="67">
        <f t="shared" si="164"/>
        <v>1.2241765E-4</v>
      </c>
      <c r="AE433" s="67">
        <f t="shared" si="165"/>
        <v>1.2241765E-4</v>
      </c>
      <c r="AF433" s="68">
        <f t="shared" si="166"/>
        <v>4.8967059999999998E-4</v>
      </c>
      <c r="AG433" s="69">
        <f t="shared" si="167"/>
        <v>2.4483530000000003E-2</v>
      </c>
    </row>
    <row r="434" spans="1:33">
      <c r="A434" s="114">
        <v>579</v>
      </c>
      <c r="B434" s="16" t="s">
        <v>870</v>
      </c>
      <c r="C434" s="28">
        <v>77823281</v>
      </c>
      <c r="D434" s="28">
        <v>4273</v>
      </c>
      <c r="E434" s="28">
        <v>336095</v>
      </c>
      <c r="F434" s="28">
        <v>12461.9</v>
      </c>
      <c r="G434" s="17">
        <v>0</v>
      </c>
      <c r="H434" s="18">
        <v>0</v>
      </c>
      <c r="I434" s="86">
        <v>1.322021E-2</v>
      </c>
      <c r="J434" s="42">
        <f t="shared" si="144"/>
        <v>8.7210908812502874E-5</v>
      </c>
      <c r="K434" s="42">
        <f t="shared" si="145"/>
        <v>1.0355725345612337E-4</v>
      </c>
      <c r="L434" s="42">
        <f t="shared" si="146"/>
        <v>9.3043965483912691E-6</v>
      </c>
      <c r="M434" s="42">
        <f t="shared" si="147"/>
        <v>6.9982142202032721E-4</v>
      </c>
      <c r="N434" s="42">
        <f t="shared" si="148"/>
        <v>0</v>
      </c>
      <c r="O434" s="43">
        <f t="shared" si="149"/>
        <v>0</v>
      </c>
      <c r="P434" s="45">
        <f t="shared" si="150"/>
        <v>6.6280290697502185E-5</v>
      </c>
      <c r="Q434" s="45">
        <f t="shared" si="151"/>
        <v>1.3462442949296038E-5</v>
      </c>
      <c r="R434" s="45">
        <f t="shared" si="152"/>
        <v>4.6521982741956346E-7</v>
      </c>
      <c r="S434" s="45">
        <f t="shared" si="153"/>
        <v>2.0994642660609817E-5</v>
      </c>
      <c r="T434" s="45">
        <f t="shared" si="154"/>
        <v>0</v>
      </c>
      <c r="U434" s="45">
        <f t="shared" si="155"/>
        <v>0</v>
      </c>
      <c r="V434" s="46">
        <f t="shared" si="156"/>
        <v>3.1007751937984497E-5</v>
      </c>
      <c r="W434" s="55">
        <f t="shared" si="157"/>
        <v>1.3221034807281212E-2</v>
      </c>
      <c r="X434" s="55">
        <f t="shared" si="158"/>
        <v>1.322021E-2</v>
      </c>
      <c r="Y434" s="64">
        <f t="shared" si="159"/>
        <v>-8.2480728121232805E-7</v>
      </c>
      <c r="Z434" s="66">
        <f t="shared" si="160"/>
        <v>1.00473596E-2</v>
      </c>
      <c r="AA434" s="67">
        <f t="shared" si="161"/>
        <v>1.7186273E-3</v>
      </c>
      <c r="AB434" s="67">
        <f t="shared" si="162"/>
        <v>6.6101050000000002E-4</v>
      </c>
      <c r="AC434" s="67">
        <f t="shared" si="163"/>
        <v>3.9660629999999997E-4</v>
      </c>
      <c r="AD434" s="67">
        <f t="shared" si="164"/>
        <v>6.610105E-5</v>
      </c>
      <c r="AE434" s="67">
        <f t="shared" si="165"/>
        <v>6.610105E-5</v>
      </c>
      <c r="AF434" s="68">
        <f t="shared" si="166"/>
        <v>2.644042E-4</v>
      </c>
      <c r="AG434" s="69">
        <f t="shared" si="167"/>
        <v>1.322021E-2</v>
      </c>
    </row>
    <row r="435" spans="1:33">
      <c r="A435" s="114">
        <v>580</v>
      </c>
      <c r="B435" s="16" t="s">
        <v>872</v>
      </c>
      <c r="C435" s="28">
        <v>82559314</v>
      </c>
      <c r="D435" s="28">
        <v>4446</v>
      </c>
      <c r="E435" s="28">
        <v>668533</v>
      </c>
      <c r="F435" s="28">
        <v>16804.3</v>
      </c>
      <c r="G435" s="17">
        <v>0</v>
      </c>
      <c r="H435" s="18">
        <v>0</v>
      </c>
      <c r="I435" s="86">
        <v>1.408119E-2</v>
      </c>
      <c r="J435" s="42">
        <f t="shared" si="144"/>
        <v>9.2518237632216921E-5</v>
      </c>
      <c r="K435" s="42">
        <f t="shared" si="145"/>
        <v>1.0774995292907196E-4</v>
      </c>
      <c r="L435" s="42">
        <f t="shared" si="146"/>
        <v>1.8507553333687383E-5</v>
      </c>
      <c r="M435" s="42">
        <f t="shared" si="147"/>
        <v>9.4367705743555834E-4</v>
      </c>
      <c r="N435" s="42">
        <f t="shared" si="148"/>
        <v>0</v>
      </c>
      <c r="O435" s="43">
        <f t="shared" si="149"/>
        <v>0</v>
      </c>
      <c r="P435" s="45">
        <f t="shared" si="150"/>
        <v>7.0313860600484867E-5</v>
      </c>
      <c r="Q435" s="45">
        <f t="shared" si="151"/>
        <v>1.4007493880779355E-5</v>
      </c>
      <c r="R435" s="45">
        <f t="shared" si="152"/>
        <v>9.2537766668436921E-7</v>
      </c>
      <c r="S435" s="45">
        <f t="shared" si="153"/>
        <v>2.8310311723066751E-5</v>
      </c>
      <c r="T435" s="45">
        <f t="shared" si="154"/>
        <v>0</v>
      </c>
      <c r="U435" s="45">
        <f t="shared" si="155"/>
        <v>0</v>
      </c>
      <c r="V435" s="46">
        <f t="shared" si="156"/>
        <v>3.1007751937984497E-5</v>
      </c>
      <c r="W435" s="55">
        <f t="shared" si="157"/>
        <v>1.4456479580899982E-2</v>
      </c>
      <c r="X435" s="55">
        <f t="shared" si="158"/>
        <v>1.408119E-2</v>
      </c>
      <c r="Y435" s="64">
        <f t="shared" si="159"/>
        <v>-3.7528958089998177E-4</v>
      </c>
      <c r="Z435" s="66">
        <f t="shared" si="160"/>
        <v>1.0701704400000001E-2</v>
      </c>
      <c r="AA435" s="67">
        <f t="shared" si="161"/>
        <v>1.8305547000000001E-3</v>
      </c>
      <c r="AB435" s="67">
        <f t="shared" si="162"/>
        <v>7.0405950000000011E-4</v>
      </c>
      <c r="AC435" s="67">
        <f t="shared" si="163"/>
        <v>4.224357E-4</v>
      </c>
      <c r="AD435" s="67">
        <f t="shared" si="164"/>
        <v>7.040595E-5</v>
      </c>
      <c r="AE435" s="67">
        <f t="shared" si="165"/>
        <v>7.040595E-5</v>
      </c>
      <c r="AF435" s="68">
        <f t="shared" si="166"/>
        <v>2.816238E-4</v>
      </c>
      <c r="AG435" s="69">
        <f t="shared" si="167"/>
        <v>1.408119E-2</v>
      </c>
    </row>
    <row r="436" spans="1:33">
      <c r="A436" s="114">
        <v>581</v>
      </c>
      <c r="B436" s="16" t="s">
        <v>874</v>
      </c>
      <c r="C436" s="28">
        <v>1382082895</v>
      </c>
      <c r="D436" s="28">
        <v>113068</v>
      </c>
      <c r="E436" s="28">
        <v>51267928</v>
      </c>
      <c r="F436" s="28">
        <v>209.3</v>
      </c>
      <c r="G436" s="17">
        <v>7.48</v>
      </c>
      <c r="H436" s="18">
        <v>0</v>
      </c>
      <c r="I436" s="86">
        <v>0.16057858</v>
      </c>
      <c r="J436" s="42">
        <f t="shared" si="144"/>
        <v>1.5488000991266994E-3</v>
      </c>
      <c r="K436" s="42">
        <f t="shared" si="145"/>
        <v>2.7402320462852695E-3</v>
      </c>
      <c r="L436" s="42">
        <f t="shared" si="146"/>
        <v>1.4192925581349681E-3</v>
      </c>
      <c r="M436" s="42">
        <f t="shared" si="147"/>
        <v>1.1753634969695993E-5</v>
      </c>
      <c r="N436" s="42">
        <f t="shared" si="148"/>
        <v>1.3626435284451832E-3</v>
      </c>
      <c r="O436" s="43">
        <f t="shared" si="149"/>
        <v>0</v>
      </c>
      <c r="P436" s="45">
        <f t="shared" si="150"/>
        <v>1.1770880753362916E-3</v>
      </c>
      <c r="Q436" s="45">
        <f t="shared" si="151"/>
        <v>3.5623016601708503E-4</v>
      </c>
      <c r="R436" s="45">
        <f t="shared" si="152"/>
        <v>7.0964627906748413E-5</v>
      </c>
      <c r="S436" s="45">
        <f t="shared" si="153"/>
        <v>3.5260904909087978E-7</v>
      </c>
      <c r="T436" s="45">
        <f t="shared" si="154"/>
        <v>6.8132176422259161E-6</v>
      </c>
      <c r="U436" s="45">
        <f t="shared" si="155"/>
        <v>0</v>
      </c>
      <c r="V436" s="46">
        <f t="shared" si="156"/>
        <v>3.1007751937984497E-5</v>
      </c>
      <c r="W436" s="55">
        <f t="shared" si="157"/>
        <v>0.16424564478894263</v>
      </c>
      <c r="X436" s="55">
        <f t="shared" si="158"/>
        <v>0.16057858</v>
      </c>
      <c r="Y436" s="64">
        <f t="shared" si="159"/>
        <v>-3.6670647889426311E-3</v>
      </c>
      <c r="Z436" s="66">
        <f t="shared" si="160"/>
        <v>0.1220397208</v>
      </c>
      <c r="AA436" s="67">
        <f t="shared" si="161"/>
        <v>2.0875215400000001E-2</v>
      </c>
      <c r="AB436" s="67">
        <f t="shared" si="162"/>
        <v>8.0289290000000006E-3</v>
      </c>
      <c r="AC436" s="67">
        <f t="shared" si="163"/>
        <v>4.8173573999999997E-3</v>
      </c>
      <c r="AD436" s="67">
        <f t="shared" si="164"/>
        <v>8.0289290000000002E-4</v>
      </c>
      <c r="AE436" s="67">
        <f t="shared" si="165"/>
        <v>8.0289290000000002E-4</v>
      </c>
      <c r="AF436" s="68">
        <f t="shared" si="166"/>
        <v>3.2115716000000001E-3</v>
      </c>
      <c r="AG436" s="69">
        <f t="shared" si="167"/>
        <v>0.16057857999999997</v>
      </c>
    </row>
    <row r="437" spans="1:33">
      <c r="A437" s="114">
        <v>582</v>
      </c>
      <c r="B437" s="16" t="s">
        <v>876</v>
      </c>
      <c r="C437" s="28">
        <v>13251170843</v>
      </c>
      <c r="D437" s="28">
        <v>604682</v>
      </c>
      <c r="E437" s="28">
        <v>490956136</v>
      </c>
      <c r="F437" s="28">
        <v>43050.48</v>
      </c>
      <c r="G437" s="17">
        <v>0</v>
      </c>
      <c r="H437" s="18">
        <v>0.18386</v>
      </c>
      <c r="I437" s="86">
        <v>1.40345466</v>
      </c>
      <c r="J437" s="42">
        <f t="shared" si="144"/>
        <v>1.4849626451084346E-2</v>
      </c>
      <c r="K437" s="42">
        <f t="shared" si="145"/>
        <v>1.4654623715037582E-2</v>
      </c>
      <c r="L437" s="42">
        <f t="shared" si="146"/>
        <v>1.3591545774884823E-2</v>
      </c>
      <c r="M437" s="42">
        <f t="shared" si="147"/>
        <v>2.4175806363602387E-3</v>
      </c>
      <c r="N437" s="42">
        <f t="shared" si="148"/>
        <v>0</v>
      </c>
      <c r="O437" s="43">
        <f t="shared" si="149"/>
        <v>1.8385999999999999E-3</v>
      </c>
      <c r="P437" s="45">
        <f t="shared" si="150"/>
        <v>1.1285716102824103E-2</v>
      </c>
      <c r="Q437" s="45">
        <f t="shared" si="151"/>
        <v>1.9051010829548858E-3</v>
      </c>
      <c r="R437" s="45">
        <f t="shared" si="152"/>
        <v>6.7957728874424119E-4</v>
      </c>
      <c r="S437" s="45">
        <f t="shared" si="153"/>
        <v>7.2527419090807161E-5</v>
      </c>
      <c r="T437" s="45">
        <f t="shared" si="154"/>
        <v>0</v>
      </c>
      <c r="U437" s="45">
        <f t="shared" si="155"/>
        <v>9.1929999999999999E-6</v>
      </c>
      <c r="V437" s="46">
        <f t="shared" si="156"/>
        <v>3.1007751937984497E-5</v>
      </c>
      <c r="W437" s="55">
        <f t="shared" si="157"/>
        <v>1.398312264555202</v>
      </c>
      <c r="X437" s="55">
        <f t="shared" si="158"/>
        <v>1.40345466</v>
      </c>
      <c r="Y437" s="64">
        <f t="shared" si="159"/>
        <v>5.142395444797998E-3</v>
      </c>
      <c r="Z437" s="66">
        <f t="shared" si="160"/>
        <v>1.0666255415999999</v>
      </c>
      <c r="AA437" s="67">
        <f t="shared" si="161"/>
        <v>0.18244910580000001</v>
      </c>
      <c r="AB437" s="67">
        <f t="shared" si="162"/>
        <v>7.0172733000000001E-2</v>
      </c>
      <c r="AC437" s="67">
        <f t="shared" si="163"/>
        <v>4.2103639799999995E-2</v>
      </c>
      <c r="AD437" s="67">
        <f t="shared" si="164"/>
        <v>7.0172732999999998E-3</v>
      </c>
      <c r="AE437" s="67">
        <f t="shared" si="165"/>
        <v>7.0172732999999998E-3</v>
      </c>
      <c r="AF437" s="68">
        <f t="shared" si="166"/>
        <v>2.8069093199999999E-2</v>
      </c>
      <c r="AG437" s="69">
        <f t="shared" si="167"/>
        <v>1.40345466</v>
      </c>
    </row>
    <row r="438" spans="1:33">
      <c r="A438" s="114">
        <v>583</v>
      </c>
      <c r="B438" s="16" t="s">
        <v>878</v>
      </c>
      <c r="C438" s="28">
        <v>43328914</v>
      </c>
      <c r="D438" s="28">
        <v>6163</v>
      </c>
      <c r="E438" s="28">
        <v>450353</v>
      </c>
      <c r="F438" s="28">
        <v>27330.6</v>
      </c>
      <c r="G438" s="17">
        <v>0</v>
      </c>
      <c r="H438" s="18">
        <v>0</v>
      </c>
      <c r="I438" s="86">
        <v>1.283812E-2</v>
      </c>
      <c r="J438" s="42">
        <f t="shared" si="144"/>
        <v>4.8555572564446096E-5</v>
      </c>
      <c r="K438" s="42">
        <f t="shared" si="145"/>
        <v>1.4936188931666004E-4</v>
      </c>
      <c r="L438" s="42">
        <f t="shared" si="146"/>
        <v>1.2467495496087873E-5</v>
      </c>
      <c r="M438" s="42">
        <f t="shared" si="147"/>
        <v>1.5348012226601684E-3</v>
      </c>
      <c r="N438" s="42">
        <f t="shared" si="148"/>
        <v>0</v>
      </c>
      <c r="O438" s="43">
        <f t="shared" si="149"/>
        <v>0</v>
      </c>
      <c r="P438" s="45">
        <f t="shared" si="150"/>
        <v>3.6902235148979031E-5</v>
      </c>
      <c r="Q438" s="45">
        <f t="shared" si="151"/>
        <v>1.9417045611165805E-5</v>
      </c>
      <c r="R438" s="45">
        <f t="shared" si="152"/>
        <v>6.2337477480439374E-7</v>
      </c>
      <c r="S438" s="45">
        <f t="shared" si="153"/>
        <v>4.6044036679805049E-5</v>
      </c>
      <c r="T438" s="45">
        <f t="shared" si="154"/>
        <v>0</v>
      </c>
      <c r="U438" s="45">
        <f t="shared" si="155"/>
        <v>0</v>
      </c>
      <c r="V438" s="46">
        <f t="shared" si="156"/>
        <v>3.1007751937984497E-5</v>
      </c>
      <c r="W438" s="55">
        <f t="shared" si="157"/>
        <v>1.3399444415273878E-2</v>
      </c>
      <c r="X438" s="55">
        <f t="shared" si="158"/>
        <v>1.283812E-2</v>
      </c>
      <c r="Y438" s="64">
        <f t="shared" si="159"/>
        <v>-5.6132441527387798E-4</v>
      </c>
      <c r="Z438" s="66">
        <f t="shared" si="160"/>
        <v>9.7569712000000006E-3</v>
      </c>
      <c r="AA438" s="67">
        <f t="shared" si="161"/>
        <v>1.6689555999999999E-3</v>
      </c>
      <c r="AB438" s="67">
        <f t="shared" si="162"/>
        <v>6.4190600000000003E-4</v>
      </c>
      <c r="AC438" s="67">
        <f t="shared" si="163"/>
        <v>3.851436E-4</v>
      </c>
      <c r="AD438" s="67">
        <f t="shared" si="164"/>
        <v>6.4190599999999995E-5</v>
      </c>
      <c r="AE438" s="67">
        <f t="shared" si="165"/>
        <v>6.4190599999999995E-5</v>
      </c>
      <c r="AF438" s="68">
        <f t="shared" si="166"/>
        <v>2.5676239999999998E-4</v>
      </c>
      <c r="AG438" s="69">
        <f t="shared" si="167"/>
        <v>1.283812E-2</v>
      </c>
    </row>
    <row r="439" spans="1:33">
      <c r="A439" s="114">
        <v>584</v>
      </c>
      <c r="B439" s="16" t="s">
        <v>880</v>
      </c>
      <c r="C439" s="28">
        <v>440078719</v>
      </c>
      <c r="D439" s="28">
        <v>3436</v>
      </c>
      <c r="E439" s="28">
        <v>1230977</v>
      </c>
      <c r="F439" s="28">
        <v>7833</v>
      </c>
      <c r="G439" s="17">
        <v>22.35</v>
      </c>
      <c r="H439" s="18">
        <v>0</v>
      </c>
      <c r="I439" s="86">
        <v>4.2924450000000003E-2</v>
      </c>
      <c r="J439" s="42">
        <f t="shared" si="144"/>
        <v>4.9316431458385922E-4</v>
      </c>
      <c r="K439" s="42">
        <f t="shared" si="145"/>
        <v>8.3272343289314264E-5</v>
      </c>
      <c r="L439" s="42">
        <f t="shared" si="146"/>
        <v>3.4078156919766855E-5</v>
      </c>
      <c r="M439" s="42">
        <f t="shared" si="147"/>
        <v>4.3987684050467613E-4</v>
      </c>
      <c r="N439" s="42">
        <f t="shared" si="148"/>
        <v>4.0715351418114769E-3</v>
      </c>
      <c r="O439" s="43">
        <f t="shared" si="149"/>
        <v>0</v>
      </c>
      <c r="P439" s="45">
        <f t="shared" si="150"/>
        <v>3.7480487908373301E-4</v>
      </c>
      <c r="Q439" s="45">
        <f t="shared" si="151"/>
        <v>1.0825404627610855E-5</v>
      </c>
      <c r="R439" s="45">
        <f t="shared" si="152"/>
        <v>1.7039078459883429E-6</v>
      </c>
      <c r="S439" s="45">
        <f t="shared" si="153"/>
        <v>1.3196305215140283E-5</v>
      </c>
      <c r="T439" s="45">
        <f t="shared" si="154"/>
        <v>2.0357675709057384E-5</v>
      </c>
      <c r="U439" s="45">
        <f t="shared" si="155"/>
        <v>0</v>
      </c>
      <c r="V439" s="46">
        <f t="shared" si="156"/>
        <v>3.1007751937984497E-5</v>
      </c>
      <c r="W439" s="55">
        <f t="shared" si="157"/>
        <v>4.5189592441951434E-2</v>
      </c>
      <c r="X439" s="55">
        <f t="shared" si="158"/>
        <v>4.2924450000000003E-2</v>
      </c>
      <c r="Y439" s="64">
        <f t="shared" si="159"/>
        <v>-2.2651424419514316E-3</v>
      </c>
      <c r="Z439" s="66">
        <f t="shared" si="160"/>
        <v>3.2622582000000004E-2</v>
      </c>
      <c r="AA439" s="67">
        <f t="shared" si="161"/>
        <v>5.5801785000000005E-3</v>
      </c>
      <c r="AB439" s="67">
        <f t="shared" si="162"/>
        <v>2.1462225000000003E-3</v>
      </c>
      <c r="AC439" s="67">
        <f t="shared" si="163"/>
        <v>1.2877335000000001E-3</v>
      </c>
      <c r="AD439" s="67">
        <f t="shared" si="164"/>
        <v>2.1462225000000001E-4</v>
      </c>
      <c r="AE439" s="67">
        <f t="shared" si="165"/>
        <v>2.1462225000000001E-4</v>
      </c>
      <c r="AF439" s="68">
        <f t="shared" si="166"/>
        <v>8.5848900000000004E-4</v>
      </c>
      <c r="AG439" s="69">
        <f t="shared" si="167"/>
        <v>4.2924449999999996E-2</v>
      </c>
    </row>
    <row r="440" spans="1:33">
      <c r="A440" s="114">
        <v>585</v>
      </c>
      <c r="B440" s="16" t="s">
        <v>882</v>
      </c>
      <c r="C440" s="28">
        <v>125497087</v>
      </c>
      <c r="D440" s="28">
        <v>10414</v>
      </c>
      <c r="E440" s="28">
        <v>1700603</v>
      </c>
      <c r="F440" s="28">
        <v>26643</v>
      </c>
      <c r="G440" s="17">
        <v>0</v>
      </c>
      <c r="H440" s="18">
        <v>0</v>
      </c>
      <c r="I440" s="86">
        <v>2.2787769999999999E-2</v>
      </c>
      <c r="J440" s="42">
        <f t="shared" si="144"/>
        <v>1.4063548683576757E-4</v>
      </c>
      <c r="K440" s="42">
        <f t="shared" si="145"/>
        <v>2.5238596711726392E-4</v>
      </c>
      <c r="L440" s="42">
        <f t="shared" si="146"/>
        <v>4.7079202854501969E-5</v>
      </c>
      <c r="M440" s="42">
        <f t="shared" si="147"/>
        <v>1.4961877520191607E-3</v>
      </c>
      <c r="N440" s="42">
        <f t="shared" si="148"/>
        <v>0</v>
      </c>
      <c r="O440" s="43">
        <f t="shared" si="149"/>
        <v>0</v>
      </c>
      <c r="P440" s="45">
        <f t="shared" si="150"/>
        <v>1.0688296999518335E-4</v>
      </c>
      <c r="Q440" s="45">
        <f t="shared" si="151"/>
        <v>3.2810175725244312E-5</v>
      </c>
      <c r="R440" s="45">
        <f t="shared" si="152"/>
        <v>2.3539601427250986E-6</v>
      </c>
      <c r="S440" s="45">
        <f t="shared" si="153"/>
        <v>4.4885632560574817E-5</v>
      </c>
      <c r="T440" s="45">
        <f t="shared" si="154"/>
        <v>0</v>
      </c>
      <c r="U440" s="45">
        <f t="shared" si="155"/>
        <v>0</v>
      </c>
      <c r="V440" s="46">
        <f t="shared" si="156"/>
        <v>3.1007751937984497E-5</v>
      </c>
      <c r="W440" s="55">
        <f t="shared" si="157"/>
        <v>2.1794049036171208E-2</v>
      </c>
      <c r="X440" s="55">
        <f t="shared" si="158"/>
        <v>2.2787769999999999E-2</v>
      </c>
      <c r="Y440" s="64">
        <f t="shared" si="159"/>
        <v>9.937209638287911E-4</v>
      </c>
      <c r="Z440" s="66">
        <f t="shared" si="160"/>
        <v>1.7318705199999999E-2</v>
      </c>
      <c r="AA440" s="67">
        <f t="shared" si="161"/>
        <v>2.9624101E-3</v>
      </c>
      <c r="AB440" s="67">
        <f t="shared" si="162"/>
        <v>1.1393885E-3</v>
      </c>
      <c r="AC440" s="67">
        <f t="shared" si="163"/>
        <v>6.8363309999999993E-4</v>
      </c>
      <c r="AD440" s="67">
        <f t="shared" si="164"/>
        <v>1.1393885E-4</v>
      </c>
      <c r="AE440" s="67">
        <f t="shared" si="165"/>
        <v>1.1393885E-4</v>
      </c>
      <c r="AF440" s="68">
        <f t="shared" si="166"/>
        <v>4.5575539999999999E-4</v>
      </c>
      <c r="AG440" s="69">
        <f t="shared" si="167"/>
        <v>2.2787769999999999E-2</v>
      </c>
    </row>
    <row r="441" spans="1:33">
      <c r="A441" s="114">
        <v>586</v>
      </c>
      <c r="B441" s="16" t="s">
        <v>884</v>
      </c>
      <c r="C441" s="28">
        <v>114568548</v>
      </c>
      <c r="D441" s="28">
        <v>9935</v>
      </c>
      <c r="E441" s="28">
        <v>1166162</v>
      </c>
      <c r="F441" s="28">
        <v>34582.9</v>
      </c>
      <c r="G441" s="17">
        <v>0</v>
      </c>
      <c r="H441" s="18">
        <v>0</v>
      </c>
      <c r="I441" s="86">
        <v>2.1238199999999999E-2</v>
      </c>
      <c r="J441" s="42">
        <f t="shared" si="144"/>
        <v>1.2838866549983751E-4</v>
      </c>
      <c r="K441" s="42">
        <f t="shared" si="145"/>
        <v>2.4077727898118081E-4</v>
      </c>
      <c r="L441" s="42">
        <f t="shared" si="146"/>
        <v>3.2283829535295261E-5</v>
      </c>
      <c r="M441" s="42">
        <f t="shared" si="147"/>
        <v>1.9420677629885311E-3</v>
      </c>
      <c r="N441" s="42">
        <f t="shared" si="148"/>
        <v>0</v>
      </c>
      <c r="O441" s="43">
        <f t="shared" si="149"/>
        <v>0</v>
      </c>
      <c r="P441" s="45">
        <f t="shared" si="150"/>
        <v>9.7575385779876509E-5</v>
      </c>
      <c r="Q441" s="45">
        <f t="shared" si="151"/>
        <v>3.1301046267553506E-5</v>
      </c>
      <c r="R441" s="45">
        <f t="shared" si="152"/>
        <v>1.6141914767647631E-6</v>
      </c>
      <c r="S441" s="45">
        <f t="shared" si="153"/>
        <v>5.8262032889655929E-5</v>
      </c>
      <c r="T441" s="45">
        <f t="shared" si="154"/>
        <v>0</v>
      </c>
      <c r="U441" s="45">
        <f t="shared" si="155"/>
        <v>0</v>
      </c>
      <c r="V441" s="46">
        <f t="shared" si="156"/>
        <v>3.1007751937984497E-5</v>
      </c>
      <c r="W441" s="55">
        <f t="shared" si="157"/>
        <v>2.1976040835183522E-2</v>
      </c>
      <c r="X441" s="55">
        <f t="shared" si="158"/>
        <v>2.1238199999999999E-2</v>
      </c>
      <c r="Y441" s="64">
        <f t="shared" si="159"/>
        <v>-7.3784083518352306E-4</v>
      </c>
      <c r="Z441" s="66">
        <f t="shared" si="160"/>
        <v>1.6141032E-2</v>
      </c>
      <c r="AA441" s="67">
        <f t="shared" si="161"/>
        <v>2.7609660000000001E-3</v>
      </c>
      <c r="AB441" s="67">
        <f t="shared" si="162"/>
        <v>1.0619099999999999E-3</v>
      </c>
      <c r="AC441" s="67">
        <f t="shared" si="163"/>
        <v>6.3714599999999989E-4</v>
      </c>
      <c r="AD441" s="67">
        <f t="shared" si="164"/>
        <v>1.06191E-4</v>
      </c>
      <c r="AE441" s="67">
        <f t="shared" si="165"/>
        <v>1.06191E-4</v>
      </c>
      <c r="AF441" s="68">
        <f t="shared" si="166"/>
        <v>4.24764E-4</v>
      </c>
      <c r="AG441" s="69">
        <f t="shared" si="167"/>
        <v>2.1238199999999999E-2</v>
      </c>
    </row>
    <row r="442" spans="1:33">
      <c r="A442" s="114">
        <v>587</v>
      </c>
      <c r="B442" s="16" t="s">
        <v>886</v>
      </c>
      <c r="C442" s="28">
        <v>5656998157</v>
      </c>
      <c r="D442" s="28">
        <v>186253</v>
      </c>
      <c r="E442" s="28">
        <v>95084928</v>
      </c>
      <c r="F442" s="28">
        <v>32972.199999999997</v>
      </c>
      <c r="G442" s="17">
        <v>0</v>
      </c>
      <c r="H442" s="18">
        <v>0.36205100000000001</v>
      </c>
      <c r="I442" s="86">
        <v>0.56602063999999996</v>
      </c>
      <c r="J442" s="42">
        <f t="shared" si="144"/>
        <v>6.3393877009968753E-3</v>
      </c>
      <c r="K442" s="42">
        <f t="shared" si="145"/>
        <v>4.5138893348849393E-3</v>
      </c>
      <c r="L442" s="42">
        <f t="shared" si="146"/>
        <v>2.6323148987257542E-3</v>
      </c>
      <c r="M442" s="42">
        <f t="shared" si="147"/>
        <v>1.8516158764826094E-3</v>
      </c>
      <c r="N442" s="42">
        <f t="shared" si="148"/>
        <v>0</v>
      </c>
      <c r="O442" s="43">
        <f t="shared" si="149"/>
        <v>3.62051E-3</v>
      </c>
      <c r="P442" s="45">
        <f t="shared" si="150"/>
        <v>4.8179346527576251E-3</v>
      </c>
      <c r="Q442" s="45">
        <f t="shared" si="151"/>
        <v>5.8680561353504214E-4</v>
      </c>
      <c r="R442" s="45">
        <f t="shared" si="152"/>
        <v>1.3161574493628772E-4</v>
      </c>
      <c r="S442" s="45">
        <f t="shared" si="153"/>
        <v>5.5548476294478281E-5</v>
      </c>
      <c r="T442" s="45">
        <f t="shared" si="154"/>
        <v>0</v>
      </c>
      <c r="U442" s="45">
        <f t="shared" si="155"/>
        <v>1.8102550000000002E-5</v>
      </c>
      <c r="V442" s="46">
        <f t="shared" si="156"/>
        <v>3.1007751937984497E-5</v>
      </c>
      <c r="W442" s="55">
        <f t="shared" si="157"/>
        <v>0.56410147894614182</v>
      </c>
      <c r="X442" s="55">
        <f t="shared" si="158"/>
        <v>0.56602063999999996</v>
      </c>
      <c r="Y442" s="64">
        <f t="shared" si="159"/>
        <v>1.9191610538581427E-3</v>
      </c>
      <c r="Z442" s="66">
        <f t="shared" si="160"/>
        <v>0.43017568639999998</v>
      </c>
      <c r="AA442" s="67">
        <f t="shared" si="161"/>
        <v>7.3582683199999999E-2</v>
      </c>
      <c r="AB442" s="67">
        <f t="shared" si="162"/>
        <v>2.8301032E-2</v>
      </c>
      <c r="AC442" s="67">
        <f t="shared" si="163"/>
        <v>1.6980619199999998E-2</v>
      </c>
      <c r="AD442" s="67">
        <f t="shared" si="164"/>
        <v>2.8301031999999997E-3</v>
      </c>
      <c r="AE442" s="67">
        <f t="shared" si="165"/>
        <v>2.8301031999999997E-3</v>
      </c>
      <c r="AF442" s="68">
        <f t="shared" si="166"/>
        <v>1.1320412799999999E-2</v>
      </c>
      <c r="AG442" s="69">
        <f t="shared" si="167"/>
        <v>0.56602063999999996</v>
      </c>
    </row>
    <row r="443" spans="1:33">
      <c r="A443" s="114">
        <v>588</v>
      </c>
      <c r="B443" s="16" t="s">
        <v>888</v>
      </c>
      <c r="C443" s="28">
        <v>678178949</v>
      </c>
      <c r="D443" s="28">
        <v>29501</v>
      </c>
      <c r="E443" s="28">
        <v>9639392</v>
      </c>
      <c r="F443" s="28">
        <v>16885.2</v>
      </c>
      <c r="G443" s="17">
        <v>0</v>
      </c>
      <c r="H443" s="18">
        <v>0</v>
      </c>
      <c r="I443" s="86">
        <v>7.1861170000000002E-2</v>
      </c>
      <c r="J443" s="42">
        <f t="shared" si="144"/>
        <v>7.5998598002823914E-4</v>
      </c>
      <c r="K443" s="42">
        <f t="shared" si="145"/>
        <v>7.1496431879454611E-4</v>
      </c>
      <c r="L443" s="42">
        <f t="shared" si="146"/>
        <v>2.6685528095743888E-4</v>
      </c>
      <c r="M443" s="42">
        <f t="shared" si="147"/>
        <v>9.4822014902202947E-4</v>
      </c>
      <c r="N443" s="42">
        <f t="shared" si="148"/>
        <v>0</v>
      </c>
      <c r="O443" s="43">
        <f t="shared" si="149"/>
        <v>0</v>
      </c>
      <c r="P443" s="45">
        <f t="shared" si="150"/>
        <v>5.7758934482146174E-4</v>
      </c>
      <c r="Q443" s="45">
        <f t="shared" si="151"/>
        <v>9.2945361443290999E-5</v>
      </c>
      <c r="R443" s="45">
        <f t="shared" si="152"/>
        <v>1.3342764047871944E-5</v>
      </c>
      <c r="S443" s="45">
        <f t="shared" si="153"/>
        <v>2.8446604470660881E-5</v>
      </c>
      <c r="T443" s="45">
        <f t="shared" si="154"/>
        <v>0</v>
      </c>
      <c r="U443" s="45">
        <f t="shared" si="155"/>
        <v>0</v>
      </c>
      <c r="V443" s="46">
        <f t="shared" si="156"/>
        <v>3.1007751937984497E-5</v>
      </c>
      <c r="W443" s="55">
        <f t="shared" si="157"/>
        <v>7.4333182672127004E-2</v>
      </c>
      <c r="X443" s="55">
        <f t="shared" si="158"/>
        <v>7.1861170000000002E-2</v>
      </c>
      <c r="Y443" s="64">
        <f t="shared" si="159"/>
        <v>-2.4720126721270025E-3</v>
      </c>
      <c r="Z443" s="66">
        <f t="shared" si="160"/>
        <v>5.4614489200000005E-2</v>
      </c>
      <c r="AA443" s="67">
        <f t="shared" si="161"/>
        <v>9.3419521000000002E-3</v>
      </c>
      <c r="AB443" s="67">
        <f t="shared" si="162"/>
        <v>3.5930585000000003E-3</v>
      </c>
      <c r="AC443" s="67">
        <f t="shared" si="163"/>
        <v>2.1558351000000001E-3</v>
      </c>
      <c r="AD443" s="67">
        <f t="shared" si="164"/>
        <v>3.5930584999999999E-4</v>
      </c>
      <c r="AE443" s="67">
        <f t="shared" si="165"/>
        <v>3.5930584999999999E-4</v>
      </c>
      <c r="AF443" s="68">
        <f t="shared" si="166"/>
        <v>1.4372234E-3</v>
      </c>
      <c r="AG443" s="69">
        <f t="shared" si="167"/>
        <v>7.1861170000000016E-2</v>
      </c>
    </row>
    <row r="444" spans="1:33">
      <c r="A444" s="114">
        <v>589</v>
      </c>
      <c r="B444" s="16" t="s">
        <v>890</v>
      </c>
      <c r="C444" s="28">
        <v>247850640</v>
      </c>
      <c r="D444" s="28">
        <v>43974</v>
      </c>
      <c r="E444" s="28">
        <v>4861860</v>
      </c>
      <c r="F444" s="28">
        <v>64.5</v>
      </c>
      <c r="G444" s="17">
        <v>1.83</v>
      </c>
      <c r="H444" s="18">
        <v>0</v>
      </c>
      <c r="I444" s="86">
        <v>3.9572780000000002E-2</v>
      </c>
      <c r="J444" s="42">
        <f t="shared" si="144"/>
        <v>2.7774824302460952E-4</v>
      </c>
      <c r="K444" s="42">
        <f t="shared" si="145"/>
        <v>1.065721194355153E-3</v>
      </c>
      <c r="L444" s="42">
        <f t="shared" si="146"/>
        <v>1.3459490144977337E-4</v>
      </c>
      <c r="M444" s="42">
        <f t="shared" si="147"/>
        <v>3.6221187555919329E-6</v>
      </c>
      <c r="N444" s="42">
        <f t="shared" si="148"/>
        <v>3.333740183228189E-4</v>
      </c>
      <c r="O444" s="43">
        <f t="shared" si="149"/>
        <v>0</v>
      </c>
      <c r="P444" s="45">
        <f t="shared" si="150"/>
        <v>2.1108866469870323E-4</v>
      </c>
      <c r="Q444" s="45">
        <f t="shared" si="151"/>
        <v>1.385437552661699E-4</v>
      </c>
      <c r="R444" s="45">
        <f t="shared" si="152"/>
        <v>6.7297450724886687E-6</v>
      </c>
      <c r="S444" s="45">
        <f t="shared" si="153"/>
        <v>1.0866356266775799E-7</v>
      </c>
      <c r="T444" s="45">
        <f t="shared" si="154"/>
        <v>1.6668700916140946E-6</v>
      </c>
      <c r="U444" s="45">
        <f t="shared" si="155"/>
        <v>0</v>
      </c>
      <c r="V444" s="46">
        <f t="shared" si="156"/>
        <v>3.1007751937984497E-5</v>
      </c>
      <c r="W444" s="55">
        <f t="shared" si="157"/>
        <v>3.891454506296281E-2</v>
      </c>
      <c r="X444" s="55">
        <f t="shared" si="158"/>
        <v>3.9572780000000002E-2</v>
      </c>
      <c r="Y444" s="64">
        <f t="shared" si="159"/>
        <v>6.5823493703719149E-4</v>
      </c>
      <c r="Z444" s="66">
        <f t="shared" si="160"/>
        <v>3.00753128E-2</v>
      </c>
      <c r="AA444" s="67">
        <f t="shared" si="161"/>
        <v>5.1444614000000005E-3</v>
      </c>
      <c r="AB444" s="67">
        <f t="shared" si="162"/>
        <v>1.9786390000000004E-3</v>
      </c>
      <c r="AC444" s="67">
        <f t="shared" si="163"/>
        <v>1.1871834E-3</v>
      </c>
      <c r="AD444" s="67">
        <f t="shared" si="164"/>
        <v>1.9786390000000001E-4</v>
      </c>
      <c r="AE444" s="67">
        <f t="shared" si="165"/>
        <v>1.9786390000000001E-4</v>
      </c>
      <c r="AF444" s="68">
        <f t="shared" si="166"/>
        <v>7.9145560000000003E-4</v>
      </c>
      <c r="AG444" s="69">
        <f t="shared" si="167"/>
        <v>3.9572779999999988E-2</v>
      </c>
    </row>
    <row r="445" spans="1:33">
      <c r="A445" s="114">
        <v>590</v>
      </c>
      <c r="B445" s="16" t="s">
        <v>892</v>
      </c>
      <c r="C445" s="28">
        <v>194746488</v>
      </c>
      <c r="D445" s="28">
        <v>10575</v>
      </c>
      <c r="E445" s="28">
        <v>1293007</v>
      </c>
      <c r="F445" s="28">
        <v>49794.400000000001</v>
      </c>
      <c r="G445" s="17">
        <v>56.4</v>
      </c>
      <c r="H445" s="18">
        <v>0</v>
      </c>
      <c r="I445" s="86">
        <v>3.6418399999999997E-2</v>
      </c>
      <c r="J445" s="42">
        <f t="shared" si="144"/>
        <v>2.1823826994036893E-4</v>
      </c>
      <c r="K445" s="42">
        <f t="shared" si="145"/>
        <v>2.5628784350538371E-4</v>
      </c>
      <c r="L445" s="42">
        <f t="shared" si="146"/>
        <v>3.5795384840136719E-5</v>
      </c>
      <c r="M445" s="42">
        <f t="shared" si="147"/>
        <v>2.7962981420689447E-3</v>
      </c>
      <c r="N445" s="42">
        <f t="shared" si="148"/>
        <v>1.0274477941752451E-2</v>
      </c>
      <c r="O445" s="43">
        <f t="shared" si="149"/>
        <v>0</v>
      </c>
      <c r="P445" s="45">
        <f t="shared" si="150"/>
        <v>1.658610851546804E-4</v>
      </c>
      <c r="Q445" s="45">
        <f t="shared" si="151"/>
        <v>3.3317419655699886E-5</v>
      </c>
      <c r="R445" s="45">
        <f t="shared" si="152"/>
        <v>1.789769242006836E-6</v>
      </c>
      <c r="S445" s="45">
        <f t="shared" si="153"/>
        <v>8.3888944262068338E-5</v>
      </c>
      <c r="T445" s="45">
        <f t="shared" si="154"/>
        <v>5.1372389708762258E-5</v>
      </c>
      <c r="U445" s="45">
        <f t="shared" si="155"/>
        <v>0</v>
      </c>
      <c r="V445" s="46">
        <f t="shared" si="156"/>
        <v>3.1007751937984497E-5</v>
      </c>
      <c r="W445" s="55">
        <f t="shared" si="157"/>
        <v>3.6723735996120221E-2</v>
      </c>
      <c r="X445" s="55">
        <f t="shared" si="158"/>
        <v>3.6418399999999997E-2</v>
      </c>
      <c r="Y445" s="64">
        <f t="shared" si="159"/>
        <v>-3.0533599612022483E-4</v>
      </c>
      <c r="Z445" s="66">
        <f t="shared" si="160"/>
        <v>2.7677983999999999E-2</v>
      </c>
      <c r="AA445" s="67">
        <f t="shared" si="161"/>
        <v>4.7343919999999996E-3</v>
      </c>
      <c r="AB445" s="67">
        <f t="shared" si="162"/>
        <v>1.82092E-3</v>
      </c>
      <c r="AC445" s="67">
        <f t="shared" si="163"/>
        <v>1.0925519999999999E-3</v>
      </c>
      <c r="AD445" s="67">
        <f t="shared" si="164"/>
        <v>1.8209199999999999E-4</v>
      </c>
      <c r="AE445" s="67">
        <f t="shared" si="165"/>
        <v>1.8209199999999999E-4</v>
      </c>
      <c r="AF445" s="68">
        <f t="shared" si="166"/>
        <v>7.2836799999999996E-4</v>
      </c>
      <c r="AG445" s="69">
        <f t="shared" si="167"/>
        <v>3.6418399999999997E-2</v>
      </c>
    </row>
    <row r="446" spans="1:33">
      <c r="A446" s="114">
        <v>591</v>
      </c>
      <c r="B446" s="16" t="s">
        <v>894</v>
      </c>
      <c r="C446" s="28">
        <v>93307891</v>
      </c>
      <c r="D446" s="28">
        <v>9599</v>
      </c>
      <c r="E446" s="28">
        <v>2938512</v>
      </c>
      <c r="F446" s="28">
        <v>8437</v>
      </c>
      <c r="G446" s="17">
        <v>0</v>
      </c>
      <c r="H446" s="18">
        <v>0</v>
      </c>
      <c r="I446" s="86">
        <v>1.5921709999999999E-2</v>
      </c>
      <c r="J446" s="42">
        <f t="shared" si="144"/>
        <v>1.0456338860202974E-4</v>
      </c>
      <c r="K446" s="42">
        <f t="shared" si="145"/>
        <v>2.3263423260597429E-4</v>
      </c>
      <c r="L446" s="42">
        <f t="shared" si="146"/>
        <v>8.134926407773495E-5</v>
      </c>
      <c r="M446" s="42">
        <f t="shared" si="147"/>
        <v>4.7379559598339745E-4</v>
      </c>
      <c r="N446" s="42">
        <f t="shared" si="148"/>
        <v>0</v>
      </c>
      <c r="O446" s="43">
        <f t="shared" si="149"/>
        <v>0</v>
      </c>
      <c r="P446" s="45">
        <f t="shared" si="150"/>
        <v>7.94681753375426E-5</v>
      </c>
      <c r="Q446" s="45">
        <f t="shared" si="151"/>
        <v>3.0242450238776657E-5</v>
      </c>
      <c r="R446" s="45">
        <f t="shared" si="152"/>
        <v>4.0674632038867478E-6</v>
      </c>
      <c r="S446" s="45">
        <f t="shared" si="153"/>
        <v>1.4213867879501923E-5</v>
      </c>
      <c r="T446" s="45">
        <f t="shared" si="154"/>
        <v>0</v>
      </c>
      <c r="U446" s="45">
        <f t="shared" si="155"/>
        <v>0</v>
      </c>
      <c r="V446" s="46">
        <f t="shared" si="156"/>
        <v>3.1007751937984497E-5</v>
      </c>
      <c r="W446" s="55">
        <f t="shared" si="157"/>
        <v>1.5899970859769245E-2</v>
      </c>
      <c r="X446" s="55">
        <f t="shared" si="158"/>
        <v>1.5921709999999999E-2</v>
      </c>
      <c r="Y446" s="64">
        <f t="shared" si="159"/>
        <v>2.1739140230753878E-5</v>
      </c>
      <c r="Z446" s="66">
        <f t="shared" si="160"/>
        <v>1.2100499599999998E-2</v>
      </c>
      <c r="AA446" s="67">
        <f t="shared" si="161"/>
        <v>2.0698222999999999E-3</v>
      </c>
      <c r="AB446" s="67">
        <f t="shared" si="162"/>
        <v>7.9608549999999993E-4</v>
      </c>
      <c r="AC446" s="67">
        <f t="shared" si="163"/>
        <v>4.7765129999999994E-4</v>
      </c>
      <c r="AD446" s="67">
        <f t="shared" si="164"/>
        <v>7.9608549999999999E-5</v>
      </c>
      <c r="AE446" s="67">
        <f t="shared" si="165"/>
        <v>7.9608549999999999E-5</v>
      </c>
      <c r="AF446" s="68">
        <f t="shared" si="166"/>
        <v>3.1843419999999999E-4</v>
      </c>
      <c r="AG446" s="69">
        <f t="shared" si="167"/>
        <v>1.5921709999999999E-2</v>
      </c>
    </row>
    <row r="447" spans="1:33">
      <c r="A447" s="114">
        <v>592</v>
      </c>
      <c r="B447" s="16" t="s">
        <v>896</v>
      </c>
      <c r="C447" s="28">
        <v>39893896</v>
      </c>
      <c r="D447" s="28">
        <v>2729</v>
      </c>
      <c r="E447" s="28">
        <v>598667</v>
      </c>
      <c r="F447" s="28">
        <v>24323.46</v>
      </c>
      <c r="G447" s="17">
        <v>0</v>
      </c>
      <c r="H447" s="18">
        <v>0</v>
      </c>
      <c r="I447" s="86">
        <v>1.1769470000000001E-2</v>
      </c>
      <c r="J447" s="42">
        <f t="shared" si="144"/>
        <v>4.4706196931371643E-5</v>
      </c>
      <c r="K447" s="42">
        <f t="shared" si="145"/>
        <v>6.613801654148389E-5</v>
      </c>
      <c r="L447" s="42">
        <f t="shared" si="146"/>
        <v>1.6573394928326087E-5</v>
      </c>
      <c r="M447" s="42">
        <f t="shared" si="147"/>
        <v>1.3659296227424829E-3</v>
      </c>
      <c r="N447" s="42">
        <f t="shared" si="148"/>
        <v>0</v>
      </c>
      <c r="O447" s="43">
        <f t="shared" si="149"/>
        <v>0</v>
      </c>
      <c r="P447" s="45">
        <f t="shared" si="150"/>
        <v>3.397670966784245E-5</v>
      </c>
      <c r="Q447" s="45">
        <f t="shared" si="151"/>
        <v>8.5979421503929065E-6</v>
      </c>
      <c r="R447" s="45">
        <f t="shared" si="152"/>
        <v>8.2866974641630436E-7</v>
      </c>
      <c r="S447" s="45">
        <f t="shared" si="153"/>
        <v>4.0977888682274488E-5</v>
      </c>
      <c r="T447" s="45">
        <f t="shared" si="154"/>
        <v>0</v>
      </c>
      <c r="U447" s="45">
        <f t="shared" si="155"/>
        <v>0</v>
      </c>
      <c r="V447" s="46">
        <f t="shared" si="156"/>
        <v>3.1007751937984497E-5</v>
      </c>
      <c r="W447" s="55">
        <f t="shared" si="157"/>
        <v>1.1538896218491065E-2</v>
      </c>
      <c r="X447" s="55">
        <f t="shared" si="158"/>
        <v>1.1769470000000001E-2</v>
      </c>
      <c r="Y447" s="64">
        <f t="shared" si="159"/>
        <v>2.3057378150893523E-4</v>
      </c>
      <c r="Z447" s="66">
        <f t="shared" si="160"/>
        <v>8.9447972000000001E-3</v>
      </c>
      <c r="AA447" s="67">
        <f t="shared" si="161"/>
        <v>1.5300311000000001E-3</v>
      </c>
      <c r="AB447" s="67">
        <f t="shared" si="162"/>
        <v>5.8847350000000012E-4</v>
      </c>
      <c r="AC447" s="67">
        <f t="shared" si="163"/>
        <v>3.5308410000000002E-4</v>
      </c>
      <c r="AD447" s="67">
        <f t="shared" si="164"/>
        <v>5.8847350000000005E-5</v>
      </c>
      <c r="AE447" s="67">
        <f t="shared" si="165"/>
        <v>5.8847350000000005E-5</v>
      </c>
      <c r="AF447" s="68">
        <f t="shared" si="166"/>
        <v>2.3538940000000002E-4</v>
      </c>
      <c r="AG447" s="69">
        <f t="shared" si="167"/>
        <v>1.1769470000000001E-2</v>
      </c>
    </row>
    <row r="448" spans="1:33">
      <c r="A448" s="114">
        <v>593</v>
      </c>
      <c r="B448" s="16" t="s">
        <v>898</v>
      </c>
      <c r="C448" s="28">
        <v>21176371</v>
      </c>
      <c r="D448" s="28">
        <v>2862</v>
      </c>
      <c r="E448" s="28">
        <v>1357868</v>
      </c>
      <c r="F448" s="28">
        <v>11033.8</v>
      </c>
      <c r="G448" s="17">
        <v>66.28</v>
      </c>
      <c r="H448" s="18">
        <v>0</v>
      </c>
      <c r="I448" s="86">
        <v>1.378274E-2</v>
      </c>
      <c r="J448" s="42">
        <f t="shared" si="144"/>
        <v>2.3730823688360433E-5</v>
      </c>
      <c r="K448" s="42">
        <f t="shared" si="145"/>
        <v>6.9361305731669801E-5</v>
      </c>
      <c r="L448" s="42">
        <f t="shared" si="146"/>
        <v>3.7590985680747876E-5</v>
      </c>
      <c r="M448" s="42">
        <f t="shared" si="147"/>
        <v>6.1962378178992655E-4</v>
      </c>
      <c r="N448" s="42">
        <f t="shared" si="148"/>
        <v>1.207433329750625E-2</v>
      </c>
      <c r="O448" s="43">
        <f t="shared" si="149"/>
        <v>0</v>
      </c>
      <c r="P448" s="45">
        <f t="shared" si="150"/>
        <v>1.8035426003153928E-5</v>
      </c>
      <c r="Q448" s="45">
        <f t="shared" si="151"/>
        <v>9.0169697451170744E-6</v>
      </c>
      <c r="R448" s="45">
        <f t="shared" si="152"/>
        <v>1.879549284037394E-6</v>
      </c>
      <c r="S448" s="45">
        <f t="shared" si="153"/>
        <v>1.8588713453697795E-5</v>
      </c>
      <c r="T448" s="45">
        <f t="shared" si="154"/>
        <v>6.037166648753125E-5</v>
      </c>
      <c r="U448" s="45">
        <f t="shared" si="155"/>
        <v>0</v>
      </c>
      <c r="V448" s="46">
        <f t="shared" si="156"/>
        <v>3.1007751937984497E-5</v>
      </c>
      <c r="W448" s="55">
        <f t="shared" si="157"/>
        <v>1.3890007691152196E-2</v>
      </c>
      <c r="X448" s="55">
        <f t="shared" si="158"/>
        <v>1.378274E-2</v>
      </c>
      <c r="Y448" s="64">
        <f t="shared" si="159"/>
        <v>-1.0726769115219567E-4</v>
      </c>
      <c r="Z448" s="66">
        <f t="shared" si="160"/>
        <v>1.04748824E-2</v>
      </c>
      <c r="AA448" s="67">
        <f t="shared" si="161"/>
        <v>1.7917562000000001E-3</v>
      </c>
      <c r="AB448" s="67">
        <f t="shared" si="162"/>
        <v>6.8913700000000004E-4</v>
      </c>
      <c r="AC448" s="67">
        <f t="shared" si="163"/>
        <v>4.1348219999999997E-4</v>
      </c>
      <c r="AD448" s="67">
        <f t="shared" si="164"/>
        <v>6.8913700000000004E-5</v>
      </c>
      <c r="AE448" s="67">
        <f t="shared" si="165"/>
        <v>6.8913700000000004E-5</v>
      </c>
      <c r="AF448" s="68">
        <f t="shared" si="166"/>
        <v>2.7565480000000002E-4</v>
      </c>
      <c r="AG448" s="69">
        <f t="shared" si="167"/>
        <v>1.3782739999999998E-2</v>
      </c>
    </row>
    <row r="449" spans="1:33">
      <c r="A449" s="114">
        <v>594</v>
      </c>
      <c r="B449" s="16" t="s">
        <v>900</v>
      </c>
      <c r="C449" s="28">
        <v>85469613</v>
      </c>
      <c r="D449" s="28">
        <v>5217</v>
      </c>
      <c r="E449" s="28">
        <v>1129128</v>
      </c>
      <c r="F449" s="28">
        <v>22584.6</v>
      </c>
      <c r="G449" s="17">
        <v>66.39</v>
      </c>
      <c r="H449" s="18">
        <v>0</v>
      </c>
      <c r="I449" s="86">
        <v>2.177521E-2</v>
      </c>
      <c r="J449" s="42">
        <f t="shared" si="144"/>
        <v>9.5779598724228947E-5</v>
      </c>
      <c r="K449" s="42">
        <f t="shared" si="145"/>
        <v>1.2643533612932264E-4</v>
      </c>
      <c r="L449" s="42">
        <f t="shared" si="146"/>
        <v>3.1258586607631588E-5</v>
      </c>
      <c r="M449" s="42">
        <f t="shared" si="147"/>
        <v>1.2682806705045203E-3</v>
      </c>
      <c r="N449" s="42">
        <f t="shared" si="148"/>
        <v>1.2094372172924561E-2</v>
      </c>
      <c r="O449" s="43">
        <f t="shared" si="149"/>
        <v>0</v>
      </c>
      <c r="P449" s="45">
        <f t="shared" si="150"/>
        <v>7.2792495030414003E-5</v>
      </c>
      <c r="Q449" s="45">
        <f t="shared" si="151"/>
        <v>1.6436593696811944E-5</v>
      </c>
      <c r="R449" s="45">
        <f t="shared" si="152"/>
        <v>1.5629293303815794E-6</v>
      </c>
      <c r="S449" s="45">
        <f t="shared" si="153"/>
        <v>3.8048420115135604E-5</v>
      </c>
      <c r="T449" s="45">
        <f t="shared" si="154"/>
        <v>6.0471860864622803E-5</v>
      </c>
      <c r="U449" s="45">
        <f t="shared" si="155"/>
        <v>0</v>
      </c>
      <c r="V449" s="46">
        <f t="shared" si="156"/>
        <v>3.1007751937984497E-5</v>
      </c>
      <c r="W449" s="55">
        <f t="shared" si="157"/>
        <v>2.2032005097535039E-2</v>
      </c>
      <c r="X449" s="55">
        <f t="shared" si="158"/>
        <v>2.177521E-2</v>
      </c>
      <c r="Y449" s="64">
        <f t="shared" si="159"/>
        <v>-2.5679509753503971E-4</v>
      </c>
      <c r="Z449" s="66">
        <f t="shared" si="160"/>
        <v>1.6549159599999998E-2</v>
      </c>
      <c r="AA449" s="67">
        <f t="shared" si="161"/>
        <v>2.8307773000000001E-3</v>
      </c>
      <c r="AB449" s="67">
        <f t="shared" si="162"/>
        <v>1.0887605E-3</v>
      </c>
      <c r="AC449" s="67">
        <f t="shared" si="163"/>
        <v>6.5325629999999995E-4</v>
      </c>
      <c r="AD449" s="67">
        <f t="shared" si="164"/>
        <v>1.0887605E-4</v>
      </c>
      <c r="AE449" s="67">
        <f t="shared" si="165"/>
        <v>1.0887605E-4</v>
      </c>
      <c r="AF449" s="68">
        <f t="shared" si="166"/>
        <v>4.3550419999999998E-4</v>
      </c>
      <c r="AG449" s="69">
        <f t="shared" si="167"/>
        <v>2.177521E-2</v>
      </c>
    </row>
    <row r="450" spans="1:33">
      <c r="A450" s="114">
        <v>595</v>
      </c>
      <c r="B450" s="16" t="s">
        <v>902</v>
      </c>
      <c r="C450" s="28">
        <v>15647007</v>
      </c>
      <c r="D450" s="28">
        <v>2395</v>
      </c>
      <c r="E450" s="28">
        <v>102801</v>
      </c>
      <c r="F450" s="28">
        <v>12381.2</v>
      </c>
      <c r="G450" s="17">
        <v>0</v>
      </c>
      <c r="H450" s="18">
        <v>0</v>
      </c>
      <c r="I450" s="86">
        <v>7.4244899999999997E-3</v>
      </c>
      <c r="J450" s="42">
        <f t="shared" si="144"/>
        <v>1.7534466333610303E-5</v>
      </c>
      <c r="K450" s="42">
        <f t="shared" si="145"/>
        <v>5.8043440680415505E-5</v>
      </c>
      <c r="L450" s="42">
        <f t="shared" si="146"/>
        <v>2.8459253174583702E-6</v>
      </c>
      <c r="M450" s="42">
        <f t="shared" si="147"/>
        <v>6.9528956180984244E-4</v>
      </c>
      <c r="N450" s="42">
        <f t="shared" si="148"/>
        <v>0</v>
      </c>
      <c r="O450" s="43">
        <f t="shared" si="149"/>
        <v>0</v>
      </c>
      <c r="P450" s="45">
        <f t="shared" si="150"/>
        <v>1.3326194413543829E-5</v>
      </c>
      <c r="Q450" s="45">
        <f t="shared" si="151"/>
        <v>7.5456472884540163E-6</v>
      </c>
      <c r="R450" s="45">
        <f t="shared" si="152"/>
        <v>1.4229626587291851E-7</v>
      </c>
      <c r="S450" s="45">
        <f t="shared" si="153"/>
        <v>2.0858686854295271E-5</v>
      </c>
      <c r="T450" s="45">
        <f t="shared" si="154"/>
        <v>0</v>
      </c>
      <c r="U450" s="45">
        <f t="shared" si="155"/>
        <v>0</v>
      </c>
      <c r="V450" s="46">
        <f t="shared" si="156"/>
        <v>3.1007751937984497E-5</v>
      </c>
      <c r="W450" s="55">
        <f t="shared" si="157"/>
        <v>7.2880576760150535E-3</v>
      </c>
      <c r="X450" s="55">
        <f t="shared" si="158"/>
        <v>7.4244899999999997E-3</v>
      </c>
      <c r="Y450" s="64">
        <f t="shared" si="159"/>
        <v>1.3643232398494621E-4</v>
      </c>
      <c r="Z450" s="66">
        <f t="shared" si="160"/>
        <v>5.6426124000000001E-3</v>
      </c>
      <c r="AA450" s="67">
        <f t="shared" si="161"/>
        <v>9.6518370000000001E-4</v>
      </c>
      <c r="AB450" s="67">
        <f t="shared" si="162"/>
        <v>3.7122450000000003E-4</v>
      </c>
      <c r="AC450" s="67">
        <f t="shared" si="163"/>
        <v>2.2273469999999998E-4</v>
      </c>
      <c r="AD450" s="67">
        <f t="shared" si="164"/>
        <v>3.7122449999999999E-5</v>
      </c>
      <c r="AE450" s="67">
        <f t="shared" si="165"/>
        <v>3.7122449999999999E-5</v>
      </c>
      <c r="AF450" s="68">
        <f t="shared" si="166"/>
        <v>1.484898E-4</v>
      </c>
      <c r="AG450" s="69">
        <f t="shared" si="167"/>
        <v>7.4244899999999997E-3</v>
      </c>
    </row>
    <row r="451" spans="1:33">
      <c r="A451" s="114">
        <v>596</v>
      </c>
      <c r="B451" s="16" t="s">
        <v>904</v>
      </c>
      <c r="C451" s="28">
        <v>179124641</v>
      </c>
      <c r="D451" s="28">
        <v>5451</v>
      </c>
      <c r="E451" s="28">
        <v>2400543</v>
      </c>
      <c r="F451" s="28">
        <v>18908.5</v>
      </c>
      <c r="G451" s="17">
        <v>64.53</v>
      </c>
      <c r="H451" s="18">
        <v>0</v>
      </c>
      <c r="I451" s="86">
        <v>2.905582E-2</v>
      </c>
      <c r="J451" s="42">
        <f t="shared" si="144"/>
        <v>2.0073199859465336E-4</v>
      </c>
      <c r="K451" s="42">
        <f t="shared" si="145"/>
        <v>1.3210638628348431E-4</v>
      </c>
      <c r="L451" s="42">
        <f t="shared" si="146"/>
        <v>6.6456222209389685E-5</v>
      </c>
      <c r="M451" s="42">
        <f t="shared" si="147"/>
        <v>1.0618423641877528E-3</v>
      </c>
      <c r="N451" s="42">
        <f t="shared" si="148"/>
        <v>1.1755533006760384E-2</v>
      </c>
      <c r="O451" s="43">
        <f t="shared" si="149"/>
        <v>0</v>
      </c>
      <c r="P451" s="45">
        <f t="shared" si="150"/>
        <v>1.5255631893193656E-4</v>
      </c>
      <c r="Q451" s="45">
        <f t="shared" si="151"/>
        <v>1.7173830216852961E-5</v>
      </c>
      <c r="R451" s="45">
        <f t="shared" si="152"/>
        <v>3.3228111104694846E-6</v>
      </c>
      <c r="S451" s="45">
        <f t="shared" si="153"/>
        <v>3.1855270925632581E-5</v>
      </c>
      <c r="T451" s="45">
        <f t="shared" si="154"/>
        <v>5.8777665033801923E-5</v>
      </c>
      <c r="U451" s="45">
        <f t="shared" si="155"/>
        <v>0</v>
      </c>
      <c r="V451" s="46">
        <f t="shared" si="156"/>
        <v>3.1007751937984497E-5</v>
      </c>
      <c r="W451" s="55">
        <f t="shared" si="157"/>
        <v>2.9469364815667795E-2</v>
      </c>
      <c r="X451" s="55">
        <f t="shared" si="158"/>
        <v>2.905582E-2</v>
      </c>
      <c r="Y451" s="64">
        <f t="shared" si="159"/>
        <v>-4.1354481566779552E-4</v>
      </c>
      <c r="Z451" s="66">
        <f t="shared" si="160"/>
        <v>2.20824232E-2</v>
      </c>
      <c r="AA451" s="67">
        <f t="shared" si="161"/>
        <v>3.7772565999999999E-3</v>
      </c>
      <c r="AB451" s="67">
        <f t="shared" si="162"/>
        <v>1.4527910000000002E-3</v>
      </c>
      <c r="AC451" s="67">
        <f t="shared" si="163"/>
        <v>8.716746E-4</v>
      </c>
      <c r="AD451" s="67">
        <f t="shared" si="164"/>
        <v>1.4527910000000001E-4</v>
      </c>
      <c r="AE451" s="67">
        <f t="shared" si="165"/>
        <v>1.4527910000000001E-4</v>
      </c>
      <c r="AF451" s="68">
        <f t="shared" si="166"/>
        <v>5.8111640000000004E-4</v>
      </c>
      <c r="AG451" s="69">
        <f t="shared" si="167"/>
        <v>2.9055820000000003E-2</v>
      </c>
    </row>
    <row r="452" spans="1:33">
      <c r="A452" s="114">
        <v>597</v>
      </c>
      <c r="B452" s="16" t="s">
        <v>906</v>
      </c>
      <c r="C452" s="28">
        <v>195046769</v>
      </c>
      <c r="D452" s="28">
        <v>10568</v>
      </c>
      <c r="E452" s="28">
        <v>4142528</v>
      </c>
      <c r="F452" s="28">
        <v>27083.72</v>
      </c>
      <c r="G452" s="17">
        <v>0</v>
      </c>
      <c r="H452" s="18">
        <v>0</v>
      </c>
      <c r="I452" s="86">
        <v>2.802967E-2</v>
      </c>
      <c r="J452" s="42">
        <f t="shared" ref="J452:J515" si="168">C452/$C$649</f>
        <v>2.1857477308663344E-4</v>
      </c>
      <c r="K452" s="42">
        <f t="shared" ref="K452:K515" si="169">D452/$D$649</f>
        <v>2.5611819670590022E-4</v>
      </c>
      <c r="L452" s="42">
        <f t="shared" ref="L452:L515" si="170">E452/$E$649</f>
        <v>1.1468103728057302E-4</v>
      </c>
      <c r="M452" s="42">
        <f t="shared" ref="M452:M515" si="171">F452/$F$649</f>
        <v>1.5209372121426409E-3</v>
      </c>
      <c r="N452" s="42">
        <f t="shared" ref="N452:N515" si="172">G452/$G$649</f>
        <v>0</v>
      </c>
      <c r="O452" s="43">
        <f t="shared" ref="O452:O515" si="173">H452/$H$649</f>
        <v>0</v>
      </c>
      <c r="P452" s="45">
        <f t="shared" si="150"/>
        <v>1.6611682754584143E-4</v>
      </c>
      <c r="Q452" s="45">
        <f t="shared" si="151"/>
        <v>3.329536557176703E-5</v>
      </c>
      <c r="R452" s="45">
        <f t="shared" si="152"/>
        <v>5.7340518640286515E-6</v>
      </c>
      <c r="S452" s="45">
        <f t="shared" si="153"/>
        <v>4.5628116364279226E-5</v>
      </c>
      <c r="T452" s="45">
        <f t="shared" si="154"/>
        <v>0</v>
      </c>
      <c r="U452" s="45">
        <f t="shared" si="155"/>
        <v>0</v>
      </c>
      <c r="V452" s="46">
        <f t="shared" si="156"/>
        <v>3.1007751937984497E-5</v>
      </c>
      <c r="W452" s="55">
        <f t="shared" si="157"/>
        <v>2.8178211328390081E-2</v>
      </c>
      <c r="X452" s="55">
        <f t="shared" si="158"/>
        <v>2.802967E-2</v>
      </c>
      <c r="Y452" s="64">
        <f t="shared" si="159"/>
        <v>-1.4854132839008105E-4</v>
      </c>
      <c r="Z452" s="66">
        <f t="shared" si="160"/>
        <v>2.13025492E-2</v>
      </c>
      <c r="AA452" s="67">
        <f t="shared" si="161"/>
        <v>3.6438570999999999E-3</v>
      </c>
      <c r="AB452" s="67">
        <f t="shared" si="162"/>
        <v>1.4014835E-3</v>
      </c>
      <c r="AC452" s="67">
        <f t="shared" si="163"/>
        <v>8.4089009999999999E-4</v>
      </c>
      <c r="AD452" s="67">
        <f t="shared" si="164"/>
        <v>1.4014835E-4</v>
      </c>
      <c r="AE452" s="67">
        <f t="shared" si="165"/>
        <v>1.4014835E-4</v>
      </c>
      <c r="AF452" s="68">
        <f t="shared" si="166"/>
        <v>5.6059339999999999E-4</v>
      </c>
      <c r="AG452" s="69">
        <f t="shared" si="167"/>
        <v>2.8029670000000003E-2</v>
      </c>
    </row>
    <row r="453" spans="1:33">
      <c r="A453" s="114">
        <v>598</v>
      </c>
      <c r="B453" s="16" t="s">
        <v>908</v>
      </c>
      <c r="C453" s="28">
        <v>75896054</v>
      </c>
      <c r="D453" s="28">
        <v>15635</v>
      </c>
      <c r="E453" s="28">
        <v>1148031</v>
      </c>
      <c r="F453" s="28">
        <v>13724.32</v>
      </c>
      <c r="G453" s="17">
        <v>19.100000000000001</v>
      </c>
      <c r="H453" s="18">
        <v>0.892876</v>
      </c>
      <c r="I453" s="86">
        <v>2.3003039999999999E-2</v>
      </c>
      <c r="J453" s="42">
        <f t="shared" si="168"/>
        <v>8.505120523796464E-5</v>
      </c>
      <c r="K453" s="42">
        <f t="shared" si="169"/>
        <v>3.7891824427486282E-4</v>
      </c>
      <c r="L453" s="42">
        <f t="shared" si="170"/>
        <v>3.1781894029504094E-5</v>
      </c>
      <c r="M453" s="42">
        <f t="shared" si="171"/>
        <v>7.7071499038365078E-4</v>
      </c>
      <c r="N453" s="42">
        <f t="shared" si="172"/>
        <v>3.4794774589977273E-3</v>
      </c>
      <c r="O453" s="43">
        <f t="shared" si="173"/>
        <v>8.9287600000000009E-3</v>
      </c>
      <c r="P453" s="45">
        <f t="shared" ref="P453:P516" si="174">$P$2*J453</f>
        <v>6.4638915980853124E-5</v>
      </c>
      <c r="Q453" s="45">
        <f t="shared" ref="Q453:Q516" si="175">$Q$2*K453</f>
        <v>4.9259371755732166E-5</v>
      </c>
      <c r="R453" s="45">
        <f t="shared" ref="R453:R516" si="176">$R$2*L453</f>
        <v>1.5890947014752049E-6</v>
      </c>
      <c r="S453" s="45">
        <f t="shared" ref="S453:S516" si="177">$S$2*M453</f>
        <v>2.3121449711509521E-5</v>
      </c>
      <c r="T453" s="45">
        <f t="shared" ref="T453:T516" si="178">$T$2*N453</f>
        <v>1.7397387294988638E-5</v>
      </c>
      <c r="U453" s="45">
        <f t="shared" ref="U453:U516" si="179">$U$2*O453</f>
        <v>4.4643800000000008E-5</v>
      </c>
      <c r="V453" s="46">
        <f t="shared" ref="V453:V516" si="180">$V$2/645</f>
        <v>3.1007751937984497E-5</v>
      </c>
      <c r="W453" s="55">
        <f t="shared" ref="W453:W516" si="181">SUM(P453:V453)*100</f>
        <v>2.3165777138254316E-2</v>
      </c>
      <c r="X453" s="55">
        <f t="shared" ref="X453:X516" si="182">I453</f>
        <v>2.3003039999999999E-2</v>
      </c>
      <c r="Y453" s="64">
        <f t="shared" ref="Y453:Y516" si="183">X453-W453</f>
        <v>-1.6273713825431732E-4</v>
      </c>
      <c r="Z453" s="66">
        <f t="shared" ref="Z453:Z516" si="184">$Z$2*X453</f>
        <v>1.7482310399999999E-2</v>
      </c>
      <c r="AA453" s="67">
        <f t="shared" ref="AA453:AA516" si="185">$AA$2*X453</f>
        <v>2.9903951999999999E-3</v>
      </c>
      <c r="AB453" s="67">
        <f t="shared" ref="AB453:AB516" si="186">$AB$2*X453</f>
        <v>1.150152E-3</v>
      </c>
      <c r="AC453" s="67">
        <f t="shared" ref="AC453:AC516" si="187">$AC$2*X453</f>
        <v>6.9009119999999995E-4</v>
      </c>
      <c r="AD453" s="67">
        <f t="shared" ref="AD453:AD516" si="188">$AD$2*X453</f>
        <v>1.150152E-4</v>
      </c>
      <c r="AE453" s="67">
        <f t="shared" ref="AE453:AE516" si="189">$AE$2*X453</f>
        <v>1.150152E-4</v>
      </c>
      <c r="AF453" s="68">
        <f t="shared" ref="AF453:AF516" si="190">$AF$2*X453</f>
        <v>4.6006079999999998E-4</v>
      </c>
      <c r="AG453" s="69">
        <f t="shared" ref="AG453:AG516" si="191">SUM(Z453:AF453)</f>
        <v>2.3003039999999995E-2</v>
      </c>
    </row>
    <row r="454" spans="1:33">
      <c r="A454" s="114">
        <v>599</v>
      </c>
      <c r="B454" s="16" t="s">
        <v>910</v>
      </c>
      <c r="C454" s="28">
        <v>34294817</v>
      </c>
      <c r="D454" s="28">
        <v>4818</v>
      </c>
      <c r="E454" s="28">
        <v>305368</v>
      </c>
      <c r="F454" s="28">
        <v>15893</v>
      </c>
      <c r="G454" s="17">
        <v>0</v>
      </c>
      <c r="H454" s="18">
        <v>0</v>
      </c>
      <c r="I454" s="86">
        <v>1.0224250000000001E-2</v>
      </c>
      <c r="J454" s="42">
        <f t="shared" si="168"/>
        <v>3.8431715030473638E-5</v>
      </c>
      <c r="K454" s="42">
        <f t="shared" si="169"/>
        <v>1.1676546855876489E-4</v>
      </c>
      <c r="L454" s="42">
        <f t="shared" si="170"/>
        <v>8.4537555309931577E-6</v>
      </c>
      <c r="M454" s="42">
        <f t="shared" si="171"/>
        <v>8.925012927538385E-4</v>
      </c>
      <c r="N454" s="42">
        <f t="shared" si="172"/>
        <v>0</v>
      </c>
      <c r="O454" s="43">
        <f t="shared" si="173"/>
        <v>0</v>
      </c>
      <c r="P454" s="45">
        <f t="shared" si="174"/>
        <v>2.9208103423159965E-5</v>
      </c>
      <c r="Q454" s="45">
        <f t="shared" si="175"/>
        <v>1.5179510912639437E-5</v>
      </c>
      <c r="R454" s="45">
        <f t="shared" si="176"/>
        <v>4.226877765496579E-7</v>
      </c>
      <c r="S454" s="45">
        <f t="shared" si="177"/>
        <v>2.6775038782615154E-5</v>
      </c>
      <c r="T454" s="45">
        <f t="shared" si="178"/>
        <v>0</v>
      </c>
      <c r="U454" s="45">
        <f t="shared" si="179"/>
        <v>0</v>
      </c>
      <c r="V454" s="46">
        <f t="shared" si="180"/>
        <v>3.1007751937984497E-5</v>
      </c>
      <c r="W454" s="55">
        <f t="shared" si="181"/>
        <v>1.0259309283294871E-2</v>
      </c>
      <c r="X454" s="55">
        <f t="shared" si="182"/>
        <v>1.0224250000000001E-2</v>
      </c>
      <c r="Y454" s="64">
        <f t="shared" si="183"/>
        <v>-3.505928329487068E-5</v>
      </c>
      <c r="Z454" s="66">
        <f t="shared" si="184"/>
        <v>7.7704300000000009E-3</v>
      </c>
      <c r="AA454" s="67">
        <f t="shared" si="185"/>
        <v>1.3291525000000001E-3</v>
      </c>
      <c r="AB454" s="67">
        <f t="shared" si="186"/>
        <v>5.112125000000001E-4</v>
      </c>
      <c r="AC454" s="67">
        <f t="shared" si="187"/>
        <v>3.0672750000000003E-4</v>
      </c>
      <c r="AD454" s="67">
        <f t="shared" si="188"/>
        <v>5.1121250000000005E-5</v>
      </c>
      <c r="AE454" s="67">
        <f t="shared" si="189"/>
        <v>5.1121250000000005E-5</v>
      </c>
      <c r="AF454" s="68">
        <f t="shared" si="190"/>
        <v>2.0448500000000002E-4</v>
      </c>
      <c r="AG454" s="69">
        <f t="shared" si="191"/>
        <v>1.0224250000000001E-2</v>
      </c>
    </row>
    <row r="455" spans="1:33">
      <c r="A455" s="114">
        <v>600</v>
      </c>
      <c r="B455" s="16" t="s">
        <v>912</v>
      </c>
      <c r="C455" s="28">
        <v>2497951664</v>
      </c>
      <c r="D455" s="28">
        <v>105516</v>
      </c>
      <c r="E455" s="28">
        <v>48055249</v>
      </c>
      <c r="F455" s="28">
        <v>5021.6000000000004</v>
      </c>
      <c r="G455" s="17">
        <v>0.16</v>
      </c>
      <c r="H455" s="18">
        <v>9.4272999999999996E-2</v>
      </c>
      <c r="I455" s="86">
        <v>0.25545694000000002</v>
      </c>
      <c r="J455" s="42">
        <f t="shared" si="168"/>
        <v>2.7992733278251764E-3</v>
      </c>
      <c r="K455" s="42">
        <f t="shared" si="169"/>
        <v>2.5572073848996752E-3</v>
      </c>
      <c r="L455" s="42">
        <f t="shared" si="170"/>
        <v>1.3303533016786415E-3</v>
      </c>
      <c r="M455" s="42">
        <f t="shared" si="171"/>
        <v>2.8199738826481318E-4</v>
      </c>
      <c r="N455" s="42">
        <f t="shared" si="172"/>
        <v>2.9147455153907664E-5</v>
      </c>
      <c r="O455" s="43">
        <f t="shared" si="173"/>
        <v>9.4272999999999991E-4</v>
      </c>
      <c r="P455" s="45">
        <f t="shared" si="174"/>
        <v>2.1274477291471339E-3</v>
      </c>
      <c r="Q455" s="45">
        <f t="shared" si="175"/>
        <v>3.3243696003695778E-4</v>
      </c>
      <c r="R455" s="45">
        <f t="shared" si="176"/>
        <v>6.6517665083932074E-5</v>
      </c>
      <c r="S455" s="45">
        <f t="shared" si="177"/>
        <v>8.4599216479443947E-6</v>
      </c>
      <c r="T455" s="45">
        <f t="shared" si="178"/>
        <v>1.4573727576953832E-7</v>
      </c>
      <c r="U455" s="45">
        <f t="shared" si="179"/>
        <v>4.7136499999999993E-6</v>
      </c>
      <c r="V455" s="46">
        <f t="shared" si="180"/>
        <v>3.1007751937984497E-5</v>
      </c>
      <c r="W455" s="55">
        <f t="shared" si="181"/>
        <v>0.25707294151297222</v>
      </c>
      <c r="X455" s="55">
        <f t="shared" si="182"/>
        <v>0.25545694000000002</v>
      </c>
      <c r="Y455" s="64">
        <f t="shared" si="183"/>
        <v>-1.6160015129721983E-3</v>
      </c>
      <c r="Z455" s="66">
        <f t="shared" si="184"/>
        <v>0.19414727440000001</v>
      </c>
      <c r="AA455" s="67">
        <f t="shared" si="185"/>
        <v>3.3209402200000002E-2</v>
      </c>
      <c r="AB455" s="67">
        <f t="shared" si="186"/>
        <v>1.2772847000000002E-2</v>
      </c>
      <c r="AC455" s="67">
        <f t="shared" si="187"/>
        <v>7.6637082E-3</v>
      </c>
      <c r="AD455" s="67">
        <f t="shared" si="188"/>
        <v>1.2772847000000001E-3</v>
      </c>
      <c r="AE455" s="67">
        <f t="shared" si="189"/>
        <v>1.2772847000000001E-3</v>
      </c>
      <c r="AF455" s="68">
        <f t="shared" si="190"/>
        <v>5.1091388000000003E-3</v>
      </c>
      <c r="AG455" s="69">
        <f t="shared" si="191"/>
        <v>0.25545694000000008</v>
      </c>
    </row>
    <row r="456" spans="1:33">
      <c r="A456" s="114">
        <v>601</v>
      </c>
      <c r="B456" s="16" t="s">
        <v>914</v>
      </c>
      <c r="C456" s="28">
        <v>140063012</v>
      </c>
      <c r="D456" s="28">
        <v>8787</v>
      </c>
      <c r="E456" s="28">
        <v>2030817</v>
      </c>
      <c r="F456" s="28">
        <v>18027.900000000001</v>
      </c>
      <c r="G456" s="17">
        <v>5.0999999999999996</v>
      </c>
      <c r="H456" s="18">
        <v>0</v>
      </c>
      <c r="I456" s="86">
        <v>2.1609900000000001E-2</v>
      </c>
      <c r="J456" s="42">
        <f t="shared" si="168"/>
        <v>1.5695846295064964E-4</v>
      </c>
      <c r="K456" s="42">
        <f t="shared" si="169"/>
        <v>2.1295520386589188E-4</v>
      </c>
      <c r="L456" s="42">
        <f t="shared" si="170"/>
        <v>5.6220790803833184E-5</v>
      </c>
      <c r="M456" s="42">
        <f t="shared" si="171"/>
        <v>1.0123906157199351E-3</v>
      </c>
      <c r="N456" s="42">
        <f t="shared" si="172"/>
        <v>9.2907513303080666E-4</v>
      </c>
      <c r="O456" s="43">
        <f t="shared" si="173"/>
        <v>0</v>
      </c>
      <c r="P456" s="45">
        <f t="shared" si="174"/>
        <v>1.1928843184249373E-4</v>
      </c>
      <c r="Q456" s="45">
        <f t="shared" si="175"/>
        <v>2.7684176502565945E-5</v>
      </c>
      <c r="R456" s="45">
        <f t="shared" si="176"/>
        <v>2.8110395401916596E-6</v>
      </c>
      <c r="S456" s="45">
        <f t="shared" si="177"/>
        <v>3.037171847159805E-5</v>
      </c>
      <c r="T456" s="45">
        <f t="shared" si="178"/>
        <v>4.6453756651540335E-6</v>
      </c>
      <c r="U456" s="45">
        <f t="shared" si="179"/>
        <v>0</v>
      </c>
      <c r="V456" s="46">
        <f t="shared" si="180"/>
        <v>3.1007751937984497E-5</v>
      </c>
      <c r="W456" s="55">
        <f t="shared" si="181"/>
        <v>2.1580849395998788E-2</v>
      </c>
      <c r="X456" s="55">
        <f t="shared" si="182"/>
        <v>2.1609900000000001E-2</v>
      </c>
      <c r="Y456" s="64">
        <f t="shared" si="183"/>
        <v>2.9050604001212843E-5</v>
      </c>
      <c r="Z456" s="66">
        <f t="shared" si="184"/>
        <v>1.6423524000000002E-2</v>
      </c>
      <c r="AA456" s="67">
        <f t="shared" si="185"/>
        <v>2.8092870000000002E-3</v>
      </c>
      <c r="AB456" s="67">
        <f t="shared" si="186"/>
        <v>1.0804950000000001E-3</v>
      </c>
      <c r="AC456" s="67">
        <f t="shared" si="187"/>
        <v>6.4829700000000004E-4</v>
      </c>
      <c r="AD456" s="67">
        <f t="shared" si="188"/>
        <v>1.080495E-4</v>
      </c>
      <c r="AE456" s="67">
        <f t="shared" si="189"/>
        <v>1.080495E-4</v>
      </c>
      <c r="AF456" s="68">
        <f t="shared" si="190"/>
        <v>4.3219800000000001E-4</v>
      </c>
      <c r="AG456" s="69">
        <f t="shared" si="191"/>
        <v>2.1609900000000001E-2</v>
      </c>
    </row>
    <row r="457" spans="1:33">
      <c r="A457" s="114">
        <v>602</v>
      </c>
      <c r="B457" s="16" t="s">
        <v>916</v>
      </c>
      <c r="C457" s="28">
        <v>899499393</v>
      </c>
      <c r="D457" s="28">
        <v>40132</v>
      </c>
      <c r="E457" s="28">
        <v>10852246</v>
      </c>
      <c r="F457" s="28">
        <v>16437.099999999999</v>
      </c>
      <c r="G457" s="17">
        <v>0</v>
      </c>
      <c r="H457" s="18">
        <v>0</v>
      </c>
      <c r="I457" s="86">
        <v>9.6488749999999998E-2</v>
      </c>
      <c r="J457" s="42">
        <f t="shared" si="168"/>
        <v>1.0080037558404238E-3</v>
      </c>
      <c r="K457" s="42">
        <f t="shared" si="169"/>
        <v>9.7260933669579747E-4</v>
      </c>
      <c r="L457" s="42">
        <f t="shared" si="170"/>
        <v>3.0043172384204754E-4</v>
      </c>
      <c r="M457" s="42">
        <f t="shared" si="171"/>
        <v>9.2305625112465352E-4</v>
      </c>
      <c r="N457" s="42">
        <f t="shared" si="172"/>
        <v>0</v>
      </c>
      <c r="O457" s="43">
        <f t="shared" si="173"/>
        <v>0</v>
      </c>
      <c r="P457" s="45">
        <f t="shared" si="174"/>
        <v>7.660828544387221E-4</v>
      </c>
      <c r="Q457" s="45">
        <f t="shared" si="175"/>
        <v>1.2643921377045368E-4</v>
      </c>
      <c r="R457" s="45">
        <f t="shared" si="176"/>
        <v>1.5021586192102377E-5</v>
      </c>
      <c r="S457" s="45">
        <f t="shared" si="177"/>
        <v>2.7691687533739606E-5</v>
      </c>
      <c r="T457" s="45">
        <f t="shared" si="178"/>
        <v>0</v>
      </c>
      <c r="U457" s="45">
        <f t="shared" si="179"/>
        <v>0</v>
      </c>
      <c r="V457" s="46">
        <f t="shared" si="180"/>
        <v>3.1007751937984497E-5</v>
      </c>
      <c r="W457" s="55">
        <f t="shared" si="181"/>
        <v>9.6624309387300239E-2</v>
      </c>
      <c r="X457" s="55">
        <f t="shared" si="182"/>
        <v>9.6488749999999998E-2</v>
      </c>
      <c r="Y457" s="64">
        <f t="shared" si="183"/>
        <v>-1.3555938730024086E-4</v>
      </c>
      <c r="Z457" s="66">
        <f t="shared" si="184"/>
        <v>7.3331450000000006E-2</v>
      </c>
      <c r="AA457" s="67">
        <f t="shared" si="185"/>
        <v>1.25435375E-2</v>
      </c>
      <c r="AB457" s="67">
        <f t="shared" si="186"/>
        <v>4.8244375000000006E-3</v>
      </c>
      <c r="AC457" s="67">
        <f t="shared" si="187"/>
        <v>2.8946624999999998E-3</v>
      </c>
      <c r="AD457" s="67">
        <f t="shared" si="188"/>
        <v>4.8244375000000003E-4</v>
      </c>
      <c r="AE457" s="67">
        <f t="shared" si="189"/>
        <v>4.8244375000000003E-4</v>
      </c>
      <c r="AF457" s="68">
        <f t="shared" si="190"/>
        <v>1.9297750000000001E-3</v>
      </c>
      <c r="AG457" s="69">
        <f t="shared" si="191"/>
        <v>9.6488750000000012E-2</v>
      </c>
    </row>
    <row r="458" spans="1:33">
      <c r="A458" s="114">
        <v>603</v>
      </c>
      <c r="B458" s="16" t="s">
        <v>918</v>
      </c>
      <c r="C458" s="28">
        <v>380242199</v>
      </c>
      <c r="D458" s="28">
        <v>3699</v>
      </c>
      <c r="E458" s="28">
        <v>1213757</v>
      </c>
      <c r="F458" s="28">
        <v>41498.9</v>
      </c>
      <c r="G458" s="17">
        <v>13.42</v>
      </c>
      <c r="H458" s="18">
        <v>0</v>
      </c>
      <c r="I458" s="86">
        <v>4.2945339999999999E-2</v>
      </c>
      <c r="J458" s="42">
        <f t="shared" si="168"/>
        <v>4.2610986478011089E-4</v>
      </c>
      <c r="K458" s="42">
        <f t="shared" si="169"/>
        <v>8.9646215898478893E-5</v>
      </c>
      <c r="L458" s="42">
        <f t="shared" si="170"/>
        <v>3.360144138230483E-5</v>
      </c>
      <c r="M458" s="42">
        <f t="shared" si="171"/>
        <v>2.3304487445958769E-3</v>
      </c>
      <c r="N458" s="42">
        <f t="shared" si="172"/>
        <v>2.4447428010340054E-3</v>
      </c>
      <c r="O458" s="43">
        <f t="shared" si="173"/>
        <v>0</v>
      </c>
      <c r="P458" s="45">
        <f t="shared" si="174"/>
        <v>3.238434972328843E-4</v>
      </c>
      <c r="Q458" s="45">
        <f t="shared" si="175"/>
        <v>1.1654008066802257E-5</v>
      </c>
      <c r="R458" s="45">
        <f t="shared" si="176"/>
        <v>1.6800720691152416E-6</v>
      </c>
      <c r="S458" s="45">
        <f t="shared" si="177"/>
        <v>6.991346233787631E-5</v>
      </c>
      <c r="T458" s="45">
        <f t="shared" si="178"/>
        <v>1.2223714005170028E-5</v>
      </c>
      <c r="U458" s="45">
        <f t="shared" si="179"/>
        <v>0</v>
      </c>
      <c r="V458" s="46">
        <f t="shared" si="180"/>
        <v>3.1007751937984497E-5</v>
      </c>
      <c r="W458" s="55">
        <f t="shared" si="181"/>
        <v>4.5032250564983264E-2</v>
      </c>
      <c r="X458" s="55">
        <f t="shared" si="182"/>
        <v>4.2945339999999999E-2</v>
      </c>
      <c r="Y458" s="64">
        <f t="shared" si="183"/>
        <v>-2.0869105649832659E-3</v>
      </c>
      <c r="Z458" s="66">
        <f t="shared" si="184"/>
        <v>3.2638458400000001E-2</v>
      </c>
      <c r="AA458" s="67">
        <f t="shared" si="185"/>
        <v>5.5828941999999998E-3</v>
      </c>
      <c r="AB458" s="67">
        <f t="shared" si="186"/>
        <v>2.147267E-3</v>
      </c>
      <c r="AC458" s="67">
        <f t="shared" si="187"/>
        <v>1.2883602E-3</v>
      </c>
      <c r="AD458" s="67">
        <f t="shared" si="188"/>
        <v>2.1472669999999998E-4</v>
      </c>
      <c r="AE458" s="67">
        <f t="shared" si="189"/>
        <v>2.1472669999999998E-4</v>
      </c>
      <c r="AF458" s="68">
        <f t="shared" si="190"/>
        <v>8.5890679999999994E-4</v>
      </c>
      <c r="AG458" s="69">
        <f t="shared" si="191"/>
        <v>4.2945340000000005E-2</v>
      </c>
    </row>
    <row r="459" spans="1:33">
      <c r="A459" s="114">
        <v>604</v>
      </c>
      <c r="B459" s="16" t="s">
        <v>920</v>
      </c>
      <c r="C459" s="28">
        <v>182119662</v>
      </c>
      <c r="D459" s="28">
        <v>14333</v>
      </c>
      <c r="E459" s="28">
        <v>4030427</v>
      </c>
      <c r="F459" s="28">
        <v>28833.3</v>
      </c>
      <c r="G459" s="17">
        <v>0</v>
      </c>
      <c r="H459" s="18">
        <v>0</v>
      </c>
      <c r="I459" s="86">
        <v>3.0131160000000001E-2</v>
      </c>
      <c r="J459" s="42">
        <f t="shared" si="168"/>
        <v>2.0408830148970262E-4</v>
      </c>
      <c r="K459" s="42">
        <f t="shared" si="169"/>
        <v>3.4736393957093755E-4</v>
      </c>
      <c r="L459" s="42">
        <f t="shared" si="170"/>
        <v>1.1157765235229022E-4</v>
      </c>
      <c r="M459" s="42">
        <f t="shared" si="171"/>
        <v>1.6191881661334708E-3</v>
      </c>
      <c r="N459" s="42">
        <f t="shared" si="172"/>
        <v>0</v>
      </c>
      <c r="O459" s="43">
        <f t="shared" si="173"/>
        <v>0</v>
      </c>
      <c r="P459" s="45">
        <f t="shared" si="174"/>
        <v>1.5510710913217398E-4</v>
      </c>
      <c r="Q459" s="45">
        <f t="shared" si="175"/>
        <v>4.5157312144221882E-5</v>
      </c>
      <c r="R459" s="45">
        <f t="shared" si="176"/>
        <v>5.5788826176145114E-6</v>
      </c>
      <c r="S459" s="45">
        <f t="shared" si="177"/>
        <v>4.8575644984004121E-5</v>
      </c>
      <c r="T459" s="45">
        <f t="shared" si="178"/>
        <v>0</v>
      </c>
      <c r="U459" s="45">
        <f t="shared" si="179"/>
        <v>0</v>
      </c>
      <c r="V459" s="46">
        <f t="shared" si="180"/>
        <v>3.1007751937984497E-5</v>
      </c>
      <c r="W459" s="55">
        <f t="shared" si="181"/>
        <v>2.8542670081599896E-2</v>
      </c>
      <c r="X459" s="55">
        <f t="shared" si="182"/>
        <v>3.0131160000000001E-2</v>
      </c>
      <c r="Y459" s="64">
        <f t="shared" si="183"/>
        <v>1.5884899184001045E-3</v>
      </c>
      <c r="Z459" s="66">
        <f t="shared" si="184"/>
        <v>2.2899681599999999E-2</v>
      </c>
      <c r="AA459" s="67">
        <f t="shared" si="185"/>
        <v>3.9170508000000003E-3</v>
      </c>
      <c r="AB459" s="67">
        <f t="shared" si="186"/>
        <v>1.5065580000000001E-3</v>
      </c>
      <c r="AC459" s="67">
        <f t="shared" si="187"/>
        <v>9.0393479999999996E-4</v>
      </c>
      <c r="AD459" s="67">
        <f t="shared" si="188"/>
        <v>1.506558E-4</v>
      </c>
      <c r="AE459" s="67">
        <f t="shared" si="189"/>
        <v>1.506558E-4</v>
      </c>
      <c r="AF459" s="68">
        <f t="shared" si="190"/>
        <v>6.0262320000000001E-4</v>
      </c>
      <c r="AG459" s="69">
        <f t="shared" si="191"/>
        <v>3.0131160000000001E-2</v>
      </c>
    </row>
    <row r="460" spans="1:33">
      <c r="A460" s="114">
        <v>605</v>
      </c>
      <c r="B460" s="16" t="s">
        <v>922</v>
      </c>
      <c r="C460" s="28">
        <v>170371923</v>
      </c>
      <c r="D460" s="28">
        <v>5723</v>
      </c>
      <c r="E460" s="28">
        <v>608227</v>
      </c>
      <c r="F460" s="28">
        <v>20932.2</v>
      </c>
      <c r="G460" s="17">
        <v>30.23</v>
      </c>
      <c r="H460" s="18">
        <v>0</v>
      </c>
      <c r="I460" s="86">
        <v>2.1388979999999998E-2</v>
      </c>
      <c r="J460" s="42">
        <f t="shared" si="168"/>
        <v>1.9092346210594437E-4</v>
      </c>
      <c r="K460" s="42">
        <f t="shared" si="169"/>
        <v>1.3869837620627054E-4</v>
      </c>
      <c r="L460" s="42">
        <f t="shared" si="170"/>
        <v>1.6838052334721958E-5</v>
      </c>
      <c r="M460" s="42">
        <f t="shared" si="171"/>
        <v>1.1754870421054489E-3</v>
      </c>
      <c r="N460" s="42">
        <f t="shared" si="172"/>
        <v>5.5070473081414292E-3</v>
      </c>
      <c r="O460" s="43">
        <f t="shared" si="173"/>
        <v>0</v>
      </c>
      <c r="P460" s="45">
        <f t="shared" si="174"/>
        <v>1.4510183120051772E-4</v>
      </c>
      <c r="Q460" s="45">
        <f t="shared" si="175"/>
        <v>1.8030788906815171E-5</v>
      </c>
      <c r="R460" s="45">
        <f t="shared" si="176"/>
        <v>8.41902616736098E-7</v>
      </c>
      <c r="S460" s="45">
        <f t="shared" si="177"/>
        <v>3.5264611263163465E-5</v>
      </c>
      <c r="T460" s="45">
        <f t="shared" si="178"/>
        <v>2.7535236540707147E-5</v>
      </c>
      <c r="U460" s="45">
        <f t="shared" si="179"/>
        <v>0</v>
      </c>
      <c r="V460" s="46">
        <f t="shared" si="180"/>
        <v>3.1007751937984497E-5</v>
      </c>
      <c r="W460" s="55">
        <f t="shared" si="181"/>
        <v>2.5778212246592404E-2</v>
      </c>
      <c r="X460" s="55">
        <f t="shared" si="182"/>
        <v>2.1388979999999998E-2</v>
      </c>
      <c r="Y460" s="64">
        <f t="shared" si="183"/>
        <v>-4.3892322465924061E-3</v>
      </c>
      <c r="Z460" s="66">
        <f t="shared" si="184"/>
        <v>1.62556248E-2</v>
      </c>
      <c r="AA460" s="67">
        <f t="shared" si="185"/>
        <v>2.7805674E-3</v>
      </c>
      <c r="AB460" s="67">
        <f t="shared" si="186"/>
        <v>1.0694489999999999E-3</v>
      </c>
      <c r="AC460" s="67">
        <f t="shared" si="187"/>
        <v>6.416693999999999E-4</v>
      </c>
      <c r="AD460" s="67">
        <f t="shared" si="188"/>
        <v>1.0694489999999999E-4</v>
      </c>
      <c r="AE460" s="67">
        <f t="shared" si="189"/>
        <v>1.0694489999999999E-4</v>
      </c>
      <c r="AF460" s="68">
        <f t="shared" si="190"/>
        <v>4.2777959999999997E-4</v>
      </c>
      <c r="AG460" s="69">
        <f t="shared" si="191"/>
        <v>2.1388979999999998E-2</v>
      </c>
    </row>
    <row r="461" spans="1:33">
      <c r="A461" s="114">
        <v>606</v>
      </c>
      <c r="B461" s="16" t="s">
        <v>924</v>
      </c>
      <c r="C461" s="28">
        <v>2896228720</v>
      </c>
      <c r="D461" s="28">
        <v>180009</v>
      </c>
      <c r="E461" s="28">
        <v>55234867</v>
      </c>
      <c r="F461" s="28">
        <v>20899.3</v>
      </c>
      <c r="G461" s="17">
        <v>0</v>
      </c>
      <c r="H461" s="18">
        <v>0</v>
      </c>
      <c r="I461" s="86">
        <v>0.31750704000000002</v>
      </c>
      <c r="J461" s="42">
        <f t="shared" si="168"/>
        <v>3.2455935493142718E-3</v>
      </c>
      <c r="K461" s="42">
        <f t="shared" si="169"/>
        <v>4.3625643897456847E-3</v>
      </c>
      <c r="L461" s="42">
        <f t="shared" si="170"/>
        <v>1.5291126195440302E-3</v>
      </c>
      <c r="M461" s="42">
        <f t="shared" si="171"/>
        <v>1.1736394807556974E-3</v>
      </c>
      <c r="N461" s="42">
        <f t="shared" si="172"/>
        <v>0</v>
      </c>
      <c r="O461" s="43">
        <f t="shared" si="173"/>
        <v>0</v>
      </c>
      <c r="P461" s="45">
        <f t="shared" si="174"/>
        <v>2.4666510974788464E-3</v>
      </c>
      <c r="Q461" s="45">
        <f t="shared" si="175"/>
        <v>5.6713337066693903E-4</v>
      </c>
      <c r="R461" s="45">
        <f t="shared" si="176"/>
        <v>7.6455630977201517E-5</v>
      </c>
      <c r="S461" s="45">
        <f t="shared" si="177"/>
        <v>3.5209184422670922E-5</v>
      </c>
      <c r="T461" s="45">
        <f t="shared" si="178"/>
        <v>0</v>
      </c>
      <c r="U461" s="45">
        <f t="shared" si="179"/>
        <v>0</v>
      </c>
      <c r="V461" s="46">
        <f t="shared" si="180"/>
        <v>3.1007751937984497E-5</v>
      </c>
      <c r="W461" s="55">
        <f t="shared" si="181"/>
        <v>0.31764570354836424</v>
      </c>
      <c r="X461" s="55">
        <f t="shared" si="182"/>
        <v>0.31750704000000002</v>
      </c>
      <c r="Y461" s="64">
        <f t="shared" si="183"/>
        <v>-1.3866354836422623E-4</v>
      </c>
      <c r="Z461" s="66">
        <f t="shared" si="184"/>
        <v>0.24130535040000001</v>
      </c>
      <c r="AA461" s="67">
        <f t="shared" si="185"/>
        <v>4.1275915200000006E-2</v>
      </c>
      <c r="AB461" s="67">
        <f t="shared" si="186"/>
        <v>1.5875352000000002E-2</v>
      </c>
      <c r="AC461" s="67">
        <f t="shared" si="187"/>
        <v>9.5252111999999996E-3</v>
      </c>
      <c r="AD461" s="67">
        <f t="shared" si="188"/>
        <v>1.5875352000000002E-3</v>
      </c>
      <c r="AE461" s="67">
        <f t="shared" si="189"/>
        <v>1.5875352000000002E-3</v>
      </c>
      <c r="AF461" s="68">
        <f t="shared" si="190"/>
        <v>6.3501408000000009E-3</v>
      </c>
      <c r="AG461" s="69">
        <f t="shared" si="191"/>
        <v>0.31750704000000002</v>
      </c>
    </row>
    <row r="462" spans="1:33">
      <c r="A462" s="114">
        <v>607</v>
      </c>
      <c r="B462" s="16" t="s">
        <v>926</v>
      </c>
      <c r="C462" s="28">
        <v>107694248</v>
      </c>
      <c r="D462" s="28">
        <v>5601</v>
      </c>
      <c r="E462" s="28">
        <v>6480736</v>
      </c>
      <c r="F462" s="28">
        <v>28932.799999999999</v>
      </c>
      <c r="G462" s="17">
        <v>0</v>
      </c>
      <c r="H462" s="18">
        <v>0.257774</v>
      </c>
      <c r="I462" s="86">
        <v>2.2046570000000001E-2</v>
      </c>
      <c r="J462" s="42">
        <f t="shared" si="168"/>
        <v>1.2068513587802948E-4</v>
      </c>
      <c r="K462" s="42">
        <f t="shared" si="169"/>
        <v>1.3574167484384437E-4</v>
      </c>
      <c r="L462" s="42">
        <f t="shared" si="170"/>
        <v>1.7941158800171097E-4</v>
      </c>
      <c r="M462" s="42">
        <f t="shared" si="171"/>
        <v>1.6247757756866709E-3</v>
      </c>
      <c r="N462" s="42">
        <f t="shared" si="172"/>
        <v>0</v>
      </c>
      <c r="O462" s="43">
        <f t="shared" si="173"/>
        <v>2.5777400000000002E-3</v>
      </c>
      <c r="P462" s="45">
        <f t="shared" si="174"/>
        <v>9.1720703267302408E-5</v>
      </c>
      <c r="Q462" s="45">
        <f t="shared" si="175"/>
        <v>1.7646417729699769E-5</v>
      </c>
      <c r="R462" s="45">
        <f t="shared" si="176"/>
        <v>8.9705794000855494E-6</v>
      </c>
      <c r="S462" s="45">
        <f t="shared" si="177"/>
        <v>4.8743273270600122E-5</v>
      </c>
      <c r="T462" s="45">
        <f t="shared" si="178"/>
        <v>0</v>
      </c>
      <c r="U462" s="45">
        <f t="shared" si="179"/>
        <v>1.2888700000000001E-5</v>
      </c>
      <c r="V462" s="46">
        <f t="shared" si="180"/>
        <v>3.1007751937984497E-5</v>
      </c>
      <c r="W462" s="55">
        <f t="shared" si="181"/>
        <v>2.1097742560567238E-2</v>
      </c>
      <c r="X462" s="55">
        <f t="shared" si="182"/>
        <v>2.2046570000000001E-2</v>
      </c>
      <c r="Y462" s="64">
        <f t="shared" si="183"/>
        <v>9.4882743943276379E-4</v>
      </c>
      <c r="Z462" s="66">
        <f t="shared" si="184"/>
        <v>1.67553932E-2</v>
      </c>
      <c r="AA462" s="67">
        <f t="shared" si="185"/>
        <v>2.8660541000000003E-3</v>
      </c>
      <c r="AB462" s="67">
        <f t="shared" si="186"/>
        <v>1.1023285E-3</v>
      </c>
      <c r="AC462" s="67">
        <f t="shared" si="187"/>
        <v>6.6139710000000002E-4</v>
      </c>
      <c r="AD462" s="67">
        <f t="shared" si="188"/>
        <v>1.1023285E-4</v>
      </c>
      <c r="AE462" s="67">
        <f t="shared" si="189"/>
        <v>1.1023285E-4</v>
      </c>
      <c r="AF462" s="68">
        <f t="shared" si="190"/>
        <v>4.4093140000000001E-4</v>
      </c>
      <c r="AG462" s="69">
        <f t="shared" si="191"/>
        <v>2.2046569999999998E-2</v>
      </c>
    </row>
    <row r="463" spans="1:33">
      <c r="A463" s="114">
        <v>608</v>
      </c>
      <c r="B463" s="16" t="s">
        <v>928</v>
      </c>
      <c r="C463" s="28">
        <v>100205727</v>
      </c>
      <c r="D463" s="28">
        <v>13763</v>
      </c>
      <c r="E463" s="28">
        <v>3670232</v>
      </c>
      <c r="F463" s="28">
        <v>17245.099999999999</v>
      </c>
      <c r="G463" s="17">
        <v>7.25</v>
      </c>
      <c r="H463" s="18">
        <v>0</v>
      </c>
      <c r="I463" s="86">
        <v>2.0138909999999999E-2</v>
      </c>
      <c r="J463" s="42">
        <f t="shared" si="168"/>
        <v>1.1229329331267282E-4</v>
      </c>
      <c r="K463" s="42">
        <f t="shared" si="169"/>
        <v>3.3354984304156938E-4</v>
      </c>
      <c r="L463" s="42">
        <f t="shared" si="170"/>
        <v>1.0160607552208509E-4</v>
      </c>
      <c r="M463" s="42">
        <f t="shared" si="171"/>
        <v>9.6843101010943311E-4</v>
      </c>
      <c r="N463" s="42">
        <f t="shared" si="172"/>
        <v>1.3207440616614409E-3</v>
      </c>
      <c r="O463" s="43">
        <f t="shared" si="173"/>
        <v>0</v>
      </c>
      <c r="P463" s="45">
        <f t="shared" si="174"/>
        <v>8.5342902917631339E-5</v>
      </c>
      <c r="Q463" s="45">
        <f t="shared" si="175"/>
        <v>4.336147959540402E-5</v>
      </c>
      <c r="R463" s="45">
        <f t="shared" si="176"/>
        <v>5.080303776104255E-6</v>
      </c>
      <c r="S463" s="45">
        <f t="shared" si="177"/>
        <v>2.9052930303282992E-5</v>
      </c>
      <c r="T463" s="45">
        <f t="shared" si="178"/>
        <v>6.6037203083072048E-6</v>
      </c>
      <c r="U463" s="45">
        <f t="shared" si="179"/>
        <v>0</v>
      </c>
      <c r="V463" s="46">
        <f t="shared" si="180"/>
        <v>3.1007751937984497E-5</v>
      </c>
      <c r="W463" s="55">
        <f t="shared" si="181"/>
        <v>2.0044908883871431E-2</v>
      </c>
      <c r="X463" s="55">
        <f t="shared" si="182"/>
        <v>2.0138909999999999E-2</v>
      </c>
      <c r="Y463" s="64">
        <f t="shared" si="183"/>
        <v>9.4001116128568374E-5</v>
      </c>
      <c r="Z463" s="66">
        <f t="shared" si="184"/>
        <v>1.53055716E-2</v>
      </c>
      <c r="AA463" s="67">
        <f t="shared" si="185"/>
        <v>2.6180583E-3</v>
      </c>
      <c r="AB463" s="67">
        <f t="shared" si="186"/>
        <v>1.0069454999999999E-3</v>
      </c>
      <c r="AC463" s="67">
        <f t="shared" si="187"/>
        <v>6.0416729999999996E-4</v>
      </c>
      <c r="AD463" s="67">
        <f t="shared" si="188"/>
        <v>1.0069454999999999E-4</v>
      </c>
      <c r="AE463" s="67">
        <f t="shared" si="189"/>
        <v>1.0069454999999999E-4</v>
      </c>
      <c r="AF463" s="68">
        <f t="shared" si="190"/>
        <v>4.0277819999999997E-4</v>
      </c>
      <c r="AG463" s="69">
        <f t="shared" si="191"/>
        <v>2.0138909999999996E-2</v>
      </c>
    </row>
    <row r="464" spans="1:33">
      <c r="A464" s="114">
        <v>609</v>
      </c>
      <c r="B464" s="16" t="s">
        <v>930</v>
      </c>
      <c r="C464" s="28">
        <v>43408395</v>
      </c>
      <c r="D464" s="28">
        <v>2084</v>
      </c>
      <c r="E464" s="28">
        <v>186210</v>
      </c>
      <c r="F464" s="28">
        <v>13372.9</v>
      </c>
      <c r="G464" s="17">
        <v>31.63</v>
      </c>
      <c r="H464" s="18">
        <v>0</v>
      </c>
      <c r="I464" s="86">
        <v>1.244814E-2</v>
      </c>
      <c r="J464" s="42">
        <f t="shared" si="168"/>
        <v>4.8644641158756923E-5</v>
      </c>
      <c r="K464" s="42">
        <f t="shared" si="169"/>
        <v>5.0506275731935664E-5</v>
      </c>
      <c r="L464" s="42">
        <f t="shared" si="170"/>
        <v>5.15500582060411E-6</v>
      </c>
      <c r="M464" s="42">
        <f t="shared" si="171"/>
        <v>7.509803396380675E-4</v>
      </c>
      <c r="N464" s="42">
        <f t="shared" si="172"/>
        <v>5.7620875407381209E-3</v>
      </c>
      <c r="O464" s="43">
        <f t="shared" si="173"/>
        <v>0</v>
      </c>
      <c r="P464" s="45">
        <f t="shared" si="174"/>
        <v>3.696992728065526E-5</v>
      </c>
      <c r="Q464" s="45">
        <f t="shared" si="175"/>
        <v>6.5658158451516363E-6</v>
      </c>
      <c r="R464" s="45">
        <f t="shared" si="176"/>
        <v>2.577502910302055E-7</v>
      </c>
      <c r="S464" s="45">
        <f t="shared" si="177"/>
        <v>2.2529410189142026E-5</v>
      </c>
      <c r="T464" s="45">
        <f t="shared" si="178"/>
        <v>2.8810437703690604E-5</v>
      </c>
      <c r="U464" s="45">
        <f t="shared" si="179"/>
        <v>0</v>
      </c>
      <c r="V464" s="46">
        <f t="shared" si="180"/>
        <v>3.1007751937984497E-5</v>
      </c>
      <c r="W464" s="55">
        <f t="shared" si="181"/>
        <v>1.2614109324765425E-2</v>
      </c>
      <c r="X464" s="55">
        <f t="shared" si="182"/>
        <v>1.244814E-2</v>
      </c>
      <c r="Y464" s="64">
        <f t="shared" si="183"/>
        <v>-1.6596932476542481E-4</v>
      </c>
      <c r="Z464" s="66">
        <f t="shared" si="184"/>
        <v>9.4605864000000001E-3</v>
      </c>
      <c r="AA464" s="67">
        <f t="shared" si="185"/>
        <v>1.6182582000000001E-3</v>
      </c>
      <c r="AB464" s="67">
        <f t="shared" si="186"/>
        <v>6.2240700000000006E-4</v>
      </c>
      <c r="AC464" s="67">
        <f t="shared" si="187"/>
        <v>3.7344419999999997E-4</v>
      </c>
      <c r="AD464" s="67">
        <f t="shared" si="188"/>
        <v>6.2240699999999995E-5</v>
      </c>
      <c r="AE464" s="67">
        <f t="shared" si="189"/>
        <v>6.2240699999999995E-5</v>
      </c>
      <c r="AF464" s="68">
        <f t="shared" si="190"/>
        <v>2.4896279999999998E-4</v>
      </c>
      <c r="AG464" s="69">
        <f t="shared" si="191"/>
        <v>1.2448140000000002E-2</v>
      </c>
    </row>
    <row r="465" spans="1:33">
      <c r="A465" s="114">
        <v>610</v>
      </c>
      <c r="B465" s="16" t="s">
        <v>932</v>
      </c>
      <c r="C465" s="28">
        <v>83693978</v>
      </c>
      <c r="D465" s="28">
        <v>4002</v>
      </c>
      <c r="E465" s="28">
        <v>2651038</v>
      </c>
      <c r="F465" s="28">
        <v>12020.1</v>
      </c>
      <c r="G465" s="17">
        <v>0</v>
      </c>
      <c r="H465" s="18">
        <v>0</v>
      </c>
      <c r="I465" s="86">
        <v>1.370762E-2</v>
      </c>
      <c r="J465" s="42">
        <f t="shared" si="168"/>
        <v>9.3789773313638906E-5</v>
      </c>
      <c r="K465" s="42">
        <f t="shared" si="169"/>
        <v>9.6989498790406198E-5</v>
      </c>
      <c r="L465" s="42">
        <f t="shared" si="170"/>
        <v>7.3390882985031297E-5</v>
      </c>
      <c r="M465" s="42">
        <f t="shared" si="171"/>
        <v>6.7501131246652075E-4</v>
      </c>
      <c r="N465" s="42">
        <f t="shared" si="172"/>
        <v>0</v>
      </c>
      <c r="O465" s="43">
        <f t="shared" si="173"/>
        <v>0</v>
      </c>
      <c r="P465" s="45">
        <f t="shared" si="174"/>
        <v>7.1280227718365576E-5</v>
      </c>
      <c r="Q465" s="45">
        <f t="shared" si="175"/>
        <v>1.2608634842752806E-5</v>
      </c>
      <c r="R465" s="45">
        <f t="shared" si="176"/>
        <v>3.6695441492515651E-6</v>
      </c>
      <c r="S465" s="45">
        <f t="shared" si="177"/>
        <v>2.0250339373995622E-5</v>
      </c>
      <c r="T465" s="45">
        <f t="shared" si="178"/>
        <v>0</v>
      </c>
      <c r="U465" s="45">
        <f t="shared" si="179"/>
        <v>0</v>
      </c>
      <c r="V465" s="46">
        <f t="shared" si="180"/>
        <v>3.1007751937984497E-5</v>
      </c>
      <c r="W465" s="55">
        <f t="shared" si="181"/>
        <v>1.3881649802235005E-2</v>
      </c>
      <c r="X465" s="55">
        <f t="shared" si="182"/>
        <v>1.370762E-2</v>
      </c>
      <c r="Y465" s="64">
        <f t="shared" si="183"/>
        <v>-1.7402980223500501E-4</v>
      </c>
      <c r="Z465" s="66">
        <f t="shared" si="184"/>
        <v>1.04177912E-2</v>
      </c>
      <c r="AA465" s="67">
        <f t="shared" si="185"/>
        <v>1.7819906E-3</v>
      </c>
      <c r="AB465" s="67">
        <f t="shared" si="186"/>
        <v>6.853810000000001E-4</v>
      </c>
      <c r="AC465" s="67">
        <f t="shared" si="187"/>
        <v>4.1122860000000002E-4</v>
      </c>
      <c r="AD465" s="67">
        <f t="shared" si="188"/>
        <v>6.8538100000000007E-5</v>
      </c>
      <c r="AE465" s="67">
        <f t="shared" si="189"/>
        <v>6.8538100000000007E-5</v>
      </c>
      <c r="AF465" s="68">
        <f t="shared" si="190"/>
        <v>2.7415240000000003E-4</v>
      </c>
      <c r="AG465" s="69">
        <f t="shared" si="191"/>
        <v>1.370762E-2</v>
      </c>
    </row>
    <row r="466" spans="1:33">
      <c r="A466" s="114">
        <v>611</v>
      </c>
      <c r="B466" s="16" t="s">
        <v>934</v>
      </c>
      <c r="C466" s="28">
        <v>187278590</v>
      </c>
      <c r="D466" s="28">
        <v>29932</v>
      </c>
      <c r="E466" s="28">
        <v>6139644</v>
      </c>
      <c r="F466" s="28">
        <v>24331.7</v>
      </c>
      <c r="G466" s="17">
        <v>0</v>
      </c>
      <c r="H466" s="18">
        <v>0</v>
      </c>
      <c r="I466" s="86">
        <v>3.3640000000000003E-2</v>
      </c>
      <c r="J466" s="42">
        <f t="shared" si="168"/>
        <v>2.0986953807594045E-4</v>
      </c>
      <c r="K466" s="42">
        <f t="shared" si="169"/>
        <v>7.2540971459131396E-4</v>
      </c>
      <c r="L466" s="42">
        <f t="shared" si="170"/>
        <v>1.6996885535920252E-4</v>
      </c>
      <c r="M466" s="42">
        <f t="shared" si="171"/>
        <v>1.3663923554331199E-3</v>
      </c>
      <c r="N466" s="42">
        <f t="shared" si="172"/>
        <v>0</v>
      </c>
      <c r="O466" s="43">
        <f t="shared" si="173"/>
        <v>0</v>
      </c>
      <c r="P466" s="45">
        <f t="shared" si="174"/>
        <v>1.5950084893771475E-4</v>
      </c>
      <c r="Q466" s="45">
        <f t="shared" si="175"/>
        <v>9.4303262896870812E-5</v>
      </c>
      <c r="R466" s="45">
        <f t="shared" si="176"/>
        <v>8.4984427679601259E-6</v>
      </c>
      <c r="S466" s="45">
        <f t="shared" si="177"/>
        <v>4.0991770662993593E-5</v>
      </c>
      <c r="T466" s="45">
        <f t="shared" si="178"/>
        <v>0</v>
      </c>
      <c r="U466" s="45">
        <f t="shared" si="179"/>
        <v>0</v>
      </c>
      <c r="V466" s="46">
        <f t="shared" si="180"/>
        <v>3.1007751937984497E-5</v>
      </c>
      <c r="W466" s="55">
        <f t="shared" si="181"/>
        <v>3.3430207720352378E-2</v>
      </c>
      <c r="X466" s="55">
        <f t="shared" si="182"/>
        <v>3.3640000000000003E-2</v>
      </c>
      <c r="Y466" s="64">
        <f t="shared" si="183"/>
        <v>2.0979227964762481E-4</v>
      </c>
      <c r="Z466" s="66">
        <f t="shared" si="184"/>
        <v>2.5566400000000003E-2</v>
      </c>
      <c r="AA466" s="67">
        <f t="shared" si="185"/>
        <v>4.3732000000000007E-3</v>
      </c>
      <c r="AB466" s="67">
        <f t="shared" si="186"/>
        <v>1.6820000000000003E-3</v>
      </c>
      <c r="AC466" s="67">
        <f t="shared" si="187"/>
        <v>1.0092E-3</v>
      </c>
      <c r="AD466" s="67">
        <f t="shared" si="188"/>
        <v>1.6820000000000002E-4</v>
      </c>
      <c r="AE466" s="67">
        <f t="shared" si="189"/>
        <v>1.6820000000000002E-4</v>
      </c>
      <c r="AF466" s="68">
        <f t="shared" si="190"/>
        <v>6.7280000000000009E-4</v>
      </c>
      <c r="AG466" s="69">
        <f t="shared" si="191"/>
        <v>3.364000000000001E-2</v>
      </c>
    </row>
    <row r="467" spans="1:33">
      <c r="A467" s="114">
        <v>612</v>
      </c>
      <c r="B467" s="16" t="s">
        <v>936</v>
      </c>
      <c r="C467" s="28">
        <v>987885373</v>
      </c>
      <c r="D467" s="28">
        <v>43921</v>
      </c>
      <c r="E467" s="28">
        <v>11947116</v>
      </c>
      <c r="F467" s="28">
        <v>90330.2</v>
      </c>
      <c r="G467" s="17">
        <v>0</v>
      </c>
      <c r="H467" s="18">
        <v>0</v>
      </c>
      <c r="I467" s="86">
        <v>0.11613869</v>
      </c>
      <c r="J467" s="42">
        <f t="shared" si="168"/>
        <v>1.1070515156243333E-3</v>
      </c>
      <c r="K467" s="42">
        <f t="shared" si="169"/>
        <v>1.0644367257304924E-3</v>
      </c>
      <c r="L467" s="42">
        <f t="shared" si="170"/>
        <v>3.3074191783165509E-4</v>
      </c>
      <c r="M467" s="42">
        <f t="shared" si="171"/>
        <v>5.0726621956026412E-3</v>
      </c>
      <c r="N467" s="42">
        <f t="shared" si="172"/>
        <v>0</v>
      </c>
      <c r="O467" s="43">
        <f t="shared" si="173"/>
        <v>0</v>
      </c>
      <c r="P467" s="45">
        <f t="shared" si="174"/>
        <v>8.4135915187449331E-4</v>
      </c>
      <c r="Q467" s="45">
        <f t="shared" si="175"/>
        <v>1.3837677434496402E-4</v>
      </c>
      <c r="R467" s="45">
        <f t="shared" si="176"/>
        <v>1.6537095891582754E-5</v>
      </c>
      <c r="S467" s="45">
        <f t="shared" si="177"/>
        <v>1.5217986586807923E-4</v>
      </c>
      <c r="T467" s="45">
        <f t="shared" si="178"/>
        <v>0</v>
      </c>
      <c r="U467" s="45">
        <f t="shared" si="179"/>
        <v>0</v>
      </c>
      <c r="V467" s="46">
        <f t="shared" si="180"/>
        <v>3.1007751937984497E-5</v>
      </c>
      <c r="W467" s="55">
        <f t="shared" si="181"/>
        <v>0.11794606399171037</v>
      </c>
      <c r="X467" s="55">
        <f t="shared" si="182"/>
        <v>0.11613869</v>
      </c>
      <c r="Y467" s="64">
        <f t="shared" si="183"/>
        <v>-1.8073739917103676E-3</v>
      </c>
      <c r="Z467" s="66">
        <f t="shared" si="184"/>
        <v>8.8265404399999997E-2</v>
      </c>
      <c r="AA467" s="67">
        <f t="shared" si="185"/>
        <v>1.5098029700000001E-2</v>
      </c>
      <c r="AB467" s="67">
        <f t="shared" si="186"/>
        <v>5.8069345000000003E-3</v>
      </c>
      <c r="AC467" s="67">
        <f t="shared" si="187"/>
        <v>3.4841606999999998E-3</v>
      </c>
      <c r="AD467" s="67">
        <f t="shared" si="188"/>
        <v>5.8069345000000001E-4</v>
      </c>
      <c r="AE467" s="67">
        <f t="shared" si="189"/>
        <v>5.8069345000000001E-4</v>
      </c>
      <c r="AF467" s="68">
        <f t="shared" si="190"/>
        <v>2.3227738E-3</v>
      </c>
      <c r="AG467" s="69">
        <f t="shared" si="191"/>
        <v>0.11613869</v>
      </c>
    </row>
    <row r="468" spans="1:33">
      <c r="A468" s="114">
        <v>613</v>
      </c>
      <c r="B468" s="16" t="s">
        <v>938</v>
      </c>
      <c r="C468" s="28">
        <v>38433044</v>
      </c>
      <c r="D468" s="28">
        <v>5568</v>
      </c>
      <c r="E468" s="28">
        <v>915640</v>
      </c>
      <c r="F468" s="28">
        <v>9045.7999999999993</v>
      </c>
      <c r="G468" s="17">
        <v>0</v>
      </c>
      <c r="H468" s="18">
        <v>0</v>
      </c>
      <c r="I468" s="86">
        <v>1.0003959999999999E-2</v>
      </c>
      <c r="J468" s="42">
        <f t="shared" si="168"/>
        <v>4.3069126007048082E-5</v>
      </c>
      <c r="K468" s="42">
        <f t="shared" si="169"/>
        <v>1.3494191136056516E-4</v>
      </c>
      <c r="L468" s="42">
        <f t="shared" si="170"/>
        <v>2.5348421296267371E-5</v>
      </c>
      <c r="M468" s="42">
        <f t="shared" si="171"/>
        <v>5.0798390448579067E-4</v>
      </c>
      <c r="N468" s="42">
        <f t="shared" si="172"/>
        <v>0</v>
      </c>
      <c r="O468" s="43">
        <f t="shared" si="173"/>
        <v>0</v>
      </c>
      <c r="P468" s="45">
        <f t="shared" si="174"/>
        <v>3.2732535765356543E-5</v>
      </c>
      <c r="Q468" s="45">
        <f t="shared" si="175"/>
        <v>1.7542448476873472E-5</v>
      </c>
      <c r="R468" s="45">
        <f t="shared" si="176"/>
        <v>1.2674210648133686E-6</v>
      </c>
      <c r="S468" s="45">
        <f t="shared" si="177"/>
        <v>1.523951713457372E-5</v>
      </c>
      <c r="T468" s="45">
        <f t="shared" si="178"/>
        <v>0</v>
      </c>
      <c r="U468" s="45">
        <f t="shared" si="179"/>
        <v>0</v>
      </c>
      <c r="V468" s="46">
        <f t="shared" si="180"/>
        <v>3.1007751937984497E-5</v>
      </c>
      <c r="W468" s="55">
        <f t="shared" si="181"/>
        <v>9.778967437960159E-3</v>
      </c>
      <c r="X468" s="55">
        <f t="shared" si="182"/>
        <v>1.0003959999999999E-2</v>
      </c>
      <c r="Y468" s="64">
        <f t="shared" si="183"/>
        <v>2.2499256203984026E-4</v>
      </c>
      <c r="Z468" s="66">
        <f t="shared" si="184"/>
        <v>7.6030095999999993E-3</v>
      </c>
      <c r="AA468" s="67">
        <f t="shared" si="185"/>
        <v>1.3005147999999998E-3</v>
      </c>
      <c r="AB468" s="67">
        <f t="shared" si="186"/>
        <v>5.0019799999999998E-4</v>
      </c>
      <c r="AC468" s="67">
        <f t="shared" si="187"/>
        <v>3.0011879999999999E-4</v>
      </c>
      <c r="AD468" s="67">
        <f t="shared" si="188"/>
        <v>5.0019799999999998E-5</v>
      </c>
      <c r="AE468" s="67">
        <f t="shared" si="189"/>
        <v>5.0019799999999998E-5</v>
      </c>
      <c r="AF468" s="68">
        <f t="shared" si="190"/>
        <v>2.0007919999999999E-4</v>
      </c>
      <c r="AG468" s="69">
        <f t="shared" si="191"/>
        <v>1.0003960000000001E-2</v>
      </c>
    </row>
    <row r="469" spans="1:33">
      <c r="A469" s="114">
        <v>614</v>
      </c>
      <c r="B469" s="16" t="s">
        <v>940</v>
      </c>
      <c r="C469" s="28">
        <v>318749218</v>
      </c>
      <c r="D469" s="28">
        <v>29239</v>
      </c>
      <c r="E469" s="28">
        <v>11154156</v>
      </c>
      <c r="F469" s="28">
        <v>15119.8</v>
      </c>
      <c r="G469" s="17">
        <v>28.91</v>
      </c>
      <c r="H469" s="18">
        <v>0</v>
      </c>
      <c r="I469" s="86">
        <v>4.4545059999999997E-2</v>
      </c>
      <c r="J469" s="42">
        <f t="shared" si="168"/>
        <v>3.5719913922743247E-4</v>
      </c>
      <c r="K469" s="42">
        <f t="shared" si="169"/>
        <v>7.0861468144245052E-4</v>
      </c>
      <c r="L469" s="42">
        <f t="shared" si="170"/>
        <v>3.087897486919406E-4</v>
      </c>
      <c r="M469" s="42">
        <f t="shared" si="171"/>
        <v>8.4908079319068067E-4</v>
      </c>
      <c r="N469" s="42">
        <f t="shared" si="172"/>
        <v>5.2665808031216906E-3</v>
      </c>
      <c r="O469" s="43">
        <f t="shared" si="173"/>
        <v>0</v>
      </c>
      <c r="P469" s="45">
        <f t="shared" si="174"/>
        <v>2.714713458128487E-4</v>
      </c>
      <c r="Q469" s="45">
        <f t="shared" si="175"/>
        <v>9.2119908587518567E-5</v>
      </c>
      <c r="R469" s="45">
        <f t="shared" si="176"/>
        <v>1.5439487434597031E-5</v>
      </c>
      <c r="S469" s="45">
        <f t="shared" si="177"/>
        <v>2.547242379572042E-5</v>
      </c>
      <c r="T469" s="45">
        <f t="shared" si="178"/>
        <v>2.6332904015608453E-5</v>
      </c>
      <c r="U469" s="45">
        <f t="shared" si="179"/>
        <v>0</v>
      </c>
      <c r="V469" s="46">
        <f t="shared" si="180"/>
        <v>3.1007751937984497E-5</v>
      </c>
      <c r="W469" s="55">
        <f t="shared" si="181"/>
        <v>4.6184382158427767E-2</v>
      </c>
      <c r="X469" s="55">
        <f t="shared" si="182"/>
        <v>4.4545059999999997E-2</v>
      </c>
      <c r="Y469" s="64">
        <f t="shared" si="183"/>
        <v>-1.6393221584277695E-3</v>
      </c>
      <c r="Z469" s="66">
        <f t="shared" si="184"/>
        <v>3.3854245599999999E-2</v>
      </c>
      <c r="AA469" s="67">
        <f t="shared" si="185"/>
        <v>5.7908578000000002E-3</v>
      </c>
      <c r="AB469" s="67">
        <f t="shared" si="186"/>
        <v>2.2272529999999998E-3</v>
      </c>
      <c r="AC469" s="67">
        <f t="shared" si="187"/>
        <v>1.3363517999999998E-3</v>
      </c>
      <c r="AD469" s="67">
        <f t="shared" si="188"/>
        <v>2.227253E-4</v>
      </c>
      <c r="AE469" s="67">
        <f t="shared" si="189"/>
        <v>2.227253E-4</v>
      </c>
      <c r="AF469" s="68">
        <f t="shared" si="190"/>
        <v>8.909012E-4</v>
      </c>
      <c r="AG469" s="69">
        <f t="shared" si="191"/>
        <v>4.4545059999999997E-2</v>
      </c>
    </row>
    <row r="470" spans="1:33">
      <c r="A470" s="114">
        <v>615</v>
      </c>
      <c r="B470" s="16" t="s">
        <v>942</v>
      </c>
      <c r="C470" s="28">
        <v>1132639138</v>
      </c>
      <c r="D470" s="28">
        <v>21634</v>
      </c>
      <c r="E470" s="28">
        <v>9754654</v>
      </c>
      <c r="F470" s="28">
        <v>7611.7</v>
      </c>
      <c r="G470" s="17">
        <v>0</v>
      </c>
      <c r="H470" s="18">
        <v>4.7710000000000002E-2</v>
      </c>
      <c r="I470" s="86">
        <v>0.10095630999999999</v>
      </c>
      <c r="J470" s="42">
        <f t="shared" si="168"/>
        <v>1.2692665653815066E-3</v>
      </c>
      <c r="K470" s="42">
        <f t="shared" si="169"/>
        <v>5.2430555143219589E-4</v>
      </c>
      <c r="L470" s="42">
        <f t="shared" si="170"/>
        <v>2.7004617446957287E-4</v>
      </c>
      <c r="M470" s="42">
        <f t="shared" si="171"/>
        <v>4.2744932297580023E-4</v>
      </c>
      <c r="N470" s="42">
        <f t="shared" si="172"/>
        <v>0</v>
      </c>
      <c r="O470" s="43">
        <f t="shared" si="173"/>
        <v>4.7710000000000005E-4</v>
      </c>
      <c r="P470" s="45">
        <f t="shared" si="174"/>
        <v>9.6464258968994502E-4</v>
      </c>
      <c r="Q470" s="45">
        <f t="shared" si="175"/>
        <v>6.8159721686185471E-5</v>
      </c>
      <c r="R470" s="45">
        <f t="shared" si="176"/>
        <v>1.3502308723478645E-5</v>
      </c>
      <c r="S470" s="45">
        <f t="shared" si="177"/>
        <v>1.2823479689274007E-5</v>
      </c>
      <c r="T470" s="45">
        <f t="shared" si="178"/>
        <v>0</v>
      </c>
      <c r="U470" s="45">
        <f t="shared" si="179"/>
        <v>2.3855000000000003E-6</v>
      </c>
      <c r="V470" s="46">
        <f t="shared" si="180"/>
        <v>3.1007751937984497E-5</v>
      </c>
      <c r="W470" s="55">
        <f t="shared" si="181"/>
        <v>0.10925213517268681</v>
      </c>
      <c r="X470" s="55">
        <f t="shared" si="182"/>
        <v>0.10095630999999999</v>
      </c>
      <c r="Y470" s="64">
        <f t="shared" si="183"/>
        <v>-8.295825172686816E-3</v>
      </c>
      <c r="Z470" s="66">
        <f t="shared" si="184"/>
        <v>7.6726795599999995E-2</v>
      </c>
      <c r="AA470" s="67">
        <f t="shared" si="185"/>
        <v>1.3124320299999999E-2</v>
      </c>
      <c r="AB470" s="67">
        <f t="shared" si="186"/>
        <v>5.0478155000000004E-3</v>
      </c>
      <c r="AC470" s="67">
        <f t="shared" si="187"/>
        <v>3.0286892999999999E-3</v>
      </c>
      <c r="AD470" s="67">
        <f t="shared" si="188"/>
        <v>5.0478155000000002E-4</v>
      </c>
      <c r="AE470" s="67">
        <f t="shared" si="189"/>
        <v>5.0478155000000002E-4</v>
      </c>
      <c r="AF470" s="68">
        <f t="shared" si="190"/>
        <v>2.0191262000000001E-3</v>
      </c>
      <c r="AG470" s="69">
        <f t="shared" si="191"/>
        <v>0.10095630999999999</v>
      </c>
    </row>
    <row r="471" spans="1:33">
      <c r="A471" s="114">
        <v>616</v>
      </c>
      <c r="B471" s="16" t="s">
        <v>944</v>
      </c>
      <c r="C471" s="28">
        <v>613826101</v>
      </c>
      <c r="D471" s="28">
        <v>50453</v>
      </c>
      <c r="E471" s="28">
        <v>16629928</v>
      </c>
      <c r="F471" s="28">
        <v>11992.6</v>
      </c>
      <c r="G471" s="17">
        <v>9.5299999999999994</v>
      </c>
      <c r="H471" s="18">
        <v>0.53144499999999995</v>
      </c>
      <c r="I471" s="86">
        <v>7.9948210000000006E-2</v>
      </c>
      <c r="J471" s="42">
        <f t="shared" si="168"/>
        <v>6.8787040886961811E-4</v>
      </c>
      <c r="K471" s="42">
        <f t="shared" si="169"/>
        <v>1.2227414249056383E-3</v>
      </c>
      <c r="L471" s="42">
        <f t="shared" si="170"/>
        <v>4.6038008504498828E-4</v>
      </c>
      <c r="M471" s="42">
        <f t="shared" si="171"/>
        <v>6.7346699826840019E-4</v>
      </c>
      <c r="N471" s="42">
        <f t="shared" si="172"/>
        <v>1.736095297604625E-3</v>
      </c>
      <c r="O471" s="43">
        <f t="shared" si="173"/>
        <v>5.3144499999999992E-3</v>
      </c>
      <c r="P471" s="45">
        <f t="shared" si="174"/>
        <v>5.2278151074090979E-4</v>
      </c>
      <c r="Q471" s="45">
        <f t="shared" si="175"/>
        <v>1.5895638523773299E-4</v>
      </c>
      <c r="R471" s="45">
        <f t="shared" si="176"/>
        <v>2.3019004252249416E-5</v>
      </c>
      <c r="S471" s="45">
        <f t="shared" si="177"/>
        <v>2.0204009948052004E-5</v>
      </c>
      <c r="T471" s="45">
        <f t="shared" si="178"/>
        <v>8.6804764880231253E-6</v>
      </c>
      <c r="U471" s="45">
        <f t="shared" si="179"/>
        <v>2.6572249999999996E-5</v>
      </c>
      <c r="V471" s="46">
        <f t="shared" si="180"/>
        <v>3.1007751937984497E-5</v>
      </c>
      <c r="W471" s="55">
        <f t="shared" si="181"/>
        <v>7.9122138860495184E-2</v>
      </c>
      <c r="X471" s="55">
        <f t="shared" si="182"/>
        <v>7.9948210000000006E-2</v>
      </c>
      <c r="Y471" s="64">
        <f t="shared" si="183"/>
        <v>8.2607113950482203E-4</v>
      </c>
      <c r="Z471" s="66">
        <f t="shared" si="184"/>
        <v>6.0760639600000006E-2</v>
      </c>
      <c r="AA471" s="67">
        <f t="shared" si="185"/>
        <v>1.0393267300000002E-2</v>
      </c>
      <c r="AB471" s="67">
        <f t="shared" si="186"/>
        <v>3.9974105000000005E-3</v>
      </c>
      <c r="AC471" s="67">
        <f t="shared" si="187"/>
        <v>2.3984462999999999E-3</v>
      </c>
      <c r="AD471" s="67">
        <f t="shared" si="188"/>
        <v>3.9974105000000002E-4</v>
      </c>
      <c r="AE471" s="67">
        <f t="shared" si="189"/>
        <v>3.9974105000000002E-4</v>
      </c>
      <c r="AF471" s="68">
        <f t="shared" si="190"/>
        <v>1.5989642000000001E-3</v>
      </c>
      <c r="AG471" s="69">
        <f t="shared" si="191"/>
        <v>7.9948210000000006E-2</v>
      </c>
    </row>
    <row r="472" spans="1:33">
      <c r="A472" s="114">
        <v>617</v>
      </c>
      <c r="B472" s="16" t="s">
        <v>946</v>
      </c>
      <c r="C472" s="28">
        <v>53646213</v>
      </c>
      <c r="D472" s="28">
        <v>8248</v>
      </c>
      <c r="E472" s="28">
        <v>741663</v>
      </c>
      <c r="F472" s="28">
        <v>12630.7</v>
      </c>
      <c r="G472" s="17">
        <v>0</v>
      </c>
      <c r="H472" s="18">
        <v>0</v>
      </c>
      <c r="I472" s="86">
        <v>1.2821249999999999E-2</v>
      </c>
      <c r="J472" s="42">
        <f t="shared" si="168"/>
        <v>6.0117421547404385E-5</v>
      </c>
      <c r="K472" s="42">
        <f t="shared" si="169"/>
        <v>1.9989240030566475E-4</v>
      </c>
      <c r="L472" s="42">
        <f t="shared" si="170"/>
        <v>2.0532071757299317E-5</v>
      </c>
      <c r="M472" s="42">
        <f t="shared" si="171"/>
        <v>7.093007033527911E-4</v>
      </c>
      <c r="N472" s="42">
        <f t="shared" si="172"/>
        <v>0</v>
      </c>
      <c r="O472" s="43">
        <f t="shared" si="173"/>
        <v>0</v>
      </c>
      <c r="P472" s="45">
        <f t="shared" si="174"/>
        <v>4.5689240376027333E-5</v>
      </c>
      <c r="Q472" s="45">
        <f t="shared" si="175"/>
        <v>2.5986012039736417E-5</v>
      </c>
      <c r="R472" s="45">
        <f t="shared" si="176"/>
        <v>1.0266035878649659E-6</v>
      </c>
      <c r="S472" s="45">
        <f t="shared" si="177"/>
        <v>2.1279021100583731E-5</v>
      </c>
      <c r="T472" s="45">
        <f t="shared" si="178"/>
        <v>0</v>
      </c>
      <c r="U472" s="45">
        <f t="shared" si="179"/>
        <v>0</v>
      </c>
      <c r="V472" s="46">
        <f t="shared" si="180"/>
        <v>3.1007751937984497E-5</v>
      </c>
      <c r="W472" s="55">
        <f t="shared" si="181"/>
        <v>1.2498862904219695E-2</v>
      </c>
      <c r="X472" s="55">
        <f t="shared" si="182"/>
        <v>1.2821249999999999E-2</v>
      </c>
      <c r="Y472" s="64">
        <f t="shared" si="183"/>
        <v>3.2238709578030419E-4</v>
      </c>
      <c r="Z472" s="66">
        <f t="shared" si="184"/>
        <v>9.74415E-3</v>
      </c>
      <c r="AA472" s="67">
        <f t="shared" si="185"/>
        <v>1.6667625E-3</v>
      </c>
      <c r="AB472" s="67">
        <f t="shared" si="186"/>
        <v>6.4106250000000003E-4</v>
      </c>
      <c r="AC472" s="67">
        <f t="shared" si="187"/>
        <v>3.8463749999999996E-4</v>
      </c>
      <c r="AD472" s="67">
        <f t="shared" si="188"/>
        <v>6.4106250000000003E-5</v>
      </c>
      <c r="AE472" s="67">
        <f t="shared" si="189"/>
        <v>6.4106250000000003E-5</v>
      </c>
      <c r="AF472" s="68">
        <f t="shared" si="190"/>
        <v>2.5642500000000001E-4</v>
      </c>
      <c r="AG472" s="69">
        <f t="shared" si="191"/>
        <v>1.2821249999999998E-2</v>
      </c>
    </row>
    <row r="473" spans="1:33">
      <c r="A473" s="114">
        <v>618</v>
      </c>
      <c r="B473" s="16" t="s">
        <v>948</v>
      </c>
      <c r="C473" s="28">
        <v>56524216</v>
      </c>
      <c r="D473" s="28">
        <v>5413</v>
      </c>
      <c r="E473" s="28">
        <v>1398031</v>
      </c>
      <c r="F473" s="28">
        <v>18439.5</v>
      </c>
      <c r="G473" s="17">
        <v>32.76</v>
      </c>
      <c r="H473" s="18">
        <v>0.31335200000000002</v>
      </c>
      <c r="I473" s="86">
        <v>1.7343890000000001E-2</v>
      </c>
      <c r="J473" s="42">
        <f t="shared" si="168"/>
        <v>6.3342590853683177E-5</v>
      </c>
      <c r="K473" s="42">
        <f t="shared" si="169"/>
        <v>1.3118544651485975E-4</v>
      </c>
      <c r="L473" s="42">
        <f t="shared" si="170"/>
        <v>3.8702851309730863E-5</v>
      </c>
      <c r="M473" s="42">
        <f t="shared" si="171"/>
        <v>1.0355047874998054E-3</v>
      </c>
      <c r="N473" s="42">
        <f t="shared" si="172"/>
        <v>5.9679414427625931E-3</v>
      </c>
      <c r="O473" s="43">
        <f t="shared" si="173"/>
        <v>3.1335200000000003E-3</v>
      </c>
      <c r="P473" s="45">
        <f t="shared" si="174"/>
        <v>4.8140369048799214E-5</v>
      </c>
      <c r="Q473" s="45">
        <f t="shared" si="175"/>
        <v>1.705410804693177E-5</v>
      </c>
      <c r="R473" s="45">
        <f t="shared" si="176"/>
        <v>1.9351425654865434E-6</v>
      </c>
      <c r="S473" s="45">
        <f t="shared" si="177"/>
        <v>3.1065143624994163E-5</v>
      </c>
      <c r="T473" s="45">
        <f t="shared" si="178"/>
        <v>2.9839707213812967E-5</v>
      </c>
      <c r="U473" s="45">
        <f t="shared" si="179"/>
        <v>1.5667600000000002E-5</v>
      </c>
      <c r="V473" s="46">
        <f t="shared" si="180"/>
        <v>3.1007751937984497E-5</v>
      </c>
      <c r="W473" s="55">
        <f t="shared" si="181"/>
        <v>1.7470982243800916E-2</v>
      </c>
      <c r="X473" s="55">
        <f t="shared" si="182"/>
        <v>1.7343890000000001E-2</v>
      </c>
      <c r="Y473" s="64">
        <f t="shared" si="183"/>
        <v>-1.2709224380091574E-4</v>
      </c>
      <c r="Z473" s="66">
        <f t="shared" si="184"/>
        <v>1.31813564E-2</v>
      </c>
      <c r="AA473" s="67">
        <f t="shared" si="185"/>
        <v>2.2547057000000003E-3</v>
      </c>
      <c r="AB473" s="67">
        <f t="shared" si="186"/>
        <v>8.6719450000000012E-4</v>
      </c>
      <c r="AC473" s="67">
        <f t="shared" si="187"/>
        <v>5.2031669999999996E-4</v>
      </c>
      <c r="AD473" s="67">
        <f t="shared" si="188"/>
        <v>8.6719449999999999E-5</v>
      </c>
      <c r="AE473" s="67">
        <f t="shared" si="189"/>
        <v>8.6719449999999999E-5</v>
      </c>
      <c r="AF473" s="68">
        <f t="shared" si="190"/>
        <v>3.4687779999999999E-4</v>
      </c>
      <c r="AG473" s="69">
        <f t="shared" si="191"/>
        <v>1.7343890000000001E-2</v>
      </c>
    </row>
    <row r="474" spans="1:33">
      <c r="A474" s="114">
        <v>619</v>
      </c>
      <c r="B474" s="16" t="s">
        <v>950</v>
      </c>
      <c r="C474" s="28">
        <v>38786702</v>
      </c>
      <c r="D474" s="28">
        <v>2831</v>
      </c>
      <c r="E474" s="28">
        <v>345934</v>
      </c>
      <c r="F474" s="28">
        <v>15847.1</v>
      </c>
      <c r="G474" s="17">
        <v>0.05</v>
      </c>
      <c r="H474" s="18">
        <v>0</v>
      </c>
      <c r="I474" s="86">
        <v>1.1151029999999999E-2</v>
      </c>
      <c r="J474" s="42">
        <f t="shared" si="168"/>
        <v>4.3465444887368893E-5</v>
      </c>
      <c r="K474" s="42">
        <f t="shared" si="169"/>
        <v>6.8610012762528727E-5</v>
      </c>
      <c r="L474" s="42">
        <f t="shared" si="170"/>
        <v>9.5767777431118742E-6</v>
      </c>
      <c r="M474" s="42">
        <f t="shared" si="171"/>
        <v>8.8992369196497548E-4</v>
      </c>
      <c r="N474" s="42">
        <f t="shared" si="172"/>
        <v>9.1085797355961445E-6</v>
      </c>
      <c r="O474" s="43">
        <f t="shared" si="173"/>
        <v>0</v>
      </c>
      <c r="P474" s="45">
        <f t="shared" si="174"/>
        <v>3.3033738114400357E-5</v>
      </c>
      <c r="Q474" s="45">
        <f t="shared" si="175"/>
        <v>8.9193016591287343E-6</v>
      </c>
      <c r="R474" s="45">
        <f t="shared" si="176"/>
        <v>4.7883888715559371E-7</v>
      </c>
      <c r="S474" s="45">
        <f t="shared" si="177"/>
        <v>2.6697710758949264E-5</v>
      </c>
      <c r="T474" s="45">
        <f t="shared" si="178"/>
        <v>4.5542898677980722E-8</v>
      </c>
      <c r="U474" s="45">
        <f t="shared" si="179"/>
        <v>0</v>
      </c>
      <c r="V474" s="46">
        <f t="shared" si="180"/>
        <v>3.1007751937984497E-5</v>
      </c>
      <c r="W474" s="55">
        <f t="shared" si="181"/>
        <v>1.0018288425629643E-2</v>
      </c>
      <c r="X474" s="55">
        <f t="shared" si="182"/>
        <v>1.1151029999999999E-2</v>
      </c>
      <c r="Y474" s="64">
        <f t="shared" si="183"/>
        <v>1.1327415743703564E-3</v>
      </c>
      <c r="Z474" s="66">
        <f t="shared" si="184"/>
        <v>8.4747827999999987E-3</v>
      </c>
      <c r="AA474" s="67">
        <f t="shared" si="185"/>
        <v>1.4496339E-3</v>
      </c>
      <c r="AB474" s="67">
        <f t="shared" si="186"/>
        <v>5.5755149999999994E-4</v>
      </c>
      <c r="AC474" s="67">
        <f t="shared" si="187"/>
        <v>3.3453089999999997E-4</v>
      </c>
      <c r="AD474" s="67">
        <f t="shared" si="188"/>
        <v>5.5755149999999994E-5</v>
      </c>
      <c r="AE474" s="67">
        <f t="shared" si="189"/>
        <v>5.5755149999999994E-5</v>
      </c>
      <c r="AF474" s="68">
        <f t="shared" si="190"/>
        <v>2.2302059999999998E-4</v>
      </c>
      <c r="AG474" s="69">
        <f t="shared" si="191"/>
        <v>1.1151029999999998E-2</v>
      </c>
    </row>
    <row r="475" spans="1:33">
      <c r="A475" s="114">
        <v>620</v>
      </c>
      <c r="B475" s="16" t="s">
        <v>952</v>
      </c>
      <c r="C475" s="28">
        <v>41879673</v>
      </c>
      <c r="D475" s="28">
        <v>2543</v>
      </c>
      <c r="E475" s="28">
        <v>357296</v>
      </c>
      <c r="F475" s="28">
        <v>17812</v>
      </c>
      <c r="G475" s="17">
        <v>9.8699999999999992</v>
      </c>
      <c r="H475" s="18">
        <v>0</v>
      </c>
      <c r="I475" s="86">
        <v>1.117167E-2</v>
      </c>
      <c r="J475" s="42">
        <f t="shared" si="168"/>
        <v>4.6931513246022595E-5</v>
      </c>
      <c r="K475" s="42">
        <f t="shared" si="169"/>
        <v>6.1630258726637422E-5</v>
      </c>
      <c r="L475" s="42">
        <f t="shared" si="170"/>
        <v>9.8913214095836206E-6</v>
      </c>
      <c r="M475" s="42">
        <f t="shared" si="171"/>
        <v>1.0002663453426901E-3</v>
      </c>
      <c r="N475" s="42">
        <f t="shared" si="172"/>
        <v>1.7980336398066789E-3</v>
      </c>
      <c r="O475" s="43">
        <f t="shared" si="173"/>
        <v>0</v>
      </c>
      <c r="P475" s="45">
        <f t="shared" si="174"/>
        <v>3.5667950066977173E-5</v>
      </c>
      <c r="Q475" s="45">
        <f t="shared" si="175"/>
        <v>8.0119336344628655E-6</v>
      </c>
      <c r="R475" s="45">
        <f t="shared" si="176"/>
        <v>4.945660704791811E-7</v>
      </c>
      <c r="S475" s="45">
        <f t="shared" si="177"/>
        <v>3.0007990360280701E-5</v>
      </c>
      <c r="T475" s="45">
        <f t="shared" si="178"/>
        <v>8.9901681990333946E-6</v>
      </c>
      <c r="U475" s="45">
        <f t="shared" si="179"/>
        <v>0</v>
      </c>
      <c r="V475" s="46">
        <f t="shared" si="180"/>
        <v>3.1007751937984497E-5</v>
      </c>
      <c r="W475" s="55">
        <f t="shared" si="181"/>
        <v>1.141803602692178E-2</v>
      </c>
      <c r="X475" s="55">
        <f t="shared" si="182"/>
        <v>1.117167E-2</v>
      </c>
      <c r="Y475" s="64">
        <f t="shared" si="183"/>
        <v>-2.4636602692178038E-4</v>
      </c>
      <c r="Z475" s="66">
        <f t="shared" si="184"/>
        <v>8.4904691999999997E-3</v>
      </c>
      <c r="AA475" s="67">
        <f t="shared" si="185"/>
        <v>1.4523171000000001E-3</v>
      </c>
      <c r="AB475" s="67">
        <f t="shared" si="186"/>
        <v>5.5858350000000004E-4</v>
      </c>
      <c r="AC475" s="67">
        <f t="shared" si="187"/>
        <v>3.3515009999999997E-4</v>
      </c>
      <c r="AD475" s="67">
        <f t="shared" si="188"/>
        <v>5.5858350000000004E-5</v>
      </c>
      <c r="AE475" s="67">
        <f t="shared" si="189"/>
        <v>5.5858350000000004E-5</v>
      </c>
      <c r="AF475" s="68">
        <f t="shared" si="190"/>
        <v>2.2343340000000001E-4</v>
      </c>
      <c r="AG475" s="69">
        <f t="shared" si="191"/>
        <v>1.117167E-2</v>
      </c>
    </row>
    <row r="476" spans="1:33">
      <c r="A476" s="114">
        <v>621</v>
      </c>
      <c r="B476" s="16" t="s">
        <v>954</v>
      </c>
      <c r="C476" s="28">
        <v>292980044</v>
      </c>
      <c r="D476" s="28">
        <v>26478</v>
      </c>
      <c r="E476" s="28">
        <v>10770467</v>
      </c>
      <c r="F476" s="28">
        <v>56829.8</v>
      </c>
      <c r="G476" s="17">
        <v>0</v>
      </c>
      <c r="H476" s="18">
        <v>0.15858900000000001</v>
      </c>
      <c r="I476" s="86">
        <v>4.9663680000000002E-2</v>
      </c>
      <c r="J476" s="42">
        <f t="shared" si="168"/>
        <v>3.2832149419615293E-4</v>
      </c>
      <c r="K476" s="42">
        <f t="shared" si="169"/>
        <v>6.4170113667475653E-4</v>
      </c>
      <c r="L476" s="42">
        <f t="shared" si="170"/>
        <v>2.9816776798036887E-4</v>
      </c>
      <c r="M476" s="42">
        <f t="shared" si="171"/>
        <v>3.1913842551401306E-3</v>
      </c>
      <c r="N476" s="42">
        <f t="shared" si="172"/>
        <v>0</v>
      </c>
      <c r="O476" s="43">
        <f t="shared" si="173"/>
        <v>1.5858900000000002E-3</v>
      </c>
      <c r="P476" s="45">
        <f t="shared" si="174"/>
        <v>2.4952433558907621E-4</v>
      </c>
      <c r="Q476" s="45">
        <f t="shared" si="175"/>
        <v>8.3421147767718349E-5</v>
      </c>
      <c r="R476" s="45">
        <f t="shared" si="176"/>
        <v>1.4908388399018444E-5</v>
      </c>
      <c r="S476" s="45">
        <f t="shared" si="177"/>
        <v>9.5741527654203917E-5</v>
      </c>
      <c r="T476" s="45">
        <f t="shared" si="178"/>
        <v>0</v>
      </c>
      <c r="U476" s="45">
        <f t="shared" si="179"/>
        <v>7.9294500000000008E-6</v>
      </c>
      <c r="V476" s="46">
        <f t="shared" si="180"/>
        <v>3.1007751937984497E-5</v>
      </c>
      <c r="W476" s="55">
        <f t="shared" si="181"/>
        <v>4.8253260134800136E-2</v>
      </c>
      <c r="X476" s="55">
        <f t="shared" si="182"/>
        <v>4.9663680000000002E-2</v>
      </c>
      <c r="Y476" s="64">
        <f t="shared" si="183"/>
        <v>1.4104198651998662E-3</v>
      </c>
      <c r="Z476" s="66">
        <f t="shared" si="184"/>
        <v>3.7744396800000003E-2</v>
      </c>
      <c r="AA476" s="67">
        <f t="shared" si="185"/>
        <v>6.4562784000000003E-3</v>
      </c>
      <c r="AB476" s="67">
        <f t="shared" si="186"/>
        <v>2.4831840000000003E-3</v>
      </c>
      <c r="AC476" s="67">
        <f t="shared" si="187"/>
        <v>1.4899104E-3</v>
      </c>
      <c r="AD476" s="67">
        <f t="shared" si="188"/>
        <v>2.483184E-4</v>
      </c>
      <c r="AE476" s="67">
        <f t="shared" si="189"/>
        <v>2.483184E-4</v>
      </c>
      <c r="AF476" s="68">
        <f t="shared" si="190"/>
        <v>9.9327360000000002E-4</v>
      </c>
      <c r="AG476" s="69">
        <f t="shared" si="191"/>
        <v>4.9663680000000009E-2</v>
      </c>
    </row>
    <row r="477" spans="1:33">
      <c r="A477" s="114">
        <v>622</v>
      </c>
      <c r="B477" s="16" t="s">
        <v>956</v>
      </c>
      <c r="C477" s="28">
        <v>417410986</v>
      </c>
      <c r="D477" s="28">
        <v>23862</v>
      </c>
      <c r="E477" s="28">
        <v>6390109</v>
      </c>
      <c r="F477" s="28">
        <v>21565.200000000001</v>
      </c>
      <c r="G477" s="17">
        <v>0</v>
      </c>
      <c r="H477" s="18">
        <v>0</v>
      </c>
      <c r="I477" s="86">
        <v>5.0146419999999997E-2</v>
      </c>
      <c r="J477" s="42">
        <f t="shared" si="168"/>
        <v>4.6776222962615667E-4</v>
      </c>
      <c r="K477" s="42">
        <f t="shared" si="169"/>
        <v>5.7830170418207716E-4</v>
      </c>
      <c r="L477" s="42">
        <f t="shared" si="170"/>
        <v>1.7690268561997051E-4</v>
      </c>
      <c r="M477" s="42">
        <f t="shared" si="171"/>
        <v>1.2110343471021883E-3</v>
      </c>
      <c r="N477" s="42">
        <f t="shared" si="172"/>
        <v>0</v>
      </c>
      <c r="O477" s="43">
        <f t="shared" si="173"/>
        <v>0</v>
      </c>
      <c r="P477" s="45">
        <f t="shared" si="174"/>
        <v>3.5549929451587908E-4</v>
      </c>
      <c r="Q477" s="45">
        <f t="shared" si="175"/>
        <v>7.517922154367004E-5</v>
      </c>
      <c r="R477" s="45">
        <f t="shared" si="176"/>
        <v>8.8451342809985257E-6</v>
      </c>
      <c r="S477" s="45">
        <f t="shared" si="177"/>
        <v>3.6331030413065649E-5</v>
      </c>
      <c r="T477" s="45">
        <f t="shared" si="178"/>
        <v>0</v>
      </c>
      <c r="U477" s="45">
        <f t="shared" si="179"/>
        <v>0</v>
      </c>
      <c r="V477" s="46">
        <f t="shared" si="180"/>
        <v>3.1007751937984497E-5</v>
      </c>
      <c r="W477" s="55">
        <f t="shared" si="181"/>
        <v>5.0686243269159777E-2</v>
      </c>
      <c r="X477" s="55">
        <f t="shared" si="182"/>
        <v>5.0146419999999997E-2</v>
      </c>
      <c r="Y477" s="64">
        <f t="shared" si="183"/>
        <v>-5.3982326915977957E-4</v>
      </c>
      <c r="Z477" s="66">
        <f t="shared" si="184"/>
        <v>3.8111279200000001E-2</v>
      </c>
      <c r="AA477" s="67">
        <f t="shared" si="185"/>
        <v>6.5190346000000001E-3</v>
      </c>
      <c r="AB477" s="67">
        <f t="shared" si="186"/>
        <v>2.5073209999999999E-3</v>
      </c>
      <c r="AC477" s="67">
        <f t="shared" si="187"/>
        <v>1.5043925999999998E-3</v>
      </c>
      <c r="AD477" s="67">
        <f t="shared" si="188"/>
        <v>2.5073209999999996E-4</v>
      </c>
      <c r="AE477" s="67">
        <f t="shared" si="189"/>
        <v>2.5073209999999996E-4</v>
      </c>
      <c r="AF477" s="68">
        <f t="shared" si="190"/>
        <v>1.0029283999999999E-3</v>
      </c>
      <c r="AG477" s="69">
        <f t="shared" si="191"/>
        <v>5.0146419999999997E-2</v>
      </c>
    </row>
    <row r="478" spans="1:33">
      <c r="A478" s="114">
        <v>623</v>
      </c>
      <c r="B478" s="16" t="s">
        <v>958</v>
      </c>
      <c r="C478" s="28">
        <v>6568116745</v>
      </c>
      <c r="D478" s="28">
        <v>108813</v>
      </c>
      <c r="E478" s="28">
        <v>219624240</v>
      </c>
      <c r="F478" s="28">
        <v>963</v>
      </c>
      <c r="G478" s="17">
        <v>9.27</v>
      </c>
      <c r="H478" s="18">
        <v>8.8537000000000005E-2</v>
      </c>
      <c r="I478" s="86">
        <v>0.59807792000000004</v>
      </c>
      <c r="J478" s="42">
        <f t="shared" si="168"/>
        <v>7.3604122462797242E-3</v>
      </c>
      <c r="K478" s="42">
        <f t="shared" si="169"/>
        <v>2.6371110274563893E-3</v>
      </c>
      <c r="L478" s="42">
        <f t="shared" si="170"/>
        <v>6.0800399309690889E-3</v>
      </c>
      <c r="M478" s="42">
        <f t="shared" si="171"/>
        <v>5.4079075374186529E-5</v>
      </c>
      <c r="N478" s="42">
        <f t="shared" si="172"/>
        <v>1.6887306829795252E-3</v>
      </c>
      <c r="O478" s="43">
        <f t="shared" si="173"/>
        <v>8.8537000000000002E-4</v>
      </c>
      <c r="P478" s="45">
        <f t="shared" si="174"/>
        <v>5.5939133071725902E-3</v>
      </c>
      <c r="Q478" s="45">
        <f t="shared" si="175"/>
        <v>3.4282443356933059E-4</v>
      </c>
      <c r="R478" s="45">
        <f t="shared" si="176"/>
        <v>3.0400199654845447E-4</v>
      </c>
      <c r="S478" s="45">
        <f t="shared" si="177"/>
        <v>1.6223722612255958E-6</v>
      </c>
      <c r="T478" s="45">
        <f t="shared" si="178"/>
        <v>8.443653414897627E-6</v>
      </c>
      <c r="U478" s="45">
        <f t="shared" si="179"/>
        <v>4.4268499999999998E-6</v>
      </c>
      <c r="V478" s="46">
        <f t="shared" si="180"/>
        <v>3.1007751937984497E-5</v>
      </c>
      <c r="W478" s="55">
        <f t="shared" si="181"/>
        <v>0.6286240364904484</v>
      </c>
      <c r="X478" s="55">
        <f t="shared" si="182"/>
        <v>0.59807792000000004</v>
      </c>
      <c r="Y478" s="64">
        <f t="shared" si="183"/>
        <v>-3.0546116490448361E-2</v>
      </c>
      <c r="Z478" s="66">
        <f t="shared" si="184"/>
        <v>0.45453921920000001</v>
      </c>
      <c r="AA478" s="67">
        <f t="shared" si="185"/>
        <v>7.7750129600000009E-2</v>
      </c>
      <c r="AB478" s="67">
        <f t="shared" si="186"/>
        <v>2.9903896000000003E-2</v>
      </c>
      <c r="AC478" s="67">
        <f t="shared" si="187"/>
        <v>1.79423376E-2</v>
      </c>
      <c r="AD478" s="67">
        <f t="shared" si="188"/>
        <v>2.9903896000000002E-3</v>
      </c>
      <c r="AE478" s="67">
        <f t="shared" si="189"/>
        <v>2.9903896000000002E-3</v>
      </c>
      <c r="AF478" s="68">
        <f t="shared" si="190"/>
        <v>1.1961558400000001E-2</v>
      </c>
      <c r="AG478" s="69">
        <f t="shared" si="191"/>
        <v>0.59807791999999993</v>
      </c>
    </row>
    <row r="479" spans="1:33">
      <c r="A479" s="114">
        <v>624</v>
      </c>
      <c r="B479" s="16" t="s">
        <v>960</v>
      </c>
      <c r="C479" s="28">
        <v>13856424</v>
      </c>
      <c r="D479" s="28">
        <v>1641</v>
      </c>
      <c r="E479" s="28">
        <v>308372</v>
      </c>
      <c r="F479" s="28">
        <v>10669.7</v>
      </c>
      <c r="G479" s="17">
        <v>0.6</v>
      </c>
      <c r="H479" s="18">
        <v>0</v>
      </c>
      <c r="I479" s="86">
        <v>6.8297499999999999E-3</v>
      </c>
      <c r="J479" s="42">
        <f t="shared" si="168"/>
        <v>1.5527889783153403E-5</v>
      </c>
      <c r="K479" s="42">
        <f t="shared" si="169"/>
        <v>3.9770056850338978E-5</v>
      </c>
      <c r="L479" s="42">
        <f t="shared" si="170"/>
        <v>8.5369177536723619E-6</v>
      </c>
      <c r="M479" s="42">
        <f t="shared" si="171"/>
        <v>5.9917706180681E-4</v>
      </c>
      <c r="N479" s="42">
        <f t="shared" si="172"/>
        <v>1.0930295682715373E-4</v>
      </c>
      <c r="O479" s="43">
        <f t="shared" si="173"/>
        <v>0</v>
      </c>
      <c r="P479" s="45">
        <f t="shared" si="174"/>
        <v>1.1801196235196586E-5</v>
      </c>
      <c r="Q479" s="45">
        <f t="shared" si="175"/>
        <v>5.1701073905440677E-6</v>
      </c>
      <c r="R479" s="45">
        <f t="shared" si="176"/>
        <v>4.2684588768361811E-7</v>
      </c>
      <c r="S479" s="45">
        <f t="shared" si="177"/>
        <v>1.7975311854204298E-5</v>
      </c>
      <c r="T479" s="45">
        <f t="shared" si="178"/>
        <v>5.4651478413576861E-7</v>
      </c>
      <c r="U479" s="45">
        <f t="shared" si="179"/>
        <v>0</v>
      </c>
      <c r="V479" s="46">
        <f t="shared" si="180"/>
        <v>3.1007751937984497E-5</v>
      </c>
      <c r="W479" s="55">
        <f t="shared" si="181"/>
        <v>6.6927728089748832E-3</v>
      </c>
      <c r="X479" s="55">
        <f t="shared" si="182"/>
        <v>6.8297499999999999E-3</v>
      </c>
      <c r="Y479" s="64">
        <f t="shared" si="183"/>
        <v>1.3697719102511666E-4</v>
      </c>
      <c r="Z479" s="66">
        <f t="shared" si="184"/>
        <v>5.19061E-3</v>
      </c>
      <c r="AA479" s="67">
        <f t="shared" si="185"/>
        <v>8.8786750000000004E-4</v>
      </c>
      <c r="AB479" s="67">
        <f t="shared" si="186"/>
        <v>3.4148750000000003E-4</v>
      </c>
      <c r="AC479" s="67">
        <f t="shared" si="187"/>
        <v>2.0489249999999998E-4</v>
      </c>
      <c r="AD479" s="67">
        <f t="shared" si="188"/>
        <v>3.4148749999999997E-5</v>
      </c>
      <c r="AE479" s="67">
        <f t="shared" si="189"/>
        <v>3.4148749999999997E-5</v>
      </c>
      <c r="AF479" s="68">
        <f t="shared" si="190"/>
        <v>1.3659499999999999E-4</v>
      </c>
      <c r="AG479" s="69">
        <f t="shared" si="191"/>
        <v>6.8297499999999999E-3</v>
      </c>
    </row>
    <row r="480" spans="1:33">
      <c r="A480" s="114">
        <v>625</v>
      </c>
      <c r="B480" s="16" t="s">
        <v>962</v>
      </c>
      <c r="C480" s="28">
        <v>183549814</v>
      </c>
      <c r="D480" s="28">
        <v>20475</v>
      </c>
      <c r="E480" s="28">
        <v>4026248</v>
      </c>
      <c r="F480" s="28">
        <v>52016.800000000003</v>
      </c>
      <c r="G480" s="17">
        <v>0</v>
      </c>
      <c r="H480" s="18">
        <v>0</v>
      </c>
      <c r="I480" s="86">
        <v>3.5673549999999998E-2</v>
      </c>
      <c r="J480" s="42">
        <f t="shared" si="168"/>
        <v>2.0569096914978261E-4</v>
      </c>
      <c r="K480" s="42">
        <f t="shared" si="169"/>
        <v>4.9621688848914723E-4</v>
      </c>
      <c r="L480" s="42">
        <f t="shared" si="170"/>
        <v>1.1146196163039395E-4</v>
      </c>
      <c r="M480" s="42">
        <f t="shared" si="171"/>
        <v>2.9211011920290612E-3</v>
      </c>
      <c r="N480" s="42">
        <f t="shared" si="172"/>
        <v>0</v>
      </c>
      <c r="O480" s="43">
        <f t="shared" si="173"/>
        <v>0</v>
      </c>
      <c r="P480" s="45">
        <f t="shared" si="174"/>
        <v>1.5632513655383477E-4</v>
      </c>
      <c r="Q480" s="45">
        <f t="shared" si="175"/>
        <v>6.4508195503589147E-5</v>
      </c>
      <c r="R480" s="45">
        <f t="shared" si="176"/>
        <v>5.5730980815196981E-6</v>
      </c>
      <c r="S480" s="45">
        <f t="shared" si="177"/>
        <v>8.7633035760871836E-5</v>
      </c>
      <c r="T480" s="45">
        <f t="shared" si="178"/>
        <v>0</v>
      </c>
      <c r="U480" s="45">
        <f t="shared" si="179"/>
        <v>0</v>
      </c>
      <c r="V480" s="46">
        <f t="shared" si="180"/>
        <v>3.1007751937984497E-5</v>
      </c>
      <c r="W480" s="55">
        <f t="shared" si="181"/>
        <v>3.4504721783779987E-2</v>
      </c>
      <c r="X480" s="55">
        <f t="shared" si="182"/>
        <v>3.5673549999999998E-2</v>
      </c>
      <c r="Y480" s="64">
        <f t="shared" si="183"/>
        <v>1.1688282162200109E-3</v>
      </c>
      <c r="Z480" s="66">
        <f t="shared" si="184"/>
        <v>2.7111897999999999E-2</v>
      </c>
      <c r="AA480" s="67">
        <f t="shared" si="185"/>
        <v>4.6375614999999999E-3</v>
      </c>
      <c r="AB480" s="67">
        <f t="shared" si="186"/>
        <v>1.7836775E-3</v>
      </c>
      <c r="AC480" s="67">
        <f t="shared" si="187"/>
        <v>1.0702064999999999E-3</v>
      </c>
      <c r="AD480" s="67">
        <f t="shared" si="188"/>
        <v>1.7836775000000001E-4</v>
      </c>
      <c r="AE480" s="67">
        <f t="shared" si="189"/>
        <v>1.7836775000000001E-4</v>
      </c>
      <c r="AF480" s="68">
        <f t="shared" si="190"/>
        <v>7.1347100000000003E-4</v>
      </c>
      <c r="AG480" s="69">
        <f t="shared" si="191"/>
        <v>3.5673549999999991E-2</v>
      </c>
    </row>
    <row r="481" spans="1:33">
      <c r="A481" s="114">
        <v>626</v>
      </c>
      <c r="B481" s="16" t="s">
        <v>964</v>
      </c>
      <c r="C481" s="28">
        <v>10362513502</v>
      </c>
      <c r="D481" s="28">
        <v>676407</v>
      </c>
      <c r="E481" s="28">
        <v>477993546</v>
      </c>
      <c r="F481" s="28">
        <v>0.1</v>
      </c>
      <c r="G481" s="17">
        <v>8.91</v>
      </c>
      <c r="H481" s="18">
        <v>0.22128500000000001</v>
      </c>
      <c r="I481" s="86">
        <v>1.14370478</v>
      </c>
      <c r="J481" s="42">
        <f t="shared" si="168"/>
        <v>1.161251759728881E-2</v>
      </c>
      <c r="K481" s="42">
        <f t="shared" si="169"/>
        <v>1.6392897528316415E-2</v>
      </c>
      <c r="L481" s="42">
        <f t="shared" si="170"/>
        <v>1.3232691648360445E-2</v>
      </c>
      <c r="M481" s="42">
        <f t="shared" si="171"/>
        <v>5.6156879931657877E-9</v>
      </c>
      <c r="N481" s="42">
        <f t="shared" si="172"/>
        <v>1.623148908883233E-3</v>
      </c>
      <c r="O481" s="43">
        <f t="shared" si="173"/>
        <v>2.2128500000000001E-3</v>
      </c>
      <c r="P481" s="45">
        <f t="shared" si="174"/>
        <v>8.8255133739394958E-3</v>
      </c>
      <c r="Q481" s="45">
        <f t="shared" si="175"/>
        <v>2.1310766786811338E-3</v>
      </c>
      <c r="R481" s="45">
        <f t="shared" si="176"/>
        <v>6.6163458241802226E-4</v>
      </c>
      <c r="S481" s="45">
        <f t="shared" si="177"/>
        <v>1.6847063979497361E-10</v>
      </c>
      <c r="T481" s="45">
        <f t="shared" si="178"/>
        <v>8.1157445444161658E-6</v>
      </c>
      <c r="U481" s="45">
        <f t="shared" si="179"/>
        <v>1.1064250000000002E-5</v>
      </c>
      <c r="V481" s="46">
        <f t="shared" si="180"/>
        <v>3.1007751937984497E-5</v>
      </c>
      <c r="W481" s="55">
        <f t="shared" si="181"/>
        <v>1.1668412549991691</v>
      </c>
      <c r="X481" s="55">
        <f t="shared" si="182"/>
        <v>1.14370478</v>
      </c>
      <c r="Y481" s="64">
        <f t="shared" si="183"/>
        <v>-2.3136474999169154E-2</v>
      </c>
      <c r="Z481" s="66">
        <f t="shared" si="184"/>
        <v>0.86921563280000003</v>
      </c>
      <c r="AA481" s="67">
        <f t="shared" si="185"/>
        <v>0.14868162139999999</v>
      </c>
      <c r="AB481" s="67">
        <f t="shared" si="186"/>
        <v>5.7185238999999999E-2</v>
      </c>
      <c r="AC481" s="67">
        <f t="shared" si="187"/>
        <v>3.4311143400000001E-2</v>
      </c>
      <c r="AD481" s="67">
        <f t="shared" si="188"/>
        <v>5.7185239000000004E-3</v>
      </c>
      <c r="AE481" s="67">
        <f t="shared" si="189"/>
        <v>5.7185239000000004E-3</v>
      </c>
      <c r="AF481" s="68">
        <f t="shared" si="190"/>
        <v>2.2874095600000002E-2</v>
      </c>
      <c r="AG481" s="69">
        <f t="shared" si="191"/>
        <v>1.14370478</v>
      </c>
    </row>
    <row r="482" spans="1:33">
      <c r="A482" s="114">
        <v>627</v>
      </c>
      <c r="B482" s="16" t="s">
        <v>966</v>
      </c>
      <c r="C482" s="28">
        <v>70564986</v>
      </c>
      <c r="D482" s="28">
        <v>6304</v>
      </c>
      <c r="E482" s="28">
        <v>702458</v>
      </c>
      <c r="F482" s="28">
        <v>22031.5</v>
      </c>
      <c r="G482" s="17">
        <v>0</v>
      </c>
      <c r="H482" s="18">
        <v>0</v>
      </c>
      <c r="I482" s="86">
        <v>1.511414E-2</v>
      </c>
      <c r="J482" s="42">
        <f t="shared" si="168"/>
        <v>7.9077063833912916E-5</v>
      </c>
      <c r="K482" s="42">
        <f t="shared" si="169"/>
        <v>1.5277906056339848E-4</v>
      </c>
      <c r="L482" s="42">
        <f t="shared" si="170"/>
        <v>1.9446727236614156E-5</v>
      </c>
      <c r="M482" s="42">
        <f t="shared" si="171"/>
        <v>1.2372203002143204E-3</v>
      </c>
      <c r="N482" s="42">
        <f t="shared" si="172"/>
        <v>0</v>
      </c>
      <c r="O482" s="43">
        <f t="shared" si="173"/>
        <v>0</v>
      </c>
      <c r="P482" s="45">
        <f t="shared" si="174"/>
        <v>6.0098568513773818E-5</v>
      </c>
      <c r="Q482" s="45">
        <f t="shared" si="175"/>
        <v>1.9861277873241803E-5</v>
      </c>
      <c r="R482" s="45">
        <f t="shared" si="176"/>
        <v>9.7233636183070794E-7</v>
      </c>
      <c r="S482" s="45">
        <f t="shared" si="177"/>
        <v>3.7116609006429611E-5</v>
      </c>
      <c r="T482" s="45">
        <f t="shared" si="178"/>
        <v>0</v>
      </c>
      <c r="U482" s="45">
        <f t="shared" si="179"/>
        <v>0</v>
      </c>
      <c r="V482" s="46">
        <f t="shared" si="180"/>
        <v>3.1007751937984497E-5</v>
      </c>
      <c r="W482" s="55">
        <f t="shared" si="181"/>
        <v>1.4905654369326045E-2</v>
      </c>
      <c r="X482" s="55">
        <f t="shared" si="182"/>
        <v>1.511414E-2</v>
      </c>
      <c r="Y482" s="64">
        <f t="shared" si="183"/>
        <v>2.0848563067395534E-4</v>
      </c>
      <c r="Z482" s="66">
        <f t="shared" si="184"/>
        <v>1.1486746399999999E-2</v>
      </c>
      <c r="AA482" s="67">
        <f t="shared" si="185"/>
        <v>1.9648382000000001E-3</v>
      </c>
      <c r="AB482" s="67">
        <f t="shared" si="186"/>
        <v>7.5570699999999999E-4</v>
      </c>
      <c r="AC482" s="67">
        <f t="shared" si="187"/>
        <v>4.5342419999999997E-4</v>
      </c>
      <c r="AD482" s="67">
        <f t="shared" si="188"/>
        <v>7.5570700000000005E-5</v>
      </c>
      <c r="AE482" s="67">
        <f t="shared" si="189"/>
        <v>7.5570700000000005E-5</v>
      </c>
      <c r="AF482" s="68">
        <f t="shared" si="190"/>
        <v>3.0228280000000002E-4</v>
      </c>
      <c r="AG482" s="69">
        <f t="shared" si="191"/>
        <v>1.5114139999999998E-2</v>
      </c>
    </row>
    <row r="483" spans="1:33">
      <c r="A483" s="114">
        <v>628</v>
      </c>
      <c r="B483" s="16" t="s">
        <v>968</v>
      </c>
      <c r="C483" s="28">
        <v>64188759</v>
      </c>
      <c r="D483" s="28">
        <v>5943</v>
      </c>
      <c r="E483" s="28">
        <v>1849064</v>
      </c>
      <c r="F483" s="28">
        <v>9677.2000000000007</v>
      </c>
      <c r="G483" s="17">
        <v>0</v>
      </c>
      <c r="H483" s="18">
        <v>0</v>
      </c>
      <c r="I483" s="86">
        <v>1.254955E-2</v>
      </c>
      <c r="J483" s="42">
        <f t="shared" si="168"/>
        <v>7.1931688512807924E-5</v>
      </c>
      <c r="K483" s="42">
        <f t="shared" si="169"/>
        <v>1.4403013276146528E-4</v>
      </c>
      <c r="L483" s="42">
        <f t="shared" si="170"/>
        <v>5.1189171809620954E-5</v>
      </c>
      <c r="M483" s="42">
        <f t="shared" si="171"/>
        <v>5.434413584746396E-4</v>
      </c>
      <c r="N483" s="42">
        <f t="shared" si="172"/>
        <v>0</v>
      </c>
      <c r="O483" s="43">
        <f t="shared" si="173"/>
        <v>0</v>
      </c>
      <c r="P483" s="45">
        <f t="shared" si="174"/>
        <v>5.4668083269734023E-5</v>
      </c>
      <c r="Q483" s="45">
        <f t="shared" si="175"/>
        <v>1.8723917258990487E-5</v>
      </c>
      <c r="R483" s="45">
        <f t="shared" si="176"/>
        <v>2.5594585904810479E-6</v>
      </c>
      <c r="S483" s="45">
        <f t="shared" si="177"/>
        <v>1.6303240754239186E-5</v>
      </c>
      <c r="T483" s="45">
        <f t="shared" si="178"/>
        <v>0</v>
      </c>
      <c r="U483" s="45">
        <f t="shared" si="179"/>
        <v>0</v>
      </c>
      <c r="V483" s="46">
        <f t="shared" si="180"/>
        <v>3.1007751937984497E-5</v>
      </c>
      <c r="W483" s="55">
        <f t="shared" si="181"/>
        <v>1.2326245181142923E-2</v>
      </c>
      <c r="X483" s="55">
        <f t="shared" si="182"/>
        <v>1.254955E-2</v>
      </c>
      <c r="Y483" s="64">
        <f t="shared" si="183"/>
        <v>2.2330481885707645E-4</v>
      </c>
      <c r="Z483" s="66">
        <f t="shared" si="184"/>
        <v>9.5376579999999992E-3</v>
      </c>
      <c r="AA483" s="67">
        <f t="shared" si="185"/>
        <v>1.6314414999999999E-3</v>
      </c>
      <c r="AB483" s="67">
        <f t="shared" si="186"/>
        <v>6.2747750000000004E-4</v>
      </c>
      <c r="AC483" s="67">
        <f t="shared" si="187"/>
        <v>3.7648649999999999E-4</v>
      </c>
      <c r="AD483" s="67">
        <f t="shared" si="188"/>
        <v>6.2747749999999999E-5</v>
      </c>
      <c r="AE483" s="67">
        <f t="shared" si="189"/>
        <v>6.2747749999999999E-5</v>
      </c>
      <c r="AF483" s="68">
        <f t="shared" si="190"/>
        <v>2.50991E-4</v>
      </c>
      <c r="AG483" s="69">
        <f t="shared" si="191"/>
        <v>1.254955E-2</v>
      </c>
    </row>
    <row r="484" spans="1:33">
      <c r="A484" s="114">
        <v>629</v>
      </c>
      <c r="B484" s="16" t="s">
        <v>970</v>
      </c>
      <c r="C484" s="28">
        <v>24818539</v>
      </c>
      <c r="D484" s="28">
        <v>6486</v>
      </c>
      <c r="E484" s="28">
        <v>2027057</v>
      </c>
      <c r="F484" s="28">
        <v>6001.3</v>
      </c>
      <c r="G484" s="17">
        <v>0</v>
      </c>
      <c r="H484" s="18">
        <v>0.259413</v>
      </c>
      <c r="I484" s="86">
        <v>9.8860100000000006E-3</v>
      </c>
      <c r="J484" s="42">
        <f t="shared" si="168"/>
        <v>2.7812337308016432E-5</v>
      </c>
      <c r="K484" s="42">
        <f t="shared" si="169"/>
        <v>1.5718987734996868E-4</v>
      </c>
      <c r="L484" s="42">
        <f t="shared" si="170"/>
        <v>5.6116699606338569E-5</v>
      </c>
      <c r="M484" s="42">
        <f t="shared" si="171"/>
        <v>3.370142835338584E-4</v>
      </c>
      <c r="N484" s="42">
        <f t="shared" si="172"/>
        <v>0</v>
      </c>
      <c r="O484" s="43">
        <f t="shared" si="173"/>
        <v>2.59413E-3</v>
      </c>
      <c r="P484" s="45">
        <f t="shared" si="174"/>
        <v>2.1137376354092487E-5</v>
      </c>
      <c r="Q484" s="45">
        <f t="shared" si="175"/>
        <v>2.0434684055495927E-5</v>
      </c>
      <c r="R484" s="45">
        <f t="shared" si="176"/>
        <v>2.8058349803169285E-6</v>
      </c>
      <c r="S484" s="45">
        <f t="shared" si="177"/>
        <v>1.0110428506015752E-5</v>
      </c>
      <c r="T484" s="45">
        <f t="shared" si="178"/>
        <v>0</v>
      </c>
      <c r="U484" s="45">
        <f t="shared" si="179"/>
        <v>1.2970650000000001E-5</v>
      </c>
      <c r="V484" s="46">
        <f t="shared" si="180"/>
        <v>3.1007751937984497E-5</v>
      </c>
      <c r="W484" s="55">
        <f t="shared" si="181"/>
        <v>9.8466725833905588E-3</v>
      </c>
      <c r="X484" s="55">
        <f t="shared" si="182"/>
        <v>9.8860100000000006E-3</v>
      </c>
      <c r="Y484" s="64">
        <f t="shared" si="183"/>
        <v>3.9337416609441789E-5</v>
      </c>
      <c r="Z484" s="66">
        <f t="shared" si="184"/>
        <v>7.5133676000000002E-3</v>
      </c>
      <c r="AA484" s="67">
        <f t="shared" si="185"/>
        <v>1.2851813000000001E-3</v>
      </c>
      <c r="AB484" s="67">
        <f t="shared" si="186"/>
        <v>4.943005000000001E-4</v>
      </c>
      <c r="AC484" s="67">
        <f t="shared" si="187"/>
        <v>2.965803E-4</v>
      </c>
      <c r="AD484" s="67">
        <f t="shared" si="188"/>
        <v>4.9430050000000003E-5</v>
      </c>
      <c r="AE484" s="67">
        <f t="shared" si="189"/>
        <v>4.9430050000000003E-5</v>
      </c>
      <c r="AF484" s="68">
        <f t="shared" si="190"/>
        <v>1.9772020000000001E-4</v>
      </c>
      <c r="AG484" s="69">
        <f t="shared" si="191"/>
        <v>9.8860099999999989E-3</v>
      </c>
    </row>
    <row r="485" spans="1:33">
      <c r="A485" s="114">
        <v>630</v>
      </c>
      <c r="B485" s="16" t="s">
        <v>972</v>
      </c>
      <c r="C485" s="28">
        <v>485192031</v>
      </c>
      <c r="D485" s="28">
        <v>20650</v>
      </c>
      <c r="E485" s="28">
        <v>8536498</v>
      </c>
      <c r="F485" s="28">
        <v>11053.5</v>
      </c>
      <c r="G485" s="17">
        <v>0</v>
      </c>
      <c r="H485" s="18">
        <v>0.112786</v>
      </c>
      <c r="I485" s="86">
        <v>5.1753309999999997E-2</v>
      </c>
      <c r="J485" s="42">
        <f t="shared" si="168"/>
        <v>5.43719532617676E-4</v>
      </c>
      <c r="K485" s="42">
        <f t="shared" si="169"/>
        <v>5.004580584762339E-4</v>
      </c>
      <c r="L485" s="42">
        <f t="shared" si="170"/>
        <v>2.3632295192296517E-4</v>
      </c>
      <c r="M485" s="42">
        <f t="shared" si="171"/>
        <v>6.2073007232458025E-4</v>
      </c>
      <c r="N485" s="42">
        <f t="shared" si="172"/>
        <v>0</v>
      </c>
      <c r="O485" s="43">
        <f t="shared" si="173"/>
        <v>1.1278600000000001E-3</v>
      </c>
      <c r="P485" s="45">
        <f t="shared" si="174"/>
        <v>4.1322684478943376E-4</v>
      </c>
      <c r="Q485" s="45">
        <f t="shared" si="175"/>
        <v>6.5059547601910406E-5</v>
      </c>
      <c r="R485" s="45">
        <f t="shared" si="176"/>
        <v>1.1816147596148258E-5</v>
      </c>
      <c r="S485" s="45">
        <f t="shared" si="177"/>
        <v>1.8621902169737407E-5</v>
      </c>
      <c r="T485" s="45">
        <f t="shared" si="178"/>
        <v>0</v>
      </c>
      <c r="U485" s="45">
        <f t="shared" si="179"/>
        <v>5.6393000000000004E-6</v>
      </c>
      <c r="V485" s="46">
        <f t="shared" si="180"/>
        <v>3.1007751937984497E-5</v>
      </c>
      <c r="W485" s="55">
        <f t="shared" si="181"/>
        <v>5.4537149409521431E-2</v>
      </c>
      <c r="X485" s="55">
        <f t="shared" si="182"/>
        <v>5.1753309999999997E-2</v>
      </c>
      <c r="Y485" s="64">
        <f t="shared" si="183"/>
        <v>-2.7838394095214339E-3</v>
      </c>
      <c r="Z485" s="66">
        <f t="shared" si="184"/>
        <v>3.93325156E-2</v>
      </c>
      <c r="AA485" s="67">
        <f t="shared" si="185"/>
        <v>6.7279302999999997E-3</v>
      </c>
      <c r="AB485" s="67">
        <f t="shared" si="186"/>
        <v>2.5876655E-3</v>
      </c>
      <c r="AC485" s="67">
        <f t="shared" si="187"/>
        <v>1.5525992999999999E-3</v>
      </c>
      <c r="AD485" s="67">
        <f t="shared" si="188"/>
        <v>2.5876654999999998E-4</v>
      </c>
      <c r="AE485" s="67">
        <f t="shared" si="189"/>
        <v>2.5876654999999998E-4</v>
      </c>
      <c r="AF485" s="68">
        <f t="shared" si="190"/>
        <v>1.0350661999999999E-3</v>
      </c>
      <c r="AG485" s="69">
        <f t="shared" si="191"/>
        <v>5.175330999999999E-2</v>
      </c>
    </row>
    <row r="486" spans="1:33">
      <c r="A486" s="114">
        <v>631</v>
      </c>
      <c r="B486" s="16" t="s">
        <v>974</v>
      </c>
      <c r="C486" s="28">
        <v>10362461</v>
      </c>
      <c r="D486" s="28">
        <v>2803</v>
      </c>
      <c r="E486" s="28">
        <v>234923</v>
      </c>
      <c r="F486" s="28">
        <v>9768.5</v>
      </c>
      <c r="G486" s="17">
        <v>0</v>
      </c>
      <c r="H486" s="18">
        <v>0</v>
      </c>
      <c r="I486" s="86">
        <v>6.6607100000000002E-3</v>
      </c>
      <c r="J486" s="42">
        <f t="shared" si="168"/>
        <v>1.1612458762103816E-5</v>
      </c>
      <c r="K486" s="42">
        <f t="shared" si="169"/>
        <v>6.7931425564594846E-5</v>
      </c>
      <c r="L486" s="42">
        <f t="shared" si="170"/>
        <v>6.5035681885708571E-6</v>
      </c>
      <c r="M486" s="42">
        <f t="shared" si="171"/>
        <v>5.4856848161239995E-4</v>
      </c>
      <c r="N486" s="42">
        <f t="shared" si="172"/>
        <v>0</v>
      </c>
      <c r="O486" s="43">
        <f t="shared" si="173"/>
        <v>0</v>
      </c>
      <c r="P486" s="45">
        <f t="shared" si="174"/>
        <v>8.8254686591988998E-6</v>
      </c>
      <c r="Q486" s="45">
        <f t="shared" si="175"/>
        <v>8.8310853233973299E-6</v>
      </c>
      <c r="R486" s="45">
        <f t="shared" si="176"/>
        <v>3.2517840942854288E-7</v>
      </c>
      <c r="S486" s="45">
        <f t="shared" si="177"/>
        <v>1.6457054448371998E-5</v>
      </c>
      <c r="T486" s="45">
        <f t="shared" si="178"/>
        <v>0</v>
      </c>
      <c r="U486" s="45">
        <f t="shared" si="179"/>
        <v>0</v>
      </c>
      <c r="V486" s="46">
        <f t="shared" si="180"/>
        <v>3.1007751937984497E-5</v>
      </c>
      <c r="W486" s="55">
        <f t="shared" si="181"/>
        <v>6.5446538778381269E-3</v>
      </c>
      <c r="X486" s="55">
        <f t="shared" si="182"/>
        <v>6.6607100000000002E-3</v>
      </c>
      <c r="Y486" s="64">
        <f t="shared" si="183"/>
        <v>1.160561221618733E-4</v>
      </c>
      <c r="Z486" s="66">
        <f t="shared" si="184"/>
        <v>5.0621396000000004E-3</v>
      </c>
      <c r="AA486" s="67">
        <f t="shared" si="185"/>
        <v>8.6589230000000004E-4</v>
      </c>
      <c r="AB486" s="67">
        <f t="shared" si="186"/>
        <v>3.3303550000000003E-4</v>
      </c>
      <c r="AC486" s="67">
        <f t="shared" si="187"/>
        <v>1.998213E-4</v>
      </c>
      <c r="AD486" s="67">
        <f t="shared" si="188"/>
        <v>3.3303550000000001E-5</v>
      </c>
      <c r="AE486" s="67">
        <f t="shared" si="189"/>
        <v>3.3303550000000001E-5</v>
      </c>
      <c r="AF486" s="68">
        <f t="shared" si="190"/>
        <v>1.332142E-4</v>
      </c>
      <c r="AG486" s="69">
        <f t="shared" si="191"/>
        <v>6.6607099999999994E-3</v>
      </c>
    </row>
    <row r="487" spans="1:33">
      <c r="A487" s="114">
        <v>632</v>
      </c>
      <c r="B487" s="16" t="s">
        <v>976</v>
      </c>
      <c r="C487" s="28">
        <v>23302561</v>
      </c>
      <c r="D487" s="28">
        <v>4277</v>
      </c>
      <c r="E487" s="28">
        <v>445524</v>
      </c>
      <c r="F487" s="28">
        <v>12105.7</v>
      </c>
      <c r="G487" s="17">
        <v>0</v>
      </c>
      <c r="H487" s="18">
        <v>0</v>
      </c>
      <c r="I487" s="86">
        <v>8.7312899999999992E-3</v>
      </c>
      <c r="J487" s="42">
        <f t="shared" si="168"/>
        <v>2.611349067213943E-5</v>
      </c>
      <c r="K487" s="42">
        <f t="shared" si="169"/>
        <v>1.0365419448439963E-4</v>
      </c>
      <c r="L487" s="42">
        <f t="shared" si="170"/>
        <v>1.2333810285263012E-5</v>
      </c>
      <c r="M487" s="42">
        <f t="shared" si="171"/>
        <v>6.798183413886707E-4</v>
      </c>
      <c r="N487" s="42">
        <f t="shared" si="172"/>
        <v>0</v>
      </c>
      <c r="O487" s="43">
        <f t="shared" si="173"/>
        <v>0</v>
      </c>
      <c r="P487" s="45">
        <f t="shared" si="174"/>
        <v>1.9846252910825969E-5</v>
      </c>
      <c r="Q487" s="45">
        <f t="shared" si="175"/>
        <v>1.3475045282971953E-5</v>
      </c>
      <c r="R487" s="45">
        <f t="shared" si="176"/>
        <v>6.1669051426315065E-7</v>
      </c>
      <c r="S487" s="45">
        <f t="shared" si="177"/>
        <v>2.0394550241660119E-5</v>
      </c>
      <c r="T487" s="45">
        <f t="shared" si="178"/>
        <v>0</v>
      </c>
      <c r="U487" s="45">
        <f t="shared" si="179"/>
        <v>0</v>
      </c>
      <c r="V487" s="46">
        <f t="shared" si="180"/>
        <v>3.1007751937984497E-5</v>
      </c>
      <c r="W487" s="55">
        <f t="shared" si="181"/>
        <v>8.5340290887705676E-3</v>
      </c>
      <c r="X487" s="55">
        <f t="shared" si="182"/>
        <v>8.7312899999999992E-3</v>
      </c>
      <c r="Y487" s="64">
        <f t="shared" si="183"/>
        <v>1.9726091122943164E-4</v>
      </c>
      <c r="Z487" s="66">
        <f t="shared" si="184"/>
        <v>6.6357803999999992E-3</v>
      </c>
      <c r="AA487" s="67">
        <f t="shared" si="185"/>
        <v>1.1350676999999998E-3</v>
      </c>
      <c r="AB487" s="67">
        <f t="shared" si="186"/>
        <v>4.3656449999999997E-4</v>
      </c>
      <c r="AC487" s="67">
        <f t="shared" si="187"/>
        <v>2.6193869999999999E-4</v>
      </c>
      <c r="AD487" s="67">
        <f t="shared" si="188"/>
        <v>4.3656449999999994E-5</v>
      </c>
      <c r="AE487" s="67">
        <f t="shared" si="189"/>
        <v>4.3656449999999994E-5</v>
      </c>
      <c r="AF487" s="68">
        <f t="shared" si="190"/>
        <v>1.7462579999999998E-4</v>
      </c>
      <c r="AG487" s="69">
        <f t="shared" si="191"/>
        <v>8.7312899999999992E-3</v>
      </c>
    </row>
    <row r="488" spans="1:33">
      <c r="A488" s="114">
        <v>633</v>
      </c>
      <c r="B488" s="16" t="s">
        <v>978</v>
      </c>
      <c r="C488" s="28">
        <v>9351347383</v>
      </c>
      <c r="D488" s="28">
        <v>419400</v>
      </c>
      <c r="E488" s="28">
        <v>785090718</v>
      </c>
      <c r="F488" s="28">
        <v>529.4</v>
      </c>
      <c r="G488" s="17">
        <v>0</v>
      </c>
      <c r="H488" s="18">
        <v>1.0878410000000001</v>
      </c>
      <c r="I488" s="86">
        <v>1.0708989900000001</v>
      </c>
      <c r="J488" s="42">
        <f t="shared" si="168"/>
        <v>1.0479377037481244E-2</v>
      </c>
      <c r="K488" s="42">
        <f t="shared" si="169"/>
        <v>1.0164266814766707E-2</v>
      </c>
      <c r="L488" s="42">
        <f t="shared" si="170"/>
        <v>2.173431728152226E-2</v>
      </c>
      <c r="M488" s="42">
        <f t="shared" si="171"/>
        <v>2.9729452235819674E-5</v>
      </c>
      <c r="N488" s="42">
        <f t="shared" si="172"/>
        <v>0</v>
      </c>
      <c r="O488" s="43">
        <f t="shared" si="173"/>
        <v>1.087841E-2</v>
      </c>
      <c r="P488" s="45">
        <f t="shared" si="174"/>
        <v>7.9643265484857454E-3</v>
      </c>
      <c r="Q488" s="45">
        <f t="shared" si="175"/>
        <v>1.321354685919672E-3</v>
      </c>
      <c r="R488" s="45">
        <f t="shared" si="176"/>
        <v>1.086715864076113E-3</v>
      </c>
      <c r="S488" s="45">
        <f t="shared" si="177"/>
        <v>8.9188356707459024E-7</v>
      </c>
      <c r="T488" s="45">
        <f t="shared" si="178"/>
        <v>0</v>
      </c>
      <c r="U488" s="45">
        <f t="shared" si="179"/>
        <v>5.439205E-5</v>
      </c>
      <c r="V488" s="46">
        <f t="shared" si="180"/>
        <v>3.1007751937984497E-5</v>
      </c>
      <c r="W488" s="55">
        <f t="shared" si="181"/>
        <v>1.0458688783986587</v>
      </c>
      <c r="X488" s="55">
        <f t="shared" si="182"/>
        <v>1.0708989900000001</v>
      </c>
      <c r="Y488" s="64">
        <f t="shared" si="183"/>
        <v>2.5030111601341387E-2</v>
      </c>
      <c r="Z488" s="66">
        <f t="shared" si="184"/>
        <v>0.81388323240000005</v>
      </c>
      <c r="AA488" s="67">
        <f t="shared" si="185"/>
        <v>0.13921686870000002</v>
      </c>
      <c r="AB488" s="67">
        <f t="shared" si="186"/>
        <v>5.3544949500000008E-2</v>
      </c>
      <c r="AC488" s="67">
        <f t="shared" si="187"/>
        <v>3.2126969700000001E-2</v>
      </c>
      <c r="AD488" s="67">
        <f t="shared" si="188"/>
        <v>5.354494950000001E-3</v>
      </c>
      <c r="AE488" s="67">
        <f t="shared" si="189"/>
        <v>5.354494950000001E-3</v>
      </c>
      <c r="AF488" s="68">
        <f t="shared" si="190"/>
        <v>2.1417979800000004E-2</v>
      </c>
      <c r="AG488" s="69">
        <f t="shared" si="191"/>
        <v>1.0708989900000001</v>
      </c>
    </row>
    <row r="489" spans="1:33">
      <c r="A489" s="114">
        <v>634</v>
      </c>
      <c r="B489" s="16" t="s">
        <v>980</v>
      </c>
      <c r="C489" s="28">
        <v>47404077</v>
      </c>
      <c r="D489" s="28">
        <v>10468</v>
      </c>
      <c r="E489" s="28">
        <v>2275646</v>
      </c>
      <c r="F489" s="28">
        <v>14735</v>
      </c>
      <c r="G489" s="17">
        <v>0</v>
      </c>
      <c r="H489" s="18">
        <v>0.33303700000000003</v>
      </c>
      <c r="I489" s="86">
        <v>1.458837E-2</v>
      </c>
      <c r="J489" s="42">
        <f t="shared" si="168"/>
        <v>5.3122312288373767E-5</v>
      </c>
      <c r="K489" s="42">
        <f t="shared" si="169"/>
        <v>2.5369467099899351E-4</v>
      </c>
      <c r="L489" s="42">
        <f t="shared" si="170"/>
        <v>6.2998595003675747E-5</v>
      </c>
      <c r="M489" s="42">
        <f t="shared" si="171"/>
        <v>8.2747162579297872E-4</v>
      </c>
      <c r="N489" s="42">
        <f t="shared" si="172"/>
        <v>0</v>
      </c>
      <c r="O489" s="43">
        <f t="shared" si="173"/>
        <v>3.3303700000000005E-3</v>
      </c>
      <c r="P489" s="45">
        <f t="shared" si="174"/>
        <v>4.0372957339164064E-5</v>
      </c>
      <c r="Q489" s="45">
        <f t="shared" si="175"/>
        <v>3.2980307229869156E-5</v>
      </c>
      <c r="R489" s="45">
        <f t="shared" si="176"/>
        <v>3.1499297501837873E-6</v>
      </c>
      <c r="S489" s="45">
        <f t="shared" si="177"/>
        <v>2.4824148773789361E-5</v>
      </c>
      <c r="T489" s="45">
        <f t="shared" si="178"/>
        <v>0</v>
      </c>
      <c r="U489" s="45">
        <f t="shared" si="179"/>
        <v>1.6651850000000002E-5</v>
      </c>
      <c r="V489" s="46">
        <f t="shared" si="180"/>
        <v>3.1007751937984497E-5</v>
      </c>
      <c r="W489" s="55">
        <f t="shared" si="181"/>
        <v>1.4898694503099089E-2</v>
      </c>
      <c r="X489" s="55">
        <f t="shared" si="182"/>
        <v>1.458837E-2</v>
      </c>
      <c r="Y489" s="64">
        <f t="shared" si="183"/>
        <v>-3.1032450309908914E-4</v>
      </c>
      <c r="Z489" s="66">
        <f t="shared" si="184"/>
        <v>1.1087161200000001E-2</v>
      </c>
      <c r="AA489" s="67">
        <f t="shared" si="185"/>
        <v>1.8964881E-3</v>
      </c>
      <c r="AB489" s="67">
        <f t="shared" si="186"/>
        <v>7.2941850000000008E-4</v>
      </c>
      <c r="AC489" s="67">
        <f t="shared" si="187"/>
        <v>4.3765109999999998E-4</v>
      </c>
      <c r="AD489" s="67">
        <f t="shared" si="188"/>
        <v>7.2941849999999997E-5</v>
      </c>
      <c r="AE489" s="67">
        <f t="shared" si="189"/>
        <v>7.2941849999999997E-5</v>
      </c>
      <c r="AF489" s="68">
        <f t="shared" si="190"/>
        <v>2.9176739999999999E-4</v>
      </c>
      <c r="AG489" s="69">
        <f t="shared" si="191"/>
        <v>1.458837E-2</v>
      </c>
    </row>
    <row r="490" spans="1:33">
      <c r="A490" s="114">
        <v>635</v>
      </c>
      <c r="B490" s="16" t="s">
        <v>982</v>
      </c>
      <c r="C490" s="28">
        <v>33094810330</v>
      </c>
      <c r="D490" s="28">
        <v>765463</v>
      </c>
      <c r="E490" s="28">
        <v>758656197</v>
      </c>
      <c r="F490" s="28">
        <v>11.9</v>
      </c>
      <c r="G490" s="17">
        <v>79.209999999999994</v>
      </c>
      <c r="H490" s="18">
        <v>1.2000139999999999</v>
      </c>
      <c r="I490" s="86">
        <v>3.15596393</v>
      </c>
      <c r="J490" s="42">
        <f t="shared" si="168"/>
        <v>3.7086954556139931E-2</v>
      </c>
      <c r="K490" s="42">
        <f t="shared" si="169"/>
        <v>1.8551192581859246E-2</v>
      </c>
      <c r="L490" s="42">
        <f t="shared" si="170"/>
        <v>2.1002508519265228E-2</v>
      </c>
      <c r="M490" s="42">
        <f t="shared" si="171"/>
        <v>6.6826687118672864E-7</v>
      </c>
      <c r="N490" s="42">
        <f t="shared" si="172"/>
        <v>1.4429812017131411E-2</v>
      </c>
      <c r="O490" s="43">
        <f t="shared" si="173"/>
        <v>1.2000139999999999E-2</v>
      </c>
      <c r="P490" s="45">
        <f t="shared" si="174"/>
        <v>2.8186085462666349E-2</v>
      </c>
      <c r="Q490" s="45">
        <f t="shared" si="175"/>
        <v>2.4116550356417022E-3</v>
      </c>
      <c r="R490" s="45">
        <f t="shared" si="176"/>
        <v>1.0501254259632615E-3</v>
      </c>
      <c r="S490" s="45">
        <f t="shared" si="177"/>
        <v>2.0048006135601859E-8</v>
      </c>
      <c r="T490" s="45">
        <f t="shared" si="178"/>
        <v>7.2149060085657061E-5</v>
      </c>
      <c r="U490" s="45">
        <f t="shared" si="179"/>
        <v>6.0000699999999996E-5</v>
      </c>
      <c r="V490" s="46">
        <f t="shared" si="180"/>
        <v>3.1007751937984497E-5</v>
      </c>
      <c r="W490" s="55">
        <f t="shared" si="181"/>
        <v>3.1811043484301096</v>
      </c>
      <c r="X490" s="55">
        <f t="shared" si="182"/>
        <v>3.15596393</v>
      </c>
      <c r="Y490" s="64">
        <f t="shared" si="183"/>
        <v>-2.5140418430109612E-2</v>
      </c>
      <c r="Z490" s="66">
        <f t="shared" si="184"/>
        <v>2.3985325868</v>
      </c>
      <c r="AA490" s="67">
        <f t="shared" si="185"/>
        <v>0.41027531090000002</v>
      </c>
      <c r="AB490" s="67">
        <f t="shared" si="186"/>
        <v>0.15779819650000002</v>
      </c>
      <c r="AC490" s="67">
        <f t="shared" si="187"/>
        <v>9.4678917899999993E-2</v>
      </c>
      <c r="AD490" s="67">
        <f t="shared" si="188"/>
        <v>1.5779819649999999E-2</v>
      </c>
      <c r="AE490" s="67">
        <f t="shared" si="189"/>
        <v>1.5779819649999999E-2</v>
      </c>
      <c r="AF490" s="68">
        <f t="shared" si="190"/>
        <v>6.3119278599999995E-2</v>
      </c>
      <c r="AG490" s="69">
        <f t="shared" si="191"/>
        <v>3.15596393</v>
      </c>
    </row>
    <row r="491" spans="1:33">
      <c r="A491" s="114">
        <v>636</v>
      </c>
      <c r="B491" s="16" t="s">
        <v>984</v>
      </c>
      <c r="C491" s="28">
        <v>11285775898</v>
      </c>
      <c r="D491" s="28">
        <v>149263</v>
      </c>
      <c r="E491" s="28">
        <v>296711176</v>
      </c>
      <c r="F491" s="28">
        <v>0</v>
      </c>
      <c r="G491" s="17">
        <v>0</v>
      </c>
      <c r="H491" s="18">
        <v>0</v>
      </c>
      <c r="I491" s="86">
        <v>1.1175550599999999</v>
      </c>
      <c r="J491" s="42">
        <f t="shared" si="168"/>
        <v>1.2647150827768631E-2</v>
      </c>
      <c r="K491" s="42">
        <f t="shared" si="169"/>
        <v>3.6174271759001502E-3</v>
      </c>
      <c r="L491" s="42">
        <f t="shared" si="170"/>
        <v>8.2141014946473905E-3</v>
      </c>
      <c r="M491" s="42">
        <f t="shared" si="171"/>
        <v>0</v>
      </c>
      <c r="N491" s="42">
        <f t="shared" si="172"/>
        <v>0</v>
      </c>
      <c r="O491" s="43">
        <f t="shared" si="173"/>
        <v>0</v>
      </c>
      <c r="P491" s="45">
        <f t="shared" si="174"/>
        <v>9.611834629104159E-3</v>
      </c>
      <c r="Q491" s="45">
        <f t="shared" si="175"/>
        <v>4.7026553286701954E-4</v>
      </c>
      <c r="R491" s="45">
        <f t="shared" si="176"/>
        <v>4.1070507473236952E-4</v>
      </c>
      <c r="S491" s="45">
        <f t="shared" si="177"/>
        <v>0</v>
      </c>
      <c r="T491" s="45">
        <f t="shared" si="178"/>
        <v>0</v>
      </c>
      <c r="U491" s="45">
        <f t="shared" si="179"/>
        <v>0</v>
      </c>
      <c r="V491" s="46">
        <f t="shared" si="180"/>
        <v>3.1007751937984497E-5</v>
      </c>
      <c r="W491" s="55">
        <f t="shared" si="181"/>
        <v>1.052381298864153</v>
      </c>
      <c r="X491" s="55">
        <f t="shared" si="182"/>
        <v>1.1175550599999999</v>
      </c>
      <c r="Y491" s="64">
        <f t="shared" si="183"/>
        <v>6.5173761135846942E-2</v>
      </c>
      <c r="Z491" s="66">
        <f t="shared" si="184"/>
        <v>0.84934184559999992</v>
      </c>
      <c r="AA491" s="67">
        <f t="shared" si="185"/>
        <v>0.14528215780000001</v>
      </c>
      <c r="AB491" s="67">
        <f t="shared" si="186"/>
        <v>5.5877753000000002E-2</v>
      </c>
      <c r="AC491" s="67">
        <f t="shared" si="187"/>
        <v>3.3526651799999994E-2</v>
      </c>
      <c r="AD491" s="67">
        <f t="shared" si="188"/>
        <v>5.5877752999999994E-3</v>
      </c>
      <c r="AE491" s="67">
        <f t="shared" si="189"/>
        <v>5.5877752999999994E-3</v>
      </c>
      <c r="AF491" s="68">
        <f t="shared" si="190"/>
        <v>2.2351101199999997E-2</v>
      </c>
      <c r="AG491" s="69">
        <f t="shared" si="191"/>
        <v>1.1175550599999997</v>
      </c>
    </row>
    <row r="492" spans="1:33">
      <c r="A492" s="114">
        <v>637</v>
      </c>
      <c r="B492" s="16" t="s">
        <v>986</v>
      </c>
      <c r="C492" s="28">
        <v>4322008252</v>
      </c>
      <c r="D492" s="28">
        <v>221950</v>
      </c>
      <c r="E492" s="28">
        <v>129991889</v>
      </c>
      <c r="F492" s="28">
        <v>80131.8</v>
      </c>
      <c r="G492" s="17">
        <v>2.5099999999999998</v>
      </c>
      <c r="H492" s="18">
        <v>0.18682599999999999</v>
      </c>
      <c r="I492" s="86">
        <v>0.47015414</v>
      </c>
      <c r="J492" s="42">
        <f t="shared" si="168"/>
        <v>4.8433613015115224E-3</v>
      </c>
      <c r="K492" s="42">
        <f t="shared" si="169"/>
        <v>5.3790153064794243E-3</v>
      </c>
      <c r="L492" s="42">
        <f t="shared" si="170"/>
        <v>3.5986732421799225E-3</v>
      </c>
      <c r="M492" s="42">
        <f t="shared" si="171"/>
        <v>4.4999518713076227E-3</v>
      </c>
      <c r="N492" s="42">
        <f t="shared" si="172"/>
        <v>4.5725070272692643E-4</v>
      </c>
      <c r="O492" s="43">
        <f t="shared" si="173"/>
        <v>1.8682599999999998E-3</v>
      </c>
      <c r="P492" s="45">
        <f t="shared" si="174"/>
        <v>3.6809545891487569E-3</v>
      </c>
      <c r="Q492" s="45">
        <f t="shared" si="175"/>
        <v>6.9927198984232519E-4</v>
      </c>
      <c r="R492" s="45">
        <f t="shared" si="176"/>
        <v>1.7993366210899614E-4</v>
      </c>
      <c r="S492" s="45">
        <f t="shared" si="177"/>
        <v>1.3499855613922869E-4</v>
      </c>
      <c r="T492" s="45">
        <f t="shared" si="178"/>
        <v>2.2862535136346321E-6</v>
      </c>
      <c r="U492" s="45">
        <f t="shared" si="179"/>
        <v>9.3412999999999998E-6</v>
      </c>
      <c r="V492" s="46">
        <f t="shared" si="180"/>
        <v>3.1007751937984497E-5</v>
      </c>
      <c r="W492" s="55">
        <f t="shared" si="181"/>
        <v>0.47377941026909254</v>
      </c>
      <c r="X492" s="55">
        <f t="shared" si="182"/>
        <v>0.47015414</v>
      </c>
      <c r="Y492" s="64">
        <f t="shared" si="183"/>
        <v>-3.6252702690925398E-3</v>
      </c>
      <c r="Z492" s="66">
        <f t="shared" si="184"/>
        <v>0.35731714640000001</v>
      </c>
      <c r="AA492" s="67">
        <f t="shared" si="185"/>
        <v>6.1120038200000004E-2</v>
      </c>
      <c r="AB492" s="67">
        <f t="shared" si="186"/>
        <v>2.3507707000000003E-2</v>
      </c>
      <c r="AC492" s="67">
        <f t="shared" si="187"/>
        <v>1.4104624199999999E-2</v>
      </c>
      <c r="AD492" s="67">
        <f t="shared" si="188"/>
        <v>2.3507707000000001E-3</v>
      </c>
      <c r="AE492" s="67">
        <f t="shared" si="189"/>
        <v>2.3507707000000001E-3</v>
      </c>
      <c r="AF492" s="68">
        <f t="shared" si="190"/>
        <v>9.4030828000000004E-3</v>
      </c>
      <c r="AG492" s="69">
        <f t="shared" si="191"/>
        <v>0.47015414</v>
      </c>
    </row>
    <row r="493" spans="1:33">
      <c r="A493" s="114">
        <v>638</v>
      </c>
      <c r="B493" s="16" t="s">
        <v>988</v>
      </c>
      <c r="C493" s="28">
        <v>28295677</v>
      </c>
      <c r="D493" s="28">
        <v>2793</v>
      </c>
      <c r="E493" s="28">
        <v>178182</v>
      </c>
      <c r="F493" s="28">
        <v>7145.5</v>
      </c>
      <c r="G493" s="17">
        <v>0</v>
      </c>
      <c r="H493" s="18">
        <v>0</v>
      </c>
      <c r="I493" s="86">
        <v>7.3660799999999997E-3</v>
      </c>
      <c r="J493" s="42">
        <f t="shared" si="168"/>
        <v>3.1708913771382049E-5</v>
      </c>
      <c r="K493" s="42">
        <f t="shared" si="169"/>
        <v>6.7689072993904183E-5</v>
      </c>
      <c r="L493" s="42">
        <f t="shared" si="170"/>
        <v>4.9327600404214678E-6</v>
      </c>
      <c r="M493" s="42">
        <f t="shared" si="171"/>
        <v>4.0126898555166131E-4</v>
      </c>
      <c r="N493" s="42">
        <f t="shared" si="172"/>
        <v>0</v>
      </c>
      <c r="O493" s="43">
        <f t="shared" si="173"/>
        <v>0</v>
      </c>
      <c r="P493" s="45">
        <f t="shared" si="174"/>
        <v>2.4098774466250359E-5</v>
      </c>
      <c r="Q493" s="45">
        <f t="shared" si="175"/>
        <v>8.7995794892075434E-6</v>
      </c>
      <c r="R493" s="45">
        <f t="shared" si="176"/>
        <v>2.4663800202107338E-7</v>
      </c>
      <c r="S493" s="45">
        <f t="shared" si="177"/>
        <v>1.2038069566549839E-5</v>
      </c>
      <c r="T493" s="45">
        <f t="shared" si="178"/>
        <v>0</v>
      </c>
      <c r="U493" s="45">
        <f t="shared" si="179"/>
        <v>0</v>
      </c>
      <c r="V493" s="46">
        <f t="shared" si="180"/>
        <v>3.1007751937984497E-5</v>
      </c>
      <c r="W493" s="55">
        <f t="shared" si="181"/>
        <v>7.6190813462013313E-3</v>
      </c>
      <c r="X493" s="55">
        <f t="shared" si="182"/>
        <v>7.3660799999999997E-3</v>
      </c>
      <c r="Y493" s="64">
        <f t="shared" si="183"/>
        <v>-2.5300134620133159E-4</v>
      </c>
      <c r="Z493" s="66">
        <f t="shared" si="184"/>
        <v>5.5982207999999995E-3</v>
      </c>
      <c r="AA493" s="67">
        <f t="shared" si="185"/>
        <v>9.5759039999999994E-4</v>
      </c>
      <c r="AB493" s="67">
        <f t="shared" si="186"/>
        <v>3.6830400000000002E-4</v>
      </c>
      <c r="AC493" s="67">
        <f t="shared" si="187"/>
        <v>2.2098239999999999E-4</v>
      </c>
      <c r="AD493" s="67">
        <f t="shared" si="188"/>
        <v>3.6830399999999999E-5</v>
      </c>
      <c r="AE493" s="67">
        <f t="shared" si="189"/>
        <v>3.6830399999999999E-5</v>
      </c>
      <c r="AF493" s="68">
        <f t="shared" si="190"/>
        <v>1.473216E-4</v>
      </c>
      <c r="AG493" s="69">
        <f t="shared" si="191"/>
        <v>7.3660799999999988E-3</v>
      </c>
    </row>
    <row r="494" spans="1:33">
      <c r="A494" s="114">
        <v>639</v>
      </c>
      <c r="B494" s="16" t="s">
        <v>990</v>
      </c>
      <c r="C494" s="28">
        <v>1250861015</v>
      </c>
      <c r="D494" s="28">
        <v>83639</v>
      </c>
      <c r="E494" s="28">
        <v>34338285</v>
      </c>
      <c r="F494" s="28">
        <v>43663.7</v>
      </c>
      <c r="G494" s="17">
        <v>0</v>
      </c>
      <c r="H494" s="18">
        <v>0</v>
      </c>
      <c r="I494" s="86">
        <v>0.15233865999999999</v>
      </c>
      <c r="J494" s="42">
        <f t="shared" si="168"/>
        <v>1.4017492518245253E-3</v>
      </c>
      <c r="K494" s="42">
        <f t="shared" si="169"/>
        <v>2.0270126659996963E-3</v>
      </c>
      <c r="L494" s="42">
        <f t="shared" si="170"/>
        <v>9.5061521424500729E-4</v>
      </c>
      <c r="M494" s="42">
        <f t="shared" si="171"/>
        <v>2.4520171582719298E-3</v>
      </c>
      <c r="N494" s="42">
        <f t="shared" si="172"/>
        <v>0</v>
      </c>
      <c r="O494" s="43">
        <f t="shared" si="173"/>
        <v>0</v>
      </c>
      <c r="P494" s="45">
        <f t="shared" si="174"/>
        <v>1.0653294313866391E-3</v>
      </c>
      <c r="Q494" s="45">
        <f t="shared" si="175"/>
        <v>2.6351164657996054E-4</v>
      </c>
      <c r="R494" s="45">
        <f t="shared" si="176"/>
        <v>4.7530760712250367E-5</v>
      </c>
      <c r="S494" s="45">
        <f t="shared" si="177"/>
        <v>7.3560514748157897E-5</v>
      </c>
      <c r="T494" s="45">
        <f t="shared" si="178"/>
        <v>0</v>
      </c>
      <c r="U494" s="45">
        <f t="shared" si="179"/>
        <v>0</v>
      </c>
      <c r="V494" s="46">
        <f t="shared" si="180"/>
        <v>3.1007751937984497E-5</v>
      </c>
      <c r="W494" s="55">
        <f t="shared" si="181"/>
        <v>0.14809401053649923</v>
      </c>
      <c r="X494" s="55">
        <f t="shared" si="182"/>
        <v>0.15233865999999999</v>
      </c>
      <c r="Y494" s="64">
        <f t="shared" si="183"/>
        <v>4.2446494635007548E-3</v>
      </c>
      <c r="Z494" s="66">
        <f t="shared" si="184"/>
        <v>0.11577738159999999</v>
      </c>
      <c r="AA494" s="67">
        <f t="shared" si="185"/>
        <v>1.98040258E-2</v>
      </c>
      <c r="AB494" s="67">
        <f t="shared" si="186"/>
        <v>7.6169329999999993E-3</v>
      </c>
      <c r="AC494" s="67">
        <f t="shared" si="187"/>
        <v>4.5701597999999993E-3</v>
      </c>
      <c r="AD494" s="67">
        <f t="shared" si="188"/>
        <v>7.6169329999999991E-4</v>
      </c>
      <c r="AE494" s="67">
        <f t="shared" si="189"/>
        <v>7.6169329999999991E-4</v>
      </c>
      <c r="AF494" s="68">
        <f t="shared" si="190"/>
        <v>3.0467731999999997E-3</v>
      </c>
      <c r="AG494" s="69">
        <f t="shared" si="191"/>
        <v>0.15233865999999999</v>
      </c>
    </row>
    <row r="495" spans="1:33">
      <c r="A495" s="114">
        <v>640</v>
      </c>
      <c r="B495" s="16" t="s">
        <v>992</v>
      </c>
      <c r="C495" s="28">
        <v>21361670</v>
      </c>
      <c r="D495" s="28">
        <v>2566</v>
      </c>
      <c r="E495" s="28">
        <v>246352</v>
      </c>
      <c r="F495" s="28">
        <v>12004.2</v>
      </c>
      <c r="G495" s="17">
        <v>0</v>
      </c>
      <c r="H495" s="18">
        <v>0</v>
      </c>
      <c r="I495" s="86">
        <v>7.7843799999999996E-3</v>
      </c>
      <c r="J495" s="42">
        <f t="shared" si="168"/>
        <v>2.3938474843444062E-5</v>
      </c>
      <c r="K495" s="42">
        <f t="shared" si="169"/>
        <v>6.2187669639225966E-5</v>
      </c>
      <c r="L495" s="42">
        <f t="shared" si="170"/>
        <v>6.8199666715937047E-6</v>
      </c>
      <c r="M495" s="42">
        <f t="shared" si="171"/>
        <v>6.7411841807560747E-4</v>
      </c>
      <c r="N495" s="42">
        <f t="shared" si="172"/>
        <v>0</v>
      </c>
      <c r="O495" s="43">
        <f t="shared" si="173"/>
        <v>0</v>
      </c>
      <c r="P495" s="45">
        <f t="shared" si="174"/>
        <v>1.8193240881017488E-5</v>
      </c>
      <c r="Q495" s="45">
        <f t="shared" si="175"/>
        <v>8.0843970530993759E-6</v>
      </c>
      <c r="R495" s="45">
        <f t="shared" si="176"/>
        <v>3.4099833357968525E-7</v>
      </c>
      <c r="S495" s="45">
        <f t="shared" si="177"/>
        <v>2.0223552542268222E-5</v>
      </c>
      <c r="T495" s="45">
        <f t="shared" si="178"/>
        <v>0</v>
      </c>
      <c r="U495" s="45">
        <f t="shared" si="179"/>
        <v>0</v>
      </c>
      <c r="V495" s="46">
        <f t="shared" si="180"/>
        <v>3.1007751937984497E-5</v>
      </c>
      <c r="W495" s="55">
        <f t="shared" si="181"/>
        <v>7.7849940747949271E-3</v>
      </c>
      <c r="X495" s="55">
        <f t="shared" si="182"/>
        <v>7.7843799999999996E-3</v>
      </c>
      <c r="Y495" s="64">
        <f t="shared" si="183"/>
        <v>-6.1407479492753964E-7</v>
      </c>
      <c r="Z495" s="66">
        <f t="shared" si="184"/>
        <v>5.9161287999999999E-3</v>
      </c>
      <c r="AA495" s="67">
        <f t="shared" si="185"/>
        <v>1.0119694000000001E-3</v>
      </c>
      <c r="AB495" s="67">
        <f t="shared" si="186"/>
        <v>3.89219E-4</v>
      </c>
      <c r="AC495" s="67">
        <f t="shared" si="187"/>
        <v>2.3353139999999998E-4</v>
      </c>
      <c r="AD495" s="67">
        <f t="shared" si="188"/>
        <v>3.8921899999999997E-5</v>
      </c>
      <c r="AE495" s="67">
        <f t="shared" si="189"/>
        <v>3.8921899999999997E-5</v>
      </c>
      <c r="AF495" s="68">
        <f t="shared" si="190"/>
        <v>1.5568759999999999E-4</v>
      </c>
      <c r="AG495" s="69">
        <f t="shared" si="191"/>
        <v>7.7843799999999987E-3</v>
      </c>
    </row>
    <row r="496" spans="1:33">
      <c r="A496" s="114">
        <v>641</v>
      </c>
      <c r="B496" s="16" t="s">
        <v>994</v>
      </c>
      <c r="C496" s="28">
        <v>27234194</v>
      </c>
      <c r="D496" s="28">
        <v>2103</v>
      </c>
      <c r="E496" s="28">
        <v>165379</v>
      </c>
      <c r="F496" s="28">
        <v>9631.7000000000007</v>
      </c>
      <c r="G496" s="17">
        <v>6.94</v>
      </c>
      <c r="H496" s="18">
        <v>2.4886999999999999E-2</v>
      </c>
      <c r="I496" s="86">
        <v>8.6811100000000006E-3</v>
      </c>
      <c r="J496" s="42">
        <f t="shared" si="168"/>
        <v>3.051938673102221E-5</v>
      </c>
      <c r="K496" s="42">
        <f t="shared" si="169"/>
        <v>5.0966745616247936E-5</v>
      </c>
      <c r="L496" s="42">
        <f t="shared" si="170"/>
        <v>4.5783239761864942E-6</v>
      </c>
      <c r="M496" s="42">
        <f t="shared" si="171"/>
        <v>5.4088622043774919E-4</v>
      </c>
      <c r="N496" s="42">
        <f t="shared" si="172"/>
        <v>1.264270867300745E-3</v>
      </c>
      <c r="O496" s="43">
        <f t="shared" si="173"/>
        <v>2.4886999999999999E-4</v>
      </c>
      <c r="P496" s="45">
        <f t="shared" si="174"/>
        <v>2.319473391557688E-5</v>
      </c>
      <c r="Q496" s="45">
        <f t="shared" si="175"/>
        <v>6.6256769301122318E-6</v>
      </c>
      <c r="R496" s="45">
        <f t="shared" si="176"/>
        <v>2.2891619880932472E-7</v>
      </c>
      <c r="S496" s="45">
        <f t="shared" si="177"/>
        <v>1.6226586613132476E-5</v>
      </c>
      <c r="T496" s="45">
        <f t="shared" si="178"/>
        <v>6.3213543365037251E-6</v>
      </c>
      <c r="U496" s="45">
        <f t="shared" si="179"/>
        <v>1.24435E-6</v>
      </c>
      <c r="V496" s="46">
        <f t="shared" si="180"/>
        <v>3.1007751937984497E-5</v>
      </c>
      <c r="W496" s="55">
        <f t="shared" si="181"/>
        <v>8.484936993211914E-3</v>
      </c>
      <c r="X496" s="55">
        <f t="shared" si="182"/>
        <v>8.6811100000000006E-3</v>
      </c>
      <c r="Y496" s="64">
        <f t="shared" si="183"/>
        <v>1.9617300678808659E-4</v>
      </c>
      <c r="Z496" s="66">
        <f t="shared" si="184"/>
        <v>6.5976436000000005E-3</v>
      </c>
      <c r="AA496" s="67">
        <f t="shared" si="185"/>
        <v>1.1285443000000001E-3</v>
      </c>
      <c r="AB496" s="67">
        <f t="shared" si="186"/>
        <v>4.3405550000000004E-4</v>
      </c>
      <c r="AC496" s="67">
        <f t="shared" si="187"/>
        <v>2.6043330000000001E-4</v>
      </c>
      <c r="AD496" s="67">
        <f t="shared" si="188"/>
        <v>4.3405550000000007E-5</v>
      </c>
      <c r="AE496" s="67">
        <f t="shared" si="189"/>
        <v>4.3405550000000007E-5</v>
      </c>
      <c r="AF496" s="68">
        <f t="shared" si="190"/>
        <v>1.7362220000000003E-4</v>
      </c>
      <c r="AG496" s="69">
        <f t="shared" si="191"/>
        <v>8.6811100000000006E-3</v>
      </c>
    </row>
    <row r="497" spans="1:33">
      <c r="A497" s="114">
        <v>642</v>
      </c>
      <c r="B497" s="16" t="s">
        <v>996</v>
      </c>
      <c r="C497" s="28">
        <v>883622256</v>
      </c>
      <c r="D497" s="28">
        <v>46512</v>
      </c>
      <c r="E497" s="28">
        <v>16559230</v>
      </c>
      <c r="F497" s="28">
        <v>35484.9</v>
      </c>
      <c r="G497" s="17">
        <v>0.42</v>
      </c>
      <c r="H497" s="18">
        <v>0</v>
      </c>
      <c r="I497" s="86">
        <v>9.988967E-2</v>
      </c>
      <c r="J497" s="42">
        <f t="shared" si="168"/>
        <v>9.9021139950028676E-4</v>
      </c>
      <c r="K497" s="42">
        <f t="shared" si="169"/>
        <v>1.127230276796445E-3</v>
      </c>
      <c r="L497" s="42">
        <f t="shared" si="170"/>
        <v>4.5842289369379838E-4</v>
      </c>
      <c r="M497" s="42">
        <f t="shared" si="171"/>
        <v>1.9927212686868864E-3</v>
      </c>
      <c r="N497" s="42">
        <f t="shared" si="172"/>
        <v>7.6512069779007607E-5</v>
      </c>
      <c r="O497" s="43">
        <f t="shared" si="173"/>
        <v>0</v>
      </c>
      <c r="P497" s="45">
        <f t="shared" si="174"/>
        <v>7.5256066362021791E-4</v>
      </c>
      <c r="Q497" s="45">
        <f t="shared" si="175"/>
        <v>1.4653993598353785E-4</v>
      </c>
      <c r="R497" s="45">
        <f t="shared" si="176"/>
        <v>2.2921144684689922E-5</v>
      </c>
      <c r="S497" s="45">
        <f t="shared" si="177"/>
        <v>5.9781638060606591E-5</v>
      </c>
      <c r="T497" s="45">
        <f t="shared" si="178"/>
        <v>3.8256034889503806E-7</v>
      </c>
      <c r="U497" s="45">
        <f t="shared" si="179"/>
        <v>0</v>
      </c>
      <c r="V497" s="46">
        <f t="shared" si="180"/>
        <v>3.1007751937984497E-5</v>
      </c>
      <c r="W497" s="55">
        <f t="shared" si="181"/>
        <v>0.10131936946359318</v>
      </c>
      <c r="X497" s="55">
        <f t="shared" si="182"/>
        <v>9.988967E-2</v>
      </c>
      <c r="Y497" s="64">
        <f t="shared" si="183"/>
        <v>-1.4296994635931842E-3</v>
      </c>
      <c r="Z497" s="66">
        <f t="shared" si="184"/>
        <v>7.5916149200000005E-2</v>
      </c>
      <c r="AA497" s="67">
        <f t="shared" si="185"/>
        <v>1.2985657100000001E-2</v>
      </c>
      <c r="AB497" s="67">
        <f t="shared" si="186"/>
        <v>4.9944835000000007E-3</v>
      </c>
      <c r="AC497" s="67">
        <f t="shared" si="187"/>
        <v>2.9966900999999998E-3</v>
      </c>
      <c r="AD497" s="67">
        <f t="shared" si="188"/>
        <v>4.9944835E-4</v>
      </c>
      <c r="AE497" s="67">
        <f t="shared" si="189"/>
        <v>4.9944835E-4</v>
      </c>
      <c r="AF497" s="68">
        <f t="shared" si="190"/>
        <v>1.9977934E-3</v>
      </c>
      <c r="AG497" s="69">
        <f t="shared" si="191"/>
        <v>9.9889670000000014E-2</v>
      </c>
    </row>
    <row r="498" spans="1:33">
      <c r="A498" s="114">
        <v>643</v>
      </c>
      <c r="B498" s="16" t="s">
        <v>998</v>
      </c>
      <c r="C498" s="28">
        <v>9926805</v>
      </c>
      <c r="D498" s="28">
        <v>4077</v>
      </c>
      <c r="E498" s="28">
        <v>842269</v>
      </c>
      <c r="F498" s="28">
        <v>16484.900000000001</v>
      </c>
      <c r="G498" s="17">
        <v>2.99</v>
      </c>
      <c r="H498" s="18">
        <v>0</v>
      </c>
      <c r="I498" s="86">
        <v>8.3190599999999996E-3</v>
      </c>
      <c r="J498" s="42">
        <f t="shared" si="168"/>
        <v>1.11242506680552E-5</v>
      </c>
      <c r="K498" s="42">
        <f t="shared" si="169"/>
        <v>9.8807143070586226E-5</v>
      </c>
      <c r="L498" s="42">
        <f t="shared" si="170"/>
        <v>2.3317231069837296E-5</v>
      </c>
      <c r="M498" s="42">
        <f t="shared" si="171"/>
        <v>9.2574054998538697E-4</v>
      </c>
      <c r="N498" s="42">
        <f t="shared" si="172"/>
        <v>5.4469306818864945E-4</v>
      </c>
      <c r="O498" s="43">
        <f t="shared" si="173"/>
        <v>0</v>
      </c>
      <c r="P498" s="45">
        <f t="shared" si="174"/>
        <v>8.4544305077219521E-6</v>
      </c>
      <c r="Q498" s="45">
        <f t="shared" si="175"/>
        <v>1.2844928599176211E-5</v>
      </c>
      <c r="R498" s="45">
        <f t="shared" si="176"/>
        <v>1.1658615534918649E-6</v>
      </c>
      <c r="S498" s="45">
        <f t="shared" si="177"/>
        <v>2.777221649956161E-5</v>
      </c>
      <c r="T498" s="45">
        <f t="shared" si="178"/>
        <v>2.7234653409432473E-6</v>
      </c>
      <c r="U498" s="45">
        <f t="shared" si="179"/>
        <v>0</v>
      </c>
      <c r="V498" s="46">
        <f t="shared" si="180"/>
        <v>3.1007751937984497E-5</v>
      </c>
      <c r="W498" s="55">
        <f t="shared" si="181"/>
        <v>8.3968654438879384E-3</v>
      </c>
      <c r="X498" s="55">
        <f t="shared" si="182"/>
        <v>8.3190599999999996E-3</v>
      </c>
      <c r="Y498" s="64">
        <f t="shared" si="183"/>
        <v>-7.7805443887938794E-5</v>
      </c>
      <c r="Z498" s="66">
        <f t="shared" si="184"/>
        <v>6.3224855999999994E-3</v>
      </c>
      <c r="AA498" s="67">
        <f t="shared" si="185"/>
        <v>1.0814778E-3</v>
      </c>
      <c r="AB498" s="67">
        <f t="shared" si="186"/>
        <v>4.1595299999999999E-4</v>
      </c>
      <c r="AC498" s="67">
        <f t="shared" si="187"/>
        <v>2.4957179999999997E-4</v>
      </c>
      <c r="AD498" s="67">
        <f t="shared" si="188"/>
        <v>4.1595299999999998E-5</v>
      </c>
      <c r="AE498" s="67">
        <f t="shared" si="189"/>
        <v>4.1595299999999998E-5</v>
      </c>
      <c r="AF498" s="68">
        <f t="shared" si="190"/>
        <v>1.6638119999999999E-4</v>
      </c>
      <c r="AG498" s="69">
        <f t="shared" si="191"/>
        <v>8.3190600000000014E-3</v>
      </c>
    </row>
    <row r="499" spans="1:33">
      <c r="A499" s="114">
        <v>644</v>
      </c>
      <c r="B499" s="16" t="s">
        <v>1000</v>
      </c>
      <c r="C499" s="28">
        <v>110543738</v>
      </c>
      <c r="D499" s="28">
        <v>8406</v>
      </c>
      <c r="E499" s="28">
        <v>607454</v>
      </c>
      <c r="F499" s="28">
        <v>25486.6</v>
      </c>
      <c r="G499" s="17">
        <v>0.11</v>
      </c>
      <c r="H499" s="18">
        <v>0</v>
      </c>
      <c r="I499" s="86">
        <v>1.9668919999999999E-2</v>
      </c>
      <c r="J499" s="42">
        <f t="shared" si="168"/>
        <v>1.2387835273240677E-4</v>
      </c>
      <c r="K499" s="42">
        <f t="shared" si="169"/>
        <v>2.0372157092257733E-4</v>
      </c>
      <c r="L499" s="42">
        <f t="shared" si="170"/>
        <v>1.6816652734811497E-5</v>
      </c>
      <c r="M499" s="42">
        <f t="shared" si="171"/>
        <v>1.4312479360661914E-3</v>
      </c>
      <c r="N499" s="42">
        <f t="shared" si="172"/>
        <v>2.0038875418311518E-5</v>
      </c>
      <c r="O499" s="43">
        <f t="shared" si="173"/>
        <v>0</v>
      </c>
      <c r="P499" s="45">
        <f t="shared" si="174"/>
        <v>9.4147548076629144E-5</v>
      </c>
      <c r="Q499" s="45">
        <f t="shared" si="175"/>
        <v>2.6483804219935056E-5</v>
      </c>
      <c r="R499" s="45">
        <f t="shared" si="176"/>
        <v>8.4083263674057485E-7</v>
      </c>
      <c r="S499" s="45">
        <f t="shared" si="177"/>
        <v>4.2937438081985739E-5</v>
      </c>
      <c r="T499" s="45">
        <f t="shared" si="178"/>
        <v>1.0019437709155759E-7</v>
      </c>
      <c r="U499" s="45">
        <f t="shared" si="179"/>
        <v>0</v>
      </c>
      <c r="V499" s="46">
        <f t="shared" si="180"/>
        <v>3.1007751937984497E-5</v>
      </c>
      <c r="W499" s="55">
        <f t="shared" si="181"/>
        <v>1.9551756933036658E-2</v>
      </c>
      <c r="X499" s="55">
        <f t="shared" si="182"/>
        <v>1.9668919999999999E-2</v>
      </c>
      <c r="Y499" s="64">
        <f t="shared" si="183"/>
        <v>1.1716306696334111E-4</v>
      </c>
      <c r="Z499" s="66">
        <f t="shared" si="184"/>
        <v>1.49483792E-2</v>
      </c>
      <c r="AA499" s="67">
        <f t="shared" si="185"/>
        <v>2.5569595999999999E-3</v>
      </c>
      <c r="AB499" s="67">
        <f t="shared" si="186"/>
        <v>9.8344600000000002E-4</v>
      </c>
      <c r="AC499" s="67">
        <f t="shared" si="187"/>
        <v>5.9006759999999999E-4</v>
      </c>
      <c r="AD499" s="67">
        <f t="shared" si="188"/>
        <v>9.8344599999999994E-5</v>
      </c>
      <c r="AE499" s="67">
        <f t="shared" si="189"/>
        <v>9.8344599999999994E-5</v>
      </c>
      <c r="AF499" s="68">
        <f t="shared" si="190"/>
        <v>3.9337839999999997E-4</v>
      </c>
      <c r="AG499" s="69">
        <f t="shared" si="191"/>
        <v>1.9668920000000003E-2</v>
      </c>
    </row>
    <row r="500" spans="1:33">
      <c r="A500" s="114">
        <v>645</v>
      </c>
      <c r="B500" s="16" t="s">
        <v>1002</v>
      </c>
      <c r="C500" s="28">
        <v>26337135417</v>
      </c>
      <c r="D500" s="28">
        <v>629921</v>
      </c>
      <c r="E500" s="28">
        <v>441895323</v>
      </c>
      <c r="F500" s="28">
        <v>55797.9</v>
      </c>
      <c r="G500" s="17">
        <v>19.34</v>
      </c>
      <c r="H500" s="18">
        <v>0.383351</v>
      </c>
      <c r="I500" s="86">
        <v>2.5636383700000001</v>
      </c>
      <c r="J500" s="42">
        <f t="shared" si="168"/>
        <v>2.9514118213989551E-2</v>
      </c>
      <c r="K500" s="42">
        <f t="shared" si="169"/>
        <v>1.5266297368203764E-2</v>
      </c>
      <c r="L500" s="42">
        <f t="shared" si="170"/>
        <v>1.2233354611260046E-2</v>
      </c>
      <c r="M500" s="42">
        <f t="shared" si="171"/>
        <v>3.1334359707386526E-3</v>
      </c>
      <c r="N500" s="42">
        <f t="shared" si="172"/>
        <v>3.5231986417285886E-3</v>
      </c>
      <c r="O500" s="43">
        <f t="shared" si="173"/>
        <v>3.83351E-3</v>
      </c>
      <c r="P500" s="45">
        <f t="shared" si="174"/>
        <v>2.2430729842632058E-2</v>
      </c>
      <c r="Q500" s="45">
        <f t="shared" si="175"/>
        <v>1.9846186578664892E-3</v>
      </c>
      <c r="R500" s="45">
        <f t="shared" si="176"/>
        <v>6.1166773056300233E-4</v>
      </c>
      <c r="S500" s="45">
        <f t="shared" si="177"/>
        <v>9.4003079122159577E-5</v>
      </c>
      <c r="T500" s="45">
        <f t="shared" si="178"/>
        <v>1.7615993208642944E-5</v>
      </c>
      <c r="U500" s="45">
        <f t="shared" si="179"/>
        <v>1.9167549999999999E-5</v>
      </c>
      <c r="V500" s="46">
        <f t="shared" si="180"/>
        <v>3.1007751937984497E-5</v>
      </c>
      <c r="W500" s="55">
        <f t="shared" si="181"/>
        <v>2.5188810605330336</v>
      </c>
      <c r="X500" s="55">
        <f t="shared" si="182"/>
        <v>2.5636383700000001</v>
      </c>
      <c r="Y500" s="64">
        <f t="shared" si="183"/>
        <v>4.4757309466966433E-2</v>
      </c>
      <c r="Z500" s="66">
        <f t="shared" si="184"/>
        <v>1.9483651612000001</v>
      </c>
      <c r="AA500" s="67">
        <f t="shared" si="185"/>
        <v>0.3332729881</v>
      </c>
      <c r="AB500" s="67">
        <f t="shared" si="186"/>
        <v>0.12818191850000002</v>
      </c>
      <c r="AC500" s="67">
        <f t="shared" si="187"/>
        <v>7.6909151100000003E-2</v>
      </c>
      <c r="AD500" s="67">
        <f t="shared" si="188"/>
        <v>1.2818191850000001E-2</v>
      </c>
      <c r="AE500" s="67">
        <f t="shared" si="189"/>
        <v>1.2818191850000001E-2</v>
      </c>
      <c r="AF500" s="68">
        <f t="shared" si="190"/>
        <v>5.1272767400000002E-2</v>
      </c>
      <c r="AG500" s="69">
        <f t="shared" si="191"/>
        <v>2.5636383700000005</v>
      </c>
    </row>
    <row r="501" spans="1:33">
      <c r="A501" s="114">
        <v>646</v>
      </c>
      <c r="B501" s="16" t="s">
        <v>1004</v>
      </c>
      <c r="C501" s="28">
        <v>899115829</v>
      </c>
      <c r="D501" s="28">
        <v>51900</v>
      </c>
      <c r="E501" s="28">
        <v>13331267</v>
      </c>
      <c r="F501" s="28">
        <v>33099.599999999999</v>
      </c>
      <c r="G501" s="17">
        <v>2.95</v>
      </c>
      <c r="H501" s="18">
        <v>0</v>
      </c>
      <c r="I501" s="86">
        <v>0.10895129000000001</v>
      </c>
      <c r="J501" s="42">
        <f t="shared" si="168"/>
        <v>1.0075739234740942E-3</v>
      </c>
      <c r="K501" s="42">
        <f t="shared" si="169"/>
        <v>1.2578098418845783E-3</v>
      </c>
      <c r="L501" s="42">
        <f t="shared" si="170"/>
        <v>3.6906051759318776E-4</v>
      </c>
      <c r="M501" s="42">
        <f t="shared" si="171"/>
        <v>1.8587702629859028E-3</v>
      </c>
      <c r="N501" s="42">
        <f t="shared" si="172"/>
        <v>5.3740620440017261E-4</v>
      </c>
      <c r="O501" s="43">
        <f t="shared" si="173"/>
        <v>0</v>
      </c>
      <c r="P501" s="45">
        <f t="shared" si="174"/>
        <v>7.6575618184031161E-4</v>
      </c>
      <c r="Q501" s="45">
        <f t="shared" si="175"/>
        <v>1.6351527944499517E-4</v>
      </c>
      <c r="R501" s="45">
        <f t="shared" si="176"/>
        <v>1.8453025879659389E-5</v>
      </c>
      <c r="S501" s="45">
        <f t="shared" si="177"/>
        <v>5.5763107889577082E-5</v>
      </c>
      <c r="T501" s="45">
        <f t="shared" si="178"/>
        <v>2.6870310220008631E-6</v>
      </c>
      <c r="U501" s="45">
        <f t="shared" si="179"/>
        <v>0</v>
      </c>
      <c r="V501" s="46">
        <f t="shared" si="180"/>
        <v>3.1007751937984497E-5</v>
      </c>
      <c r="W501" s="55">
        <f t="shared" si="181"/>
        <v>0.10371823780145287</v>
      </c>
      <c r="X501" s="55">
        <f t="shared" si="182"/>
        <v>0.10895129000000001</v>
      </c>
      <c r="Y501" s="64">
        <f t="shared" si="183"/>
        <v>5.233052198547139E-3</v>
      </c>
      <c r="Z501" s="66">
        <f t="shared" si="184"/>
        <v>8.2802980400000004E-2</v>
      </c>
      <c r="AA501" s="67">
        <f t="shared" si="185"/>
        <v>1.4163667700000002E-2</v>
      </c>
      <c r="AB501" s="67">
        <f t="shared" si="186"/>
        <v>5.4475645000000008E-3</v>
      </c>
      <c r="AC501" s="67">
        <f t="shared" si="187"/>
        <v>3.2685386999999999E-3</v>
      </c>
      <c r="AD501" s="67">
        <f t="shared" si="188"/>
        <v>5.4475645000000002E-4</v>
      </c>
      <c r="AE501" s="67">
        <f t="shared" si="189"/>
        <v>5.4475645000000002E-4</v>
      </c>
      <c r="AF501" s="68">
        <f t="shared" si="190"/>
        <v>2.1790258000000001E-3</v>
      </c>
      <c r="AG501" s="69">
        <f t="shared" si="191"/>
        <v>0.10895129000000002</v>
      </c>
    </row>
    <row r="502" spans="1:33">
      <c r="A502" s="114">
        <v>647</v>
      </c>
      <c r="B502" s="16" t="s">
        <v>1006</v>
      </c>
      <c r="C502" s="28">
        <v>6040019839</v>
      </c>
      <c r="D502" s="28">
        <v>408258</v>
      </c>
      <c r="E502" s="28">
        <v>294593282</v>
      </c>
      <c r="F502" s="28">
        <v>24680.2</v>
      </c>
      <c r="G502" s="17">
        <v>0</v>
      </c>
      <c r="H502" s="18">
        <v>0.120904</v>
      </c>
      <c r="I502" s="86">
        <v>0.68562204000000004</v>
      </c>
      <c r="J502" s="42">
        <f t="shared" si="168"/>
        <v>6.7686123308619856E-3</v>
      </c>
      <c r="K502" s="42">
        <f t="shared" si="169"/>
        <v>9.8942375805031631E-3</v>
      </c>
      <c r="L502" s="42">
        <f t="shared" si="170"/>
        <v>8.1554700790551962E-3</v>
      </c>
      <c r="M502" s="42">
        <f t="shared" si="171"/>
        <v>1.3859630280893026E-3</v>
      </c>
      <c r="N502" s="42">
        <f t="shared" si="172"/>
        <v>0</v>
      </c>
      <c r="O502" s="43">
        <f t="shared" si="173"/>
        <v>1.20904E-3</v>
      </c>
      <c r="P502" s="45">
        <f t="shared" si="174"/>
        <v>5.144145371455109E-3</v>
      </c>
      <c r="Q502" s="45">
        <f t="shared" si="175"/>
        <v>1.2862508854654113E-3</v>
      </c>
      <c r="R502" s="45">
        <f t="shared" si="176"/>
        <v>4.0777350395275984E-4</v>
      </c>
      <c r="S502" s="45">
        <f t="shared" si="177"/>
        <v>4.1578890842679078E-5</v>
      </c>
      <c r="T502" s="45">
        <f t="shared" si="178"/>
        <v>0</v>
      </c>
      <c r="U502" s="45">
        <f t="shared" si="179"/>
        <v>6.0452000000000002E-6</v>
      </c>
      <c r="V502" s="46">
        <f t="shared" si="180"/>
        <v>3.1007751937984497E-5</v>
      </c>
      <c r="W502" s="55">
        <f t="shared" si="181"/>
        <v>0.69168016036539426</v>
      </c>
      <c r="X502" s="55">
        <f t="shared" si="182"/>
        <v>0.68562204000000004</v>
      </c>
      <c r="Y502" s="64">
        <f t="shared" si="183"/>
        <v>-6.0581203653942151E-3</v>
      </c>
      <c r="Z502" s="66">
        <f t="shared" si="184"/>
        <v>0.52107275040000001</v>
      </c>
      <c r="AA502" s="67">
        <f t="shared" si="185"/>
        <v>8.9130865200000006E-2</v>
      </c>
      <c r="AB502" s="67">
        <f t="shared" si="186"/>
        <v>3.4281102000000001E-2</v>
      </c>
      <c r="AC502" s="67">
        <f t="shared" si="187"/>
        <v>2.0568661200000001E-2</v>
      </c>
      <c r="AD502" s="67">
        <f t="shared" si="188"/>
        <v>3.4281102000000003E-3</v>
      </c>
      <c r="AE502" s="67">
        <f t="shared" si="189"/>
        <v>3.4281102000000003E-3</v>
      </c>
      <c r="AF502" s="68">
        <f t="shared" si="190"/>
        <v>1.3712440800000001E-2</v>
      </c>
      <c r="AG502" s="69">
        <f t="shared" si="191"/>
        <v>0.68562204000000004</v>
      </c>
    </row>
    <row r="503" spans="1:33">
      <c r="A503" s="114">
        <v>648</v>
      </c>
      <c r="B503" s="16" t="s">
        <v>1008</v>
      </c>
      <c r="C503" s="28">
        <v>49412158</v>
      </c>
      <c r="D503" s="28">
        <v>10397</v>
      </c>
      <c r="E503" s="28">
        <v>3515707</v>
      </c>
      <c r="F503" s="28">
        <v>37278.800000000003</v>
      </c>
      <c r="G503" s="17">
        <v>0</v>
      </c>
      <c r="H503" s="18">
        <v>0.53590499999999996</v>
      </c>
      <c r="I503" s="86">
        <v>1.9617610000000001E-2</v>
      </c>
      <c r="J503" s="42">
        <f t="shared" si="168"/>
        <v>5.5372623078780043E-5</v>
      </c>
      <c r="K503" s="42">
        <f t="shared" si="169"/>
        <v>2.5197396774708977E-4</v>
      </c>
      <c r="L503" s="42">
        <f t="shared" si="170"/>
        <v>9.7328231827176922E-5</v>
      </c>
      <c r="M503" s="42">
        <f t="shared" si="171"/>
        <v>2.0934610955962874E-3</v>
      </c>
      <c r="N503" s="42">
        <f t="shared" si="172"/>
        <v>0</v>
      </c>
      <c r="O503" s="43">
        <f t="shared" si="173"/>
        <v>5.3590499999999998E-3</v>
      </c>
      <c r="P503" s="45">
        <f t="shared" si="174"/>
        <v>4.2083193539872832E-5</v>
      </c>
      <c r="Q503" s="45">
        <f t="shared" si="175"/>
        <v>3.2756615807121675E-5</v>
      </c>
      <c r="R503" s="45">
        <f t="shared" si="176"/>
        <v>4.8664115913588463E-6</v>
      </c>
      <c r="S503" s="45">
        <f t="shared" si="177"/>
        <v>6.2803832867888617E-5</v>
      </c>
      <c r="T503" s="45">
        <f t="shared" si="178"/>
        <v>0</v>
      </c>
      <c r="U503" s="45">
        <f t="shared" si="179"/>
        <v>2.6795250000000001E-5</v>
      </c>
      <c r="V503" s="46">
        <f t="shared" si="180"/>
        <v>3.1007751937984497E-5</v>
      </c>
      <c r="W503" s="55">
        <f t="shared" si="181"/>
        <v>2.0031305574422648E-2</v>
      </c>
      <c r="X503" s="55">
        <f t="shared" si="182"/>
        <v>1.9617610000000001E-2</v>
      </c>
      <c r="Y503" s="64">
        <f t="shared" si="183"/>
        <v>-4.1369557442264698E-4</v>
      </c>
      <c r="Z503" s="66">
        <f t="shared" si="184"/>
        <v>1.4909383600000001E-2</v>
      </c>
      <c r="AA503" s="67">
        <f t="shared" si="185"/>
        <v>2.5502893E-3</v>
      </c>
      <c r="AB503" s="67">
        <f t="shared" si="186"/>
        <v>9.8088050000000012E-4</v>
      </c>
      <c r="AC503" s="67">
        <f t="shared" si="187"/>
        <v>5.8852830000000005E-4</v>
      </c>
      <c r="AD503" s="67">
        <f t="shared" si="188"/>
        <v>9.8088050000000004E-5</v>
      </c>
      <c r="AE503" s="67">
        <f t="shared" si="189"/>
        <v>9.8088050000000004E-5</v>
      </c>
      <c r="AF503" s="68">
        <f t="shared" si="190"/>
        <v>3.9235220000000001E-4</v>
      </c>
      <c r="AG503" s="69">
        <f t="shared" si="191"/>
        <v>1.9617610000000001E-2</v>
      </c>
    </row>
    <row r="504" spans="1:33">
      <c r="A504" s="114">
        <v>649</v>
      </c>
      <c r="B504" s="16" t="s">
        <v>1010</v>
      </c>
      <c r="C504" s="28">
        <v>581564293</v>
      </c>
      <c r="D504" s="28">
        <v>38342</v>
      </c>
      <c r="E504" s="28">
        <v>9836871</v>
      </c>
      <c r="F504" s="28">
        <v>47964.3</v>
      </c>
      <c r="G504" s="17">
        <v>60.55</v>
      </c>
      <c r="H504" s="18">
        <v>9.3544000000000002E-2</v>
      </c>
      <c r="I504" s="86">
        <v>8.1055470000000004E-2</v>
      </c>
      <c r="J504" s="42">
        <f t="shared" si="168"/>
        <v>6.5171693963186547E-4</v>
      </c>
      <c r="K504" s="42">
        <f t="shared" si="169"/>
        <v>9.2922822654216755E-4</v>
      </c>
      <c r="L504" s="42">
        <f t="shared" si="170"/>
        <v>2.7232225584840651E-4</v>
      </c>
      <c r="M504" s="42">
        <f t="shared" si="171"/>
        <v>2.6935254361060176E-3</v>
      </c>
      <c r="N504" s="42">
        <f t="shared" si="172"/>
        <v>1.1030490059806931E-2</v>
      </c>
      <c r="O504" s="43">
        <f t="shared" si="173"/>
        <v>9.3544000000000006E-4</v>
      </c>
      <c r="P504" s="45">
        <f t="shared" si="174"/>
        <v>4.9530487412021774E-4</v>
      </c>
      <c r="Q504" s="45">
        <f t="shared" si="175"/>
        <v>1.2079966945048179E-4</v>
      </c>
      <c r="R504" s="45">
        <f t="shared" si="176"/>
        <v>1.3616112792420326E-5</v>
      </c>
      <c r="S504" s="45">
        <f t="shared" si="177"/>
        <v>8.080576308318053E-5</v>
      </c>
      <c r="T504" s="45">
        <f t="shared" si="178"/>
        <v>5.5152450299034656E-5</v>
      </c>
      <c r="U504" s="45">
        <f t="shared" si="179"/>
        <v>4.6772000000000007E-6</v>
      </c>
      <c r="V504" s="46">
        <f t="shared" si="180"/>
        <v>3.1007751937984497E-5</v>
      </c>
      <c r="W504" s="55">
        <f t="shared" si="181"/>
        <v>8.0136382168331952E-2</v>
      </c>
      <c r="X504" s="55">
        <f t="shared" si="182"/>
        <v>8.1055470000000004E-2</v>
      </c>
      <c r="Y504" s="64">
        <f t="shared" si="183"/>
        <v>9.1908783166805286E-4</v>
      </c>
      <c r="Z504" s="66">
        <f t="shared" si="184"/>
        <v>6.1602157200000007E-2</v>
      </c>
      <c r="AA504" s="67">
        <f t="shared" si="185"/>
        <v>1.0537211100000001E-2</v>
      </c>
      <c r="AB504" s="67">
        <f t="shared" si="186"/>
        <v>4.0527735000000006E-3</v>
      </c>
      <c r="AC504" s="67">
        <f t="shared" si="187"/>
        <v>2.4316641000000001E-3</v>
      </c>
      <c r="AD504" s="67">
        <f t="shared" si="188"/>
        <v>4.0527735000000001E-4</v>
      </c>
      <c r="AE504" s="67">
        <f t="shared" si="189"/>
        <v>4.0527735000000001E-4</v>
      </c>
      <c r="AF504" s="68">
        <f t="shared" si="190"/>
        <v>1.6211094000000001E-3</v>
      </c>
      <c r="AG504" s="69">
        <f t="shared" si="191"/>
        <v>8.1055469999999991E-2</v>
      </c>
    </row>
    <row r="505" spans="1:33">
      <c r="A505" s="114">
        <v>650</v>
      </c>
      <c r="B505" s="16" t="s">
        <v>1012</v>
      </c>
      <c r="C505" s="28">
        <v>283566022</v>
      </c>
      <c r="D505" s="28">
        <v>31450</v>
      </c>
      <c r="E505" s="28">
        <v>4174375</v>
      </c>
      <c r="F505" s="28">
        <v>74155.199999999997</v>
      </c>
      <c r="G505" s="17">
        <v>1.08</v>
      </c>
      <c r="H505" s="18">
        <v>0.47447699999999998</v>
      </c>
      <c r="I505" s="86">
        <v>5.095036E-2</v>
      </c>
      <c r="J505" s="42">
        <f t="shared" si="168"/>
        <v>3.1777188225932268E-4</v>
      </c>
      <c r="K505" s="42">
        <f t="shared" si="169"/>
        <v>7.6219883482215765E-4</v>
      </c>
      <c r="L505" s="42">
        <f t="shared" si="170"/>
        <v>1.1556268418658655E-4</v>
      </c>
      <c r="M505" s="42">
        <f t="shared" si="171"/>
        <v>4.1643246627080755E-3</v>
      </c>
      <c r="N505" s="42">
        <f t="shared" si="172"/>
        <v>1.9674532228887673E-4</v>
      </c>
      <c r="O505" s="43">
        <f t="shared" si="173"/>
        <v>4.7447699999999997E-3</v>
      </c>
      <c r="P505" s="45">
        <f t="shared" si="174"/>
        <v>2.4150663051708524E-4</v>
      </c>
      <c r="Q505" s="45">
        <f t="shared" si="175"/>
        <v>9.9085848526880491E-5</v>
      </c>
      <c r="R505" s="45">
        <f t="shared" si="176"/>
        <v>5.7781342093293278E-6</v>
      </c>
      <c r="S505" s="45">
        <f t="shared" si="177"/>
        <v>1.2492973988124226E-4</v>
      </c>
      <c r="T505" s="45">
        <f t="shared" si="178"/>
        <v>9.8372661144438363E-7</v>
      </c>
      <c r="U505" s="45">
        <f t="shared" si="179"/>
        <v>2.3723849999999998E-5</v>
      </c>
      <c r="V505" s="46">
        <f t="shared" si="180"/>
        <v>3.1007751937984497E-5</v>
      </c>
      <c r="W505" s="55">
        <f t="shared" si="181"/>
        <v>5.2701568168396627E-2</v>
      </c>
      <c r="X505" s="55">
        <f t="shared" si="182"/>
        <v>5.095036E-2</v>
      </c>
      <c r="Y505" s="64">
        <f t="shared" si="183"/>
        <v>-1.7512081683966271E-3</v>
      </c>
      <c r="Z505" s="66">
        <f t="shared" si="184"/>
        <v>3.8722273600000003E-2</v>
      </c>
      <c r="AA505" s="67">
        <f t="shared" si="185"/>
        <v>6.6235468000000004E-3</v>
      </c>
      <c r="AB505" s="67">
        <f t="shared" si="186"/>
        <v>2.5475180000000004E-3</v>
      </c>
      <c r="AC505" s="67">
        <f t="shared" si="187"/>
        <v>1.5285107999999999E-3</v>
      </c>
      <c r="AD505" s="67">
        <f t="shared" si="188"/>
        <v>2.547518E-4</v>
      </c>
      <c r="AE505" s="67">
        <f t="shared" si="189"/>
        <v>2.547518E-4</v>
      </c>
      <c r="AF505" s="68">
        <f t="shared" si="190"/>
        <v>1.0190072E-3</v>
      </c>
      <c r="AG505" s="69">
        <f t="shared" si="191"/>
        <v>5.095036E-2</v>
      </c>
    </row>
    <row r="506" spans="1:33">
      <c r="A506" s="114">
        <v>651</v>
      </c>
      <c r="B506" s="16" t="s">
        <v>1014</v>
      </c>
      <c r="C506" s="28">
        <v>235730590</v>
      </c>
      <c r="D506" s="28">
        <v>31662</v>
      </c>
      <c r="E506" s="28">
        <v>12764014</v>
      </c>
      <c r="F506" s="28">
        <v>49938.45</v>
      </c>
      <c r="G506" s="17">
        <v>18.12</v>
      </c>
      <c r="H506" s="18">
        <v>0.400287</v>
      </c>
      <c r="I506" s="86">
        <v>4.6397500000000001E-2</v>
      </c>
      <c r="J506" s="42">
        <f t="shared" si="168"/>
        <v>2.6416618169577689E-4</v>
      </c>
      <c r="K506" s="42">
        <f t="shared" si="169"/>
        <v>7.6733670932079988E-4</v>
      </c>
      <c r="L506" s="42">
        <f t="shared" si="170"/>
        <v>3.5335678247286583E-4</v>
      </c>
      <c r="M506" s="42">
        <f t="shared" si="171"/>
        <v>2.8043875406230999E-3</v>
      </c>
      <c r="N506" s="42">
        <f t="shared" si="172"/>
        <v>3.3009492961800428E-3</v>
      </c>
      <c r="O506" s="43">
        <f t="shared" si="173"/>
        <v>4.0028700000000004E-3</v>
      </c>
      <c r="P506" s="45">
        <f t="shared" si="174"/>
        <v>2.0076629808879045E-4</v>
      </c>
      <c r="Q506" s="45">
        <f t="shared" si="175"/>
        <v>9.9753772211703983E-5</v>
      </c>
      <c r="R506" s="45">
        <f t="shared" si="176"/>
        <v>1.7667839123643294E-5</v>
      </c>
      <c r="S506" s="45">
        <f t="shared" si="177"/>
        <v>8.4131626218692987E-5</v>
      </c>
      <c r="T506" s="45">
        <f t="shared" si="178"/>
        <v>1.6504746480900215E-5</v>
      </c>
      <c r="U506" s="45">
        <f t="shared" si="179"/>
        <v>2.0014350000000003E-5</v>
      </c>
      <c r="V506" s="46">
        <f t="shared" si="180"/>
        <v>3.1007751937984497E-5</v>
      </c>
      <c r="W506" s="55">
        <f t="shared" si="181"/>
        <v>4.698463840617155E-2</v>
      </c>
      <c r="X506" s="55">
        <f t="shared" si="182"/>
        <v>4.6397500000000001E-2</v>
      </c>
      <c r="Y506" s="64">
        <f t="shared" si="183"/>
        <v>-5.8713840617154872E-4</v>
      </c>
      <c r="Z506" s="66">
        <f t="shared" si="184"/>
        <v>3.5262100000000005E-2</v>
      </c>
      <c r="AA506" s="67">
        <f t="shared" si="185"/>
        <v>6.0316750000000002E-3</v>
      </c>
      <c r="AB506" s="67">
        <f t="shared" si="186"/>
        <v>2.3198750000000003E-3</v>
      </c>
      <c r="AC506" s="67">
        <f t="shared" si="187"/>
        <v>1.391925E-3</v>
      </c>
      <c r="AD506" s="67">
        <f t="shared" si="188"/>
        <v>2.3198750000000002E-4</v>
      </c>
      <c r="AE506" s="67">
        <f t="shared" si="189"/>
        <v>2.3198750000000002E-4</v>
      </c>
      <c r="AF506" s="68">
        <f t="shared" si="190"/>
        <v>9.2795000000000009E-4</v>
      </c>
      <c r="AG506" s="69">
        <f t="shared" si="191"/>
        <v>4.6397500000000008E-2</v>
      </c>
    </row>
    <row r="507" spans="1:33">
      <c r="A507" s="114">
        <v>652</v>
      </c>
      <c r="B507" s="16" t="s">
        <v>1016</v>
      </c>
      <c r="C507" s="28">
        <v>151329244</v>
      </c>
      <c r="D507" s="28">
        <v>7198</v>
      </c>
      <c r="E507" s="28">
        <v>1185688</v>
      </c>
      <c r="F507" s="28">
        <v>61880.2</v>
      </c>
      <c r="G507" s="17">
        <v>0</v>
      </c>
      <c r="H507" s="18">
        <v>0</v>
      </c>
      <c r="I507" s="86">
        <v>2.854864E-2</v>
      </c>
      <c r="J507" s="42">
        <f t="shared" si="168"/>
        <v>1.6958371234886637E-4</v>
      </c>
      <c r="K507" s="42">
        <f t="shared" si="169"/>
        <v>1.7444538038314438E-4</v>
      </c>
      <c r="L507" s="42">
        <f t="shared" si="170"/>
        <v>3.2824383982710092E-5</v>
      </c>
      <c r="M507" s="42">
        <f t="shared" si="171"/>
        <v>3.4749989615469753E-3</v>
      </c>
      <c r="N507" s="42">
        <f t="shared" si="172"/>
        <v>0</v>
      </c>
      <c r="O507" s="43">
        <f t="shared" si="173"/>
        <v>0</v>
      </c>
      <c r="P507" s="45">
        <f t="shared" si="174"/>
        <v>1.2888362138513843E-4</v>
      </c>
      <c r="Q507" s="45">
        <f t="shared" si="175"/>
        <v>2.2677899449808768E-5</v>
      </c>
      <c r="R507" s="45">
        <f t="shared" si="176"/>
        <v>1.6412191991355047E-6</v>
      </c>
      <c r="S507" s="45">
        <f t="shared" si="177"/>
        <v>1.0424996884640925E-4</v>
      </c>
      <c r="T507" s="45">
        <f t="shared" si="178"/>
        <v>0</v>
      </c>
      <c r="U507" s="45">
        <f t="shared" si="179"/>
        <v>0</v>
      </c>
      <c r="V507" s="46">
        <f t="shared" si="180"/>
        <v>3.1007751937984497E-5</v>
      </c>
      <c r="W507" s="55">
        <f t="shared" si="181"/>
        <v>2.884604608184764E-2</v>
      </c>
      <c r="X507" s="55">
        <f t="shared" si="182"/>
        <v>2.854864E-2</v>
      </c>
      <c r="Y507" s="64">
        <f t="shared" si="183"/>
        <v>-2.9740608184763984E-4</v>
      </c>
      <c r="Z507" s="66">
        <f t="shared" si="184"/>
        <v>2.16969664E-2</v>
      </c>
      <c r="AA507" s="67">
        <f t="shared" si="185"/>
        <v>3.7113231999999999E-3</v>
      </c>
      <c r="AB507" s="67">
        <f t="shared" si="186"/>
        <v>1.4274320000000002E-3</v>
      </c>
      <c r="AC507" s="67">
        <f t="shared" si="187"/>
        <v>8.5645920000000002E-4</v>
      </c>
      <c r="AD507" s="67">
        <f t="shared" si="188"/>
        <v>1.4274320000000001E-4</v>
      </c>
      <c r="AE507" s="67">
        <f t="shared" si="189"/>
        <v>1.4274320000000001E-4</v>
      </c>
      <c r="AF507" s="68">
        <f t="shared" si="190"/>
        <v>5.7097280000000005E-4</v>
      </c>
      <c r="AG507" s="69">
        <f t="shared" si="191"/>
        <v>2.854864E-2</v>
      </c>
    </row>
    <row r="508" spans="1:33">
      <c r="A508" s="114">
        <v>653</v>
      </c>
      <c r="B508" s="16" t="s">
        <v>1018</v>
      </c>
      <c r="C508" s="28">
        <v>870084994</v>
      </c>
      <c r="D508" s="28">
        <v>78821</v>
      </c>
      <c r="E508" s="28">
        <v>35173728</v>
      </c>
      <c r="F508" s="28">
        <v>2394.1999999999998</v>
      </c>
      <c r="G508" s="17">
        <v>0</v>
      </c>
      <c r="H508" s="18">
        <v>0.18609999999999999</v>
      </c>
      <c r="I508" s="86">
        <v>0.11574157</v>
      </c>
      <c r="J508" s="42">
        <f t="shared" si="168"/>
        <v>9.7504117143122138E-4</v>
      </c>
      <c r="K508" s="42">
        <f t="shared" si="169"/>
        <v>1.9102471974409313E-3</v>
      </c>
      <c r="L508" s="42">
        <f t="shared" si="170"/>
        <v>9.7374347549726526E-4</v>
      </c>
      <c r="M508" s="42">
        <f t="shared" si="171"/>
        <v>1.3445080193237526E-4</v>
      </c>
      <c r="N508" s="42">
        <f t="shared" si="172"/>
        <v>0</v>
      </c>
      <c r="O508" s="43">
        <f t="shared" si="173"/>
        <v>1.8609999999999998E-3</v>
      </c>
      <c r="P508" s="45">
        <f t="shared" si="174"/>
        <v>7.4103129028772828E-4</v>
      </c>
      <c r="Q508" s="45">
        <f t="shared" si="175"/>
        <v>2.4833213566732111E-4</v>
      </c>
      <c r="R508" s="45">
        <f t="shared" si="176"/>
        <v>4.8687173774863263E-5</v>
      </c>
      <c r="S508" s="45">
        <f t="shared" si="177"/>
        <v>4.0335240579712579E-6</v>
      </c>
      <c r="T508" s="45">
        <f t="shared" si="178"/>
        <v>0</v>
      </c>
      <c r="U508" s="45">
        <f t="shared" si="179"/>
        <v>9.3049999999999998E-6</v>
      </c>
      <c r="V508" s="46">
        <f t="shared" si="180"/>
        <v>3.1007751937984497E-5</v>
      </c>
      <c r="W508" s="55">
        <f t="shared" si="181"/>
        <v>0.10823968757258688</v>
      </c>
      <c r="X508" s="55">
        <f t="shared" si="182"/>
        <v>0.11574157</v>
      </c>
      <c r="Y508" s="64">
        <f t="shared" si="183"/>
        <v>7.5018824274131202E-3</v>
      </c>
      <c r="Z508" s="66">
        <f t="shared" si="184"/>
        <v>8.7963593200000009E-2</v>
      </c>
      <c r="AA508" s="67">
        <f t="shared" si="185"/>
        <v>1.5046404100000001E-2</v>
      </c>
      <c r="AB508" s="67">
        <f t="shared" si="186"/>
        <v>5.7870785000000008E-3</v>
      </c>
      <c r="AC508" s="67">
        <f t="shared" si="187"/>
        <v>3.4722471E-3</v>
      </c>
      <c r="AD508" s="67">
        <f t="shared" si="188"/>
        <v>5.7870784999999999E-4</v>
      </c>
      <c r="AE508" s="67">
        <f t="shared" si="189"/>
        <v>5.7870784999999999E-4</v>
      </c>
      <c r="AF508" s="68">
        <f t="shared" si="190"/>
        <v>2.3148314E-3</v>
      </c>
      <c r="AG508" s="69">
        <f t="shared" si="191"/>
        <v>0.11574157000000002</v>
      </c>
    </row>
    <row r="509" spans="1:33">
      <c r="A509" s="114">
        <v>654</v>
      </c>
      <c r="B509" s="16" t="s">
        <v>1020</v>
      </c>
      <c r="C509" s="28">
        <v>3312805988</v>
      </c>
      <c r="D509" s="28">
        <v>73942</v>
      </c>
      <c r="E509" s="28">
        <v>128778663</v>
      </c>
      <c r="F509" s="28">
        <v>1143.2</v>
      </c>
      <c r="G509" s="17">
        <v>0</v>
      </c>
      <c r="H509" s="18">
        <v>1.9095169999999999</v>
      </c>
      <c r="I509" s="86">
        <v>0.26906368000000003</v>
      </c>
      <c r="J509" s="42">
        <f t="shared" si="168"/>
        <v>3.7124214916225582E-3</v>
      </c>
      <c r="K509" s="42">
        <f t="shared" si="169"/>
        <v>1.7920033782009533E-3</v>
      </c>
      <c r="L509" s="42">
        <f t="shared" si="170"/>
        <v>3.5650865009108808E-3</v>
      </c>
      <c r="M509" s="42">
        <f t="shared" si="171"/>
        <v>6.4198545137871284E-5</v>
      </c>
      <c r="N509" s="42">
        <f t="shared" si="172"/>
        <v>0</v>
      </c>
      <c r="O509" s="43">
        <f t="shared" si="173"/>
        <v>1.9095169999999998E-2</v>
      </c>
      <c r="P509" s="45">
        <f t="shared" si="174"/>
        <v>2.8214403336331443E-3</v>
      </c>
      <c r="Q509" s="45">
        <f t="shared" si="175"/>
        <v>2.3296043916612395E-4</v>
      </c>
      <c r="R509" s="45">
        <f t="shared" si="176"/>
        <v>1.7825432504554406E-4</v>
      </c>
      <c r="S509" s="45">
        <f t="shared" si="177"/>
        <v>1.9259563541361382E-6</v>
      </c>
      <c r="T509" s="45">
        <f t="shared" si="178"/>
        <v>0</v>
      </c>
      <c r="U509" s="45">
        <f t="shared" si="179"/>
        <v>9.5475849999999995E-5</v>
      </c>
      <c r="V509" s="46">
        <f t="shared" si="180"/>
        <v>3.1007751937984497E-5</v>
      </c>
      <c r="W509" s="55">
        <f t="shared" si="181"/>
        <v>0.33610646561369328</v>
      </c>
      <c r="X509" s="55">
        <f t="shared" si="182"/>
        <v>0.26906368000000003</v>
      </c>
      <c r="Y509" s="64">
        <f t="shared" si="183"/>
        <v>-6.7042785613693257E-2</v>
      </c>
      <c r="Z509" s="66">
        <f t="shared" si="184"/>
        <v>0.20448839680000003</v>
      </c>
      <c r="AA509" s="67">
        <f t="shared" si="185"/>
        <v>3.4978278400000007E-2</v>
      </c>
      <c r="AB509" s="67">
        <f t="shared" si="186"/>
        <v>1.3453184000000002E-2</v>
      </c>
      <c r="AC509" s="67">
        <f t="shared" si="187"/>
        <v>8.0719104E-3</v>
      </c>
      <c r="AD509" s="67">
        <f t="shared" si="188"/>
        <v>1.3453184000000002E-3</v>
      </c>
      <c r="AE509" s="67">
        <f t="shared" si="189"/>
        <v>1.3453184000000002E-3</v>
      </c>
      <c r="AF509" s="68">
        <f t="shared" si="190"/>
        <v>5.3812736000000009E-3</v>
      </c>
      <c r="AG509" s="69">
        <f t="shared" si="191"/>
        <v>0.26906368000000008</v>
      </c>
    </row>
    <row r="510" spans="1:33">
      <c r="A510" s="114">
        <v>655</v>
      </c>
      <c r="B510" s="16" t="s">
        <v>1022</v>
      </c>
      <c r="C510" s="28">
        <v>123723686</v>
      </c>
      <c r="D510" s="28">
        <v>12099</v>
      </c>
      <c r="E510" s="28">
        <v>2246287</v>
      </c>
      <c r="F510" s="28">
        <v>22938.1</v>
      </c>
      <c r="G510" s="17">
        <v>0</v>
      </c>
      <c r="H510" s="18">
        <v>0</v>
      </c>
      <c r="I510" s="86">
        <v>2.090413E-2</v>
      </c>
      <c r="J510" s="42">
        <f t="shared" si="168"/>
        <v>1.3864816490701207E-4</v>
      </c>
      <c r="K510" s="42">
        <f t="shared" si="169"/>
        <v>2.9322237527864181E-4</v>
      </c>
      <c r="L510" s="42">
        <f t="shared" si="170"/>
        <v>6.2185825464515035E-5</v>
      </c>
      <c r="M510" s="42">
        <f t="shared" si="171"/>
        <v>1.2881321275603614E-3</v>
      </c>
      <c r="N510" s="42">
        <f t="shared" si="172"/>
        <v>0</v>
      </c>
      <c r="O510" s="43">
        <f t="shared" si="173"/>
        <v>0</v>
      </c>
      <c r="P510" s="45">
        <f t="shared" si="174"/>
        <v>1.0537260532932918E-4</v>
      </c>
      <c r="Q510" s="45">
        <f t="shared" si="175"/>
        <v>3.8118908786223436E-5</v>
      </c>
      <c r="R510" s="45">
        <f t="shared" si="176"/>
        <v>3.1092912732257521E-6</v>
      </c>
      <c r="S510" s="45">
        <f t="shared" si="177"/>
        <v>3.8643963826810839E-5</v>
      </c>
      <c r="T510" s="45">
        <f t="shared" si="178"/>
        <v>0</v>
      </c>
      <c r="U510" s="45">
        <f t="shared" si="179"/>
        <v>0</v>
      </c>
      <c r="V510" s="46">
        <f t="shared" si="180"/>
        <v>3.1007751937984497E-5</v>
      </c>
      <c r="W510" s="55">
        <f t="shared" si="181"/>
        <v>2.1625252115357371E-2</v>
      </c>
      <c r="X510" s="55">
        <f t="shared" si="182"/>
        <v>2.090413E-2</v>
      </c>
      <c r="Y510" s="64">
        <f t="shared" si="183"/>
        <v>-7.2112211535737061E-4</v>
      </c>
      <c r="Z510" s="66">
        <f t="shared" si="184"/>
        <v>1.5887138799999999E-2</v>
      </c>
      <c r="AA510" s="67">
        <f t="shared" si="185"/>
        <v>2.7175368999999999E-3</v>
      </c>
      <c r="AB510" s="67">
        <f t="shared" si="186"/>
        <v>1.0452065000000001E-3</v>
      </c>
      <c r="AC510" s="67">
        <f t="shared" si="187"/>
        <v>6.2712390000000003E-4</v>
      </c>
      <c r="AD510" s="67">
        <f t="shared" si="188"/>
        <v>1.0452065E-4</v>
      </c>
      <c r="AE510" s="67">
        <f t="shared" si="189"/>
        <v>1.0452065E-4</v>
      </c>
      <c r="AF510" s="68">
        <f t="shared" si="190"/>
        <v>4.180826E-4</v>
      </c>
      <c r="AG510" s="69">
        <f t="shared" si="191"/>
        <v>2.0904129999999996E-2</v>
      </c>
    </row>
    <row r="511" spans="1:33">
      <c r="A511" s="114">
        <v>656</v>
      </c>
      <c r="B511" s="16" t="s">
        <v>1024</v>
      </c>
      <c r="C511" s="28">
        <v>236031551</v>
      </c>
      <c r="D511" s="28">
        <v>14346</v>
      </c>
      <c r="E511" s="28">
        <v>8214661</v>
      </c>
      <c r="F511" s="28">
        <v>44581.7</v>
      </c>
      <c r="G511" s="17">
        <v>0</v>
      </c>
      <c r="H511" s="18">
        <v>0.14147399999999999</v>
      </c>
      <c r="I511" s="86">
        <v>3.7885620000000002E-2</v>
      </c>
      <c r="J511" s="42">
        <f t="shared" si="168"/>
        <v>2.6450344686874125E-4</v>
      </c>
      <c r="K511" s="42">
        <f t="shared" si="169"/>
        <v>3.476789979128354E-4</v>
      </c>
      <c r="L511" s="42">
        <f t="shared" si="170"/>
        <v>2.274132714101798E-4</v>
      </c>
      <c r="M511" s="42">
        <f t="shared" si="171"/>
        <v>2.5035691740491915E-3</v>
      </c>
      <c r="N511" s="42">
        <f t="shared" si="172"/>
        <v>0</v>
      </c>
      <c r="O511" s="43">
        <f t="shared" si="173"/>
        <v>1.4147399999999998E-3</v>
      </c>
      <c r="P511" s="45">
        <f t="shared" si="174"/>
        <v>2.0102261962024335E-4</v>
      </c>
      <c r="Q511" s="45">
        <f t="shared" si="175"/>
        <v>4.5198269728668603E-5</v>
      </c>
      <c r="R511" s="45">
        <f t="shared" si="176"/>
        <v>1.1370663570508991E-5</v>
      </c>
      <c r="S511" s="45">
        <f t="shared" si="177"/>
        <v>7.5107075221475747E-5</v>
      </c>
      <c r="T511" s="45">
        <f t="shared" si="178"/>
        <v>0</v>
      </c>
      <c r="U511" s="45">
        <f t="shared" si="179"/>
        <v>7.0736999999999997E-6</v>
      </c>
      <c r="V511" s="46">
        <f t="shared" si="180"/>
        <v>3.1007751937984497E-5</v>
      </c>
      <c r="W511" s="55">
        <f t="shared" si="181"/>
        <v>3.7078008007888116E-2</v>
      </c>
      <c r="X511" s="55">
        <f t="shared" si="182"/>
        <v>3.7885620000000002E-2</v>
      </c>
      <c r="Y511" s="64">
        <f t="shared" si="183"/>
        <v>8.0761199211188545E-4</v>
      </c>
      <c r="Z511" s="66">
        <f t="shared" si="184"/>
        <v>2.8793071200000003E-2</v>
      </c>
      <c r="AA511" s="67">
        <f t="shared" si="185"/>
        <v>4.9251306E-3</v>
      </c>
      <c r="AB511" s="67">
        <f t="shared" si="186"/>
        <v>1.8942810000000003E-3</v>
      </c>
      <c r="AC511" s="67">
        <f t="shared" si="187"/>
        <v>1.1365686000000001E-3</v>
      </c>
      <c r="AD511" s="67">
        <f t="shared" si="188"/>
        <v>1.8942810000000001E-4</v>
      </c>
      <c r="AE511" s="67">
        <f t="shared" si="189"/>
        <v>1.8942810000000001E-4</v>
      </c>
      <c r="AF511" s="68">
        <f t="shared" si="190"/>
        <v>7.5771240000000004E-4</v>
      </c>
      <c r="AG511" s="69">
        <f t="shared" si="191"/>
        <v>3.7885619999999995E-2</v>
      </c>
    </row>
    <row r="512" spans="1:33">
      <c r="A512" s="114">
        <v>657</v>
      </c>
      <c r="B512" s="16" t="s">
        <v>1026</v>
      </c>
      <c r="C512" s="28">
        <v>1544725803</v>
      </c>
      <c r="D512" s="28">
        <v>332445</v>
      </c>
      <c r="E512" s="28">
        <v>156932908</v>
      </c>
      <c r="F512" s="28">
        <v>107.4</v>
      </c>
      <c r="G512" s="17">
        <v>0</v>
      </c>
      <c r="H512" s="18">
        <v>0.90241499999999997</v>
      </c>
      <c r="I512" s="86">
        <v>0.26679659999999999</v>
      </c>
      <c r="J512" s="42">
        <f t="shared" si="168"/>
        <v>1.7310622144773526E-3</v>
      </c>
      <c r="K512" s="42">
        <f t="shared" si="169"/>
        <v>8.0568900363259845E-3</v>
      </c>
      <c r="L512" s="42">
        <f t="shared" si="170"/>
        <v>4.3445038085190343E-3</v>
      </c>
      <c r="M512" s="42">
        <f t="shared" si="171"/>
        <v>6.0312489046600558E-6</v>
      </c>
      <c r="N512" s="42">
        <f t="shared" si="172"/>
        <v>0</v>
      </c>
      <c r="O512" s="43">
        <f t="shared" si="173"/>
        <v>9.0241499999999999E-3</v>
      </c>
      <c r="P512" s="45">
        <f t="shared" si="174"/>
        <v>1.315607283002788E-3</v>
      </c>
      <c r="Q512" s="45">
        <f t="shared" si="175"/>
        <v>1.0473957047223781E-3</v>
      </c>
      <c r="R512" s="45">
        <f t="shared" si="176"/>
        <v>2.1722519042595174E-4</v>
      </c>
      <c r="S512" s="45">
        <f t="shared" si="177"/>
        <v>1.8093746713980168E-7</v>
      </c>
      <c r="T512" s="45">
        <f t="shared" si="178"/>
        <v>0</v>
      </c>
      <c r="U512" s="45">
        <f t="shared" si="179"/>
        <v>4.512075E-5</v>
      </c>
      <c r="V512" s="46">
        <f t="shared" si="180"/>
        <v>3.1007751937984497E-5</v>
      </c>
      <c r="W512" s="55">
        <f t="shared" si="181"/>
        <v>0.26565376175562416</v>
      </c>
      <c r="X512" s="55">
        <f t="shared" si="182"/>
        <v>0.26679659999999999</v>
      </c>
      <c r="Y512" s="64">
        <f t="shared" si="183"/>
        <v>1.1428382443758323E-3</v>
      </c>
      <c r="Z512" s="66">
        <f t="shared" si="184"/>
        <v>0.202765416</v>
      </c>
      <c r="AA512" s="67">
        <f t="shared" si="185"/>
        <v>3.4683558000000003E-2</v>
      </c>
      <c r="AB512" s="67">
        <f t="shared" si="186"/>
        <v>1.333983E-2</v>
      </c>
      <c r="AC512" s="67">
        <f t="shared" si="187"/>
        <v>8.0038979999999989E-3</v>
      </c>
      <c r="AD512" s="67">
        <f t="shared" si="188"/>
        <v>1.333983E-3</v>
      </c>
      <c r="AE512" s="67">
        <f t="shared" si="189"/>
        <v>1.333983E-3</v>
      </c>
      <c r="AF512" s="68">
        <f t="shared" si="190"/>
        <v>5.3359319999999998E-3</v>
      </c>
      <c r="AG512" s="69">
        <f t="shared" si="191"/>
        <v>0.26679659999999999</v>
      </c>
    </row>
    <row r="513" spans="1:33">
      <c r="A513" s="114">
        <v>658</v>
      </c>
      <c r="B513" s="16" t="s">
        <v>1028</v>
      </c>
      <c r="C513" s="28">
        <v>105747216</v>
      </c>
      <c r="D513" s="28">
        <v>9027</v>
      </c>
      <c r="E513" s="28">
        <v>1587768</v>
      </c>
      <c r="F513" s="28">
        <v>24222.400000000001</v>
      </c>
      <c r="G513" s="17">
        <v>0</v>
      </c>
      <c r="H513" s="18">
        <v>0</v>
      </c>
      <c r="I513" s="86">
        <v>1.854681E-2</v>
      </c>
      <c r="J513" s="42">
        <f t="shared" si="168"/>
        <v>1.1850323827585791E-4</v>
      </c>
      <c r="K513" s="42">
        <f t="shared" si="169"/>
        <v>2.1877166556246797E-4</v>
      </c>
      <c r="L513" s="42">
        <f t="shared" si="170"/>
        <v>4.3955497995644418E-5</v>
      </c>
      <c r="M513" s="42">
        <f t="shared" si="171"/>
        <v>1.3602544084565897E-3</v>
      </c>
      <c r="N513" s="42">
        <f t="shared" si="172"/>
        <v>0</v>
      </c>
      <c r="O513" s="43">
        <f t="shared" si="173"/>
        <v>0</v>
      </c>
      <c r="P513" s="45">
        <f t="shared" si="174"/>
        <v>9.0062461089652007E-5</v>
      </c>
      <c r="Q513" s="45">
        <f t="shared" si="175"/>
        <v>2.8440316523120836E-5</v>
      </c>
      <c r="R513" s="45">
        <f t="shared" si="176"/>
        <v>2.197774899782221E-6</v>
      </c>
      <c r="S513" s="45">
        <f t="shared" si="177"/>
        <v>4.080763225369769E-5</v>
      </c>
      <c r="T513" s="45">
        <f t="shared" si="178"/>
        <v>0</v>
      </c>
      <c r="U513" s="45">
        <f t="shared" si="179"/>
        <v>0</v>
      </c>
      <c r="V513" s="46">
        <f t="shared" si="180"/>
        <v>3.1007751937984497E-5</v>
      </c>
      <c r="W513" s="55">
        <f t="shared" si="181"/>
        <v>1.9251593670423728E-2</v>
      </c>
      <c r="X513" s="55">
        <f t="shared" si="182"/>
        <v>1.854681E-2</v>
      </c>
      <c r="Y513" s="64">
        <f t="shared" si="183"/>
        <v>-7.0478367042372744E-4</v>
      </c>
      <c r="Z513" s="66">
        <f t="shared" si="184"/>
        <v>1.40955756E-2</v>
      </c>
      <c r="AA513" s="67">
        <f t="shared" si="185"/>
        <v>2.4110853E-3</v>
      </c>
      <c r="AB513" s="67">
        <f t="shared" si="186"/>
        <v>9.2734050000000008E-4</v>
      </c>
      <c r="AC513" s="67">
        <f t="shared" si="187"/>
        <v>5.5640430000000003E-4</v>
      </c>
      <c r="AD513" s="67">
        <f t="shared" si="188"/>
        <v>9.273405E-5</v>
      </c>
      <c r="AE513" s="67">
        <f t="shared" si="189"/>
        <v>9.273405E-5</v>
      </c>
      <c r="AF513" s="68">
        <f t="shared" si="190"/>
        <v>3.709362E-4</v>
      </c>
      <c r="AG513" s="69">
        <f t="shared" si="191"/>
        <v>1.8546810000000004E-2</v>
      </c>
    </row>
    <row r="514" spans="1:33">
      <c r="A514" s="114">
        <v>659</v>
      </c>
      <c r="B514" s="16" t="s">
        <v>1030</v>
      </c>
      <c r="C514" s="28">
        <v>12796401</v>
      </c>
      <c r="D514" s="28">
        <v>3622</v>
      </c>
      <c r="E514" s="28">
        <v>212483</v>
      </c>
      <c r="F514" s="28">
        <v>10706.8</v>
      </c>
      <c r="G514" s="17">
        <v>0.11</v>
      </c>
      <c r="H514" s="18">
        <v>0.20998900000000001</v>
      </c>
      <c r="I514" s="86">
        <v>8.3069700000000003E-3</v>
      </c>
      <c r="J514" s="42">
        <f t="shared" si="168"/>
        <v>1.433999885894326E-5</v>
      </c>
      <c r="K514" s="42">
        <f t="shared" si="169"/>
        <v>8.7780101104160732E-5</v>
      </c>
      <c r="L514" s="42">
        <f t="shared" si="170"/>
        <v>5.8823430630977023E-6</v>
      </c>
      <c r="M514" s="42">
        <f t="shared" si="171"/>
        <v>6.0126048205227445E-4</v>
      </c>
      <c r="N514" s="42">
        <f t="shared" si="172"/>
        <v>2.0038875418311518E-5</v>
      </c>
      <c r="O514" s="43">
        <f t="shared" si="173"/>
        <v>2.0998900000000001E-3</v>
      </c>
      <c r="P514" s="45">
        <f t="shared" si="174"/>
        <v>1.0898399132796878E-5</v>
      </c>
      <c r="Q514" s="45">
        <f t="shared" si="175"/>
        <v>1.1411413143540896E-5</v>
      </c>
      <c r="R514" s="45">
        <f t="shared" si="176"/>
        <v>2.9411715315488515E-7</v>
      </c>
      <c r="S514" s="45">
        <f t="shared" si="177"/>
        <v>1.8037814461568233E-5</v>
      </c>
      <c r="T514" s="45">
        <f t="shared" si="178"/>
        <v>1.0019437709155759E-7</v>
      </c>
      <c r="U514" s="45">
        <f t="shared" si="179"/>
        <v>1.049945E-5</v>
      </c>
      <c r="V514" s="46">
        <f t="shared" si="180"/>
        <v>3.1007751937984497E-5</v>
      </c>
      <c r="W514" s="55">
        <f t="shared" si="181"/>
        <v>8.2249140206136946E-3</v>
      </c>
      <c r="X514" s="55">
        <f t="shared" si="182"/>
        <v>8.3069700000000003E-3</v>
      </c>
      <c r="Y514" s="64">
        <f t="shared" si="183"/>
        <v>8.2055979386305711E-5</v>
      </c>
      <c r="Z514" s="66">
        <f t="shared" si="184"/>
        <v>6.3132971999999999E-3</v>
      </c>
      <c r="AA514" s="67">
        <f t="shared" si="185"/>
        <v>1.0799061000000001E-3</v>
      </c>
      <c r="AB514" s="67">
        <f t="shared" si="186"/>
        <v>4.1534850000000002E-4</v>
      </c>
      <c r="AC514" s="67">
        <f t="shared" si="187"/>
        <v>2.492091E-4</v>
      </c>
      <c r="AD514" s="67">
        <f t="shared" si="188"/>
        <v>4.1534850000000004E-5</v>
      </c>
      <c r="AE514" s="67">
        <f t="shared" si="189"/>
        <v>4.1534850000000004E-5</v>
      </c>
      <c r="AF514" s="68">
        <f t="shared" si="190"/>
        <v>1.6613940000000002E-4</v>
      </c>
      <c r="AG514" s="69">
        <f t="shared" si="191"/>
        <v>8.3069700000000003E-3</v>
      </c>
    </row>
    <row r="515" spans="1:33">
      <c r="A515" s="114">
        <v>660</v>
      </c>
      <c r="B515" s="16" t="s">
        <v>1032</v>
      </c>
      <c r="C515" s="28">
        <v>178542933</v>
      </c>
      <c r="D515" s="28">
        <v>3031</v>
      </c>
      <c r="E515" s="28">
        <v>1486025</v>
      </c>
      <c r="F515" s="28">
        <v>14571.6</v>
      </c>
      <c r="G515" s="17">
        <v>0</v>
      </c>
      <c r="H515" s="18">
        <v>0</v>
      </c>
      <c r="I515" s="86">
        <v>2.1201950000000001E-2</v>
      </c>
      <c r="J515" s="42">
        <f t="shared" si="168"/>
        <v>2.0008012061300539E-4</v>
      </c>
      <c r="K515" s="42">
        <f t="shared" si="169"/>
        <v>7.3457064176342122E-5</v>
      </c>
      <c r="L515" s="42">
        <f t="shared" si="170"/>
        <v>4.1138862169395967E-5</v>
      </c>
      <c r="M515" s="42">
        <f t="shared" si="171"/>
        <v>8.182955916121458E-4</v>
      </c>
      <c r="N515" s="42">
        <f t="shared" si="172"/>
        <v>0</v>
      </c>
      <c r="O515" s="43">
        <f t="shared" si="173"/>
        <v>0</v>
      </c>
      <c r="P515" s="45">
        <f t="shared" si="174"/>
        <v>1.5206089166588409E-4</v>
      </c>
      <c r="Q515" s="45">
        <f t="shared" si="175"/>
        <v>9.5494183429244766E-6</v>
      </c>
      <c r="R515" s="45">
        <f t="shared" si="176"/>
        <v>2.0569431084697986E-6</v>
      </c>
      <c r="S515" s="45">
        <f t="shared" si="177"/>
        <v>2.4548867748364374E-5</v>
      </c>
      <c r="T515" s="45">
        <f t="shared" si="178"/>
        <v>0</v>
      </c>
      <c r="U515" s="45">
        <f t="shared" si="179"/>
        <v>0</v>
      </c>
      <c r="V515" s="46">
        <f t="shared" si="180"/>
        <v>3.1007751937984497E-5</v>
      </c>
      <c r="W515" s="55">
        <f t="shared" si="181"/>
        <v>2.1922387280362724E-2</v>
      </c>
      <c r="X515" s="55">
        <f t="shared" si="182"/>
        <v>2.1201950000000001E-2</v>
      </c>
      <c r="Y515" s="64">
        <f t="shared" si="183"/>
        <v>-7.2043728036272348E-4</v>
      </c>
      <c r="Z515" s="66">
        <f t="shared" si="184"/>
        <v>1.6113482000000002E-2</v>
      </c>
      <c r="AA515" s="67">
        <f t="shared" si="185"/>
        <v>2.7562535000000003E-3</v>
      </c>
      <c r="AB515" s="67">
        <f t="shared" si="186"/>
        <v>1.0600975E-3</v>
      </c>
      <c r="AC515" s="67">
        <f t="shared" si="187"/>
        <v>6.3605849999999995E-4</v>
      </c>
      <c r="AD515" s="67">
        <f t="shared" si="188"/>
        <v>1.0600975000000001E-4</v>
      </c>
      <c r="AE515" s="67">
        <f t="shared" si="189"/>
        <v>1.0600975000000001E-4</v>
      </c>
      <c r="AF515" s="68">
        <f t="shared" si="190"/>
        <v>4.2403900000000002E-4</v>
      </c>
      <c r="AG515" s="69">
        <f t="shared" si="191"/>
        <v>2.1201950000000004E-2</v>
      </c>
    </row>
    <row r="516" spans="1:33">
      <c r="A516" s="114">
        <v>661</v>
      </c>
      <c r="B516" s="16" t="s">
        <v>1034</v>
      </c>
      <c r="C516" s="28">
        <v>76577117</v>
      </c>
      <c r="D516" s="28">
        <v>11256</v>
      </c>
      <c r="E516" s="28">
        <v>847715</v>
      </c>
      <c r="F516" s="28">
        <v>20231.099999999999</v>
      </c>
      <c r="G516" s="17">
        <v>0</v>
      </c>
      <c r="H516" s="18">
        <v>0</v>
      </c>
      <c r="I516" s="86">
        <v>1.7733229999999999E-2</v>
      </c>
      <c r="J516" s="42">
        <f t="shared" ref="J516:J579" si="192">C516/$C$649</f>
        <v>8.5814423164854274E-5</v>
      </c>
      <c r="K516" s="42">
        <f t="shared" ref="K516:K579" si="193">D516/$D$649</f>
        <v>2.7279205356941832E-4</v>
      </c>
      <c r="L516" s="42">
        <f t="shared" ref="L516:L579" si="194">E516/$E$649</f>
        <v>2.3467997203229758E-5</v>
      </c>
      <c r="M516" s="42">
        <f t="shared" ref="M516:M579" si="195">F516/$F$649</f>
        <v>1.1361154535853635E-3</v>
      </c>
      <c r="N516" s="42">
        <f t="shared" ref="N516:N579" si="196">G516/$G$649</f>
        <v>0</v>
      </c>
      <c r="O516" s="43">
        <f t="shared" ref="O516:O579" si="197">H516/$H$649</f>
        <v>0</v>
      </c>
      <c r="P516" s="45">
        <f t="shared" si="174"/>
        <v>6.521896160528925E-5</v>
      </c>
      <c r="Q516" s="45">
        <f t="shared" si="175"/>
        <v>3.5462966964024382E-5</v>
      </c>
      <c r="R516" s="45">
        <f t="shared" si="176"/>
        <v>1.1733998601614881E-6</v>
      </c>
      <c r="S516" s="45">
        <f t="shared" si="177"/>
        <v>3.4083463607560902E-5</v>
      </c>
      <c r="T516" s="45">
        <f t="shared" si="178"/>
        <v>0</v>
      </c>
      <c r="U516" s="45">
        <f t="shared" si="179"/>
        <v>0</v>
      </c>
      <c r="V516" s="46">
        <f t="shared" si="180"/>
        <v>3.1007751937984497E-5</v>
      </c>
      <c r="W516" s="55">
        <f t="shared" si="181"/>
        <v>1.6694654397502052E-2</v>
      </c>
      <c r="X516" s="55">
        <f t="shared" si="182"/>
        <v>1.7733229999999999E-2</v>
      </c>
      <c r="Y516" s="64">
        <f t="shared" si="183"/>
        <v>1.0385756024979473E-3</v>
      </c>
      <c r="Z516" s="66">
        <f t="shared" si="184"/>
        <v>1.34772548E-2</v>
      </c>
      <c r="AA516" s="67">
        <f t="shared" si="185"/>
        <v>2.3053199E-3</v>
      </c>
      <c r="AB516" s="67">
        <f t="shared" si="186"/>
        <v>8.8666150000000002E-4</v>
      </c>
      <c r="AC516" s="67">
        <f t="shared" si="187"/>
        <v>5.3199689999999995E-4</v>
      </c>
      <c r="AD516" s="67">
        <f t="shared" si="188"/>
        <v>8.8666149999999991E-5</v>
      </c>
      <c r="AE516" s="67">
        <f t="shared" si="189"/>
        <v>8.8666149999999991E-5</v>
      </c>
      <c r="AF516" s="68">
        <f t="shared" si="190"/>
        <v>3.5466459999999997E-4</v>
      </c>
      <c r="AG516" s="69">
        <f t="shared" si="191"/>
        <v>1.7733229999999999E-2</v>
      </c>
    </row>
    <row r="517" spans="1:33">
      <c r="A517" s="114">
        <v>662</v>
      </c>
      <c r="B517" s="16" t="s">
        <v>1036</v>
      </c>
      <c r="C517" s="28">
        <v>196815527</v>
      </c>
      <c r="D517" s="28">
        <v>26387</v>
      </c>
      <c r="E517" s="28">
        <v>22364350</v>
      </c>
      <c r="F517" s="28">
        <v>14340</v>
      </c>
      <c r="G517" s="17">
        <v>0</v>
      </c>
      <c r="H517" s="18">
        <v>7.8673000000000007E-2</v>
      </c>
      <c r="I517" s="86">
        <v>3.330499E-2</v>
      </c>
      <c r="J517" s="42">
        <f t="shared" si="192"/>
        <v>2.2055689194190744E-4</v>
      </c>
      <c r="K517" s="42">
        <f t="shared" si="193"/>
        <v>6.3949572828147139E-4</v>
      </c>
      <c r="L517" s="42">
        <f t="shared" si="194"/>
        <v>6.1913084380015861E-4</v>
      </c>
      <c r="M517" s="42">
        <f t="shared" si="195"/>
        <v>8.0528965821997391E-4</v>
      </c>
      <c r="N517" s="42">
        <f t="shared" si="196"/>
        <v>0</v>
      </c>
      <c r="O517" s="43">
        <f t="shared" si="197"/>
        <v>7.8673000000000002E-4</v>
      </c>
      <c r="P517" s="45">
        <f t="shared" ref="P517:P580" si="198">$P$2*J517</f>
        <v>1.6762323787584965E-4</v>
      </c>
      <c r="Q517" s="45">
        <f t="shared" ref="Q517:Q580" si="199">$Q$2*K517</f>
        <v>8.3134444676591279E-5</v>
      </c>
      <c r="R517" s="45">
        <f t="shared" ref="R517:R580" si="200">$R$2*L517</f>
        <v>3.0956542190007931E-5</v>
      </c>
      <c r="S517" s="45">
        <f t="shared" ref="S517:S580" si="201">$S$2*M517</f>
        <v>2.4158689746599217E-5</v>
      </c>
      <c r="T517" s="45">
        <f t="shared" ref="T517:T580" si="202">$T$2*N517</f>
        <v>0</v>
      </c>
      <c r="U517" s="45">
        <f t="shared" ref="U517:U580" si="203">$U$2*O517</f>
        <v>3.93365E-6</v>
      </c>
      <c r="V517" s="46">
        <f t="shared" ref="V517:V580" si="204">$V$2/645</f>
        <v>3.1007751937984497E-5</v>
      </c>
      <c r="W517" s="55">
        <f t="shared" ref="W517:W580" si="205">SUM(P517:V517)*100</f>
        <v>3.4081431642703261E-2</v>
      </c>
      <c r="X517" s="55">
        <f t="shared" ref="X517:X580" si="206">I517</f>
        <v>3.330499E-2</v>
      </c>
      <c r="Y517" s="64">
        <f t="shared" ref="Y517:Y580" si="207">X517-W517</f>
        <v>-7.7644164270326138E-4</v>
      </c>
      <c r="Z517" s="66">
        <f t="shared" ref="Z517:Z580" si="208">$Z$2*X517</f>
        <v>2.5311792400000001E-2</v>
      </c>
      <c r="AA517" s="67">
        <f t="shared" ref="AA517:AA580" si="209">$AA$2*X517</f>
        <v>4.3296487E-3</v>
      </c>
      <c r="AB517" s="67">
        <f t="shared" ref="AB517:AB580" si="210">$AB$2*X517</f>
        <v>1.6652495000000001E-3</v>
      </c>
      <c r="AC517" s="67">
        <f t="shared" ref="AC517:AC580" si="211">$AC$2*X517</f>
        <v>9.9914969999999998E-4</v>
      </c>
      <c r="AD517" s="67">
        <f t="shared" ref="AD517:AD580" si="212">$AD$2*X517</f>
        <v>1.6652495000000001E-4</v>
      </c>
      <c r="AE517" s="67">
        <f t="shared" ref="AE517:AE580" si="213">$AE$2*X517</f>
        <v>1.6652495000000001E-4</v>
      </c>
      <c r="AF517" s="68">
        <f t="shared" ref="AF517:AF580" si="214">$AF$2*X517</f>
        <v>6.6609980000000002E-4</v>
      </c>
      <c r="AG517" s="69">
        <f t="shared" ref="AG517:AG580" si="215">SUM(Z517:AF517)</f>
        <v>3.3304989999999993E-2</v>
      </c>
    </row>
    <row r="518" spans="1:33">
      <c r="A518" s="114">
        <v>663</v>
      </c>
      <c r="B518" s="16" t="s">
        <v>1038</v>
      </c>
      <c r="C518" s="28">
        <v>439591273</v>
      </c>
      <c r="D518" s="28">
        <v>38878</v>
      </c>
      <c r="E518" s="28">
        <v>7633326</v>
      </c>
      <c r="F518" s="28">
        <v>7885.9</v>
      </c>
      <c r="G518" s="17">
        <v>0</v>
      </c>
      <c r="H518" s="18">
        <v>0</v>
      </c>
      <c r="I518" s="86">
        <v>4.9470100000000003E-2</v>
      </c>
      <c r="J518" s="42">
        <f t="shared" si="192"/>
        <v>4.9261806919159647E-4</v>
      </c>
      <c r="K518" s="42">
        <f t="shared" si="193"/>
        <v>9.4221832433118754E-4</v>
      </c>
      <c r="L518" s="42">
        <f t="shared" si="194"/>
        <v>2.1131969260817726E-4</v>
      </c>
      <c r="M518" s="42">
        <f t="shared" si="195"/>
        <v>4.4284753945306079E-4</v>
      </c>
      <c r="N518" s="42">
        <f t="shared" si="196"/>
        <v>0</v>
      </c>
      <c r="O518" s="43">
        <f t="shared" si="197"/>
        <v>0</v>
      </c>
      <c r="P518" s="45">
        <f t="shared" si="198"/>
        <v>3.743897325856133E-4</v>
      </c>
      <c r="Q518" s="45">
        <f t="shared" si="199"/>
        <v>1.2248838216305437E-4</v>
      </c>
      <c r="R518" s="45">
        <f t="shared" si="200"/>
        <v>1.0565984630408863E-5</v>
      </c>
      <c r="S518" s="45">
        <f t="shared" si="201"/>
        <v>1.3285426183591822E-5</v>
      </c>
      <c r="T518" s="45">
        <f t="shared" si="202"/>
        <v>0</v>
      </c>
      <c r="U518" s="45">
        <f t="shared" si="203"/>
        <v>0</v>
      </c>
      <c r="V518" s="46">
        <f t="shared" si="204"/>
        <v>3.1007751937984497E-5</v>
      </c>
      <c r="W518" s="55">
        <f t="shared" si="205"/>
        <v>5.5173727750065286E-2</v>
      </c>
      <c r="X518" s="55">
        <f t="shared" si="206"/>
        <v>4.9470100000000003E-2</v>
      </c>
      <c r="Y518" s="64">
        <f t="shared" si="207"/>
        <v>-5.7036277500652835E-3</v>
      </c>
      <c r="Z518" s="66">
        <f t="shared" si="208"/>
        <v>3.7597276000000006E-2</v>
      </c>
      <c r="AA518" s="67">
        <f t="shared" si="209"/>
        <v>6.4311130000000005E-3</v>
      </c>
      <c r="AB518" s="67">
        <f t="shared" si="210"/>
        <v>2.4735050000000004E-3</v>
      </c>
      <c r="AC518" s="67">
        <f t="shared" si="211"/>
        <v>1.4841030000000001E-3</v>
      </c>
      <c r="AD518" s="67">
        <f t="shared" si="212"/>
        <v>2.4735050000000003E-4</v>
      </c>
      <c r="AE518" s="67">
        <f t="shared" si="213"/>
        <v>2.4735050000000003E-4</v>
      </c>
      <c r="AF518" s="68">
        <f t="shared" si="214"/>
        <v>9.8940200000000012E-4</v>
      </c>
      <c r="AG518" s="69">
        <f t="shared" si="215"/>
        <v>4.947010000000001E-2</v>
      </c>
    </row>
    <row r="519" spans="1:33">
      <c r="A519" s="114">
        <v>664</v>
      </c>
      <c r="B519" s="16" t="s">
        <v>1040</v>
      </c>
      <c r="C519" s="28">
        <v>3366673129</v>
      </c>
      <c r="D519" s="28">
        <v>110074</v>
      </c>
      <c r="E519" s="28">
        <v>52928978</v>
      </c>
      <c r="F519" s="28">
        <v>31240.400000000001</v>
      </c>
      <c r="G519" s="17">
        <v>0</v>
      </c>
      <c r="H519" s="18">
        <v>0.13922100000000001</v>
      </c>
      <c r="I519" s="86">
        <v>0.33343418000000002</v>
      </c>
      <c r="J519" s="42">
        <f t="shared" si="192"/>
        <v>3.7727864911622365E-3</v>
      </c>
      <c r="K519" s="42">
        <f t="shared" si="193"/>
        <v>2.6676716866204826E-3</v>
      </c>
      <c r="L519" s="42">
        <f t="shared" si="194"/>
        <v>1.4652767824962509E-3</v>
      </c>
      <c r="M519" s="42">
        <f t="shared" si="195"/>
        <v>1.7543633918169646E-3</v>
      </c>
      <c r="N519" s="42">
        <f t="shared" si="196"/>
        <v>0</v>
      </c>
      <c r="O519" s="43">
        <f t="shared" si="197"/>
        <v>1.3922100000000001E-3</v>
      </c>
      <c r="P519" s="45">
        <f t="shared" si="198"/>
        <v>2.8673177332832998E-3</v>
      </c>
      <c r="Q519" s="45">
        <f t="shared" si="199"/>
        <v>3.4679731926066275E-4</v>
      </c>
      <c r="R519" s="45">
        <f t="shared" si="200"/>
        <v>7.3263839124812556E-5</v>
      </c>
      <c r="S519" s="45">
        <f t="shared" si="201"/>
        <v>5.2630901754508937E-5</v>
      </c>
      <c r="T519" s="45">
        <f t="shared" si="202"/>
        <v>0</v>
      </c>
      <c r="U519" s="45">
        <f t="shared" si="203"/>
        <v>6.96105E-6</v>
      </c>
      <c r="V519" s="46">
        <f t="shared" si="204"/>
        <v>3.1007751937984497E-5</v>
      </c>
      <c r="W519" s="55">
        <f t="shared" si="205"/>
        <v>0.3377978595361269</v>
      </c>
      <c r="X519" s="55">
        <f t="shared" si="206"/>
        <v>0.33343418000000002</v>
      </c>
      <c r="Y519" s="64">
        <f t="shared" si="207"/>
        <v>-4.3636795361268743E-3</v>
      </c>
      <c r="Z519" s="66">
        <f t="shared" si="208"/>
        <v>0.25340997680000005</v>
      </c>
      <c r="AA519" s="67">
        <f t="shared" si="209"/>
        <v>4.3346443400000004E-2</v>
      </c>
      <c r="AB519" s="67">
        <f t="shared" si="210"/>
        <v>1.6671709000000003E-2</v>
      </c>
      <c r="AC519" s="67">
        <f t="shared" si="211"/>
        <v>1.0003025400000001E-2</v>
      </c>
      <c r="AD519" s="67">
        <f t="shared" si="212"/>
        <v>1.6671709000000002E-3</v>
      </c>
      <c r="AE519" s="67">
        <f t="shared" si="213"/>
        <v>1.6671709000000002E-3</v>
      </c>
      <c r="AF519" s="68">
        <f t="shared" si="214"/>
        <v>6.668683600000001E-3</v>
      </c>
      <c r="AG519" s="69">
        <f t="shared" si="215"/>
        <v>0.33343418000000002</v>
      </c>
    </row>
    <row r="520" spans="1:33">
      <c r="A520" s="114">
        <v>665</v>
      </c>
      <c r="B520" s="16" t="s">
        <v>1042</v>
      </c>
      <c r="C520" s="28">
        <v>56827868</v>
      </c>
      <c r="D520" s="28">
        <v>13005</v>
      </c>
      <c r="E520" s="28">
        <v>667781</v>
      </c>
      <c r="F520" s="28">
        <v>24171.8</v>
      </c>
      <c r="G520" s="17">
        <v>0</v>
      </c>
      <c r="H520" s="18">
        <v>2.069321</v>
      </c>
      <c r="I520" s="86">
        <v>2.6468510000000001E-2</v>
      </c>
      <c r="J520" s="42">
        <f t="shared" si="192"/>
        <v>6.3682871635249483E-5</v>
      </c>
      <c r="K520" s="42">
        <f t="shared" si="193"/>
        <v>3.1517951818321656E-4</v>
      </c>
      <c r="L520" s="42">
        <f t="shared" si="194"/>
        <v>1.8486735094188461E-5</v>
      </c>
      <c r="M520" s="42">
        <f t="shared" si="195"/>
        <v>1.3574128703320476E-3</v>
      </c>
      <c r="N520" s="42">
        <f t="shared" si="196"/>
        <v>0</v>
      </c>
      <c r="O520" s="43">
        <f t="shared" si="197"/>
        <v>2.069321E-2</v>
      </c>
      <c r="P520" s="45">
        <f t="shared" si="198"/>
        <v>4.839898244278961E-5</v>
      </c>
      <c r="Q520" s="45">
        <f t="shared" si="199"/>
        <v>4.0973337363818151E-5</v>
      </c>
      <c r="R520" s="45">
        <f t="shared" si="200"/>
        <v>9.2433675470942303E-7</v>
      </c>
      <c r="S520" s="45">
        <f t="shared" si="201"/>
        <v>4.0722386109961428E-5</v>
      </c>
      <c r="T520" s="45">
        <f t="shared" si="202"/>
        <v>0</v>
      </c>
      <c r="U520" s="45">
        <f t="shared" si="203"/>
        <v>1.0346605000000001E-4</v>
      </c>
      <c r="V520" s="46">
        <f t="shared" si="204"/>
        <v>3.1007751937984497E-5</v>
      </c>
      <c r="W520" s="55">
        <f t="shared" si="205"/>
        <v>2.654928446092631E-2</v>
      </c>
      <c r="X520" s="55">
        <f t="shared" si="206"/>
        <v>2.6468510000000001E-2</v>
      </c>
      <c r="Y520" s="64">
        <f t="shared" si="207"/>
        <v>-8.0774460926309744E-5</v>
      </c>
      <c r="Z520" s="66">
        <f t="shared" si="208"/>
        <v>2.0116067600000002E-2</v>
      </c>
      <c r="AA520" s="67">
        <f t="shared" si="209"/>
        <v>3.4409063000000002E-3</v>
      </c>
      <c r="AB520" s="67">
        <f t="shared" si="210"/>
        <v>1.3234255000000002E-3</v>
      </c>
      <c r="AC520" s="67">
        <f t="shared" si="211"/>
        <v>7.9405529999999999E-4</v>
      </c>
      <c r="AD520" s="67">
        <f t="shared" si="212"/>
        <v>1.3234255E-4</v>
      </c>
      <c r="AE520" s="67">
        <f t="shared" si="213"/>
        <v>1.3234255E-4</v>
      </c>
      <c r="AF520" s="68">
        <f t="shared" si="214"/>
        <v>5.293702E-4</v>
      </c>
      <c r="AG520" s="69">
        <f t="shared" si="215"/>
        <v>2.6468510000000004E-2</v>
      </c>
    </row>
    <row r="521" spans="1:33">
      <c r="A521" s="114">
        <v>666</v>
      </c>
      <c r="B521" s="16" t="s">
        <v>1044</v>
      </c>
      <c r="C521" s="28">
        <v>202003080</v>
      </c>
      <c r="D521" s="28">
        <v>15501</v>
      </c>
      <c r="E521" s="28">
        <v>1745925</v>
      </c>
      <c r="F521" s="28">
        <v>12993</v>
      </c>
      <c r="G521" s="17">
        <v>0</v>
      </c>
      <c r="H521" s="18">
        <v>0</v>
      </c>
      <c r="I521" s="86">
        <v>2.9621040000000001E-2</v>
      </c>
      <c r="J521" s="42">
        <f t="shared" si="192"/>
        <v>2.2637020649032675E-4</v>
      </c>
      <c r="K521" s="42">
        <f t="shared" si="193"/>
        <v>3.7567071982760783E-4</v>
      </c>
      <c r="L521" s="42">
        <f t="shared" si="194"/>
        <v>4.8333889357919719E-5</v>
      </c>
      <c r="M521" s="42">
        <f t="shared" si="195"/>
        <v>7.2964634095203074E-4</v>
      </c>
      <c r="N521" s="42">
        <f t="shared" si="196"/>
        <v>0</v>
      </c>
      <c r="O521" s="43">
        <f t="shared" si="197"/>
        <v>0</v>
      </c>
      <c r="P521" s="45">
        <f t="shared" si="198"/>
        <v>1.7204135693264834E-4</v>
      </c>
      <c r="Q521" s="45">
        <f t="shared" si="199"/>
        <v>4.8837193577589017E-5</v>
      </c>
      <c r="R521" s="45">
        <f t="shared" si="200"/>
        <v>2.416694467895986E-6</v>
      </c>
      <c r="S521" s="45">
        <f t="shared" si="201"/>
        <v>2.1889390228560921E-5</v>
      </c>
      <c r="T521" s="45">
        <f t="shared" si="202"/>
        <v>0</v>
      </c>
      <c r="U521" s="45">
        <f t="shared" si="203"/>
        <v>0</v>
      </c>
      <c r="V521" s="46">
        <f t="shared" si="204"/>
        <v>3.1007751937984497E-5</v>
      </c>
      <c r="W521" s="55">
        <f t="shared" si="205"/>
        <v>2.7619238714467875E-2</v>
      </c>
      <c r="X521" s="55">
        <f t="shared" si="206"/>
        <v>2.9621040000000001E-2</v>
      </c>
      <c r="Y521" s="64">
        <f t="shared" si="207"/>
        <v>2.0018012855321267E-3</v>
      </c>
      <c r="Z521" s="66">
        <f t="shared" si="208"/>
        <v>2.2511990400000001E-2</v>
      </c>
      <c r="AA521" s="67">
        <f t="shared" si="209"/>
        <v>3.8507352000000002E-3</v>
      </c>
      <c r="AB521" s="67">
        <f t="shared" si="210"/>
        <v>1.4810520000000001E-3</v>
      </c>
      <c r="AC521" s="67">
        <f t="shared" si="211"/>
        <v>8.8863120000000004E-4</v>
      </c>
      <c r="AD521" s="67">
        <f t="shared" si="212"/>
        <v>1.4810520000000001E-4</v>
      </c>
      <c r="AE521" s="67">
        <f t="shared" si="213"/>
        <v>1.4810520000000001E-4</v>
      </c>
      <c r="AF521" s="68">
        <f t="shared" si="214"/>
        <v>5.9242080000000003E-4</v>
      </c>
      <c r="AG521" s="69">
        <f t="shared" si="215"/>
        <v>2.9621040000000001E-2</v>
      </c>
    </row>
    <row r="522" spans="1:33">
      <c r="A522" s="114">
        <v>667</v>
      </c>
      <c r="B522" s="16" t="s">
        <v>1046</v>
      </c>
      <c r="C522" s="28">
        <v>15396184</v>
      </c>
      <c r="D522" s="28">
        <v>5792</v>
      </c>
      <c r="E522" s="28">
        <v>1125231</v>
      </c>
      <c r="F522" s="28">
        <v>28564.400000000001</v>
      </c>
      <c r="G522" s="17">
        <v>0</v>
      </c>
      <c r="H522" s="18">
        <v>0.40178000000000003</v>
      </c>
      <c r="I522" s="86">
        <v>1.318538E-2</v>
      </c>
      <c r="J522" s="42">
        <f t="shared" si="192"/>
        <v>1.7253387182230415E-5</v>
      </c>
      <c r="K522" s="42">
        <f t="shared" si="193"/>
        <v>1.4037060894403616E-4</v>
      </c>
      <c r="L522" s="42">
        <f t="shared" si="194"/>
        <v>3.1150702725547408E-5</v>
      </c>
      <c r="M522" s="42">
        <f t="shared" si="195"/>
        <v>1.6040875811198481E-3</v>
      </c>
      <c r="N522" s="42">
        <f t="shared" si="196"/>
        <v>0</v>
      </c>
      <c r="O522" s="43">
        <f t="shared" si="197"/>
        <v>4.0178000000000002E-3</v>
      </c>
      <c r="P522" s="45">
        <f t="shared" si="198"/>
        <v>1.3112574258495115E-5</v>
      </c>
      <c r="Q522" s="45">
        <f t="shared" si="199"/>
        <v>1.8248179162724701E-5</v>
      </c>
      <c r="R522" s="45">
        <f t="shared" si="200"/>
        <v>1.5575351362773706E-6</v>
      </c>
      <c r="S522" s="45">
        <f t="shared" si="201"/>
        <v>4.812262743359544E-5</v>
      </c>
      <c r="T522" s="45">
        <f t="shared" si="202"/>
        <v>0</v>
      </c>
      <c r="U522" s="45">
        <f t="shared" si="203"/>
        <v>2.0089E-5</v>
      </c>
      <c r="V522" s="46">
        <f t="shared" si="204"/>
        <v>3.1007751937984497E-5</v>
      </c>
      <c r="W522" s="55">
        <f t="shared" si="205"/>
        <v>1.3213766792907712E-2</v>
      </c>
      <c r="X522" s="55">
        <f t="shared" si="206"/>
        <v>1.318538E-2</v>
      </c>
      <c r="Y522" s="64">
        <f t="shared" si="207"/>
        <v>-2.8386792907711747E-5</v>
      </c>
      <c r="Z522" s="66">
        <f t="shared" si="208"/>
        <v>1.0020888800000001E-2</v>
      </c>
      <c r="AA522" s="67">
        <f t="shared" si="209"/>
        <v>1.7140994000000001E-3</v>
      </c>
      <c r="AB522" s="67">
        <f t="shared" si="210"/>
        <v>6.5926900000000009E-4</v>
      </c>
      <c r="AC522" s="67">
        <f t="shared" si="211"/>
        <v>3.9556139999999998E-4</v>
      </c>
      <c r="AD522" s="67">
        <f t="shared" si="212"/>
        <v>6.5926900000000001E-5</v>
      </c>
      <c r="AE522" s="67">
        <f t="shared" si="213"/>
        <v>6.5926900000000001E-5</v>
      </c>
      <c r="AF522" s="68">
        <f t="shared" si="214"/>
        <v>2.637076E-4</v>
      </c>
      <c r="AG522" s="69">
        <f t="shared" si="215"/>
        <v>1.3185380000000002E-2</v>
      </c>
    </row>
    <row r="523" spans="1:33">
      <c r="A523" s="114">
        <v>668</v>
      </c>
      <c r="B523" s="16" t="s">
        <v>1048</v>
      </c>
      <c r="C523" s="28">
        <v>272683063</v>
      </c>
      <c r="D523" s="28">
        <v>36686</v>
      </c>
      <c r="E523" s="28">
        <v>13225666</v>
      </c>
      <c r="F523" s="28">
        <v>36888.9</v>
      </c>
      <c r="G523" s="17">
        <v>0</v>
      </c>
      <c r="H523" s="18">
        <v>0.15821299999999999</v>
      </c>
      <c r="I523" s="86">
        <v>4.6845650000000003E-2</v>
      </c>
      <c r="J523" s="42">
        <f t="shared" si="192"/>
        <v>3.0557613912483308E-4</v>
      </c>
      <c r="K523" s="42">
        <f t="shared" si="193"/>
        <v>8.8909464083579263E-4</v>
      </c>
      <c r="L523" s="42">
        <f t="shared" si="194"/>
        <v>3.6613707755419082E-4</v>
      </c>
      <c r="M523" s="42">
        <f t="shared" si="195"/>
        <v>2.0715655281109339E-3</v>
      </c>
      <c r="N523" s="42">
        <f t="shared" si="196"/>
        <v>0</v>
      </c>
      <c r="O523" s="43">
        <f t="shared" si="197"/>
        <v>1.58213E-3</v>
      </c>
      <c r="P523" s="45">
        <f t="shared" si="198"/>
        <v>2.3223786573487313E-4</v>
      </c>
      <c r="Q523" s="45">
        <f t="shared" si="199"/>
        <v>1.1558230330865305E-4</v>
      </c>
      <c r="R523" s="45">
        <f t="shared" si="200"/>
        <v>1.8306853877709544E-5</v>
      </c>
      <c r="S523" s="45">
        <f t="shared" si="201"/>
        <v>6.2146965843328016E-5</v>
      </c>
      <c r="T523" s="45">
        <f t="shared" si="202"/>
        <v>0</v>
      </c>
      <c r="U523" s="45">
        <f t="shared" si="203"/>
        <v>7.9106500000000002E-6</v>
      </c>
      <c r="V523" s="46">
        <f t="shared" si="204"/>
        <v>3.1007751937984497E-5</v>
      </c>
      <c r="W523" s="55">
        <f t="shared" si="205"/>
        <v>4.6719239070254819E-2</v>
      </c>
      <c r="X523" s="55">
        <f t="shared" si="206"/>
        <v>4.6845650000000003E-2</v>
      </c>
      <c r="Y523" s="64">
        <f t="shared" si="207"/>
        <v>1.2641092974518403E-4</v>
      </c>
      <c r="Z523" s="66">
        <f t="shared" si="208"/>
        <v>3.5602694000000004E-2</v>
      </c>
      <c r="AA523" s="67">
        <f t="shared" si="209"/>
        <v>6.0899345000000006E-3</v>
      </c>
      <c r="AB523" s="67">
        <f t="shared" si="210"/>
        <v>2.3422825000000004E-3</v>
      </c>
      <c r="AC523" s="67">
        <f t="shared" si="211"/>
        <v>1.4053695E-3</v>
      </c>
      <c r="AD523" s="67">
        <f t="shared" si="212"/>
        <v>2.3422825000000001E-4</v>
      </c>
      <c r="AE523" s="67">
        <f t="shared" si="213"/>
        <v>2.3422825000000001E-4</v>
      </c>
      <c r="AF523" s="68">
        <f t="shared" si="214"/>
        <v>9.3691300000000005E-4</v>
      </c>
      <c r="AG523" s="69">
        <f t="shared" si="215"/>
        <v>4.684565000000001E-2</v>
      </c>
    </row>
    <row r="524" spans="1:33">
      <c r="A524" s="114">
        <v>669</v>
      </c>
      <c r="B524" s="16" t="s">
        <v>1050</v>
      </c>
      <c r="C524" s="28">
        <v>14462790111</v>
      </c>
      <c r="D524" s="28">
        <v>586625</v>
      </c>
      <c r="E524" s="28">
        <v>419338353</v>
      </c>
      <c r="F524" s="28">
        <v>11472.5</v>
      </c>
      <c r="G524" s="17">
        <v>0</v>
      </c>
      <c r="H524" s="18">
        <v>0</v>
      </c>
      <c r="I524" s="86">
        <v>1.5074600499999999</v>
      </c>
      <c r="J524" s="42">
        <f t="shared" si="192"/>
        <v>1.6207400322080862E-2</v>
      </c>
      <c r="K524" s="42">
        <f t="shared" si="193"/>
        <v>1.4217007678141439E-2</v>
      </c>
      <c r="L524" s="42">
        <f t="shared" si="194"/>
        <v>1.1608891308294619E-2</v>
      </c>
      <c r="M524" s="42">
        <f t="shared" si="195"/>
        <v>6.4425980501594496E-4</v>
      </c>
      <c r="N524" s="42">
        <f t="shared" si="196"/>
        <v>0</v>
      </c>
      <c r="O524" s="43">
        <f t="shared" si="197"/>
        <v>0</v>
      </c>
      <c r="P524" s="45">
        <f t="shared" si="198"/>
        <v>1.2317624244781455E-2</v>
      </c>
      <c r="Q524" s="45">
        <f t="shared" si="199"/>
        <v>1.8482109981583872E-3</v>
      </c>
      <c r="R524" s="45">
        <f t="shared" si="200"/>
        <v>5.8044456541473093E-4</v>
      </c>
      <c r="S524" s="45">
        <f t="shared" si="201"/>
        <v>1.9327794150478349E-5</v>
      </c>
      <c r="T524" s="45">
        <f t="shared" si="202"/>
        <v>0</v>
      </c>
      <c r="U524" s="45">
        <f t="shared" si="203"/>
        <v>0</v>
      </c>
      <c r="V524" s="46">
        <f t="shared" si="204"/>
        <v>3.1007751937984497E-5</v>
      </c>
      <c r="W524" s="55">
        <f t="shared" si="205"/>
        <v>1.4796615354443032</v>
      </c>
      <c r="X524" s="55">
        <f t="shared" si="206"/>
        <v>1.5074600499999999</v>
      </c>
      <c r="Y524" s="64">
        <f t="shared" si="207"/>
        <v>2.7798514555696707E-2</v>
      </c>
      <c r="Z524" s="66">
        <f t="shared" si="208"/>
        <v>1.145669638</v>
      </c>
      <c r="AA524" s="67">
        <f t="shared" si="209"/>
        <v>0.19596980650000001</v>
      </c>
      <c r="AB524" s="67">
        <f t="shared" si="210"/>
        <v>7.5373002500000008E-2</v>
      </c>
      <c r="AC524" s="67">
        <f t="shared" si="211"/>
        <v>4.5223801499999994E-2</v>
      </c>
      <c r="AD524" s="67">
        <f t="shared" si="212"/>
        <v>7.5373002500000001E-3</v>
      </c>
      <c r="AE524" s="67">
        <f t="shared" si="213"/>
        <v>7.5373002500000001E-3</v>
      </c>
      <c r="AF524" s="68">
        <f t="shared" si="214"/>
        <v>3.0149201E-2</v>
      </c>
      <c r="AG524" s="69">
        <f t="shared" si="215"/>
        <v>1.5074600499999999</v>
      </c>
    </row>
    <row r="525" spans="1:33">
      <c r="A525" s="114">
        <v>670</v>
      </c>
      <c r="B525" s="16" t="s">
        <v>1052</v>
      </c>
      <c r="C525" s="28">
        <v>236568120</v>
      </c>
      <c r="D525" s="28">
        <v>7435</v>
      </c>
      <c r="E525" s="28">
        <v>2025020</v>
      </c>
      <c r="F525" s="28">
        <v>47422.46</v>
      </c>
      <c r="G525" s="17">
        <v>89.88</v>
      </c>
      <c r="H525" s="18">
        <v>0</v>
      </c>
      <c r="I525" s="86">
        <v>4.0870749999999997E-2</v>
      </c>
      <c r="J525" s="42">
        <f t="shared" si="192"/>
        <v>2.651047408456762E-4</v>
      </c>
      <c r="K525" s="42">
        <f t="shared" si="193"/>
        <v>1.8018913630851328E-4</v>
      </c>
      <c r="L525" s="42">
        <f t="shared" si="194"/>
        <v>5.6060307646419281E-5</v>
      </c>
      <c r="M525" s="42">
        <f t="shared" si="195"/>
        <v>2.6630973922838479E-3</v>
      </c>
      <c r="N525" s="42">
        <f t="shared" si="196"/>
        <v>1.6373582932707628E-2</v>
      </c>
      <c r="O525" s="43">
        <f t="shared" si="197"/>
        <v>0</v>
      </c>
      <c r="P525" s="45">
        <f t="shared" si="198"/>
        <v>2.0147960304271392E-4</v>
      </c>
      <c r="Q525" s="45">
        <f t="shared" si="199"/>
        <v>2.3424587720106727E-5</v>
      </c>
      <c r="R525" s="45">
        <f t="shared" si="200"/>
        <v>2.8030153823209643E-6</v>
      </c>
      <c r="S525" s="45">
        <f t="shared" si="201"/>
        <v>7.9892921768515439E-5</v>
      </c>
      <c r="T525" s="45">
        <f t="shared" si="202"/>
        <v>8.1867914663538141E-5</v>
      </c>
      <c r="U525" s="45">
        <f t="shared" si="203"/>
        <v>0</v>
      </c>
      <c r="V525" s="46">
        <f t="shared" si="204"/>
        <v>3.1007751937984497E-5</v>
      </c>
      <c r="W525" s="55">
        <f t="shared" si="205"/>
        <v>4.204757945151797E-2</v>
      </c>
      <c r="X525" s="55">
        <f t="shared" si="206"/>
        <v>4.0870749999999997E-2</v>
      </c>
      <c r="Y525" s="64">
        <f t="shared" si="207"/>
        <v>-1.1768294515179731E-3</v>
      </c>
      <c r="Z525" s="66">
        <f t="shared" si="208"/>
        <v>3.1061769999999999E-2</v>
      </c>
      <c r="AA525" s="67">
        <f t="shared" si="209"/>
        <v>5.3131975000000001E-3</v>
      </c>
      <c r="AB525" s="67">
        <f t="shared" si="210"/>
        <v>2.0435375E-3</v>
      </c>
      <c r="AC525" s="67">
        <f t="shared" si="211"/>
        <v>1.2261224999999998E-3</v>
      </c>
      <c r="AD525" s="67">
        <f t="shared" si="212"/>
        <v>2.0435374999999998E-4</v>
      </c>
      <c r="AE525" s="67">
        <f t="shared" si="213"/>
        <v>2.0435374999999998E-4</v>
      </c>
      <c r="AF525" s="68">
        <f t="shared" si="214"/>
        <v>8.1741499999999994E-4</v>
      </c>
      <c r="AG525" s="69">
        <f t="shared" si="215"/>
        <v>4.0870749999999997E-2</v>
      </c>
    </row>
    <row r="526" spans="1:33">
      <c r="A526" s="114">
        <v>671</v>
      </c>
      <c r="B526" s="16" t="s">
        <v>1054</v>
      </c>
      <c r="C526" s="28">
        <v>6199149172</v>
      </c>
      <c r="D526" s="28">
        <v>241311</v>
      </c>
      <c r="E526" s="28">
        <v>92477907</v>
      </c>
      <c r="F526" s="28">
        <v>3318.2</v>
      </c>
      <c r="G526" s="17">
        <v>0</v>
      </c>
      <c r="H526" s="18">
        <v>0</v>
      </c>
      <c r="I526" s="86">
        <v>0.61665263999999997</v>
      </c>
      <c r="J526" s="42">
        <f t="shared" si="192"/>
        <v>6.9469370374450638E-3</v>
      </c>
      <c r="K526" s="42">
        <f t="shared" si="193"/>
        <v>5.8482341185936313E-3</v>
      </c>
      <c r="L526" s="42">
        <f t="shared" si="194"/>
        <v>2.5601425748471378E-3</v>
      </c>
      <c r="M526" s="42">
        <f t="shared" si="195"/>
        <v>1.8633975898922715E-4</v>
      </c>
      <c r="N526" s="42">
        <f t="shared" si="196"/>
        <v>0</v>
      </c>
      <c r="O526" s="43">
        <f t="shared" si="197"/>
        <v>0</v>
      </c>
      <c r="P526" s="45">
        <f t="shared" si="198"/>
        <v>5.2796721484582483E-3</v>
      </c>
      <c r="Q526" s="45">
        <f t="shared" si="199"/>
        <v>7.6027043541717211E-4</v>
      </c>
      <c r="R526" s="45">
        <f t="shared" si="200"/>
        <v>1.2800712874235689E-4</v>
      </c>
      <c r="S526" s="45">
        <f t="shared" si="201"/>
        <v>5.5901927696768138E-6</v>
      </c>
      <c r="T526" s="45">
        <f t="shared" si="202"/>
        <v>0</v>
      </c>
      <c r="U526" s="45">
        <f t="shared" si="203"/>
        <v>0</v>
      </c>
      <c r="V526" s="46">
        <f t="shared" si="204"/>
        <v>3.1007751937984497E-5</v>
      </c>
      <c r="W526" s="55">
        <f t="shared" si="205"/>
        <v>0.62045476573254388</v>
      </c>
      <c r="X526" s="55">
        <f t="shared" si="206"/>
        <v>0.61665263999999997</v>
      </c>
      <c r="Y526" s="64">
        <f t="shared" si="207"/>
        <v>-3.802125732543904E-3</v>
      </c>
      <c r="Z526" s="66">
        <f t="shared" si="208"/>
        <v>0.46865600639999999</v>
      </c>
      <c r="AA526" s="67">
        <f t="shared" si="209"/>
        <v>8.0164843200000002E-2</v>
      </c>
      <c r="AB526" s="67">
        <f t="shared" si="210"/>
        <v>3.0832631999999999E-2</v>
      </c>
      <c r="AC526" s="67">
        <f t="shared" si="211"/>
        <v>1.8499579199999998E-2</v>
      </c>
      <c r="AD526" s="67">
        <f t="shared" si="212"/>
        <v>3.0832631999999998E-3</v>
      </c>
      <c r="AE526" s="67">
        <f t="shared" si="213"/>
        <v>3.0832631999999998E-3</v>
      </c>
      <c r="AF526" s="68">
        <f t="shared" si="214"/>
        <v>1.2333052799999999E-2</v>
      </c>
      <c r="AG526" s="69">
        <f t="shared" si="215"/>
        <v>0.61665263999999986</v>
      </c>
    </row>
    <row r="527" spans="1:33">
      <c r="A527" s="114">
        <v>672</v>
      </c>
      <c r="B527" s="16" t="s">
        <v>1056</v>
      </c>
      <c r="C527" s="28">
        <v>5117727636</v>
      </c>
      <c r="D527" s="28">
        <v>262480</v>
      </c>
      <c r="E527" s="28">
        <v>101684516</v>
      </c>
      <c r="F527" s="28">
        <v>5034.3999999999996</v>
      </c>
      <c r="G527" s="17">
        <v>0</v>
      </c>
      <c r="H527" s="18">
        <v>0.12798599999999999</v>
      </c>
      <c r="I527" s="86">
        <v>0.53550286999999996</v>
      </c>
      <c r="J527" s="42">
        <f t="shared" si="192"/>
        <v>5.7350663253380686E-3</v>
      </c>
      <c r="K527" s="42">
        <f t="shared" si="193"/>
        <v>6.3612702754887104E-3</v>
      </c>
      <c r="L527" s="42">
        <f t="shared" si="194"/>
        <v>2.8150167651861432E-3</v>
      </c>
      <c r="M527" s="42">
        <f t="shared" si="195"/>
        <v>2.8271619632793836E-4</v>
      </c>
      <c r="N527" s="42">
        <f t="shared" si="196"/>
        <v>0</v>
      </c>
      <c r="O527" s="43">
        <f t="shared" si="197"/>
        <v>1.2798599999999999E-3</v>
      </c>
      <c r="P527" s="45">
        <f t="shared" si="198"/>
        <v>4.3586504072569325E-3</v>
      </c>
      <c r="Q527" s="45">
        <f t="shared" si="199"/>
        <v>8.2696513581353244E-4</v>
      </c>
      <c r="R527" s="45">
        <f t="shared" si="200"/>
        <v>1.4075083825930716E-4</v>
      </c>
      <c r="S527" s="45">
        <f t="shared" si="201"/>
        <v>8.4814858898381509E-6</v>
      </c>
      <c r="T527" s="45">
        <f t="shared" si="202"/>
        <v>0</v>
      </c>
      <c r="U527" s="45">
        <f t="shared" si="203"/>
        <v>6.399299999999999E-6</v>
      </c>
      <c r="V527" s="46">
        <f t="shared" si="204"/>
        <v>3.1007751937984497E-5</v>
      </c>
      <c r="W527" s="55">
        <f t="shared" si="205"/>
        <v>0.53722549191575941</v>
      </c>
      <c r="X527" s="55">
        <f t="shared" si="206"/>
        <v>0.53550286999999996</v>
      </c>
      <c r="Y527" s="64">
        <f t="shared" si="207"/>
        <v>-1.722621915759448E-3</v>
      </c>
      <c r="Z527" s="66">
        <f t="shared" si="208"/>
        <v>0.40698218119999996</v>
      </c>
      <c r="AA527" s="67">
        <f t="shared" si="209"/>
        <v>6.9615373100000003E-2</v>
      </c>
      <c r="AB527" s="67">
        <f t="shared" si="210"/>
        <v>2.6775143500000001E-2</v>
      </c>
      <c r="AC527" s="67">
        <f t="shared" si="211"/>
        <v>1.6065086099999997E-2</v>
      </c>
      <c r="AD527" s="67">
        <f t="shared" si="212"/>
        <v>2.6775143499999997E-3</v>
      </c>
      <c r="AE527" s="67">
        <f t="shared" si="213"/>
        <v>2.6775143499999997E-3</v>
      </c>
      <c r="AF527" s="68">
        <f t="shared" si="214"/>
        <v>1.0710057399999999E-2</v>
      </c>
      <c r="AG527" s="69">
        <f t="shared" si="215"/>
        <v>0.53550286999999985</v>
      </c>
    </row>
    <row r="528" spans="1:33">
      <c r="A528" s="114">
        <v>673</v>
      </c>
      <c r="B528" s="16" t="s">
        <v>1058</v>
      </c>
      <c r="C528" s="28">
        <v>175536474</v>
      </c>
      <c r="D528" s="28">
        <v>11363</v>
      </c>
      <c r="E528" s="28">
        <v>2248804</v>
      </c>
      <c r="F528" s="28">
        <v>29194.3</v>
      </c>
      <c r="G528" s="17">
        <v>0</v>
      </c>
      <c r="H528" s="18">
        <v>0</v>
      </c>
      <c r="I528" s="86">
        <v>2.7550560000000002E-2</v>
      </c>
      <c r="J528" s="42">
        <f t="shared" si="192"/>
        <v>1.9671099998061354E-4</v>
      </c>
      <c r="K528" s="42">
        <f t="shared" si="193"/>
        <v>2.7538522607580853E-4</v>
      </c>
      <c r="L528" s="42">
        <f t="shared" si="194"/>
        <v>6.2255505662412353E-5</v>
      </c>
      <c r="M528" s="42">
        <f t="shared" si="195"/>
        <v>1.6394607997887993E-3</v>
      </c>
      <c r="N528" s="42">
        <f t="shared" si="196"/>
        <v>0</v>
      </c>
      <c r="O528" s="43">
        <f t="shared" si="197"/>
        <v>0</v>
      </c>
      <c r="P528" s="45">
        <f t="shared" si="198"/>
        <v>1.4950035998526629E-4</v>
      </c>
      <c r="Q528" s="45">
        <f t="shared" si="199"/>
        <v>3.5800079389855112E-5</v>
      </c>
      <c r="R528" s="45">
        <f t="shared" si="200"/>
        <v>3.1127752831206178E-6</v>
      </c>
      <c r="S528" s="45">
        <f t="shared" si="201"/>
        <v>4.9183823993663977E-5</v>
      </c>
      <c r="T528" s="45">
        <f t="shared" si="202"/>
        <v>0</v>
      </c>
      <c r="U528" s="45">
        <f t="shared" si="203"/>
        <v>0</v>
      </c>
      <c r="V528" s="46">
        <f t="shared" si="204"/>
        <v>3.1007751937984497E-5</v>
      </c>
      <c r="W528" s="55">
        <f t="shared" si="205"/>
        <v>2.6860479058989053E-2</v>
      </c>
      <c r="X528" s="55">
        <f t="shared" si="206"/>
        <v>2.7550560000000002E-2</v>
      </c>
      <c r="Y528" s="64">
        <f t="shared" si="207"/>
        <v>6.9008094101094888E-4</v>
      </c>
      <c r="Z528" s="66">
        <f t="shared" si="208"/>
        <v>2.0938425600000001E-2</v>
      </c>
      <c r="AA528" s="67">
        <f t="shared" si="209"/>
        <v>3.5815728000000002E-3</v>
      </c>
      <c r="AB528" s="67">
        <f t="shared" si="210"/>
        <v>1.3775280000000003E-3</v>
      </c>
      <c r="AC528" s="67">
        <f t="shared" si="211"/>
        <v>8.2651680000000007E-4</v>
      </c>
      <c r="AD528" s="67">
        <f t="shared" si="212"/>
        <v>1.3775280000000002E-4</v>
      </c>
      <c r="AE528" s="67">
        <f t="shared" si="213"/>
        <v>1.3775280000000002E-4</v>
      </c>
      <c r="AF528" s="68">
        <f t="shared" si="214"/>
        <v>5.5101120000000008E-4</v>
      </c>
      <c r="AG528" s="69">
        <f t="shared" si="215"/>
        <v>2.7550560000000002E-2</v>
      </c>
    </row>
    <row r="529" spans="1:33">
      <c r="A529" s="114">
        <v>674</v>
      </c>
      <c r="B529" s="16" t="s">
        <v>1060</v>
      </c>
      <c r="C529" s="28">
        <v>132279803</v>
      </c>
      <c r="D529" s="28">
        <v>14686</v>
      </c>
      <c r="E529" s="28">
        <v>1597755</v>
      </c>
      <c r="F529" s="28">
        <v>32066.9</v>
      </c>
      <c r="G529" s="17">
        <v>0</v>
      </c>
      <c r="H529" s="18">
        <v>0</v>
      </c>
      <c r="I529" s="86">
        <v>2.512818E-2</v>
      </c>
      <c r="J529" s="42">
        <f t="shared" si="192"/>
        <v>1.482363849086348E-4</v>
      </c>
      <c r="K529" s="42">
        <f t="shared" si="193"/>
        <v>3.5591898531631822E-4</v>
      </c>
      <c r="L529" s="42">
        <f t="shared" si="194"/>
        <v>4.4231976397074918E-5</v>
      </c>
      <c r="M529" s="42">
        <f t="shared" si="195"/>
        <v>1.8007770530804798E-3</v>
      </c>
      <c r="N529" s="42">
        <f t="shared" si="196"/>
        <v>0</v>
      </c>
      <c r="O529" s="43">
        <f t="shared" si="197"/>
        <v>0</v>
      </c>
      <c r="P529" s="45">
        <f t="shared" si="198"/>
        <v>1.1265965253056245E-4</v>
      </c>
      <c r="Q529" s="45">
        <f t="shared" si="199"/>
        <v>4.6269468091121372E-5</v>
      </c>
      <c r="R529" s="45">
        <f t="shared" si="200"/>
        <v>2.2115988198537459E-6</v>
      </c>
      <c r="S529" s="45">
        <f t="shared" si="201"/>
        <v>5.4023311592414394E-5</v>
      </c>
      <c r="T529" s="45">
        <f t="shared" si="202"/>
        <v>0</v>
      </c>
      <c r="U529" s="45">
        <f t="shared" si="203"/>
        <v>0</v>
      </c>
      <c r="V529" s="46">
        <f t="shared" si="204"/>
        <v>3.1007751937984497E-5</v>
      </c>
      <c r="W529" s="55">
        <f t="shared" si="205"/>
        <v>2.4617178297193641E-2</v>
      </c>
      <c r="X529" s="55">
        <f t="shared" si="206"/>
        <v>2.512818E-2</v>
      </c>
      <c r="Y529" s="64">
        <f t="shared" si="207"/>
        <v>5.1100170280635876E-4</v>
      </c>
      <c r="Z529" s="66">
        <f t="shared" si="208"/>
        <v>1.9097416799999999E-2</v>
      </c>
      <c r="AA529" s="67">
        <f t="shared" si="209"/>
        <v>3.2666634000000001E-3</v>
      </c>
      <c r="AB529" s="67">
        <f t="shared" si="210"/>
        <v>1.256409E-3</v>
      </c>
      <c r="AC529" s="67">
        <f t="shared" si="211"/>
        <v>7.5384539999999998E-4</v>
      </c>
      <c r="AD529" s="67">
        <f t="shared" si="212"/>
        <v>1.2564090000000001E-4</v>
      </c>
      <c r="AE529" s="67">
        <f t="shared" si="213"/>
        <v>1.2564090000000001E-4</v>
      </c>
      <c r="AF529" s="68">
        <f t="shared" si="214"/>
        <v>5.0256360000000002E-4</v>
      </c>
      <c r="AG529" s="69">
        <f t="shared" si="215"/>
        <v>2.5128180000000003E-2</v>
      </c>
    </row>
    <row r="530" spans="1:33">
      <c r="A530" s="114">
        <v>675</v>
      </c>
      <c r="B530" s="16" t="s">
        <v>1062</v>
      </c>
      <c r="C530" s="28">
        <v>4515243056</v>
      </c>
      <c r="D530" s="28">
        <v>244528</v>
      </c>
      <c r="E530" s="28">
        <v>133099182</v>
      </c>
      <c r="F530" s="28">
        <v>0</v>
      </c>
      <c r="G530" s="17">
        <v>0</v>
      </c>
      <c r="H530" s="18">
        <v>0</v>
      </c>
      <c r="I530" s="86">
        <v>0.47700610999999998</v>
      </c>
      <c r="J530" s="42">
        <f t="shared" si="192"/>
        <v>5.0599055367904983E-3</v>
      </c>
      <c r="K530" s="42">
        <f t="shared" si="193"/>
        <v>5.9261989405848198E-3</v>
      </c>
      <c r="L530" s="42">
        <f t="shared" si="194"/>
        <v>3.6846950106205131E-3</v>
      </c>
      <c r="M530" s="42">
        <f t="shared" si="195"/>
        <v>0</v>
      </c>
      <c r="N530" s="42">
        <f t="shared" si="196"/>
        <v>0</v>
      </c>
      <c r="O530" s="43">
        <f t="shared" si="197"/>
        <v>0</v>
      </c>
      <c r="P530" s="45">
        <f t="shared" si="198"/>
        <v>3.8455282079607788E-3</v>
      </c>
      <c r="Q530" s="45">
        <f t="shared" si="199"/>
        <v>7.7040586227602656E-4</v>
      </c>
      <c r="R530" s="45">
        <f t="shared" si="200"/>
        <v>1.8423475053102567E-4</v>
      </c>
      <c r="S530" s="45">
        <f t="shared" si="201"/>
        <v>0</v>
      </c>
      <c r="T530" s="45">
        <f t="shared" si="202"/>
        <v>0</v>
      </c>
      <c r="U530" s="45">
        <f t="shared" si="203"/>
        <v>0</v>
      </c>
      <c r="V530" s="46">
        <f t="shared" si="204"/>
        <v>3.1007751937984497E-5</v>
      </c>
      <c r="W530" s="55">
        <f t="shared" si="205"/>
        <v>0.48311765727058154</v>
      </c>
      <c r="X530" s="55">
        <f t="shared" si="206"/>
        <v>0.47700610999999998</v>
      </c>
      <c r="Y530" s="64">
        <f t="shared" si="207"/>
        <v>-6.1115472705815521E-3</v>
      </c>
      <c r="Z530" s="66">
        <f t="shared" si="208"/>
        <v>0.36252464359999997</v>
      </c>
      <c r="AA530" s="67">
        <f t="shared" si="209"/>
        <v>6.2010794299999998E-2</v>
      </c>
      <c r="AB530" s="67">
        <f t="shared" si="210"/>
        <v>2.3850305500000002E-2</v>
      </c>
      <c r="AC530" s="67">
        <f t="shared" si="211"/>
        <v>1.4310183299999999E-2</v>
      </c>
      <c r="AD530" s="67">
        <f t="shared" si="212"/>
        <v>2.3850305499999998E-3</v>
      </c>
      <c r="AE530" s="67">
        <f t="shared" si="213"/>
        <v>2.3850305499999998E-3</v>
      </c>
      <c r="AF530" s="68">
        <f t="shared" si="214"/>
        <v>9.540122199999999E-3</v>
      </c>
      <c r="AG530" s="69">
        <f t="shared" si="215"/>
        <v>0.47700610999999998</v>
      </c>
    </row>
    <row r="531" spans="1:33">
      <c r="A531" s="114">
        <v>676</v>
      </c>
      <c r="B531" s="16" t="s">
        <v>1064</v>
      </c>
      <c r="C531" s="28">
        <v>411785523</v>
      </c>
      <c r="D531" s="28">
        <v>5714</v>
      </c>
      <c r="E531" s="28">
        <v>2453504</v>
      </c>
      <c r="F531" s="28">
        <v>52101.1</v>
      </c>
      <c r="G531" s="17">
        <v>20.46</v>
      </c>
      <c r="H531" s="18">
        <v>0</v>
      </c>
      <c r="I531" s="86">
        <v>5.3736579999999999E-2</v>
      </c>
      <c r="J531" s="42">
        <f t="shared" si="192"/>
        <v>4.6145818108930418E-4</v>
      </c>
      <c r="K531" s="42">
        <f t="shared" si="193"/>
        <v>1.3848025889264893E-4</v>
      </c>
      <c r="L531" s="42">
        <f t="shared" si="194"/>
        <v>6.7922385483462037E-5</v>
      </c>
      <c r="M531" s="42">
        <f t="shared" si="195"/>
        <v>2.9258352170072996E-3</v>
      </c>
      <c r="N531" s="42">
        <f t="shared" si="196"/>
        <v>3.7272308278059425E-3</v>
      </c>
      <c r="O531" s="43">
        <f t="shared" si="197"/>
        <v>0</v>
      </c>
      <c r="P531" s="45">
        <f t="shared" si="198"/>
        <v>3.5070821762787116E-4</v>
      </c>
      <c r="Q531" s="45">
        <f t="shared" si="199"/>
        <v>1.8002433656044361E-5</v>
      </c>
      <c r="R531" s="45">
        <f t="shared" si="200"/>
        <v>3.396119274173102E-6</v>
      </c>
      <c r="S531" s="45">
        <f t="shared" si="201"/>
        <v>8.7775056510218982E-5</v>
      </c>
      <c r="T531" s="45">
        <f t="shared" si="202"/>
        <v>1.8636154139029712E-5</v>
      </c>
      <c r="U531" s="45">
        <f t="shared" si="203"/>
        <v>0</v>
      </c>
      <c r="V531" s="46">
        <f t="shared" si="204"/>
        <v>3.1007751937984497E-5</v>
      </c>
      <c r="W531" s="55">
        <f t="shared" si="205"/>
        <v>5.0952573314532186E-2</v>
      </c>
      <c r="X531" s="55">
        <f t="shared" si="206"/>
        <v>5.3736579999999999E-2</v>
      </c>
      <c r="Y531" s="64">
        <f t="shared" si="207"/>
        <v>2.784006685467813E-3</v>
      </c>
      <c r="Z531" s="66">
        <f t="shared" si="208"/>
        <v>4.0839800799999999E-2</v>
      </c>
      <c r="AA531" s="67">
        <f t="shared" si="209"/>
        <v>6.9857553999999999E-3</v>
      </c>
      <c r="AB531" s="67">
        <f t="shared" si="210"/>
        <v>2.686829E-3</v>
      </c>
      <c r="AC531" s="67">
        <f t="shared" si="211"/>
        <v>1.6120974E-3</v>
      </c>
      <c r="AD531" s="67">
        <f t="shared" si="212"/>
        <v>2.686829E-4</v>
      </c>
      <c r="AE531" s="67">
        <f t="shared" si="213"/>
        <v>2.686829E-4</v>
      </c>
      <c r="AF531" s="68">
        <f t="shared" si="214"/>
        <v>1.0747316E-3</v>
      </c>
      <c r="AG531" s="69">
        <f t="shared" si="215"/>
        <v>5.3736579999999992E-2</v>
      </c>
    </row>
    <row r="532" spans="1:33">
      <c r="A532" s="114">
        <v>677</v>
      </c>
      <c r="B532" s="16" t="s">
        <v>1066</v>
      </c>
      <c r="C532" s="28">
        <v>97624141</v>
      </c>
      <c r="D532" s="28">
        <v>10828</v>
      </c>
      <c r="E532" s="28">
        <v>1409439</v>
      </c>
      <c r="F532" s="28">
        <v>12669</v>
      </c>
      <c r="G532" s="17">
        <v>0.5</v>
      </c>
      <c r="H532" s="18">
        <v>0.25388500000000003</v>
      </c>
      <c r="I532" s="86">
        <v>1.790636E-2</v>
      </c>
      <c r="J532" s="42">
        <f t="shared" si="192"/>
        <v>1.0940029704799935E-4</v>
      </c>
      <c r="K532" s="42">
        <f t="shared" si="193"/>
        <v>2.6241936354385768E-4</v>
      </c>
      <c r="L532" s="42">
        <f t="shared" si="194"/>
        <v>3.9018668432342176E-5</v>
      </c>
      <c r="M532" s="42">
        <f t="shared" si="195"/>
        <v>7.1145151185417362E-4</v>
      </c>
      <c r="N532" s="42">
        <f t="shared" si="196"/>
        <v>9.1085797355961449E-5</v>
      </c>
      <c r="O532" s="43">
        <f t="shared" si="197"/>
        <v>2.5388500000000005E-3</v>
      </c>
      <c r="P532" s="45">
        <f t="shared" si="198"/>
        <v>8.3144225756479498E-5</v>
      </c>
      <c r="Q532" s="45">
        <f t="shared" si="199"/>
        <v>3.4114517260701501E-5</v>
      </c>
      <c r="R532" s="45">
        <f t="shared" si="200"/>
        <v>1.9509334216171091E-6</v>
      </c>
      <c r="S532" s="45">
        <f t="shared" si="201"/>
        <v>2.1343545355625207E-5</v>
      </c>
      <c r="T532" s="45">
        <f t="shared" si="202"/>
        <v>4.5542898677980725E-7</v>
      </c>
      <c r="U532" s="45">
        <f t="shared" si="203"/>
        <v>1.2694250000000003E-5</v>
      </c>
      <c r="V532" s="46">
        <f t="shared" si="204"/>
        <v>3.1007751937984497E-5</v>
      </c>
      <c r="W532" s="55">
        <f t="shared" si="205"/>
        <v>1.8471065271918764E-2</v>
      </c>
      <c r="X532" s="55">
        <f t="shared" si="206"/>
        <v>1.790636E-2</v>
      </c>
      <c r="Y532" s="64">
        <f t="shared" si="207"/>
        <v>-5.6470527191876396E-4</v>
      </c>
      <c r="Z532" s="66">
        <f t="shared" si="208"/>
        <v>1.36088336E-2</v>
      </c>
      <c r="AA532" s="67">
        <f t="shared" si="209"/>
        <v>2.3278268000000001E-3</v>
      </c>
      <c r="AB532" s="67">
        <f t="shared" si="210"/>
        <v>8.9531799999999998E-4</v>
      </c>
      <c r="AC532" s="67">
        <f t="shared" si="211"/>
        <v>5.3719079999999995E-4</v>
      </c>
      <c r="AD532" s="67">
        <f t="shared" si="212"/>
        <v>8.9531799999999995E-5</v>
      </c>
      <c r="AE532" s="67">
        <f t="shared" si="213"/>
        <v>8.9531799999999995E-5</v>
      </c>
      <c r="AF532" s="68">
        <f t="shared" si="214"/>
        <v>3.5812719999999998E-4</v>
      </c>
      <c r="AG532" s="69">
        <f t="shared" si="215"/>
        <v>1.790636E-2</v>
      </c>
    </row>
    <row r="533" spans="1:33">
      <c r="A533" s="114">
        <v>678</v>
      </c>
      <c r="B533" s="16" t="s">
        <v>1068</v>
      </c>
      <c r="C533" s="28">
        <v>48753794</v>
      </c>
      <c r="D533" s="28">
        <v>5894</v>
      </c>
      <c r="E533" s="28">
        <v>724756</v>
      </c>
      <c r="F533" s="28">
        <v>9268</v>
      </c>
      <c r="G533" s="17">
        <v>0</v>
      </c>
      <c r="H533" s="18">
        <v>0</v>
      </c>
      <c r="I533" s="86">
        <v>1.055845E-2</v>
      </c>
      <c r="J533" s="42">
        <f t="shared" si="192"/>
        <v>5.4634842275508148E-5</v>
      </c>
      <c r="K533" s="42">
        <f t="shared" si="193"/>
        <v>1.4284260516508101E-4</v>
      </c>
      <c r="L533" s="42">
        <f t="shared" si="194"/>
        <v>2.0064021258352141E-5</v>
      </c>
      <c r="M533" s="42">
        <f t="shared" si="195"/>
        <v>5.2046196320660514E-4</v>
      </c>
      <c r="N533" s="42">
        <f t="shared" si="196"/>
        <v>0</v>
      </c>
      <c r="O533" s="43">
        <f t="shared" si="197"/>
        <v>0</v>
      </c>
      <c r="P533" s="45">
        <f t="shared" si="198"/>
        <v>4.1522480129386193E-5</v>
      </c>
      <c r="Q533" s="45">
        <f t="shared" si="199"/>
        <v>1.8569538671460534E-5</v>
      </c>
      <c r="R533" s="45">
        <f t="shared" si="200"/>
        <v>1.0032010629176071E-6</v>
      </c>
      <c r="S533" s="45">
        <f t="shared" si="201"/>
        <v>1.5613858896198153E-5</v>
      </c>
      <c r="T533" s="45">
        <f t="shared" si="202"/>
        <v>0</v>
      </c>
      <c r="U533" s="45">
        <f t="shared" si="203"/>
        <v>0</v>
      </c>
      <c r="V533" s="46">
        <f t="shared" si="204"/>
        <v>3.1007751937984497E-5</v>
      </c>
      <c r="W533" s="55">
        <f t="shared" si="205"/>
        <v>1.0771683069794698E-2</v>
      </c>
      <c r="X533" s="55">
        <f t="shared" si="206"/>
        <v>1.055845E-2</v>
      </c>
      <c r="Y533" s="64">
        <f t="shared" si="207"/>
        <v>-2.1323306979469797E-4</v>
      </c>
      <c r="Z533" s="66">
        <f t="shared" si="208"/>
        <v>8.0244219999999998E-3</v>
      </c>
      <c r="AA533" s="67">
        <f t="shared" si="209"/>
        <v>1.3725985E-3</v>
      </c>
      <c r="AB533" s="67">
        <f t="shared" si="210"/>
        <v>5.2792250000000007E-4</v>
      </c>
      <c r="AC533" s="67">
        <f t="shared" si="211"/>
        <v>3.1675350000000003E-4</v>
      </c>
      <c r="AD533" s="67">
        <f t="shared" si="212"/>
        <v>5.2792250000000003E-5</v>
      </c>
      <c r="AE533" s="67">
        <f t="shared" si="213"/>
        <v>5.2792250000000003E-5</v>
      </c>
      <c r="AF533" s="68">
        <f t="shared" si="214"/>
        <v>2.1116900000000001E-4</v>
      </c>
      <c r="AG533" s="69">
        <f t="shared" si="215"/>
        <v>1.0558449999999999E-2</v>
      </c>
    </row>
    <row r="534" spans="1:33">
      <c r="A534" s="114">
        <v>679</v>
      </c>
      <c r="B534" s="16" t="s">
        <v>1070</v>
      </c>
      <c r="C534" s="28">
        <v>68291707</v>
      </c>
      <c r="D534" s="28">
        <v>5447</v>
      </c>
      <c r="E534" s="28">
        <v>1170451</v>
      </c>
      <c r="F534" s="28">
        <v>11691.8</v>
      </c>
      <c r="G534" s="17">
        <v>0</v>
      </c>
      <c r="H534" s="18">
        <v>0</v>
      </c>
      <c r="I534" s="86">
        <v>1.2688919999999999E-2</v>
      </c>
      <c r="J534" s="42">
        <f t="shared" si="192"/>
        <v>7.6529564871817275E-5</v>
      </c>
      <c r="K534" s="42">
        <f t="shared" si="193"/>
        <v>1.3200944525520805E-4</v>
      </c>
      <c r="L534" s="42">
        <f t="shared" si="194"/>
        <v>3.2402565478394828E-5</v>
      </c>
      <c r="M534" s="42">
        <f t="shared" si="195"/>
        <v>6.5657500878495742E-4</v>
      </c>
      <c r="N534" s="42">
        <f t="shared" si="196"/>
        <v>0</v>
      </c>
      <c r="O534" s="43">
        <f t="shared" si="197"/>
        <v>0</v>
      </c>
      <c r="P534" s="45">
        <f t="shared" si="198"/>
        <v>5.8162469302581127E-5</v>
      </c>
      <c r="Q534" s="45">
        <f t="shared" si="199"/>
        <v>1.7161227883177047E-5</v>
      </c>
      <c r="R534" s="45">
        <f t="shared" si="200"/>
        <v>1.6201282739197415E-6</v>
      </c>
      <c r="S534" s="45">
        <f t="shared" si="201"/>
        <v>1.9697250263548723E-5</v>
      </c>
      <c r="T534" s="45">
        <f t="shared" si="202"/>
        <v>0</v>
      </c>
      <c r="U534" s="45">
        <f t="shared" si="203"/>
        <v>0</v>
      </c>
      <c r="V534" s="46">
        <f t="shared" si="204"/>
        <v>3.1007751937984497E-5</v>
      </c>
      <c r="W534" s="55">
        <f t="shared" si="205"/>
        <v>1.2764882766121114E-2</v>
      </c>
      <c r="X534" s="55">
        <f t="shared" si="206"/>
        <v>1.2688919999999999E-2</v>
      </c>
      <c r="Y534" s="64">
        <f t="shared" si="207"/>
        <v>-7.5962766121115063E-5</v>
      </c>
      <c r="Z534" s="66">
        <f t="shared" si="208"/>
        <v>9.6435792000000003E-3</v>
      </c>
      <c r="AA534" s="67">
        <f t="shared" si="209"/>
        <v>1.6495595999999999E-3</v>
      </c>
      <c r="AB534" s="67">
        <f t="shared" si="210"/>
        <v>6.3444599999999999E-4</v>
      </c>
      <c r="AC534" s="67">
        <f t="shared" si="211"/>
        <v>3.8066759999999999E-4</v>
      </c>
      <c r="AD534" s="67">
        <f t="shared" si="212"/>
        <v>6.3444599999999999E-5</v>
      </c>
      <c r="AE534" s="67">
        <f t="shared" si="213"/>
        <v>6.3444599999999999E-5</v>
      </c>
      <c r="AF534" s="68">
        <f t="shared" si="214"/>
        <v>2.537784E-4</v>
      </c>
      <c r="AG534" s="69">
        <f t="shared" si="215"/>
        <v>1.2688920000000001E-2</v>
      </c>
    </row>
    <row r="535" spans="1:33">
      <c r="A535" s="114">
        <v>680</v>
      </c>
      <c r="B535" s="16" t="s">
        <v>1072</v>
      </c>
      <c r="C535" s="28">
        <v>384007109</v>
      </c>
      <c r="D535" s="28">
        <v>22406</v>
      </c>
      <c r="E535" s="28">
        <v>8034833</v>
      </c>
      <c r="F535" s="28">
        <v>47142.8</v>
      </c>
      <c r="G535" s="17">
        <v>0</v>
      </c>
      <c r="H535" s="18">
        <v>0</v>
      </c>
      <c r="I535" s="86">
        <v>5.2158070000000001E-2</v>
      </c>
      <c r="J535" s="42">
        <f t="shared" si="192"/>
        <v>4.3032892646034616E-4</v>
      </c>
      <c r="K535" s="42">
        <f t="shared" si="193"/>
        <v>5.4301516988951553E-4</v>
      </c>
      <c r="L535" s="42">
        <f t="shared" si="194"/>
        <v>2.2243494378702532E-4</v>
      </c>
      <c r="M535" s="42">
        <f t="shared" si="195"/>
        <v>2.647392559242161E-3</v>
      </c>
      <c r="N535" s="42">
        <f t="shared" si="196"/>
        <v>0</v>
      </c>
      <c r="O535" s="43">
        <f t="shared" si="197"/>
        <v>0</v>
      </c>
      <c r="P535" s="45">
        <f t="shared" si="198"/>
        <v>3.2704998410986309E-4</v>
      </c>
      <c r="Q535" s="45">
        <f t="shared" si="199"/>
        <v>7.0591972085637018E-5</v>
      </c>
      <c r="R535" s="45">
        <f t="shared" si="200"/>
        <v>1.1121747189351267E-5</v>
      </c>
      <c r="S535" s="45">
        <f t="shared" si="201"/>
        <v>7.9421776777264822E-5</v>
      </c>
      <c r="T535" s="45">
        <f t="shared" si="202"/>
        <v>0</v>
      </c>
      <c r="U535" s="45">
        <f t="shared" si="203"/>
        <v>0</v>
      </c>
      <c r="V535" s="46">
        <f t="shared" si="204"/>
        <v>3.1007751937984497E-5</v>
      </c>
      <c r="W535" s="55">
        <f t="shared" si="205"/>
        <v>5.1919323210010068E-2</v>
      </c>
      <c r="X535" s="55">
        <f t="shared" si="206"/>
        <v>5.2158070000000001E-2</v>
      </c>
      <c r="Y535" s="64">
        <f t="shared" si="207"/>
        <v>2.387467899899326E-4</v>
      </c>
      <c r="Z535" s="66">
        <f t="shared" si="208"/>
        <v>3.9640133200000004E-2</v>
      </c>
      <c r="AA535" s="67">
        <f t="shared" si="209"/>
        <v>6.7805491000000008E-3</v>
      </c>
      <c r="AB535" s="67">
        <f t="shared" si="210"/>
        <v>2.6079035000000001E-3</v>
      </c>
      <c r="AC535" s="67">
        <f t="shared" si="211"/>
        <v>1.5647420999999999E-3</v>
      </c>
      <c r="AD535" s="67">
        <f t="shared" si="212"/>
        <v>2.6079035000000001E-4</v>
      </c>
      <c r="AE535" s="67">
        <f t="shared" si="213"/>
        <v>2.6079035000000001E-4</v>
      </c>
      <c r="AF535" s="68">
        <f t="shared" si="214"/>
        <v>1.0431614000000001E-3</v>
      </c>
      <c r="AG535" s="69">
        <f t="shared" si="215"/>
        <v>5.2158070000000001E-2</v>
      </c>
    </row>
    <row r="536" spans="1:33">
      <c r="A536" s="114">
        <v>681</v>
      </c>
      <c r="B536" s="16" t="s">
        <v>1074</v>
      </c>
      <c r="C536" s="28">
        <v>384597454</v>
      </c>
      <c r="D536" s="28">
        <v>24055</v>
      </c>
      <c r="E536" s="28">
        <v>6074330</v>
      </c>
      <c r="F536" s="28">
        <v>65029.58</v>
      </c>
      <c r="G536" s="17">
        <v>0</v>
      </c>
      <c r="H536" s="18">
        <v>0</v>
      </c>
      <c r="I536" s="86">
        <v>5.3022569999999998E-2</v>
      </c>
      <c r="J536" s="42">
        <f t="shared" si="192"/>
        <v>4.3099048330170982E-4</v>
      </c>
      <c r="K536" s="42">
        <f t="shared" si="193"/>
        <v>5.8297910879640707E-4</v>
      </c>
      <c r="L536" s="42">
        <f t="shared" si="194"/>
        <v>1.681607137439996E-4</v>
      </c>
      <c r="M536" s="42">
        <f t="shared" si="195"/>
        <v>3.6518583160661403E-3</v>
      </c>
      <c r="N536" s="42">
        <f t="shared" si="196"/>
        <v>0</v>
      </c>
      <c r="O536" s="43">
        <f t="shared" si="197"/>
        <v>0</v>
      </c>
      <c r="P536" s="45">
        <f t="shared" si="198"/>
        <v>3.2755276730929948E-4</v>
      </c>
      <c r="Q536" s="45">
        <f t="shared" si="199"/>
        <v>7.5787284143532919E-5</v>
      </c>
      <c r="R536" s="45">
        <f t="shared" si="200"/>
        <v>8.4080356871999804E-6</v>
      </c>
      <c r="S536" s="45">
        <f t="shared" si="201"/>
        <v>1.0955574948198421E-4</v>
      </c>
      <c r="T536" s="45">
        <f t="shared" si="202"/>
        <v>0</v>
      </c>
      <c r="U536" s="45">
        <f t="shared" si="203"/>
        <v>0</v>
      </c>
      <c r="V536" s="46">
        <f t="shared" si="204"/>
        <v>3.1007751937984497E-5</v>
      </c>
      <c r="W536" s="55">
        <f t="shared" si="205"/>
        <v>5.523115885600012E-2</v>
      </c>
      <c r="X536" s="55">
        <f t="shared" si="206"/>
        <v>5.3022569999999998E-2</v>
      </c>
      <c r="Y536" s="64">
        <f t="shared" si="207"/>
        <v>-2.2085888560001224E-3</v>
      </c>
      <c r="Z536" s="66">
        <f t="shared" si="208"/>
        <v>4.0297153199999998E-2</v>
      </c>
      <c r="AA536" s="67">
        <f t="shared" si="209"/>
        <v>6.8929341000000003E-3</v>
      </c>
      <c r="AB536" s="67">
        <f t="shared" si="210"/>
        <v>2.6511285000000002E-3</v>
      </c>
      <c r="AC536" s="67">
        <f t="shared" si="211"/>
        <v>1.5906770999999998E-3</v>
      </c>
      <c r="AD536" s="67">
        <f t="shared" si="212"/>
        <v>2.6511284999999998E-4</v>
      </c>
      <c r="AE536" s="67">
        <f t="shared" si="213"/>
        <v>2.6511284999999998E-4</v>
      </c>
      <c r="AF536" s="68">
        <f t="shared" si="214"/>
        <v>1.0604513999999999E-3</v>
      </c>
      <c r="AG536" s="69">
        <f t="shared" si="215"/>
        <v>5.3022569999999998E-2</v>
      </c>
    </row>
    <row r="537" spans="1:33">
      <c r="A537" s="114">
        <v>682</v>
      </c>
      <c r="B537" s="16" t="s">
        <v>1076</v>
      </c>
      <c r="C537" s="28">
        <v>44483157</v>
      </c>
      <c r="D537" s="28">
        <v>8012</v>
      </c>
      <c r="E537" s="28">
        <v>787227</v>
      </c>
      <c r="F537" s="28">
        <v>5886.5</v>
      </c>
      <c r="G537" s="17">
        <v>4.54</v>
      </c>
      <c r="H537" s="18">
        <v>1.5024900000000001</v>
      </c>
      <c r="I537" s="86">
        <v>1.9997460000000002E-2</v>
      </c>
      <c r="J537" s="42">
        <f t="shared" si="192"/>
        <v>4.9849049011686477E-5</v>
      </c>
      <c r="K537" s="42">
        <f t="shared" si="193"/>
        <v>1.9417287963736495E-4</v>
      </c>
      <c r="L537" s="42">
        <f t="shared" si="194"/>
        <v>2.1793457747364328E-5</v>
      </c>
      <c r="M537" s="42">
        <f t="shared" si="195"/>
        <v>3.3056747371770404E-4</v>
      </c>
      <c r="N537" s="42">
        <f t="shared" si="196"/>
        <v>8.2705903999212994E-4</v>
      </c>
      <c r="O537" s="43">
        <f t="shared" si="197"/>
        <v>1.5024900000000001E-2</v>
      </c>
      <c r="P537" s="45">
        <f t="shared" si="198"/>
        <v>3.7885277248881724E-5</v>
      </c>
      <c r="Q537" s="45">
        <f t="shared" si="199"/>
        <v>2.5242474352857446E-5</v>
      </c>
      <c r="R537" s="45">
        <f t="shared" si="200"/>
        <v>1.0896728873682164E-6</v>
      </c>
      <c r="S537" s="45">
        <f t="shared" si="201"/>
        <v>9.9170242115311209E-6</v>
      </c>
      <c r="T537" s="45">
        <f t="shared" si="202"/>
        <v>4.1352951999606498E-6</v>
      </c>
      <c r="U537" s="45">
        <f t="shared" si="203"/>
        <v>7.5124500000000002E-5</v>
      </c>
      <c r="V537" s="46">
        <f t="shared" si="204"/>
        <v>3.1007751937984497E-5</v>
      </c>
      <c r="W537" s="55">
        <f t="shared" si="205"/>
        <v>1.8440199583858365E-2</v>
      </c>
      <c r="X537" s="55">
        <f t="shared" si="206"/>
        <v>1.9997460000000002E-2</v>
      </c>
      <c r="Y537" s="64">
        <f t="shared" si="207"/>
        <v>1.5572604161416363E-3</v>
      </c>
      <c r="Z537" s="66">
        <f t="shared" si="208"/>
        <v>1.5198069600000001E-2</v>
      </c>
      <c r="AA537" s="67">
        <f t="shared" si="209"/>
        <v>2.5996698000000005E-3</v>
      </c>
      <c r="AB537" s="67">
        <f t="shared" si="210"/>
        <v>9.9987300000000008E-4</v>
      </c>
      <c r="AC537" s="67">
        <f t="shared" si="211"/>
        <v>5.9992379999999998E-4</v>
      </c>
      <c r="AD537" s="67">
        <f t="shared" si="212"/>
        <v>9.9987300000000011E-5</v>
      </c>
      <c r="AE537" s="67">
        <f t="shared" si="213"/>
        <v>9.9987300000000011E-5</v>
      </c>
      <c r="AF537" s="68">
        <f t="shared" si="214"/>
        <v>3.9994920000000004E-4</v>
      </c>
      <c r="AG537" s="69">
        <f t="shared" si="215"/>
        <v>1.9997460000000002E-2</v>
      </c>
    </row>
    <row r="538" spans="1:33">
      <c r="A538" s="114">
        <v>683</v>
      </c>
      <c r="B538" s="16" t="s">
        <v>1078</v>
      </c>
      <c r="C538" s="28">
        <v>136676382</v>
      </c>
      <c r="D538" s="28">
        <v>12737</v>
      </c>
      <c r="E538" s="28">
        <v>1080919</v>
      </c>
      <c r="F538" s="28">
        <v>15275</v>
      </c>
      <c r="G538" s="17">
        <v>0</v>
      </c>
      <c r="H538" s="18">
        <v>0</v>
      </c>
      <c r="I538" s="86">
        <v>2.1371129999999999E-2</v>
      </c>
      <c r="J538" s="42">
        <f t="shared" si="192"/>
        <v>1.5316331224103503E-4</v>
      </c>
      <c r="K538" s="42">
        <f t="shared" si="193"/>
        <v>3.0868446928870657E-4</v>
      </c>
      <c r="L538" s="42">
        <f t="shared" si="194"/>
        <v>2.9923976889541775E-5</v>
      </c>
      <c r="M538" s="42">
        <f t="shared" si="195"/>
        <v>8.57796340956074E-4</v>
      </c>
      <c r="N538" s="42">
        <f t="shared" si="196"/>
        <v>0</v>
      </c>
      <c r="O538" s="43">
        <f t="shared" si="197"/>
        <v>0</v>
      </c>
      <c r="P538" s="45">
        <f t="shared" si="198"/>
        <v>1.1640411730318662E-4</v>
      </c>
      <c r="Q538" s="45">
        <f t="shared" si="199"/>
        <v>4.0128981007531854E-5</v>
      </c>
      <c r="R538" s="45">
        <f t="shared" si="200"/>
        <v>1.4961988444770888E-6</v>
      </c>
      <c r="S538" s="45">
        <f t="shared" si="201"/>
        <v>2.573389022868222E-5</v>
      </c>
      <c r="T538" s="45">
        <f t="shared" si="202"/>
        <v>0</v>
      </c>
      <c r="U538" s="45">
        <f t="shared" si="203"/>
        <v>0</v>
      </c>
      <c r="V538" s="46">
        <f t="shared" si="204"/>
        <v>3.1007751937984497E-5</v>
      </c>
      <c r="W538" s="55">
        <f t="shared" si="205"/>
        <v>2.147709393218623E-2</v>
      </c>
      <c r="X538" s="55">
        <f t="shared" si="206"/>
        <v>2.1371129999999999E-2</v>
      </c>
      <c r="Y538" s="64">
        <f t="shared" si="207"/>
        <v>-1.0596393218623157E-4</v>
      </c>
      <c r="Z538" s="66">
        <f t="shared" si="208"/>
        <v>1.62420588E-2</v>
      </c>
      <c r="AA538" s="67">
        <f t="shared" si="209"/>
        <v>2.7782468999999997E-3</v>
      </c>
      <c r="AB538" s="67">
        <f t="shared" si="210"/>
        <v>1.0685565E-3</v>
      </c>
      <c r="AC538" s="67">
        <f t="shared" si="211"/>
        <v>6.4113389999999998E-4</v>
      </c>
      <c r="AD538" s="67">
        <f t="shared" si="212"/>
        <v>1.0685565E-4</v>
      </c>
      <c r="AE538" s="67">
        <f t="shared" si="213"/>
        <v>1.0685565E-4</v>
      </c>
      <c r="AF538" s="68">
        <f t="shared" si="214"/>
        <v>4.2742259999999999E-4</v>
      </c>
      <c r="AG538" s="69">
        <f t="shared" si="215"/>
        <v>2.1371130000000006E-2</v>
      </c>
    </row>
    <row r="539" spans="1:33">
      <c r="A539" s="114">
        <v>684</v>
      </c>
      <c r="B539" s="16" t="s">
        <v>1080</v>
      </c>
      <c r="C539" s="28">
        <v>504294992</v>
      </c>
      <c r="D539" s="28">
        <v>53988</v>
      </c>
      <c r="E539" s="28">
        <v>18005915</v>
      </c>
      <c r="F539" s="28">
        <v>49067.9</v>
      </c>
      <c r="G539" s="17">
        <v>0</v>
      </c>
      <c r="H539" s="18">
        <v>0</v>
      </c>
      <c r="I539" s="86">
        <v>7.4910190000000001E-2</v>
      </c>
      <c r="J539" s="42">
        <f t="shared" si="192"/>
        <v>5.6512683604169637E-4</v>
      </c>
      <c r="K539" s="42">
        <f t="shared" si="193"/>
        <v>1.3084130586447902E-3</v>
      </c>
      <c r="L539" s="42">
        <f t="shared" si="194"/>
        <v>4.9847267402557789E-4</v>
      </c>
      <c r="M539" s="42">
        <f t="shared" si="195"/>
        <v>2.7555001687985955E-3</v>
      </c>
      <c r="N539" s="42">
        <f t="shared" si="196"/>
        <v>0</v>
      </c>
      <c r="O539" s="43">
        <f t="shared" si="197"/>
        <v>0</v>
      </c>
      <c r="P539" s="45">
        <f t="shared" si="198"/>
        <v>4.2949639539168925E-4</v>
      </c>
      <c r="Q539" s="45">
        <f t="shared" si="199"/>
        <v>1.7009369762382274E-4</v>
      </c>
      <c r="R539" s="45">
        <f t="shared" si="200"/>
        <v>2.4923633701278896E-5</v>
      </c>
      <c r="S539" s="45">
        <f t="shared" si="201"/>
        <v>8.2665005063957861E-5</v>
      </c>
      <c r="T539" s="45">
        <f t="shared" si="202"/>
        <v>0</v>
      </c>
      <c r="U539" s="45">
        <f t="shared" si="203"/>
        <v>0</v>
      </c>
      <c r="V539" s="46">
        <f t="shared" si="204"/>
        <v>3.1007751937984497E-5</v>
      </c>
      <c r="W539" s="55">
        <f t="shared" si="205"/>
        <v>7.3818648371873324E-2</v>
      </c>
      <c r="X539" s="55">
        <f t="shared" si="206"/>
        <v>7.4910190000000001E-2</v>
      </c>
      <c r="Y539" s="64">
        <f t="shared" si="207"/>
        <v>1.0915416281266771E-3</v>
      </c>
      <c r="Z539" s="66">
        <f t="shared" si="208"/>
        <v>5.6931744400000005E-2</v>
      </c>
      <c r="AA539" s="67">
        <f t="shared" si="209"/>
        <v>9.7383247000000003E-3</v>
      </c>
      <c r="AB539" s="67">
        <f t="shared" si="210"/>
        <v>3.7455095000000003E-3</v>
      </c>
      <c r="AC539" s="67">
        <f t="shared" si="211"/>
        <v>2.2473057E-3</v>
      </c>
      <c r="AD539" s="67">
        <f t="shared" si="212"/>
        <v>3.7455095000000002E-4</v>
      </c>
      <c r="AE539" s="67">
        <f t="shared" si="213"/>
        <v>3.7455095000000002E-4</v>
      </c>
      <c r="AF539" s="68">
        <f t="shared" si="214"/>
        <v>1.4982038000000001E-3</v>
      </c>
      <c r="AG539" s="69">
        <f t="shared" si="215"/>
        <v>7.4910189999999988E-2</v>
      </c>
    </row>
    <row r="540" spans="1:33">
      <c r="A540" s="114">
        <v>685</v>
      </c>
      <c r="B540" s="16" t="s">
        <v>1082</v>
      </c>
      <c r="C540" s="28">
        <v>241414096</v>
      </c>
      <c r="D540" s="28">
        <v>22291</v>
      </c>
      <c r="E540" s="28">
        <v>6178306</v>
      </c>
      <c r="F540" s="28">
        <v>46317.3</v>
      </c>
      <c r="G540" s="17">
        <v>23.27</v>
      </c>
      <c r="H540" s="18">
        <v>0.13078899999999999</v>
      </c>
      <c r="I540" s="86">
        <v>4.253614E-2</v>
      </c>
      <c r="J540" s="42">
        <f t="shared" si="192"/>
        <v>2.705352748145997E-4</v>
      </c>
      <c r="K540" s="42">
        <f t="shared" si="193"/>
        <v>5.4022811532657285E-4</v>
      </c>
      <c r="L540" s="42">
        <f t="shared" si="194"/>
        <v>1.7103916756067502E-4</v>
      </c>
      <c r="M540" s="42">
        <f t="shared" si="195"/>
        <v>2.6010350548585771E-3</v>
      </c>
      <c r="N540" s="42">
        <f t="shared" si="196"/>
        <v>4.239133008946446E-3</v>
      </c>
      <c r="O540" s="43">
        <f t="shared" si="197"/>
        <v>1.3078899999999999E-3</v>
      </c>
      <c r="P540" s="45">
        <f t="shared" si="198"/>
        <v>2.0560680885909577E-4</v>
      </c>
      <c r="Q540" s="45">
        <f t="shared" si="199"/>
        <v>7.0229654992454474E-5</v>
      </c>
      <c r="R540" s="45">
        <f t="shared" si="200"/>
        <v>8.5519583780337509E-6</v>
      </c>
      <c r="S540" s="45">
        <f t="shared" si="201"/>
        <v>7.8031051645757317E-5</v>
      </c>
      <c r="T540" s="45">
        <f t="shared" si="202"/>
        <v>2.1195665044732229E-5</v>
      </c>
      <c r="U540" s="45">
        <f t="shared" si="203"/>
        <v>6.5394499999999997E-6</v>
      </c>
      <c r="V540" s="46">
        <f t="shared" si="204"/>
        <v>3.1007751937984497E-5</v>
      </c>
      <c r="W540" s="55">
        <f t="shared" si="205"/>
        <v>4.2116234085805809E-2</v>
      </c>
      <c r="X540" s="55">
        <f t="shared" si="206"/>
        <v>4.253614E-2</v>
      </c>
      <c r="Y540" s="64">
        <f t="shared" si="207"/>
        <v>4.1990591419419077E-4</v>
      </c>
      <c r="Z540" s="66">
        <f t="shared" si="208"/>
        <v>3.2327466399999998E-2</v>
      </c>
      <c r="AA540" s="67">
        <f t="shared" si="209"/>
        <v>5.5296982000000005E-3</v>
      </c>
      <c r="AB540" s="67">
        <f t="shared" si="210"/>
        <v>2.1268070000000001E-3</v>
      </c>
      <c r="AC540" s="67">
        <f t="shared" si="211"/>
        <v>1.2760841999999999E-3</v>
      </c>
      <c r="AD540" s="67">
        <f t="shared" si="212"/>
        <v>2.126807E-4</v>
      </c>
      <c r="AE540" s="67">
        <f t="shared" si="213"/>
        <v>2.126807E-4</v>
      </c>
      <c r="AF540" s="68">
        <f t="shared" si="214"/>
        <v>8.5072279999999999E-4</v>
      </c>
      <c r="AG540" s="69">
        <f t="shared" si="215"/>
        <v>4.2536140000000007E-2</v>
      </c>
    </row>
    <row r="541" spans="1:33">
      <c r="A541" s="114">
        <v>686</v>
      </c>
      <c r="B541" s="16" t="s">
        <v>1084</v>
      </c>
      <c r="C541" s="28">
        <v>48374855</v>
      </c>
      <c r="D541" s="28">
        <v>6607</v>
      </c>
      <c r="E541" s="28">
        <v>571969</v>
      </c>
      <c r="F541" s="28">
        <v>21686.1</v>
      </c>
      <c r="G541" s="17">
        <v>0</v>
      </c>
      <c r="H541" s="18">
        <v>0</v>
      </c>
      <c r="I541" s="86">
        <v>1.2869220000000001E-2</v>
      </c>
      <c r="J541" s="42">
        <f t="shared" si="192"/>
        <v>5.4210192811365131E-5</v>
      </c>
      <c r="K541" s="42">
        <f t="shared" si="193"/>
        <v>1.6012234345532579E-4</v>
      </c>
      <c r="L541" s="42">
        <f t="shared" si="194"/>
        <v>1.5834292058456109E-5</v>
      </c>
      <c r="M541" s="42">
        <f t="shared" si="195"/>
        <v>1.2178237138859257E-3</v>
      </c>
      <c r="N541" s="42">
        <f t="shared" si="196"/>
        <v>0</v>
      </c>
      <c r="O541" s="43">
        <f t="shared" si="197"/>
        <v>0</v>
      </c>
      <c r="P541" s="45">
        <f t="shared" si="198"/>
        <v>4.1199746536637497E-5</v>
      </c>
      <c r="Q541" s="45">
        <f t="shared" si="199"/>
        <v>2.0815904649192356E-5</v>
      </c>
      <c r="R541" s="45">
        <f t="shared" si="200"/>
        <v>7.9171460292280545E-7</v>
      </c>
      <c r="S541" s="45">
        <f t="shared" si="201"/>
        <v>3.6534711416577767E-5</v>
      </c>
      <c r="T541" s="45">
        <f t="shared" si="202"/>
        <v>0</v>
      </c>
      <c r="U541" s="45">
        <f t="shared" si="203"/>
        <v>0</v>
      </c>
      <c r="V541" s="46">
        <f t="shared" si="204"/>
        <v>3.1007751937984497E-5</v>
      </c>
      <c r="W541" s="55">
        <f t="shared" si="205"/>
        <v>1.3034982914331491E-2</v>
      </c>
      <c r="X541" s="55">
        <f t="shared" si="206"/>
        <v>1.2869220000000001E-2</v>
      </c>
      <c r="Y541" s="64">
        <f t="shared" si="207"/>
        <v>-1.6576291433149058E-4</v>
      </c>
      <c r="Z541" s="66">
        <f t="shared" si="208"/>
        <v>9.7806072000000011E-3</v>
      </c>
      <c r="AA541" s="67">
        <f t="shared" si="209"/>
        <v>1.6729986000000002E-3</v>
      </c>
      <c r="AB541" s="67">
        <f t="shared" si="210"/>
        <v>6.4346100000000012E-4</v>
      </c>
      <c r="AC541" s="67">
        <f t="shared" si="211"/>
        <v>3.860766E-4</v>
      </c>
      <c r="AD541" s="67">
        <f t="shared" si="212"/>
        <v>6.4346100000000004E-5</v>
      </c>
      <c r="AE541" s="67">
        <f t="shared" si="213"/>
        <v>6.4346100000000004E-5</v>
      </c>
      <c r="AF541" s="68">
        <f t="shared" si="214"/>
        <v>2.5738440000000002E-4</v>
      </c>
      <c r="AG541" s="69">
        <f t="shared" si="215"/>
        <v>1.2869219999999999E-2</v>
      </c>
    </row>
    <row r="542" spans="1:33">
      <c r="A542" s="114">
        <v>687</v>
      </c>
      <c r="B542" s="16" t="s">
        <v>1086</v>
      </c>
      <c r="C542" s="28">
        <v>1766689499</v>
      </c>
      <c r="D542" s="28">
        <v>107326</v>
      </c>
      <c r="E542" s="28">
        <v>41869102</v>
      </c>
      <c r="F542" s="28">
        <v>34101.9</v>
      </c>
      <c r="G542" s="17">
        <v>0</v>
      </c>
      <c r="H542" s="18">
        <v>0</v>
      </c>
      <c r="I542" s="86">
        <v>0.206147</v>
      </c>
      <c r="J542" s="42">
        <f t="shared" si="192"/>
        <v>1.9798008361700324E-3</v>
      </c>
      <c r="K542" s="42">
        <f t="shared" si="193"/>
        <v>2.6010732001946865E-3</v>
      </c>
      <c r="L542" s="42">
        <f t="shared" si="194"/>
        <v>1.1590970652138296E-3</v>
      </c>
      <c r="M542" s="42">
        <f t="shared" si="195"/>
        <v>1.9150563037414036E-3</v>
      </c>
      <c r="N542" s="42">
        <f t="shared" si="196"/>
        <v>0</v>
      </c>
      <c r="O542" s="43">
        <f t="shared" si="197"/>
        <v>0</v>
      </c>
      <c r="P542" s="45">
        <f t="shared" si="198"/>
        <v>1.5046486354892245E-3</v>
      </c>
      <c r="Q542" s="45">
        <f t="shared" si="199"/>
        <v>3.3813951602530928E-4</v>
      </c>
      <c r="R542" s="45">
        <f t="shared" si="200"/>
        <v>5.795485326069148E-5</v>
      </c>
      <c r="S542" s="45">
        <f t="shared" si="201"/>
        <v>5.7451689112242105E-5</v>
      </c>
      <c r="T542" s="45">
        <f t="shared" si="202"/>
        <v>0</v>
      </c>
      <c r="U542" s="45">
        <f t="shared" si="203"/>
        <v>0</v>
      </c>
      <c r="V542" s="46">
        <f t="shared" si="204"/>
        <v>3.1007751937984497E-5</v>
      </c>
      <c r="W542" s="55">
        <f t="shared" si="205"/>
        <v>0.1989202445825452</v>
      </c>
      <c r="X542" s="55">
        <f t="shared" si="206"/>
        <v>0.206147</v>
      </c>
      <c r="Y542" s="64">
        <f t="shared" si="207"/>
        <v>7.2267554174547943E-3</v>
      </c>
      <c r="Z542" s="66">
        <f t="shared" si="208"/>
        <v>0.15667171999999999</v>
      </c>
      <c r="AA542" s="67">
        <f t="shared" si="209"/>
        <v>2.6799110000000001E-2</v>
      </c>
      <c r="AB542" s="67">
        <f t="shared" si="210"/>
        <v>1.030735E-2</v>
      </c>
      <c r="AC542" s="67">
        <f t="shared" si="211"/>
        <v>6.1844099999999996E-3</v>
      </c>
      <c r="AD542" s="67">
        <f t="shared" si="212"/>
        <v>1.0307350000000001E-3</v>
      </c>
      <c r="AE542" s="67">
        <f t="shared" si="213"/>
        <v>1.0307350000000001E-3</v>
      </c>
      <c r="AF542" s="68">
        <f t="shared" si="214"/>
        <v>4.1229400000000003E-3</v>
      </c>
      <c r="AG542" s="69">
        <f t="shared" si="215"/>
        <v>0.20614699999999997</v>
      </c>
    </row>
    <row r="543" spans="1:33">
      <c r="A543" s="114">
        <v>688</v>
      </c>
      <c r="B543" s="16" t="s">
        <v>1088</v>
      </c>
      <c r="C543" s="28">
        <v>8025503893</v>
      </c>
      <c r="D543" s="28">
        <v>278686</v>
      </c>
      <c r="E543" s="28">
        <v>146997022</v>
      </c>
      <c r="F543" s="28">
        <v>35828</v>
      </c>
      <c r="G543" s="17">
        <v>0</v>
      </c>
      <c r="H543" s="18">
        <v>0</v>
      </c>
      <c r="I543" s="86">
        <v>0.79894324999999999</v>
      </c>
      <c r="J543" s="42">
        <f t="shared" si="192"/>
        <v>8.9936003621693857E-3</v>
      </c>
      <c r="K543" s="42">
        <f t="shared" si="193"/>
        <v>6.7540268515500108E-3</v>
      </c>
      <c r="L543" s="42">
        <f t="shared" si="194"/>
        <v>4.0694404383302208E-3</v>
      </c>
      <c r="M543" s="42">
        <f t="shared" si="195"/>
        <v>2.011988694191438E-3</v>
      </c>
      <c r="N543" s="42">
        <f t="shared" si="196"/>
        <v>0</v>
      </c>
      <c r="O543" s="43">
        <f t="shared" si="197"/>
        <v>0</v>
      </c>
      <c r="P543" s="45">
        <f t="shared" si="198"/>
        <v>6.835136275248733E-3</v>
      </c>
      <c r="Q543" s="45">
        <f t="shared" si="199"/>
        <v>8.7802349070150148E-4</v>
      </c>
      <c r="R543" s="45">
        <f t="shared" si="200"/>
        <v>2.0347202191651104E-4</v>
      </c>
      <c r="S543" s="45">
        <f t="shared" si="201"/>
        <v>6.0359660825743135E-5</v>
      </c>
      <c r="T543" s="45">
        <f t="shared" si="202"/>
        <v>0</v>
      </c>
      <c r="U543" s="45">
        <f t="shared" si="203"/>
        <v>0</v>
      </c>
      <c r="V543" s="46">
        <f t="shared" si="204"/>
        <v>3.1007751937984497E-5</v>
      </c>
      <c r="W543" s="55">
        <f t="shared" si="205"/>
        <v>0.80079992006304723</v>
      </c>
      <c r="X543" s="55">
        <f t="shared" si="206"/>
        <v>0.79894324999999999</v>
      </c>
      <c r="Y543" s="64">
        <f t="shared" si="207"/>
        <v>-1.8566700630472388E-3</v>
      </c>
      <c r="Z543" s="66">
        <f t="shared" si="208"/>
        <v>0.60719687</v>
      </c>
      <c r="AA543" s="67">
        <f t="shared" si="209"/>
        <v>0.1038626225</v>
      </c>
      <c r="AB543" s="67">
        <f t="shared" si="210"/>
        <v>3.9947162500000001E-2</v>
      </c>
      <c r="AC543" s="67">
        <f t="shared" si="211"/>
        <v>2.3968297499999999E-2</v>
      </c>
      <c r="AD543" s="67">
        <f t="shared" si="212"/>
        <v>3.9947162500000005E-3</v>
      </c>
      <c r="AE543" s="67">
        <f t="shared" si="213"/>
        <v>3.9947162500000005E-3</v>
      </c>
      <c r="AF543" s="68">
        <f t="shared" si="214"/>
        <v>1.5978865000000002E-2</v>
      </c>
      <c r="AG543" s="69">
        <f t="shared" si="215"/>
        <v>0.79894324999999999</v>
      </c>
    </row>
    <row r="544" spans="1:33">
      <c r="A544" s="114">
        <v>689</v>
      </c>
      <c r="B544" s="16" t="s">
        <v>1090</v>
      </c>
      <c r="C544" s="28">
        <v>22013906</v>
      </c>
      <c r="D544" s="28">
        <v>4809</v>
      </c>
      <c r="E544" s="28">
        <v>377050</v>
      </c>
      <c r="F544" s="28">
        <v>25122.3</v>
      </c>
      <c r="G544" s="17">
        <v>19.579999999999998</v>
      </c>
      <c r="H544" s="18">
        <v>0.13334799999999999</v>
      </c>
      <c r="I544" s="86">
        <v>1.335861E-2</v>
      </c>
      <c r="J544" s="42">
        <f t="shared" si="192"/>
        <v>2.4669388441397246E-5</v>
      </c>
      <c r="K544" s="42">
        <f t="shared" si="193"/>
        <v>1.1654735124514329E-4</v>
      </c>
      <c r="L544" s="42">
        <f t="shared" si="194"/>
        <v>1.0438187770038021E-5</v>
      </c>
      <c r="M544" s="42">
        <f t="shared" si="195"/>
        <v>1.4107899847070884E-3</v>
      </c>
      <c r="N544" s="42">
        <f t="shared" si="196"/>
        <v>3.5669198244594499E-3</v>
      </c>
      <c r="O544" s="43">
        <f t="shared" si="197"/>
        <v>1.33348E-3</v>
      </c>
      <c r="P544" s="45">
        <f t="shared" si="198"/>
        <v>1.8748735215461907E-5</v>
      </c>
      <c r="Q544" s="45">
        <f t="shared" si="199"/>
        <v>1.5151155661868628E-5</v>
      </c>
      <c r="R544" s="45">
        <f t="shared" si="200"/>
        <v>5.21909388501901E-7</v>
      </c>
      <c r="S544" s="45">
        <f t="shared" si="201"/>
        <v>4.232369954121265E-5</v>
      </c>
      <c r="T544" s="45">
        <f t="shared" si="202"/>
        <v>1.783459912229725E-5</v>
      </c>
      <c r="U544" s="45">
        <f t="shared" si="203"/>
        <v>6.6673999999999999E-6</v>
      </c>
      <c r="V544" s="46">
        <f t="shared" si="204"/>
        <v>3.1007751937984497E-5</v>
      </c>
      <c r="W544" s="55">
        <f t="shared" si="205"/>
        <v>1.3225525086732684E-2</v>
      </c>
      <c r="X544" s="55">
        <f t="shared" si="206"/>
        <v>1.335861E-2</v>
      </c>
      <c r="Y544" s="64">
        <f t="shared" si="207"/>
        <v>1.3308491326731627E-4</v>
      </c>
      <c r="Z544" s="66">
        <f t="shared" si="208"/>
        <v>1.0152543599999999E-2</v>
      </c>
      <c r="AA544" s="67">
        <f t="shared" si="209"/>
        <v>1.7366193000000001E-3</v>
      </c>
      <c r="AB544" s="67">
        <f t="shared" si="210"/>
        <v>6.6793050000000002E-4</v>
      </c>
      <c r="AC544" s="67">
        <f t="shared" si="211"/>
        <v>4.0075829999999997E-4</v>
      </c>
      <c r="AD544" s="67">
        <f t="shared" si="212"/>
        <v>6.6793049999999999E-5</v>
      </c>
      <c r="AE544" s="67">
        <f t="shared" si="213"/>
        <v>6.6793049999999999E-5</v>
      </c>
      <c r="AF544" s="68">
        <f t="shared" si="214"/>
        <v>2.671722E-4</v>
      </c>
      <c r="AG544" s="69">
        <f t="shared" si="215"/>
        <v>1.335861E-2</v>
      </c>
    </row>
    <row r="545" spans="1:33">
      <c r="A545" s="114">
        <v>690</v>
      </c>
      <c r="B545" s="16" t="s">
        <v>1092</v>
      </c>
      <c r="C545" s="28">
        <v>383417318</v>
      </c>
      <c r="D545" s="28">
        <v>21386</v>
      </c>
      <c r="E545" s="28">
        <v>4030389</v>
      </c>
      <c r="F545" s="28">
        <v>86962.39</v>
      </c>
      <c r="G545" s="17">
        <v>54.6</v>
      </c>
      <c r="H545" s="18">
        <v>1.9225000000000001</v>
      </c>
      <c r="I545" s="86">
        <v>6.9668930000000004E-2</v>
      </c>
      <c r="J545" s="42">
        <f t="shared" si="192"/>
        <v>4.2966799044661736E-4</v>
      </c>
      <c r="K545" s="42">
        <f t="shared" si="193"/>
        <v>5.1829520767906719E-4</v>
      </c>
      <c r="L545" s="42">
        <f t="shared" si="194"/>
        <v>1.1157660036678362E-4</v>
      </c>
      <c r="M545" s="42">
        <f t="shared" si="195"/>
        <v>4.8835364938000052E-3</v>
      </c>
      <c r="N545" s="42">
        <f t="shared" si="196"/>
        <v>9.9465690712709897E-3</v>
      </c>
      <c r="O545" s="43">
        <f t="shared" si="197"/>
        <v>1.9225000000000003E-2</v>
      </c>
      <c r="P545" s="45">
        <f t="shared" si="198"/>
        <v>3.2654767273942922E-4</v>
      </c>
      <c r="Q545" s="45">
        <f t="shared" si="199"/>
        <v>6.7378376998278736E-5</v>
      </c>
      <c r="R545" s="45">
        <f t="shared" si="200"/>
        <v>5.5788300183391817E-6</v>
      </c>
      <c r="S545" s="45">
        <f t="shared" si="201"/>
        <v>1.4650609481400015E-4</v>
      </c>
      <c r="T545" s="45">
        <f t="shared" si="202"/>
        <v>4.9732845356354949E-5</v>
      </c>
      <c r="U545" s="45">
        <f t="shared" si="203"/>
        <v>9.6125000000000019E-5</v>
      </c>
      <c r="V545" s="46">
        <f t="shared" si="204"/>
        <v>3.1007751937984497E-5</v>
      </c>
      <c r="W545" s="55">
        <f t="shared" si="205"/>
        <v>7.2287657186438675E-2</v>
      </c>
      <c r="X545" s="55">
        <f t="shared" si="206"/>
        <v>6.9668930000000004E-2</v>
      </c>
      <c r="Y545" s="64">
        <f t="shared" si="207"/>
        <v>-2.6187271864386713E-3</v>
      </c>
      <c r="Z545" s="66">
        <f t="shared" si="208"/>
        <v>5.2948386800000004E-2</v>
      </c>
      <c r="AA545" s="67">
        <f t="shared" si="209"/>
        <v>9.0569609000000009E-3</v>
      </c>
      <c r="AB545" s="67">
        <f t="shared" si="210"/>
        <v>3.4834465000000005E-3</v>
      </c>
      <c r="AC545" s="67">
        <f t="shared" si="211"/>
        <v>2.0900679E-3</v>
      </c>
      <c r="AD545" s="67">
        <f t="shared" si="212"/>
        <v>3.4834465E-4</v>
      </c>
      <c r="AE545" s="67">
        <f t="shared" si="213"/>
        <v>3.4834465E-4</v>
      </c>
      <c r="AF545" s="68">
        <f t="shared" si="214"/>
        <v>1.3933786E-3</v>
      </c>
      <c r="AG545" s="69">
        <f t="shared" si="215"/>
        <v>6.9668930000000004E-2</v>
      </c>
    </row>
    <row r="546" spans="1:33">
      <c r="A546" s="114">
        <v>691</v>
      </c>
      <c r="B546" s="16" t="s">
        <v>1094</v>
      </c>
      <c r="C546" s="28">
        <v>114756437</v>
      </c>
      <c r="D546" s="28">
        <v>8505</v>
      </c>
      <c r="E546" s="28">
        <v>930519</v>
      </c>
      <c r="F546" s="28">
        <v>19211.400000000001</v>
      </c>
      <c r="G546" s="17">
        <v>0</v>
      </c>
      <c r="H546" s="18">
        <v>0</v>
      </c>
      <c r="I546" s="86">
        <v>1.897476E-2</v>
      </c>
      <c r="J546" s="42">
        <f t="shared" si="192"/>
        <v>1.2859921908014559E-4</v>
      </c>
      <c r="K546" s="42">
        <f t="shared" si="193"/>
        <v>2.0612086137241498E-4</v>
      </c>
      <c r="L546" s="42">
        <f t="shared" si="194"/>
        <v>2.576032898975735E-5</v>
      </c>
      <c r="M546" s="42">
        <f t="shared" si="195"/>
        <v>1.078852283119052E-3</v>
      </c>
      <c r="N546" s="42">
        <f t="shared" si="196"/>
        <v>0</v>
      </c>
      <c r="O546" s="43">
        <f t="shared" si="197"/>
        <v>0</v>
      </c>
      <c r="P546" s="45">
        <f t="shared" si="198"/>
        <v>9.7735406500910649E-5</v>
      </c>
      <c r="Q546" s="45">
        <f t="shared" si="199"/>
        <v>2.6795711978413949E-5</v>
      </c>
      <c r="R546" s="45">
        <f t="shared" si="200"/>
        <v>1.2880164494878675E-6</v>
      </c>
      <c r="S546" s="45">
        <f t="shared" si="201"/>
        <v>3.236556849357156E-5</v>
      </c>
      <c r="T546" s="45">
        <f t="shared" si="202"/>
        <v>0</v>
      </c>
      <c r="U546" s="45">
        <f t="shared" si="203"/>
        <v>0</v>
      </c>
      <c r="V546" s="46">
        <f t="shared" si="204"/>
        <v>3.1007751937984497E-5</v>
      </c>
      <c r="W546" s="55">
        <f t="shared" si="205"/>
        <v>1.8919245536036852E-2</v>
      </c>
      <c r="X546" s="55">
        <f t="shared" si="206"/>
        <v>1.897476E-2</v>
      </c>
      <c r="Y546" s="64">
        <f t="shared" si="207"/>
        <v>5.5514463963148714E-5</v>
      </c>
      <c r="Z546" s="66">
        <f t="shared" si="208"/>
        <v>1.44208176E-2</v>
      </c>
      <c r="AA546" s="67">
        <f t="shared" si="209"/>
        <v>2.4667188E-3</v>
      </c>
      <c r="AB546" s="67">
        <f t="shared" si="210"/>
        <v>9.4873800000000008E-4</v>
      </c>
      <c r="AC546" s="67">
        <f t="shared" si="211"/>
        <v>5.6924280000000002E-4</v>
      </c>
      <c r="AD546" s="67">
        <f t="shared" si="212"/>
        <v>9.48738E-5</v>
      </c>
      <c r="AE546" s="67">
        <f t="shared" si="213"/>
        <v>9.48738E-5</v>
      </c>
      <c r="AF546" s="68">
        <f t="shared" si="214"/>
        <v>3.794952E-4</v>
      </c>
      <c r="AG546" s="69">
        <f t="shared" si="215"/>
        <v>1.897476E-2</v>
      </c>
    </row>
    <row r="547" spans="1:33">
      <c r="A547" s="114">
        <v>692</v>
      </c>
      <c r="B547" s="16" t="s">
        <v>1096</v>
      </c>
      <c r="C547" s="28">
        <v>889753455</v>
      </c>
      <c r="D547" s="28">
        <v>36835</v>
      </c>
      <c r="E547" s="28">
        <v>16304087</v>
      </c>
      <c r="F547" s="28">
        <v>33224.800000000003</v>
      </c>
      <c r="G547" s="17">
        <v>0</v>
      </c>
      <c r="H547" s="18">
        <v>0.405138</v>
      </c>
      <c r="I547" s="86">
        <v>0.10020513</v>
      </c>
      <c r="J547" s="42">
        <f t="shared" si="192"/>
        <v>9.9708218970637305E-4</v>
      </c>
      <c r="K547" s="42">
        <f t="shared" si="193"/>
        <v>8.927056941390836E-4</v>
      </c>
      <c r="L547" s="42">
        <f t="shared" si="194"/>
        <v>4.5135955848040279E-4</v>
      </c>
      <c r="M547" s="42">
        <f t="shared" si="195"/>
        <v>1.8658011043533465E-3</v>
      </c>
      <c r="N547" s="42">
        <f t="shared" si="196"/>
        <v>0</v>
      </c>
      <c r="O547" s="43">
        <f t="shared" si="197"/>
        <v>4.0513800000000003E-3</v>
      </c>
      <c r="P547" s="45">
        <f t="shared" si="198"/>
        <v>7.5778246417684348E-4</v>
      </c>
      <c r="Q547" s="45">
        <f t="shared" si="199"/>
        <v>1.1605174023808088E-4</v>
      </c>
      <c r="R547" s="45">
        <f t="shared" si="200"/>
        <v>2.256797792402014E-5</v>
      </c>
      <c r="S547" s="45">
        <f t="shared" si="201"/>
        <v>5.5974033130600392E-5</v>
      </c>
      <c r="T547" s="45">
        <f t="shared" si="202"/>
        <v>0</v>
      </c>
      <c r="U547" s="45">
        <f t="shared" si="203"/>
        <v>2.0256900000000003E-5</v>
      </c>
      <c r="V547" s="46">
        <f t="shared" si="204"/>
        <v>3.1007751937984497E-5</v>
      </c>
      <c r="W547" s="55">
        <f t="shared" si="205"/>
        <v>0.10036408674075294</v>
      </c>
      <c r="X547" s="55">
        <f t="shared" si="206"/>
        <v>0.10020513</v>
      </c>
      <c r="Y547" s="64">
        <f t="shared" si="207"/>
        <v>-1.5895674075293298E-4</v>
      </c>
      <c r="Z547" s="66">
        <f t="shared" si="208"/>
        <v>7.615589880000001E-2</v>
      </c>
      <c r="AA547" s="67">
        <f t="shared" si="209"/>
        <v>1.3026666900000001E-2</v>
      </c>
      <c r="AB547" s="67">
        <f t="shared" si="210"/>
        <v>5.0102565000000009E-3</v>
      </c>
      <c r="AC547" s="67">
        <f t="shared" si="211"/>
        <v>3.0061539E-3</v>
      </c>
      <c r="AD547" s="67">
        <f t="shared" si="212"/>
        <v>5.0102565E-4</v>
      </c>
      <c r="AE547" s="67">
        <f t="shared" si="213"/>
        <v>5.0102565E-4</v>
      </c>
      <c r="AF547" s="68">
        <f t="shared" si="214"/>
        <v>2.0041026E-3</v>
      </c>
      <c r="AG547" s="69">
        <f t="shared" si="215"/>
        <v>0.10020513000000002</v>
      </c>
    </row>
    <row r="548" spans="1:33">
      <c r="A548" s="114">
        <v>693</v>
      </c>
      <c r="B548" s="16" t="s">
        <v>1098</v>
      </c>
      <c r="C548" s="28">
        <v>18069911</v>
      </c>
      <c r="D548" s="28">
        <v>2646</v>
      </c>
      <c r="E548" s="28">
        <v>490081</v>
      </c>
      <c r="F548" s="28">
        <v>13497.9</v>
      </c>
      <c r="G548" s="17">
        <v>26.92</v>
      </c>
      <c r="H548" s="18">
        <v>0.22009699999999999</v>
      </c>
      <c r="I548" s="86">
        <v>1.128498E-2</v>
      </c>
      <c r="J548" s="42">
        <f t="shared" si="192"/>
        <v>2.0249639185362061E-5</v>
      </c>
      <c r="K548" s="42">
        <f t="shared" si="193"/>
        <v>6.4126490204751332E-5</v>
      </c>
      <c r="L548" s="42">
        <f t="shared" si="194"/>
        <v>1.356731865940327E-5</v>
      </c>
      <c r="M548" s="42">
        <f t="shared" si="195"/>
        <v>7.5799994962952473E-4</v>
      </c>
      <c r="N548" s="42">
        <f t="shared" si="196"/>
        <v>4.9040593296449646E-3</v>
      </c>
      <c r="O548" s="43">
        <f t="shared" si="197"/>
        <v>2.20097E-3</v>
      </c>
      <c r="P548" s="45">
        <f t="shared" si="198"/>
        <v>1.5389725780875166E-5</v>
      </c>
      <c r="Q548" s="45">
        <f t="shared" si="199"/>
        <v>8.3364437266176741E-6</v>
      </c>
      <c r="R548" s="45">
        <f t="shared" si="200"/>
        <v>6.783659329701635E-7</v>
      </c>
      <c r="S548" s="45">
        <f t="shared" si="201"/>
        <v>2.273999848888574E-5</v>
      </c>
      <c r="T548" s="45">
        <f t="shared" si="202"/>
        <v>2.4520296648224823E-5</v>
      </c>
      <c r="U548" s="45">
        <f t="shared" si="203"/>
        <v>1.100485E-5</v>
      </c>
      <c r="V548" s="46">
        <f t="shared" si="204"/>
        <v>3.1007751937984497E-5</v>
      </c>
      <c r="W548" s="55">
        <f t="shared" si="205"/>
        <v>1.1367743251555805E-2</v>
      </c>
      <c r="X548" s="55">
        <f t="shared" si="206"/>
        <v>1.128498E-2</v>
      </c>
      <c r="Y548" s="64">
        <f t="shared" si="207"/>
        <v>-8.2763251555805287E-5</v>
      </c>
      <c r="Z548" s="66">
        <f t="shared" si="208"/>
        <v>8.5765848000000002E-3</v>
      </c>
      <c r="AA548" s="67">
        <f t="shared" si="209"/>
        <v>1.4670474000000001E-3</v>
      </c>
      <c r="AB548" s="67">
        <f t="shared" si="210"/>
        <v>5.6424900000000007E-4</v>
      </c>
      <c r="AC548" s="67">
        <f t="shared" si="211"/>
        <v>3.3854939999999997E-4</v>
      </c>
      <c r="AD548" s="67">
        <f t="shared" si="212"/>
        <v>5.6424900000000002E-5</v>
      </c>
      <c r="AE548" s="67">
        <f t="shared" si="213"/>
        <v>5.6424900000000002E-5</v>
      </c>
      <c r="AF548" s="68">
        <f t="shared" si="214"/>
        <v>2.2569960000000001E-4</v>
      </c>
      <c r="AG548" s="69">
        <f t="shared" si="215"/>
        <v>1.1284979999999998E-2</v>
      </c>
    </row>
    <row r="549" spans="1:33">
      <c r="A549" s="114">
        <v>694</v>
      </c>
      <c r="B549" s="16" t="s">
        <v>1100</v>
      </c>
      <c r="C549" s="28">
        <v>99470357</v>
      </c>
      <c r="D549" s="28">
        <v>9330</v>
      </c>
      <c r="E549" s="28">
        <v>1566418</v>
      </c>
      <c r="F549" s="28">
        <v>26530.5</v>
      </c>
      <c r="G549" s="17">
        <v>0.01</v>
      </c>
      <c r="H549" s="18">
        <v>0.25094</v>
      </c>
      <c r="I549" s="86">
        <v>2.0073179999999999E-2</v>
      </c>
      <c r="J549" s="42">
        <f t="shared" si="192"/>
        <v>1.1146921746815207E-4</v>
      </c>
      <c r="K549" s="42">
        <f t="shared" si="193"/>
        <v>2.2611494845439526E-4</v>
      </c>
      <c r="L549" s="42">
        <f t="shared" si="194"/>
        <v>4.336444824391305E-5</v>
      </c>
      <c r="M549" s="42">
        <f t="shared" si="195"/>
        <v>1.4898701030268491E-3</v>
      </c>
      <c r="N549" s="42">
        <f t="shared" si="196"/>
        <v>1.821715947119229E-6</v>
      </c>
      <c r="O549" s="43">
        <f t="shared" si="197"/>
        <v>2.5094000000000002E-3</v>
      </c>
      <c r="P549" s="45">
        <f t="shared" si="198"/>
        <v>8.4716605275795583E-5</v>
      </c>
      <c r="Q549" s="45">
        <f t="shared" si="199"/>
        <v>2.9394943299071385E-5</v>
      </c>
      <c r="R549" s="45">
        <f t="shared" si="200"/>
        <v>2.1682224121956526E-6</v>
      </c>
      <c r="S549" s="45">
        <f t="shared" si="201"/>
        <v>4.4696103090805471E-5</v>
      </c>
      <c r="T549" s="45">
        <f t="shared" si="202"/>
        <v>9.1085797355961451E-9</v>
      </c>
      <c r="U549" s="45">
        <f t="shared" si="203"/>
        <v>1.2547E-5</v>
      </c>
      <c r="V549" s="46">
        <f t="shared" si="204"/>
        <v>3.1007751937984497E-5</v>
      </c>
      <c r="W549" s="55">
        <f t="shared" si="205"/>
        <v>2.0453973459558822E-2</v>
      </c>
      <c r="X549" s="55">
        <f t="shared" si="206"/>
        <v>2.0073179999999999E-2</v>
      </c>
      <c r="Y549" s="64">
        <f t="shared" si="207"/>
        <v>-3.8079345955882235E-4</v>
      </c>
      <c r="Z549" s="66">
        <f t="shared" si="208"/>
        <v>1.52556168E-2</v>
      </c>
      <c r="AA549" s="67">
        <f t="shared" si="209"/>
        <v>2.6095134000000001E-3</v>
      </c>
      <c r="AB549" s="67">
        <f t="shared" si="210"/>
        <v>1.0036590000000001E-3</v>
      </c>
      <c r="AC549" s="67">
        <f t="shared" si="211"/>
        <v>6.0219539999999995E-4</v>
      </c>
      <c r="AD549" s="67">
        <f t="shared" si="212"/>
        <v>1.003659E-4</v>
      </c>
      <c r="AE549" s="67">
        <f t="shared" si="213"/>
        <v>1.003659E-4</v>
      </c>
      <c r="AF549" s="68">
        <f t="shared" si="214"/>
        <v>4.014636E-4</v>
      </c>
      <c r="AG549" s="69">
        <f t="shared" si="215"/>
        <v>2.0073179999999996E-2</v>
      </c>
    </row>
    <row r="550" spans="1:33">
      <c r="A550" s="114">
        <v>695</v>
      </c>
      <c r="B550" s="16" t="s">
        <v>1102</v>
      </c>
      <c r="C550" s="28">
        <v>256247618</v>
      </c>
      <c r="D550" s="28">
        <v>40984</v>
      </c>
      <c r="E550" s="28">
        <v>16922378</v>
      </c>
      <c r="F550" s="28">
        <v>11737.2</v>
      </c>
      <c r="G550" s="17">
        <v>0</v>
      </c>
      <c r="H550" s="18">
        <v>0</v>
      </c>
      <c r="I550" s="86">
        <v>4.2680709999999997E-2</v>
      </c>
      <c r="J550" s="42">
        <f t="shared" si="192"/>
        <v>2.8715812748654316E-4</v>
      </c>
      <c r="K550" s="42">
        <f t="shared" si="193"/>
        <v>9.9325777571864253E-4</v>
      </c>
      <c r="L550" s="42">
        <f t="shared" si="194"/>
        <v>4.6847622087139757E-4</v>
      </c>
      <c r="M550" s="42">
        <f t="shared" si="195"/>
        <v>6.5912453113385475E-4</v>
      </c>
      <c r="N550" s="42">
        <f t="shared" si="196"/>
        <v>0</v>
      </c>
      <c r="O550" s="43">
        <f t="shared" si="197"/>
        <v>0</v>
      </c>
      <c r="P550" s="45">
        <f t="shared" si="198"/>
        <v>2.1824017688977282E-4</v>
      </c>
      <c r="Q550" s="45">
        <f t="shared" si="199"/>
        <v>1.2912351084342353E-4</v>
      </c>
      <c r="R550" s="45">
        <f t="shared" si="200"/>
        <v>2.3423811043569878E-5</v>
      </c>
      <c r="S550" s="45">
        <f t="shared" si="201"/>
        <v>1.9773735934015641E-5</v>
      </c>
      <c r="T550" s="45">
        <f t="shared" si="202"/>
        <v>0</v>
      </c>
      <c r="U550" s="45">
        <f t="shared" si="203"/>
        <v>0</v>
      </c>
      <c r="V550" s="46">
        <f t="shared" si="204"/>
        <v>3.1007751937984497E-5</v>
      </c>
      <c r="W550" s="55">
        <f t="shared" si="205"/>
        <v>4.2156898664876638E-2</v>
      </c>
      <c r="X550" s="55">
        <f t="shared" si="206"/>
        <v>4.2680709999999997E-2</v>
      </c>
      <c r="Y550" s="64">
        <f t="shared" si="207"/>
        <v>5.2381133512335865E-4</v>
      </c>
      <c r="Z550" s="66">
        <f t="shared" si="208"/>
        <v>3.2437339599999997E-2</v>
      </c>
      <c r="AA550" s="67">
        <f t="shared" si="209"/>
        <v>5.5484923E-3</v>
      </c>
      <c r="AB550" s="67">
        <f t="shared" si="210"/>
        <v>2.1340355E-3</v>
      </c>
      <c r="AC550" s="67">
        <f t="shared" si="211"/>
        <v>1.2804212999999998E-3</v>
      </c>
      <c r="AD550" s="67">
        <f t="shared" si="212"/>
        <v>2.1340355E-4</v>
      </c>
      <c r="AE550" s="67">
        <f t="shared" si="213"/>
        <v>2.1340355E-4</v>
      </c>
      <c r="AF550" s="68">
        <f t="shared" si="214"/>
        <v>8.536142E-4</v>
      </c>
      <c r="AG550" s="69">
        <f t="shared" si="215"/>
        <v>4.268070999999999E-2</v>
      </c>
    </row>
    <row r="551" spans="1:33">
      <c r="A551" s="114">
        <v>696</v>
      </c>
      <c r="B551" s="16" t="s">
        <v>1104</v>
      </c>
      <c r="C551" s="28">
        <v>37573562</v>
      </c>
      <c r="D551" s="28">
        <v>5427</v>
      </c>
      <c r="E551" s="28">
        <v>1048705</v>
      </c>
      <c r="F551" s="28">
        <v>13034.3</v>
      </c>
      <c r="G551" s="17">
        <v>7.71</v>
      </c>
      <c r="H551" s="18">
        <v>0</v>
      </c>
      <c r="I551" s="86">
        <v>1.1118060000000001E-2</v>
      </c>
      <c r="J551" s="42">
        <f t="shared" si="192"/>
        <v>4.2105966842273368E-5</v>
      </c>
      <c r="K551" s="42">
        <f t="shared" si="193"/>
        <v>1.3152474011382669E-4</v>
      </c>
      <c r="L551" s="42">
        <f t="shared" si="194"/>
        <v>2.9032170018240876E-5</v>
      </c>
      <c r="M551" s="42">
        <f t="shared" si="195"/>
        <v>7.3196562009320812E-4</v>
      </c>
      <c r="N551" s="42">
        <f t="shared" si="196"/>
        <v>1.4045429952289255E-3</v>
      </c>
      <c r="O551" s="43">
        <f t="shared" si="197"/>
        <v>0</v>
      </c>
      <c r="P551" s="45">
        <f t="shared" si="198"/>
        <v>3.2000534800127759E-5</v>
      </c>
      <c r="Q551" s="45">
        <f t="shared" si="199"/>
        <v>1.7098216214797471E-5</v>
      </c>
      <c r="R551" s="45">
        <f t="shared" si="200"/>
        <v>1.4516085009120439E-6</v>
      </c>
      <c r="S551" s="45">
        <f t="shared" si="201"/>
        <v>2.1958968602796242E-5</v>
      </c>
      <c r="T551" s="45">
        <f t="shared" si="202"/>
        <v>7.0227149761446273E-6</v>
      </c>
      <c r="U551" s="45">
        <f t="shared" si="203"/>
        <v>0</v>
      </c>
      <c r="V551" s="46">
        <f t="shared" si="204"/>
        <v>3.1007751937984497E-5</v>
      </c>
      <c r="W551" s="55">
        <f t="shared" si="205"/>
        <v>1.1053979503276263E-2</v>
      </c>
      <c r="X551" s="55">
        <f t="shared" si="206"/>
        <v>1.1118060000000001E-2</v>
      </c>
      <c r="Y551" s="64">
        <f t="shared" si="207"/>
        <v>6.4080496723737876E-5</v>
      </c>
      <c r="Z551" s="66">
        <f t="shared" si="208"/>
        <v>8.449725600000001E-3</v>
      </c>
      <c r="AA551" s="67">
        <f t="shared" si="209"/>
        <v>1.4453478000000001E-3</v>
      </c>
      <c r="AB551" s="67">
        <f t="shared" si="210"/>
        <v>5.5590300000000006E-4</v>
      </c>
      <c r="AC551" s="67">
        <f t="shared" si="211"/>
        <v>3.3354180000000003E-4</v>
      </c>
      <c r="AD551" s="67">
        <f t="shared" si="212"/>
        <v>5.5590300000000002E-5</v>
      </c>
      <c r="AE551" s="67">
        <f t="shared" si="213"/>
        <v>5.5590300000000002E-5</v>
      </c>
      <c r="AF551" s="68">
        <f t="shared" si="214"/>
        <v>2.2236120000000001E-4</v>
      </c>
      <c r="AG551" s="69">
        <f t="shared" si="215"/>
        <v>1.1118060000000001E-2</v>
      </c>
    </row>
    <row r="552" spans="1:33">
      <c r="A552" s="114">
        <v>697</v>
      </c>
      <c r="B552" s="16" t="s">
        <v>1106</v>
      </c>
      <c r="C552" s="28">
        <v>655515382</v>
      </c>
      <c r="D552" s="28">
        <v>63476</v>
      </c>
      <c r="E552" s="28">
        <v>23707092</v>
      </c>
      <c r="F552" s="28">
        <v>51886.9</v>
      </c>
      <c r="G552" s="17">
        <v>0</v>
      </c>
      <c r="H552" s="18">
        <v>0</v>
      </c>
      <c r="I552" s="86">
        <v>8.9589299999999997E-2</v>
      </c>
      <c r="J552" s="42">
        <f t="shared" si="192"/>
        <v>7.3458856360470066E-4</v>
      </c>
      <c r="K552" s="42">
        <f t="shared" si="193"/>
        <v>1.5383571777160979E-3</v>
      </c>
      <c r="L552" s="42">
        <f t="shared" si="194"/>
        <v>6.5630308388162355E-4</v>
      </c>
      <c r="M552" s="42">
        <f t="shared" si="195"/>
        <v>2.9138064133259387E-3</v>
      </c>
      <c r="N552" s="42">
        <f t="shared" si="196"/>
        <v>0</v>
      </c>
      <c r="O552" s="43">
        <f t="shared" si="197"/>
        <v>0</v>
      </c>
      <c r="P552" s="45">
        <f t="shared" si="198"/>
        <v>5.5828730833957249E-4</v>
      </c>
      <c r="Q552" s="45">
        <f t="shared" si="199"/>
        <v>1.9998643310309273E-4</v>
      </c>
      <c r="R552" s="45">
        <f t="shared" si="200"/>
        <v>3.2815154194081179E-5</v>
      </c>
      <c r="S552" s="45">
        <f t="shared" si="201"/>
        <v>8.7414192399778157E-5</v>
      </c>
      <c r="T552" s="45">
        <f t="shared" si="202"/>
        <v>0</v>
      </c>
      <c r="U552" s="45">
        <f t="shared" si="203"/>
        <v>0</v>
      </c>
      <c r="V552" s="46">
        <f t="shared" si="204"/>
        <v>3.1007751937984497E-5</v>
      </c>
      <c r="W552" s="55">
        <f t="shared" si="205"/>
        <v>9.0951083997450916E-2</v>
      </c>
      <c r="X552" s="55">
        <f t="shared" si="206"/>
        <v>8.9589299999999997E-2</v>
      </c>
      <c r="Y552" s="64">
        <f t="shared" si="207"/>
        <v>-1.3617839974509188E-3</v>
      </c>
      <c r="Z552" s="66">
        <f t="shared" si="208"/>
        <v>6.8087867999999996E-2</v>
      </c>
      <c r="AA552" s="67">
        <f t="shared" si="209"/>
        <v>1.1646609E-2</v>
      </c>
      <c r="AB552" s="67">
        <f t="shared" si="210"/>
        <v>4.4794650000000002E-3</v>
      </c>
      <c r="AC552" s="67">
        <f t="shared" si="211"/>
        <v>2.6876789999999997E-3</v>
      </c>
      <c r="AD552" s="67">
        <f t="shared" si="212"/>
        <v>4.4794650000000002E-4</v>
      </c>
      <c r="AE552" s="67">
        <f t="shared" si="213"/>
        <v>4.4794650000000002E-4</v>
      </c>
      <c r="AF552" s="68">
        <f t="shared" si="214"/>
        <v>1.7917860000000001E-3</v>
      </c>
      <c r="AG552" s="69">
        <f t="shared" si="215"/>
        <v>8.9589300000000011E-2</v>
      </c>
    </row>
    <row r="553" spans="1:33">
      <c r="A553" s="114">
        <v>698</v>
      </c>
      <c r="B553" s="16" t="s">
        <v>1108</v>
      </c>
      <c r="C553" s="28">
        <v>96445243</v>
      </c>
      <c r="D553" s="28">
        <v>14269</v>
      </c>
      <c r="E553" s="28">
        <v>3033230</v>
      </c>
      <c r="F553" s="28">
        <v>24156.6</v>
      </c>
      <c r="G553" s="17">
        <v>0</v>
      </c>
      <c r="H553" s="18">
        <v>0</v>
      </c>
      <c r="I553" s="86">
        <v>2.0341709999999999E-2</v>
      </c>
      <c r="J553" s="42">
        <f t="shared" si="192"/>
        <v>1.0807919152975163E-4</v>
      </c>
      <c r="K553" s="42">
        <f t="shared" si="193"/>
        <v>3.4581288311851725E-4</v>
      </c>
      <c r="L553" s="42">
        <f t="shared" si="194"/>
        <v>8.3971421004409028E-5</v>
      </c>
      <c r="M553" s="42">
        <f t="shared" si="195"/>
        <v>1.3565592857570864E-3</v>
      </c>
      <c r="N553" s="42">
        <f t="shared" si="196"/>
        <v>0</v>
      </c>
      <c r="O553" s="43">
        <f t="shared" si="197"/>
        <v>0</v>
      </c>
      <c r="P553" s="45">
        <f t="shared" si="198"/>
        <v>8.2140185562611239E-5</v>
      </c>
      <c r="Q553" s="45">
        <f t="shared" si="199"/>
        <v>4.4955674805407244E-5</v>
      </c>
      <c r="R553" s="45">
        <f t="shared" si="200"/>
        <v>4.1985710502204519E-6</v>
      </c>
      <c r="S553" s="45">
        <f t="shared" si="201"/>
        <v>4.0696778572712592E-5</v>
      </c>
      <c r="T553" s="45">
        <f t="shared" si="202"/>
        <v>0</v>
      </c>
      <c r="U553" s="45">
        <f t="shared" si="203"/>
        <v>0</v>
      </c>
      <c r="V553" s="46">
        <f t="shared" si="204"/>
        <v>3.1007751937984497E-5</v>
      </c>
      <c r="W553" s="55">
        <f t="shared" si="205"/>
        <v>2.0299896192893602E-2</v>
      </c>
      <c r="X553" s="55">
        <f t="shared" si="206"/>
        <v>2.0341709999999999E-2</v>
      </c>
      <c r="Y553" s="64">
        <f t="shared" si="207"/>
        <v>4.1813807106397261E-5</v>
      </c>
      <c r="Z553" s="66">
        <f t="shared" si="208"/>
        <v>1.54596996E-2</v>
      </c>
      <c r="AA553" s="67">
        <f t="shared" si="209"/>
        <v>2.6444223000000001E-3</v>
      </c>
      <c r="AB553" s="67">
        <f t="shared" si="210"/>
        <v>1.0170855E-3</v>
      </c>
      <c r="AC553" s="67">
        <f t="shared" si="211"/>
        <v>6.1025129999999991E-4</v>
      </c>
      <c r="AD553" s="67">
        <f t="shared" si="212"/>
        <v>1.0170854999999999E-4</v>
      </c>
      <c r="AE553" s="67">
        <f t="shared" si="213"/>
        <v>1.0170854999999999E-4</v>
      </c>
      <c r="AF553" s="68">
        <f t="shared" si="214"/>
        <v>4.0683419999999997E-4</v>
      </c>
      <c r="AG553" s="69">
        <f t="shared" si="215"/>
        <v>2.0341709999999999E-2</v>
      </c>
    </row>
    <row r="554" spans="1:33">
      <c r="A554" s="114">
        <v>699</v>
      </c>
      <c r="B554" s="16" t="s">
        <v>1110</v>
      </c>
      <c r="C554" s="28">
        <v>43522820</v>
      </c>
      <c r="D554" s="28">
        <v>1930</v>
      </c>
      <c r="E554" s="28">
        <v>284087</v>
      </c>
      <c r="F554" s="28">
        <v>13923.5</v>
      </c>
      <c r="G554" s="17">
        <v>4.8899999999999997</v>
      </c>
      <c r="H554" s="18">
        <v>0</v>
      </c>
      <c r="I554" s="86">
        <v>1.0250270000000001E-2</v>
      </c>
      <c r="J554" s="42">
        <f t="shared" si="192"/>
        <v>4.8772868960420424E-5</v>
      </c>
      <c r="K554" s="42">
        <f t="shared" si="193"/>
        <v>4.6774046143299342E-5</v>
      </c>
      <c r="L554" s="42">
        <f t="shared" si="194"/>
        <v>7.8646159634711329E-6</v>
      </c>
      <c r="M554" s="42">
        <f t="shared" si="195"/>
        <v>7.8190031772843837E-4</v>
      </c>
      <c r="N554" s="42">
        <f t="shared" si="196"/>
        <v>8.9081909814130286E-4</v>
      </c>
      <c r="O554" s="43">
        <f t="shared" si="197"/>
        <v>0</v>
      </c>
      <c r="P554" s="45">
        <f t="shared" si="198"/>
        <v>3.7067380409919523E-5</v>
      </c>
      <c r="Q554" s="45">
        <f t="shared" si="199"/>
        <v>6.0806259986289147E-6</v>
      </c>
      <c r="R554" s="45">
        <f t="shared" si="200"/>
        <v>3.9323079817355664E-7</v>
      </c>
      <c r="S554" s="45">
        <f t="shared" si="201"/>
        <v>2.345700953185315E-5</v>
      </c>
      <c r="T554" s="45">
        <f t="shared" si="202"/>
        <v>4.4540954907065142E-6</v>
      </c>
      <c r="U554" s="45">
        <f t="shared" si="203"/>
        <v>0</v>
      </c>
      <c r="V554" s="46">
        <f t="shared" si="204"/>
        <v>3.1007751937984497E-5</v>
      </c>
      <c r="W554" s="55">
        <f t="shared" si="205"/>
        <v>1.0246009416726615E-2</v>
      </c>
      <c r="X554" s="55">
        <f t="shared" si="206"/>
        <v>1.0250270000000001E-2</v>
      </c>
      <c r="Y554" s="64">
        <f t="shared" si="207"/>
        <v>4.260583273385174E-6</v>
      </c>
      <c r="Z554" s="66">
        <f t="shared" si="208"/>
        <v>7.7902052000000006E-3</v>
      </c>
      <c r="AA554" s="67">
        <f t="shared" si="209"/>
        <v>1.3325351000000002E-3</v>
      </c>
      <c r="AB554" s="67">
        <f t="shared" si="210"/>
        <v>5.1251350000000009E-4</v>
      </c>
      <c r="AC554" s="67">
        <f t="shared" si="211"/>
        <v>3.0750809999999999E-4</v>
      </c>
      <c r="AD554" s="67">
        <f t="shared" si="212"/>
        <v>5.1251350000000005E-5</v>
      </c>
      <c r="AE554" s="67">
        <f t="shared" si="213"/>
        <v>5.1251350000000005E-5</v>
      </c>
      <c r="AF554" s="68">
        <f t="shared" si="214"/>
        <v>2.0500540000000002E-4</v>
      </c>
      <c r="AG554" s="69">
        <f t="shared" si="215"/>
        <v>1.0250270000000001E-2</v>
      </c>
    </row>
    <row r="555" spans="1:33">
      <c r="A555" s="114">
        <v>700</v>
      </c>
      <c r="B555" s="16" t="s">
        <v>1112</v>
      </c>
      <c r="C555" s="28">
        <v>30327887</v>
      </c>
      <c r="D555" s="28">
        <v>1978</v>
      </c>
      <c r="E555" s="28">
        <v>263593</v>
      </c>
      <c r="F555" s="28">
        <v>13106.1</v>
      </c>
      <c r="G555" s="17">
        <v>0</v>
      </c>
      <c r="H555" s="18">
        <v>0</v>
      </c>
      <c r="I555" s="86">
        <v>9.3170500000000003E-3</v>
      </c>
      <c r="J555" s="42">
        <f t="shared" si="192"/>
        <v>3.3986264182730762E-5</v>
      </c>
      <c r="K555" s="42">
        <f t="shared" si="193"/>
        <v>4.7937338482614562E-5</v>
      </c>
      <c r="L555" s="42">
        <f t="shared" si="194"/>
        <v>7.2972635694672639E-6</v>
      </c>
      <c r="M555" s="42">
        <f t="shared" si="195"/>
        <v>7.3599768407230125E-4</v>
      </c>
      <c r="N555" s="42">
        <f t="shared" si="196"/>
        <v>0</v>
      </c>
      <c r="O555" s="43">
        <f t="shared" si="197"/>
        <v>0</v>
      </c>
      <c r="P555" s="45">
        <f t="shared" si="198"/>
        <v>2.5829560778875379E-5</v>
      </c>
      <c r="Q555" s="45">
        <f t="shared" si="199"/>
        <v>6.2318540027398937E-6</v>
      </c>
      <c r="R555" s="45">
        <f t="shared" si="200"/>
        <v>3.6486317847336324E-7</v>
      </c>
      <c r="S555" s="45">
        <f t="shared" si="201"/>
        <v>2.2079930522169036E-5</v>
      </c>
      <c r="T555" s="45">
        <f t="shared" si="202"/>
        <v>0</v>
      </c>
      <c r="U555" s="45">
        <f t="shared" si="203"/>
        <v>0</v>
      </c>
      <c r="V555" s="46">
        <f t="shared" si="204"/>
        <v>3.1007751937984497E-5</v>
      </c>
      <c r="W555" s="55">
        <f t="shared" si="205"/>
        <v>8.5513960420242167E-3</v>
      </c>
      <c r="X555" s="55">
        <f t="shared" si="206"/>
        <v>9.3170500000000003E-3</v>
      </c>
      <c r="Y555" s="64">
        <f t="shared" si="207"/>
        <v>7.6565395797578359E-4</v>
      </c>
      <c r="Z555" s="66">
        <f t="shared" si="208"/>
        <v>7.080958E-3</v>
      </c>
      <c r="AA555" s="67">
        <f t="shared" si="209"/>
        <v>1.2112165000000002E-3</v>
      </c>
      <c r="AB555" s="67">
        <f t="shared" si="210"/>
        <v>4.6585250000000006E-4</v>
      </c>
      <c r="AC555" s="67">
        <f t="shared" si="211"/>
        <v>2.7951149999999998E-4</v>
      </c>
      <c r="AD555" s="67">
        <f t="shared" si="212"/>
        <v>4.6585250000000006E-5</v>
      </c>
      <c r="AE555" s="67">
        <f t="shared" si="213"/>
        <v>4.6585250000000006E-5</v>
      </c>
      <c r="AF555" s="68">
        <f t="shared" si="214"/>
        <v>1.8634100000000002E-4</v>
      </c>
      <c r="AG555" s="69">
        <f t="shared" si="215"/>
        <v>9.3170500000000003E-3</v>
      </c>
    </row>
    <row r="556" spans="1:33">
      <c r="A556" s="114">
        <v>701</v>
      </c>
      <c r="B556" s="16" t="s">
        <v>1114</v>
      </c>
      <c r="C556" s="28">
        <v>409746517</v>
      </c>
      <c r="D556" s="28">
        <v>78801</v>
      </c>
      <c r="E556" s="28">
        <v>62603673</v>
      </c>
      <c r="F556" s="28">
        <v>1494.6</v>
      </c>
      <c r="G556" s="17">
        <v>0</v>
      </c>
      <c r="H556" s="18">
        <v>3.1640069999999998</v>
      </c>
      <c r="I556" s="86">
        <v>8.6843740000000003E-2</v>
      </c>
      <c r="J556" s="42">
        <f t="shared" si="192"/>
        <v>4.591732148934669E-4</v>
      </c>
      <c r="K556" s="42">
        <f t="shared" si="193"/>
        <v>1.90976249229955E-3</v>
      </c>
      <c r="L556" s="42">
        <f t="shared" si="194"/>
        <v>1.7331093856731452E-3</v>
      </c>
      <c r="M556" s="42">
        <f t="shared" si="195"/>
        <v>8.3932072745855843E-5</v>
      </c>
      <c r="N556" s="42">
        <f t="shared" si="196"/>
        <v>0</v>
      </c>
      <c r="O556" s="43">
        <f t="shared" si="197"/>
        <v>3.1640069999999999E-2</v>
      </c>
      <c r="P556" s="45">
        <f t="shared" si="198"/>
        <v>3.4897164331903487E-4</v>
      </c>
      <c r="Q556" s="45">
        <f t="shared" si="199"/>
        <v>2.482691239989415E-4</v>
      </c>
      <c r="R556" s="45">
        <f t="shared" si="200"/>
        <v>8.6655469283657266E-5</v>
      </c>
      <c r="S556" s="45">
        <f t="shared" si="201"/>
        <v>2.5179621823756753E-6</v>
      </c>
      <c r="T556" s="45">
        <f t="shared" si="202"/>
        <v>0</v>
      </c>
      <c r="U556" s="45">
        <f t="shared" si="203"/>
        <v>1.5820035000000001E-4</v>
      </c>
      <c r="V556" s="46">
        <f t="shared" si="204"/>
        <v>3.1007751937984497E-5</v>
      </c>
      <c r="W556" s="55">
        <f t="shared" si="205"/>
        <v>8.756223007219939E-2</v>
      </c>
      <c r="X556" s="55">
        <f t="shared" si="206"/>
        <v>8.6843740000000003E-2</v>
      </c>
      <c r="Y556" s="64">
        <f t="shared" si="207"/>
        <v>-7.1849007219938754E-4</v>
      </c>
      <c r="Z556" s="66">
        <f t="shared" si="208"/>
        <v>6.6001242400000007E-2</v>
      </c>
      <c r="AA556" s="67">
        <f t="shared" si="209"/>
        <v>1.1289686200000001E-2</v>
      </c>
      <c r="AB556" s="67">
        <f t="shared" si="210"/>
        <v>4.342187E-3</v>
      </c>
      <c r="AC556" s="67">
        <f t="shared" si="211"/>
        <v>2.6053121999999999E-3</v>
      </c>
      <c r="AD556" s="67">
        <f t="shared" si="212"/>
        <v>4.3421870000000002E-4</v>
      </c>
      <c r="AE556" s="67">
        <f t="shared" si="213"/>
        <v>4.3421870000000002E-4</v>
      </c>
      <c r="AF556" s="68">
        <f t="shared" si="214"/>
        <v>1.7368748000000001E-3</v>
      </c>
      <c r="AG556" s="69">
        <f t="shared" si="215"/>
        <v>8.6843740000000003E-2</v>
      </c>
    </row>
    <row r="557" spans="1:33">
      <c r="A557" s="114">
        <v>702</v>
      </c>
      <c r="B557" s="16" t="s">
        <v>1116</v>
      </c>
      <c r="C557" s="28">
        <v>56135106</v>
      </c>
      <c r="D557" s="28">
        <v>4427</v>
      </c>
      <c r="E557" s="28">
        <v>374874</v>
      </c>
      <c r="F557" s="28">
        <v>24709.5</v>
      </c>
      <c r="G557" s="17">
        <v>0</v>
      </c>
      <c r="H557" s="18">
        <v>0</v>
      </c>
      <c r="I557" s="86">
        <v>1.314943E-2</v>
      </c>
      <c r="J557" s="42">
        <f t="shared" si="192"/>
        <v>6.2906543487239802E-5</v>
      </c>
      <c r="K557" s="42">
        <f t="shared" si="193"/>
        <v>1.0728948304475969E-4</v>
      </c>
      <c r="L557" s="42">
        <f t="shared" si="194"/>
        <v>1.0377947757870927E-5</v>
      </c>
      <c r="M557" s="42">
        <f t="shared" si="195"/>
        <v>1.3876084246713001E-3</v>
      </c>
      <c r="N557" s="42">
        <f t="shared" si="196"/>
        <v>0</v>
      </c>
      <c r="O557" s="43">
        <f t="shared" si="197"/>
        <v>0</v>
      </c>
      <c r="P557" s="45">
        <f t="shared" si="198"/>
        <v>4.7808973050302253E-5</v>
      </c>
      <c r="Q557" s="45">
        <f t="shared" si="199"/>
        <v>1.394763279581876E-5</v>
      </c>
      <c r="R557" s="45">
        <f t="shared" si="200"/>
        <v>5.1889738789354635E-7</v>
      </c>
      <c r="S557" s="45">
        <f t="shared" si="201"/>
        <v>4.1628252740139E-5</v>
      </c>
      <c r="T557" s="45">
        <f t="shared" si="202"/>
        <v>0</v>
      </c>
      <c r="U557" s="45">
        <f t="shared" si="203"/>
        <v>0</v>
      </c>
      <c r="V557" s="46">
        <f t="shared" si="204"/>
        <v>3.1007751937984497E-5</v>
      </c>
      <c r="W557" s="55">
        <f t="shared" si="205"/>
        <v>1.3491150791213807E-2</v>
      </c>
      <c r="X557" s="55">
        <f t="shared" si="206"/>
        <v>1.314943E-2</v>
      </c>
      <c r="Y557" s="64">
        <f t="shared" si="207"/>
        <v>-3.417207912138065E-4</v>
      </c>
      <c r="Z557" s="66">
        <f t="shared" si="208"/>
        <v>9.9935668000000009E-3</v>
      </c>
      <c r="AA557" s="67">
        <f t="shared" si="209"/>
        <v>1.7094259000000002E-3</v>
      </c>
      <c r="AB557" s="67">
        <f t="shared" si="210"/>
        <v>6.5747150000000003E-4</v>
      </c>
      <c r="AC557" s="67">
        <f t="shared" si="211"/>
        <v>3.9448289999999996E-4</v>
      </c>
      <c r="AD557" s="67">
        <f t="shared" si="212"/>
        <v>6.5747150000000003E-5</v>
      </c>
      <c r="AE557" s="67">
        <f t="shared" si="213"/>
        <v>6.5747150000000003E-5</v>
      </c>
      <c r="AF557" s="68">
        <f t="shared" si="214"/>
        <v>2.6298860000000001E-4</v>
      </c>
      <c r="AG557" s="69">
        <f t="shared" si="215"/>
        <v>1.314943E-2</v>
      </c>
    </row>
    <row r="558" spans="1:33">
      <c r="A558" s="114">
        <v>703</v>
      </c>
      <c r="B558" s="16" t="s">
        <v>1118</v>
      </c>
      <c r="C558" s="28">
        <v>222611246</v>
      </c>
      <c r="D558" s="28">
        <v>9471</v>
      </c>
      <c r="E558" s="28">
        <v>3291641</v>
      </c>
      <c r="F558" s="28">
        <v>22658.2</v>
      </c>
      <c r="G558" s="17">
        <v>0</v>
      </c>
      <c r="H558" s="18">
        <v>0</v>
      </c>
      <c r="I558" s="86">
        <v>2.6260539999999999E-2</v>
      </c>
      <c r="J558" s="42">
        <f t="shared" si="192"/>
        <v>2.4946428403016887E-4</v>
      </c>
      <c r="K558" s="42">
        <f t="shared" si="193"/>
        <v>2.2953211970113373E-4</v>
      </c>
      <c r="L558" s="42">
        <f t="shared" si="194"/>
        <v>9.1125226971371743E-5</v>
      </c>
      <c r="M558" s="42">
        <f t="shared" si="195"/>
        <v>1.2724138168674903E-3</v>
      </c>
      <c r="N558" s="42">
        <f t="shared" si="196"/>
        <v>0</v>
      </c>
      <c r="O558" s="43">
        <f t="shared" si="197"/>
        <v>0</v>
      </c>
      <c r="P558" s="45">
        <f t="shared" si="198"/>
        <v>1.8959285586292834E-4</v>
      </c>
      <c r="Q558" s="45">
        <f t="shared" si="199"/>
        <v>2.9839175561147387E-5</v>
      </c>
      <c r="R558" s="45">
        <f t="shared" si="200"/>
        <v>4.5562613485685877E-6</v>
      </c>
      <c r="S558" s="45">
        <f t="shared" si="201"/>
        <v>3.8172414506024712E-5</v>
      </c>
      <c r="T558" s="45">
        <f t="shared" si="202"/>
        <v>0</v>
      </c>
      <c r="U558" s="45">
        <f t="shared" si="203"/>
        <v>0</v>
      </c>
      <c r="V558" s="46">
        <f t="shared" si="204"/>
        <v>3.1007751937984497E-5</v>
      </c>
      <c r="W558" s="55">
        <f t="shared" si="205"/>
        <v>2.9316845921665349E-2</v>
      </c>
      <c r="X558" s="55">
        <f t="shared" si="206"/>
        <v>2.6260539999999999E-2</v>
      </c>
      <c r="Y558" s="64">
        <f t="shared" si="207"/>
        <v>-3.0563059216653504E-3</v>
      </c>
      <c r="Z558" s="66">
        <f t="shared" si="208"/>
        <v>1.99580104E-2</v>
      </c>
      <c r="AA558" s="67">
        <f t="shared" si="209"/>
        <v>3.4138701999999999E-3</v>
      </c>
      <c r="AB558" s="67">
        <f t="shared" si="210"/>
        <v>1.313027E-3</v>
      </c>
      <c r="AC558" s="67">
        <f t="shared" si="211"/>
        <v>7.8781619999999995E-4</v>
      </c>
      <c r="AD558" s="67">
        <f t="shared" si="212"/>
        <v>1.3130269999999999E-4</v>
      </c>
      <c r="AE558" s="67">
        <f t="shared" si="213"/>
        <v>1.3130269999999999E-4</v>
      </c>
      <c r="AF558" s="68">
        <f t="shared" si="214"/>
        <v>5.2521079999999997E-4</v>
      </c>
      <c r="AG558" s="69">
        <f t="shared" si="215"/>
        <v>2.6260539999999995E-2</v>
      </c>
    </row>
    <row r="559" spans="1:33">
      <c r="A559" s="114">
        <v>704</v>
      </c>
      <c r="B559" s="16" t="s">
        <v>1120</v>
      </c>
      <c r="C559" s="28">
        <v>32037769</v>
      </c>
      <c r="D559" s="28">
        <v>1599</v>
      </c>
      <c r="E559" s="28">
        <v>406544</v>
      </c>
      <c r="F559" s="28">
        <v>7953.2</v>
      </c>
      <c r="G559" s="17">
        <v>0</v>
      </c>
      <c r="H559" s="18">
        <v>0</v>
      </c>
      <c r="I559" s="86">
        <v>7.6788999999999998E-3</v>
      </c>
      <c r="J559" s="42">
        <f t="shared" si="192"/>
        <v>3.5902404973327086E-5</v>
      </c>
      <c r="K559" s="42">
        <f t="shared" si="193"/>
        <v>3.8752176053438163E-5</v>
      </c>
      <c r="L559" s="42">
        <f t="shared" si="194"/>
        <v>1.1254694626130054E-5</v>
      </c>
      <c r="M559" s="42">
        <f t="shared" si="195"/>
        <v>4.4662689747246135E-4</v>
      </c>
      <c r="N559" s="42">
        <f t="shared" si="196"/>
        <v>0</v>
      </c>
      <c r="O559" s="43">
        <f t="shared" si="197"/>
        <v>0</v>
      </c>
      <c r="P559" s="45">
        <f t="shared" si="198"/>
        <v>2.7285827779728586E-5</v>
      </c>
      <c r="Q559" s="45">
        <f t="shared" si="199"/>
        <v>5.0377828869469611E-6</v>
      </c>
      <c r="R559" s="45">
        <f t="shared" si="200"/>
        <v>5.627347313065027E-7</v>
      </c>
      <c r="S559" s="45">
        <f t="shared" si="201"/>
        <v>1.339880692417384E-5</v>
      </c>
      <c r="T559" s="45">
        <f t="shared" si="202"/>
        <v>0</v>
      </c>
      <c r="U559" s="45">
        <f t="shared" si="203"/>
        <v>0</v>
      </c>
      <c r="V559" s="46">
        <f t="shared" si="204"/>
        <v>3.1007751937984497E-5</v>
      </c>
      <c r="W559" s="55">
        <f t="shared" si="205"/>
        <v>7.7292904260140389E-3</v>
      </c>
      <c r="X559" s="55">
        <f t="shared" si="206"/>
        <v>7.6788999999999998E-3</v>
      </c>
      <c r="Y559" s="64">
        <f t="shared" si="207"/>
        <v>-5.0390426014039133E-5</v>
      </c>
      <c r="Z559" s="66">
        <f t="shared" si="208"/>
        <v>5.8359639999999999E-3</v>
      </c>
      <c r="AA559" s="67">
        <f t="shared" si="209"/>
        <v>9.9825700000000001E-4</v>
      </c>
      <c r="AB559" s="67">
        <f t="shared" si="210"/>
        <v>3.8394500000000001E-4</v>
      </c>
      <c r="AC559" s="67">
        <f t="shared" si="211"/>
        <v>2.3036699999999998E-4</v>
      </c>
      <c r="AD559" s="67">
        <f t="shared" si="212"/>
        <v>3.83945E-5</v>
      </c>
      <c r="AE559" s="67">
        <f t="shared" si="213"/>
        <v>3.83945E-5</v>
      </c>
      <c r="AF559" s="68">
        <f t="shared" si="214"/>
        <v>1.53578E-4</v>
      </c>
      <c r="AG559" s="69">
        <f t="shared" si="215"/>
        <v>7.6789000000000007E-3</v>
      </c>
    </row>
    <row r="560" spans="1:33">
      <c r="A560" s="114">
        <v>705</v>
      </c>
      <c r="B560" s="16" t="s">
        <v>1122</v>
      </c>
      <c r="C560" s="28">
        <v>82544296</v>
      </c>
      <c r="D560" s="28">
        <v>8836</v>
      </c>
      <c r="E560" s="28">
        <v>1332457</v>
      </c>
      <c r="F560" s="28">
        <v>18955.900000000001</v>
      </c>
      <c r="G560" s="17">
        <v>0</v>
      </c>
      <c r="H560" s="18">
        <v>0</v>
      </c>
      <c r="I560" s="86">
        <v>1.609874E-2</v>
      </c>
      <c r="J560" s="42">
        <f t="shared" si="192"/>
        <v>9.2501408048425074E-5</v>
      </c>
      <c r="K560" s="42">
        <f t="shared" si="193"/>
        <v>2.1414273146227615E-4</v>
      </c>
      <c r="L560" s="42">
        <f t="shared" si="194"/>
        <v>3.6887511898956506E-5</v>
      </c>
      <c r="M560" s="42">
        <f t="shared" si="195"/>
        <v>1.0645042002965135E-3</v>
      </c>
      <c r="N560" s="42">
        <f t="shared" si="196"/>
        <v>0</v>
      </c>
      <c r="O560" s="43">
        <f t="shared" si="197"/>
        <v>0</v>
      </c>
      <c r="P560" s="45">
        <f t="shared" si="198"/>
        <v>7.030107011680306E-5</v>
      </c>
      <c r="Q560" s="45">
        <f t="shared" si="199"/>
        <v>2.7838555090095901E-5</v>
      </c>
      <c r="R560" s="45">
        <f t="shared" si="200"/>
        <v>1.8443755949478255E-6</v>
      </c>
      <c r="S560" s="45">
        <f t="shared" si="201"/>
        <v>3.1935126008895401E-5</v>
      </c>
      <c r="T560" s="45">
        <f t="shared" si="202"/>
        <v>0</v>
      </c>
      <c r="U560" s="45">
        <f t="shared" si="203"/>
        <v>0</v>
      </c>
      <c r="V560" s="46">
        <f t="shared" si="204"/>
        <v>3.1007751937984497E-5</v>
      </c>
      <c r="W560" s="55">
        <f t="shared" si="205"/>
        <v>1.6292687874872668E-2</v>
      </c>
      <c r="X560" s="55">
        <f t="shared" si="206"/>
        <v>1.609874E-2</v>
      </c>
      <c r="Y560" s="64">
        <f t="shared" si="207"/>
        <v>-1.9394787487266724E-4</v>
      </c>
      <c r="Z560" s="66">
        <f t="shared" si="208"/>
        <v>1.22350424E-2</v>
      </c>
      <c r="AA560" s="67">
        <f t="shared" si="209"/>
        <v>2.0928361999999999E-3</v>
      </c>
      <c r="AB560" s="67">
        <f t="shared" si="210"/>
        <v>8.0493700000000004E-4</v>
      </c>
      <c r="AC560" s="67">
        <f t="shared" si="211"/>
        <v>4.8296219999999999E-4</v>
      </c>
      <c r="AD560" s="67">
        <f t="shared" si="212"/>
        <v>8.0493699999999998E-5</v>
      </c>
      <c r="AE560" s="67">
        <f t="shared" si="213"/>
        <v>8.0493699999999998E-5</v>
      </c>
      <c r="AF560" s="68">
        <f t="shared" si="214"/>
        <v>3.2197479999999999E-4</v>
      </c>
      <c r="AG560" s="69">
        <f t="shared" si="215"/>
        <v>1.609874E-2</v>
      </c>
    </row>
    <row r="561" spans="1:33">
      <c r="A561" s="114">
        <v>706</v>
      </c>
      <c r="B561" s="16" t="s">
        <v>1124</v>
      </c>
      <c r="C561" s="28">
        <v>46269095</v>
      </c>
      <c r="D561" s="28">
        <v>1251</v>
      </c>
      <c r="E561" s="28">
        <v>124680</v>
      </c>
      <c r="F561" s="28">
        <v>11619.6</v>
      </c>
      <c r="G561" s="17">
        <v>13.39</v>
      </c>
      <c r="H561" s="18">
        <v>0.12287099999999999</v>
      </c>
      <c r="I561" s="86">
        <v>1.1073329999999999E-2</v>
      </c>
      <c r="J561" s="42">
        <f t="shared" si="192"/>
        <v>5.1850420247406847E-5</v>
      </c>
      <c r="K561" s="42">
        <f t="shared" si="193"/>
        <v>3.0318306593402837E-5</v>
      </c>
      <c r="L561" s="42">
        <f t="shared" si="194"/>
        <v>3.4516198147946967E-6</v>
      </c>
      <c r="M561" s="42">
        <f t="shared" si="195"/>
        <v>6.5252048205389178E-4</v>
      </c>
      <c r="N561" s="42">
        <f t="shared" si="196"/>
        <v>2.4392776531926477E-3</v>
      </c>
      <c r="O561" s="43">
        <f t="shared" si="197"/>
        <v>1.22871E-3</v>
      </c>
      <c r="P561" s="45">
        <f t="shared" si="198"/>
        <v>3.9406319388029203E-5</v>
      </c>
      <c r="Q561" s="45">
        <f t="shared" si="199"/>
        <v>3.9413798571423686E-6</v>
      </c>
      <c r="R561" s="45">
        <f t="shared" si="200"/>
        <v>1.7258099073973486E-7</v>
      </c>
      <c r="S561" s="45">
        <f t="shared" si="201"/>
        <v>1.9575614461616752E-5</v>
      </c>
      <c r="T561" s="45">
        <f t="shared" si="202"/>
        <v>1.2196388265963239E-5</v>
      </c>
      <c r="U561" s="45">
        <f t="shared" si="203"/>
        <v>6.1435500000000007E-6</v>
      </c>
      <c r="V561" s="46">
        <f t="shared" si="204"/>
        <v>3.1007751937984497E-5</v>
      </c>
      <c r="W561" s="55">
        <f t="shared" si="205"/>
        <v>1.124435849014758E-2</v>
      </c>
      <c r="X561" s="55">
        <f t="shared" si="206"/>
        <v>1.1073329999999999E-2</v>
      </c>
      <c r="Y561" s="64">
        <f t="shared" si="207"/>
        <v>-1.7102849014758066E-4</v>
      </c>
      <c r="Z561" s="66">
        <f t="shared" si="208"/>
        <v>8.4157308E-3</v>
      </c>
      <c r="AA561" s="67">
        <f t="shared" si="209"/>
        <v>1.4395329E-3</v>
      </c>
      <c r="AB561" s="67">
        <f t="shared" si="210"/>
        <v>5.5366650000000003E-4</v>
      </c>
      <c r="AC561" s="67">
        <f t="shared" si="211"/>
        <v>3.3219989999999996E-4</v>
      </c>
      <c r="AD561" s="67">
        <f t="shared" si="212"/>
        <v>5.5366649999999996E-5</v>
      </c>
      <c r="AE561" s="67">
        <f t="shared" si="213"/>
        <v>5.5366649999999996E-5</v>
      </c>
      <c r="AF561" s="68">
        <f t="shared" si="214"/>
        <v>2.2146659999999998E-4</v>
      </c>
      <c r="AG561" s="69">
        <f t="shared" si="215"/>
        <v>1.1073329999999998E-2</v>
      </c>
    </row>
    <row r="562" spans="1:33">
      <c r="A562" s="114">
        <v>707</v>
      </c>
      <c r="B562" s="16" t="s">
        <v>1126</v>
      </c>
      <c r="C562" s="28">
        <v>188488287</v>
      </c>
      <c r="D562" s="28">
        <v>12714</v>
      </c>
      <c r="E562" s="28">
        <v>2585586</v>
      </c>
      <c r="F562" s="28">
        <v>29298.880000000001</v>
      </c>
      <c r="G562" s="17">
        <v>1.42</v>
      </c>
      <c r="H562" s="18">
        <v>0</v>
      </c>
      <c r="I562" s="86">
        <v>2.8034449999999999E-2</v>
      </c>
      <c r="J562" s="42">
        <f t="shared" si="192"/>
        <v>2.112251578005542E-4</v>
      </c>
      <c r="K562" s="42">
        <f t="shared" si="193"/>
        <v>3.0812705837611807E-4</v>
      </c>
      <c r="L562" s="42">
        <f t="shared" si="194"/>
        <v>7.1578921001409684E-5</v>
      </c>
      <c r="M562" s="42">
        <f t="shared" si="195"/>
        <v>1.6453336862920522E-3</v>
      </c>
      <c r="N562" s="42">
        <f t="shared" si="196"/>
        <v>2.5868366449093049E-4</v>
      </c>
      <c r="O562" s="43">
        <f t="shared" si="197"/>
        <v>0</v>
      </c>
      <c r="P562" s="45">
        <f t="shared" si="198"/>
        <v>1.605311199284212E-4</v>
      </c>
      <c r="Q562" s="45">
        <f t="shared" si="199"/>
        <v>4.0056517588895352E-5</v>
      </c>
      <c r="R562" s="45">
        <f t="shared" si="200"/>
        <v>3.5789460500704843E-6</v>
      </c>
      <c r="S562" s="45">
        <f t="shared" si="201"/>
        <v>4.9360010588761566E-5</v>
      </c>
      <c r="T562" s="45">
        <f t="shared" si="202"/>
        <v>1.2934183224546525E-6</v>
      </c>
      <c r="U562" s="45">
        <f t="shared" si="203"/>
        <v>0</v>
      </c>
      <c r="V562" s="46">
        <f t="shared" si="204"/>
        <v>3.1007751937984497E-5</v>
      </c>
      <c r="W562" s="55">
        <f t="shared" si="205"/>
        <v>2.8582776441658776E-2</v>
      </c>
      <c r="X562" s="55">
        <f t="shared" si="206"/>
        <v>2.8034449999999999E-2</v>
      </c>
      <c r="Y562" s="64">
        <f t="shared" si="207"/>
        <v>-5.4832644165877728E-4</v>
      </c>
      <c r="Z562" s="66">
        <f t="shared" si="208"/>
        <v>2.1306182E-2</v>
      </c>
      <c r="AA562" s="67">
        <f t="shared" si="209"/>
        <v>3.6444784999999998E-3</v>
      </c>
      <c r="AB562" s="67">
        <f t="shared" si="210"/>
        <v>1.4017224999999999E-3</v>
      </c>
      <c r="AC562" s="67">
        <f t="shared" si="211"/>
        <v>8.4103349999999999E-4</v>
      </c>
      <c r="AD562" s="67">
        <f t="shared" si="212"/>
        <v>1.4017224999999999E-4</v>
      </c>
      <c r="AE562" s="67">
        <f t="shared" si="213"/>
        <v>1.4017224999999999E-4</v>
      </c>
      <c r="AF562" s="68">
        <f t="shared" si="214"/>
        <v>5.6068899999999996E-4</v>
      </c>
      <c r="AG562" s="69">
        <f t="shared" si="215"/>
        <v>2.8034450000000002E-2</v>
      </c>
    </row>
    <row r="563" spans="1:33">
      <c r="A563" s="114">
        <v>708</v>
      </c>
      <c r="B563" s="16" t="s">
        <v>1128</v>
      </c>
      <c r="C563" s="28">
        <v>2748165220</v>
      </c>
      <c r="D563" s="28">
        <v>106793</v>
      </c>
      <c r="E563" s="28">
        <v>98172834</v>
      </c>
      <c r="F563" s="28">
        <v>3843.9</v>
      </c>
      <c r="G563" s="17">
        <v>0.02</v>
      </c>
      <c r="H563" s="18">
        <v>7.8523999999999997E-2</v>
      </c>
      <c r="I563" s="86">
        <v>0.29367119000000003</v>
      </c>
      <c r="J563" s="42">
        <f t="shared" si="192"/>
        <v>3.0796695194990802E-3</v>
      </c>
      <c r="K563" s="42">
        <f t="shared" si="193"/>
        <v>2.5881558081768739E-3</v>
      </c>
      <c r="L563" s="42">
        <f t="shared" si="194"/>
        <v>2.7177999607711782E-3</v>
      </c>
      <c r="M563" s="42">
        <f t="shared" si="195"/>
        <v>2.1586143076929971E-4</v>
      </c>
      <c r="N563" s="42">
        <f t="shared" si="196"/>
        <v>3.643431894238458E-6</v>
      </c>
      <c r="O563" s="43">
        <f t="shared" si="197"/>
        <v>7.8523999999999998E-4</v>
      </c>
      <c r="P563" s="45">
        <f t="shared" si="198"/>
        <v>2.3405488348193009E-3</v>
      </c>
      <c r="Q563" s="45">
        <f t="shared" si="199"/>
        <v>3.3646025506299364E-4</v>
      </c>
      <c r="R563" s="45">
        <f t="shared" si="200"/>
        <v>1.3588999803855893E-4</v>
      </c>
      <c r="S563" s="45">
        <f t="shared" si="201"/>
        <v>6.4758429230789908E-6</v>
      </c>
      <c r="T563" s="45">
        <f t="shared" si="202"/>
        <v>1.821715947119229E-8</v>
      </c>
      <c r="U563" s="45">
        <f t="shared" si="203"/>
        <v>3.9261999999999998E-6</v>
      </c>
      <c r="V563" s="46">
        <f t="shared" si="204"/>
        <v>3.1007751937984497E-5</v>
      </c>
      <c r="W563" s="55">
        <f t="shared" si="205"/>
        <v>0.28543270999413883</v>
      </c>
      <c r="X563" s="55">
        <f t="shared" si="206"/>
        <v>0.29367119000000003</v>
      </c>
      <c r="Y563" s="64">
        <f t="shared" si="207"/>
        <v>8.2384800058611929E-3</v>
      </c>
      <c r="Z563" s="66">
        <f t="shared" si="208"/>
        <v>0.22319010440000003</v>
      </c>
      <c r="AA563" s="67">
        <f t="shared" si="209"/>
        <v>3.8177254700000003E-2</v>
      </c>
      <c r="AB563" s="67">
        <f t="shared" si="210"/>
        <v>1.4683559500000002E-2</v>
      </c>
      <c r="AC563" s="67">
        <f t="shared" si="211"/>
        <v>8.8101357000000009E-3</v>
      </c>
      <c r="AD563" s="67">
        <f t="shared" si="212"/>
        <v>1.4683559500000001E-3</v>
      </c>
      <c r="AE563" s="67">
        <f t="shared" si="213"/>
        <v>1.4683559500000001E-3</v>
      </c>
      <c r="AF563" s="68">
        <f t="shared" si="214"/>
        <v>5.8734238000000003E-3</v>
      </c>
      <c r="AG563" s="69">
        <f t="shared" si="215"/>
        <v>0.29367119000000003</v>
      </c>
    </row>
    <row r="564" spans="1:33">
      <c r="A564" s="114">
        <v>709</v>
      </c>
      <c r="B564" s="16" t="s">
        <v>1130</v>
      </c>
      <c r="C564" s="28">
        <v>160369778</v>
      </c>
      <c r="D564" s="28">
        <v>11036</v>
      </c>
      <c r="E564" s="28">
        <v>2249781</v>
      </c>
      <c r="F564" s="28">
        <v>12190.4</v>
      </c>
      <c r="G564" s="17">
        <v>0</v>
      </c>
      <c r="H564" s="18">
        <v>0</v>
      </c>
      <c r="I564" s="86">
        <v>2.3141180000000001E-2</v>
      </c>
      <c r="J564" s="42">
        <f t="shared" si="192"/>
        <v>1.7971478336205497E-4</v>
      </c>
      <c r="K564" s="42">
        <f t="shared" si="193"/>
        <v>2.6746029701422362E-4</v>
      </c>
      <c r="L564" s="42">
        <f t="shared" si="194"/>
        <v>6.2282552763463485E-5</v>
      </c>
      <c r="M564" s="42">
        <f t="shared" si="195"/>
        <v>6.8457482911888213E-4</v>
      </c>
      <c r="N564" s="42">
        <f t="shared" si="196"/>
        <v>0</v>
      </c>
      <c r="O564" s="43">
        <f t="shared" si="197"/>
        <v>0</v>
      </c>
      <c r="P564" s="45">
        <f t="shared" si="198"/>
        <v>1.3658323535516178E-4</v>
      </c>
      <c r="Q564" s="45">
        <f t="shared" si="199"/>
        <v>3.476983861184907E-5</v>
      </c>
      <c r="R564" s="45">
        <f t="shared" si="200"/>
        <v>3.1141276381731743E-6</v>
      </c>
      <c r="S564" s="45">
        <f t="shared" si="201"/>
        <v>2.0537244873566462E-5</v>
      </c>
      <c r="T564" s="45">
        <f t="shared" si="202"/>
        <v>0</v>
      </c>
      <c r="U564" s="45">
        <f t="shared" si="203"/>
        <v>0</v>
      </c>
      <c r="V564" s="46">
        <f t="shared" si="204"/>
        <v>3.1007751937984497E-5</v>
      </c>
      <c r="W564" s="55">
        <f t="shared" si="205"/>
        <v>2.2601219841673501E-2</v>
      </c>
      <c r="X564" s="55">
        <f t="shared" si="206"/>
        <v>2.3141180000000001E-2</v>
      </c>
      <c r="Y564" s="64">
        <f t="shared" si="207"/>
        <v>5.3996015832650027E-4</v>
      </c>
      <c r="Z564" s="66">
        <f t="shared" si="208"/>
        <v>1.7587296799999999E-2</v>
      </c>
      <c r="AA564" s="67">
        <f t="shared" si="209"/>
        <v>3.0083534000000002E-3</v>
      </c>
      <c r="AB564" s="67">
        <f t="shared" si="210"/>
        <v>1.157059E-3</v>
      </c>
      <c r="AC564" s="67">
        <f t="shared" si="211"/>
        <v>6.942354E-4</v>
      </c>
      <c r="AD564" s="67">
        <f t="shared" si="212"/>
        <v>1.157059E-4</v>
      </c>
      <c r="AE564" s="67">
        <f t="shared" si="213"/>
        <v>1.157059E-4</v>
      </c>
      <c r="AF564" s="68">
        <f t="shared" si="214"/>
        <v>4.628236E-4</v>
      </c>
      <c r="AG564" s="69">
        <f t="shared" si="215"/>
        <v>2.3141179999999994E-2</v>
      </c>
    </row>
    <row r="565" spans="1:33">
      <c r="A565" s="114">
        <v>710</v>
      </c>
      <c r="B565" s="16" t="s">
        <v>1132</v>
      </c>
      <c r="C565" s="28">
        <v>589998234</v>
      </c>
      <c r="D565" s="28">
        <v>22576</v>
      </c>
      <c r="E565" s="28">
        <v>6462154</v>
      </c>
      <c r="F565" s="28">
        <v>77292.7</v>
      </c>
      <c r="G565" s="17">
        <v>9.4499999999999993</v>
      </c>
      <c r="H565" s="18">
        <v>0</v>
      </c>
      <c r="I565" s="86">
        <v>7.0918729999999999E-2</v>
      </c>
      <c r="J565" s="42">
        <f t="shared" si="192"/>
        <v>6.6116824584807384E-4</v>
      </c>
      <c r="K565" s="42">
        <f t="shared" si="193"/>
        <v>5.4713516359125699E-4</v>
      </c>
      <c r="L565" s="42">
        <f t="shared" si="194"/>
        <v>1.7889716708898627E-4</v>
      </c>
      <c r="M565" s="42">
        <f t="shared" si="195"/>
        <v>4.3405168734936524E-3</v>
      </c>
      <c r="N565" s="42">
        <f t="shared" si="196"/>
        <v>1.7215215700276713E-3</v>
      </c>
      <c r="O565" s="43">
        <f t="shared" si="197"/>
        <v>0</v>
      </c>
      <c r="P565" s="45">
        <f t="shared" si="198"/>
        <v>5.0248786684453618E-4</v>
      </c>
      <c r="Q565" s="45">
        <f t="shared" si="199"/>
        <v>7.1127571266863416E-5</v>
      </c>
      <c r="R565" s="45">
        <f t="shared" si="200"/>
        <v>8.9448583544493137E-6</v>
      </c>
      <c r="S565" s="45">
        <f t="shared" si="201"/>
        <v>1.3021550620480955E-4</v>
      </c>
      <c r="T565" s="45">
        <f t="shared" si="202"/>
        <v>8.6076078501383559E-6</v>
      </c>
      <c r="U565" s="45">
        <f t="shared" si="203"/>
        <v>0</v>
      </c>
      <c r="V565" s="46">
        <f t="shared" si="204"/>
        <v>3.1007751937984497E-5</v>
      </c>
      <c r="W565" s="55">
        <f t="shared" si="205"/>
        <v>7.5239116245878132E-2</v>
      </c>
      <c r="X565" s="55">
        <f t="shared" si="206"/>
        <v>7.0918729999999999E-2</v>
      </c>
      <c r="Y565" s="64">
        <f t="shared" si="207"/>
        <v>-4.3203862458781328E-3</v>
      </c>
      <c r="Z565" s="66">
        <f t="shared" si="208"/>
        <v>5.38982348E-2</v>
      </c>
      <c r="AA565" s="67">
        <f t="shared" si="209"/>
        <v>9.2194349000000002E-3</v>
      </c>
      <c r="AB565" s="67">
        <f t="shared" si="210"/>
        <v>3.5459365000000001E-3</v>
      </c>
      <c r="AC565" s="67">
        <f t="shared" si="211"/>
        <v>2.1275618999999999E-3</v>
      </c>
      <c r="AD565" s="67">
        <f t="shared" si="212"/>
        <v>3.5459365E-4</v>
      </c>
      <c r="AE565" s="67">
        <f t="shared" si="213"/>
        <v>3.5459365E-4</v>
      </c>
      <c r="AF565" s="68">
        <f t="shared" si="214"/>
        <v>1.4183746E-3</v>
      </c>
      <c r="AG565" s="69">
        <f t="shared" si="215"/>
        <v>7.0918729999999999E-2</v>
      </c>
    </row>
    <row r="566" spans="1:33">
      <c r="A566" s="114">
        <v>711</v>
      </c>
      <c r="B566" s="16" t="s">
        <v>1134</v>
      </c>
      <c r="C566" s="28">
        <v>434855658</v>
      </c>
      <c r="D566" s="28">
        <v>39266</v>
      </c>
      <c r="E566" s="28">
        <v>9050824</v>
      </c>
      <c r="F566" s="28">
        <v>25339.599999999999</v>
      </c>
      <c r="G566" s="17">
        <v>0</v>
      </c>
      <c r="H566" s="18">
        <v>0</v>
      </c>
      <c r="I566" s="86">
        <v>5.6699159999999998E-2</v>
      </c>
      <c r="J566" s="42">
        <f t="shared" si="192"/>
        <v>4.8731120879417735E-4</v>
      </c>
      <c r="K566" s="42">
        <f t="shared" si="193"/>
        <v>9.5162160407398554E-4</v>
      </c>
      <c r="L566" s="42">
        <f t="shared" si="194"/>
        <v>2.5056146501940482E-4</v>
      </c>
      <c r="M566" s="42">
        <f t="shared" si="195"/>
        <v>1.4229928747162377E-3</v>
      </c>
      <c r="N566" s="42">
        <f t="shared" si="196"/>
        <v>0</v>
      </c>
      <c r="O566" s="43">
        <f t="shared" si="197"/>
        <v>0</v>
      </c>
      <c r="P566" s="45">
        <f t="shared" si="198"/>
        <v>3.7035651868357479E-4</v>
      </c>
      <c r="Q566" s="45">
        <f t="shared" si="199"/>
        <v>1.2371080852961811E-4</v>
      </c>
      <c r="R566" s="45">
        <f t="shared" si="200"/>
        <v>1.2528073250970242E-5</v>
      </c>
      <c r="S566" s="45">
        <f t="shared" si="201"/>
        <v>4.2689786241487129E-5</v>
      </c>
      <c r="T566" s="45">
        <f t="shared" si="202"/>
        <v>0</v>
      </c>
      <c r="U566" s="45">
        <f t="shared" si="203"/>
        <v>0</v>
      </c>
      <c r="V566" s="46">
        <f t="shared" si="204"/>
        <v>3.1007751937984497E-5</v>
      </c>
      <c r="W566" s="55">
        <f t="shared" si="205"/>
        <v>5.8029293864363479E-2</v>
      </c>
      <c r="X566" s="55">
        <f t="shared" si="206"/>
        <v>5.6699159999999998E-2</v>
      </c>
      <c r="Y566" s="64">
        <f t="shared" si="207"/>
        <v>-1.3301338643634808E-3</v>
      </c>
      <c r="Z566" s="66">
        <f t="shared" si="208"/>
        <v>4.3091361600000003E-2</v>
      </c>
      <c r="AA566" s="67">
        <f t="shared" si="209"/>
        <v>7.3708908E-3</v>
      </c>
      <c r="AB566" s="67">
        <f t="shared" si="210"/>
        <v>2.8349580000000003E-3</v>
      </c>
      <c r="AC566" s="67">
        <f t="shared" si="211"/>
        <v>1.7009747999999999E-3</v>
      </c>
      <c r="AD566" s="67">
        <f t="shared" si="212"/>
        <v>2.8349579999999998E-4</v>
      </c>
      <c r="AE566" s="67">
        <f t="shared" si="213"/>
        <v>2.8349579999999998E-4</v>
      </c>
      <c r="AF566" s="68">
        <f t="shared" si="214"/>
        <v>1.1339831999999999E-3</v>
      </c>
      <c r="AG566" s="69">
        <f t="shared" si="215"/>
        <v>5.6699159999999998E-2</v>
      </c>
    </row>
    <row r="567" spans="1:33">
      <c r="A567" s="114">
        <v>712</v>
      </c>
      <c r="B567" s="16" t="s">
        <v>1136</v>
      </c>
      <c r="C567" s="28">
        <v>1524202821</v>
      </c>
      <c r="D567" s="28">
        <v>107089</v>
      </c>
      <c r="E567" s="28">
        <v>23021262</v>
      </c>
      <c r="F567" s="28">
        <v>481.3</v>
      </c>
      <c r="G567" s="17">
        <v>0</v>
      </c>
      <c r="H567" s="18">
        <v>0</v>
      </c>
      <c r="I567" s="86">
        <v>0.16587255000000001</v>
      </c>
      <c r="J567" s="42">
        <f t="shared" si="192"/>
        <v>1.7080635964704526E-3</v>
      </c>
      <c r="K567" s="42">
        <f t="shared" si="193"/>
        <v>2.5953294442693179E-3</v>
      </c>
      <c r="L567" s="42">
        <f t="shared" si="194"/>
        <v>6.3731668335563192E-4</v>
      </c>
      <c r="M567" s="42">
        <f t="shared" si="195"/>
        <v>2.7028306311106934E-5</v>
      </c>
      <c r="N567" s="42">
        <f t="shared" si="196"/>
        <v>0</v>
      </c>
      <c r="O567" s="43">
        <f t="shared" si="197"/>
        <v>0</v>
      </c>
      <c r="P567" s="45">
        <f t="shared" si="198"/>
        <v>1.2981283333175439E-3</v>
      </c>
      <c r="Q567" s="45">
        <f t="shared" si="199"/>
        <v>3.3739282775501134E-4</v>
      </c>
      <c r="R567" s="45">
        <f t="shared" si="200"/>
        <v>3.1865834167781596E-5</v>
      </c>
      <c r="S567" s="45">
        <f t="shared" si="201"/>
        <v>8.10849189333208E-7</v>
      </c>
      <c r="T567" s="45">
        <f t="shared" si="202"/>
        <v>0</v>
      </c>
      <c r="U567" s="45">
        <f t="shared" si="203"/>
        <v>0</v>
      </c>
      <c r="V567" s="46">
        <f t="shared" si="204"/>
        <v>3.1007751937984497E-5</v>
      </c>
      <c r="W567" s="55">
        <f t="shared" si="205"/>
        <v>0.16992055963676544</v>
      </c>
      <c r="X567" s="55">
        <f t="shared" si="206"/>
        <v>0.16587255000000001</v>
      </c>
      <c r="Y567" s="64">
        <f t="shared" si="207"/>
        <v>-4.0480096367654372E-3</v>
      </c>
      <c r="Z567" s="66">
        <f t="shared" si="208"/>
        <v>0.12606313800000002</v>
      </c>
      <c r="AA567" s="67">
        <f t="shared" si="209"/>
        <v>2.1563431500000001E-2</v>
      </c>
      <c r="AB567" s="67">
        <f t="shared" si="210"/>
        <v>8.2936275000000011E-3</v>
      </c>
      <c r="AC567" s="67">
        <f t="shared" si="211"/>
        <v>4.9761765000000003E-3</v>
      </c>
      <c r="AD567" s="67">
        <f t="shared" si="212"/>
        <v>8.2936275000000009E-4</v>
      </c>
      <c r="AE567" s="67">
        <f t="shared" si="213"/>
        <v>8.2936275000000009E-4</v>
      </c>
      <c r="AF567" s="68">
        <f t="shared" si="214"/>
        <v>3.3174510000000003E-3</v>
      </c>
      <c r="AG567" s="69">
        <f t="shared" si="215"/>
        <v>0.16587255000000006</v>
      </c>
    </row>
    <row r="568" spans="1:33">
      <c r="A568" s="114">
        <v>713</v>
      </c>
      <c r="B568" s="16" t="s">
        <v>1138</v>
      </c>
      <c r="C568" s="28">
        <v>53361215</v>
      </c>
      <c r="D568" s="28">
        <v>10769</v>
      </c>
      <c r="E568" s="28">
        <v>1748310</v>
      </c>
      <c r="F568" s="28">
        <v>21362.3</v>
      </c>
      <c r="G568" s="17">
        <v>0</v>
      </c>
      <c r="H568" s="18">
        <v>0</v>
      </c>
      <c r="I568" s="86">
        <v>1.5623400000000001E-2</v>
      </c>
      <c r="J568" s="42">
        <f t="shared" si="192"/>
        <v>5.9798044951219171E-5</v>
      </c>
      <c r="K568" s="42">
        <f t="shared" si="193"/>
        <v>2.6098948337678271E-4</v>
      </c>
      <c r="L568" s="42">
        <f t="shared" si="194"/>
        <v>4.8399915290373084E-5</v>
      </c>
      <c r="M568" s="42">
        <f t="shared" si="195"/>
        <v>1.1996401161640548E-3</v>
      </c>
      <c r="N568" s="42">
        <f t="shared" si="196"/>
        <v>0</v>
      </c>
      <c r="O568" s="43">
        <f t="shared" si="197"/>
        <v>0</v>
      </c>
      <c r="P568" s="45">
        <f t="shared" si="198"/>
        <v>4.5446514162926568E-5</v>
      </c>
      <c r="Q568" s="45">
        <f t="shared" si="199"/>
        <v>3.3928632838981757E-5</v>
      </c>
      <c r="R568" s="45">
        <f t="shared" si="200"/>
        <v>2.4199957645186544E-6</v>
      </c>
      <c r="S568" s="45">
        <f t="shared" si="201"/>
        <v>3.5989203484921645E-5</v>
      </c>
      <c r="T568" s="45">
        <f t="shared" si="202"/>
        <v>0</v>
      </c>
      <c r="U568" s="45">
        <f t="shared" si="203"/>
        <v>0</v>
      </c>
      <c r="V568" s="46">
        <f t="shared" si="204"/>
        <v>3.1007751937984497E-5</v>
      </c>
      <c r="W568" s="55">
        <f t="shared" si="205"/>
        <v>1.4879209818933313E-2</v>
      </c>
      <c r="X568" s="55">
        <f t="shared" si="206"/>
        <v>1.5623400000000001E-2</v>
      </c>
      <c r="Y568" s="64">
        <f t="shared" si="207"/>
        <v>7.4419018106668816E-4</v>
      </c>
      <c r="Z568" s="66">
        <f t="shared" si="208"/>
        <v>1.1873784E-2</v>
      </c>
      <c r="AA568" s="67">
        <f t="shared" si="209"/>
        <v>2.0310420000000003E-3</v>
      </c>
      <c r="AB568" s="67">
        <f t="shared" si="210"/>
        <v>7.8117000000000008E-4</v>
      </c>
      <c r="AC568" s="67">
        <f t="shared" si="211"/>
        <v>4.6870199999999999E-4</v>
      </c>
      <c r="AD568" s="67">
        <f t="shared" si="212"/>
        <v>7.8117000000000011E-5</v>
      </c>
      <c r="AE568" s="67">
        <f t="shared" si="213"/>
        <v>7.8117000000000011E-5</v>
      </c>
      <c r="AF568" s="68">
        <f t="shared" si="214"/>
        <v>3.1246800000000004E-4</v>
      </c>
      <c r="AG568" s="69">
        <f t="shared" si="215"/>
        <v>1.5623400000000001E-2</v>
      </c>
    </row>
    <row r="569" spans="1:33">
      <c r="A569" s="114">
        <v>714</v>
      </c>
      <c r="B569" s="16" t="s">
        <v>1140</v>
      </c>
      <c r="C569" s="28">
        <v>5956599622</v>
      </c>
      <c r="D569" s="28">
        <v>63611</v>
      </c>
      <c r="E569" s="28">
        <v>58958048</v>
      </c>
      <c r="F569" s="28">
        <v>2486</v>
      </c>
      <c r="G569" s="17">
        <v>0</v>
      </c>
      <c r="H569" s="18">
        <v>0</v>
      </c>
      <c r="I569" s="86">
        <v>0.53720833000000001</v>
      </c>
      <c r="J569" s="42">
        <f t="shared" si="192"/>
        <v>6.6751293416533169E-3</v>
      </c>
      <c r="K569" s="42">
        <f t="shared" si="193"/>
        <v>1.5416289374204221E-3</v>
      </c>
      <c r="L569" s="42">
        <f t="shared" si="194"/>
        <v>1.6321845261342382E-3</v>
      </c>
      <c r="M569" s="42">
        <f t="shared" si="195"/>
        <v>1.3960600351010146E-4</v>
      </c>
      <c r="N569" s="42">
        <f t="shared" si="196"/>
        <v>0</v>
      </c>
      <c r="O569" s="43">
        <f t="shared" si="197"/>
        <v>0</v>
      </c>
      <c r="P569" s="45">
        <f t="shared" si="198"/>
        <v>5.0730982996565208E-3</v>
      </c>
      <c r="Q569" s="45">
        <f t="shared" si="199"/>
        <v>2.0041176186465486E-4</v>
      </c>
      <c r="R569" s="45">
        <f t="shared" si="200"/>
        <v>8.160922630671192E-5</v>
      </c>
      <c r="S569" s="45">
        <f t="shared" si="201"/>
        <v>4.188180105303044E-6</v>
      </c>
      <c r="T569" s="45">
        <f t="shared" si="202"/>
        <v>0</v>
      </c>
      <c r="U569" s="45">
        <f t="shared" si="203"/>
        <v>0</v>
      </c>
      <c r="V569" s="46">
        <f t="shared" si="204"/>
        <v>3.1007751937984497E-5</v>
      </c>
      <c r="W569" s="55">
        <f t="shared" si="205"/>
        <v>0.53903152198711746</v>
      </c>
      <c r="X569" s="55">
        <f t="shared" si="206"/>
        <v>0.53720833000000001</v>
      </c>
      <c r="Y569" s="64">
        <f t="shared" si="207"/>
        <v>-1.8231919871174451E-3</v>
      </c>
      <c r="Z569" s="66">
        <f t="shared" si="208"/>
        <v>0.40827833080000003</v>
      </c>
      <c r="AA569" s="67">
        <f t="shared" si="209"/>
        <v>6.98370829E-2</v>
      </c>
      <c r="AB569" s="67">
        <f t="shared" si="210"/>
        <v>2.6860416500000001E-2</v>
      </c>
      <c r="AC569" s="67">
        <f t="shared" si="211"/>
        <v>1.6116249900000001E-2</v>
      </c>
      <c r="AD569" s="67">
        <f t="shared" si="212"/>
        <v>2.6860416500000001E-3</v>
      </c>
      <c r="AE569" s="67">
        <f t="shared" si="213"/>
        <v>2.6860416500000001E-3</v>
      </c>
      <c r="AF569" s="68">
        <f t="shared" si="214"/>
        <v>1.0744166600000001E-2</v>
      </c>
      <c r="AG569" s="69">
        <f t="shared" si="215"/>
        <v>0.53720833000000001</v>
      </c>
    </row>
    <row r="570" spans="1:33">
      <c r="A570" s="114">
        <v>715</v>
      </c>
      <c r="B570" s="16" t="s">
        <v>1142</v>
      </c>
      <c r="C570" s="28">
        <v>148802445</v>
      </c>
      <c r="D570" s="28">
        <v>17297</v>
      </c>
      <c r="E570" s="28">
        <v>1967420</v>
      </c>
      <c r="F570" s="28">
        <v>18688</v>
      </c>
      <c r="G570" s="17">
        <v>0</v>
      </c>
      <c r="H570" s="18">
        <v>0</v>
      </c>
      <c r="I570" s="86">
        <v>2.512822E-2</v>
      </c>
      <c r="J570" s="42">
        <f t="shared" si="192"/>
        <v>1.6675211190302392E-4</v>
      </c>
      <c r="K570" s="42">
        <f t="shared" si="193"/>
        <v>4.1919724152365221E-4</v>
      </c>
      <c r="L570" s="42">
        <f t="shared" si="194"/>
        <v>5.4465719089055033E-5</v>
      </c>
      <c r="M570" s="42">
        <f t="shared" si="195"/>
        <v>1.0494597721628224E-3</v>
      </c>
      <c r="N570" s="42">
        <f t="shared" si="196"/>
        <v>0</v>
      </c>
      <c r="O570" s="43">
        <f t="shared" si="197"/>
        <v>0</v>
      </c>
      <c r="P570" s="45">
        <f t="shared" si="198"/>
        <v>1.2673160504629818E-4</v>
      </c>
      <c r="Q570" s="45">
        <f t="shared" si="199"/>
        <v>5.4495641398074788E-5</v>
      </c>
      <c r="R570" s="45">
        <f t="shared" si="200"/>
        <v>2.7232859544527517E-6</v>
      </c>
      <c r="S570" s="45">
        <f t="shared" si="201"/>
        <v>3.1483793164884673E-5</v>
      </c>
      <c r="T570" s="45">
        <f t="shared" si="202"/>
        <v>0</v>
      </c>
      <c r="U570" s="45">
        <f t="shared" si="203"/>
        <v>0</v>
      </c>
      <c r="V570" s="46">
        <f t="shared" si="204"/>
        <v>3.1007751937984497E-5</v>
      </c>
      <c r="W570" s="55">
        <f t="shared" si="205"/>
        <v>2.4644207750169487E-2</v>
      </c>
      <c r="X570" s="55">
        <f t="shared" si="206"/>
        <v>2.512822E-2</v>
      </c>
      <c r="Y570" s="64">
        <f t="shared" si="207"/>
        <v>4.8401224983051286E-4</v>
      </c>
      <c r="Z570" s="66">
        <f t="shared" si="208"/>
        <v>1.9097447199999999E-2</v>
      </c>
      <c r="AA570" s="67">
        <f t="shared" si="209"/>
        <v>3.2666686000000001E-3</v>
      </c>
      <c r="AB570" s="67">
        <f t="shared" si="210"/>
        <v>1.256411E-3</v>
      </c>
      <c r="AC570" s="67">
        <f t="shared" si="211"/>
        <v>7.5384659999999995E-4</v>
      </c>
      <c r="AD570" s="67">
        <f t="shared" si="212"/>
        <v>1.2564109999999999E-4</v>
      </c>
      <c r="AE570" s="67">
        <f t="shared" si="213"/>
        <v>1.2564109999999999E-4</v>
      </c>
      <c r="AF570" s="68">
        <f t="shared" si="214"/>
        <v>5.0256439999999997E-4</v>
      </c>
      <c r="AG570" s="69">
        <f t="shared" si="215"/>
        <v>2.512822E-2</v>
      </c>
    </row>
    <row r="571" spans="1:33">
      <c r="A571" s="114">
        <v>716</v>
      </c>
      <c r="B571" s="16" t="s">
        <v>1144</v>
      </c>
      <c r="C571" s="28">
        <v>302900841</v>
      </c>
      <c r="D571" s="28">
        <v>6886</v>
      </c>
      <c r="E571" s="28">
        <v>1311832</v>
      </c>
      <c r="F571" s="28">
        <v>8086.9</v>
      </c>
      <c r="G571" s="17">
        <v>0</v>
      </c>
      <c r="H571" s="18">
        <v>0</v>
      </c>
      <c r="I571" s="86">
        <v>3.1918549999999997E-2</v>
      </c>
      <c r="J571" s="42">
        <f t="shared" si="192"/>
        <v>3.3943901213418941E-4</v>
      </c>
      <c r="K571" s="42">
        <f t="shared" si="193"/>
        <v>1.6688398017759547E-4</v>
      </c>
      <c r="L571" s="42">
        <f t="shared" si="194"/>
        <v>3.6316532923337793E-5</v>
      </c>
      <c r="M571" s="42">
        <f t="shared" si="195"/>
        <v>4.5413507231932402E-4</v>
      </c>
      <c r="N571" s="42">
        <f t="shared" si="196"/>
        <v>0</v>
      </c>
      <c r="O571" s="43">
        <f t="shared" si="197"/>
        <v>0</v>
      </c>
      <c r="P571" s="45">
        <f t="shared" si="198"/>
        <v>2.5797364922198394E-4</v>
      </c>
      <c r="Q571" s="45">
        <f t="shared" si="199"/>
        <v>2.1694917423087412E-5</v>
      </c>
      <c r="R571" s="45">
        <f t="shared" si="200"/>
        <v>1.8158266461668898E-6</v>
      </c>
      <c r="S571" s="45">
        <f t="shared" si="201"/>
        <v>1.3624052169579721E-5</v>
      </c>
      <c r="T571" s="45">
        <f t="shared" si="202"/>
        <v>0</v>
      </c>
      <c r="U571" s="45">
        <f t="shared" si="203"/>
        <v>0</v>
      </c>
      <c r="V571" s="46">
        <f t="shared" si="204"/>
        <v>3.1007751937984497E-5</v>
      </c>
      <c r="W571" s="55">
        <f t="shared" si="205"/>
        <v>3.2611619739880242E-2</v>
      </c>
      <c r="X571" s="55">
        <f t="shared" si="206"/>
        <v>3.1918549999999997E-2</v>
      </c>
      <c r="Y571" s="64">
        <f t="shared" si="207"/>
        <v>-6.9306973988024489E-4</v>
      </c>
      <c r="Z571" s="66">
        <f t="shared" si="208"/>
        <v>2.4258097999999999E-2</v>
      </c>
      <c r="AA571" s="67">
        <f t="shared" si="209"/>
        <v>4.1494115000000002E-3</v>
      </c>
      <c r="AB571" s="67">
        <f t="shared" si="210"/>
        <v>1.5959275E-3</v>
      </c>
      <c r="AC571" s="67">
        <f t="shared" si="211"/>
        <v>9.5755649999999988E-4</v>
      </c>
      <c r="AD571" s="67">
        <f t="shared" si="212"/>
        <v>1.5959275E-4</v>
      </c>
      <c r="AE571" s="67">
        <f t="shared" si="213"/>
        <v>1.5959275E-4</v>
      </c>
      <c r="AF571" s="68">
        <f t="shared" si="214"/>
        <v>6.3837099999999999E-4</v>
      </c>
      <c r="AG571" s="69">
        <f t="shared" si="215"/>
        <v>3.1918549999999997E-2</v>
      </c>
    </row>
    <row r="572" spans="1:33">
      <c r="A572" s="114">
        <v>717</v>
      </c>
      <c r="B572" s="16" t="s">
        <v>1146</v>
      </c>
      <c r="C572" s="28">
        <v>1483034294</v>
      </c>
      <c r="D572" s="28">
        <v>108809</v>
      </c>
      <c r="E572" s="28">
        <v>62673153</v>
      </c>
      <c r="F572" s="28">
        <v>9415.2000000000007</v>
      </c>
      <c r="G572" s="17">
        <v>9.83</v>
      </c>
      <c r="H572" s="18">
        <v>0.135157</v>
      </c>
      <c r="I572" s="86">
        <v>0.17489710999999999</v>
      </c>
      <c r="J572" s="42">
        <f t="shared" si="192"/>
        <v>1.6619290129883959E-3</v>
      </c>
      <c r="K572" s="42">
        <f t="shared" si="193"/>
        <v>2.637014086428113E-3</v>
      </c>
      <c r="L572" s="42">
        <f t="shared" si="194"/>
        <v>1.7350328581204658E-3</v>
      </c>
      <c r="M572" s="42">
        <f t="shared" si="195"/>
        <v>5.2872825593254524E-4</v>
      </c>
      <c r="N572" s="42">
        <f t="shared" si="196"/>
        <v>1.7907467760182021E-3</v>
      </c>
      <c r="O572" s="43">
        <f t="shared" si="197"/>
        <v>1.3515700000000001E-3</v>
      </c>
      <c r="P572" s="45">
        <f t="shared" si="198"/>
        <v>1.2630660498711809E-3</v>
      </c>
      <c r="Q572" s="45">
        <f t="shared" si="199"/>
        <v>3.4281183123565468E-4</v>
      </c>
      <c r="R572" s="45">
        <f t="shared" si="200"/>
        <v>8.6751642906023296E-5</v>
      </c>
      <c r="S572" s="45">
        <f t="shared" si="201"/>
        <v>1.5861847677976358E-5</v>
      </c>
      <c r="T572" s="45">
        <f t="shared" si="202"/>
        <v>8.9537338800910107E-6</v>
      </c>
      <c r="U572" s="45">
        <f t="shared" si="203"/>
        <v>6.7578500000000009E-6</v>
      </c>
      <c r="V572" s="46">
        <f t="shared" si="204"/>
        <v>3.1007751937984497E-5</v>
      </c>
      <c r="W572" s="55">
        <f t="shared" si="205"/>
        <v>0.17552107075089107</v>
      </c>
      <c r="X572" s="55">
        <f t="shared" si="206"/>
        <v>0.17489710999999999</v>
      </c>
      <c r="Y572" s="64">
        <f t="shared" si="207"/>
        <v>-6.2396075089107828E-4</v>
      </c>
      <c r="Z572" s="66">
        <f t="shared" si="208"/>
        <v>0.1329218036</v>
      </c>
      <c r="AA572" s="67">
        <f t="shared" si="209"/>
        <v>2.2736624300000001E-2</v>
      </c>
      <c r="AB572" s="67">
        <f t="shared" si="210"/>
        <v>8.7448555000000008E-3</v>
      </c>
      <c r="AC572" s="67">
        <f t="shared" si="211"/>
        <v>5.2469132999999994E-3</v>
      </c>
      <c r="AD572" s="67">
        <f t="shared" si="212"/>
        <v>8.7448555000000001E-4</v>
      </c>
      <c r="AE572" s="67">
        <f t="shared" si="213"/>
        <v>8.7448555000000001E-4</v>
      </c>
      <c r="AF572" s="68">
        <f t="shared" si="214"/>
        <v>3.4979422E-3</v>
      </c>
      <c r="AG572" s="69">
        <f t="shared" si="215"/>
        <v>0.17489710999999999</v>
      </c>
    </row>
    <row r="573" spans="1:33">
      <c r="A573" s="114">
        <v>718</v>
      </c>
      <c r="B573" s="16" t="s">
        <v>1148</v>
      </c>
      <c r="C573" s="28">
        <v>1055217074</v>
      </c>
      <c r="D573" s="28">
        <v>84692</v>
      </c>
      <c r="E573" s="28">
        <v>36565230</v>
      </c>
      <c r="F573" s="28">
        <v>34629.699999999997</v>
      </c>
      <c r="G573" s="17">
        <v>0</v>
      </c>
      <c r="H573" s="18">
        <v>0</v>
      </c>
      <c r="I573" s="86">
        <v>0.12618671000000001</v>
      </c>
      <c r="J573" s="42">
        <f t="shared" si="192"/>
        <v>1.1825052713725871E-3</v>
      </c>
      <c r="K573" s="42">
        <f t="shared" si="193"/>
        <v>2.0525323916934239E-3</v>
      </c>
      <c r="L573" s="42">
        <f t="shared" si="194"/>
        <v>1.0122655790866658E-3</v>
      </c>
      <c r="M573" s="42">
        <f t="shared" si="195"/>
        <v>1.9446959049693323E-3</v>
      </c>
      <c r="N573" s="42">
        <f t="shared" si="196"/>
        <v>0</v>
      </c>
      <c r="O573" s="43">
        <f t="shared" si="197"/>
        <v>0</v>
      </c>
      <c r="P573" s="45">
        <f t="shared" si="198"/>
        <v>8.987040062431662E-4</v>
      </c>
      <c r="Q573" s="45">
        <f t="shared" si="199"/>
        <v>2.6682921092014512E-4</v>
      </c>
      <c r="R573" s="45">
        <f t="shared" si="200"/>
        <v>5.0613278954333291E-5</v>
      </c>
      <c r="S573" s="45">
        <f t="shared" si="201"/>
        <v>5.8340877149079967E-5</v>
      </c>
      <c r="T573" s="45">
        <f t="shared" si="202"/>
        <v>0</v>
      </c>
      <c r="U573" s="45">
        <f t="shared" si="203"/>
        <v>0</v>
      </c>
      <c r="V573" s="46">
        <f t="shared" si="204"/>
        <v>3.1007751937984497E-5</v>
      </c>
      <c r="W573" s="55">
        <f t="shared" si="205"/>
        <v>0.1305495125204709</v>
      </c>
      <c r="X573" s="55">
        <f t="shared" si="206"/>
        <v>0.12618671000000001</v>
      </c>
      <c r="Y573" s="64">
        <f t="shared" si="207"/>
        <v>-4.3628025204708876E-3</v>
      </c>
      <c r="Z573" s="66">
        <f t="shared" si="208"/>
        <v>9.5901899600000007E-2</v>
      </c>
      <c r="AA573" s="67">
        <f t="shared" si="209"/>
        <v>1.6404272300000002E-2</v>
      </c>
      <c r="AB573" s="67">
        <f t="shared" si="210"/>
        <v>6.3093355000000007E-3</v>
      </c>
      <c r="AC573" s="67">
        <f t="shared" si="211"/>
        <v>3.7856013000000001E-3</v>
      </c>
      <c r="AD573" s="67">
        <f t="shared" si="212"/>
        <v>6.3093355000000005E-4</v>
      </c>
      <c r="AE573" s="67">
        <f t="shared" si="213"/>
        <v>6.3093355000000005E-4</v>
      </c>
      <c r="AF573" s="68">
        <f t="shared" si="214"/>
        <v>2.5237342000000002E-3</v>
      </c>
      <c r="AG573" s="69">
        <f t="shared" si="215"/>
        <v>0.12618671000000001</v>
      </c>
    </row>
    <row r="574" spans="1:33">
      <c r="A574" s="114">
        <v>719</v>
      </c>
      <c r="B574" s="16" t="s">
        <v>1150</v>
      </c>
      <c r="C574" s="28">
        <v>255047042</v>
      </c>
      <c r="D574" s="28">
        <v>12114</v>
      </c>
      <c r="E574" s="28">
        <v>1795877</v>
      </c>
      <c r="F574" s="28">
        <v>14307.6</v>
      </c>
      <c r="G574" s="17">
        <v>8.89</v>
      </c>
      <c r="H574" s="18">
        <v>0</v>
      </c>
      <c r="I574" s="86">
        <v>3.3461320000000003E-2</v>
      </c>
      <c r="J574" s="42">
        <f t="shared" si="192"/>
        <v>2.8581272900535498E-4</v>
      </c>
      <c r="K574" s="42">
        <f t="shared" si="193"/>
        <v>2.9358590413467784E-4</v>
      </c>
      <c r="L574" s="42">
        <f t="shared" si="194"/>
        <v>4.9716751990167269E-5</v>
      </c>
      <c r="M574" s="42">
        <f t="shared" si="195"/>
        <v>8.0347017531018816E-4</v>
      </c>
      <c r="N574" s="42">
        <f t="shared" si="196"/>
        <v>1.6195054769889946E-3</v>
      </c>
      <c r="O574" s="43">
        <f t="shared" si="197"/>
        <v>0</v>
      </c>
      <c r="P574" s="45">
        <f t="shared" si="198"/>
        <v>2.1721767404406979E-4</v>
      </c>
      <c r="Q574" s="45">
        <f t="shared" si="199"/>
        <v>3.8166167537508118E-5</v>
      </c>
      <c r="R574" s="45">
        <f t="shared" si="200"/>
        <v>2.4858375995083634E-6</v>
      </c>
      <c r="S574" s="45">
        <f t="shared" si="201"/>
        <v>2.4104105259305644E-5</v>
      </c>
      <c r="T574" s="45">
        <f t="shared" si="202"/>
        <v>8.0975273849449722E-6</v>
      </c>
      <c r="U574" s="45">
        <f t="shared" si="203"/>
        <v>0</v>
      </c>
      <c r="V574" s="46">
        <f t="shared" si="204"/>
        <v>3.1007751937984497E-5</v>
      </c>
      <c r="W574" s="55">
        <f t="shared" si="205"/>
        <v>3.2107906376332131E-2</v>
      </c>
      <c r="X574" s="55">
        <f t="shared" si="206"/>
        <v>3.3461320000000003E-2</v>
      </c>
      <c r="Y574" s="64">
        <f t="shared" si="207"/>
        <v>1.353413623667872E-3</v>
      </c>
      <c r="Z574" s="66">
        <f t="shared" si="208"/>
        <v>2.5430603200000002E-2</v>
      </c>
      <c r="AA574" s="67">
        <f t="shared" si="209"/>
        <v>4.3499716000000004E-3</v>
      </c>
      <c r="AB574" s="67">
        <f t="shared" si="210"/>
        <v>1.6730660000000002E-3</v>
      </c>
      <c r="AC574" s="67">
        <f t="shared" si="211"/>
        <v>1.0038396000000001E-3</v>
      </c>
      <c r="AD574" s="67">
        <f t="shared" si="212"/>
        <v>1.6730660000000003E-4</v>
      </c>
      <c r="AE574" s="67">
        <f t="shared" si="213"/>
        <v>1.6730660000000003E-4</v>
      </c>
      <c r="AF574" s="68">
        <f t="shared" si="214"/>
        <v>6.6922640000000012E-4</v>
      </c>
      <c r="AG574" s="69">
        <f t="shared" si="215"/>
        <v>3.3461320000000003E-2</v>
      </c>
    </row>
    <row r="575" spans="1:33">
      <c r="A575" s="114">
        <v>720</v>
      </c>
      <c r="B575" s="16" t="s">
        <v>1152</v>
      </c>
      <c r="C575" s="28">
        <v>877913315</v>
      </c>
      <c r="D575" s="28">
        <v>42997</v>
      </c>
      <c r="E575" s="28">
        <v>27641118</v>
      </c>
      <c r="F575" s="28">
        <v>563.1</v>
      </c>
      <c r="G575" s="17">
        <v>0</v>
      </c>
      <c r="H575" s="18">
        <v>0.18586</v>
      </c>
      <c r="I575" s="86">
        <v>9.6328620000000004E-2</v>
      </c>
      <c r="J575" s="42">
        <f t="shared" si="192"/>
        <v>9.8381380322100668E-4</v>
      </c>
      <c r="K575" s="42">
        <f t="shared" si="193"/>
        <v>1.0420433481986746E-3</v>
      </c>
      <c r="L575" s="42">
        <f t="shared" si="194"/>
        <v>7.6521198742282928E-4</v>
      </c>
      <c r="M575" s="42">
        <f t="shared" si="195"/>
        <v>3.1621939089516545E-5</v>
      </c>
      <c r="N575" s="42">
        <f t="shared" si="196"/>
        <v>0</v>
      </c>
      <c r="O575" s="43">
        <f t="shared" si="197"/>
        <v>1.8586E-3</v>
      </c>
      <c r="P575" s="45">
        <f t="shared" si="198"/>
        <v>7.476984904479651E-4</v>
      </c>
      <c r="Q575" s="45">
        <f t="shared" si="199"/>
        <v>1.3546563526582771E-4</v>
      </c>
      <c r="R575" s="45">
        <f t="shared" si="200"/>
        <v>3.8260599371141467E-5</v>
      </c>
      <c r="S575" s="45">
        <f t="shared" si="201"/>
        <v>9.4865817268549636E-7</v>
      </c>
      <c r="T575" s="45">
        <f t="shared" si="202"/>
        <v>0</v>
      </c>
      <c r="U575" s="45">
        <f t="shared" si="203"/>
        <v>9.2930000000000006E-6</v>
      </c>
      <c r="V575" s="46">
        <f t="shared" si="204"/>
        <v>3.1007751937984497E-5</v>
      </c>
      <c r="W575" s="55">
        <f t="shared" si="205"/>
        <v>9.6267413519560419E-2</v>
      </c>
      <c r="X575" s="55">
        <f t="shared" si="206"/>
        <v>9.6328620000000004E-2</v>
      </c>
      <c r="Y575" s="64">
        <f t="shared" si="207"/>
        <v>6.1206480439585098E-5</v>
      </c>
      <c r="Z575" s="66">
        <f t="shared" si="208"/>
        <v>7.3209751200000006E-2</v>
      </c>
      <c r="AA575" s="67">
        <f t="shared" si="209"/>
        <v>1.25227206E-2</v>
      </c>
      <c r="AB575" s="67">
        <f t="shared" si="210"/>
        <v>4.8164310000000004E-3</v>
      </c>
      <c r="AC575" s="67">
        <f t="shared" si="211"/>
        <v>2.8898586000000001E-3</v>
      </c>
      <c r="AD575" s="67">
        <f t="shared" si="212"/>
        <v>4.816431E-4</v>
      </c>
      <c r="AE575" s="67">
        <f t="shared" si="213"/>
        <v>4.816431E-4</v>
      </c>
      <c r="AF575" s="68">
        <f t="shared" si="214"/>
        <v>1.9265724E-3</v>
      </c>
      <c r="AG575" s="69">
        <f t="shared" si="215"/>
        <v>9.6328620000000004E-2</v>
      </c>
    </row>
    <row r="576" spans="1:33">
      <c r="A576" s="114">
        <v>721</v>
      </c>
      <c r="B576" s="16" t="s">
        <v>1154</v>
      </c>
      <c r="C576" s="28">
        <v>49169232</v>
      </c>
      <c r="D576" s="28">
        <v>2293</v>
      </c>
      <c r="E576" s="28">
        <v>339149</v>
      </c>
      <c r="F576" s="28">
        <v>33599.599999999999</v>
      </c>
      <c r="G576" s="17">
        <v>0</v>
      </c>
      <c r="H576" s="18">
        <v>0</v>
      </c>
      <c r="I576" s="86">
        <v>1.4707039999999999E-2</v>
      </c>
      <c r="J576" s="42">
        <f t="shared" si="192"/>
        <v>5.5100393522766E-5</v>
      </c>
      <c r="K576" s="42">
        <f t="shared" si="193"/>
        <v>5.5571444459370668E-5</v>
      </c>
      <c r="L576" s="42">
        <f t="shared" si="194"/>
        <v>9.3889429625265206E-6</v>
      </c>
      <c r="M576" s="42">
        <f t="shared" si="195"/>
        <v>1.8868487029517318E-3</v>
      </c>
      <c r="N576" s="42">
        <f t="shared" si="196"/>
        <v>0</v>
      </c>
      <c r="O576" s="43">
        <f t="shared" si="197"/>
        <v>0</v>
      </c>
      <c r="P576" s="45">
        <f t="shared" si="198"/>
        <v>4.1876299077302159E-5</v>
      </c>
      <c r="Q576" s="45">
        <f t="shared" si="199"/>
        <v>7.2242877797181868E-6</v>
      </c>
      <c r="R576" s="45">
        <f t="shared" si="200"/>
        <v>4.6944714812632606E-7</v>
      </c>
      <c r="S576" s="45">
        <f t="shared" si="201"/>
        <v>5.6605461088551954E-5</v>
      </c>
      <c r="T576" s="45">
        <f t="shared" si="202"/>
        <v>0</v>
      </c>
      <c r="U576" s="45">
        <f t="shared" si="203"/>
        <v>0</v>
      </c>
      <c r="V576" s="46">
        <f t="shared" si="204"/>
        <v>3.1007751937984497E-5</v>
      </c>
      <c r="W576" s="55">
        <f t="shared" si="205"/>
        <v>1.3718324703168312E-2</v>
      </c>
      <c r="X576" s="55">
        <f t="shared" si="206"/>
        <v>1.4707039999999999E-2</v>
      </c>
      <c r="Y576" s="64">
        <f t="shared" si="207"/>
        <v>9.8871529683168709E-4</v>
      </c>
      <c r="Z576" s="66">
        <f t="shared" si="208"/>
        <v>1.1177350399999999E-2</v>
      </c>
      <c r="AA576" s="67">
        <f t="shared" si="209"/>
        <v>1.9119152E-3</v>
      </c>
      <c r="AB576" s="67">
        <f t="shared" si="210"/>
        <v>7.3535199999999999E-4</v>
      </c>
      <c r="AC576" s="67">
        <f t="shared" si="211"/>
        <v>4.4121119999999996E-4</v>
      </c>
      <c r="AD576" s="67">
        <f t="shared" si="212"/>
        <v>7.3535199999999993E-5</v>
      </c>
      <c r="AE576" s="67">
        <f t="shared" si="213"/>
        <v>7.3535199999999993E-5</v>
      </c>
      <c r="AF576" s="68">
        <f t="shared" si="214"/>
        <v>2.9414079999999997E-4</v>
      </c>
      <c r="AG576" s="69">
        <f t="shared" si="215"/>
        <v>1.4707039999999999E-2</v>
      </c>
    </row>
    <row r="577" spans="1:33">
      <c r="A577" s="114">
        <v>722</v>
      </c>
      <c r="B577" s="16" t="s">
        <v>1156</v>
      </c>
      <c r="C577" s="28">
        <v>45706287</v>
      </c>
      <c r="D577" s="28">
        <v>1689</v>
      </c>
      <c r="E577" s="28">
        <v>114581</v>
      </c>
      <c r="F577" s="28">
        <v>7826.8</v>
      </c>
      <c r="G577" s="17">
        <v>0.06</v>
      </c>
      <c r="H577" s="18">
        <v>0</v>
      </c>
      <c r="I577" s="86">
        <v>8.5371600000000002E-3</v>
      </c>
      <c r="J577" s="42">
        <f t="shared" si="192"/>
        <v>5.1219722125504906E-5</v>
      </c>
      <c r="K577" s="42">
        <f t="shared" si="193"/>
        <v>4.0933349189654191E-5</v>
      </c>
      <c r="L577" s="42">
        <f t="shared" si="194"/>
        <v>3.1720408245026558E-6</v>
      </c>
      <c r="M577" s="42">
        <f t="shared" si="195"/>
        <v>4.3952866784909982E-4</v>
      </c>
      <c r="N577" s="42">
        <f t="shared" si="196"/>
        <v>1.0930295682715373E-5</v>
      </c>
      <c r="O577" s="43">
        <f t="shared" si="197"/>
        <v>0</v>
      </c>
      <c r="P577" s="45">
        <f t="shared" si="198"/>
        <v>3.8926988815383726E-5</v>
      </c>
      <c r="Q577" s="45">
        <f t="shared" si="199"/>
        <v>5.3213353946550449E-6</v>
      </c>
      <c r="R577" s="45">
        <f t="shared" si="200"/>
        <v>1.586020412251328E-7</v>
      </c>
      <c r="S577" s="45">
        <f t="shared" si="201"/>
        <v>1.3185860035472994E-5</v>
      </c>
      <c r="T577" s="45">
        <f t="shared" si="202"/>
        <v>5.4651478413576864E-8</v>
      </c>
      <c r="U577" s="45">
        <f t="shared" si="203"/>
        <v>0</v>
      </c>
      <c r="V577" s="46">
        <f t="shared" si="204"/>
        <v>3.1007751937984497E-5</v>
      </c>
      <c r="W577" s="55">
        <f t="shared" si="205"/>
        <v>8.8655189703134973E-3</v>
      </c>
      <c r="X577" s="55">
        <f t="shared" si="206"/>
        <v>8.5371600000000002E-3</v>
      </c>
      <c r="Y577" s="64">
        <f t="shared" si="207"/>
        <v>-3.2835897031349703E-4</v>
      </c>
      <c r="Z577" s="66">
        <f t="shared" si="208"/>
        <v>6.4882415999999998E-3</v>
      </c>
      <c r="AA577" s="67">
        <f t="shared" si="209"/>
        <v>1.1098308000000001E-3</v>
      </c>
      <c r="AB577" s="67">
        <f t="shared" si="210"/>
        <v>4.2685800000000001E-4</v>
      </c>
      <c r="AC577" s="67">
        <f t="shared" si="211"/>
        <v>2.561148E-4</v>
      </c>
      <c r="AD577" s="67">
        <f t="shared" si="212"/>
        <v>4.2685800000000004E-5</v>
      </c>
      <c r="AE577" s="67">
        <f t="shared" si="213"/>
        <v>4.2685800000000004E-5</v>
      </c>
      <c r="AF577" s="68">
        <f t="shared" si="214"/>
        <v>1.7074320000000002E-4</v>
      </c>
      <c r="AG577" s="69">
        <f t="shared" si="215"/>
        <v>8.5371599999999985E-3</v>
      </c>
    </row>
    <row r="578" spans="1:33">
      <c r="A578" s="114">
        <v>723</v>
      </c>
      <c r="B578" s="16" t="s">
        <v>1158</v>
      </c>
      <c r="C578" s="28">
        <v>37800874</v>
      </c>
      <c r="D578" s="28">
        <v>2423</v>
      </c>
      <c r="E578" s="28">
        <v>296242</v>
      </c>
      <c r="F578" s="28">
        <v>7898.6</v>
      </c>
      <c r="G578" s="17">
        <v>0</v>
      </c>
      <c r="H578" s="18">
        <v>0</v>
      </c>
      <c r="I578" s="86">
        <v>8.38297E-3</v>
      </c>
      <c r="J578" s="42">
        <f t="shared" si="192"/>
        <v>4.2360698920505687E-5</v>
      </c>
      <c r="K578" s="42">
        <f t="shared" si="193"/>
        <v>5.872202787834938E-5</v>
      </c>
      <c r="L578" s="42">
        <f t="shared" si="194"/>
        <v>8.2011129064357588E-6</v>
      </c>
      <c r="M578" s="42">
        <f t="shared" si="195"/>
        <v>4.435607318281929E-4</v>
      </c>
      <c r="N578" s="42">
        <f t="shared" si="196"/>
        <v>0</v>
      </c>
      <c r="O578" s="43">
        <f t="shared" si="197"/>
        <v>0</v>
      </c>
      <c r="P578" s="45">
        <f t="shared" si="198"/>
        <v>3.2194131179584323E-5</v>
      </c>
      <c r="Q578" s="45">
        <f t="shared" si="199"/>
        <v>7.6338636241854198E-6</v>
      </c>
      <c r="R578" s="45">
        <f t="shared" si="200"/>
        <v>4.1005564532178796E-7</v>
      </c>
      <c r="S578" s="45">
        <f t="shared" si="201"/>
        <v>1.3306821954845786E-5</v>
      </c>
      <c r="T578" s="45">
        <f t="shared" si="202"/>
        <v>0</v>
      </c>
      <c r="U578" s="45">
        <f t="shared" si="203"/>
        <v>0</v>
      </c>
      <c r="V578" s="46">
        <f t="shared" si="204"/>
        <v>3.1007751937984497E-5</v>
      </c>
      <c r="W578" s="55">
        <f t="shared" si="205"/>
        <v>8.4552624341921803E-3</v>
      </c>
      <c r="X578" s="55">
        <f t="shared" si="206"/>
        <v>8.38297E-3</v>
      </c>
      <c r="Y578" s="64">
        <f t="shared" si="207"/>
        <v>-7.2292434192180316E-5</v>
      </c>
      <c r="Z578" s="66">
        <f t="shared" si="208"/>
        <v>6.3710572000000004E-3</v>
      </c>
      <c r="AA578" s="67">
        <f t="shared" si="209"/>
        <v>1.0897861E-3</v>
      </c>
      <c r="AB578" s="67">
        <f t="shared" si="210"/>
        <v>4.191485E-4</v>
      </c>
      <c r="AC578" s="67">
        <f t="shared" si="211"/>
        <v>2.5148910000000001E-4</v>
      </c>
      <c r="AD578" s="67">
        <f t="shared" si="212"/>
        <v>4.1914850000000004E-5</v>
      </c>
      <c r="AE578" s="67">
        <f t="shared" si="213"/>
        <v>4.1914850000000004E-5</v>
      </c>
      <c r="AF578" s="68">
        <f t="shared" si="214"/>
        <v>1.6765940000000002E-4</v>
      </c>
      <c r="AG578" s="69">
        <f t="shared" si="215"/>
        <v>8.38297E-3</v>
      </c>
    </row>
    <row r="579" spans="1:33">
      <c r="A579" s="114">
        <v>724</v>
      </c>
      <c r="B579" s="16" t="s">
        <v>1160</v>
      </c>
      <c r="C579" s="28">
        <v>83469719</v>
      </c>
      <c r="D579" s="28">
        <v>4244</v>
      </c>
      <c r="E579" s="28">
        <v>925842</v>
      </c>
      <c r="F579" s="28">
        <v>19988.919999999998</v>
      </c>
      <c r="G579" s="17">
        <v>0</v>
      </c>
      <c r="H579" s="18">
        <v>0</v>
      </c>
      <c r="I579" s="86">
        <v>1.6118730000000001E-2</v>
      </c>
      <c r="J579" s="42">
        <f t="shared" si="192"/>
        <v>9.3538462511163454E-5</v>
      </c>
      <c r="K579" s="42">
        <f t="shared" si="193"/>
        <v>1.0285443100112042E-4</v>
      </c>
      <c r="L579" s="42">
        <f t="shared" si="194"/>
        <v>2.5630851720958867E-5</v>
      </c>
      <c r="M579" s="42">
        <f t="shared" si="195"/>
        <v>1.1225153804035146E-3</v>
      </c>
      <c r="N579" s="42">
        <f t="shared" si="196"/>
        <v>0</v>
      </c>
      <c r="O579" s="43">
        <f t="shared" si="197"/>
        <v>0</v>
      </c>
      <c r="P579" s="45">
        <f t="shared" si="198"/>
        <v>7.1089231508484227E-5</v>
      </c>
      <c r="Q579" s="45">
        <f t="shared" si="199"/>
        <v>1.3371076030145654E-5</v>
      </c>
      <c r="R579" s="45">
        <f t="shared" si="200"/>
        <v>1.2815425860479434E-6</v>
      </c>
      <c r="S579" s="45">
        <f t="shared" si="201"/>
        <v>3.3675461412105435E-5</v>
      </c>
      <c r="T579" s="45">
        <f t="shared" si="202"/>
        <v>0</v>
      </c>
      <c r="U579" s="45">
        <f t="shared" si="203"/>
        <v>0</v>
      </c>
      <c r="V579" s="46">
        <f t="shared" si="204"/>
        <v>3.1007751937984497E-5</v>
      </c>
      <c r="W579" s="55">
        <f t="shared" si="205"/>
        <v>1.5042506347476777E-2</v>
      </c>
      <c r="X579" s="55">
        <f t="shared" si="206"/>
        <v>1.6118730000000001E-2</v>
      </c>
      <c r="Y579" s="64">
        <f t="shared" si="207"/>
        <v>1.0762236525232241E-3</v>
      </c>
      <c r="Z579" s="66">
        <f t="shared" si="208"/>
        <v>1.2250234800000001E-2</v>
      </c>
      <c r="AA579" s="67">
        <f t="shared" si="209"/>
        <v>2.0954349000000001E-3</v>
      </c>
      <c r="AB579" s="67">
        <f t="shared" si="210"/>
        <v>8.0593650000000011E-4</v>
      </c>
      <c r="AC579" s="67">
        <f t="shared" si="211"/>
        <v>4.8356190000000001E-4</v>
      </c>
      <c r="AD579" s="67">
        <f t="shared" si="212"/>
        <v>8.0593650000000011E-5</v>
      </c>
      <c r="AE579" s="67">
        <f t="shared" si="213"/>
        <v>8.0593650000000011E-5</v>
      </c>
      <c r="AF579" s="68">
        <f t="shared" si="214"/>
        <v>3.2237460000000004E-4</v>
      </c>
      <c r="AG579" s="69">
        <f t="shared" si="215"/>
        <v>1.6118729999999998E-2</v>
      </c>
    </row>
    <row r="580" spans="1:33">
      <c r="A580" s="114">
        <v>725</v>
      </c>
      <c r="B580" s="16" t="s">
        <v>1162</v>
      </c>
      <c r="C580" s="28">
        <v>64865674</v>
      </c>
      <c r="D580" s="28">
        <v>9585</v>
      </c>
      <c r="E580" s="28">
        <v>859990</v>
      </c>
      <c r="F580" s="28">
        <v>45787.4</v>
      </c>
      <c r="G580" s="17">
        <v>46.14</v>
      </c>
      <c r="H580" s="18">
        <v>0</v>
      </c>
      <c r="I580" s="86">
        <v>2.3392530000000002E-2</v>
      </c>
      <c r="J580" s="42">
        <f t="shared" ref="J580:J648" si="216">C580/$C$649</f>
        <v>7.2690258076828432E-5</v>
      </c>
      <c r="K580" s="42">
        <f t="shared" ref="K580:K648" si="217">D580/$D$649</f>
        <v>2.3229493900700735E-4</v>
      </c>
      <c r="L580" s="42">
        <f t="shared" ref="L580:L648" si="218">E580/$E$649</f>
        <v>2.3807816205688893E-5</v>
      </c>
      <c r="M580" s="42">
        <f t="shared" ref="M580:M648" si="219">F580/$F$649</f>
        <v>2.5712775241827916E-3</v>
      </c>
      <c r="N580" s="42">
        <f t="shared" ref="N580:N648" si="220">G580/$G$649</f>
        <v>8.4053973800081224E-3</v>
      </c>
      <c r="O580" s="43">
        <f t="shared" ref="O580:O648" si="221">H580/$H$649</f>
        <v>0</v>
      </c>
      <c r="P580" s="45">
        <f t="shared" si="198"/>
        <v>5.524459613838961E-5</v>
      </c>
      <c r="Q580" s="45">
        <f t="shared" si="199"/>
        <v>3.0198342070910956E-5</v>
      </c>
      <c r="R580" s="45">
        <f t="shared" si="200"/>
        <v>1.1903908102844447E-6</v>
      </c>
      <c r="S580" s="45">
        <f t="shared" si="201"/>
        <v>7.7138325725483741E-5</v>
      </c>
      <c r="T580" s="45">
        <f t="shared" si="202"/>
        <v>4.2026986900040612E-5</v>
      </c>
      <c r="U580" s="45">
        <f t="shared" si="203"/>
        <v>0</v>
      </c>
      <c r="V580" s="46">
        <f t="shared" si="204"/>
        <v>3.1007751937984497E-5</v>
      </c>
      <c r="W580" s="55">
        <f t="shared" si="205"/>
        <v>2.3680639358309389E-2</v>
      </c>
      <c r="X580" s="55">
        <f t="shared" si="206"/>
        <v>2.3392530000000002E-2</v>
      </c>
      <c r="Y580" s="64">
        <f t="shared" si="207"/>
        <v>-2.881093583093873E-4</v>
      </c>
      <c r="Z580" s="66">
        <f t="shared" si="208"/>
        <v>1.7778322800000003E-2</v>
      </c>
      <c r="AA580" s="67">
        <f t="shared" si="209"/>
        <v>3.0410289000000002E-3</v>
      </c>
      <c r="AB580" s="67">
        <f t="shared" si="210"/>
        <v>1.1696265000000002E-3</v>
      </c>
      <c r="AC580" s="67">
        <f t="shared" si="211"/>
        <v>7.0177590000000006E-4</v>
      </c>
      <c r="AD580" s="67">
        <f t="shared" si="212"/>
        <v>1.1696265000000001E-4</v>
      </c>
      <c r="AE580" s="67">
        <f t="shared" si="213"/>
        <v>1.1696265000000001E-4</v>
      </c>
      <c r="AF580" s="68">
        <f t="shared" si="214"/>
        <v>4.6785060000000006E-4</v>
      </c>
      <c r="AG580" s="69">
        <f t="shared" si="215"/>
        <v>2.3392530000000002E-2</v>
      </c>
    </row>
    <row r="581" spans="1:33">
      <c r="A581" s="114">
        <v>726</v>
      </c>
      <c r="B581" s="16" t="s">
        <v>1164</v>
      </c>
      <c r="C581" s="28">
        <v>131657563</v>
      </c>
      <c r="D581" s="28">
        <v>6966</v>
      </c>
      <c r="E581" s="28">
        <v>2302114</v>
      </c>
      <c r="F581" s="28">
        <v>36788.6</v>
      </c>
      <c r="G581" s="17">
        <v>0</v>
      </c>
      <c r="H581" s="18">
        <v>0</v>
      </c>
      <c r="I581" s="86">
        <v>2.3423909999999999E-2</v>
      </c>
      <c r="J581" s="42">
        <f t="shared" si="216"/>
        <v>1.475390856531653E-4</v>
      </c>
      <c r="K581" s="42">
        <f t="shared" si="217"/>
        <v>1.6882280074312085E-4</v>
      </c>
      <c r="L581" s="42">
        <f t="shared" si="218"/>
        <v>6.3731330592847914E-5</v>
      </c>
      <c r="M581" s="42">
        <f t="shared" si="219"/>
        <v>2.0659329930537889E-3</v>
      </c>
      <c r="N581" s="42">
        <f t="shared" si="220"/>
        <v>0</v>
      </c>
      <c r="O581" s="43">
        <f t="shared" si="221"/>
        <v>0</v>
      </c>
      <c r="P581" s="45">
        <f t="shared" ref="P581:P644" si="222">$P$2*J581</f>
        <v>1.1212970509640563E-4</v>
      </c>
      <c r="Q581" s="45">
        <f t="shared" ref="Q581:Q644" si="223">$Q$2*K581</f>
        <v>2.194696409660571E-5</v>
      </c>
      <c r="R581" s="45">
        <f t="shared" ref="R581:R644" si="224">$R$2*L581</f>
        <v>3.1865665296423959E-6</v>
      </c>
      <c r="S581" s="45">
        <f t="shared" ref="S581:S644" si="225">$S$2*M581</f>
        <v>6.1977989791613667E-5</v>
      </c>
      <c r="T581" s="45">
        <f t="shared" ref="T581:T644" si="226">$T$2*N581</f>
        <v>0</v>
      </c>
      <c r="U581" s="45">
        <f t="shared" ref="U581:U644" si="227">$U$2*O581</f>
        <v>0</v>
      </c>
      <c r="V581" s="46">
        <f t="shared" ref="V581:V644" si="228">$V$2/645</f>
        <v>3.1007751937984497E-5</v>
      </c>
      <c r="W581" s="55">
        <f t="shared" ref="W581:W644" si="229">SUM(P581:V581)*100</f>
        <v>2.302489774522519E-2</v>
      </c>
      <c r="X581" s="55">
        <f t="shared" ref="X581:X644" si="230">I581</f>
        <v>2.3423909999999999E-2</v>
      </c>
      <c r="Y581" s="64">
        <f t="shared" ref="Y581:Y644" si="231">X581-W581</f>
        <v>3.9901225477480956E-4</v>
      </c>
      <c r="Z581" s="66">
        <f t="shared" ref="Z581:Z644" si="232">$Z$2*X581</f>
        <v>1.78021716E-2</v>
      </c>
      <c r="AA581" s="67">
        <f t="shared" ref="AA581:AA644" si="233">$AA$2*X581</f>
        <v>3.0451083E-3</v>
      </c>
      <c r="AB581" s="67">
        <f t="shared" ref="AB581:AB644" si="234">$AB$2*X581</f>
        <v>1.1711955E-3</v>
      </c>
      <c r="AC581" s="67">
        <f t="shared" ref="AC581:AC644" si="235">$AC$2*X581</f>
        <v>7.0271729999999994E-4</v>
      </c>
      <c r="AD581" s="67">
        <f t="shared" ref="AD581:AD644" si="236">$AD$2*X581</f>
        <v>1.1711955E-4</v>
      </c>
      <c r="AE581" s="67">
        <f t="shared" ref="AE581:AE644" si="237">$AE$2*X581</f>
        <v>1.1711955E-4</v>
      </c>
      <c r="AF581" s="68">
        <f t="shared" ref="AF581:AF644" si="238">$AF$2*X581</f>
        <v>4.684782E-4</v>
      </c>
      <c r="AG581" s="69">
        <f t="shared" ref="AG581:AG644" si="239">SUM(Z581:AF581)</f>
        <v>2.3423909999999999E-2</v>
      </c>
    </row>
    <row r="582" spans="1:33">
      <c r="A582" s="114">
        <v>727</v>
      </c>
      <c r="B582" s="16" t="s">
        <v>1166</v>
      </c>
      <c r="C582" s="28">
        <v>112719748</v>
      </c>
      <c r="D582" s="28">
        <v>6376</v>
      </c>
      <c r="E582" s="28">
        <v>2723444</v>
      </c>
      <c r="F582" s="28">
        <v>32070.9</v>
      </c>
      <c r="G582" s="17">
        <v>0</v>
      </c>
      <c r="H582" s="18">
        <v>0</v>
      </c>
      <c r="I582" s="86">
        <v>1.8937929999999999E-2</v>
      </c>
      <c r="J582" s="42">
        <f t="shared" si="216"/>
        <v>1.2631684937822532E-4</v>
      </c>
      <c r="K582" s="42">
        <f t="shared" si="217"/>
        <v>1.545239990723713E-4</v>
      </c>
      <c r="L582" s="42">
        <f t="shared" si="218"/>
        <v>7.5395358316359703E-5</v>
      </c>
      <c r="M582" s="42">
        <f t="shared" si="219"/>
        <v>1.8010016806002064E-3</v>
      </c>
      <c r="N582" s="42">
        <f t="shared" si="220"/>
        <v>0</v>
      </c>
      <c r="O582" s="43">
        <f t="shared" si="221"/>
        <v>0</v>
      </c>
      <c r="P582" s="45">
        <f t="shared" si="222"/>
        <v>9.6000805527451249E-5</v>
      </c>
      <c r="Q582" s="45">
        <f t="shared" si="223"/>
        <v>2.0088119879408268E-5</v>
      </c>
      <c r="R582" s="45">
        <f t="shared" si="224"/>
        <v>3.7697679158179853E-6</v>
      </c>
      <c r="S582" s="45">
        <f t="shared" si="225"/>
        <v>5.4030050418006192E-5</v>
      </c>
      <c r="T582" s="45">
        <f t="shared" si="226"/>
        <v>0</v>
      </c>
      <c r="U582" s="45">
        <f t="shared" si="227"/>
        <v>0</v>
      </c>
      <c r="V582" s="46">
        <f t="shared" si="228"/>
        <v>3.1007751937984497E-5</v>
      </c>
      <c r="W582" s="55">
        <f t="shared" si="229"/>
        <v>2.0489649567866822E-2</v>
      </c>
      <c r="X582" s="55">
        <f t="shared" si="230"/>
        <v>1.8937929999999999E-2</v>
      </c>
      <c r="Y582" s="64">
        <f t="shared" si="231"/>
        <v>-1.551719567866823E-3</v>
      </c>
      <c r="Z582" s="66">
        <f t="shared" si="232"/>
        <v>1.4392826799999999E-2</v>
      </c>
      <c r="AA582" s="67">
        <f t="shared" si="233"/>
        <v>2.4619309000000001E-3</v>
      </c>
      <c r="AB582" s="67">
        <f t="shared" si="234"/>
        <v>9.4689649999999998E-4</v>
      </c>
      <c r="AC582" s="67">
        <f t="shared" si="235"/>
        <v>5.681378999999999E-4</v>
      </c>
      <c r="AD582" s="67">
        <f t="shared" si="236"/>
        <v>9.4689649999999992E-5</v>
      </c>
      <c r="AE582" s="67">
        <f t="shared" si="237"/>
        <v>9.4689649999999992E-5</v>
      </c>
      <c r="AF582" s="68">
        <f t="shared" si="238"/>
        <v>3.7875859999999997E-4</v>
      </c>
      <c r="AG582" s="69">
        <f t="shared" si="239"/>
        <v>1.8937930000000002E-2</v>
      </c>
    </row>
    <row r="583" spans="1:33">
      <c r="A583" s="114">
        <v>729</v>
      </c>
      <c r="B583" s="16" t="s">
        <v>1168</v>
      </c>
      <c r="C583" s="28">
        <v>86448992</v>
      </c>
      <c r="D583" s="28">
        <v>4290</v>
      </c>
      <c r="E583" s="28">
        <v>520871</v>
      </c>
      <c r="F583" s="28">
        <v>21677.4</v>
      </c>
      <c r="G583" s="17">
        <v>0</v>
      </c>
      <c r="H583" s="18">
        <v>0</v>
      </c>
      <c r="I583" s="86">
        <v>1.5730899999999999E-2</v>
      </c>
      <c r="J583" s="42">
        <f t="shared" si="216"/>
        <v>9.6877117764346005E-5</v>
      </c>
      <c r="K583" s="42">
        <f t="shared" si="217"/>
        <v>1.039692528262975E-4</v>
      </c>
      <c r="L583" s="42">
        <f t="shared" si="218"/>
        <v>1.4419703758035999E-5</v>
      </c>
      <c r="M583" s="42">
        <f t="shared" si="219"/>
        <v>1.2173351490305205E-3</v>
      </c>
      <c r="N583" s="42">
        <f t="shared" si="220"/>
        <v>0</v>
      </c>
      <c r="O583" s="43">
        <f t="shared" si="221"/>
        <v>0</v>
      </c>
      <c r="P583" s="45">
        <f t="shared" si="222"/>
        <v>7.3626609500902971E-5</v>
      </c>
      <c r="Q583" s="45">
        <f t="shared" si="223"/>
        <v>1.3516002867418675E-5</v>
      </c>
      <c r="R583" s="45">
        <f t="shared" si="224"/>
        <v>7.2098518790179999E-7</v>
      </c>
      <c r="S583" s="45">
        <f t="shared" si="225"/>
        <v>3.6520054470915614E-5</v>
      </c>
      <c r="T583" s="45">
        <f t="shared" si="226"/>
        <v>0</v>
      </c>
      <c r="U583" s="45">
        <f t="shared" si="227"/>
        <v>0</v>
      </c>
      <c r="V583" s="46">
        <f t="shared" si="228"/>
        <v>3.1007751937984497E-5</v>
      </c>
      <c r="W583" s="55">
        <f t="shared" si="229"/>
        <v>1.5539140396512356E-2</v>
      </c>
      <c r="X583" s="55">
        <f t="shared" si="230"/>
        <v>1.5730899999999999E-2</v>
      </c>
      <c r="Y583" s="64">
        <f t="shared" si="231"/>
        <v>1.9175960348764322E-4</v>
      </c>
      <c r="Z583" s="66">
        <f t="shared" si="232"/>
        <v>1.1955483999999999E-2</v>
      </c>
      <c r="AA583" s="67">
        <f t="shared" si="233"/>
        <v>2.0450170000000001E-3</v>
      </c>
      <c r="AB583" s="67">
        <f t="shared" si="234"/>
        <v>7.8654500000000004E-4</v>
      </c>
      <c r="AC583" s="67">
        <f t="shared" si="235"/>
        <v>4.7192699999999997E-4</v>
      </c>
      <c r="AD583" s="67">
        <f t="shared" si="236"/>
        <v>7.865449999999999E-5</v>
      </c>
      <c r="AE583" s="67">
        <f t="shared" si="237"/>
        <v>7.865449999999999E-5</v>
      </c>
      <c r="AF583" s="68">
        <f t="shared" si="238"/>
        <v>3.1461799999999996E-4</v>
      </c>
      <c r="AG583" s="69">
        <f t="shared" si="239"/>
        <v>1.5730899999999999E-2</v>
      </c>
    </row>
    <row r="584" spans="1:33">
      <c r="A584" s="114">
        <v>730</v>
      </c>
      <c r="B584" s="16" t="s">
        <v>1170</v>
      </c>
      <c r="C584" s="28">
        <v>1303608630</v>
      </c>
      <c r="D584" s="28">
        <v>19691</v>
      </c>
      <c r="E584" s="28">
        <v>2643667</v>
      </c>
      <c r="F584" s="28">
        <v>50912.7</v>
      </c>
      <c r="G584" s="17">
        <v>22.45</v>
      </c>
      <c r="H584" s="18">
        <v>0</v>
      </c>
      <c r="I584" s="86">
        <v>0.12929119</v>
      </c>
      <c r="J584" s="42">
        <f t="shared" si="216"/>
        <v>1.4608596797418731E-3</v>
      </c>
      <c r="K584" s="42">
        <f t="shared" si="217"/>
        <v>4.7721644694699865E-4</v>
      </c>
      <c r="L584" s="42">
        <f t="shared" si="218"/>
        <v>7.3186825480581094E-5</v>
      </c>
      <c r="M584" s="42">
        <f t="shared" si="219"/>
        <v>2.8590983808965175E-3</v>
      </c>
      <c r="N584" s="42">
        <f t="shared" si="220"/>
        <v>4.0897523012826684E-3</v>
      </c>
      <c r="O584" s="43">
        <f t="shared" si="221"/>
        <v>0</v>
      </c>
      <c r="P584" s="45">
        <f t="shared" si="222"/>
        <v>1.1102533566038236E-3</v>
      </c>
      <c r="Q584" s="45">
        <f t="shared" si="223"/>
        <v>6.2038138103109831E-5</v>
      </c>
      <c r="R584" s="45">
        <f t="shared" si="224"/>
        <v>3.6593412740290548E-6</v>
      </c>
      <c r="S584" s="45">
        <f t="shared" si="225"/>
        <v>8.5772951426895525E-5</v>
      </c>
      <c r="T584" s="45">
        <f t="shared" si="226"/>
        <v>2.0448761506413342E-5</v>
      </c>
      <c r="U584" s="45">
        <f t="shared" si="227"/>
        <v>0</v>
      </c>
      <c r="V584" s="46">
        <f t="shared" si="228"/>
        <v>3.1007751937984497E-5</v>
      </c>
      <c r="W584" s="55">
        <f t="shared" si="229"/>
        <v>0.13131803008522561</v>
      </c>
      <c r="X584" s="55">
        <f t="shared" si="230"/>
        <v>0.12929119</v>
      </c>
      <c r="Y584" s="64">
        <f t="shared" si="231"/>
        <v>-2.0268400852256063E-3</v>
      </c>
      <c r="Z584" s="66">
        <f t="shared" si="232"/>
        <v>9.8261304399999999E-2</v>
      </c>
      <c r="AA584" s="67">
        <f t="shared" si="233"/>
        <v>1.6807854699999999E-2</v>
      </c>
      <c r="AB584" s="67">
        <f t="shared" si="234"/>
        <v>6.4645595000000005E-3</v>
      </c>
      <c r="AC584" s="67">
        <f t="shared" si="235"/>
        <v>3.8787356999999997E-3</v>
      </c>
      <c r="AD584" s="67">
        <f t="shared" si="236"/>
        <v>6.4645594999999999E-4</v>
      </c>
      <c r="AE584" s="67">
        <f t="shared" si="237"/>
        <v>6.4645594999999999E-4</v>
      </c>
      <c r="AF584" s="68">
        <f t="shared" si="238"/>
        <v>2.5858238E-3</v>
      </c>
      <c r="AG584" s="69">
        <f t="shared" si="239"/>
        <v>0.12929119000000003</v>
      </c>
    </row>
    <row r="585" spans="1:33">
      <c r="A585" s="114">
        <v>731</v>
      </c>
      <c r="B585" s="16" t="s">
        <v>1172</v>
      </c>
      <c r="C585" s="28">
        <v>436293819</v>
      </c>
      <c r="D585" s="28">
        <v>12885</v>
      </c>
      <c r="E585" s="28">
        <v>4839612</v>
      </c>
      <c r="F585" s="28">
        <v>31515.5</v>
      </c>
      <c r="G585" s="17">
        <v>0</v>
      </c>
      <c r="H585" s="18">
        <v>0</v>
      </c>
      <c r="I585" s="86">
        <v>5.2976530000000001E-2</v>
      </c>
      <c r="J585" s="42">
        <f t="shared" si="216"/>
        <v>4.8892285155990325E-4</v>
      </c>
      <c r="K585" s="42">
        <f t="shared" si="217"/>
        <v>3.1227128733492851E-4</v>
      </c>
      <c r="L585" s="42">
        <f t="shared" si="218"/>
        <v>1.3397899161949142E-4</v>
      </c>
      <c r="M585" s="42">
        <f t="shared" si="219"/>
        <v>1.7698121494861636E-3</v>
      </c>
      <c r="N585" s="42">
        <f t="shared" si="220"/>
        <v>0</v>
      </c>
      <c r="O585" s="43">
        <f t="shared" si="221"/>
        <v>0</v>
      </c>
      <c r="P585" s="45">
        <f t="shared" si="222"/>
        <v>3.7158136718552646E-4</v>
      </c>
      <c r="Q585" s="45">
        <f t="shared" si="223"/>
        <v>4.0595267353540707E-5</v>
      </c>
      <c r="R585" s="45">
        <f t="shared" si="224"/>
        <v>6.6989495809745709E-6</v>
      </c>
      <c r="S585" s="45">
        <f t="shared" si="225"/>
        <v>5.3094364484584906E-5</v>
      </c>
      <c r="T585" s="45">
        <f t="shared" si="226"/>
        <v>0</v>
      </c>
      <c r="U585" s="45">
        <f t="shared" si="227"/>
        <v>0</v>
      </c>
      <c r="V585" s="46">
        <f t="shared" si="228"/>
        <v>3.1007751937984497E-5</v>
      </c>
      <c r="W585" s="55">
        <f t="shared" si="229"/>
        <v>5.0297770054261115E-2</v>
      </c>
      <c r="X585" s="55">
        <f t="shared" si="230"/>
        <v>5.2976530000000001E-2</v>
      </c>
      <c r="Y585" s="64">
        <f t="shared" si="231"/>
        <v>2.6787599457388858E-3</v>
      </c>
      <c r="Z585" s="66">
        <f t="shared" si="232"/>
        <v>4.0262162800000001E-2</v>
      </c>
      <c r="AA585" s="67">
        <f t="shared" si="233"/>
        <v>6.8869489000000002E-3</v>
      </c>
      <c r="AB585" s="67">
        <f t="shared" si="234"/>
        <v>2.6488265000000001E-3</v>
      </c>
      <c r="AC585" s="67">
        <f t="shared" si="235"/>
        <v>1.5892959E-3</v>
      </c>
      <c r="AD585" s="67">
        <f t="shared" si="236"/>
        <v>2.6488265000000003E-4</v>
      </c>
      <c r="AE585" s="67">
        <f t="shared" si="237"/>
        <v>2.6488265000000003E-4</v>
      </c>
      <c r="AF585" s="68">
        <f t="shared" si="238"/>
        <v>1.0595306000000001E-3</v>
      </c>
      <c r="AG585" s="69">
        <f t="shared" si="239"/>
        <v>5.2976530000000001E-2</v>
      </c>
    </row>
    <row r="586" spans="1:33">
      <c r="A586" s="114">
        <v>732</v>
      </c>
      <c r="B586" s="16" t="s">
        <v>1174</v>
      </c>
      <c r="C586" s="28">
        <v>47511981</v>
      </c>
      <c r="D586" s="28">
        <v>4884</v>
      </c>
      <c r="E586" s="28">
        <v>2860524</v>
      </c>
      <c r="F586" s="28">
        <v>15320.6</v>
      </c>
      <c r="G586" s="17">
        <v>0</v>
      </c>
      <c r="H586" s="18">
        <v>0</v>
      </c>
      <c r="I586" s="86">
        <v>1.1608E-2</v>
      </c>
      <c r="J586" s="42">
        <f t="shared" si="216"/>
        <v>5.3243232478111135E-5</v>
      </c>
      <c r="K586" s="42">
        <f t="shared" si="217"/>
        <v>1.1836499552532332E-4</v>
      </c>
      <c r="L586" s="42">
        <f t="shared" si="218"/>
        <v>7.9190257612253651E-5</v>
      </c>
      <c r="M586" s="42">
        <f t="shared" si="219"/>
        <v>8.6035709468095759E-4</v>
      </c>
      <c r="N586" s="42">
        <f t="shared" si="220"/>
        <v>0</v>
      </c>
      <c r="O586" s="43">
        <f t="shared" si="221"/>
        <v>0</v>
      </c>
      <c r="P586" s="45">
        <f t="shared" si="222"/>
        <v>4.0464856683364463E-5</v>
      </c>
      <c r="Q586" s="45">
        <f t="shared" si="223"/>
        <v>1.538744941829203E-5</v>
      </c>
      <c r="R586" s="45">
        <f t="shared" si="224"/>
        <v>3.9595128806126827E-6</v>
      </c>
      <c r="S586" s="45">
        <f t="shared" si="225"/>
        <v>2.5810712840428726E-5</v>
      </c>
      <c r="T586" s="45">
        <f t="shared" si="226"/>
        <v>0</v>
      </c>
      <c r="U586" s="45">
        <f t="shared" si="227"/>
        <v>0</v>
      </c>
      <c r="V586" s="46">
        <f t="shared" si="228"/>
        <v>3.1007751937984497E-5</v>
      </c>
      <c r="W586" s="55">
        <f t="shared" si="229"/>
        <v>1.166302837606824E-2</v>
      </c>
      <c r="X586" s="55">
        <f t="shared" si="230"/>
        <v>1.1608E-2</v>
      </c>
      <c r="Y586" s="64">
        <f t="shared" si="231"/>
        <v>-5.5028376068239418E-5</v>
      </c>
      <c r="Z586" s="66">
        <f t="shared" si="232"/>
        <v>8.8220799999999995E-3</v>
      </c>
      <c r="AA586" s="67">
        <f t="shared" si="233"/>
        <v>1.5090400000000001E-3</v>
      </c>
      <c r="AB586" s="67">
        <f t="shared" si="234"/>
        <v>5.8040000000000001E-4</v>
      </c>
      <c r="AC586" s="67">
        <f t="shared" si="235"/>
        <v>3.4823999999999999E-4</v>
      </c>
      <c r="AD586" s="67">
        <f t="shared" si="236"/>
        <v>5.804E-5</v>
      </c>
      <c r="AE586" s="67">
        <f t="shared" si="237"/>
        <v>5.804E-5</v>
      </c>
      <c r="AF586" s="68">
        <f t="shared" si="238"/>
        <v>2.3216E-4</v>
      </c>
      <c r="AG586" s="69">
        <f t="shared" si="239"/>
        <v>1.1608E-2</v>
      </c>
    </row>
    <row r="587" spans="1:33">
      <c r="A587" s="114">
        <v>733</v>
      </c>
      <c r="B587" s="16" t="s">
        <v>1176</v>
      </c>
      <c r="C587" s="28">
        <v>1227661868</v>
      </c>
      <c r="D587" s="28">
        <v>16839</v>
      </c>
      <c r="E587" s="28">
        <v>4434262</v>
      </c>
      <c r="F587" s="28">
        <v>6878.1</v>
      </c>
      <c r="G587" s="17">
        <v>1.36</v>
      </c>
      <c r="H587" s="18">
        <v>8.1414E-2</v>
      </c>
      <c r="I587" s="86">
        <v>7.2079560000000001E-2</v>
      </c>
      <c r="J587" s="42">
        <f t="shared" si="216"/>
        <v>1.3757516497246492E-3</v>
      </c>
      <c r="K587" s="42">
        <f t="shared" si="217"/>
        <v>4.0809749378601951E-4</v>
      </c>
      <c r="L587" s="42">
        <f t="shared" si="218"/>
        <v>1.2275735148533173E-4</v>
      </c>
      <c r="M587" s="42">
        <f t="shared" si="219"/>
        <v>3.8625263585793603E-4</v>
      </c>
      <c r="N587" s="42">
        <f t="shared" si="220"/>
        <v>2.4775336880821517E-4</v>
      </c>
      <c r="O587" s="43">
        <f t="shared" si="221"/>
        <v>8.1413999999999998E-4</v>
      </c>
      <c r="P587" s="45">
        <f t="shared" si="222"/>
        <v>1.0455712537907334E-3</v>
      </c>
      <c r="Q587" s="45">
        <f t="shared" si="223"/>
        <v>5.3052674192182536E-5</v>
      </c>
      <c r="R587" s="45">
        <f t="shared" si="224"/>
        <v>6.1378675742665871E-6</v>
      </c>
      <c r="S587" s="45">
        <f t="shared" si="225"/>
        <v>1.1587579075738081E-5</v>
      </c>
      <c r="T587" s="45">
        <f t="shared" si="226"/>
        <v>1.2387668440410759E-6</v>
      </c>
      <c r="U587" s="45">
        <f t="shared" si="227"/>
        <v>4.0706999999999998E-6</v>
      </c>
      <c r="V587" s="46">
        <f t="shared" si="228"/>
        <v>3.1007751937984497E-5</v>
      </c>
      <c r="W587" s="55">
        <f t="shared" si="229"/>
        <v>0.11526665934149462</v>
      </c>
      <c r="X587" s="55">
        <f t="shared" si="230"/>
        <v>7.2079560000000001E-2</v>
      </c>
      <c r="Y587" s="64">
        <f t="shared" si="231"/>
        <v>-4.3187099341494617E-2</v>
      </c>
      <c r="Z587" s="66">
        <f t="shared" si="232"/>
        <v>5.4780465600000001E-2</v>
      </c>
      <c r="AA587" s="67">
        <f t="shared" si="233"/>
        <v>9.3703428000000005E-3</v>
      </c>
      <c r="AB587" s="67">
        <f t="shared" si="234"/>
        <v>3.6039780000000003E-3</v>
      </c>
      <c r="AC587" s="67">
        <f t="shared" si="235"/>
        <v>2.1623867999999999E-3</v>
      </c>
      <c r="AD587" s="67">
        <f t="shared" si="236"/>
        <v>3.6039779999999999E-4</v>
      </c>
      <c r="AE587" s="67">
        <f t="shared" si="237"/>
        <v>3.6039779999999999E-4</v>
      </c>
      <c r="AF587" s="68">
        <f t="shared" si="238"/>
        <v>1.4415911999999999E-3</v>
      </c>
      <c r="AG587" s="69">
        <f t="shared" si="239"/>
        <v>7.2079559999999987E-2</v>
      </c>
    </row>
    <row r="588" spans="1:33">
      <c r="A588" s="114">
        <v>734</v>
      </c>
      <c r="B588" s="16" t="s">
        <v>1178</v>
      </c>
      <c r="C588" s="28">
        <v>1036813254</v>
      </c>
      <c r="D588" s="28">
        <v>17080</v>
      </c>
      <c r="E588" s="28">
        <v>12638291</v>
      </c>
      <c r="F588" s="28">
        <v>972.8</v>
      </c>
      <c r="G588" s="17">
        <v>0</v>
      </c>
      <c r="H588" s="18">
        <v>0</v>
      </c>
      <c r="I588" s="86">
        <v>9.8708799999999999E-2</v>
      </c>
      <c r="J588" s="42">
        <f t="shared" si="216"/>
        <v>1.1618814445793976E-3</v>
      </c>
      <c r="K588" s="42">
        <f t="shared" si="217"/>
        <v>4.1393819073966466E-4</v>
      </c>
      <c r="L588" s="42">
        <f t="shared" si="218"/>
        <v>3.4987628842429806E-4</v>
      </c>
      <c r="M588" s="42">
        <f t="shared" si="219"/>
        <v>5.4629412797516772E-5</v>
      </c>
      <c r="N588" s="42">
        <f t="shared" si="220"/>
        <v>0</v>
      </c>
      <c r="O588" s="43">
        <f t="shared" si="221"/>
        <v>0</v>
      </c>
      <c r="P588" s="45">
        <f t="shared" si="222"/>
        <v>8.8302989788034225E-4</v>
      </c>
      <c r="Q588" s="45">
        <f t="shared" si="223"/>
        <v>5.3811964796156409E-5</v>
      </c>
      <c r="R588" s="45">
        <f t="shared" si="224"/>
        <v>1.7493814421214902E-5</v>
      </c>
      <c r="S588" s="45">
        <f t="shared" si="225"/>
        <v>1.6388823839255032E-6</v>
      </c>
      <c r="T588" s="45">
        <f t="shared" si="226"/>
        <v>0</v>
      </c>
      <c r="U588" s="45">
        <f t="shared" si="227"/>
        <v>0</v>
      </c>
      <c r="V588" s="46">
        <f t="shared" si="228"/>
        <v>3.1007751937984497E-5</v>
      </c>
      <c r="W588" s="55">
        <f t="shared" si="229"/>
        <v>9.8698231141962356E-2</v>
      </c>
      <c r="X588" s="55">
        <f t="shared" si="230"/>
        <v>9.8708799999999999E-2</v>
      </c>
      <c r="Y588" s="64">
        <f t="shared" si="231"/>
        <v>1.0568858037643403E-5</v>
      </c>
      <c r="Z588" s="66">
        <f t="shared" si="232"/>
        <v>7.5018688E-2</v>
      </c>
      <c r="AA588" s="67">
        <f t="shared" si="233"/>
        <v>1.2832144E-2</v>
      </c>
      <c r="AB588" s="67">
        <f t="shared" si="234"/>
        <v>4.9354400000000001E-3</v>
      </c>
      <c r="AC588" s="67">
        <f t="shared" si="235"/>
        <v>2.9612639999999999E-3</v>
      </c>
      <c r="AD588" s="67">
        <f t="shared" si="236"/>
        <v>4.9354400000000006E-4</v>
      </c>
      <c r="AE588" s="67">
        <f t="shared" si="237"/>
        <v>4.9354400000000006E-4</v>
      </c>
      <c r="AF588" s="68">
        <f t="shared" si="238"/>
        <v>1.9741760000000002E-3</v>
      </c>
      <c r="AG588" s="69">
        <f t="shared" si="239"/>
        <v>9.8708799999999999E-2</v>
      </c>
    </row>
    <row r="589" spans="1:33">
      <c r="A589" s="114">
        <v>735</v>
      </c>
      <c r="B589" s="16" t="s">
        <v>1180</v>
      </c>
      <c r="C589" s="28">
        <v>6764634</v>
      </c>
      <c r="D589" s="28">
        <v>2493</v>
      </c>
      <c r="E589" s="28">
        <v>304657</v>
      </c>
      <c r="F589" s="28">
        <v>12376.3</v>
      </c>
      <c r="G589" s="17">
        <v>0</v>
      </c>
      <c r="H589" s="18">
        <v>0</v>
      </c>
      <c r="I589" s="86">
        <v>6.5150099999999999E-3</v>
      </c>
      <c r="J589" s="42">
        <f t="shared" si="216"/>
        <v>7.5806348864160147E-6</v>
      </c>
      <c r="K589" s="42">
        <f t="shared" si="217"/>
        <v>6.041849587318407E-5</v>
      </c>
      <c r="L589" s="42">
        <f t="shared" si="218"/>
        <v>8.4340723284881924E-6</v>
      </c>
      <c r="M589" s="42">
        <f t="shared" si="219"/>
        <v>6.9501439309817726E-4</v>
      </c>
      <c r="N589" s="42">
        <f t="shared" si="220"/>
        <v>0</v>
      </c>
      <c r="O589" s="43">
        <f t="shared" si="221"/>
        <v>0</v>
      </c>
      <c r="P589" s="45">
        <f t="shared" si="222"/>
        <v>5.7612825136761709E-6</v>
      </c>
      <c r="Q589" s="45">
        <f t="shared" si="223"/>
        <v>7.85440446351393E-6</v>
      </c>
      <c r="R589" s="45">
        <f t="shared" si="224"/>
        <v>4.2170361642440963E-7</v>
      </c>
      <c r="S589" s="45">
        <f t="shared" si="225"/>
        <v>2.0850431792945317E-5</v>
      </c>
      <c r="T589" s="45">
        <f t="shared" si="226"/>
        <v>0</v>
      </c>
      <c r="U589" s="45">
        <f t="shared" si="227"/>
        <v>0</v>
      </c>
      <c r="V589" s="46">
        <f t="shared" si="228"/>
        <v>3.1007751937984497E-5</v>
      </c>
      <c r="W589" s="55">
        <f t="shared" si="229"/>
        <v>6.5895574324544336E-3</v>
      </c>
      <c r="X589" s="55">
        <f t="shared" si="230"/>
        <v>6.5150099999999999E-3</v>
      </c>
      <c r="Y589" s="64">
        <f t="shared" si="231"/>
        <v>-7.4547432454433703E-5</v>
      </c>
      <c r="Z589" s="66">
        <f t="shared" si="232"/>
        <v>4.9514075999999999E-3</v>
      </c>
      <c r="AA589" s="67">
        <f t="shared" si="233"/>
        <v>8.4695129999999997E-4</v>
      </c>
      <c r="AB589" s="67">
        <f t="shared" si="234"/>
        <v>3.2575050000000004E-4</v>
      </c>
      <c r="AC589" s="67">
        <f t="shared" si="235"/>
        <v>1.954503E-4</v>
      </c>
      <c r="AD589" s="67">
        <f t="shared" si="236"/>
        <v>3.2575050000000002E-5</v>
      </c>
      <c r="AE589" s="67">
        <f t="shared" si="237"/>
        <v>3.2575050000000002E-5</v>
      </c>
      <c r="AF589" s="68">
        <f t="shared" si="238"/>
        <v>1.3030020000000001E-4</v>
      </c>
      <c r="AG589" s="69">
        <f t="shared" si="239"/>
        <v>6.5150099999999999E-3</v>
      </c>
    </row>
    <row r="590" spans="1:33">
      <c r="A590" s="114">
        <v>736</v>
      </c>
      <c r="B590" s="16" t="s">
        <v>1182</v>
      </c>
      <c r="C590" s="28">
        <v>12219991</v>
      </c>
      <c r="D590" s="28">
        <v>1809</v>
      </c>
      <c r="E590" s="28">
        <v>170756</v>
      </c>
      <c r="F590" s="28">
        <v>6755.7</v>
      </c>
      <c r="G590" s="17">
        <v>0</v>
      </c>
      <c r="H590" s="18">
        <v>0</v>
      </c>
      <c r="I590" s="86">
        <v>5.9382799999999998E-3</v>
      </c>
      <c r="J590" s="42">
        <f t="shared" si="216"/>
        <v>1.369405796178917E-5</v>
      </c>
      <c r="K590" s="42">
        <f t="shared" si="217"/>
        <v>4.3841580037942234E-5</v>
      </c>
      <c r="L590" s="42">
        <f t="shared" si="218"/>
        <v>4.7271799253696115E-6</v>
      </c>
      <c r="M590" s="42">
        <f t="shared" si="219"/>
        <v>3.7937903375430106E-4</v>
      </c>
      <c r="N590" s="42">
        <f t="shared" si="220"/>
        <v>0</v>
      </c>
      <c r="O590" s="43">
        <f t="shared" si="221"/>
        <v>0</v>
      </c>
      <c r="P590" s="45">
        <f t="shared" si="222"/>
        <v>1.040748405095977E-5</v>
      </c>
      <c r="Q590" s="45">
        <f t="shared" si="223"/>
        <v>5.6994054049324907E-6</v>
      </c>
      <c r="R590" s="45">
        <f t="shared" si="224"/>
        <v>2.3635899626848058E-7</v>
      </c>
      <c r="S590" s="45">
        <f t="shared" si="225"/>
        <v>1.1381371012629031E-5</v>
      </c>
      <c r="T590" s="45">
        <f t="shared" si="226"/>
        <v>0</v>
      </c>
      <c r="U590" s="45">
        <f t="shared" si="227"/>
        <v>0</v>
      </c>
      <c r="V590" s="46">
        <f t="shared" si="228"/>
        <v>3.1007751937984497E-5</v>
      </c>
      <c r="W590" s="55">
        <f t="shared" si="229"/>
        <v>5.8732371402774267E-3</v>
      </c>
      <c r="X590" s="55">
        <f t="shared" si="230"/>
        <v>5.9382799999999998E-3</v>
      </c>
      <c r="Y590" s="64">
        <f t="shared" si="231"/>
        <v>6.5042859722573045E-5</v>
      </c>
      <c r="Z590" s="66">
        <f t="shared" si="232"/>
        <v>4.5130928000000001E-3</v>
      </c>
      <c r="AA590" s="67">
        <f t="shared" si="233"/>
        <v>7.7197639999999998E-4</v>
      </c>
      <c r="AB590" s="67">
        <f t="shared" si="234"/>
        <v>2.9691400000000001E-4</v>
      </c>
      <c r="AC590" s="67">
        <f t="shared" si="235"/>
        <v>1.7814839999999999E-4</v>
      </c>
      <c r="AD590" s="67">
        <f t="shared" si="236"/>
        <v>2.9691399999999998E-5</v>
      </c>
      <c r="AE590" s="67">
        <f t="shared" si="237"/>
        <v>2.9691399999999998E-5</v>
      </c>
      <c r="AF590" s="68">
        <f t="shared" si="238"/>
        <v>1.1876559999999999E-4</v>
      </c>
      <c r="AG590" s="69">
        <f t="shared" si="239"/>
        <v>5.9382799999999998E-3</v>
      </c>
    </row>
    <row r="591" spans="1:33">
      <c r="A591" s="114">
        <v>737</v>
      </c>
      <c r="B591" s="16" t="s">
        <v>1184</v>
      </c>
      <c r="C591" s="28">
        <v>17543581</v>
      </c>
      <c r="D591" s="28">
        <v>5244</v>
      </c>
      <c r="E591" s="28">
        <v>110195</v>
      </c>
      <c r="F591" s="28">
        <v>18219.8</v>
      </c>
      <c r="G591" s="17">
        <v>0</v>
      </c>
      <c r="H591" s="18">
        <v>0</v>
      </c>
      <c r="I591" s="86">
        <v>9.0688999999999995E-3</v>
      </c>
      <c r="J591" s="42">
        <f t="shared" si="216"/>
        <v>1.9659819313397467E-5</v>
      </c>
      <c r="K591" s="42">
        <f t="shared" si="217"/>
        <v>1.2708968807018743E-4</v>
      </c>
      <c r="L591" s="42">
        <f t="shared" si="218"/>
        <v>3.0506195499783571E-6</v>
      </c>
      <c r="M591" s="42">
        <f t="shared" si="219"/>
        <v>1.02316712097882E-3</v>
      </c>
      <c r="N591" s="42">
        <f t="shared" si="220"/>
        <v>0</v>
      </c>
      <c r="O591" s="43">
        <f t="shared" si="221"/>
        <v>0</v>
      </c>
      <c r="P591" s="45">
        <f t="shared" si="222"/>
        <v>1.4941462678182076E-5</v>
      </c>
      <c r="Q591" s="45">
        <f t="shared" si="223"/>
        <v>1.6521659449124366E-5</v>
      </c>
      <c r="R591" s="45">
        <f t="shared" si="224"/>
        <v>1.5253097749891786E-7</v>
      </c>
      <c r="S591" s="45">
        <f t="shared" si="225"/>
        <v>3.0695013629364601E-5</v>
      </c>
      <c r="T591" s="45">
        <f t="shared" si="226"/>
        <v>0</v>
      </c>
      <c r="U591" s="45">
        <f t="shared" si="227"/>
        <v>0</v>
      </c>
      <c r="V591" s="46">
        <f t="shared" si="228"/>
        <v>3.1007751937984497E-5</v>
      </c>
      <c r="W591" s="55">
        <f t="shared" si="229"/>
        <v>9.3318418672154457E-3</v>
      </c>
      <c r="X591" s="55">
        <f t="shared" si="230"/>
        <v>9.0688999999999995E-3</v>
      </c>
      <c r="Y591" s="64">
        <f t="shared" si="231"/>
        <v>-2.629418672154462E-4</v>
      </c>
      <c r="Z591" s="66">
        <f t="shared" si="232"/>
        <v>6.8923639999999998E-3</v>
      </c>
      <c r="AA591" s="67">
        <f t="shared" si="233"/>
        <v>1.178957E-3</v>
      </c>
      <c r="AB591" s="67">
        <f t="shared" si="234"/>
        <v>4.5344500000000002E-4</v>
      </c>
      <c r="AC591" s="67">
        <f t="shared" si="235"/>
        <v>2.7206699999999997E-4</v>
      </c>
      <c r="AD591" s="67">
        <f t="shared" si="236"/>
        <v>4.5344499999999999E-5</v>
      </c>
      <c r="AE591" s="67">
        <f t="shared" si="237"/>
        <v>4.5344499999999999E-5</v>
      </c>
      <c r="AF591" s="68">
        <f t="shared" si="238"/>
        <v>1.81378E-4</v>
      </c>
      <c r="AG591" s="69">
        <f t="shared" si="239"/>
        <v>9.0689000000000013E-3</v>
      </c>
    </row>
    <row r="592" spans="1:33">
      <c r="A592" s="114">
        <v>738</v>
      </c>
      <c r="B592" s="16" t="s">
        <v>1186</v>
      </c>
      <c r="C592" s="28">
        <v>336645712</v>
      </c>
      <c r="D592" s="28">
        <v>47645</v>
      </c>
      <c r="E592" s="28">
        <v>107971765</v>
      </c>
      <c r="F592" s="28">
        <v>39</v>
      </c>
      <c r="G592" s="17">
        <v>0</v>
      </c>
      <c r="H592" s="18">
        <v>2.3123119999999999</v>
      </c>
      <c r="I592" s="86">
        <v>7.3740059999999996E-2</v>
      </c>
      <c r="J592" s="42">
        <f t="shared" si="216"/>
        <v>3.7725444255366341E-4</v>
      </c>
      <c r="K592" s="42">
        <f t="shared" si="217"/>
        <v>1.1546888230556981E-3</v>
      </c>
      <c r="L592" s="42">
        <f t="shared" si="218"/>
        <v>2.9890718921427376E-3</v>
      </c>
      <c r="M592" s="42">
        <f t="shared" si="219"/>
        <v>2.1901183173346571E-6</v>
      </c>
      <c r="N592" s="42">
        <f t="shared" si="220"/>
        <v>0</v>
      </c>
      <c r="O592" s="43">
        <f t="shared" si="221"/>
        <v>2.312312E-2</v>
      </c>
      <c r="P592" s="45">
        <f t="shared" si="222"/>
        <v>2.8671337634078418E-4</v>
      </c>
      <c r="Q592" s="45">
        <f t="shared" si="223"/>
        <v>1.5010954699724076E-4</v>
      </c>
      <c r="R592" s="45">
        <f t="shared" si="224"/>
        <v>1.4945359460713688E-4</v>
      </c>
      <c r="S592" s="45">
        <f t="shared" si="225"/>
        <v>6.5703549520039712E-8</v>
      </c>
      <c r="T592" s="45">
        <f t="shared" si="226"/>
        <v>0</v>
      </c>
      <c r="U592" s="45">
        <f t="shared" si="227"/>
        <v>1.156156E-4</v>
      </c>
      <c r="V592" s="46">
        <f t="shared" si="228"/>
        <v>3.1007751937984497E-5</v>
      </c>
      <c r="W592" s="55">
        <f t="shared" si="229"/>
        <v>7.3296557343266636E-2</v>
      </c>
      <c r="X592" s="55">
        <f t="shared" si="230"/>
        <v>7.3740059999999996E-2</v>
      </c>
      <c r="Y592" s="64">
        <f t="shared" si="231"/>
        <v>4.4350265673336053E-4</v>
      </c>
      <c r="Z592" s="66">
        <f t="shared" si="232"/>
        <v>5.6042445599999997E-2</v>
      </c>
      <c r="AA592" s="67">
        <f t="shared" si="233"/>
        <v>9.5862077999999996E-3</v>
      </c>
      <c r="AB592" s="67">
        <f t="shared" si="234"/>
        <v>3.6870029999999999E-3</v>
      </c>
      <c r="AC592" s="67">
        <f t="shared" si="235"/>
        <v>2.2122017999999999E-3</v>
      </c>
      <c r="AD592" s="67">
        <f t="shared" si="236"/>
        <v>3.6870030000000001E-4</v>
      </c>
      <c r="AE592" s="67">
        <f t="shared" si="237"/>
        <v>3.6870030000000001E-4</v>
      </c>
      <c r="AF592" s="68">
        <f t="shared" si="238"/>
        <v>1.4748012E-3</v>
      </c>
      <c r="AG592" s="69">
        <f t="shared" si="239"/>
        <v>7.3740059999999982E-2</v>
      </c>
    </row>
    <row r="593" spans="1:33">
      <c r="A593" s="114">
        <v>739</v>
      </c>
      <c r="B593" s="16" t="s">
        <v>1188</v>
      </c>
      <c r="C593" s="28">
        <v>35062138</v>
      </c>
      <c r="D593" s="28">
        <v>3571</v>
      </c>
      <c r="E593" s="28">
        <v>347943</v>
      </c>
      <c r="F593" s="28">
        <v>6542.8</v>
      </c>
      <c r="G593" s="17">
        <v>0</v>
      </c>
      <c r="H593" s="18">
        <v>0</v>
      </c>
      <c r="I593" s="86">
        <v>8.1813600000000004E-3</v>
      </c>
      <c r="J593" s="42">
        <f t="shared" si="216"/>
        <v>3.9291596044240183E-5</v>
      </c>
      <c r="K593" s="42">
        <f t="shared" si="217"/>
        <v>8.654410299363832E-5</v>
      </c>
      <c r="L593" s="42">
        <f t="shared" si="218"/>
        <v>9.6323945558157776E-6</v>
      </c>
      <c r="M593" s="42">
        <f t="shared" si="219"/>
        <v>3.6742323401685111E-4</v>
      </c>
      <c r="N593" s="42">
        <f t="shared" si="220"/>
        <v>0</v>
      </c>
      <c r="O593" s="43">
        <f t="shared" si="221"/>
        <v>0</v>
      </c>
      <c r="P593" s="45">
        <f t="shared" si="222"/>
        <v>2.9861612993622538E-5</v>
      </c>
      <c r="Q593" s="45">
        <f t="shared" si="223"/>
        <v>1.1250733389172982E-5</v>
      </c>
      <c r="R593" s="45">
        <f t="shared" si="224"/>
        <v>4.8161972779078886E-7</v>
      </c>
      <c r="S593" s="45">
        <f t="shared" si="225"/>
        <v>1.1022697020505533E-5</v>
      </c>
      <c r="T593" s="45">
        <f t="shared" si="226"/>
        <v>0</v>
      </c>
      <c r="U593" s="45">
        <f t="shared" si="227"/>
        <v>0</v>
      </c>
      <c r="V593" s="46">
        <f t="shared" si="228"/>
        <v>3.1007751937984497E-5</v>
      </c>
      <c r="W593" s="55">
        <f t="shared" si="229"/>
        <v>8.3624415069076322E-3</v>
      </c>
      <c r="X593" s="55">
        <f t="shared" si="230"/>
        <v>8.1813600000000004E-3</v>
      </c>
      <c r="Y593" s="64">
        <f t="shared" si="231"/>
        <v>-1.8108150690763179E-4</v>
      </c>
      <c r="Z593" s="66">
        <f t="shared" si="232"/>
        <v>6.2178336000000001E-3</v>
      </c>
      <c r="AA593" s="67">
        <f t="shared" si="233"/>
        <v>1.0635768000000002E-3</v>
      </c>
      <c r="AB593" s="67">
        <f t="shared" si="234"/>
        <v>4.0906800000000006E-4</v>
      </c>
      <c r="AC593" s="67">
        <f t="shared" si="235"/>
        <v>2.4544079999999998E-4</v>
      </c>
      <c r="AD593" s="67">
        <f t="shared" si="236"/>
        <v>4.0906799999999999E-5</v>
      </c>
      <c r="AE593" s="67">
        <f t="shared" si="237"/>
        <v>4.0906799999999999E-5</v>
      </c>
      <c r="AF593" s="68">
        <f t="shared" si="238"/>
        <v>1.636272E-4</v>
      </c>
      <c r="AG593" s="69">
        <f t="shared" si="239"/>
        <v>8.1813600000000021E-3</v>
      </c>
    </row>
    <row r="594" spans="1:33">
      <c r="A594" s="114">
        <v>740</v>
      </c>
      <c r="B594" s="16" t="s">
        <v>1190</v>
      </c>
      <c r="C594" s="28">
        <v>1014435827</v>
      </c>
      <c r="D594" s="28">
        <v>28372</v>
      </c>
      <c r="E594" s="28">
        <v>11451015</v>
      </c>
      <c r="F594" s="28">
        <v>18227.7</v>
      </c>
      <c r="G594" s="17">
        <v>0</v>
      </c>
      <c r="H594" s="18">
        <v>1.1289720000000001</v>
      </c>
      <c r="I594" s="86">
        <v>0.10033911</v>
      </c>
      <c r="J594" s="42">
        <f t="shared" si="216"/>
        <v>1.1368046845086491E-3</v>
      </c>
      <c r="K594" s="42">
        <f t="shared" si="217"/>
        <v>6.8760271356356939E-4</v>
      </c>
      <c r="L594" s="42">
        <f t="shared" si="218"/>
        <v>3.1700794252094395E-4</v>
      </c>
      <c r="M594" s="42">
        <f t="shared" si="219"/>
        <v>1.0236107603302802E-3</v>
      </c>
      <c r="N594" s="42">
        <f t="shared" si="220"/>
        <v>0</v>
      </c>
      <c r="O594" s="43">
        <f t="shared" si="221"/>
        <v>1.1289720000000001E-2</v>
      </c>
      <c r="P594" s="45">
        <f t="shared" si="222"/>
        <v>8.639715602265733E-4</v>
      </c>
      <c r="Q594" s="45">
        <f t="shared" si="223"/>
        <v>8.9388352763264026E-5</v>
      </c>
      <c r="R594" s="45">
        <f t="shared" si="224"/>
        <v>1.5850397126047198E-5</v>
      </c>
      <c r="S594" s="45">
        <f t="shared" si="225"/>
        <v>3.0708322809908407E-5</v>
      </c>
      <c r="T594" s="45">
        <f t="shared" si="226"/>
        <v>0</v>
      </c>
      <c r="U594" s="45">
        <f t="shared" si="227"/>
        <v>5.6448600000000007E-5</v>
      </c>
      <c r="V594" s="46">
        <f t="shared" si="228"/>
        <v>3.1007751937984497E-5</v>
      </c>
      <c r="W594" s="55">
        <f t="shared" si="229"/>
        <v>0.10873749848637775</v>
      </c>
      <c r="X594" s="55">
        <f t="shared" si="230"/>
        <v>0.10033911</v>
      </c>
      <c r="Y594" s="64">
        <f t="shared" si="231"/>
        <v>-8.3983884863777503E-3</v>
      </c>
      <c r="Z594" s="66">
        <f t="shared" si="232"/>
        <v>7.6257723599999994E-2</v>
      </c>
      <c r="AA594" s="67">
        <f t="shared" si="233"/>
        <v>1.30440843E-2</v>
      </c>
      <c r="AB594" s="67">
        <f t="shared" si="234"/>
        <v>5.0169554999999998E-3</v>
      </c>
      <c r="AC594" s="67">
        <f t="shared" si="235"/>
        <v>3.0101732999999998E-3</v>
      </c>
      <c r="AD594" s="67">
        <f t="shared" si="236"/>
        <v>5.0169555E-4</v>
      </c>
      <c r="AE594" s="67">
        <f t="shared" si="237"/>
        <v>5.0169555E-4</v>
      </c>
      <c r="AF594" s="68">
        <f t="shared" si="238"/>
        <v>2.0067822E-3</v>
      </c>
      <c r="AG594" s="69">
        <f t="shared" si="239"/>
        <v>0.10033911</v>
      </c>
    </row>
    <row r="595" spans="1:33">
      <c r="A595" s="114">
        <v>741</v>
      </c>
      <c r="B595" s="16" t="s">
        <v>1192</v>
      </c>
      <c r="C595" s="28">
        <v>46972141</v>
      </c>
      <c r="D595" s="28">
        <v>5567</v>
      </c>
      <c r="E595" s="28">
        <v>687824</v>
      </c>
      <c r="F595" s="28">
        <v>15006.1</v>
      </c>
      <c r="G595" s="17">
        <v>0</v>
      </c>
      <c r="H595" s="18">
        <v>0</v>
      </c>
      <c r="I595" s="86">
        <v>1.1038630000000001E-2</v>
      </c>
      <c r="J595" s="42">
        <f t="shared" si="216"/>
        <v>5.2638272928624376E-5</v>
      </c>
      <c r="K595" s="42">
        <f t="shared" si="217"/>
        <v>1.3491767610349607E-4</v>
      </c>
      <c r="L595" s="42">
        <f t="shared" si="218"/>
        <v>1.9041602081258801E-5</v>
      </c>
      <c r="M595" s="42">
        <f t="shared" si="219"/>
        <v>8.4269575594245118E-4</v>
      </c>
      <c r="N595" s="42">
        <f t="shared" si="220"/>
        <v>0</v>
      </c>
      <c r="O595" s="43">
        <f t="shared" si="221"/>
        <v>0</v>
      </c>
      <c r="P595" s="45">
        <f t="shared" si="222"/>
        <v>4.0005087425754523E-5</v>
      </c>
      <c r="Q595" s="45">
        <f t="shared" si="223"/>
        <v>1.7539297893454491E-5</v>
      </c>
      <c r="R595" s="45">
        <f t="shared" si="224"/>
        <v>9.5208010406294005E-7</v>
      </c>
      <c r="S595" s="45">
        <f t="shared" si="225"/>
        <v>2.5280872678273536E-5</v>
      </c>
      <c r="T595" s="45">
        <f t="shared" si="226"/>
        <v>0</v>
      </c>
      <c r="U595" s="45">
        <f t="shared" si="227"/>
        <v>0</v>
      </c>
      <c r="V595" s="46">
        <f t="shared" si="228"/>
        <v>3.1007751937984497E-5</v>
      </c>
      <c r="W595" s="55">
        <f t="shared" si="229"/>
        <v>1.1478509003952999E-2</v>
      </c>
      <c r="X595" s="55">
        <f t="shared" si="230"/>
        <v>1.1038630000000001E-2</v>
      </c>
      <c r="Y595" s="64">
        <f t="shared" si="231"/>
        <v>-4.3987900395299831E-4</v>
      </c>
      <c r="Z595" s="66">
        <f t="shared" si="232"/>
        <v>8.3893587999999998E-3</v>
      </c>
      <c r="AA595" s="67">
        <f t="shared" si="233"/>
        <v>1.4350219000000002E-3</v>
      </c>
      <c r="AB595" s="67">
        <f t="shared" si="234"/>
        <v>5.5193150000000003E-4</v>
      </c>
      <c r="AC595" s="67">
        <f t="shared" si="235"/>
        <v>3.311589E-4</v>
      </c>
      <c r="AD595" s="67">
        <f t="shared" si="236"/>
        <v>5.5193150000000002E-5</v>
      </c>
      <c r="AE595" s="67">
        <f t="shared" si="237"/>
        <v>5.5193150000000002E-5</v>
      </c>
      <c r="AF595" s="68">
        <f t="shared" si="238"/>
        <v>2.2077260000000001E-4</v>
      </c>
      <c r="AG595" s="69">
        <f t="shared" si="239"/>
        <v>1.1038630000000001E-2</v>
      </c>
    </row>
    <row r="596" spans="1:33">
      <c r="A596" s="114">
        <v>742</v>
      </c>
      <c r="B596" s="16" t="s">
        <v>1194</v>
      </c>
      <c r="C596" s="28">
        <v>84260778</v>
      </c>
      <c r="D596" s="28">
        <v>4369</v>
      </c>
      <c r="E596" s="28">
        <v>342191</v>
      </c>
      <c r="F596" s="28">
        <v>4606.2</v>
      </c>
      <c r="G596" s="17">
        <v>0.57999999999999996</v>
      </c>
      <c r="H596" s="18">
        <v>0</v>
      </c>
      <c r="I596" s="86">
        <v>1.2131080000000001E-2</v>
      </c>
      <c r="J596" s="42">
        <f t="shared" si="216"/>
        <v>9.4424944980520012E-5</v>
      </c>
      <c r="K596" s="42">
        <f t="shared" si="217"/>
        <v>1.058838381347538E-4</v>
      </c>
      <c r="L596" s="42">
        <f t="shared" si="218"/>
        <v>9.4731571707123196E-6</v>
      </c>
      <c r="M596" s="42">
        <f t="shared" si="219"/>
        <v>2.5866982034120247E-4</v>
      </c>
      <c r="N596" s="42">
        <f t="shared" si="220"/>
        <v>1.0565952493291526E-4</v>
      </c>
      <c r="O596" s="43">
        <f t="shared" si="221"/>
        <v>0</v>
      </c>
      <c r="P596" s="45">
        <f t="shared" si="222"/>
        <v>7.1762958185195205E-5</v>
      </c>
      <c r="Q596" s="45">
        <f t="shared" si="223"/>
        <v>1.3764898957517994E-5</v>
      </c>
      <c r="R596" s="45">
        <f t="shared" si="224"/>
        <v>4.7365785853561602E-7</v>
      </c>
      <c r="S596" s="45">
        <f t="shared" si="225"/>
        <v>7.7600946102360733E-6</v>
      </c>
      <c r="T596" s="45">
        <f t="shared" si="226"/>
        <v>5.2829762466457638E-7</v>
      </c>
      <c r="U596" s="45">
        <f t="shared" si="227"/>
        <v>0</v>
      </c>
      <c r="V596" s="46">
        <f t="shared" si="228"/>
        <v>3.1007751937984497E-5</v>
      </c>
      <c r="W596" s="55">
        <f t="shared" si="229"/>
        <v>1.2529765917413394E-2</v>
      </c>
      <c r="X596" s="55">
        <f t="shared" si="230"/>
        <v>1.2131080000000001E-2</v>
      </c>
      <c r="Y596" s="64">
        <f t="shared" si="231"/>
        <v>-3.9868591741339283E-4</v>
      </c>
      <c r="Z596" s="66">
        <f t="shared" si="232"/>
        <v>9.2196207999999998E-3</v>
      </c>
      <c r="AA596" s="67">
        <f t="shared" si="233"/>
        <v>1.5770404000000002E-3</v>
      </c>
      <c r="AB596" s="67">
        <f t="shared" si="234"/>
        <v>6.0655400000000003E-4</v>
      </c>
      <c r="AC596" s="67">
        <f t="shared" si="235"/>
        <v>3.639324E-4</v>
      </c>
      <c r="AD596" s="67">
        <f t="shared" si="236"/>
        <v>6.0655400000000002E-5</v>
      </c>
      <c r="AE596" s="67">
        <f t="shared" si="237"/>
        <v>6.0655400000000002E-5</v>
      </c>
      <c r="AF596" s="68">
        <f t="shared" si="238"/>
        <v>2.4262160000000001E-4</v>
      </c>
      <c r="AG596" s="69">
        <f t="shared" si="239"/>
        <v>1.2131079999999999E-2</v>
      </c>
    </row>
    <row r="597" spans="1:33">
      <c r="A597" s="114">
        <v>743</v>
      </c>
      <c r="B597" s="16" t="s">
        <v>1196</v>
      </c>
      <c r="C597" s="28">
        <v>47204011</v>
      </c>
      <c r="D597" s="28">
        <v>3120</v>
      </c>
      <c r="E597" s="28">
        <v>771071</v>
      </c>
      <c r="F597" s="28">
        <v>7039.7</v>
      </c>
      <c r="G597" s="17">
        <v>0</v>
      </c>
      <c r="H597" s="18">
        <v>0</v>
      </c>
      <c r="I597" s="86">
        <v>9.3565599999999999E-3</v>
      </c>
      <c r="J597" s="42">
        <f t="shared" si="216"/>
        <v>5.2898112827000734E-5</v>
      </c>
      <c r="K597" s="42">
        <f t="shared" si="217"/>
        <v>7.5614002055489091E-5</v>
      </c>
      <c r="L597" s="42">
        <f t="shared" si="218"/>
        <v>2.1346197804086955E-5</v>
      </c>
      <c r="M597" s="42">
        <f t="shared" si="219"/>
        <v>3.9532758765489188E-4</v>
      </c>
      <c r="N597" s="42">
        <f t="shared" si="220"/>
        <v>0</v>
      </c>
      <c r="O597" s="43">
        <f t="shared" si="221"/>
        <v>0</v>
      </c>
      <c r="P597" s="45">
        <f t="shared" si="222"/>
        <v>4.020256574852056E-5</v>
      </c>
      <c r="Q597" s="45">
        <f t="shared" si="223"/>
        <v>9.8298202672135821E-6</v>
      </c>
      <c r="R597" s="45">
        <f t="shared" si="224"/>
        <v>1.0673098902043478E-6</v>
      </c>
      <c r="S597" s="45">
        <f t="shared" si="225"/>
        <v>1.1859827629646756E-5</v>
      </c>
      <c r="T597" s="45">
        <f t="shared" si="226"/>
        <v>0</v>
      </c>
      <c r="U597" s="45">
        <f t="shared" si="227"/>
        <v>0</v>
      </c>
      <c r="V597" s="46">
        <f t="shared" si="228"/>
        <v>3.1007751937984497E-5</v>
      </c>
      <c r="W597" s="55">
        <f t="shared" si="229"/>
        <v>9.3967275473569745E-3</v>
      </c>
      <c r="X597" s="55">
        <f t="shared" si="230"/>
        <v>9.3565599999999999E-3</v>
      </c>
      <c r="Y597" s="64">
        <f t="shared" si="231"/>
        <v>-4.0167547356974656E-5</v>
      </c>
      <c r="Z597" s="66">
        <f t="shared" si="232"/>
        <v>7.1109855999999996E-3</v>
      </c>
      <c r="AA597" s="67">
        <f t="shared" si="233"/>
        <v>1.2163528E-3</v>
      </c>
      <c r="AB597" s="67">
        <f t="shared" si="234"/>
        <v>4.6782799999999999E-4</v>
      </c>
      <c r="AC597" s="67">
        <f t="shared" si="235"/>
        <v>2.8069679999999999E-4</v>
      </c>
      <c r="AD597" s="67">
        <f t="shared" si="236"/>
        <v>4.6782800000000002E-5</v>
      </c>
      <c r="AE597" s="67">
        <f t="shared" si="237"/>
        <v>4.6782800000000002E-5</v>
      </c>
      <c r="AF597" s="68">
        <f t="shared" si="238"/>
        <v>1.8713120000000001E-4</v>
      </c>
      <c r="AG597" s="69">
        <f t="shared" si="239"/>
        <v>9.3565600000000016E-3</v>
      </c>
    </row>
    <row r="598" spans="1:33">
      <c r="A598" s="114">
        <v>744</v>
      </c>
      <c r="B598" s="16" t="s">
        <v>1198</v>
      </c>
      <c r="C598" s="28">
        <v>18849021</v>
      </c>
      <c r="D598" s="28">
        <v>3020</v>
      </c>
      <c r="E598" s="28">
        <v>199809</v>
      </c>
      <c r="F598" s="28">
        <v>23303.3</v>
      </c>
      <c r="G598" s="17">
        <v>0</v>
      </c>
      <c r="H598" s="18">
        <v>0</v>
      </c>
      <c r="I598" s="86">
        <v>9.6481699999999993E-3</v>
      </c>
      <c r="J598" s="42">
        <f t="shared" si="216"/>
        <v>2.1122731276723629E-5</v>
      </c>
      <c r="K598" s="42">
        <f t="shared" si="217"/>
        <v>7.3190476348582387E-5</v>
      </c>
      <c r="L598" s="42">
        <f t="shared" si="218"/>
        <v>5.5314782128193253E-6</v>
      </c>
      <c r="M598" s="42">
        <f t="shared" si="219"/>
        <v>1.3086406201114028E-3</v>
      </c>
      <c r="N598" s="42">
        <f t="shared" si="220"/>
        <v>0</v>
      </c>
      <c r="O598" s="43">
        <f t="shared" si="221"/>
        <v>0</v>
      </c>
      <c r="P598" s="45">
        <f t="shared" si="222"/>
        <v>1.6053275770309959E-5</v>
      </c>
      <c r="Q598" s="45">
        <f t="shared" si="223"/>
        <v>9.514761925315711E-6</v>
      </c>
      <c r="R598" s="45">
        <f t="shared" si="224"/>
        <v>2.7657391064096629E-7</v>
      </c>
      <c r="S598" s="45">
        <f t="shared" si="225"/>
        <v>3.9259218603342084E-5</v>
      </c>
      <c r="T598" s="45">
        <f t="shared" si="226"/>
        <v>0</v>
      </c>
      <c r="U598" s="45">
        <f t="shared" si="227"/>
        <v>0</v>
      </c>
      <c r="V598" s="46">
        <f t="shared" si="228"/>
        <v>3.1007751937984497E-5</v>
      </c>
      <c r="W598" s="55">
        <f t="shared" si="229"/>
        <v>9.611158214759323E-3</v>
      </c>
      <c r="X598" s="55">
        <f t="shared" si="230"/>
        <v>9.6481699999999993E-3</v>
      </c>
      <c r="Y598" s="64">
        <f t="shared" si="231"/>
        <v>3.701178524067629E-5</v>
      </c>
      <c r="Z598" s="66">
        <f t="shared" si="232"/>
        <v>7.3326091999999995E-3</v>
      </c>
      <c r="AA598" s="67">
        <f t="shared" si="233"/>
        <v>1.2542620999999999E-3</v>
      </c>
      <c r="AB598" s="67">
        <f t="shared" si="234"/>
        <v>4.8240849999999999E-4</v>
      </c>
      <c r="AC598" s="67">
        <f t="shared" si="235"/>
        <v>2.8944509999999997E-4</v>
      </c>
      <c r="AD598" s="67">
        <f t="shared" si="236"/>
        <v>4.8240849999999997E-5</v>
      </c>
      <c r="AE598" s="67">
        <f t="shared" si="237"/>
        <v>4.8240849999999997E-5</v>
      </c>
      <c r="AF598" s="68">
        <f t="shared" si="238"/>
        <v>1.9296339999999999E-4</v>
      </c>
      <c r="AG598" s="69">
        <f t="shared" si="239"/>
        <v>9.6481700000000011E-3</v>
      </c>
    </row>
    <row r="599" spans="1:33">
      <c r="A599" s="114">
        <v>745</v>
      </c>
      <c r="B599" s="16" t="s">
        <v>1200</v>
      </c>
      <c r="C599" s="28">
        <v>321160184</v>
      </c>
      <c r="D599" s="28">
        <v>15721</v>
      </c>
      <c r="E599" s="28">
        <v>4346140</v>
      </c>
      <c r="F599" s="28">
        <v>8760.6</v>
      </c>
      <c r="G599" s="17">
        <v>0</v>
      </c>
      <c r="H599" s="18">
        <v>0</v>
      </c>
      <c r="I599" s="86">
        <v>4.0297960000000001E-2</v>
      </c>
      <c r="J599" s="42">
        <f t="shared" si="216"/>
        <v>3.5990093402809176E-4</v>
      </c>
      <c r="K599" s="42">
        <f t="shared" si="217"/>
        <v>3.8100247638280259E-4</v>
      </c>
      <c r="L599" s="42">
        <f t="shared" si="218"/>
        <v>1.2031779709553916E-4</v>
      </c>
      <c r="M599" s="42">
        <f t="shared" si="219"/>
        <v>4.9196796232928196E-4</v>
      </c>
      <c r="N599" s="42">
        <f t="shared" si="220"/>
        <v>0</v>
      </c>
      <c r="O599" s="43">
        <f t="shared" si="221"/>
        <v>0</v>
      </c>
      <c r="P599" s="45">
        <f t="shared" si="222"/>
        <v>2.7352470986134975E-4</v>
      </c>
      <c r="Q599" s="45">
        <f t="shared" si="223"/>
        <v>4.9530321929764336E-5</v>
      </c>
      <c r="R599" s="45">
        <f t="shared" si="224"/>
        <v>6.015889854776958E-6</v>
      </c>
      <c r="S599" s="45">
        <f t="shared" si="225"/>
        <v>1.4759038869878459E-5</v>
      </c>
      <c r="T599" s="45">
        <f t="shared" si="226"/>
        <v>0</v>
      </c>
      <c r="U599" s="45">
        <f t="shared" si="227"/>
        <v>0</v>
      </c>
      <c r="V599" s="46">
        <f t="shared" si="228"/>
        <v>3.1007751937984497E-5</v>
      </c>
      <c r="W599" s="55">
        <f t="shared" si="229"/>
        <v>3.7483771245375393E-2</v>
      </c>
      <c r="X599" s="55">
        <f t="shared" si="230"/>
        <v>4.0297960000000001E-2</v>
      </c>
      <c r="Y599" s="64">
        <f t="shared" si="231"/>
        <v>2.814188754624608E-3</v>
      </c>
      <c r="Z599" s="66">
        <f t="shared" si="232"/>
        <v>3.0626449600000001E-2</v>
      </c>
      <c r="AA599" s="67">
        <f t="shared" si="233"/>
        <v>5.2387348000000004E-3</v>
      </c>
      <c r="AB599" s="67">
        <f t="shared" si="234"/>
        <v>2.0148980000000002E-3</v>
      </c>
      <c r="AC599" s="67">
        <f t="shared" si="235"/>
        <v>1.2089388E-3</v>
      </c>
      <c r="AD599" s="67">
        <f t="shared" si="236"/>
        <v>2.0148980000000001E-4</v>
      </c>
      <c r="AE599" s="67">
        <f t="shared" si="237"/>
        <v>2.0148980000000001E-4</v>
      </c>
      <c r="AF599" s="68">
        <f t="shared" si="238"/>
        <v>8.0595920000000004E-4</v>
      </c>
      <c r="AG599" s="69">
        <f t="shared" si="239"/>
        <v>4.0297960000000008E-2</v>
      </c>
    </row>
    <row r="600" spans="1:33">
      <c r="A600" s="114">
        <v>746</v>
      </c>
      <c r="B600" s="16" t="s">
        <v>1202</v>
      </c>
      <c r="C600" s="28">
        <v>137387140</v>
      </c>
      <c r="D600" s="28">
        <v>10044</v>
      </c>
      <c r="E600" s="28">
        <v>2720492</v>
      </c>
      <c r="F600" s="28">
        <v>5483.8</v>
      </c>
      <c r="G600" s="17">
        <v>0</v>
      </c>
      <c r="H600" s="18">
        <v>0</v>
      </c>
      <c r="I600" s="86">
        <v>1.9521190000000001E-2</v>
      </c>
      <c r="J600" s="42">
        <f t="shared" si="216"/>
        <v>1.5395980720153094E-4</v>
      </c>
      <c r="K600" s="42">
        <f t="shared" si="217"/>
        <v>2.4341892200170913E-4</v>
      </c>
      <c r="L600" s="42">
        <f t="shared" si="218"/>
        <v>7.531363565279478E-5</v>
      </c>
      <c r="M600" s="42">
        <f t="shared" si="219"/>
        <v>3.0795309816922543E-4</v>
      </c>
      <c r="N600" s="42">
        <f t="shared" si="220"/>
        <v>0</v>
      </c>
      <c r="O600" s="43">
        <f t="shared" si="221"/>
        <v>0</v>
      </c>
      <c r="P600" s="45">
        <f t="shared" si="222"/>
        <v>1.1700945347316351E-4</v>
      </c>
      <c r="Q600" s="45">
        <f t="shared" si="223"/>
        <v>3.1644459860222185E-5</v>
      </c>
      <c r="R600" s="45">
        <f t="shared" si="224"/>
        <v>3.765681782639739E-6</v>
      </c>
      <c r="S600" s="45">
        <f t="shared" si="225"/>
        <v>9.2385929450767633E-6</v>
      </c>
      <c r="T600" s="45">
        <f t="shared" si="226"/>
        <v>0</v>
      </c>
      <c r="U600" s="45">
        <f t="shared" si="227"/>
        <v>0</v>
      </c>
      <c r="V600" s="46">
        <f t="shared" si="228"/>
        <v>3.1007751937984497E-5</v>
      </c>
      <c r="W600" s="55">
        <f t="shared" si="229"/>
        <v>1.9266593999908668E-2</v>
      </c>
      <c r="X600" s="55">
        <f t="shared" si="230"/>
        <v>1.9521190000000001E-2</v>
      </c>
      <c r="Y600" s="64">
        <f t="shared" si="231"/>
        <v>2.5459600009133249E-4</v>
      </c>
      <c r="Z600" s="66">
        <f t="shared" si="232"/>
        <v>1.4836104400000001E-2</v>
      </c>
      <c r="AA600" s="67">
        <f t="shared" si="233"/>
        <v>2.5377547000000004E-3</v>
      </c>
      <c r="AB600" s="67">
        <f t="shared" si="234"/>
        <v>9.760595000000001E-4</v>
      </c>
      <c r="AC600" s="67">
        <f t="shared" si="235"/>
        <v>5.8563569999999995E-4</v>
      </c>
      <c r="AD600" s="67">
        <f t="shared" si="236"/>
        <v>9.760595000000001E-5</v>
      </c>
      <c r="AE600" s="67">
        <f t="shared" si="237"/>
        <v>9.760595000000001E-5</v>
      </c>
      <c r="AF600" s="68">
        <f t="shared" si="238"/>
        <v>3.9042380000000004E-4</v>
      </c>
      <c r="AG600" s="69">
        <f t="shared" si="239"/>
        <v>1.9521190000000001E-2</v>
      </c>
    </row>
    <row r="601" spans="1:33">
      <c r="A601" s="114">
        <v>747</v>
      </c>
      <c r="B601" s="16" t="s">
        <v>1204</v>
      </c>
      <c r="C601" s="28">
        <v>511399714</v>
      </c>
      <c r="D601" s="28">
        <v>11299</v>
      </c>
      <c r="E601" s="28">
        <v>6876332</v>
      </c>
      <c r="F601" s="28">
        <v>5142.1000000000004</v>
      </c>
      <c r="G601" s="17">
        <v>0</v>
      </c>
      <c r="H601" s="18">
        <v>5.0902999999999997E-2</v>
      </c>
      <c r="I601" s="86">
        <v>5.1582709999999997E-2</v>
      </c>
      <c r="J601" s="42">
        <f t="shared" si="216"/>
        <v>5.7308858289326114E-4</v>
      </c>
      <c r="K601" s="42">
        <f t="shared" si="217"/>
        <v>2.7383416962338823E-4</v>
      </c>
      <c r="L601" s="42">
        <f t="shared" si="218"/>
        <v>1.9036320006662533E-4</v>
      </c>
      <c r="M601" s="42">
        <f t="shared" si="219"/>
        <v>2.8876429229657795E-4</v>
      </c>
      <c r="N601" s="42">
        <f t="shared" si="220"/>
        <v>0</v>
      </c>
      <c r="O601" s="43">
        <f t="shared" si="221"/>
        <v>5.0902999999999994E-4</v>
      </c>
      <c r="P601" s="45">
        <f t="shared" si="222"/>
        <v>4.3554732299887845E-4</v>
      </c>
      <c r="Q601" s="45">
        <f t="shared" si="223"/>
        <v>3.5598442051040473E-5</v>
      </c>
      <c r="R601" s="45">
        <f t="shared" si="224"/>
        <v>9.5181600033312674E-6</v>
      </c>
      <c r="S601" s="45">
        <f t="shared" si="225"/>
        <v>8.6629287688973389E-6</v>
      </c>
      <c r="T601" s="45">
        <f t="shared" si="226"/>
        <v>0</v>
      </c>
      <c r="U601" s="45">
        <f t="shared" si="227"/>
        <v>2.5451499999999997E-6</v>
      </c>
      <c r="V601" s="46">
        <f t="shared" si="228"/>
        <v>3.1007751937984497E-5</v>
      </c>
      <c r="W601" s="55">
        <f t="shared" si="229"/>
        <v>5.228797557601321E-2</v>
      </c>
      <c r="X601" s="55">
        <f t="shared" si="230"/>
        <v>5.1582709999999997E-2</v>
      </c>
      <c r="Y601" s="64">
        <f t="shared" si="231"/>
        <v>-7.0526557601321288E-4</v>
      </c>
      <c r="Z601" s="66">
        <f t="shared" si="232"/>
        <v>3.9202859600000001E-2</v>
      </c>
      <c r="AA601" s="67">
        <f t="shared" si="233"/>
        <v>6.7057523000000003E-3</v>
      </c>
      <c r="AB601" s="67">
        <f t="shared" si="234"/>
        <v>2.5791354999999999E-3</v>
      </c>
      <c r="AC601" s="67">
        <f t="shared" si="235"/>
        <v>1.5474812999999997E-3</v>
      </c>
      <c r="AD601" s="67">
        <f t="shared" si="236"/>
        <v>2.5791354999999999E-4</v>
      </c>
      <c r="AE601" s="67">
        <f t="shared" si="237"/>
        <v>2.5791354999999999E-4</v>
      </c>
      <c r="AF601" s="68">
        <f t="shared" si="238"/>
        <v>1.0316542E-3</v>
      </c>
      <c r="AG601" s="69">
        <f t="shared" si="239"/>
        <v>5.1582710000000011E-2</v>
      </c>
    </row>
    <row r="602" spans="1:33">
      <c r="A602" s="114">
        <v>748</v>
      </c>
      <c r="B602" s="16" t="s">
        <v>1206</v>
      </c>
      <c r="C602" s="28">
        <v>6982395996</v>
      </c>
      <c r="D602" s="28">
        <v>192692</v>
      </c>
      <c r="E602" s="28">
        <v>154237493</v>
      </c>
      <c r="F602" s="28">
        <v>1076.0999999999999</v>
      </c>
      <c r="G602" s="17">
        <v>0</v>
      </c>
      <c r="H602" s="18">
        <v>0</v>
      </c>
      <c r="I602" s="86">
        <v>0.66692231999999996</v>
      </c>
      <c r="J602" s="42">
        <f t="shared" si="216"/>
        <v>7.8246649675428256E-3</v>
      </c>
      <c r="K602" s="42">
        <f t="shared" si="217"/>
        <v>4.6699401551526616E-3</v>
      </c>
      <c r="L602" s="42">
        <f t="shared" si="218"/>
        <v>4.2698844002491037E-3</v>
      </c>
      <c r="M602" s="42">
        <f t="shared" si="219"/>
        <v>6.0430418494457027E-5</v>
      </c>
      <c r="N602" s="42">
        <f t="shared" si="220"/>
        <v>0</v>
      </c>
      <c r="O602" s="43">
        <f t="shared" si="221"/>
        <v>0</v>
      </c>
      <c r="P602" s="45">
        <f t="shared" si="222"/>
        <v>5.9467453753325478E-3</v>
      </c>
      <c r="Q602" s="45">
        <f t="shared" si="223"/>
        <v>6.0709222016984605E-4</v>
      </c>
      <c r="R602" s="45">
        <f t="shared" si="224"/>
        <v>2.1349422001245519E-4</v>
      </c>
      <c r="S602" s="45">
        <f t="shared" si="225"/>
        <v>1.8129125548337107E-6</v>
      </c>
      <c r="T602" s="45">
        <f t="shared" si="226"/>
        <v>0</v>
      </c>
      <c r="U602" s="45">
        <f t="shared" si="227"/>
        <v>0</v>
      </c>
      <c r="V602" s="46">
        <f t="shared" si="228"/>
        <v>3.1007751937984497E-5</v>
      </c>
      <c r="W602" s="55">
        <f t="shared" si="229"/>
        <v>0.68001524800076674</v>
      </c>
      <c r="X602" s="55">
        <f t="shared" si="230"/>
        <v>0.66692231999999996</v>
      </c>
      <c r="Y602" s="64">
        <f t="shared" si="231"/>
        <v>-1.3092928000766779E-2</v>
      </c>
      <c r="Z602" s="66">
        <f t="shared" si="232"/>
        <v>0.50686096319999996</v>
      </c>
      <c r="AA602" s="67">
        <f t="shared" si="233"/>
        <v>8.6699901600000004E-2</v>
      </c>
      <c r="AB602" s="67">
        <f t="shared" si="234"/>
        <v>3.3346116000000002E-2</v>
      </c>
      <c r="AC602" s="67">
        <f t="shared" si="235"/>
        <v>2.0007669599999996E-2</v>
      </c>
      <c r="AD602" s="67">
        <f t="shared" si="236"/>
        <v>3.3346115999999997E-3</v>
      </c>
      <c r="AE602" s="67">
        <f t="shared" si="237"/>
        <v>3.3346115999999997E-3</v>
      </c>
      <c r="AF602" s="68">
        <f t="shared" si="238"/>
        <v>1.3338446399999999E-2</v>
      </c>
      <c r="AG602" s="69">
        <f t="shared" si="239"/>
        <v>0.66692232000000007</v>
      </c>
    </row>
    <row r="603" spans="1:33">
      <c r="A603" s="114">
        <v>749</v>
      </c>
      <c r="B603" s="16" t="s">
        <v>1208</v>
      </c>
      <c r="C603" s="28">
        <v>1726286493</v>
      </c>
      <c r="D603" s="28">
        <v>25064</v>
      </c>
      <c r="E603" s="28">
        <v>5158352</v>
      </c>
      <c r="F603" s="28">
        <v>43640.4</v>
      </c>
      <c r="G603" s="17">
        <v>147.22999999999999</v>
      </c>
      <c r="H603" s="18">
        <v>0</v>
      </c>
      <c r="I603" s="86">
        <v>0.18057677</v>
      </c>
      <c r="J603" s="42">
        <f t="shared" si="216"/>
        <v>1.9345241165722425E-3</v>
      </c>
      <c r="K603" s="42">
        <f t="shared" si="217"/>
        <v>6.0743248317909567E-4</v>
      </c>
      <c r="L603" s="42">
        <f t="shared" si="218"/>
        <v>1.4280293531348934E-4</v>
      </c>
      <c r="M603" s="42">
        <f t="shared" si="219"/>
        <v>2.4507087029695222E-3</v>
      </c>
      <c r="N603" s="42">
        <f t="shared" si="220"/>
        <v>2.6821123889436405E-2</v>
      </c>
      <c r="O603" s="43">
        <f t="shared" si="221"/>
        <v>0</v>
      </c>
      <c r="P603" s="45">
        <f t="shared" si="222"/>
        <v>1.4702383285949043E-3</v>
      </c>
      <c r="Q603" s="45">
        <f t="shared" si="223"/>
        <v>7.8966222813282435E-5</v>
      </c>
      <c r="R603" s="45">
        <f t="shared" si="224"/>
        <v>7.1401467656744675E-6</v>
      </c>
      <c r="S603" s="45">
        <f t="shared" si="225"/>
        <v>7.3521261089085671E-5</v>
      </c>
      <c r="T603" s="45">
        <f t="shared" si="226"/>
        <v>1.3410561944718203E-4</v>
      </c>
      <c r="U603" s="45">
        <f t="shared" si="227"/>
        <v>0</v>
      </c>
      <c r="V603" s="46">
        <f t="shared" si="228"/>
        <v>3.1007751937984497E-5</v>
      </c>
      <c r="W603" s="55">
        <f t="shared" si="229"/>
        <v>0.17949793306481132</v>
      </c>
      <c r="X603" s="55">
        <f t="shared" si="230"/>
        <v>0.18057677</v>
      </c>
      <c r="Y603" s="64">
        <f t="shared" si="231"/>
        <v>1.0788369351886762E-3</v>
      </c>
      <c r="Z603" s="66">
        <f t="shared" si="232"/>
        <v>0.1372383452</v>
      </c>
      <c r="AA603" s="67">
        <f t="shared" si="233"/>
        <v>2.3474980100000001E-2</v>
      </c>
      <c r="AB603" s="67">
        <f t="shared" si="234"/>
        <v>9.0288385000000006E-3</v>
      </c>
      <c r="AC603" s="67">
        <f t="shared" si="235"/>
        <v>5.4173030999999996E-3</v>
      </c>
      <c r="AD603" s="67">
        <f t="shared" si="236"/>
        <v>9.0288385000000001E-4</v>
      </c>
      <c r="AE603" s="67">
        <f t="shared" si="237"/>
        <v>9.0288385000000001E-4</v>
      </c>
      <c r="AF603" s="68">
        <f t="shared" si="238"/>
        <v>3.6115354000000001E-3</v>
      </c>
      <c r="AG603" s="69">
        <f t="shared" si="239"/>
        <v>0.18057677</v>
      </c>
    </row>
    <row r="604" spans="1:33">
      <c r="A604" s="114">
        <v>750</v>
      </c>
      <c r="B604" s="16" t="s">
        <v>1210</v>
      </c>
      <c r="C604" s="28">
        <v>4269464</v>
      </c>
      <c r="D604" s="28">
        <v>3228</v>
      </c>
      <c r="E604" s="28">
        <v>731679</v>
      </c>
      <c r="F604" s="28">
        <v>10997.2</v>
      </c>
      <c r="G604" s="17">
        <v>0</v>
      </c>
      <c r="H604" s="18">
        <v>0</v>
      </c>
      <c r="I604" s="86">
        <v>6.4244100000000002E-3</v>
      </c>
      <c r="J604" s="42">
        <f t="shared" si="216"/>
        <v>4.7844787677644145E-6</v>
      </c>
      <c r="K604" s="42">
        <f t="shared" si="217"/>
        <v>7.8231409818948326E-5</v>
      </c>
      <c r="L604" s="42">
        <f t="shared" si="218"/>
        <v>2.025567640735618E-5</v>
      </c>
      <c r="M604" s="42">
        <f t="shared" si="219"/>
        <v>6.1756843998442799E-4</v>
      </c>
      <c r="N604" s="42">
        <f t="shared" si="220"/>
        <v>0</v>
      </c>
      <c r="O604" s="43">
        <f t="shared" si="221"/>
        <v>0</v>
      </c>
      <c r="P604" s="45">
        <f t="shared" si="222"/>
        <v>3.6362038635009549E-6</v>
      </c>
      <c r="Q604" s="45">
        <f t="shared" si="223"/>
        <v>1.0170083276463283E-5</v>
      </c>
      <c r="R604" s="45">
        <f t="shared" si="224"/>
        <v>1.0127838203678091E-6</v>
      </c>
      <c r="S604" s="45">
        <f t="shared" si="225"/>
        <v>1.852705319953284E-5</v>
      </c>
      <c r="T604" s="45">
        <f t="shared" si="226"/>
        <v>0</v>
      </c>
      <c r="U604" s="45">
        <f t="shared" si="227"/>
        <v>0</v>
      </c>
      <c r="V604" s="46">
        <f t="shared" si="228"/>
        <v>3.1007751937984497E-5</v>
      </c>
      <c r="W604" s="55">
        <f t="shared" si="229"/>
        <v>6.4353876097849386E-3</v>
      </c>
      <c r="X604" s="55">
        <f t="shared" si="230"/>
        <v>6.4244100000000002E-3</v>
      </c>
      <c r="Y604" s="64">
        <f t="shared" si="231"/>
        <v>-1.0977609784938377E-5</v>
      </c>
      <c r="Z604" s="66">
        <f t="shared" si="232"/>
        <v>4.8825515999999999E-3</v>
      </c>
      <c r="AA604" s="67">
        <f t="shared" si="233"/>
        <v>8.3517330000000003E-4</v>
      </c>
      <c r="AB604" s="67">
        <f t="shared" si="234"/>
        <v>3.2122050000000005E-4</v>
      </c>
      <c r="AC604" s="67">
        <f t="shared" si="235"/>
        <v>1.927323E-4</v>
      </c>
      <c r="AD604" s="67">
        <f t="shared" si="236"/>
        <v>3.2122049999999999E-5</v>
      </c>
      <c r="AE604" s="67">
        <f t="shared" si="237"/>
        <v>3.2122049999999999E-5</v>
      </c>
      <c r="AF604" s="68">
        <f t="shared" si="238"/>
        <v>1.2848819999999999E-4</v>
      </c>
      <c r="AG604" s="69">
        <f t="shared" si="239"/>
        <v>6.4244099999999993E-3</v>
      </c>
    </row>
    <row r="605" spans="1:33">
      <c r="A605" s="114">
        <v>751</v>
      </c>
      <c r="B605" s="16" t="s">
        <v>1212</v>
      </c>
      <c r="C605" s="28">
        <v>152778535</v>
      </c>
      <c r="D605" s="28">
        <v>2633</v>
      </c>
      <c r="E605" s="28">
        <v>649342</v>
      </c>
      <c r="F605" s="28">
        <v>10148.799999999999</v>
      </c>
      <c r="G605" s="17">
        <v>0</v>
      </c>
      <c r="H605" s="18">
        <v>0</v>
      </c>
      <c r="I605" s="86">
        <v>1.7362519999999999E-2</v>
      </c>
      <c r="J605" s="42">
        <f t="shared" si="216"/>
        <v>1.7120782769866486E-4</v>
      </c>
      <c r="K605" s="42">
        <f t="shared" si="217"/>
        <v>6.3811431862853451E-5</v>
      </c>
      <c r="L605" s="42">
        <f t="shared" si="218"/>
        <v>1.7976272969028053E-5</v>
      </c>
      <c r="M605" s="42">
        <f t="shared" si="219"/>
        <v>5.6992494305040933E-4</v>
      </c>
      <c r="N605" s="42">
        <f t="shared" si="220"/>
        <v>0</v>
      </c>
      <c r="O605" s="43">
        <f t="shared" si="221"/>
        <v>0</v>
      </c>
      <c r="P605" s="45">
        <f t="shared" si="222"/>
        <v>1.301179490509853E-4</v>
      </c>
      <c r="Q605" s="45">
        <f t="shared" si="223"/>
        <v>8.2954861421709486E-6</v>
      </c>
      <c r="R605" s="45">
        <f t="shared" si="224"/>
        <v>8.9881364845140264E-7</v>
      </c>
      <c r="S605" s="45">
        <f t="shared" si="225"/>
        <v>1.7097748291512279E-5</v>
      </c>
      <c r="T605" s="45">
        <f t="shared" si="226"/>
        <v>0</v>
      </c>
      <c r="U605" s="45">
        <f t="shared" si="227"/>
        <v>0</v>
      </c>
      <c r="V605" s="46">
        <f t="shared" si="228"/>
        <v>3.1007751937984497E-5</v>
      </c>
      <c r="W605" s="55">
        <f t="shared" si="229"/>
        <v>1.8741774907110442E-2</v>
      </c>
      <c r="X605" s="55">
        <f t="shared" si="230"/>
        <v>1.7362519999999999E-2</v>
      </c>
      <c r="Y605" s="64">
        <f t="shared" si="231"/>
        <v>-1.3792549071104422E-3</v>
      </c>
      <c r="Z605" s="66">
        <f t="shared" si="232"/>
        <v>1.3195515199999999E-2</v>
      </c>
      <c r="AA605" s="67">
        <f t="shared" si="233"/>
        <v>2.2571276E-3</v>
      </c>
      <c r="AB605" s="67">
        <f t="shared" si="234"/>
        <v>8.6812599999999999E-4</v>
      </c>
      <c r="AC605" s="67">
        <f t="shared" si="235"/>
        <v>5.2087559999999995E-4</v>
      </c>
      <c r="AD605" s="67">
        <f t="shared" si="236"/>
        <v>8.6812599999999996E-5</v>
      </c>
      <c r="AE605" s="67">
        <f t="shared" si="237"/>
        <v>8.6812599999999996E-5</v>
      </c>
      <c r="AF605" s="68">
        <f t="shared" si="238"/>
        <v>3.4725039999999998E-4</v>
      </c>
      <c r="AG605" s="69">
        <f t="shared" si="239"/>
        <v>1.7362519999999999E-2</v>
      </c>
    </row>
    <row r="606" spans="1:33">
      <c r="A606" s="114">
        <v>752</v>
      </c>
      <c r="B606" s="16" t="s">
        <v>1214</v>
      </c>
      <c r="C606" s="28">
        <v>18326506</v>
      </c>
      <c r="D606" s="28">
        <v>2114</v>
      </c>
      <c r="E606" s="28">
        <v>298615</v>
      </c>
      <c r="F606" s="28">
        <v>10829.2</v>
      </c>
      <c r="G606" s="17">
        <v>3.76</v>
      </c>
      <c r="H606" s="18">
        <v>0</v>
      </c>
      <c r="I606" s="86">
        <v>7.3688199999999999E-3</v>
      </c>
      <c r="J606" s="42">
        <f t="shared" si="216"/>
        <v>2.0537186598670736E-5</v>
      </c>
      <c r="K606" s="42">
        <f t="shared" si="217"/>
        <v>5.1233333444007671E-5</v>
      </c>
      <c r="L606" s="42">
        <f t="shared" si="218"/>
        <v>8.2668066329396726E-6</v>
      </c>
      <c r="M606" s="42">
        <f t="shared" si="219"/>
        <v>6.0813408415590943E-4</v>
      </c>
      <c r="N606" s="42">
        <f t="shared" si="220"/>
        <v>6.8496519611683008E-4</v>
      </c>
      <c r="O606" s="43">
        <f t="shared" si="221"/>
        <v>0</v>
      </c>
      <c r="P606" s="45">
        <f t="shared" si="222"/>
        <v>1.560826181498976E-5</v>
      </c>
      <c r="Q606" s="45">
        <f t="shared" si="223"/>
        <v>6.6603333477209974E-6</v>
      </c>
      <c r="R606" s="45">
        <f t="shared" si="224"/>
        <v>4.1334033164698367E-7</v>
      </c>
      <c r="S606" s="45">
        <f t="shared" si="225"/>
        <v>1.8244022524677283E-5</v>
      </c>
      <c r="T606" s="45">
        <f t="shared" si="226"/>
        <v>3.4248259805841504E-6</v>
      </c>
      <c r="U606" s="45">
        <f t="shared" si="227"/>
        <v>0</v>
      </c>
      <c r="V606" s="46">
        <f t="shared" si="228"/>
        <v>3.1007751937984497E-5</v>
      </c>
      <c r="W606" s="55">
        <f t="shared" si="229"/>
        <v>7.5358535937603667E-3</v>
      </c>
      <c r="X606" s="55">
        <f t="shared" si="230"/>
        <v>7.3688199999999999E-3</v>
      </c>
      <c r="Y606" s="64">
        <f t="shared" si="231"/>
        <v>-1.6703359376036685E-4</v>
      </c>
      <c r="Z606" s="66">
        <f t="shared" si="232"/>
        <v>5.6003032000000001E-3</v>
      </c>
      <c r="AA606" s="67">
        <f t="shared" si="233"/>
        <v>9.5794659999999998E-4</v>
      </c>
      <c r="AB606" s="67">
        <f t="shared" si="234"/>
        <v>3.6844100000000001E-4</v>
      </c>
      <c r="AC606" s="67">
        <f t="shared" si="235"/>
        <v>2.210646E-4</v>
      </c>
      <c r="AD606" s="67">
        <f t="shared" si="236"/>
        <v>3.6844100000000002E-5</v>
      </c>
      <c r="AE606" s="67">
        <f t="shared" si="237"/>
        <v>3.6844100000000002E-5</v>
      </c>
      <c r="AF606" s="68">
        <f t="shared" si="238"/>
        <v>1.4737640000000001E-4</v>
      </c>
      <c r="AG606" s="69">
        <f t="shared" si="239"/>
        <v>7.3688199999999999E-3</v>
      </c>
    </row>
    <row r="607" spans="1:33">
      <c r="A607" s="114">
        <v>753</v>
      </c>
      <c r="B607" s="16" t="s">
        <v>1216</v>
      </c>
      <c r="C607" s="28">
        <v>54031002</v>
      </c>
      <c r="D607" s="28">
        <v>4592</v>
      </c>
      <c r="E607" s="28">
        <v>472831</v>
      </c>
      <c r="F607" s="28">
        <v>9059.9</v>
      </c>
      <c r="G607" s="17">
        <v>0</v>
      </c>
      <c r="H607" s="18">
        <v>0</v>
      </c>
      <c r="I607" s="86">
        <v>1.0412050000000001E-2</v>
      </c>
      <c r="J607" s="42">
        <f t="shared" si="216"/>
        <v>6.054862668242117E-5</v>
      </c>
      <c r="K607" s="42">
        <f t="shared" si="217"/>
        <v>1.1128830046115575E-4</v>
      </c>
      <c r="L607" s="42">
        <f t="shared" si="218"/>
        <v>1.3089772607067622E-5</v>
      </c>
      <c r="M607" s="42">
        <f t="shared" si="219"/>
        <v>5.0877571649282714E-4</v>
      </c>
      <c r="N607" s="42">
        <f t="shared" si="220"/>
        <v>0</v>
      </c>
      <c r="O607" s="43">
        <f t="shared" si="221"/>
        <v>0</v>
      </c>
      <c r="P607" s="45">
        <f t="shared" si="222"/>
        <v>4.601695627864009E-5</v>
      </c>
      <c r="Q607" s="45">
        <f t="shared" si="223"/>
        <v>1.4467479059950248E-5</v>
      </c>
      <c r="R607" s="45">
        <f t="shared" si="224"/>
        <v>6.5448863035338118E-7</v>
      </c>
      <c r="S607" s="45">
        <f t="shared" si="225"/>
        <v>1.5263271494784813E-5</v>
      </c>
      <c r="T607" s="45">
        <f t="shared" si="226"/>
        <v>0</v>
      </c>
      <c r="U607" s="45">
        <f t="shared" si="227"/>
        <v>0</v>
      </c>
      <c r="V607" s="46">
        <f t="shared" si="228"/>
        <v>3.1007751937984497E-5</v>
      </c>
      <c r="W607" s="55">
        <f t="shared" si="229"/>
        <v>1.0740994740171303E-2</v>
      </c>
      <c r="X607" s="55">
        <f t="shared" si="230"/>
        <v>1.0412050000000001E-2</v>
      </c>
      <c r="Y607" s="64">
        <f t="shared" si="231"/>
        <v>-3.2894474017130214E-4</v>
      </c>
      <c r="Z607" s="66">
        <f t="shared" si="232"/>
        <v>7.913158E-3</v>
      </c>
      <c r="AA607" s="67">
        <f t="shared" si="233"/>
        <v>1.3535665000000002E-3</v>
      </c>
      <c r="AB607" s="67">
        <f t="shared" si="234"/>
        <v>5.2060250000000006E-4</v>
      </c>
      <c r="AC607" s="67">
        <f t="shared" si="235"/>
        <v>3.1236149999999999E-4</v>
      </c>
      <c r="AD607" s="67">
        <f t="shared" si="236"/>
        <v>5.2060250000000004E-5</v>
      </c>
      <c r="AE607" s="67">
        <f t="shared" si="237"/>
        <v>5.2060250000000004E-5</v>
      </c>
      <c r="AF607" s="68">
        <f t="shared" si="238"/>
        <v>2.0824100000000001E-4</v>
      </c>
      <c r="AG607" s="69">
        <f t="shared" si="239"/>
        <v>1.0412049999999999E-2</v>
      </c>
    </row>
    <row r="608" spans="1:33">
      <c r="A608" s="114">
        <v>754</v>
      </c>
      <c r="B608" s="16" t="s">
        <v>1218</v>
      </c>
      <c r="C608" s="28">
        <v>32179317</v>
      </c>
      <c r="D608" s="28">
        <v>2032</v>
      </c>
      <c r="E608" s="28">
        <v>256090</v>
      </c>
      <c r="F608" s="28">
        <v>8041.7</v>
      </c>
      <c r="G608" s="17">
        <v>0</v>
      </c>
      <c r="H608" s="18">
        <v>0</v>
      </c>
      <c r="I608" s="86">
        <v>7.7829099999999997E-3</v>
      </c>
      <c r="J608" s="42">
        <f t="shared" si="216"/>
        <v>3.6061027554667396E-5</v>
      </c>
      <c r="K608" s="42">
        <f t="shared" si="217"/>
        <v>4.9246042364344179E-5</v>
      </c>
      <c r="L608" s="42">
        <f t="shared" si="218"/>
        <v>7.0895517995730974E-6</v>
      </c>
      <c r="M608" s="42">
        <f t="shared" si="219"/>
        <v>4.515967813464131E-4</v>
      </c>
      <c r="N608" s="42">
        <f t="shared" si="220"/>
        <v>0</v>
      </c>
      <c r="O608" s="43">
        <f t="shared" si="221"/>
        <v>0</v>
      </c>
      <c r="P608" s="45">
        <f t="shared" si="222"/>
        <v>2.7406380941547222E-5</v>
      </c>
      <c r="Q608" s="45">
        <f t="shared" si="223"/>
        <v>6.4019855073647433E-6</v>
      </c>
      <c r="R608" s="45">
        <f t="shared" si="224"/>
        <v>3.544775899786549E-7</v>
      </c>
      <c r="S608" s="45">
        <f t="shared" si="225"/>
        <v>1.3547903440392393E-5</v>
      </c>
      <c r="T608" s="45">
        <f t="shared" si="226"/>
        <v>0</v>
      </c>
      <c r="U608" s="45">
        <f t="shared" si="227"/>
        <v>0</v>
      </c>
      <c r="V608" s="46">
        <f t="shared" si="228"/>
        <v>3.1007751937984497E-5</v>
      </c>
      <c r="W608" s="55">
        <f t="shared" si="229"/>
        <v>7.8718499417267506E-3</v>
      </c>
      <c r="X608" s="55">
        <f t="shared" si="230"/>
        <v>7.7829099999999997E-3</v>
      </c>
      <c r="Y608" s="64">
        <f t="shared" si="231"/>
        <v>-8.8939941726750953E-5</v>
      </c>
      <c r="Z608" s="66">
        <f t="shared" si="232"/>
        <v>5.9150115999999997E-3</v>
      </c>
      <c r="AA608" s="67">
        <f t="shared" si="233"/>
        <v>1.0117783E-3</v>
      </c>
      <c r="AB608" s="67">
        <f t="shared" si="234"/>
        <v>3.8914549999999998E-4</v>
      </c>
      <c r="AC608" s="67">
        <f t="shared" si="235"/>
        <v>2.3348729999999999E-4</v>
      </c>
      <c r="AD608" s="67">
        <f t="shared" si="236"/>
        <v>3.8914549999999998E-5</v>
      </c>
      <c r="AE608" s="67">
        <f t="shared" si="237"/>
        <v>3.8914549999999998E-5</v>
      </c>
      <c r="AF608" s="68">
        <f t="shared" si="238"/>
        <v>1.5565819999999999E-4</v>
      </c>
      <c r="AG608" s="69">
        <f t="shared" si="239"/>
        <v>7.7829099999999988E-3</v>
      </c>
    </row>
    <row r="609" spans="1:33">
      <c r="A609" s="114">
        <v>755</v>
      </c>
      <c r="B609" s="16" t="s">
        <v>1220</v>
      </c>
      <c r="C609" s="28">
        <v>56879657</v>
      </c>
      <c r="D609" s="28">
        <v>2940</v>
      </c>
      <c r="E609" s="28">
        <v>550185</v>
      </c>
      <c r="F609" s="28">
        <v>20785</v>
      </c>
      <c r="G609" s="17">
        <v>29.71</v>
      </c>
      <c r="H609" s="18">
        <v>0</v>
      </c>
      <c r="I609" s="86">
        <v>1.5320149999999999E-2</v>
      </c>
      <c r="J609" s="42">
        <f t="shared" si="216"/>
        <v>6.3740907812836117E-5</v>
      </c>
      <c r="K609" s="42">
        <f t="shared" si="217"/>
        <v>7.1251655783057034E-5</v>
      </c>
      <c r="L609" s="42">
        <f t="shared" si="218"/>
        <v>1.5231227524886269E-5</v>
      </c>
      <c r="M609" s="42">
        <f t="shared" si="219"/>
        <v>1.1672207493795088E-3</v>
      </c>
      <c r="N609" s="42">
        <f t="shared" si="220"/>
        <v>5.4123180788912297E-3</v>
      </c>
      <c r="O609" s="43">
        <f t="shared" si="221"/>
        <v>0</v>
      </c>
      <c r="P609" s="45">
        <f t="shared" si="222"/>
        <v>4.8443089937755448E-5</v>
      </c>
      <c r="Q609" s="45">
        <f t="shared" si="223"/>
        <v>9.2627152517974144E-6</v>
      </c>
      <c r="R609" s="45">
        <f t="shared" si="224"/>
        <v>7.6156137624431354E-7</v>
      </c>
      <c r="S609" s="45">
        <f t="shared" si="225"/>
        <v>3.5016622481385263E-5</v>
      </c>
      <c r="T609" s="45">
        <f t="shared" si="226"/>
        <v>2.706159039445615E-5</v>
      </c>
      <c r="U609" s="45">
        <f t="shared" si="227"/>
        <v>0</v>
      </c>
      <c r="V609" s="46">
        <f t="shared" si="228"/>
        <v>3.1007751937984497E-5</v>
      </c>
      <c r="W609" s="55">
        <f t="shared" si="229"/>
        <v>1.5155333137962308E-2</v>
      </c>
      <c r="X609" s="55">
        <f t="shared" si="230"/>
        <v>1.5320149999999999E-2</v>
      </c>
      <c r="Y609" s="64">
        <f t="shared" si="231"/>
        <v>1.6481686203769115E-4</v>
      </c>
      <c r="Z609" s="66">
        <f t="shared" si="232"/>
        <v>1.1643314E-2</v>
      </c>
      <c r="AA609" s="67">
        <f t="shared" si="233"/>
        <v>1.9916195000000002E-3</v>
      </c>
      <c r="AB609" s="67">
        <f t="shared" si="234"/>
        <v>7.6600750000000003E-4</v>
      </c>
      <c r="AC609" s="67">
        <f t="shared" si="235"/>
        <v>4.5960449999999997E-4</v>
      </c>
      <c r="AD609" s="67">
        <f t="shared" si="236"/>
        <v>7.6600750000000003E-5</v>
      </c>
      <c r="AE609" s="67">
        <f t="shared" si="237"/>
        <v>7.6600750000000003E-5</v>
      </c>
      <c r="AF609" s="68">
        <f t="shared" si="238"/>
        <v>3.0640300000000001E-4</v>
      </c>
      <c r="AG609" s="69">
        <f t="shared" si="239"/>
        <v>1.5320149999999999E-2</v>
      </c>
    </row>
    <row r="610" spans="1:33">
      <c r="A610" s="114">
        <v>756</v>
      </c>
      <c r="B610" s="16" t="s">
        <v>1222</v>
      </c>
      <c r="C610" s="28">
        <v>40684895</v>
      </c>
      <c r="D610" s="28">
        <v>4074</v>
      </c>
      <c r="E610" s="28">
        <v>209772</v>
      </c>
      <c r="F610" s="28">
        <v>17763.7</v>
      </c>
      <c r="G610" s="17">
        <v>0</v>
      </c>
      <c r="H610" s="18">
        <v>0</v>
      </c>
      <c r="I610" s="86">
        <v>1.060556E-2</v>
      </c>
      <c r="J610" s="42">
        <f t="shared" si="216"/>
        <v>4.5592612163078224E-5</v>
      </c>
      <c r="K610" s="42">
        <f t="shared" si="217"/>
        <v>9.8734437299379034E-5</v>
      </c>
      <c r="L610" s="42">
        <f t="shared" si="218"/>
        <v>5.8072922023509229E-6</v>
      </c>
      <c r="M610" s="42">
        <f t="shared" si="219"/>
        <v>9.9755396804199095E-4</v>
      </c>
      <c r="N610" s="42">
        <f t="shared" si="220"/>
        <v>0</v>
      </c>
      <c r="O610" s="43">
        <f t="shared" si="221"/>
        <v>0</v>
      </c>
      <c r="P610" s="45">
        <f t="shared" si="222"/>
        <v>3.4650385243939453E-5</v>
      </c>
      <c r="Q610" s="45">
        <f t="shared" si="223"/>
        <v>1.2835476848919275E-5</v>
      </c>
      <c r="R610" s="45">
        <f t="shared" si="224"/>
        <v>2.9036461011754616E-7</v>
      </c>
      <c r="S610" s="45">
        <f t="shared" si="225"/>
        <v>2.9926619041259728E-5</v>
      </c>
      <c r="T610" s="45">
        <f t="shared" si="226"/>
        <v>0</v>
      </c>
      <c r="U610" s="45">
        <f t="shared" si="227"/>
        <v>0</v>
      </c>
      <c r="V610" s="46">
        <f t="shared" si="228"/>
        <v>3.1007751937984497E-5</v>
      </c>
      <c r="W610" s="55">
        <f t="shared" si="229"/>
        <v>1.0871059768222051E-2</v>
      </c>
      <c r="X610" s="55">
        <f t="shared" si="230"/>
        <v>1.060556E-2</v>
      </c>
      <c r="Y610" s="64">
        <f t="shared" si="231"/>
        <v>-2.6549976822205085E-4</v>
      </c>
      <c r="Z610" s="66">
        <f t="shared" si="232"/>
        <v>8.0602256000000001E-3</v>
      </c>
      <c r="AA610" s="67">
        <f t="shared" si="233"/>
        <v>1.3787228E-3</v>
      </c>
      <c r="AB610" s="67">
        <f t="shared" si="234"/>
        <v>5.3027800000000002E-4</v>
      </c>
      <c r="AC610" s="67">
        <f t="shared" si="235"/>
        <v>3.1816679999999999E-4</v>
      </c>
      <c r="AD610" s="67">
        <f t="shared" si="236"/>
        <v>5.3027800000000001E-5</v>
      </c>
      <c r="AE610" s="67">
        <f t="shared" si="237"/>
        <v>5.3027800000000001E-5</v>
      </c>
      <c r="AF610" s="68">
        <f t="shared" si="238"/>
        <v>2.121112E-4</v>
      </c>
      <c r="AG610" s="69">
        <f t="shared" si="239"/>
        <v>1.060556E-2</v>
      </c>
    </row>
    <row r="611" spans="1:33">
      <c r="A611" s="114">
        <v>757</v>
      </c>
      <c r="B611" s="16" t="s">
        <v>1224</v>
      </c>
      <c r="C611" s="28">
        <v>48363694</v>
      </c>
      <c r="D611" s="28">
        <v>19397</v>
      </c>
      <c r="E611" s="28">
        <v>1016388</v>
      </c>
      <c r="F611" s="28">
        <v>5376.7</v>
      </c>
      <c r="G611" s="17">
        <v>0</v>
      </c>
      <c r="H611" s="18">
        <v>0</v>
      </c>
      <c r="I611" s="86">
        <v>1.480326E-2</v>
      </c>
      <c r="J611" s="42">
        <f t="shared" si="216"/>
        <v>5.4197685487839976E-5</v>
      </c>
      <c r="K611" s="42">
        <f t="shared" si="217"/>
        <v>4.7009128136869295E-4</v>
      </c>
      <c r="L611" s="42">
        <f t="shared" si="218"/>
        <v>2.813751171254052E-5</v>
      </c>
      <c r="M611" s="42">
        <f t="shared" si="219"/>
        <v>3.0193869632854487E-4</v>
      </c>
      <c r="N611" s="42">
        <f t="shared" si="220"/>
        <v>0</v>
      </c>
      <c r="O611" s="43">
        <f t="shared" si="221"/>
        <v>0</v>
      </c>
      <c r="P611" s="45">
        <f t="shared" si="222"/>
        <v>4.1190240970758379E-5</v>
      </c>
      <c r="Q611" s="45">
        <f t="shared" si="223"/>
        <v>6.1111866577930079E-5</v>
      </c>
      <c r="R611" s="45">
        <f t="shared" si="224"/>
        <v>1.4068755856270262E-6</v>
      </c>
      <c r="S611" s="45">
        <f t="shared" si="225"/>
        <v>9.0581608898563459E-6</v>
      </c>
      <c r="T611" s="45">
        <f t="shared" si="226"/>
        <v>0</v>
      </c>
      <c r="U611" s="45">
        <f t="shared" si="227"/>
        <v>0</v>
      </c>
      <c r="V611" s="46">
        <f t="shared" si="228"/>
        <v>3.1007751937984497E-5</v>
      </c>
      <c r="W611" s="55">
        <f t="shared" si="229"/>
        <v>1.4377489596215633E-2</v>
      </c>
      <c r="X611" s="55">
        <f t="shared" si="230"/>
        <v>1.480326E-2</v>
      </c>
      <c r="Y611" s="64">
        <f t="shared" si="231"/>
        <v>4.2577040378436772E-4</v>
      </c>
      <c r="Z611" s="66">
        <f t="shared" si="232"/>
        <v>1.1250477600000001E-2</v>
      </c>
      <c r="AA611" s="67">
        <f t="shared" si="233"/>
        <v>1.9244238E-3</v>
      </c>
      <c r="AB611" s="67">
        <f t="shared" si="234"/>
        <v>7.4016300000000006E-4</v>
      </c>
      <c r="AC611" s="67">
        <f t="shared" si="235"/>
        <v>4.4409780000000002E-4</v>
      </c>
      <c r="AD611" s="67">
        <f t="shared" si="236"/>
        <v>7.4016299999999998E-5</v>
      </c>
      <c r="AE611" s="67">
        <f t="shared" si="237"/>
        <v>7.4016299999999998E-5</v>
      </c>
      <c r="AF611" s="68">
        <f t="shared" si="238"/>
        <v>2.9606519999999999E-4</v>
      </c>
      <c r="AG611" s="69">
        <f t="shared" si="239"/>
        <v>1.4803260000000002E-2</v>
      </c>
    </row>
    <row r="612" spans="1:33">
      <c r="A612" s="114">
        <v>758</v>
      </c>
      <c r="B612" s="16" t="s">
        <v>1226</v>
      </c>
      <c r="C612" s="28">
        <v>191422059</v>
      </c>
      <c r="D612" s="28">
        <v>7422</v>
      </c>
      <c r="E612" s="28">
        <v>1216941</v>
      </c>
      <c r="F612" s="28">
        <v>12560.4</v>
      </c>
      <c r="G612" s="17">
        <v>0</v>
      </c>
      <c r="H612" s="18">
        <v>0.41662100000000002</v>
      </c>
      <c r="I612" s="86">
        <v>2.9199599999999999E-2</v>
      </c>
      <c r="J612" s="42">
        <f t="shared" si="216"/>
        <v>2.145128233818688E-4</v>
      </c>
      <c r="K612" s="42">
        <f t="shared" si="217"/>
        <v>1.798740779666154E-4</v>
      </c>
      <c r="L612" s="42">
        <f t="shared" si="218"/>
        <v>3.3689586694225803E-5</v>
      </c>
      <c r="M612" s="42">
        <f t="shared" si="219"/>
        <v>7.0535287469359546E-4</v>
      </c>
      <c r="N612" s="42">
        <f t="shared" si="220"/>
        <v>0</v>
      </c>
      <c r="O612" s="43">
        <f t="shared" si="221"/>
        <v>4.1662100000000001E-3</v>
      </c>
      <c r="P612" s="45">
        <f t="shared" si="222"/>
        <v>1.6302974577022029E-4</v>
      </c>
      <c r="Q612" s="45">
        <f t="shared" si="223"/>
        <v>2.3383630135660004E-5</v>
      </c>
      <c r="R612" s="45">
        <f t="shared" si="224"/>
        <v>1.6844793347112903E-6</v>
      </c>
      <c r="S612" s="45">
        <f t="shared" si="225"/>
        <v>2.1160586240807862E-5</v>
      </c>
      <c r="T612" s="45">
        <f t="shared" si="226"/>
        <v>0</v>
      </c>
      <c r="U612" s="45">
        <f t="shared" si="227"/>
        <v>2.0831050000000001E-5</v>
      </c>
      <c r="V612" s="46">
        <f t="shared" si="228"/>
        <v>3.1007751937984497E-5</v>
      </c>
      <c r="W612" s="55">
        <f t="shared" si="229"/>
        <v>2.6109724341938395E-2</v>
      </c>
      <c r="X612" s="55">
        <f t="shared" si="230"/>
        <v>2.9199599999999999E-2</v>
      </c>
      <c r="Y612" s="64">
        <f t="shared" si="231"/>
        <v>3.0898756580616041E-3</v>
      </c>
      <c r="Z612" s="66">
        <f t="shared" si="232"/>
        <v>2.2191696E-2</v>
      </c>
      <c r="AA612" s="67">
        <f t="shared" si="233"/>
        <v>3.7959479999999999E-3</v>
      </c>
      <c r="AB612" s="67">
        <f t="shared" si="234"/>
        <v>1.45998E-3</v>
      </c>
      <c r="AC612" s="67">
        <f t="shared" si="235"/>
        <v>8.7598799999999996E-4</v>
      </c>
      <c r="AD612" s="67">
        <f t="shared" si="236"/>
        <v>1.4599799999999999E-4</v>
      </c>
      <c r="AE612" s="67">
        <f t="shared" si="237"/>
        <v>1.4599799999999999E-4</v>
      </c>
      <c r="AF612" s="68">
        <f t="shared" si="238"/>
        <v>5.8399199999999997E-4</v>
      </c>
      <c r="AG612" s="69">
        <f t="shared" si="239"/>
        <v>2.9199600000000003E-2</v>
      </c>
    </row>
    <row r="613" spans="1:33">
      <c r="A613" s="114">
        <v>759</v>
      </c>
      <c r="B613" s="16" t="s">
        <v>1228</v>
      </c>
      <c r="C613" s="28">
        <v>122919724</v>
      </c>
      <c r="D613" s="28">
        <v>7059</v>
      </c>
      <c r="E613" s="28">
        <v>2442042</v>
      </c>
      <c r="F613" s="28">
        <v>7959.5</v>
      </c>
      <c r="G613" s="17">
        <v>0</v>
      </c>
      <c r="H613" s="18">
        <v>0</v>
      </c>
      <c r="I613" s="86">
        <v>1.7686360000000002E-2</v>
      </c>
      <c r="J613" s="42">
        <f t="shared" si="216"/>
        <v>1.377472229810257E-4</v>
      </c>
      <c r="K613" s="42">
        <f t="shared" si="217"/>
        <v>1.7107667965054408E-4</v>
      </c>
      <c r="L613" s="42">
        <f t="shared" si="218"/>
        <v>6.7605073434078196E-5</v>
      </c>
      <c r="M613" s="42">
        <f t="shared" si="219"/>
        <v>4.4698068581603084E-4</v>
      </c>
      <c r="N613" s="42">
        <f t="shared" si="220"/>
        <v>0</v>
      </c>
      <c r="O613" s="43">
        <f t="shared" si="221"/>
        <v>0</v>
      </c>
      <c r="P613" s="45">
        <f t="shared" si="222"/>
        <v>1.0468788946557953E-4</v>
      </c>
      <c r="Q613" s="45">
        <f t="shared" si="223"/>
        <v>2.2239968354570732E-5</v>
      </c>
      <c r="R613" s="45">
        <f t="shared" si="224"/>
        <v>3.38025367170391E-6</v>
      </c>
      <c r="S613" s="45">
        <f t="shared" si="225"/>
        <v>1.3409420574480925E-5</v>
      </c>
      <c r="T613" s="45">
        <f t="shared" si="226"/>
        <v>0</v>
      </c>
      <c r="U613" s="45">
        <f t="shared" si="227"/>
        <v>0</v>
      </c>
      <c r="V613" s="46">
        <f t="shared" si="228"/>
        <v>3.1007751937984497E-5</v>
      </c>
      <c r="W613" s="55">
        <f t="shared" si="229"/>
        <v>1.7472528400431959E-2</v>
      </c>
      <c r="X613" s="55">
        <f t="shared" si="230"/>
        <v>1.7686360000000002E-2</v>
      </c>
      <c r="Y613" s="64">
        <f t="shared" si="231"/>
        <v>2.1383159956804218E-4</v>
      </c>
      <c r="Z613" s="66">
        <f t="shared" si="232"/>
        <v>1.3441633600000001E-2</v>
      </c>
      <c r="AA613" s="67">
        <f t="shared" si="233"/>
        <v>2.2992268000000004E-3</v>
      </c>
      <c r="AB613" s="67">
        <f t="shared" si="234"/>
        <v>8.8431800000000015E-4</v>
      </c>
      <c r="AC613" s="67">
        <f t="shared" si="235"/>
        <v>5.305908E-4</v>
      </c>
      <c r="AD613" s="67">
        <f t="shared" si="236"/>
        <v>8.8431800000000009E-5</v>
      </c>
      <c r="AE613" s="67">
        <f t="shared" si="237"/>
        <v>8.8431800000000009E-5</v>
      </c>
      <c r="AF613" s="68">
        <f t="shared" si="238"/>
        <v>3.5372720000000004E-4</v>
      </c>
      <c r="AG613" s="69">
        <f t="shared" si="239"/>
        <v>1.7686360000000002E-2</v>
      </c>
    </row>
    <row r="614" spans="1:33">
      <c r="A614" s="114">
        <v>760</v>
      </c>
      <c r="B614" s="16" t="s">
        <v>1230</v>
      </c>
      <c r="C614" s="28">
        <v>357019491</v>
      </c>
      <c r="D614" s="28">
        <v>7626</v>
      </c>
      <c r="E614" s="28">
        <v>2462209</v>
      </c>
      <c r="F614" s="28">
        <v>101792.14</v>
      </c>
      <c r="G614" s="17">
        <v>183.78</v>
      </c>
      <c r="H614" s="18">
        <v>0</v>
      </c>
      <c r="I614" s="86">
        <v>6.8603090000000005E-2</v>
      </c>
      <c r="J614" s="42">
        <f t="shared" si="216"/>
        <v>4.0008585957571221E-4</v>
      </c>
      <c r="K614" s="42">
        <f t="shared" si="217"/>
        <v>1.8481807040870508E-4</v>
      </c>
      <c r="L614" s="42">
        <f t="shared" si="218"/>
        <v>6.8163373215959539E-5</v>
      </c>
      <c r="M614" s="42">
        <f t="shared" si="219"/>
        <v>5.7163289839665087E-3</v>
      </c>
      <c r="N614" s="42">
        <f t="shared" si="220"/>
        <v>3.3479495676157191E-2</v>
      </c>
      <c r="O614" s="43">
        <f t="shared" si="221"/>
        <v>0</v>
      </c>
      <c r="P614" s="45">
        <f t="shared" si="222"/>
        <v>3.0406525327754126E-4</v>
      </c>
      <c r="Q614" s="45">
        <f t="shared" si="223"/>
        <v>2.4026349153131659E-5</v>
      </c>
      <c r="R614" s="45">
        <f t="shared" si="224"/>
        <v>3.4081686607979771E-6</v>
      </c>
      <c r="S614" s="45">
        <f t="shared" si="225"/>
        <v>1.7148986951899526E-4</v>
      </c>
      <c r="T614" s="45">
        <f t="shared" si="226"/>
        <v>1.6739747838078595E-4</v>
      </c>
      <c r="U614" s="45">
        <f t="shared" si="227"/>
        <v>0</v>
      </c>
      <c r="V614" s="46">
        <f t="shared" si="228"/>
        <v>3.1007751937984497E-5</v>
      </c>
      <c r="W614" s="55">
        <f t="shared" si="229"/>
        <v>7.0139487092923669E-2</v>
      </c>
      <c r="X614" s="55">
        <f t="shared" si="230"/>
        <v>6.8603090000000005E-2</v>
      </c>
      <c r="Y614" s="64">
        <f t="shared" si="231"/>
        <v>-1.5363970929236637E-3</v>
      </c>
      <c r="Z614" s="66">
        <f t="shared" si="232"/>
        <v>5.2138348400000006E-2</v>
      </c>
      <c r="AA614" s="67">
        <f t="shared" si="233"/>
        <v>8.9184017000000018E-3</v>
      </c>
      <c r="AB614" s="67">
        <f t="shared" si="234"/>
        <v>3.4301545000000005E-3</v>
      </c>
      <c r="AC614" s="67">
        <f t="shared" si="235"/>
        <v>2.0580926999999999E-3</v>
      </c>
      <c r="AD614" s="67">
        <f t="shared" si="236"/>
        <v>3.4301545000000005E-4</v>
      </c>
      <c r="AE614" s="67">
        <f t="shared" si="237"/>
        <v>3.4301545000000005E-4</v>
      </c>
      <c r="AF614" s="68">
        <f t="shared" si="238"/>
        <v>1.3720618000000002E-3</v>
      </c>
      <c r="AG614" s="69">
        <f t="shared" si="239"/>
        <v>6.8603090000000005E-2</v>
      </c>
    </row>
    <row r="615" spans="1:33">
      <c r="A615" s="114">
        <v>761</v>
      </c>
      <c r="B615" s="16" t="s">
        <v>1232</v>
      </c>
      <c r="C615" s="28">
        <v>38260801</v>
      </c>
      <c r="D615" s="28">
        <v>1780</v>
      </c>
      <c r="E615" s="28">
        <v>194379</v>
      </c>
      <c r="F615" s="28">
        <v>15257.9</v>
      </c>
      <c r="G615" s="17">
        <v>0</v>
      </c>
      <c r="H615" s="18">
        <v>0</v>
      </c>
      <c r="I615" s="86">
        <v>9.3605700000000003E-3</v>
      </c>
      <c r="J615" s="42">
        <f t="shared" si="216"/>
        <v>4.2876105764601715E-5</v>
      </c>
      <c r="K615" s="42">
        <f t="shared" si="217"/>
        <v>4.3138757582939293E-5</v>
      </c>
      <c r="L615" s="42">
        <f t="shared" si="218"/>
        <v>5.3811550206928002E-6</v>
      </c>
      <c r="M615" s="42">
        <f t="shared" si="219"/>
        <v>8.5683605830924256E-4</v>
      </c>
      <c r="N615" s="42">
        <f t="shared" si="220"/>
        <v>0</v>
      </c>
      <c r="O615" s="43">
        <f t="shared" si="221"/>
        <v>0</v>
      </c>
      <c r="P615" s="45">
        <f t="shared" si="222"/>
        <v>3.2585840381097306E-5</v>
      </c>
      <c r="Q615" s="45">
        <f t="shared" si="223"/>
        <v>5.608038485782108E-6</v>
      </c>
      <c r="R615" s="45">
        <f t="shared" si="224"/>
        <v>2.6905775103464004E-7</v>
      </c>
      <c r="S615" s="45">
        <f t="shared" si="225"/>
        <v>2.5705081749277275E-5</v>
      </c>
      <c r="T615" s="45">
        <f t="shared" si="226"/>
        <v>0</v>
      </c>
      <c r="U615" s="45">
        <f t="shared" si="227"/>
        <v>0</v>
      </c>
      <c r="V615" s="46">
        <f t="shared" si="228"/>
        <v>3.1007751937984497E-5</v>
      </c>
      <c r="W615" s="55">
        <f t="shared" si="229"/>
        <v>9.5175770305175808E-3</v>
      </c>
      <c r="X615" s="55">
        <f t="shared" si="230"/>
        <v>9.3605700000000003E-3</v>
      </c>
      <c r="Y615" s="64">
        <f t="shared" si="231"/>
        <v>-1.5700703051758046E-4</v>
      </c>
      <c r="Z615" s="66">
        <f t="shared" si="232"/>
        <v>7.1140332000000006E-3</v>
      </c>
      <c r="AA615" s="67">
        <f t="shared" si="233"/>
        <v>1.2168741E-3</v>
      </c>
      <c r="AB615" s="67">
        <f t="shared" si="234"/>
        <v>4.6802850000000006E-4</v>
      </c>
      <c r="AC615" s="67">
        <f t="shared" si="235"/>
        <v>2.8081710000000003E-4</v>
      </c>
      <c r="AD615" s="67">
        <f t="shared" si="236"/>
        <v>4.6802850000000002E-5</v>
      </c>
      <c r="AE615" s="67">
        <f t="shared" si="237"/>
        <v>4.6802850000000002E-5</v>
      </c>
      <c r="AF615" s="68">
        <f t="shared" si="238"/>
        <v>1.8721140000000001E-4</v>
      </c>
      <c r="AG615" s="69">
        <f t="shared" si="239"/>
        <v>9.3605700000000003E-3</v>
      </c>
    </row>
    <row r="616" spans="1:33">
      <c r="A616" s="114">
        <v>762</v>
      </c>
      <c r="B616" s="16" t="s">
        <v>1234</v>
      </c>
      <c r="C616" s="28">
        <v>126856577</v>
      </c>
      <c r="D616" s="28">
        <v>3383</v>
      </c>
      <c r="E616" s="28">
        <v>1169905</v>
      </c>
      <c r="F616" s="28">
        <v>28015.599999999999</v>
      </c>
      <c r="G616" s="17">
        <v>27.7</v>
      </c>
      <c r="H616" s="18">
        <v>0</v>
      </c>
      <c r="I616" s="86">
        <v>2.119383E-2</v>
      </c>
      <c r="J616" s="42">
        <f t="shared" si="216"/>
        <v>1.4215896871545738E-4</v>
      </c>
      <c r="K616" s="42">
        <f t="shared" si="217"/>
        <v>8.198787466465372E-5</v>
      </c>
      <c r="L616" s="42">
        <f t="shared" si="218"/>
        <v>3.2387450107694816E-5</v>
      </c>
      <c r="M616" s="42">
        <f t="shared" si="219"/>
        <v>1.5732686854133542E-3</v>
      </c>
      <c r="N616" s="42">
        <f t="shared" si="220"/>
        <v>5.0461531735202635E-3</v>
      </c>
      <c r="O616" s="43">
        <f t="shared" si="221"/>
        <v>0</v>
      </c>
      <c r="P616" s="45">
        <f t="shared" si="222"/>
        <v>1.0804081622374761E-4</v>
      </c>
      <c r="Q616" s="45">
        <f t="shared" si="223"/>
        <v>1.0658423706404984E-5</v>
      </c>
      <c r="R616" s="45">
        <f t="shared" si="224"/>
        <v>1.6193725053847408E-6</v>
      </c>
      <c r="S616" s="45">
        <f t="shared" si="225"/>
        <v>4.7198060562400626E-5</v>
      </c>
      <c r="T616" s="45">
        <f t="shared" si="226"/>
        <v>2.523076586760132E-5</v>
      </c>
      <c r="U616" s="45">
        <f t="shared" si="227"/>
        <v>0</v>
      </c>
      <c r="V616" s="46">
        <f t="shared" si="228"/>
        <v>3.1007751937984497E-5</v>
      </c>
      <c r="W616" s="55">
        <f t="shared" si="229"/>
        <v>2.2375519080352381E-2</v>
      </c>
      <c r="X616" s="55">
        <f t="shared" si="230"/>
        <v>2.119383E-2</v>
      </c>
      <c r="Y616" s="64">
        <f t="shared" si="231"/>
        <v>-1.1816890803523807E-3</v>
      </c>
      <c r="Z616" s="66">
        <f t="shared" si="232"/>
        <v>1.61073108E-2</v>
      </c>
      <c r="AA616" s="67">
        <f t="shared" si="233"/>
        <v>2.7551979000000003E-3</v>
      </c>
      <c r="AB616" s="67">
        <f t="shared" si="234"/>
        <v>1.0596915000000001E-3</v>
      </c>
      <c r="AC616" s="67">
        <f t="shared" si="235"/>
        <v>6.3581489999999994E-4</v>
      </c>
      <c r="AD616" s="67">
        <f t="shared" si="236"/>
        <v>1.0596915E-4</v>
      </c>
      <c r="AE616" s="67">
        <f t="shared" si="237"/>
        <v>1.0596915E-4</v>
      </c>
      <c r="AF616" s="68">
        <f t="shared" si="238"/>
        <v>4.2387659999999999E-4</v>
      </c>
      <c r="AG616" s="69">
        <f t="shared" si="239"/>
        <v>2.119383E-2</v>
      </c>
    </row>
    <row r="617" spans="1:33">
      <c r="A617" s="114">
        <v>763</v>
      </c>
      <c r="B617" s="16" t="s">
        <v>1236</v>
      </c>
      <c r="C617" s="28">
        <v>109041817</v>
      </c>
      <c r="D617" s="28">
        <v>5151</v>
      </c>
      <c r="E617" s="28">
        <v>894738</v>
      </c>
      <c r="F617" s="28">
        <v>21369.5</v>
      </c>
      <c r="G617" s="17">
        <v>0</v>
      </c>
      <c r="H617" s="18">
        <v>0</v>
      </c>
      <c r="I617" s="86">
        <v>1.7618579999999998E-2</v>
      </c>
      <c r="J617" s="42">
        <f t="shared" si="216"/>
        <v>1.2219525875729431E-4</v>
      </c>
      <c r="K617" s="42">
        <f t="shared" si="217"/>
        <v>1.248358091627642E-4</v>
      </c>
      <c r="L617" s="42">
        <f t="shared" si="218"/>
        <v>2.476977389998217E-5</v>
      </c>
      <c r="M617" s="42">
        <f t="shared" si="219"/>
        <v>1.2000444456995629E-3</v>
      </c>
      <c r="N617" s="42">
        <f t="shared" si="220"/>
        <v>0</v>
      </c>
      <c r="O617" s="43">
        <f t="shared" si="221"/>
        <v>0</v>
      </c>
      <c r="P617" s="45">
        <f t="shared" si="222"/>
        <v>9.2868396655543676E-5</v>
      </c>
      <c r="Q617" s="45">
        <f t="shared" si="223"/>
        <v>1.6228655191159347E-5</v>
      </c>
      <c r="R617" s="45">
        <f t="shared" si="224"/>
        <v>1.2384886949991085E-6</v>
      </c>
      <c r="S617" s="45">
        <f t="shared" si="225"/>
        <v>3.6001333370986886E-5</v>
      </c>
      <c r="T617" s="45">
        <f t="shared" si="226"/>
        <v>0</v>
      </c>
      <c r="U617" s="45">
        <f t="shared" si="227"/>
        <v>0</v>
      </c>
      <c r="V617" s="46">
        <f t="shared" si="228"/>
        <v>3.1007751937984497E-5</v>
      </c>
      <c r="W617" s="55">
        <f t="shared" si="229"/>
        <v>1.7734462585067352E-2</v>
      </c>
      <c r="X617" s="55">
        <f t="shared" si="230"/>
        <v>1.7618579999999998E-2</v>
      </c>
      <c r="Y617" s="64">
        <f t="shared" si="231"/>
        <v>-1.1588258506735338E-4</v>
      </c>
      <c r="Z617" s="66">
        <f t="shared" si="232"/>
        <v>1.3390120799999999E-2</v>
      </c>
      <c r="AA617" s="67">
        <f t="shared" si="233"/>
        <v>2.2904153999999998E-3</v>
      </c>
      <c r="AB617" s="67">
        <f t="shared" si="234"/>
        <v>8.8092899999999991E-4</v>
      </c>
      <c r="AC617" s="67">
        <f t="shared" si="235"/>
        <v>5.2855739999999995E-4</v>
      </c>
      <c r="AD617" s="67">
        <f t="shared" si="236"/>
        <v>8.8092899999999991E-5</v>
      </c>
      <c r="AE617" s="67">
        <f t="shared" si="237"/>
        <v>8.8092899999999991E-5</v>
      </c>
      <c r="AF617" s="68">
        <f t="shared" si="238"/>
        <v>3.5237159999999997E-4</v>
      </c>
      <c r="AG617" s="69">
        <f t="shared" si="239"/>
        <v>1.7618579999999995E-2</v>
      </c>
    </row>
    <row r="618" spans="1:33">
      <c r="A618" s="114">
        <v>764</v>
      </c>
      <c r="B618" s="16" t="s">
        <v>1238</v>
      </c>
      <c r="C618" s="28">
        <v>44037139</v>
      </c>
      <c r="D618" s="28">
        <v>5930</v>
      </c>
      <c r="E618" s="28">
        <v>557010</v>
      </c>
      <c r="F618" s="28">
        <v>8971.7000000000007</v>
      </c>
      <c r="G618" s="17">
        <v>0</v>
      </c>
      <c r="H618" s="18">
        <v>0.25293100000000002</v>
      </c>
      <c r="I618" s="86">
        <v>1.1382939999999999E-2</v>
      </c>
      <c r="J618" s="42">
        <f t="shared" si="216"/>
        <v>4.9349228975485035E-5</v>
      </c>
      <c r="K618" s="42">
        <f t="shared" si="217"/>
        <v>1.4371507441956742E-4</v>
      </c>
      <c r="L618" s="42">
        <f t="shared" si="218"/>
        <v>1.5420169658636459E-5</v>
      </c>
      <c r="M618" s="42">
        <f t="shared" si="219"/>
        <v>5.0382267968285494E-4</v>
      </c>
      <c r="N618" s="42">
        <f t="shared" si="220"/>
        <v>0</v>
      </c>
      <c r="O618" s="43">
        <f t="shared" si="221"/>
        <v>2.5293100000000003E-3</v>
      </c>
      <c r="P618" s="45">
        <f t="shared" si="222"/>
        <v>3.7505414021368629E-5</v>
      </c>
      <c r="Q618" s="45">
        <f t="shared" si="223"/>
        <v>1.8682959674543766E-5</v>
      </c>
      <c r="R618" s="45">
        <f t="shared" si="224"/>
        <v>7.7100848293182303E-7</v>
      </c>
      <c r="S618" s="45">
        <f t="shared" si="225"/>
        <v>1.5114680390485648E-5</v>
      </c>
      <c r="T618" s="45">
        <f t="shared" si="226"/>
        <v>0</v>
      </c>
      <c r="U618" s="45">
        <f t="shared" si="227"/>
        <v>1.2646550000000002E-5</v>
      </c>
      <c r="V618" s="46">
        <f t="shared" si="228"/>
        <v>3.1007751937984497E-5</v>
      </c>
      <c r="W618" s="55">
        <f t="shared" si="229"/>
        <v>1.1572836450731436E-2</v>
      </c>
      <c r="X618" s="55">
        <f t="shared" si="230"/>
        <v>1.1382939999999999E-2</v>
      </c>
      <c r="Y618" s="64">
        <f t="shared" si="231"/>
        <v>-1.8989645073143671E-4</v>
      </c>
      <c r="Z618" s="66">
        <f t="shared" si="232"/>
        <v>8.6510344000000003E-3</v>
      </c>
      <c r="AA618" s="67">
        <f t="shared" si="233"/>
        <v>1.4797821999999999E-3</v>
      </c>
      <c r="AB618" s="67">
        <f t="shared" si="234"/>
        <v>5.6914699999999999E-4</v>
      </c>
      <c r="AC618" s="67">
        <f t="shared" si="235"/>
        <v>3.4148819999999999E-4</v>
      </c>
      <c r="AD618" s="67">
        <f t="shared" si="236"/>
        <v>5.6914699999999999E-5</v>
      </c>
      <c r="AE618" s="67">
        <f t="shared" si="237"/>
        <v>5.6914699999999999E-5</v>
      </c>
      <c r="AF618" s="68">
        <f t="shared" si="238"/>
        <v>2.276588E-4</v>
      </c>
      <c r="AG618" s="69">
        <f t="shared" si="239"/>
        <v>1.1382940000000003E-2</v>
      </c>
    </row>
    <row r="619" spans="1:33">
      <c r="A619" s="114">
        <v>765</v>
      </c>
      <c r="B619" s="16" t="s">
        <v>1240</v>
      </c>
      <c r="C619" s="28">
        <v>192350904</v>
      </c>
      <c r="D619" s="28">
        <v>5289</v>
      </c>
      <c r="E619" s="28">
        <v>1575508</v>
      </c>
      <c r="F619" s="28">
        <v>18263.2</v>
      </c>
      <c r="G619" s="17">
        <v>21.73</v>
      </c>
      <c r="H619" s="18">
        <v>0</v>
      </c>
      <c r="I619" s="86">
        <v>2.4882580000000001E-2</v>
      </c>
      <c r="J619" s="42">
        <f t="shared" si="216"/>
        <v>2.1555371263191146E-4</v>
      </c>
      <c r="K619" s="42">
        <f t="shared" si="217"/>
        <v>1.2818027463829546E-4</v>
      </c>
      <c r="L619" s="42">
        <f t="shared" si="218"/>
        <v>4.3616094250622095E-5</v>
      </c>
      <c r="M619" s="42">
        <f t="shared" si="219"/>
        <v>1.025604329567854E-3</v>
      </c>
      <c r="N619" s="42">
        <f t="shared" si="220"/>
        <v>3.9585887530900841E-3</v>
      </c>
      <c r="O619" s="43">
        <f t="shared" si="221"/>
        <v>0</v>
      </c>
      <c r="P619" s="45">
        <f t="shared" si="222"/>
        <v>1.6382082160025272E-4</v>
      </c>
      <c r="Q619" s="45">
        <f t="shared" si="223"/>
        <v>1.6663435702978409E-5</v>
      </c>
      <c r="R619" s="45">
        <f t="shared" si="224"/>
        <v>2.180804712531105E-6</v>
      </c>
      <c r="S619" s="45">
        <f t="shared" si="225"/>
        <v>3.0768129887035617E-5</v>
      </c>
      <c r="T619" s="45">
        <f t="shared" si="226"/>
        <v>1.9792943765450419E-5</v>
      </c>
      <c r="U619" s="45">
        <f t="shared" si="227"/>
        <v>0</v>
      </c>
      <c r="V619" s="46">
        <f t="shared" si="228"/>
        <v>3.1007751937984497E-5</v>
      </c>
      <c r="W619" s="55">
        <f t="shared" si="229"/>
        <v>2.6423388760623275E-2</v>
      </c>
      <c r="X619" s="55">
        <f t="shared" si="230"/>
        <v>2.4882580000000001E-2</v>
      </c>
      <c r="Y619" s="64">
        <f t="shared" si="231"/>
        <v>-1.5408087606232738E-3</v>
      </c>
      <c r="Z619" s="66">
        <f t="shared" si="232"/>
        <v>1.8910760800000002E-2</v>
      </c>
      <c r="AA619" s="67">
        <f t="shared" si="233"/>
        <v>3.2347354000000004E-3</v>
      </c>
      <c r="AB619" s="67">
        <f t="shared" si="234"/>
        <v>1.2441290000000001E-3</v>
      </c>
      <c r="AC619" s="67">
        <f t="shared" si="235"/>
        <v>7.4647739999999998E-4</v>
      </c>
      <c r="AD619" s="67">
        <f t="shared" si="236"/>
        <v>1.244129E-4</v>
      </c>
      <c r="AE619" s="67">
        <f t="shared" si="237"/>
        <v>1.244129E-4</v>
      </c>
      <c r="AF619" s="68">
        <f t="shared" si="238"/>
        <v>4.9765159999999998E-4</v>
      </c>
      <c r="AG619" s="69">
        <f t="shared" si="239"/>
        <v>2.4882580000000001E-2</v>
      </c>
    </row>
    <row r="620" spans="1:33">
      <c r="A620" s="114">
        <v>766</v>
      </c>
      <c r="B620" s="16" t="s">
        <v>1242</v>
      </c>
      <c r="C620" s="28">
        <v>34496910</v>
      </c>
      <c r="D620" s="28">
        <v>8801</v>
      </c>
      <c r="E620" s="28">
        <v>1524156</v>
      </c>
      <c r="F620" s="28">
        <v>6735.6</v>
      </c>
      <c r="G620" s="17">
        <v>0</v>
      </c>
      <c r="H620" s="18">
        <v>0.27962300000000001</v>
      </c>
      <c r="I620" s="86">
        <v>1.1452149999999999E-2</v>
      </c>
      <c r="J620" s="42">
        <f t="shared" si="216"/>
        <v>3.8658186003788748E-5</v>
      </c>
      <c r="K620" s="42">
        <f t="shared" si="217"/>
        <v>2.1329449746485882E-4</v>
      </c>
      <c r="L620" s="42">
        <f t="shared" si="218"/>
        <v>4.219447425760527E-5</v>
      </c>
      <c r="M620" s="42">
        <f t="shared" si="219"/>
        <v>3.7825028046767475E-4</v>
      </c>
      <c r="N620" s="42">
        <f t="shared" si="220"/>
        <v>0</v>
      </c>
      <c r="O620" s="43">
        <f t="shared" si="221"/>
        <v>2.7962300000000002E-3</v>
      </c>
      <c r="P620" s="45">
        <f t="shared" si="222"/>
        <v>2.9380221362879449E-5</v>
      </c>
      <c r="Q620" s="45">
        <f t="shared" si="223"/>
        <v>2.7728284670431649E-5</v>
      </c>
      <c r="R620" s="45">
        <f t="shared" si="224"/>
        <v>2.1097237128802637E-6</v>
      </c>
      <c r="S620" s="45">
        <f t="shared" si="225"/>
        <v>1.1347508414030243E-5</v>
      </c>
      <c r="T620" s="45">
        <f t="shared" si="226"/>
        <v>0</v>
      </c>
      <c r="U620" s="45">
        <f t="shared" si="227"/>
        <v>1.3981150000000001E-5</v>
      </c>
      <c r="V620" s="46">
        <f t="shared" si="228"/>
        <v>3.1007751937984497E-5</v>
      </c>
      <c r="W620" s="55">
        <f t="shared" si="229"/>
        <v>1.1555464009820609E-2</v>
      </c>
      <c r="X620" s="55">
        <f t="shared" si="230"/>
        <v>1.1452149999999999E-2</v>
      </c>
      <c r="Y620" s="64">
        <f t="shared" si="231"/>
        <v>-1.0331400982060979E-4</v>
      </c>
      <c r="Z620" s="66">
        <f t="shared" si="232"/>
        <v>8.703634E-3</v>
      </c>
      <c r="AA620" s="67">
        <f t="shared" si="233"/>
        <v>1.4887794999999999E-3</v>
      </c>
      <c r="AB620" s="67">
        <f t="shared" si="234"/>
        <v>5.726075E-4</v>
      </c>
      <c r="AC620" s="67">
        <f t="shared" si="235"/>
        <v>3.4356449999999999E-4</v>
      </c>
      <c r="AD620" s="67">
        <f t="shared" si="236"/>
        <v>5.7260749999999996E-5</v>
      </c>
      <c r="AE620" s="67">
        <f t="shared" si="237"/>
        <v>5.7260749999999996E-5</v>
      </c>
      <c r="AF620" s="68">
        <f t="shared" si="238"/>
        <v>2.2904299999999998E-4</v>
      </c>
      <c r="AG620" s="69">
        <f t="shared" si="239"/>
        <v>1.1452150000000001E-2</v>
      </c>
    </row>
    <row r="621" spans="1:33">
      <c r="A621" s="114">
        <v>767</v>
      </c>
      <c r="B621" s="16" t="s">
        <v>1244</v>
      </c>
      <c r="C621" s="28">
        <v>34987177</v>
      </c>
      <c r="D621" s="28">
        <v>9025</v>
      </c>
      <c r="E621" s="28">
        <v>18918099</v>
      </c>
      <c r="F621" s="28">
        <v>0</v>
      </c>
      <c r="G621" s="17">
        <v>0</v>
      </c>
      <c r="H621" s="18">
        <v>0.90116600000000002</v>
      </c>
      <c r="I621" s="86">
        <v>1.597409E-2</v>
      </c>
      <c r="J621" s="42">
        <f t="shared" si="216"/>
        <v>3.9207592686228403E-5</v>
      </c>
      <c r="K621" s="42">
        <f t="shared" si="217"/>
        <v>2.1872319504832982E-4</v>
      </c>
      <c r="L621" s="42">
        <f t="shared" si="218"/>
        <v>5.2372542000840333E-4</v>
      </c>
      <c r="M621" s="42">
        <f t="shared" si="219"/>
        <v>0</v>
      </c>
      <c r="N621" s="42">
        <f t="shared" si="220"/>
        <v>0</v>
      </c>
      <c r="O621" s="43">
        <f t="shared" si="221"/>
        <v>9.0116599999999995E-3</v>
      </c>
      <c r="P621" s="45">
        <f t="shared" si="222"/>
        <v>2.9797770441533585E-5</v>
      </c>
      <c r="Q621" s="45">
        <f t="shared" si="223"/>
        <v>2.8434015356282878E-5</v>
      </c>
      <c r="R621" s="45">
        <f t="shared" si="224"/>
        <v>2.6186271000420167E-5</v>
      </c>
      <c r="S621" s="45">
        <f t="shared" si="225"/>
        <v>0</v>
      </c>
      <c r="T621" s="45">
        <f t="shared" si="226"/>
        <v>0</v>
      </c>
      <c r="U621" s="45">
        <f t="shared" si="227"/>
        <v>4.5058299999999995E-5</v>
      </c>
      <c r="V621" s="46">
        <f t="shared" si="228"/>
        <v>3.1007751937984497E-5</v>
      </c>
      <c r="W621" s="55">
        <f t="shared" si="229"/>
        <v>1.6048410873622115E-2</v>
      </c>
      <c r="X621" s="55">
        <f t="shared" si="230"/>
        <v>1.597409E-2</v>
      </c>
      <c r="Y621" s="64">
        <f t="shared" si="231"/>
        <v>-7.4320873622114869E-5</v>
      </c>
      <c r="Z621" s="66">
        <f t="shared" si="232"/>
        <v>1.2140308400000001E-2</v>
      </c>
      <c r="AA621" s="67">
        <f t="shared" si="233"/>
        <v>2.0766317E-3</v>
      </c>
      <c r="AB621" s="67">
        <f t="shared" si="234"/>
        <v>7.9870450000000008E-4</v>
      </c>
      <c r="AC621" s="67">
        <f t="shared" si="235"/>
        <v>4.7922269999999998E-4</v>
      </c>
      <c r="AD621" s="67">
        <f t="shared" si="236"/>
        <v>7.9870449999999997E-5</v>
      </c>
      <c r="AE621" s="67">
        <f t="shared" si="237"/>
        <v>7.9870449999999997E-5</v>
      </c>
      <c r="AF621" s="68">
        <f t="shared" si="238"/>
        <v>3.1948179999999999E-4</v>
      </c>
      <c r="AG621" s="69">
        <f t="shared" si="239"/>
        <v>1.597409E-2</v>
      </c>
    </row>
    <row r="622" spans="1:33">
      <c r="A622" s="114">
        <v>768</v>
      </c>
      <c r="B622" s="16" t="s">
        <v>1246</v>
      </c>
      <c r="C622" s="28">
        <v>17873806</v>
      </c>
      <c r="D622" s="28">
        <v>3880</v>
      </c>
      <c r="E622" s="28">
        <v>218593</v>
      </c>
      <c r="F622" s="28">
        <v>21999.3</v>
      </c>
      <c r="G622" s="17">
        <v>0</v>
      </c>
      <c r="H622" s="18">
        <v>0</v>
      </c>
      <c r="I622" s="86">
        <v>9.2505599999999997E-3</v>
      </c>
      <c r="J622" s="42">
        <f t="shared" si="216"/>
        <v>2.0029878529515697E-5</v>
      </c>
      <c r="K622" s="42">
        <f t="shared" si="217"/>
        <v>9.4032797427980023E-5</v>
      </c>
      <c r="L622" s="42">
        <f t="shared" si="218"/>
        <v>6.0514912590264445E-6</v>
      </c>
      <c r="M622" s="42">
        <f t="shared" si="219"/>
        <v>1.235412048680521E-3</v>
      </c>
      <c r="N622" s="42">
        <f t="shared" si="220"/>
        <v>0</v>
      </c>
      <c r="O622" s="43">
        <f t="shared" si="221"/>
        <v>0</v>
      </c>
      <c r="P622" s="45">
        <f t="shared" si="222"/>
        <v>1.522270768243193E-5</v>
      </c>
      <c r="Q622" s="45">
        <f t="shared" si="223"/>
        <v>1.2224263665637404E-5</v>
      </c>
      <c r="R622" s="45">
        <f t="shared" si="224"/>
        <v>3.0257456295132226E-7</v>
      </c>
      <c r="S622" s="45">
        <f t="shared" si="225"/>
        <v>3.7062361460415627E-5</v>
      </c>
      <c r="T622" s="45">
        <f t="shared" si="226"/>
        <v>0</v>
      </c>
      <c r="U622" s="45">
        <f t="shared" si="227"/>
        <v>0</v>
      </c>
      <c r="V622" s="46">
        <f t="shared" si="228"/>
        <v>3.1007751937984497E-5</v>
      </c>
      <c r="W622" s="55">
        <f t="shared" si="229"/>
        <v>9.5819659309420782E-3</v>
      </c>
      <c r="X622" s="55">
        <f t="shared" si="230"/>
        <v>9.2505599999999997E-3</v>
      </c>
      <c r="Y622" s="64">
        <f t="shared" si="231"/>
        <v>-3.3140593094207853E-4</v>
      </c>
      <c r="Z622" s="66">
        <f t="shared" si="232"/>
        <v>7.0304256000000001E-3</v>
      </c>
      <c r="AA622" s="67">
        <f t="shared" si="233"/>
        <v>1.2025727999999999E-3</v>
      </c>
      <c r="AB622" s="67">
        <f t="shared" si="234"/>
        <v>4.6252800000000003E-4</v>
      </c>
      <c r="AC622" s="67">
        <f t="shared" si="235"/>
        <v>2.7751680000000001E-4</v>
      </c>
      <c r="AD622" s="67">
        <f t="shared" si="236"/>
        <v>4.6252799999999999E-5</v>
      </c>
      <c r="AE622" s="67">
        <f t="shared" si="237"/>
        <v>4.6252799999999999E-5</v>
      </c>
      <c r="AF622" s="68">
        <f t="shared" si="238"/>
        <v>1.8501119999999999E-4</v>
      </c>
      <c r="AG622" s="69">
        <f t="shared" si="239"/>
        <v>9.2505600000000014E-3</v>
      </c>
    </row>
    <row r="623" spans="1:33">
      <c r="A623" s="114">
        <v>769</v>
      </c>
      <c r="B623" s="16" t="s">
        <v>1248</v>
      </c>
      <c r="C623" s="28">
        <v>27485222</v>
      </c>
      <c r="D623" s="28">
        <v>2128</v>
      </c>
      <c r="E623" s="28">
        <v>193667</v>
      </c>
      <c r="F623" s="28">
        <v>10215.200000000001</v>
      </c>
      <c r="G623" s="17">
        <v>1.22</v>
      </c>
      <c r="H623" s="18">
        <v>0</v>
      </c>
      <c r="I623" s="86">
        <v>8.4458499999999995E-3</v>
      </c>
      <c r="J623" s="42">
        <f t="shared" si="216"/>
        <v>3.0800695611039557E-5</v>
      </c>
      <c r="K623" s="42">
        <f t="shared" si="217"/>
        <v>5.1572627042974612E-5</v>
      </c>
      <c r="L623" s="42">
        <f t="shared" si="218"/>
        <v>5.3614441343587145E-6</v>
      </c>
      <c r="M623" s="42">
        <f t="shared" si="219"/>
        <v>5.7365375987787149E-4</v>
      </c>
      <c r="N623" s="42">
        <f t="shared" si="220"/>
        <v>2.2224934554854593E-4</v>
      </c>
      <c r="O623" s="43">
        <f t="shared" si="221"/>
        <v>0</v>
      </c>
      <c r="P623" s="45">
        <f t="shared" si="222"/>
        <v>2.3408528664390063E-5</v>
      </c>
      <c r="Q623" s="45">
        <f t="shared" si="223"/>
        <v>6.7044415155866996E-6</v>
      </c>
      <c r="R623" s="45">
        <f t="shared" si="224"/>
        <v>2.6807220671793576E-7</v>
      </c>
      <c r="S623" s="45">
        <f t="shared" si="225"/>
        <v>1.7209612796336143E-5</v>
      </c>
      <c r="T623" s="45">
        <f t="shared" si="226"/>
        <v>1.1112467277427298E-6</v>
      </c>
      <c r="U623" s="45">
        <f t="shared" si="227"/>
        <v>0</v>
      </c>
      <c r="V623" s="46">
        <f t="shared" si="228"/>
        <v>3.1007751937984497E-5</v>
      </c>
      <c r="W623" s="55">
        <f t="shared" si="229"/>
        <v>7.9709653848758066E-3</v>
      </c>
      <c r="X623" s="55">
        <f t="shared" si="230"/>
        <v>8.4458499999999995E-3</v>
      </c>
      <c r="Y623" s="64">
        <f t="shared" si="231"/>
        <v>4.7488461512419297E-4</v>
      </c>
      <c r="Z623" s="66">
        <f t="shared" si="232"/>
        <v>6.4188459999999998E-3</v>
      </c>
      <c r="AA623" s="67">
        <f t="shared" si="233"/>
        <v>1.0979605E-3</v>
      </c>
      <c r="AB623" s="67">
        <f t="shared" si="234"/>
        <v>4.2229250000000001E-4</v>
      </c>
      <c r="AC623" s="67">
        <f t="shared" si="235"/>
        <v>2.5337549999999997E-4</v>
      </c>
      <c r="AD623" s="67">
        <f t="shared" si="236"/>
        <v>4.2229249999999996E-5</v>
      </c>
      <c r="AE623" s="67">
        <f t="shared" si="237"/>
        <v>4.2229249999999996E-5</v>
      </c>
      <c r="AF623" s="68">
        <f t="shared" si="238"/>
        <v>1.6891699999999998E-4</v>
      </c>
      <c r="AG623" s="69">
        <f t="shared" si="239"/>
        <v>8.4458499999999978E-3</v>
      </c>
    </row>
    <row r="624" spans="1:33">
      <c r="A624" s="114">
        <v>770</v>
      </c>
      <c r="B624" s="16" t="s">
        <v>1250</v>
      </c>
      <c r="C624" s="28">
        <v>32100188</v>
      </c>
      <c r="D624" s="28">
        <v>1886</v>
      </c>
      <c r="E624" s="28">
        <v>136581</v>
      </c>
      <c r="F624" s="28">
        <v>12753.75</v>
      </c>
      <c r="G624" s="17">
        <v>8.4600000000000009</v>
      </c>
      <c r="H624" s="18">
        <v>0</v>
      </c>
      <c r="I624" s="86">
        <v>9.5309899999999996E-3</v>
      </c>
      <c r="J624" s="42">
        <f t="shared" si="216"/>
        <v>3.5972353421236498E-5</v>
      </c>
      <c r="K624" s="42">
        <f t="shared" si="217"/>
        <v>4.5707694832260394E-5</v>
      </c>
      <c r="L624" s="42">
        <f t="shared" si="218"/>
        <v>3.7810850651626117E-6</v>
      </c>
      <c r="M624" s="42">
        <f t="shared" si="219"/>
        <v>7.1621080742838154E-4</v>
      </c>
      <c r="N624" s="42">
        <f t="shared" si="220"/>
        <v>1.5411716912628677E-3</v>
      </c>
      <c r="O624" s="43">
        <f t="shared" si="221"/>
        <v>0</v>
      </c>
      <c r="P624" s="45">
        <f t="shared" si="222"/>
        <v>2.7338988600139737E-5</v>
      </c>
      <c r="Q624" s="45">
        <f t="shared" si="223"/>
        <v>5.9420003281938515E-6</v>
      </c>
      <c r="R624" s="45">
        <f t="shared" si="224"/>
        <v>1.890542532581306E-7</v>
      </c>
      <c r="S624" s="45">
        <f t="shared" si="225"/>
        <v>2.1486324222851445E-5</v>
      </c>
      <c r="T624" s="45">
        <f t="shared" si="226"/>
        <v>7.7058584563143384E-6</v>
      </c>
      <c r="U624" s="45">
        <f t="shared" si="227"/>
        <v>0</v>
      </c>
      <c r="V624" s="46">
        <f t="shared" si="228"/>
        <v>3.1007751937984497E-5</v>
      </c>
      <c r="W624" s="55">
        <f t="shared" si="229"/>
        <v>9.3669977798742018E-3</v>
      </c>
      <c r="X624" s="55">
        <f t="shared" si="230"/>
        <v>9.5309899999999996E-3</v>
      </c>
      <c r="Y624" s="64">
        <f t="shared" si="231"/>
        <v>1.6399222012579776E-4</v>
      </c>
      <c r="Z624" s="66">
        <f t="shared" si="232"/>
        <v>7.2435523999999996E-3</v>
      </c>
      <c r="AA624" s="67">
        <f t="shared" si="233"/>
        <v>1.2390286999999999E-3</v>
      </c>
      <c r="AB624" s="67">
        <f t="shared" si="234"/>
        <v>4.765495E-4</v>
      </c>
      <c r="AC624" s="67">
        <f t="shared" si="235"/>
        <v>2.859297E-4</v>
      </c>
      <c r="AD624" s="67">
        <f t="shared" si="236"/>
        <v>4.765495E-5</v>
      </c>
      <c r="AE624" s="67">
        <f t="shared" si="237"/>
        <v>4.765495E-5</v>
      </c>
      <c r="AF624" s="68">
        <f t="shared" si="238"/>
        <v>1.906198E-4</v>
      </c>
      <c r="AG624" s="69">
        <f t="shared" si="239"/>
        <v>9.5309899999999979E-3</v>
      </c>
    </row>
    <row r="625" spans="1:33">
      <c r="A625" s="114">
        <v>771</v>
      </c>
      <c r="B625" s="16" t="s">
        <v>1252</v>
      </c>
      <c r="C625" s="28">
        <v>169865551</v>
      </c>
      <c r="D625" s="28">
        <v>8515</v>
      </c>
      <c r="E625" s="28">
        <v>503909</v>
      </c>
      <c r="F625" s="28">
        <v>19926.2</v>
      </c>
      <c r="G625" s="17">
        <v>0</v>
      </c>
      <c r="H625" s="18">
        <v>0</v>
      </c>
      <c r="I625" s="86">
        <v>2.399217E-2</v>
      </c>
      <c r="J625" s="42">
        <f t="shared" si="216"/>
        <v>1.903560077176206E-4</v>
      </c>
      <c r="K625" s="42">
        <f t="shared" si="217"/>
        <v>2.0636321394310565E-4</v>
      </c>
      <c r="L625" s="42">
        <f t="shared" si="218"/>
        <v>1.3950130648487173E-5</v>
      </c>
      <c r="M625" s="42">
        <f t="shared" si="219"/>
        <v>1.1189932208942011E-3</v>
      </c>
      <c r="N625" s="42">
        <f t="shared" si="220"/>
        <v>0</v>
      </c>
      <c r="O625" s="43">
        <f t="shared" si="221"/>
        <v>0</v>
      </c>
      <c r="P625" s="45">
        <f t="shared" si="222"/>
        <v>1.4467056586539166E-4</v>
      </c>
      <c r="Q625" s="45">
        <f t="shared" si="223"/>
        <v>2.6827217812603737E-5</v>
      </c>
      <c r="R625" s="45">
        <f t="shared" si="224"/>
        <v>6.9750653242435871E-7</v>
      </c>
      <c r="S625" s="45">
        <f t="shared" si="225"/>
        <v>3.3569796626826032E-5</v>
      </c>
      <c r="T625" s="45">
        <f t="shared" si="226"/>
        <v>0</v>
      </c>
      <c r="U625" s="45">
        <f t="shared" si="227"/>
        <v>0</v>
      </c>
      <c r="V625" s="46">
        <f t="shared" si="228"/>
        <v>3.1007751937984497E-5</v>
      </c>
      <c r="W625" s="55">
        <f t="shared" si="229"/>
        <v>2.367728387752303E-2</v>
      </c>
      <c r="X625" s="55">
        <f t="shared" si="230"/>
        <v>2.399217E-2</v>
      </c>
      <c r="Y625" s="64">
        <f t="shared" si="231"/>
        <v>3.1488612247696987E-4</v>
      </c>
      <c r="Z625" s="66">
        <f t="shared" si="232"/>
        <v>1.8234049200000001E-2</v>
      </c>
      <c r="AA625" s="67">
        <f t="shared" si="233"/>
        <v>3.1189821000000002E-3</v>
      </c>
      <c r="AB625" s="67">
        <f t="shared" si="234"/>
        <v>1.1996085000000002E-3</v>
      </c>
      <c r="AC625" s="67">
        <f t="shared" si="235"/>
        <v>7.1976509999999996E-4</v>
      </c>
      <c r="AD625" s="67">
        <f t="shared" si="236"/>
        <v>1.1996085E-4</v>
      </c>
      <c r="AE625" s="67">
        <f t="shared" si="237"/>
        <v>1.1996085E-4</v>
      </c>
      <c r="AF625" s="68">
        <f t="shared" si="238"/>
        <v>4.7984340000000001E-4</v>
      </c>
      <c r="AG625" s="69">
        <f t="shared" si="239"/>
        <v>2.399217E-2</v>
      </c>
    </row>
    <row r="626" spans="1:33">
      <c r="A626" s="114">
        <v>772</v>
      </c>
      <c r="B626" s="16" t="s">
        <v>1254</v>
      </c>
      <c r="C626" s="28">
        <v>70174721</v>
      </c>
      <c r="D626" s="28">
        <v>13973</v>
      </c>
      <c r="E626" s="28">
        <v>6556563</v>
      </c>
      <c r="F626" s="28">
        <v>657</v>
      </c>
      <c r="G626" s="17">
        <v>0</v>
      </c>
      <c r="H626" s="18">
        <v>6.6117999999999996E-2</v>
      </c>
      <c r="I626" s="86">
        <v>1.512573E-2</v>
      </c>
      <c r="J626" s="42">
        <f t="shared" si="216"/>
        <v>7.8639722142707276E-5</v>
      </c>
      <c r="K626" s="42">
        <f t="shared" si="217"/>
        <v>3.3863924702607343E-4</v>
      </c>
      <c r="L626" s="42">
        <f t="shared" si="218"/>
        <v>1.8151076971246197E-4</v>
      </c>
      <c r="M626" s="42">
        <f t="shared" si="219"/>
        <v>3.6895070115099224E-5</v>
      </c>
      <c r="N626" s="42">
        <f t="shared" si="220"/>
        <v>0</v>
      </c>
      <c r="O626" s="43">
        <f t="shared" si="221"/>
        <v>6.6117999999999993E-4</v>
      </c>
      <c r="P626" s="45">
        <f t="shared" si="222"/>
        <v>5.9766188828457533E-5</v>
      </c>
      <c r="Q626" s="45">
        <f t="shared" si="223"/>
        <v>4.402310211338955E-5</v>
      </c>
      <c r="R626" s="45">
        <f t="shared" si="224"/>
        <v>9.0755384856230981E-6</v>
      </c>
      <c r="S626" s="45">
        <f t="shared" si="225"/>
        <v>1.1068521034529766E-6</v>
      </c>
      <c r="T626" s="45">
        <f t="shared" si="226"/>
        <v>0</v>
      </c>
      <c r="U626" s="45">
        <f t="shared" si="227"/>
        <v>3.3058999999999996E-6</v>
      </c>
      <c r="V626" s="46">
        <f t="shared" si="228"/>
        <v>3.1007751937984497E-5</v>
      </c>
      <c r="W626" s="55">
        <f t="shared" si="229"/>
        <v>1.4828533346890766E-2</v>
      </c>
      <c r="X626" s="55">
        <f t="shared" si="230"/>
        <v>1.512573E-2</v>
      </c>
      <c r="Y626" s="64">
        <f t="shared" si="231"/>
        <v>2.9719665310923467E-4</v>
      </c>
      <c r="Z626" s="66">
        <f t="shared" si="232"/>
        <v>1.14955548E-2</v>
      </c>
      <c r="AA626" s="67">
        <f t="shared" si="233"/>
        <v>1.9663449E-3</v>
      </c>
      <c r="AB626" s="67">
        <f t="shared" si="234"/>
        <v>7.5628650000000006E-4</v>
      </c>
      <c r="AC626" s="67">
        <f t="shared" si="235"/>
        <v>4.5377189999999998E-4</v>
      </c>
      <c r="AD626" s="67">
        <f t="shared" si="236"/>
        <v>7.5628650000000006E-5</v>
      </c>
      <c r="AE626" s="67">
        <f t="shared" si="237"/>
        <v>7.5628650000000006E-5</v>
      </c>
      <c r="AF626" s="68">
        <f t="shared" si="238"/>
        <v>3.0251460000000003E-4</v>
      </c>
      <c r="AG626" s="69">
        <f t="shared" si="239"/>
        <v>1.5125729999999999E-2</v>
      </c>
    </row>
    <row r="627" spans="1:33">
      <c r="A627" s="114">
        <v>773</v>
      </c>
      <c r="B627" s="16" t="s">
        <v>1256</v>
      </c>
      <c r="C627" s="28">
        <v>5285700</v>
      </c>
      <c r="D627" s="28">
        <v>2254</v>
      </c>
      <c r="E627" s="28">
        <v>157949</v>
      </c>
      <c r="F627" s="28">
        <v>4983.8999999999996</v>
      </c>
      <c r="G627" s="17">
        <v>0</v>
      </c>
      <c r="H627" s="18">
        <v>0.11601</v>
      </c>
      <c r="I627" s="86">
        <v>5.7259800000000003E-3</v>
      </c>
      <c r="J627" s="42">
        <f t="shared" si="216"/>
        <v>5.9233007756412434E-6</v>
      </c>
      <c r="K627" s="42">
        <f t="shared" si="217"/>
        <v>5.4626269433677058E-5</v>
      </c>
      <c r="L627" s="42">
        <f t="shared" si="218"/>
        <v>4.3726331258181543E-6</v>
      </c>
      <c r="M627" s="42">
        <f t="shared" si="219"/>
        <v>2.7988027389138964E-4</v>
      </c>
      <c r="N627" s="42">
        <f t="shared" si="220"/>
        <v>0</v>
      </c>
      <c r="O627" s="43">
        <f t="shared" si="221"/>
        <v>1.1601000000000001E-3</v>
      </c>
      <c r="P627" s="45">
        <f t="shared" si="222"/>
        <v>4.5017085894873448E-6</v>
      </c>
      <c r="Q627" s="45">
        <f t="shared" si="223"/>
        <v>7.1014150263780176E-6</v>
      </c>
      <c r="R627" s="45">
        <f t="shared" si="224"/>
        <v>2.1863165629090771E-7</v>
      </c>
      <c r="S627" s="45">
        <f t="shared" si="225"/>
        <v>8.3964082167416891E-6</v>
      </c>
      <c r="T627" s="45">
        <f t="shared" si="226"/>
        <v>0</v>
      </c>
      <c r="U627" s="45">
        <f t="shared" si="227"/>
        <v>5.8005000000000006E-6</v>
      </c>
      <c r="V627" s="46">
        <f t="shared" si="228"/>
        <v>3.1007751937984497E-5</v>
      </c>
      <c r="W627" s="55">
        <f t="shared" si="229"/>
        <v>5.7026415426882455E-3</v>
      </c>
      <c r="X627" s="55">
        <f t="shared" si="230"/>
        <v>5.7259800000000003E-3</v>
      </c>
      <c r="Y627" s="64">
        <f t="shared" si="231"/>
        <v>2.3338457311754789E-5</v>
      </c>
      <c r="Z627" s="66">
        <f t="shared" si="232"/>
        <v>4.3517448000000005E-3</v>
      </c>
      <c r="AA627" s="67">
        <f t="shared" si="233"/>
        <v>7.4437740000000009E-4</v>
      </c>
      <c r="AB627" s="67">
        <f t="shared" si="234"/>
        <v>2.86299E-4</v>
      </c>
      <c r="AC627" s="67">
        <f t="shared" si="235"/>
        <v>1.717794E-4</v>
      </c>
      <c r="AD627" s="67">
        <f t="shared" si="236"/>
        <v>2.8629900000000002E-5</v>
      </c>
      <c r="AE627" s="67">
        <f t="shared" si="237"/>
        <v>2.8629900000000002E-5</v>
      </c>
      <c r="AF627" s="68">
        <f t="shared" si="238"/>
        <v>1.1451960000000001E-4</v>
      </c>
      <c r="AG627" s="69">
        <f t="shared" si="239"/>
        <v>5.7259800000000012E-3</v>
      </c>
    </row>
    <row r="628" spans="1:33">
      <c r="A628" s="114">
        <v>774</v>
      </c>
      <c r="B628" s="16" t="s">
        <v>1258</v>
      </c>
      <c r="C628" s="28">
        <v>82397429</v>
      </c>
      <c r="D628" s="28">
        <v>2335</v>
      </c>
      <c r="E628" s="28">
        <v>488227</v>
      </c>
      <c r="F628" s="28">
        <v>22549.599999999999</v>
      </c>
      <c r="G628" s="17">
        <v>68.45</v>
      </c>
      <c r="H628" s="18">
        <v>0</v>
      </c>
      <c r="I628" s="86">
        <v>2.13121E-2</v>
      </c>
      <c r="J628" s="42">
        <f t="shared" si="216"/>
        <v>9.2336824849413373E-5</v>
      </c>
      <c r="K628" s="42">
        <f t="shared" si="217"/>
        <v>5.6589325256271484E-5</v>
      </c>
      <c r="L628" s="42">
        <f t="shared" si="218"/>
        <v>1.3515992840213108E-5</v>
      </c>
      <c r="M628" s="42">
        <f t="shared" si="219"/>
        <v>1.2663151797069122E-3</v>
      </c>
      <c r="N628" s="42">
        <f t="shared" si="220"/>
        <v>1.2469645658031122E-2</v>
      </c>
      <c r="O628" s="43">
        <f t="shared" si="221"/>
        <v>0</v>
      </c>
      <c r="P628" s="45">
        <f t="shared" si="222"/>
        <v>7.0175986885554165E-5</v>
      </c>
      <c r="Q628" s="45">
        <f t="shared" si="223"/>
        <v>7.3566122833152934E-6</v>
      </c>
      <c r="R628" s="45">
        <f t="shared" si="224"/>
        <v>6.7579964201065538E-7</v>
      </c>
      <c r="S628" s="45">
        <f t="shared" si="225"/>
        <v>3.7989455391207367E-5</v>
      </c>
      <c r="T628" s="45">
        <f t="shared" si="226"/>
        <v>6.2348228290155612E-5</v>
      </c>
      <c r="U628" s="45">
        <f t="shared" si="227"/>
        <v>0</v>
      </c>
      <c r="V628" s="46">
        <f t="shared" si="228"/>
        <v>3.1007751937984497E-5</v>
      </c>
      <c r="W628" s="55">
        <f t="shared" si="229"/>
        <v>2.0955383443022758E-2</v>
      </c>
      <c r="X628" s="55">
        <f t="shared" si="230"/>
        <v>2.13121E-2</v>
      </c>
      <c r="Y628" s="64">
        <f t="shared" si="231"/>
        <v>3.5671655697724208E-4</v>
      </c>
      <c r="Z628" s="66">
        <f t="shared" si="232"/>
        <v>1.6197196000000001E-2</v>
      </c>
      <c r="AA628" s="67">
        <f t="shared" si="233"/>
        <v>2.7705730000000001E-3</v>
      </c>
      <c r="AB628" s="67">
        <f t="shared" si="234"/>
        <v>1.0656050000000001E-3</v>
      </c>
      <c r="AC628" s="67">
        <f t="shared" si="235"/>
        <v>6.39363E-4</v>
      </c>
      <c r="AD628" s="67">
        <f t="shared" si="236"/>
        <v>1.065605E-4</v>
      </c>
      <c r="AE628" s="67">
        <f t="shared" si="237"/>
        <v>1.065605E-4</v>
      </c>
      <c r="AF628" s="68">
        <f t="shared" si="238"/>
        <v>4.2624200000000002E-4</v>
      </c>
      <c r="AG628" s="69">
        <f t="shared" si="239"/>
        <v>2.13121E-2</v>
      </c>
    </row>
    <row r="629" spans="1:33">
      <c r="A629" s="114">
        <v>775</v>
      </c>
      <c r="B629" s="16" t="s">
        <v>1260</v>
      </c>
      <c r="C629" s="28">
        <v>44477917</v>
      </c>
      <c r="D629" s="28">
        <v>1925</v>
      </c>
      <c r="E629" s="28">
        <v>96280</v>
      </c>
      <c r="F629" s="28">
        <v>24750.9</v>
      </c>
      <c r="G629" s="17">
        <v>0</v>
      </c>
      <c r="H629" s="18">
        <v>0</v>
      </c>
      <c r="I629" s="86">
        <v>1.1942680000000001E-2</v>
      </c>
      <c r="J629" s="42">
        <f t="shared" si="216"/>
        <v>4.9843176923587573E-5</v>
      </c>
      <c r="K629" s="42">
        <f t="shared" si="217"/>
        <v>4.6652869857954011E-5</v>
      </c>
      <c r="L629" s="42">
        <f t="shared" si="218"/>
        <v>2.665399067760935E-6</v>
      </c>
      <c r="M629" s="42">
        <f t="shared" si="219"/>
        <v>1.3899333195004709E-3</v>
      </c>
      <c r="N629" s="42">
        <f t="shared" si="220"/>
        <v>0</v>
      </c>
      <c r="O629" s="43">
        <f t="shared" si="221"/>
        <v>0</v>
      </c>
      <c r="P629" s="45">
        <f t="shared" si="222"/>
        <v>3.7880814461926555E-5</v>
      </c>
      <c r="Q629" s="45">
        <f t="shared" si="223"/>
        <v>6.0648730815340215E-6</v>
      </c>
      <c r="R629" s="45">
        <f t="shared" si="224"/>
        <v>1.3326995338804675E-7</v>
      </c>
      <c r="S629" s="45">
        <f t="shared" si="225"/>
        <v>4.1697999585014123E-5</v>
      </c>
      <c r="T629" s="45">
        <f t="shared" si="226"/>
        <v>0</v>
      </c>
      <c r="U629" s="45">
        <f t="shared" si="227"/>
        <v>0</v>
      </c>
      <c r="V629" s="46">
        <f t="shared" si="228"/>
        <v>3.1007751937984497E-5</v>
      </c>
      <c r="W629" s="55">
        <f t="shared" si="229"/>
        <v>1.1678470901984725E-2</v>
      </c>
      <c r="X629" s="55">
        <f t="shared" si="230"/>
        <v>1.1942680000000001E-2</v>
      </c>
      <c r="Y629" s="64">
        <f t="shared" si="231"/>
        <v>2.6420909801527608E-4</v>
      </c>
      <c r="Z629" s="66">
        <f t="shared" si="232"/>
        <v>9.0764368000000005E-3</v>
      </c>
      <c r="AA629" s="67">
        <f t="shared" si="233"/>
        <v>1.5525484000000001E-3</v>
      </c>
      <c r="AB629" s="67">
        <f t="shared" si="234"/>
        <v>5.9713400000000003E-4</v>
      </c>
      <c r="AC629" s="67">
        <f t="shared" si="235"/>
        <v>3.5828040000000002E-4</v>
      </c>
      <c r="AD629" s="67">
        <f t="shared" si="236"/>
        <v>5.9713400000000003E-5</v>
      </c>
      <c r="AE629" s="67">
        <f t="shared" si="237"/>
        <v>5.9713400000000003E-5</v>
      </c>
      <c r="AF629" s="68">
        <f t="shared" si="238"/>
        <v>2.3885360000000001E-4</v>
      </c>
      <c r="AG629" s="69">
        <f t="shared" si="239"/>
        <v>1.1942679999999999E-2</v>
      </c>
    </row>
    <row r="630" spans="1:33">
      <c r="A630" s="114">
        <v>776</v>
      </c>
      <c r="B630" s="16" t="s">
        <v>1262</v>
      </c>
      <c r="C630" s="28">
        <v>225450267</v>
      </c>
      <c r="D630" s="28">
        <v>2573</v>
      </c>
      <c r="E630" s="28">
        <v>1113101</v>
      </c>
      <c r="F630" s="28">
        <v>9130.7999999999993</v>
      </c>
      <c r="G630" s="17">
        <v>9.74</v>
      </c>
      <c r="H630" s="18">
        <v>0</v>
      </c>
      <c r="I630" s="86">
        <v>2.172895E-2</v>
      </c>
      <c r="J630" s="42">
        <f t="shared" si="216"/>
        <v>2.5264576903525086E-4</v>
      </c>
      <c r="K630" s="42">
        <f t="shared" si="217"/>
        <v>6.2357316438709436E-5</v>
      </c>
      <c r="L630" s="42">
        <f t="shared" si="218"/>
        <v>3.0814897878310805E-5</v>
      </c>
      <c r="M630" s="42">
        <f t="shared" si="219"/>
        <v>5.1275723927998165E-4</v>
      </c>
      <c r="N630" s="42">
        <f t="shared" si="220"/>
        <v>1.774351332494129E-3</v>
      </c>
      <c r="O630" s="43">
        <f t="shared" si="221"/>
        <v>0</v>
      </c>
      <c r="P630" s="45">
        <f t="shared" si="222"/>
        <v>1.9201078446679065E-4</v>
      </c>
      <c r="Q630" s="45">
        <f t="shared" si="223"/>
        <v>8.1064511370322265E-6</v>
      </c>
      <c r="R630" s="45">
        <f t="shared" si="224"/>
        <v>1.5407448939155404E-6</v>
      </c>
      <c r="S630" s="45">
        <f t="shared" si="225"/>
        <v>1.5382717178399448E-5</v>
      </c>
      <c r="T630" s="45">
        <f t="shared" si="226"/>
        <v>8.8717566624706446E-6</v>
      </c>
      <c r="U630" s="45">
        <f t="shared" si="227"/>
        <v>0</v>
      </c>
      <c r="V630" s="46">
        <f t="shared" si="228"/>
        <v>3.1007751937984497E-5</v>
      </c>
      <c r="W630" s="55">
        <f t="shared" si="229"/>
        <v>2.5692020627659299E-2</v>
      </c>
      <c r="X630" s="55">
        <f t="shared" si="230"/>
        <v>2.172895E-2</v>
      </c>
      <c r="Y630" s="64">
        <f t="shared" si="231"/>
        <v>-3.9630706276592986E-3</v>
      </c>
      <c r="Z630" s="66">
        <f t="shared" si="232"/>
        <v>1.6514002E-2</v>
      </c>
      <c r="AA630" s="67">
        <f t="shared" si="233"/>
        <v>2.8247635000000003E-3</v>
      </c>
      <c r="AB630" s="67">
        <f t="shared" si="234"/>
        <v>1.0864475000000001E-3</v>
      </c>
      <c r="AC630" s="67">
        <f t="shared" si="235"/>
        <v>6.5186849999999995E-4</v>
      </c>
      <c r="AD630" s="67">
        <f t="shared" si="236"/>
        <v>1.0864475000000001E-4</v>
      </c>
      <c r="AE630" s="67">
        <f t="shared" si="237"/>
        <v>1.0864475000000001E-4</v>
      </c>
      <c r="AF630" s="68">
        <f t="shared" si="238"/>
        <v>4.3457900000000004E-4</v>
      </c>
      <c r="AG630" s="69">
        <f t="shared" si="239"/>
        <v>2.1728950000000004E-2</v>
      </c>
    </row>
    <row r="631" spans="1:33">
      <c r="A631" s="114">
        <v>777</v>
      </c>
      <c r="B631" s="16" t="s">
        <v>1264</v>
      </c>
      <c r="C631" s="28">
        <v>19324963</v>
      </c>
      <c r="D631" s="28">
        <v>4385</v>
      </c>
      <c r="E631" s="28">
        <v>1402813</v>
      </c>
      <c r="F631" s="28">
        <v>6704.2</v>
      </c>
      <c r="G631" s="17">
        <v>0</v>
      </c>
      <c r="H631" s="18">
        <v>0</v>
      </c>
      <c r="I631" s="86">
        <v>7.4141099999999998E-3</v>
      </c>
      <c r="J631" s="42">
        <f t="shared" si="216"/>
        <v>2.1656084970228794E-5</v>
      </c>
      <c r="K631" s="42">
        <f t="shared" si="217"/>
        <v>1.0627160224785887E-4</v>
      </c>
      <c r="L631" s="42">
        <f t="shared" si="218"/>
        <v>3.8835235380587041E-5</v>
      </c>
      <c r="M631" s="42">
        <f t="shared" si="219"/>
        <v>3.764869544378207E-4</v>
      </c>
      <c r="N631" s="42">
        <f t="shared" si="220"/>
        <v>0</v>
      </c>
      <c r="O631" s="43">
        <f t="shared" si="221"/>
        <v>0</v>
      </c>
      <c r="P631" s="45">
        <f t="shared" si="222"/>
        <v>1.6458624577373884E-5</v>
      </c>
      <c r="Q631" s="45">
        <f t="shared" si="223"/>
        <v>1.3815308292221654E-5</v>
      </c>
      <c r="R631" s="45">
        <f t="shared" si="224"/>
        <v>1.9417617690293521E-6</v>
      </c>
      <c r="S631" s="45">
        <f t="shared" si="225"/>
        <v>1.1294608633134621E-5</v>
      </c>
      <c r="T631" s="45">
        <f t="shared" si="226"/>
        <v>0</v>
      </c>
      <c r="U631" s="45">
        <f t="shared" si="227"/>
        <v>0</v>
      </c>
      <c r="V631" s="46">
        <f t="shared" si="228"/>
        <v>3.1007751937984497E-5</v>
      </c>
      <c r="W631" s="55">
        <f t="shared" si="229"/>
        <v>7.4518055209744014E-3</v>
      </c>
      <c r="X631" s="55">
        <f t="shared" si="230"/>
        <v>7.4141099999999998E-3</v>
      </c>
      <c r="Y631" s="64">
        <f t="shared" si="231"/>
        <v>-3.7695520974401556E-5</v>
      </c>
      <c r="Z631" s="66">
        <f t="shared" si="232"/>
        <v>5.6347235999999997E-3</v>
      </c>
      <c r="AA631" s="67">
        <f t="shared" si="233"/>
        <v>9.638343E-4</v>
      </c>
      <c r="AB631" s="67">
        <f t="shared" si="234"/>
        <v>3.7070549999999999E-4</v>
      </c>
      <c r="AC631" s="67">
        <f t="shared" si="235"/>
        <v>2.2242329999999999E-4</v>
      </c>
      <c r="AD631" s="67">
        <f t="shared" si="236"/>
        <v>3.707055E-5</v>
      </c>
      <c r="AE631" s="67">
        <f t="shared" si="237"/>
        <v>3.707055E-5</v>
      </c>
      <c r="AF631" s="68">
        <f t="shared" si="238"/>
        <v>1.482822E-4</v>
      </c>
      <c r="AG631" s="69">
        <f t="shared" si="239"/>
        <v>7.4141099999999989E-3</v>
      </c>
    </row>
    <row r="632" spans="1:33">
      <c r="A632" s="114">
        <v>778</v>
      </c>
      <c r="B632" s="16" t="s">
        <v>1266</v>
      </c>
      <c r="C632" s="28">
        <v>5867517</v>
      </c>
      <c r="D632" s="28">
        <v>2858</v>
      </c>
      <c r="E632" s="28">
        <v>139162</v>
      </c>
      <c r="F632" s="28">
        <v>5763.8</v>
      </c>
      <c r="G632" s="17">
        <v>0</v>
      </c>
      <c r="H632" s="18">
        <v>0</v>
      </c>
      <c r="I632" s="86">
        <v>5.4763199999999998E-3</v>
      </c>
      <c r="J632" s="42">
        <f t="shared" si="216"/>
        <v>6.5753009056866987E-6</v>
      </c>
      <c r="K632" s="42">
        <f t="shared" si="217"/>
        <v>6.9264364703393536E-5</v>
      </c>
      <c r="L632" s="42">
        <f t="shared" si="218"/>
        <v>3.8525370281236728E-6</v>
      </c>
      <c r="M632" s="42">
        <f t="shared" si="219"/>
        <v>3.2367702455008963E-4</v>
      </c>
      <c r="N632" s="42">
        <f t="shared" si="220"/>
        <v>0</v>
      </c>
      <c r="O632" s="43">
        <f t="shared" si="221"/>
        <v>0</v>
      </c>
      <c r="P632" s="45">
        <f t="shared" si="222"/>
        <v>4.9972286883218912E-6</v>
      </c>
      <c r="Q632" s="45">
        <f t="shared" si="223"/>
        <v>9.0043674114411595E-6</v>
      </c>
      <c r="R632" s="45">
        <f t="shared" si="224"/>
        <v>1.9262685140618365E-7</v>
      </c>
      <c r="S632" s="45">
        <f t="shared" si="225"/>
        <v>9.7103107365026895E-6</v>
      </c>
      <c r="T632" s="45">
        <f t="shared" si="226"/>
        <v>0</v>
      </c>
      <c r="U632" s="45">
        <f t="shared" si="227"/>
        <v>0</v>
      </c>
      <c r="V632" s="46">
        <f t="shared" si="228"/>
        <v>3.1007751937984497E-5</v>
      </c>
      <c r="W632" s="55">
        <f t="shared" si="229"/>
        <v>5.4912285625656415E-3</v>
      </c>
      <c r="X632" s="55">
        <f t="shared" si="230"/>
        <v>5.4763199999999998E-3</v>
      </c>
      <c r="Y632" s="64">
        <f t="shared" si="231"/>
        <v>-1.4908562565641749E-5</v>
      </c>
      <c r="Z632" s="66">
        <f t="shared" si="232"/>
        <v>4.1620032000000001E-3</v>
      </c>
      <c r="AA632" s="67">
        <f t="shared" si="233"/>
        <v>7.119216E-4</v>
      </c>
      <c r="AB632" s="67">
        <f t="shared" si="234"/>
        <v>2.7381600000000002E-4</v>
      </c>
      <c r="AC632" s="67">
        <f t="shared" si="235"/>
        <v>1.6428959999999999E-4</v>
      </c>
      <c r="AD632" s="67">
        <f t="shared" si="236"/>
        <v>2.7381599999999999E-5</v>
      </c>
      <c r="AE632" s="67">
        <f t="shared" si="237"/>
        <v>2.7381599999999999E-5</v>
      </c>
      <c r="AF632" s="68">
        <f t="shared" si="238"/>
        <v>1.095264E-4</v>
      </c>
      <c r="AG632" s="69">
        <f t="shared" si="239"/>
        <v>5.4763199999999998E-3</v>
      </c>
    </row>
    <row r="633" spans="1:33">
      <c r="A633" s="114">
        <v>779</v>
      </c>
      <c r="B633" s="16" t="s">
        <v>1268</v>
      </c>
      <c r="C633" s="28">
        <v>73458612</v>
      </c>
      <c r="D633" s="28">
        <v>4599</v>
      </c>
      <c r="E633" s="28">
        <v>545979</v>
      </c>
      <c r="F633" s="28">
        <v>19228.2</v>
      </c>
      <c r="G633" s="17">
        <v>0</v>
      </c>
      <c r="H633" s="18">
        <v>0</v>
      </c>
      <c r="I633" s="86">
        <v>1.3788140000000001E-2</v>
      </c>
      <c r="J633" s="42">
        <f t="shared" si="216"/>
        <v>8.2319740703620938E-5</v>
      </c>
      <c r="K633" s="42">
        <f t="shared" si="217"/>
        <v>1.114579472606392E-4</v>
      </c>
      <c r="L633" s="42">
        <f t="shared" si="218"/>
        <v>1.5114789339603735E-5</v>
      </c>
      <c r="M633" s="42">
        <f t="shared" si="219"/>
        <v>1.0797957187019039E-3</v>
      </c>
      <c r="N633" s="42">
        <f t="shared" si="220"/>
        <v>0</v>
      </c>
      <c r="O633" s="43">
        <f t="shared" si="221"/>
        <v>0</v>
      </c>
      <c r="P633" s="45">
        <f t="shared" si="222"/>
        <v>6.2563002934751919E-5</v>
      </c>
      <c r="Q633" s="45">
        <f t="shared" si="223"/>
        <v>1.4489533143883097E-5</v>
      </c>
      <c r="R633" s="45">
        <f t="shared" si="224"/>
        <v>7.5573946698018678E-7</v>
      </c>
      <c r="S633" s="45">
        <f t="shared" si="225"/>
        <v>3.2393871561057117E-5</v>
      </c>
      <c r="T633" s="45">
        <f t="shared" si="226"/>
        <v>0</v>
      </c>
      <c r="U633" s="45">
        <f t="shared" si="227"/>
        <v>0</v>
      </c>
      <c r="V633" s="46">
        <f t="shared" si="228"/>
        <v>3.1007751937984497E-5</v>
      </c>
      <c r="W633" s="55">
        <f t="shared" si="229"/>
        <v>1.4120989904465683E-2</v>
      </c>
      <c r="X633" s="55">
        <f t="shared" si="230"/>
        <v>1.3788140000000001E-2</v>
      </c>
      <c r="Y633" s="64">
        <f t="shared" si="231"/>
        <v>-3.3284990446568255E-4</v>
      </c>
      <c r="Z633" s="66">
        <f t="shared" si="232"/>
        <v>1.0478986400000001E-2</v>
      </c>
      <c r="AA633" s="67">
        <f t="shared" si="233"/>
        <v>1.7924582000000001E-3</v>
      </c>
      <c r="AB633" s="67">
        <f t="shared" si="234"/>
        <v>6.8940700000000006E-4</v>
      </c>
      <c r="AC633" s="67">
        <f t="shared" si="235"/>
        <v>4.1364420000000003E-4</v>
      </c>
      <c r="AD633" s="67">
        <f t="shared" si="236"/>
        <v>6.8940700000000009E-5</v>
      </c>
      <c r="AE633" s="67">
        <f t="shared" si="237"/>
        <v>6.8940700000000009E-5</v>
      </c>
      <c r="AF633" s="68">
        <f t="shared" si="238"/>
        <v>2.7576280000000004E-4</v>
      </c>
      <c r="AG633" s="69">
        <f t="shared" si="239"/>
        <v>1.3788140000000003E-2</v>
      </c>
    </row>
    <row r="634" spans="1:33">
      <c r="A634" s="114">
        <v>780</v>
      </c>
      <c r="B634" s="16" t="s">
        <v>1270</v>
      </c>
      <c r="C634" s="28">
        <v>44859898</v>
      </c>
      <c r="D634" s="28">
        <v>3236</v>
      </c>
      <c r="E634" s="28">
        <v>1573920</v>
      </c>
      <c r="F634" s="28">
        <v>16960.7</v>
      </c>
      <c r="G634" s="17">
        <v>0</v>
      </c>
      <c r="H634" s="18">
        <v>0</v>
      </c>
      <c r="I634" s="86">
        <v>1.0918829999999999E-2</v>
      </c>
      <c r="J634" s="42">
        <f t="shared" si="216"/>
        <v>5.027123533658495E-5</v>
      </c>
      <c r="K634" s="42">
        <f t="shared" si="217"/>
        <v>7.8425291875500869E-5</v>
      </c>
      <c r="L634" s="42">
        <f t="shared" si="218"/>
        <v>4.3572132329978093E-5</v>
      </c>
      <c r="M634" s="42">
        <f t="shared" si="219"/>
        <v>9.5245999345686973E-4</v>
      </c>
      <c r="N634" s="42">
        <f t="shared" si="220"/>
        <v>0</v>
      </c>
      <c r="O634" s="43">
        <f t="shared" si="221"/>
        <v>0</v>
      </c>
      <c r="P634" s="45">
        <f t="shared" si="222"/>
        <v>3.820613885580456E-5</v>
      </c>
      <c r="Q634" s="45">
        <f t="shared" si="223"/>
        <v>1.0195287943815113E-5</v>
      </c>
      <c r="R634" s="45">
        <f t="shared" si="224"/>
        <v>2.1786066164989046E-6</v>
      </c>
      <c r="S634" s="45">
        <f t="shared" si="225"/>
        <v>2.8573799803706092E-5</v>
      </c>
      <c r="T634" s="45">
        <f t="shared" si="226"/>
        <v>0</v>
      </c>
      <c r="U634" s="45">
        <f t="shared" si="227"/>
        <v>0</v>
      </c>
      <c r="V634" s="46">
        <f t="shared" si="228"/>
        <v>3.1007751937984497E-5</v>
      </c>
      <c r="W634" s="55">
        <f t="shared" si="229"/>
        <v>1.1016158515780918E-2</v>
      </c>
      <c r="X634" s="55">
        <f t="shared" si="230"/>
        <v>1.0918829999999999E-2</v>
      </c>
      <c r="Y634" s="64">
        <f t="shared" si="231"/>
        <v>-9.7328515780918667E-5</v>
      </c>
      <c r="Z634" s="66">
        <f t="shared" si="232"/>
        <v>8.2983108E-3</v>
      </c>
      <c r="AA634" s="67">
        <f t="shared" si="233"/>
        <v>1.4194479E-3</v>
      </c>
      <c r="AB634" s="67">
        <f t="shared" si="234"/>
        <v>5.4594149999999994E-4</v>
      </c>
      <c r="AC634" s="67">
        <f t="shared" si="235"/>
        <v>3.2756489999999995E-4</v>
      </c>
      <c r="AD634" s="67">
        <f t="shared" si="236"/>
        <v>5.4594149999999996E-5</v>
      </c>
      <c r="AE634" s="67">
        <f t="shared" si="237"/>
        <v>5.4594149999999996E-5</v>
      </c>
      <c r="AF634" s="68">
        <f t="shared" si="238"/>
        <v>2.1837659999999999E-4</v>
      </c>
      <c r="AG634" s="69">
        <f t="shared" si="239"/>
        <v>1.0918830000000001E-2</v>
      </c>
    </row>
    <row r="635" spans="1:33">
      <c r="A635" s="114">
        <v>781</v>
      </c>
      <c r="B635" s="16" t="s">
        <v>1272</v>
      </c>
      <c r="C635" s="28">
        <v>35056404</v>
      </c>
      <c r="D635" s="28">
        <v>1953</v>
      </c>
      <c r="E635" s="28">
        <v>165918</v>
      </c>
      <c r="F635" s="28">
        <v>10651.3</v>
      </c>
      <c r="G635" s="17">
        <v>0</v>
      </c>
      <c r="H635" s="18">
        <v>0</v>
      </c>
      <c r="I635" s="86">
        <v>8.9785100000000003E-3</v>
      </c>
      <c r="J635" s="42">
        <f t="shared" si="216"/>
        <v>3.9285170366156384E-5</v>
      </c>
      <c r="K635" s="42">
        <f t="shared" si="217"/>
        <v>4.7331457055887886E-5</v>
      </c>
      <c r="L635" s="42">
        <f t="shared" si="218"/>
        <v>4.5932455600826632E-6</v>
      </c>
      <c r="M635" s="42">
        <f t="shared" si="219"/>
        <v>5.9814377521606743E-4</v>
      </c>
      <c r="N635" s="42">
        <f t="shared" si="220"/>
        <v>0</v>
      </c>
      <c r="O635" s="43">
        <f t="shared" si="221"/>
        <v>0</v>
      </c>
      <c r="P635" s="45">
        <f t="shared" si="222"/>
        <v>2.9856729478278852E-5</v>
      </c>
      <c r="Q635" s="45">
        <f t="shared" si="223"/>
        <v>6.153089417265425E-6</v>
      </c>
      <c r="R635" s="45">
        <f t="shared" si="224"/>
        <v>2.2966227800413316E-7</v>
      </c>
      <c r="S635" s="45">
        <f t="shared" si="225"/>
        <v>1.7944313256482023E-5</v>
      </c>
      <c r="T635" s="45">
        <f t="shared" si="226"/>
        <v>0</v>
      </c>
      <c r="U635" s="45">
        <f t="shared" si="227"/>
        <v>0</v>
      </c>
      <c r="V635" s="46">
        <f t="shared" si="228"/>
        <v>3.1007751937984497E-5</v>
      </c>
      <c r="W635" s="55">
        <f t="shared" si="229"/>
        <v>8.5191546368014945E-3</v>
      </c>
      <c r="X635" s="55">
        <f t="shared" si="230"/>
        <v>8.9785100000000003E-3</v>
      </c>
      <c r="Y635" s="64">
        <f t="shared" si="231"/>
        <v>4.5935536319850583E-4</v>
      </c>
      <c r="Z635" s="66">
        <f t="shared" si="232"/>
        <v>6.8236676000000005E-3</v>
      </c>
      <c r="AA635" s="67">
        <f t="shared" si="233"/>
        <v>1.1672063000000002E-3</v>
      </c>
      <c r="AB635" s="67">
        <f t="shared" si="234"/>
        <v>4.4892550000000004E-4</v>
      </c>
      <c r="AC635" s="67">
        <f t="shared" si="235"/>
        <v>2.6935529999999998E-4</v>
      </c>
      <c r="AD635" s="67">
        <f t="shared" si="236"/>
        <v>4.4892550000000001E-5</v>
      </c>
      <c r="AE635" s="67">
        <f t="shared" si="237"/>
        <v>4.4892550000000001E-5</v>
      </c>
      <c r="AF635" s="68">
        <f t="shared" si="238"/>
        <v>1.795702E-4</v>
      </c>
      <c r="AG635" s="69">
        <f t="shared" si="239"/>
        <v>8.9785100000000003E-3</v>
      </c>
    </row>
    <row r="636" spans="1:33">
      <c r="A636" s="114">
        <v>782</v>
      </c>
      <c r="B636" s="16" t="s">
        <v>1274</v>
      </c>
      <c r="C636" s="28">
        <v>14423623</v>
      </c>
      <c r="D636" s="28">
        <v>1447</v>
      </c>
      <c r="E636" s="28">
        <v>281696</v>
      </c>
      <c r="F636" s="28">
        <v>7342.5</v>
      </c>
      <c r="G636" s="17">
        <v>0</v>
      </c>
      <c r="H636" s="18">
        <v>0</v>
      </c>
      <c r="I636" s="86">
        <v>6.1467099999999997E-3</v>
      </c>
      <c r="J636" s="42">
        <f t="shared" si="216"/>
        <v>1.6163508580406925E-5</v>
      </c>
      <c r="K636" s="42">
        <f t="shared" si="217"/>
        <v>3.5068416978939974E-5</v>
      </c>
      <c r="L636" s="42">
        <f t="shared" si="218"/>
        <v>7.7984239280430455E-6</v>
      </c>
      <c r="M636" s="42">
        <f t="shared" si="219"/>
        <v>4.1233189089819793E-4</v>
      </c>
      <c r="N636" s="42">
        <f t="shared" si="220"/>
        <v>0</v>
      </c>
      <c r="O636" s="43">
        <f t="shared" si="221"/>
        <v>0</v>
      </c>
      <c r="P636" s="45">
        <f t="shared" si="222"/>
        <v>1.2284266521109264E-5</v>
      </c>
      <c r="Q636" s="45">
        <f t="shared" si="223"/>
        <v>4.5588942072621969E-6</v>
      </c>
      <c r="R636" s="45">
        <f t="shared" si="224"/>
        <v>3.8992119640215228E-7</v>
      </c>
      <c r="S636" s="45">
        <f t="shared" si="225"/>
        <v>1.2369956726945937E-5</v>
      </c>
      <c r="T636" s="45">
        <f t="shared" si="226"/>
        <v>0</v>
      </c>
      <c r="U636" s="45">
        <f t="shared" si="227"/>
        <v>0</v>
      </c>
      <c r="V636" s="46">
        <f t="shared" si="228"/>
        <v>3.1007751937984497E-5</v>
      </c>
      <c r="W636" s="55">
        <f t="shared" si="229"/>
        <v>6.0610790589704045E-3</v>
      </c>
      <c r="X636" s="55">
        <f t="shared" si="230"/>
        <v>6.1467099999999997E-3</v>
      </c>
      <c r="Y636" s="64">
        <f t="shared" si="231"/>
        <v>8.5630941029595127E-5</v>
      </c>
      <c r="Z636" s="66">
        <f t="shared" si="232"/>
        <v>4.6714996000000002E-3</v>
      </c>
      <c r="AA636" s="67">
        <f t="shared" si="233"/>
        <v>7.9907229999999995E-4</v>
      </c>
      <c r="AB636" s="67">
        <f t="shared" si="234"/>
        <v>3.0733550000000001E-4</v>
      </c>
      <c r="AC636" s="67">
        <f t="shared" si="235"/>
        <v>1.8440129999999999E-4</v>
      </c>
      <c r="AD636" s="67">
        <f t="shared" si="236"/>
        <v>3.0733549999999996E-5</v>
      </c>
      <c r="AE636" s="67">
        <f t="shared" si="237"/>
        <v>3.0733549999999996E-5</v>
      </c>
      <c r="AF636" s="68">
        <f t="shared" si="238"/>
        <v>1.2293419999999999E-4</v>
      </c>
      <c r="AG636" s="69">
        <f t="shared" si="239"/>
        <v>6.1467100000000014E-3</v>
      </c>
    </row>
    <row r="637" spans="1:33">
      <c r="A637" s="114">
        <v>783</v>
      </c>
      <c r="B637" s="16" t="s">
        <v>1276</v>
      </c>
      <c r="C637" s="28">
        <v>8912439</v>
      </c>
      <c r="D637" s="28">
        <v>1737</v>
      </c>
      <c r="E637" s="28">
        <v>93075</v>
      </c>
      <c r="F637" s="28">
        <v>4602.5</v>
      </c>
      <c r="G637" s="17">
        <v>0</v>
      </c>
      <c r="H637" s="18">
        <v>0</v>
      </c>
      <c r="I637" s="86">
        <v>5.2328299999999999E-3</v>
      </c>
      <c r="J637" s="42">
        <f t="shared" si="216"/>
        <v>9.9875242336029788E-6</v>
      </c>
      <c r="K637" s="42">
        <f t="shared" si="217"/>
        <v>4.2096641528969411E-5</v>
      </c>
      <c r="L637" s="42">
        <f t="shared" si="218"/>
        <v>2.5766723954284277E-6</v>
      </c>
      <c r="M637" s="42">
        <f t="shared" si="219"/>
        <v>2.5846203988545534E-4</v>
      </c>
      <c r="N637" s="42">
        <f t="shared" si="220"/>
        <v>0</v>
      </c>
      <c r="O637" s="43">
        <f t="shared" si="221"/>
        <v>0</v>
      </c>
      <c r="P637" s="45">
        <f t="shared" si="222"/>
        <v>7.5905184175382638E-6</v>
      </c>
      <c r="Q637" s="45">
        <f t="shared" si="223"/>
        <v>5.4725633987660239E-6</v>
      </c>
      <c r="R637" s="45">
        <f t="shared" si="224"/>
        <v>1.2883361977142138E-7</v>
      </c>
      <c r="S637" s="45">
        <f t="shared" si="225"/>
        <v>7.7538611965636605E-6</v>
      </c>
      <c r="T637" s="45">
        <f t="shared" si="226"/>
        <v>0</v>
      </c>
      <c r="U637" s="45">
        <f t="shared" si="227"/>
        <v>0</v>
      </c>
      <c r="V637" s="46">
        <f t="shared" si="228"/>
        <v>3.1007751937984497E-5</v>
      </c>
      <c r="W637" s="55">
        <f t="shared" si="229"/>
        <v>5.1953528570623866E-3</v>
      </c>
      <c r="X637" s="55">
        <f t="shared" si="230"/>
        <v>5.2328299999999999E-3</v>
      </c>
      <c r="Y637" s="64">
        <f t="shared" si="231"/>
        <v>3.7477142937613304E-5</v>
      </c>
      <c r="Z637" s="66">
        <f t="shared" si="232"/>
        <v>3.9769508000000002E-3</v>
      </c>
      <c r="AA637" s="67">
        <f t="shared" si="233"/>
        <v>6.8026790000000001E-4</v>
      </c>
      <c r="AB637" s="67">
        <f t="shared" si="234"/>
        <v>2.6164150000000002E-4</v>
      </c>
      <c r="AC637" s="67">
        <f t="shared" si="235"/>
        <v>1.569849E-4</v>
      </c>
      <c r="AD637" s="67">
        <f t="shared" si="236"/>
        <v>2.6164149999999999E-5</v>
      </c>
      <c r="AE637" s="67">
        <f t="shared" si="237"/>
        <v>2.6164149999999999E-5</v>
      </c>
      <c r="AF637" s="68">
        <f t="shared" si="238"/>
        <v>1.046566E-4</v>
      </c>
      <c r="AG637" s="69">
        <f t="shared" si="239"/>
        <v>5.2328299999999991E-3</v>
      </c>
    </row>
    <row r="638" spans="1:33">
      <c r="A638" s="114">
        <v>784</v>
      </c>
      <c r="B638" s="16" t="s">
        <v>1278</v>
      </c>
      <c r="C638" s="28">
        <v>83849827</v>
      </c>
      <c r="D638" s="28">
        <v>4463</v>
      </c>
      <c r="E638" s="28">
        <v>489647</v>
      </c>
      <c r="F638" s="28">
        <v>11711.4</v>
      </c>
      <c r="G638" s="17">
        <v>0</v>
      </c>
      <c r="H638" s="18">
        <v>0</v>
      </c>
      <c r="I638" s="86">
        <v>1.309661E-2</v>
      </c>
      <c r="J638" s="42">
        <f t="shared" si="216"/>
        <v>9.3964421988853715E-5</v>
      </c>
      <c r="K638" s="42">
        <f t="shared" si="217"/>
        <v>1.081619522992461E-4</v>
      </c>
      <c r="L638" s="42">
        <f t="shared" si="218"/>
        <v>1.3555303877564796E-5</v>
      </c>
      <c r="M638" s="42">
        <f t="shared" si="219"/>
        <v>6.5767568363161793E-4</v>
      </c>
      <c r="N638" s="42">
        <f t="shared" si="220"/>
        <v>0</v>
      </c>
      <c r="O638" s="43">
        <f t="shared" si="221"/>
        <v>0</v>
      </c>
      <c r="P638" s="45">
        <f t="shared" si="222"/>
        <v>7.1412960711528831E-5</v>
      </c>
      <c r="Q638" s="45">
        <f t="shared" si="223"/>
        <v>1.4061053798901994E-5</v>
      </c>
      <c r="R638" s="45">
        <f t="shared" si="224"/>
        <v>6.777651938782398E-7</v>
      </c>
      <c r="S638" s="45">
        <f t="shared" si="225"/>
        <v>1.9730270508948536E-5</v>
      </c>
      <c r="T638" s="45">
        <f t="shared" si="226"/>
        <v>0</v>
      </c>
      <c r="U638" s="45">
        <f t="shared" si="227"/>
        <v>0</v>
      </c>
      <c r="V638" s="46">
        <f t="shared" si="228"/>
        <v>3.1007751937984497E-5</v>
      </c>
      <c r="W638" s="55">
        <f t="shared" si="229"/>
        <v>1.3688980215124208E-2</v>
      </c>
      <c r="X638" s="55">
        <f t="shared" si="230"/>
        <v>1.309661E-2</v>
      </c>
      <c r="Y638" s="64">
        <f t="shared" si="231"/>
        <v>-5.9237021512420843E-4</v>
      </c>
      <c r="Z638" s="66">
        <f t="shared" si="232"/>
        <v>9.9534236000000005E-3</v>
      </c>
      <c r="AA638" s="67">
        <f t="shared" si="233"/>
        <v>1.7025593000000001E-3</v>
      </c>
      <c r="AB638" s="67">
        <f t="shared" si="234"/>
        <v>6.5483050000000008E-4</v>
      </c>
      <c r="AC638" s="67">
        <f t="shared" si="235"/>
        <v>3.9289829999999997E-4</v>
      </c>
      <c r="AD638" s="67">
        <f t="shared" si="236"/>
        <v>6.548305E-5</v>
      </c>
      <c r="AE638" s="67">
        <f t="shared" si="237"/>
        <v>6.548305E-5</v>
      </c>
      <c r="AF638" s="68">
        <f t="shared" si="238"/>
        <v>2.619322E-4</v>
      </c>
      <c r="AG638" s="69">
        <f t="shared" si="239"/>
        <v>1.3096610000000002E-2</v>
      </c>
    </row>
    <row r="639" spans="1:33">
      <c r="A639" s="114">
        <v>785</v>
      </c>
      <c r="B639" s="16" t="s">
        <v>1280</v>
      </c>
      <c r="C639" s="28">
        <v>28498837</v>
      </c>
      <c r="D639" s="28">
        <v>2726</v>
      </c>
      <c r="E639" s="28">
        <v>495975</v>
      </c>
      <c r="F639" s="28">
        <v>5902.3</v>
      </c>
      <c r="G639" s="17">
        <v>0</v>
      </c>
      <c r="H639" s="18">
        <v>0</v>
      </c>
      <c r="I639" s="86">
        <v>7.4850799999999999E-3</v>
      </c>
      <c r="J639" s="42">
        <f t="shared" si="216"/>
        <v>3.193658045423943E-5</v>
      </c>
      <c r="K639" s="42">
        <f t="shared" si="217"/>
        <v>6.6065310770276685E-5</v>
      </c>
      <c r="L639" s="42">
        <f t="shared" si="218"/>
        <v>1.3730487148241895E-5</v>
      </c>
      <c r="M639" s="42">
        <f t="shared" si="219"/>
        <v>3.3145475242062425E-4</v>
      </c>
      <c r="N639" s="42">
        <f t="shared" si="220"/>
        <v>0</v>
      </c>
      <c r="O639" s="43">
        <f t="shared" si="221"/>
        <v>0</v>
      </c>
      <c r="P639" s="45">
        <f t="shared" si="222"/>
        <v>2.4271801145221965E-5</v>
      </c>
      <c r="Q639" s="45">
        <f t="shared" si="223"/>
        <v>8.588490400135969E-6</v>
      </c>
      <c r="R639" s="45">
        <f t="shared" si="224"/>
        <v>6.8652435741209483E-7</v>
      </c>
      <c r="S639" s="45">
        <f t="shared" si="225"/>
        <v>9.9436425726187269E-6</v>
      </c>
      <c r="T639" s="45">
        <f t="shared" si="226"/>
        <v>0</v>
      </c>
      <c r="U639" s="45">
        <f t="shared" si="227"/>
        <v>0</v>
      </c>
      <c r="V639" s="46">
        <f t="shared" si="228"/>
        <v>3.1007751937984497E-5</v>
      </c>
      <c r="W639" s="55">
        <f t="shared" si="229"/>
        <v>7.4498210413373256E-3</v>
      </c>
      <c r="X639" s="55">
        <f t="shared" si="230"/>
        <v>7.4850799999999999E-3</v>
      </c>
      <c r="Y639" s="64">
        <f t="shared" si="231"/>
        <v>3.5258958662674235E-5</v>
      </c>
      <c r="Z639" s="66">
        <f t="shared" si="232"/>
        <v>5.6886608000000002E-3</v>
      </c>
      <c r="AA639" s="67">
        <f t="shared" si="233"/>
        <v>9.7306040000000001E-4</v>
      </c>
      <c r="AB639" s="67">
        <f t="shared" si="234"/>
        <v>3.7425400000000003E-4</v>
      </c>
      <c r="AC639" s="67">
        <f t="shared" si="235"/>
        <v>2.2455239999999999E-4</v>
      </c>
      <c r="AD639" s="67">
        <f t="shared" si="236"/>
        <v>3.7425400000000003E-5</v>
      </c>
      <c r="AE639" s="67">
        <f t="shared" si="237"/>
        <v>3.7425400000000003E-5</v>
      </c>
      <c r="AF639" s="68">
        <f t="shared" si="238"/>
        <v>1.4970160000000001E-4</v>
      </c>
      <c r="AG639" s="69">
        <f t="shared" si="239"/>
        <v>7.4850799999999999E-3</v>
      </c>
    </row>
    <row r="640" spans="1:33">
      <c r="A640" s="114">
        <v>786</v>
      </c>
      <c r="B640" s="16" t="s">
        <v>1282</v>
      </c>
      <c r="C640" s="28">
        <v>12439303</v>
      </c>
      <c r="D640" s="28">
        <v>1563</v>
      </c>
      <c r="E640" s="28">
        <v>229526</v>
      </c>
      <c r="F640" s="28">
        <v>7846.16</v>
      </c>
      <c r="G640" s="17">
        <v>0</v>
      </c>
      <c r="H640" s="18">
        <v>0</v>
      </c>
      <c r="I640" s="86">
        <v>5.8846599999999999E-3</v>
      </c>
      <c r="J640" s="42">
        <f t="shared" si="216"/>
        <v>1.3939825020023166E-5</v>
      </c>
      <c r="K640" s="42">
        <f t="shared" si="217"/>
        <v>3.7879706798951744E-5</v>
      </c>
      <c r="L640" s="42">
        <f t="shared" si="218"/>
        <v>6.354158562805322E-6</v>
      </c>
      <c r="M640" s="42">
        <f t="shared" si="219"/>
        <v>4.4061586504457671E-4</v>
      </c>
      <c r="N640" s="42">
        <f t="shared" si="220"/>
        <v>0</v>
      </c>
      <c r="O640" s="43">
        <f t="shared" si="221"/>
        <v>0</v>
      </c>
      <c r="P640" s="45">
        <f t="shared" si="222"/>
        <v>1.0594267015217607E-5</v>
      </c>
      <c r="Q640" s="45">
        <f t="shared" si="223"/>
        <v>4.9243618838637268E-6</v>
      </c>
      <c r="R640" s="45">
        <f t="shared" si="224"/>
        <v>3.1770792814026612E-7</v>
      </c>
      <c r="S640" s="45">
        <f t="shared" si="225"/>
        <v>1.3218475951337301E-5</v>
      </c>
      <c r="T640" s="45">
        <f t="shared" si="226"/>
        <v>0</v>
      </c>
      <c r="U640" s="45">
        <f t="shared" si="227"/>
        <v>0</v>
      </c>
      <c r="V640" s="46">
        <f t="shared" si="228"/>
        <v>3.1007751937984497E-5</v>
      </c>
      <c r="W640" s="55">
        <f t="shared" si="229"/>
        <v>6.0062564716543403E-3</v>
      </c>
      <c r="X640" s="55">
        <f t="shared" si="230"/>
        <v>5.8846599999999999E-3</v>
      </c>
      <c r="Y640" s="64">
        <f t="shared" si="231"/>
        <v>-1.2159647165434044E-4</v>
      </c>
      <c r="Z640" s="66">
        <f t="shared" si="232"/>
        <v>4.4723415999999997E-3</v>
      </c>
      <c r="AA640" s="67">
        <f t="shared" si="233"/>
        <v>7.6500579999999997E-4</v>
      </c>
      <c r="AB640" s="67">
        <f t="shared" si="234"/>
        <v>2.9423300000000003E-4</v>
      </c>
      <c r="AC640" s="67">
        <f t="shared" si="235"/>
        <v>1.765398E-4</v>
      </c>
      <c r="AD640" s="67">
        <f t="shared" si="236"/>
        <v>2.94233E-5</v>
      </c>
      <c r="AE640" s="67">
        <f t="shared" si="237"/>
        <v>2.94233E-5</v>
      </c>
      <c r="AF640" s="68">
        <f t="shared" si="238"/>
        <v>1.176932E-4</v>
      </c>
      <c r="AG640" s="69">
        <f t="shared" si="239"/>
        <v>5.8846600000000008E-3</v>
      </c>
    </row>
    <row r="641" spans="1:33">
      <c r="A641" s="114">
        <v>787</v>
      </c>
      <c r="B641" s="16" t="s">
        <v>1284</v>
      </c>
      <c r="C641" s="28">
        <v>70302725</v>
      </c>
      <c r="D641" s="28">
        <v>4419</v>
      </c>
      <c r="E641" s="28">
        <v>2785543</v>
      </c>
      <c r="F641" s="28">
        <v>17273.7</v>
      </c>
      <c r="G641" s="17">
        <v>0.09</v>
      </c>
      <c r="H641" s="18">
        <v>0</v>
      </c>
      <c r="I641" s="86">
        <v>2.9912939999999999E-2</v>
      </c>
      <c r="J641" s="42">
        <f t="shared" si="216"/>
        <v>7.8783166945190427E-5</v>
      </c>
      <c r="K641" s="42">
        <f t="shared" si="217"/>
        <v>1.0709560098820715E-4</v>
      </c>
      <c r="L641" s="42">
        <f t="shared" si="218"/>
        <v>7.7114496420938909E-5</v>
      </c>
      <c r="M641" s="42">
        <f t="shared" si="219"/>
        <v>9.7003709687547865E-4</v>
      </c>
      <c r="N641" s="42">
        <f t="shared" si="220"/>
        <v>1.639544352407306E-5</v>
      </c>
      <c r="O641" s="43">
        <f t="shared" si="221"/>
        <v>0</v>
      </c>
      <c r="P641" s="45">
        <f t="shared" si="222"/>
        <v>5.9875206878344728E-5</v>
      </c>
      <c r="Q641" s="45">
        <f t="shared" si="223"/>
        <v>1.392242812846693E-5</v>
      </c>
      <c r="R641" s="45">
        <f t="shared" si="224"/>
        <v>3.8557248210469455E-6</v>
      </c>
      <c r="S641" s="45">
        <f t="shared" si="225"/>
        <v>2.910111290626436E-5</v>
      </c>
      <c r="T641" s="45">
        <f t="shared" si="226"/>
        <v>8.1977217620365302E-8</v>
      </c>
      <c r="U641" s="45">
        <f t="shared" si="227"/>
        <v>0</v>
      </c>
      <c r="V641" s="46">
        <f t="shared" si="228"/>
        <v>3.1007751937984497E-5</v>
      </c>
      <c r="W641" s="55">
        <f t="shared" si="229"/>
        <v>1.378442018897278E-2</v>
      </c>
      <c r="X641" s="55">
        <f t="shared" si="230"/>
        <v>2.9912939999999999E-2</v>
      </c>
      <c r="Y641" s="64">
        <f t="shared" si="231"/>
        <v>1.6128519811027218E-2</v>
      </c>
      <c r="Z641" s="66">
        <f t="shared" si="232"/>
        <v>2.27338344E-2</v>
      </c>
      <c r="AA641" s="67">
        <f t="shared" si="233"/>
        <v>3.8886822000000001E-3</v>
      </c>
      <c r="AB641" s="67">
        <f t="shared" si="234"/>
        <v>1.4956470000000001E-3</v>
      </c>
      <c r="AC641" s="67">
        <f t="shared" si="235"/>
        <v>8.973881999999999E-4</v>
      </c>
      <c r="AD641" s="67">
        <f t="shared" si="236"/>
        <v>1.495647E-4</v>
      </c>
      <c r="AE641" s="67">
        <f t="shared" si="237"/>
        <v>1.495647E-4</v>
      </c>
      <c r="AF641" s="68">
        <f t="shared" si="238"/>
        <v>5.9825880000000001E-4</v>
      </c>
      <c r="AG641" s="69">
        <f t="shared" si="239"/>
        <v>2.9912939999999999E-2</v>
      </c>
    </row>
    <row r="642" spans="1:33">
      <c r="A642" s="114">
        <v>788</v>
      </c>
      <c r="B642" s="16" t="s">
        <v>1286</v>
      </c>
      <c r="C642" s="28">
        <v>66975080</v>
      </c>
      <c r="D642" s="28">
        <v>2798</v>
      </c>
      <c r="E642" s="28">
        <v>665561</v>
      </c>
      <c r="F642" s="28">
        <v>4702.7</v>
      </c>
      <c r="G642" s="17">
        <v>0</v>
      </c>
      <c r="H642" s="18">
        <v>0.18489</v>
      </c>
      <c r="I642" s="86">
        <v>1.174121E-2</v>
      </c>
      <c r="J642" s="42">
        <f t="shared" si="216"/>
        <v>7.5054116448650951E-5</v>
      </c>
      <c r="K642" s="42">
        <f t="shared" si="217"/>
        <v>6.7810249279249508E-5</v>
      </c>
      <c r="L642" s="42">
        <f t="shared" si="218"/>
        <v>1.8425276993540047E-5</v>
      </c>
      <c r="M642" s="42">
        <f t="shared" si="219"/>
        <v>2.6408895925460744E-4</v>
      </c>
      <c r="N642" s="42">
        <f t="shared" si="220"/>
        <v>0</v>
      </c>
      <c r="O642" s="43">
        <f t="shared" si="221"/>
        <v>1.8488999999999999E-3</v>
      </c>
      <c r="P642" s="45">
        <f t="shared" si="222"/>
        <v>5.7041128500974725E-5</v>
      </c>
      <c r="Q642" s="45">
        <f t="shared" si="223"/>
        <v>8.8153324063024358E-6</v>
      </c>
      <c r="R642" s="45">
        <f t="shared" si="224"/>
        <v>9.2126384967700243E-7</v>
      </c>
      <c r="S642" s="45">
        <f t="shared" si="225"/>
        <v>7.9226687776382233E-6</v>
      </c>
      <c r="T642" s="45">
        <f t="shared" si="226"/>
        <v>0</v>
      </c>
      <c r="U642" s="45">
        <f t="shared" si="227"/>
        <v>9.2444999999999993E-6</v>
      </c>
      <c r="V642" s="46">
        <f t="shared" si="228"/>
        <v>3.1007751937984497E-5</v>
      </c>
      <c r="W642" s="55">
        <f t="shared" si="229"/>
        <v>1.1495264547257687E-2</v>
      </c>
      <c r="X642" s="55">
        <f t="shared" si="230"/>
        <v>1.174121E-2</v>
      </c>
      <c r="Y642" s="64">
        <f t="shared" si="231"/>
        <v>2.4594545274231328E-4</v>
      </c>
      <c r="Z642" s="66">
        <f t="shared" si="232"/>
        <v>8.9233196000000001E-3</v>
      </c>
      <c r="AA642" s="67">
        <f t="shared" si="233"/>
        <v>1.5263573E-3</v>
      </c>
      <c r="AB642" s="67">
        <f t="shared" si="234"/>
        <v>5.870605000000001E-4</v>
      </c>
      <c r="AC642" s="67">
        <f t="shared" si="235"/>
        <v>3.5223630000000001E-4</v>
      </c>
      <c r="AD642" s="67">
        <f t="shared" si="236"/>
        <v>5.870605E-5</v>
      </c>
      <c r="AE642" s="67">
        <f t="shared" si="237"/>
        <v>5.870605E-5</v>
      </c>
      <c r="AF642" s="68">
        <f t="shared" si="238"/>
        <v>2.348242E-4</v>
      </c>
      <c r="AG642" s="69">
        <f t="shared" si="239"/>
        <v>1.1741209999999998E-2</v>
      </c>
    </row>
    <row r="643" spans="1:33">
      <c r="A643" s="114">
        <v>789</v>
      </c>
      <c r="B643" s="16" t="s">
        <v>1288</v>
      </c>
      <c r="C643" s="28">
        <v>73328525</v>
      </c>
      <c r="D643" s="28">
        <v>2707</v>
      </c>
      <c r="E643" s="28">
        <v>445855</v>
      </c>
      <c r="F643" s="28">
        <v>26120.799999999999</v>
      </c>
      <c r="G643" s="17">
        <v>36.909999999999997</v>
      </c>
      <c r="H643" s="18">
        <v>0</v>
      </c>
      <c r="I643" s="86">
        <v>1.7763580000000001E-2</v>
      </c>
      <c r="J643" s="42">
        <f t="shared" si="216"/>
        <v>8.2173961634055725E-5</v>
      </c>
      <c r="K643" s="42">
        <f t="shared" si="217"/>
        <v>6.560484088596442E-5</v>
      </c>
      <c r="L643" s="42">
        <f t="shared" si="218"/>
        <v>1.2342973632702032E-5</v>
      </c>
      <c r="M643" s="42">
        <f t="shared" si="219"/>
        <v>1.466862629318849E-3</v>
      </c>
      <c r="N643" s="42">
        <f t="shared" si="220"/>
        <v>6.7239535608170729E-3</v>
      </c>
      <c r="O643" s="43">
        <f t="shared" si="221"/>
        <v>0</v>
      </c>
      <c r="P643" s="45">
        <f t="shared" si="222"/>
        <v>6.2452210841882356E-5</v>
      </c>
      <c r="Q643" s="45">
        <f t="shared" si="223"/>
        <v>8.5286293151753753E-6</v>
      </c>
      <c r="R643" s="45">
        <f t="shared" si="224"/>
        <v>6.1714868163510167E-7</v>
      </c>
      <c r="S643" s="45">
        <f t="shared" si="225"/>
        <v>4.4005878879565468E-5</v>
      </c>
      <c r="T643" s="45">
        <f t="shared" si="226"/>
        <v>3.3619767804085364E-5</v>
      </c>
      <c r="U643" s="45">
        <f t="shared" si="227"/>
        <v>0</v>
      </c>
      <c r="V643" s="46">
        <f t="shared" si="228"/>
        <v>3.1007751937984497E-5</v>
      </c>
      <c r="W643" s="55">
        <f t="shared" si="229"/>
        <v>1.802313874603282E-2</v>
      </c>
      <c r="X643" s="55">
        <f t="shared" si="230"/>
        <v>1.7763580000000001E-2</v>
      </c>
      <c r="Y643" s="64">
        <f t="shared" si="231"/>
        <v>-2.5955874603281887E-4</v>
      </c>
      <c r="Z643" s="66">
        <f t="shared" si="232"/>
        <v>1.3500320800000002E-2</v>
      </c>
      <c r="AA643" s="67">
        <f t="shared" si="233"/>
        <v>2.3092654000000002E-3</v>
      </c>
      <c r="AB643" s="67">
        <f t="shared" si="234"/>
        <v>8.8817900000000012E-4</v>
      </c>
      <c r="AC643" s="67">
        <f t="shared" si="235"/>
        <v>5.3290740000000003E-4</v>
      </c>
      <c r="AD643" s="67">
        <f t="shared" si="236"/>
        <v>8.8817900000000009E-5</v>
      </c>
      <c r="AE643" s="67">
        <f t="shared" si="237"/>
        <v>8.8817900000000009E-5</v>
      </c>
      <c r="AF643" s="68">
        <f t="shared" si="238"/>
        <v>3.5527160000000004E-4</v>
      </c>
      <c r="AG643" s="69">
        <f t="shared" si="239"/>
        <v>1.7763580000000001E-2</v>
      </c>
    </row>
    <row r="644" spans="1:33">
      <c r="A644" s="114">
        <v>790</v>
      </c>
      <c r="B644" s="16" t="s">
        <v>1290</v>
      </c>
      <c r="C644" s="28">
        <v>40692270</v>
      </c>
      <c r="D644" s="28">
        <v>1125</v>
      </c>
      <c r="E644" s="28">
        <v>167959</v>
      </c>
      <c r="F644" s="28">
        <v>16459.099999999999</v>
      </c>
      <c r="G644" s="17">
        <v>0</v>
      </c>
      <c r="H644" s="18">
        <v>0</v>
      </c>
      <c r="I644" s="86">
        <v>9.4333899999999998E-3</v>
      </c>
      <c r="J644" s="42">
        <f t="shared" si="216"/>
        <v>4.5600876790889171E-5</v>
      </c>
      <c r="K644" s="42">
        <f t="shared" si="217"/>
        <v>2.7264664202700393E-5</v>
      </c>
      <c r="L644" s="42">
        <f t="shared" si="218"/>
        <v>4.6497482553184344E-6</v>
      </c>
      <c r="M644" s="42">
        <f t="shared" si="219"/>
        <v>9.2429170248314993E-4</v>
      </c>
      <c r="N644" s="42">
        <f t="shared" si="220"/>
        <v>0</v>
      </c>
      <c r="O644" s="43">
        <f t="shared" si="221"/>
        <v>0</v>
      </c>
      <c r="P644" s="45">
        <f t="shared" si="222"/>
        <v>3.465666636107577E-5</v>
      </c>
      <c r="Q644" s="45">
        <f t="shared" si="223"/>
        <v>3.5444063463510514E-6</v>
      </c>
      <c r="R644" s="45">
        <f t="shared" si="224"/>
        <v>2.3248741276592173E-7</v>
      </c>
      <c r="S644" s="45">
        <f t="shared" si="225"/>
        <v>2.7728751074494498E-5</v>
      </c>
      <c r="T644" s="45">
        <f t="shared" si="226"/>
        <v>0</v>
      </c>
      <c r="U644" s="45">
        <f t="shared" si="227"/>
        <v>0</v>
      </c>
      <c r="V644" s="46">
        <f t="shared" si="228"/>
        <v>3.1007751937984497E-5</v>
      </c>
      <c r="W644" s="55">
        <f t="shared" si="229"/>
        <v>9.7170063132671746E-3</v>
      </c>
      <c r="X644" s="55">
        <f t="shared" si="230"/>
        <v>9.4333899999999998E-3</v>
      </c>
      <c r="Y644" s="64">
        <f t="shared" si="231"/>
        <v>-2.8361631326717478E-4</v>
      </c>
      <c r="Z644" s="66">
        <f t="shared" si="232"/>
        <v>7.1693764E-3</v>
      </c>
      <c r="AA644" s="67">
        <f t="shared" si="233"/>
        <v>1.2263407E-3</v>
      </c>
      <c r="AB644" s="67">
        <f t="shared" si="234"/>
        <v>4.7166950000000003E-4</v>
      </c>
      <c r="AC644" s="67">
        <f t="shared" si="235"/>
        <v>2.8300169999999998E-4</v>
      </c>
      <c r="AD644" s="67">
        <f t="shared" si="236"/>
        <v>4.7166950000000001E-5</v>
      </c>
      <c r="AE644" s="67">
        <f t="shared" si="237"/>
        <v>4.7166950000000001E-5</v>
      </c>
      <c r="AF644" s="68">
        <f t="shared" si="238"/>
        <v>1.886678E-4</v>
      </c>
      <c r="AG644" s="69">
        <f t="shared" si="239"/>
        <v>9.4333900000000016E-3</v>
      </c>
    </row>
    <row r="645" spans="1:33">
      <c r="A645" s="114">
        <v>791</v>
      </c>
      <c r="B645" s="16" t="s">
        <v>1292</v>
      </c>
      <c r="C645" s="28">
        <v>1218306544</v>
      </c>
      <c r="D645" s="28">
        <v>8405</v>
      </c>
      <c r="E645" s="28">
        <v>4378832</v>
      </c>
      <c r="F645" s="28">
        <v>24088.799999999999</v>
      </c>
      <c r="G645" s="17">
        <v>5.58</v>
      </c>
      <c r="H645" s="18">
        <v>0</v>
      </c>
      <c r="I645" s="86">
        <v>0.12514264</v>
      </c>
      <c r="J645" s="42">
        <f t="shared" si="216"/>
        <v>1.3652678163808016E-3</v>
      </c>
      <c r="K645" s="42">
        <f t="shared" si="217"/>
        <v>2.0369733566550827E-4</v>
      </c>
      <c r="L645" s="42">
        <f t="shared" si="218"/>
        <v>1.2122283683715986E-4</v>
      </c>
      <c r="M645" s="42">
        <f t="shared" si="219"/>
        <v>1.3527518492977202E-3</v>
      </c>
      <c r="N645" s="42">
        <f t="shared" si="220"/>
        <v>1.0165174984925298E-3</v>
      </c>
      <c r="O645" s="43">
        <f t="shared" si="221"/>
        <v>0</v>
      </c>
      <c r="P645" s="45">
        <f>$P$2*J645</f>
        <v>1.0376035404494092E-3</v>
      </c>
      <c r="Q645" s="45">
        <f>$Q$2*K645</f>
        <v>2.6480653636516075E-5</v>
      </c>
      <c r="R645" s="45">
        <f>$R$2*L645</f>
        <v>6.0611418418579935E-6</v>
      </c>
      <c r="S645" s="45">
        <f>$S$2*M645</f>
        <v>4.0582555478931602E-5</v>
      </c>
      <c r="T645" s="45">
        <f>$T$2*N645</f>
        <v>5.0825874924626488E-6</v>
      </c>
      <c r="U645" s="45">
        <f>$U$2*O645</f>
        <v>0</v>
      </c>
      <c r="V645" s="46">
        <f>$V$2/645</f>
        <v>3.1007751937984497E-5</v>
      </c>
      <c r="W645" s="55">
        <f>SUM(P645:V645)*100</f>
        <v>0.11468182308371623</v>
      </c>
      <c r="X645" s="55">
        <f>I645</f>
        <v>0.12514264</v>
      </c>
      <c r="Y645" s="64">
        <f>X645-W645</f>
        <v>1.0460816916283769E-2</v>
      </c>
      <c r="Z645" s="66">
        <f>$Z$2*X645</f>
        <v>9.5108406399999998E-2</v>
      </c>
      <c r="AA645" s="67">
        <f>$AA$2*X645</f>
        <v>1.6268543199999999E-2</v>
      </c>
      <c r="AB645" s="67">
        <f>$AB$2*X645</f>
        <v>6.2571320000000003E-3</v>
      </c>
      <c r="AC645" s="67">
        <f>$AC$2*X645</f>
        <v>3.7542791999999998E-3</v>
      </c>
      <c r="AD645" s="67">
        <f>$AD$2*X645</f>
        <v>6.2571320000000003E-4</v>
      </c>
      <c r="AE645" s="67">
        <f>$AE$2*X645</f>
        <v>6.2571320000000003E-4</v>
      </c>
      <c r="AF645" s="68">
        <f>$AF$2*X645</f>
        <v>2.5028528000000001E-3</v>
      </c>
      <c r="AG645" s="69">
        <f>SUM(Z645:AF645)</f>
        <v>0.12514264</v>
      </c>
    </row>
    <row r="646" spans="1:33">
      <c r="A646" s="114">
        <v>792</v>
      </c>
      <c r="B646" s="16" t="s">
        <v>1294</v>
      </c>
      <c r="C646" s="28">
        <v>9830328</v>
      </c>
      <c r="D646" s="28">
        <v>1779</v>
      </c>
      <c r="E646" s="28">
        <v>471692</v>
      </c>
      <c r="F646" s="28">
        <v>22173.7</v>
      </c>
      <c r="G646" s="17">
        <v>0</v>
      </c>
      <c r="H646" s="18">
        <v>0</v>
      </c>
      <c r="I646" s="86">
        <v>8.5200499999999995E-3</v>
      </c>
      <c r="J646" s="42">
        <f t="shared" si="216"/>
        <v>1.1016135888757938E-5</v>
      </c>
      <c r="K646" s="42">
        <f t="shared" si="217"/>
        <v>4.3114522325870226E-5</v>
      </c>
      <c r="L646" s="42">
        <f t="shared" si="218"/>
        <v>1.3058240725698909E-5</v>
      </c>
      <c r="M646" s="42">
        <f t="shared" si="219"/>
        <v>1.2452058085406022E-3</v>
      </c>
      <c r="N646" s="42">
        <f t="shared" si="220"/>
        <v>0</v>
      </c>
      <c r="O646" s="43">
        <f t="shared" si="221"/>
        <v>0</v>
      </c>
      <c r="P646" s="45">
        <f>$P$2*J646</f>
        <v>8.3722632754560325E-6</v>
      </c>
      <c r="Q646" s="45">
        <f>$Q$2*K646</f>
        <v>5.6048879023631297E-6</v>
      </c>
      <c r="R646" s="45">
        <f>$R$2*L646</f>
        <v>6.5291203628494545E-7</v>
      </c>
      <c r="S646" s="45">
        <f>$S$2*M646</f>
        <v>3.7356174256218063E-5</v>
      </c>
      <c r="T646" s="45">
        <f>$T$2*N646</f>
        <v>0</v>
      </c>
      <c r="U646" s="45">
        <f>$U$2*O646</f>
        <v>0</v>
      </c>
      <c r="V646" s="46">
        <f>$V$2/645</f>
        <v>3.1007751937984497E-5</v>
      </c>
      <c r="W646" s="55">
        <f>SUM(P646:V646)*100</f>
        <v>8.2993989408306681E-3</v>
      </c>
      <c r="X646" s="55">
        <f>I646</f>
        <v>8.5200499999999995E-3</v>
      </c>
      <c r="Y646" s="64">
        <f>X646-W646</f>
        <v>2.2065105916933142E-4</v>
      </c>
      <c r="Z646" s="66">
        <f>$Z$2*X646</f>
        <v>6.4752379999999995E-3</v>
      </c>
      <c r="AA646" s="67">
        <f>$AA$2*X646</f>
        <v>1.1076064999999999E-3</v>
      </c>
      <c r="AB646" s="67">
        <f>$AB$2*X646</f>
        <v>4.2600249999999999E-4</v>
      </c>
      <c r="AC646" s="67">
        <f>$AC$2*X646</f>
        <v>2.556015E-4</v>
      </c>
      <c r="AD646" s="67">
        <f>$AD$2*X646</f>
        <v>4.2600249999999996E-5</v>
      </c>
      <c r="AE646" s="67">
        <f>$AE$2*X646</f>
        <v>4.2600249999999996E-5</v>
      </c>
      <c r="AF646" s="68">
        <f>$AF$2*X646</f>
        <v>1.7040099999999998E-4</v>
      </c>
      <c r="AG646" s="69">
        <f>SUM(Z646:AF646)</f>
        <v>8.5200500000000012E-3</v>
      </c>
    </row>
    <row r="647" spans="1:33">
      <c r="A647" s="114">
        <v>793</v>
      </c>
      <c r="B647" s="16" t="s">
        <v>1296</v>
      </c>
      <c r="C647" s="28">
        <v>23040860</v>
      </c>
      <c r="D647" s="28">
        <v>2187</v>
      </c>
      <c r="E647" s="28">
        <v>158815</v>
      </c>
      <c r="F647" s="28">
        <v>16109.8</v>
      </c>
      <c r="G647" s="17">
        <v>0</v>
      </c>
      <c r="H647" s="18">
        <v>0</v>
      </c>
      <c r="I647" s="86">
        <v>8.4265699999999995E-3</v>
      </c>
      <c r="J647" s="42">
        <f t="shared" si="216"/>
        <v>2.5820221334816828E-5</v>
      </c>
      <c r="K647" s="42">
        <f t="shared" si="217"/>
        <v>5.3002507210049567E-5</v>
      </c>
      <c r="L647" s="42">
        <f t="shared" si="218"/>
        <v>4.3966073218368602E-6</v>
      </c>
      <c r="M647" s="42">
        <f t="shared" si="219"/>
        <v>9.0467610432302188E-4</v>
      </c>
      <c r="N647" s="42">
        <f t="shared" si="220"/>
        <v>0</v>
      </c>
      <c r="O647" s="43">
        <f t="shared" si="221"/>
        <v>0</v>
      </c>
      <c r="P647" s="45">
        <f>$P$2*J647</f>
        <v>1.9623368214460789E-5</v>
      </c>
      <c r="Q647" s="45">
        <f>$Q$2*K647</f>
        <v>6.8903259373064441E-6</v>
      </c>
      <c r="R647" s="45">
        <f>$R$2*L647</f>
        <v>2.1983036609184302E-7</v>
      </c>
      <c r="S647" s="45">
        <f>$S$2*M647</f>
        <v>2.7140283129690656E-5</v>
      </c>
      <c r="T647" s="45">
        <f>$T$2*N647</f>
        <v>0</v>
      </c>
      <c r="U647" s="45">
        <f>$U$2*O647</f>
        <v>0</v>
      </c>
      <c r="V647" s="46">
        <f>$V$2/645</f>
        <v>3.1007751937984497E-5</v>
      </c>
      <c r="W647" s="55">
        <f>SUM(P647:V647)*100</f>
        <v>8.4881559585534231E-3</v>
      </c>
      <c r="X647" s="55">
        <f>I647</f>
        <v>8.4265699999999995E-3</v>
      </c>
      <c r="Y647" s="64">
        <f>X647-W647</f>
        <v>-6.1585958553423553E-5</v>
      </c>
      <c r="Z647" s="66">
        <f>$Z$2*X647</f>
        <v>6.4041931999999999E-3</v>
      </c>
      <c r="AA647" s="67">
        <f>$AA$2*X647</f>
        <v>1.0954541000000001E-3</v>
      </c>
      <c r="AB647" s="67">
        <f>$AB$2*X647</f>
        <v>4.2132850000000001E-4</v>
      </c>
      <c r="AC647" s="67">
        <f>$AC$2*X647</f>
        <v>2.5279709999999995E-4</v>
      </c>
      <c r="AD647" s="67">
        <f>$AD$2*X647</f>
        <v>4.2132850000000001E-5</v>
      </c>
      <c r="AE647" s="67">
        <f>$AE$2*X647</f>
        <v>4.2132850000000001E-5</v>
      </c>
      <c r="AF647" s="68">
        <f>$AF$2*X647</f>
        <v>1.685314E-4</v>
      </c>
      <c r="AG647" s="69">
        <f>SUM(Z647:AF647)</f>
        <v>8.4265699999999995E-3</v>
      </c>
    </row>
    <row r="648" spans="1:33">
      <c r="A648" s="114">
        <v>794</v>
      </c>
      <c r="B648" s="7" t="s">
        <v>1298</v>
      </c>
      <c r="C648" s="14">
        <v>17864543</v>
      </c>
      <c r="D648" s="14">
        <v>1544</v>
      </c>
      <c r="E648" s="14">
        <v>152101</v>
      </c>
      <c r="F648" s="14">
        <v>4939.1000000000004</v>
      </c>
      <c r="G648" s="9">
        <v>0</v>
      </c>
      <c r="H648" s="10">
        <v>0</v>
      </c>
      <c r="I648" s="90">
        <v>6.02572E-3</v>
      </c>
      <c r="J648" s="42">
        <f t="shared" si="216"/>
        <v>2.0019498156985137E-5</v>
      </c>
      <c r="K648" s="42">
        <f t="shared" si="217"/>
        <v>3.7419236914639472E-5</v>
      </c>
      <c r="L648" s="42">
        <f t="shared" si="218"/>
        <v>4.2107380931190896E-6</v>
      </c>
      <c r="M648" s="42">
        <f t="shared" si="219"/>
        <v>2.7736444567045139E-4</v>
      </c>
      <c r="N648" s="42">
        <f t="shared" si="220"/>
        <v>0</v>
      </c>
      <c r="O648" s="43">
        <f t="shared" si="221"/>
        <v>0</v>
      </c>
      <c r="P648" s="45">
        <f>$P$2*J648</f>
        <v>1.5214818599308705E-5</v>
      </c>
      <c r="Q648" s="45">
        <f>$Q$2*K648</f>
        <v>4.8645007989031314E-6</v>
      </c>
      <c r="R648" s="45">
        <f>$R$2*L648</f>
        <v>2.1053690465595449E-7</v>
      </c>
      <c r="S648" s="45">
        <f>$S$2*M648</f>
        <v>8.3209333701135405E-6</v>
      </c>
      <c r="T648" s="45">
        <f>$T$2*N648</f>
        <v>0</v>
      </c>
      <c r="U648" s="45">
        <f>$U$2*O648</f>
        <v>0</v>
      </c>
      <c r="V648" s="46">
        <f>$V$2/645</f>
        <v>3.1007751937984497E-5</v>
      </c>
      <c r="W648" s="55">
        <f>SUM(P648:V648)*100</f>
        <v>5.9618541610965831E-3</v>
      </c>
      <c r="X648" s="55">
        <f>I648</f>
        <v>6.02572E-3</v>
      </c>
      <c r="Y648" s="64">
        <f>X648-W648</f>
        <v>6.3865838903416974E-5</v>
      </c>
      <c r="Z648" s="66">
        <f>$Z$2*X648</f>
        <v>4.5795471999999999E-3</v>
      </c>
      <c r="AA648" s="67">
        <f>$AA$2*X648</f>
        <v>7.8334360000000003E-4</v>
      </c>
      <c r="AB648" s="67">
        <f>$AB$2*X648</f>
        <v>3.01286E-4</v>
      </c>
      <c r="AC648" s="67">
        <f>$AC$2*X648</f>
        <v>1.807716E-4</v>
      </c>
      <c r="AD648" s="67">
        <f>$AD$2*X648</f>
        <v>3.0128600000000002E-5</v>
      </c>
      <c r="AE648" s="67">
        <f>$AE$2*X648</f>
        <v>3.0128600000000002E-5</v>
      </c>
      <c r="AF648" s="68">
        <f>$AF$2*X648</f>
        <v>1.2051440000000001E-4</v>
      </c>
      <c r="AG648" s="69">
        <f>SUM(Z648:AF648)</f>
        <v>6.02572E-3</v>
      </c>
    </row>
    <row r="649" spans="1:33">
      <c r="A649" s="11" t="s">
        <v>1299</v>
      </c>
      <c r="B649" s="11" t="s">
        <v>1300</v>
      </c>
      <c r="C649" s="15">
        <f>SUM(C4:C648)</f>
        <v>892357183977</v>
      </c>
      <c r="D649" s="15">
        <f t="shared" ref="D649:I649" si="240">SUM(D4:D648)</f>
        <v>41262199</v>
      </c>
      <c r="E649" s="15">
        <f t="shared" si="240"/>
        <v>36122170659</v>
      </c>
      <c r="F649" s="15">
        <f t="shared" si="240"/>
        <v>17807257.120000005</v>
      </c>
      <c r="G649" s="15">
        <f t="shared" si="240"/>
        <v>5489.3300000000017</v>
      </c>
      <c r="H649" s="15">
        <f t="shared" si="240"/>
        <v>100</v>
      </c>
      <c r="I649" s="91">
        <f t="shared" si="240"/>
        <v>100.00000000000001</v>
      </c>
      <c r="J649" s="47">
        <f t="shared" ref="J649:O649" si="241">SUM(J4:J648)</f>
        <v>1.0000000000000002</v>
      </c>
      <c r="K649" s="47">
        <f t="shared" si="241"/>
        <v>1.0000000000000004</v>
      </c>
      <c r="L649" s="47">
        <f t="shared" si="241"/>
        <v>1.0000000000000007</v>
      </c>
      <c r="M649" s="47">
        <f t="shared" si="241"/>
        <v>0.99999999999999989</v>
      </c>
      <c r="N649" s="47">
        <f t="shared" si="241"/>
        <v>0.99999999999999933</v>
      </c>
      <c r="O649" s="48">
        <f t="shared" si="241"/>
        <v>1.0000000000000002</v>
      </c>
      <c r="P649" s="49">
        <f>SUM(P4:P648)</f>
        <v>0.75999999999999979</v>
      </c>
      <c r="Q649" s="49">
        <f t="shared" ref="Q649:V649" si="242">SUM(Q4:Q648)</f>
        <v>0.13000000000000006</v>
      </c>
      <c r="R649" s="49">
        <f t="shared" si="242"/>
        <v>4.9999999999999933E-2</v>
      </c>
      <c r="S649" s="49">
        <f t="shared" si="242"/>
        <v>3.0000000000000002E-2</v>
      </c>
      <c r="T649" s="49">
        <f>SUM(T4:T648)</f>
        <v>5.0000000000000027E-3</v>
      </c>
      <c r="U649" s="49">
        <f t="shared" si="242"/>
        <v>4.9999999999999984E-3</v>
      </c>
      <c r="V649" s="49">
        <f t="shared" si="242"/>
        <v>1.9999999999999681E-2</v>
      </c>
      <c r="W649" s="57">
        <f>SUM(P649:V649)*100</f>
        <v>99.999999999999957</v>
      </c>
      <c r="X649" s="59">
        <f>SUM(X4:X648)</f>
        <v>100.00000000000001</v>
      </c>
      <c r="Y649" s="50"/>
      <c r="Z649" s="44"/>
      <c r="AA649" s="32"/>
      <c r="AB649" s="32"/>
      <c r="AC649" s="32"/>
      <c r="AD649" s="32"/>
      <c r="AE649" s="32"/>
      <c r="AF649" s="32"/>
    </row>
    <row r="650" spans="1:33">
      <c r="F650" s="3"/>
      <c r="G650" s="3"/>
      <c r="H650" s="4"/>
      <c r="I650" s="19"/>
    </row>
  </sheetData>
  <mergeCells count="4">
    <mergeCell ref="J2:O2"/>
    <mergeCell ref="J1:Y1"/>
    <mergeCell ref="Z1:AG1"/>
    <mergeCell ref="A1:I2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50"/>
  <sheetViews>
    <sheetView workbookViewId="0">
      <selection sqref="A1:I2"/>
    </sheetView>
  </sheetViews>
  <sheetFormatPr defaultRowHeight="14.4"/>
  <cols>
    <col min="1" max="1" width="15" style="1" customWidth="1"/>
    <col min="2" max="2" width="32.33203125" style="1" bestFit="1" customWidth="1"/>
    <col min="3" max="3" width="20" style="2" customWidth="1"/>
    <col min="4" max="4" width="15" style="2" customWidth="1"/>
    <col min="5" max="8" width="20" style="2" customWidth="1"/>
    <col min="9" max="9" width="20" style="21" customWidth="1"/>
    <col min="10" max="10" width="17.44140625" bestFit="1" customWidth="1"/>
    <col min="11" max="11" width="10.88671875" bestFit="1" customWidth="1"/>
    <col min="12" max="12" width="16.6640625" bestFit="1" customWidth="1"/>
    <col min="13" max="13" width="14.5546875" bestFit="1" customWidth="1"/>
    <col min="14" max="14" width="14.44140625" bestFit="1" customWidth="1"/>
    <col min="15" max="15" width="13.6640625" bestFit="1" customWidth="1"/>
    <col min="16" max="16" width="17.44140625" bestFit="1" customWidth="1"/>
    <col min="17" max="17" width="10.88671875" bestFit="1" customWidth="1"/>
    <col min="18" max="18" width="16.6640625" bestFit="1" customWidth="1"/>
    <col min="19" max="19" width="14.5546875" bestFit="1" customWidth="1"/>
    <col min="20" max="20" width="14.44140625" bestFit="1" customWidth="1"/>
    <col min="21" max="21" width="13.6640625" bestFit="1" customWidth="1"/>
    <col min="22" max="22" width="15.109375" bestFit="1" customWidth="1"/>
    <col min="23" max="23" width="23.5546875" bestFit="1" customWidth="1"/>
    <col min="24" max="24" width="20" style="2" customWidth="1"/>
    <col min="25" max="25" width="9.5546875" bestFit="1" customWidth="1"/>
    <col min="26" max="26" width="17.44140625" bestFit="1" customWidth="1"/>
    <col min="27" max="27" width="10.88671875" bestFit="1" customWidth="1"/>
    <col min="28" max="28" width="16.6640625" bestFit="1" customWidth="1"/>
    <col min="29" max="29" width="14.5546875" bestFit="1" customWidth="1"/>
    <col min="30" max="30" width="14.44140625" bestFit="1" customWidth="1"/>
    <col min="31" max="31" width="13.6640625" bestFit="1" customWidth="1"/>
    <col min="32" max="32" width="15.109375" bestFit="1" customWidth="1"/>
  </cols>
  <sheetData>
    <row r="1" spans="1:33">
      <c r="A1" s="124" t="s">
        <v>1306</v>
      </c>
      <c r="B1" s="124"/>
      <c r="C1" s="124"/>
      <c r="D1" s="124"/>
      <c r="E1" s="124"/>
      <c r="F1" s="124"/>
      <c r="G1" s="124"/>
      <c r="H1" s="124"/>
      <c r="I1" s="125"/>
      <c r="J1" s="123" t="s">
        <v>1311</v>
      </c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 t="s">
        <v>1310</v>
      </c>
      <c r="AA1" s="121"/>
      <c r="AB1" s="121"/>
      <c r="AC1" s="121"/>
      <c r="AD1" s="121"/>
      <c r="AE1" s="121"/>
      <c r="AF1" s="121"/>
      <c r="AG1" s="121"/>
    </row>
    <row r="2" spans="1:33">
      <c r="A2" s="126"/>
      <c r="B2" s="126"/>
      <c r="C2" s="126"/>
      <c r="D2" s="126"/>
      <c r="E2" s="126"/>
      <c r="F2" s="126"/>
      <c r="G2" s="126"/>
      <c r="H2" s="126"/>
      <c r="I2" s="127"/>
      <c r="J2" s="128" t="s">
        <v>1303</v>
      </c>
      <c r="K2" s="120"/>
      <c r="L2" s="120"/>
      <c r="M2" s="120"/>
      <c r="N2" s="120"/>
      <c r="O2" s="120"/>
      <c r="P2" s="79">
        <v>0.76</v>
      </c>
      <c r="Q2" s="79">
        <v>0.13</v>
      </c>
      <c r="R2" s="79">
        <v>0.05</v>
      </c>
      <c r="S2" s="79">
        <v>0.03</v>
      </c>
      <c r="T2" s="80">
        <v>5.0000000000000001E-3</v>
      </c>
      <c r="U2" s="80">
        <v>5.0000000000000001E-3</v>
      </c>
      <c r="V2" s="79">
        <v>0.02</v>
      </c>
      <c r="W2" s="39"/>
      <c r="X2" s="8"/>
      <c r="Y2" s="82"/>
      <c r="Z2" s="81">
        <v>0.76</v>
      </c>
      <c r="AA2" s="79">
        <v>0.13</v>
      </c>
      <c r="AB2" s="79">
        <v>0.05</v>
      </c>
      <c r="AC2" s="79">
        <v>0.03</v>
      </c>
      <c r="AD2" s="80">
        <v>5.0000000000000001E-3</v>
      </c>
      <c r="AE2" s="80">
        <v>5.0000000000000001E-3</v>
      </c>
      <c r="AF2" s="79">
        <v>0.02</v>
      </c>
      <c r="AG2" s="92">
        <v>1</v>
      </c>
    </row>
    <row r="3" spans="1:33">
      <c r="A3" s="6" t="s">
        <v>0</v>
      </c>
      <c r="B3" s="6" t="s">
        <v>1</v>
      </c>
      <c r="C3" s="22" t="s">
        <v>2</v>
      </c>
      <c r="D3" s="22" t="s">
        <v>3</v>
      </c>
      <c r="E3" s="22" t="s">
        <v>4</v>
      </c>
      <c r="F3" s="23" t="s">
        <v>5</v>
      </c>
      <c r="G3" s="23" t="s">
        <v>6</v>
      </c>
      <c r="H3" s="24" t="s">
        <v>7</v>
      </c>
      <c r="I3" s="70" t="s">
        <v>8</v>
      </c>
      <c r="J3" s="73" t="s">
        <v>2</v>
      </c>
      <c r="K3" s="22" t="s">
        <v>3</v>
      </c>
      <c r="L3" s="22" t="s">
        <v>4</v>
      </c>
      <c r="M3" s="23" t="s">
        <v>5</v>
      </c>
      <c r="N3" s="23" t="s">
        <v>6</v>
      </c>
      <c r="O3" s="37" t="s">
        <v>7</v>
      </c>
      <c r="P3" s="25" t="s">
        <v>2</v>
      </c>
      <c r="Q3" s="25" t="s">
        <v>3</v>
      </c>
      <c r="R3" s="25" t="s">
        <v>4</v>
      </c>
      <c r="S3" s="26" t="s">
        <v>5</v>
      </c>
      <c r="T3" s="26" t="s">
        <v>6</v>
      </c>
      <c r="U3" s="27" t="s">
        <v>7</v>
      </c>
      <c r="V3" s="27" t="s">
        <v>1301</v>
      </c>
      <c r="W3" s="53" t="s">
        <v>1305</v>
      </c>
      <c r="X3" s="52" t="s">
        <v>1307</v>
      </c>
      <c r="Y3" s="63" t="s">
        <v>1302</v>
      </c>
      <c r="Z3" s="65" t="s">
        <v>2</v>
      </c>
      <c r="AA3" s="25" t="s">
        <v>3</v>
      </c>
      <c r="AB3" s="25" t="s">
        <v>4</v>
      </c>
      <c r="AC3" s="26" t="s">
        <v>5</v>
      </c>
      <c r="AD3" s="26" t="s">
        <v>6</v>
      </c>
      <c r="AE3" s="27" t="s">
        <v>7</v>
      </c>
      <c r="AF3" s="27" t="s">
        <v>1301</v>
      </c>
      <c r="AG3" s="95" t="s">
        <v>1304</v>
      </c>
    </row>
    <row r="4" spans="1:33">
      <c r="A4" s="101">
        <v>100</v>
      </c>
      <c r="B4" s="1" t="s">
        <v>10</v>
      </c>
      <c r="C4" s="13">
        <v>192027849351</v>
      </c>
      <c r="D4" s="13">
        <v>11253503</v>
      </c>
      <c r="E4" s="13">
        <v>19958832109</v>
      </c>
      <c r="F4" s="13">
        <v>2404.0700000000002</v>
      </c>
      <c r="G4" s="3">
        <v>37.270000000000003</v>
      </c>
      <c r="H4" s="4">
        <v>2.3339979999999998</v>
      </c>
      <c r="I4" s="71">
        <v>21.520100339999999</v>
      </c>
      <c r="J4" s="74">
        <f t="shared" ref="J4:J67" si="0">C4/$C$649</f>
        <v>0.20335745465149416</v>
      </c>
      <c r="K4" s="75">
        <f t="shared" ref="K4:K67" si="1">D4/$D$649</f>
        <v>0.27273153813251688</v>
      </c>
      <c r="L4" s="75">
        <f t="shared" ref="L4:L67" si="2">E4/$E$649</f>
        <v>0.5014078920614109</v>
      </c>
      <c r="M4" s="75">
        <f t="shared" ref="M4:M67" si="3">F4/$F$649</f>
        <v>1.3500507033730073E-4</v>
      </c>
      <c r="N4" s="75">
        <f t="shared" ref="N4:N67" si="4">G4/$G$649</f>
        <v>6.7895353349133663E-3</v>
      </c>
      <c r="O4" s="43">
        <f t="shared" ref="O4:O67" si="5">H4/$H$649</f>
        <v>2.333998E-2</v>
      </c>
      <c r="P4" s="76">
        <f>$P$2*J4</f>
        <v>0.15455166553513555</v>
      </c>
      <c r="Q4" s="76">
        <f>$Q$2*K4</f>
        <v>3.5455099957227197E-2</v>
      </c>
      <c r="R4" s="76">
        <f>$R$2*L4</f>
        <v>2.5070394603070548E-2</v>
      </c>
      <c r="S4" s="76">
        <f>$S$2*M4</f>
        <v>4.0501521101190216E-6</v>
      </c>
      <c r="T4" s="76">
        <f>$T$2*N4</f>
        <v>3.3947676674566835E-5</v>
      </c>
      <c r="U4" s="76">
        <f>$U$2*O4</f>
        <v>1.166999E-4</v>
      </c>
      <c r="V4" s="77">
        <f>$V$2/645</f>
        <v>3.1007751937984497E-5</v>
      </c>
      <c r="W4" s="61">
        <f>SUM(P4:V4)*100</f>
        <v>21.526286557615595</v>
      </c>
      <c r="X4" s="61">
        <f>I4</f>
        <v>21.520100339999999</v>
      </c>
      <c r="Y4" s="64">
        <f>X4-W4</f>
        <v>-6.1862176155962345E-3</v>
      </c>
      <c r="Z4" s="66">
        <f>$Z$2*X4</f>
        <v>16.3552762584</v>
      </c>
      <c r="AA4" s="67">
        <f>$AA$2*X4</f>
        <v>2.7976130441999998</v>
      </c>
      <c r="AB4" s="67">
        <f>$AB$2*X4</f>
        <v>1.076005017</v>
      </c>
      <c r="AC4" s="67">
        <f>$AC$2*X4</f>
        <v>0.64560301019999999</v>
      </c>
      <c r="AD4" s="67">
        <f>$AD$2*X4</f>
        <v>0.1076005017</v>
      </c>
      <c r="AE4" s="67">
        <f>$AE$2*X4</f>
        <v>0.1076005017</v>
      </c>
      <c r="AF4" s="68">
        <f>$AF$2*X4</f>
        <v>0.43040200680000001</v>
      </c>
      <c r="AG4" s="69">
        <f>SUM(Z4:AF4)</f>
        <v>21.520100339999995</v>
      </c>
    </row>
    <row r="5" spans="1:33">
      <c r="A5" s="101">
        <v>150</v>
      </c>
      <c r="B5" s="1" t="s">
        <v>12</v>
      </c>
      <c r="C5" s="13">
        <v>325547105</v>
      </c>
      <c r="D5" s="13">
        <v>33797</v>
      </c>
      <c r="E5" s="13">
        <v>10611646</v>
      </c>
      <c r="F5" s="13">
        <v>35589.9</v>
      </c>
      <c r="G5" s="3">
        <v>0</v>
      </c>
      <c r="H5" s="4">
        <v>0</v>
      </c>
      <c r="I5" s="71">
        <v>4.6829460000000003E-2</v>
      </c>
      <c r="J5" s="74">
        <f t="shared" si="0"/>
        <v>3.4475432009319616E-4</v>
      </c>
      <c r="K5" s="75">
        <f t="shared" si="1"/>
        <v>8.1907898316325794E-4</v>
      </c>
      <c r="L5" s="75">
        <f t="shared" si="2"/>
        <v>2.6658689361701781E-4</v>
      </c>
      <c r="M5" s="75">
        <f t="shared" si="3"/>
        <v>1.9986177410797105E-3</v>
      </c>
      <c r="N5" s="75">
        <f t="shared" si="4"/>
        <v>0</v>
      </c>
      <c r="O5" s="43">
        <f t="shared" si="5"/>
        <v>0</v>
      </c>
      <c r="P5" s="76">
        <f t="shared" ref="P5:P68" si="6">$P$2*J5</f>
        <v>2.6201328327082906E-4</v>
      </c>
      <c r="Q5" s="76">
        <f t="shared" ref="Q5:Q68" si="7">$Q$2*K5</f>
        <v>1.0648026781122354E-4</v>
      </c>
      <c r="R5" s="76">
        <f t="shared" ref="R5:R68" si="8">$R$2*L5</f>
        <v>1.3329344680850892E-5</v>
      </c>
      <c r="S5" s="76">
        <f t="shared" ref="S5:S68" si="9">$S$2*M5</f>
        <v>5.9958532232391308E-5</v>
      </c>
      <c r="T5" s="76">
        <f t="shared" ref="T5:T68" si="10">$T$2*N5</f>
        <v>0</v>
      </c>
      <c r="U5" s="76">
        <f t="shared" ref="U5:U68" si="11">$U$2*O5</f>
        <v>0</v>
      </c>
      <c r="V5" s="77">
        <f t="shared" ref="V5:V68" si="12">$V$2/645</f>
        <v>3.1007751937984497E-5</v>
      </c>
      <c r="W5" s="61">
        <f t="shared" ref="W5:W68" si="13">SUM(P5:V5)*100</f>
        <v>4.727891799332793E-2</v>
      </c>
      <c r="X5" s="61">
        <f t="shared" ref="X5:X68" si="14">I5</f>
        <v>4.6829460000000003E-2</v>
      </c>
      <c r="Y5" s="64">
        <f t="shared" ref="Y5:Y68" si="15">X5-W5</f>
        <v>-4.4945799332792719E-4</v>
      </c>
      <c r="Z5" s="66">
        <f t="shared" ref="Z5:Z68" si="16">$Z$2*X5</f>
        <v>3.5590389600000001E-2</v>
      </c>
      <c r="AA5" s="67">
        <f t="shared" ref="AA5:AA68" si="17">$AA$2*X5</f>
        <v>6.0878298000000006E-3</v>
      </c>
      <c r="AB5" s="67">
        <f t="shared" ref="AB5:AB68" si="18">$AB$2*X5</f>
        <v>2.3414730000000002E-3</v>
      </c>
      <c r="AC5" s="67">
        <f t="shared" ref="AC5:AC68" si="19">$AC$2*X5</f>
        <v>1.4048838000000001E-3</v>
      </c>
      <c r="AD5" s="67">
        <f t="shared" ref="AD5:AD68" si="20">$AD$2*X5</f>
        <v>2.3414730000000003E-4</v>
      </c>
      <c r="AE5" s="67">
        <f t="shared" ref="AE5:AE68" si="21">$AE$2*X5</f>
        <v>2.3414730000000003E-4</v>
      </c>
      <c r="AF5" s="68">
        <f t="shared" ref="AF5:AF68" si="22">$AF$2*X5</f>
        <v>9.3658920000000011E-4</v>
      </c>
      <c r="AG5" s="69">
        <f t="shared" ref="AG5:AG68" si="23">SUM(Z5:AF5)</f>
        <v>4.6829460000000003E-2</v>
      </c>
    </row>
    <row r="6" spans="1:33">
      <c r="A6" s="101">
        <v>151</v>
      </c>
      <c r="B6" s="1" t="s">
        <v>14</v>
      </c>
      <c r="C6" s="13">
        <v>118564769</v>
      </c>
      <c r="D6" s="13">
        <v>3557</v>
      </c>
      <c r="E6" s="13">
        <v>829793</v>
      </c>
      <c r="F6" s="13">
        <v>14775.8</v>
      </c>
      <c r="G6" s="3">
        <v>65.099999999999994</v>
      </c>
      <c r="H6" s="4">
        <v>0</v>
      </c>
      <c r="I6" s="71">
        <v>2.2478660000000001E-2</v>
      </c>
      <c r="J6" s="74">
        <f t="shared" si="0"/>
        <v>1.2556006702502196E-4</v>
      </c>
      <c r="K6" s="75">
        <f t="shared" si="1"/>
        <v>8.620480939467138E-5</v>
      </c>
      <c r="L6" s="75">
        <f t="shared" si="2"/>
        <v>2.0846147545361586E-5</v>
      </c>
      <c r="M6" s="75">
        <f t="shared" si="3"/>
        <v>8.2976282649419031E-4</v>
      </c>
      <c r="N6" s="75">
        <f t="shared" si="4"/>
        <v>1.185937081574618E-2</v>
      </c>
      <c r="O6" s="43">
        <f t="shared" si="5"/>
        <v>0</v>
      </c>
      <c r="P6" s="76">
        <f t="shared" si="6"/>
        <v>9.5425650939016693E-5</v>
      </c>
      <c r="Q6" s="76">
        <f t="shared" si="7"/>
        <v>1.120662522130728E-5</v>
      </c>
      <c r="R6" s="76">
        <f t="shared" si="8"/>
        <v>1.0423073772680793E-6</v>
      </c>
      <c r="S6" s="76">
        <f t="shared" si="9"/>
        <v>2.4892884794825709E-5</v>
      </c>
      <c r="T6" s="76">
        <f t="shared" si="10"/>
        <v>5.9296854078730898E-5</v>
      </c>
      <c r="U6" s="76">
        <f t="shared" si="11"/>
        <v>0</v>
      </c>
      <c r="V6" s="77">
        <f t="shared" si="12"/>
        <v>3.1007751937984497E-5</v>
      </c>
      <c r="W6" s="61">
        <f t="shared" si="13"/>
        <v>2.2287207434913314E-2</v>
      </c>
      <c r="X6" s="61">
        <f t="shared" si="14"/>
        <v>2.2478660000000001E-2</v>
      </c>
      <c r="Y6" s="64">
        <f t="shared" si="15"/>
        <v>1.9145256508668745E-4</v>
      </c>
      <c r="Z6" s="66">
        <f t="shared" si="16"/>
        <v>1.70837816E-2</v>
      </c>
      <c r="AA6" s="67">
        <f t="shared" si="17"/>
        <v>2.9222258000000004E-3</v>
      </c>
      <c r="AB6" s="67">
        <f t="shared" si="18"/>
        <v>1.1239330000000001E-3</v>
      </c>
      <c r="AC6" s="67">
        <f t="shared" si="19"/>
        <v>6.7435979999999997E-4</v>
      </c>
      <c r="AD6" s="67">
        <f t="shared" si="20"/>
        <v>1.1239330000000001E-4</v>
      </c>
      <c r="AE6" s="67">
        <f t="shared" si="21"/>
        <v>1.1239330000000001E-4</v>
      </c>
      <c r="AF6" s="68">
        <f t="shared" si="22"/>
        <v>4.4957320000000005E-4</v>
      </c>
      <c r="AG6" s="69">
        <f t="shared" si="23"/>
        <v>2.2478660000000001E-2</v>
      </c>
    </row>
    <row r="7" spans="1:33">
      <c r="A7" s="101">
        <v>152</v>
      </c>
      <c r="B7" s="1" t="s">
        <v>16</v>
      </c>
      <c r="C7" s="13">
        <v>411972544</v>
      </c>
      <c r="D7" s="13">
        <v>32148</v>
      </c>
      <c r="E7" s="13">
        <v>10308565</v>
      </c>
      <c r="F7" s="13">
        <v>42196</v>
      </c>
      <c r="G7" s="3">
        <v>0</v>
      </c>
      <c r="H7" s="4">
        <v>0</v>
      </c>
      <c r="I7" s="71">
        <v>5.4215699999999999E-2</v>
      </c>
      <c r="J7" s="74">
        <f t="shared" si="0"/>
        <v>4.3627884297660807E-4</v>
      </c>
      <c r="K7" s="75">
        <f t="shared" si="1"/>
        <v>7.7911504425636651E-4</v>
      </c>
      <c r="L7" s="75">
        <f t="shared" si="2"/>
        <v>2.5897286066639552E-4</v>
      </c>
      <c r="M7" s="75">
        <f t="shared" si="3"/>
        <v>2.3695957055962355E-3</v>
      </c>
      <c r="N7" s="75">
        <f t="shared" si="4"/>
        <v>0</v>
      </c>
      <c r="O7" s="43">
        <f t="shared" si="5"/>
        <v>0</v>
      </c>
      <c r="P7" s="76">
        <f t="shared" si="6"/>
        <v>3.3157192066222215E-4</v>
      </c>
      <c r="Q7" s="76">
        <f t="shared" si="7"/>
        <v>1.0128495575332765E-4</v>
      </c>
      <c r="R7" s="76">
        <f t="shared" si="8"/>
        <v>1.2948643033319777E-5</v>
      </c>
      <c r="S7" s="76">
        <f t="shared" si="9"/>
        <v>7.1087871167887061E-5</v>
      </c>
      <c r="T7" s="76">
        <f t="shared" si="10"/>
        <v>0</v>
      </c>
      <c r="U7" s="76">
        <f t="shared" si="11"/>
        <v>0</v>
      </c>
      <c r="V7" s="77">
        <f t="shared" si="12"/>
        <v>3.1007751937984497E-5</v>
      </c>
      <c r="W7" s="61">
        <f t="shared" si="13"/>
        <v>5.4790114255474115E-2</v>
      </c>
      <c r="X7" s="61">
        <f t="shared" si="14"/>
        <v>5.4215699999999999E-2</v>
      </c>
      <c r="Y7" s="64">
        <f t="shared" si="15"/>
        <v>-5.7441425547411634E-4</v>
      </c>
      <c r="Z7" s="66">
        <f t="shared" si="16"/>
        <v>4.1203931999999999E-2</v>
      </c>
      <c r="AA7" s="67">
        <f t="shared" si="17"/>
        <v>7.0480409999999997E-3</v>
      </c>
      <c r="AB7" s="67">
        <f t="shared" si="18"/>
        <v>2.7107850000000003E-3</v>
      </c>
      <c r="AC7" s="67">
        <f t="shared" si="19"/>
        <v>1.626471E-3</v>
      </c>
      <c r="AD7" s="67">
        <f t="shared" si="20"/>
        <v>2.7107850000000002E-4</v>
      </c>
      <c r="AE7" s="67">
        <f t="shared" si="21"/>
        <v>2.7107850000000002E-4</v>
      </c>
      <c r="AF7" s="68">
        <f t="shared" si="22"/>
        <v>1.0843140000000001E-3</v>
      </c>
      <c r="AG7" s="69">
        <f t="shared" si="23"/>
        <v>5.4215699999999999E-2</v>
      </c>
    </row>
    <row r="8" spans="1:33">
      <c r="A8" s="101">
        <v>153</v>
      </c>
      <c r="B8" s="1" t="s">
        <v>18</v>
      </c>
      <c r="C8" s="13">
        <v>113631334</v>
      </c>
      <c r="D8" s="13">
        <v>17266</v>
      </c>
      <c r="E8" s="13">
        <v>17437984</v>
      </c>
      <c r="F8" s="13">
        <v>4196.7</v>
      </c>
      <c r="G8" s="3">
        <v>0</v>
      </c>
      <c r="H8" s="4">
        <v>0</v>
      </c>
      <c r="I8" s="71">
        <v>2.068267E-2</v>
      </c>
      <c r="J8" s="74">
        <f t="shared" si="0"/>
        <v>1.2033556033143924E-4</v>
      </c>
      <c r="K8" s="75">
        <f t="shared" si="1"/>
        <v>4.1844594855451112E-4</v>
      </c>
      <c r="L8" s="75">
        <f t="shared" si="2"/>
        <v>4.3807887913932097E-4</v>
      </c>
      <c r="M8" s="75">
        <f t="shared" si="3"/>
        <v>2.3567357800918857E-4</v>
      </c>
      <c r="N8" s="75">
        <f t="shared" si="4"/>
        <v>0</v>
      </c>
      <c r="O8" s="43">
        <f t="shared" si="5"/>
        <v>0</v>
      </c>
      <c r="P8" s="76">
        <f t="shared" si="6"/>
        <v>9.1455025851893825E-5</v>
      </c>
      <c r="Q8" s="76">
        <f t="shared" si="7"/>
        <v>5.4397973312086446E-5</v>
      </c>
      <c r="R8" s="76">
        <f t="shared" si="8"/>
        <v>2.190394395696605E-5</v>
      </c>
      <c r="S8" s="76">
        <f t="shared" si="9"/>
        <v>7.0702073402756572E-6</v>
      </c>
      <c r="T8" s="76">
        <f t="shared" si="10"/>
        <v>0</v>
      </c>
      <c r="U8" s="76">
        <f t="shared" si="11"/>
        <v>0</v>
      </c>
      <c r="V8" s="77">
        <f t="shared" si="12"/>
        <v>3.1007751937984497E-5</v>
      </c>
      <c r="W8" s="61">
        <f t="shared" si="13"/>
        <v>2.0583490239920645E-2</v>
      </c>
      <c r="X8" s="61">
        <f t="shared" si="14"/>
        <v>2.068267E-2</v>
      </c>
      <c r="Y8" s="64">
        <f t="shared" si="15"/>
        <v>9.9179760079354945E-5</v>
      </c>
      <c r="Z8" s="66">
        <f t="shared" si="16"/>
        <v>1.5718829199999999E-2</v>
      </c>
      <c r="AA8" s="67">
        <f t="shared" si="17"/>
        <v>2.6887471E-3</v>
      </c>
      <c r="AB8" s="67">
        <f t="shared" si="18"/>
        <v>1.0341335E-3</v>
      </c>
      <c r="AC8" s="67">
        <f t="shared" si="19"/>
        <v>6.204801E-4</v>
      </c>
      <c r="AD8" s="67">
        <f t="shared" si="20"/>
        <v>1.0341335E-4</v>
      </c>
      <c r="AE8" s="67">
        <f t="shared" si="21"/>
        <v>1.0341335E-4</v>
      </c>
      <c r="AF8" s="68">
        <f t="shared" si="22"/>
        <v>4.1365340000000002E-4</v>
      </c>
      <c r="AG8" s="69">
        <f t="shared" si="23"/>
        <v>2.068267E-2</v>
      </c>
    </row>
    <row r="9" spans="1:33">
      <c r="A9" s="101">
        <v>154</v>
      </c>
      <c r="B9" s="1" t="s">
        <v>20</v>
      </c>
      <c r="C9" s="13">
        <v>87246219</v>
      </c>
      <c r="D9" s="13">
        <v>7584</v>
      </c>
      <c r="E9" s="13">
        <v>2579559</v>
      </c>
      <c r="F9" s="13">
        <v>8764.2000000000007</v>
      </c>
      <c r="G9" s="3">
        <v>0</v>
      </c>
      <c r="H9" s="4">
        <v>5.7020000000000001E-2</v>
      </c>
      <c r="I9" s="71">
        <v>1.409734E-2</v>
      </c>
      <c r="J9" s="74">
        <f t="shared" si="0"/>
        <v>9.239372874179634E-5</v>
      </c>
      <c r="K9" s="75">
        <f t="shared" si="1"/>
        <v>1.8380018961180425E-4</v>
      </c>
      <c r="L9" s="75">
        <f t="shared" si="2"/>
        <v>6.480395413791799E-5</v>
      </c>
      <c r="M9" s="75">
        <f t="shared" si="3"/>
        <v>4.9217012709703591E-4</v>
      </c>
      <c r="N9" s="75">
        <f t="shared" si="4"/>
        <v>0</v>
      </c>
      <c r="O9" s="43">
        <f t="shared" si="5"/>
        <v>5.7020000000000009E-4</v>
      </c>
      <c r="P9" s="76">
        <f t="shared" si="6"/>
        <v>7.021923384376522E-5</v>
      </c>
      <c r="Q9" s="76">
        <f t="shared" si="7"/>
        <v>2.3894024649534555E-5</v>
      </c>
      <c r="R9" s="76">
        <f t="shared" si="8"/>
        <v>3.2401977068958998E-6</v>
      </c>
      <c r="S9" s="76">
        <f t="shared" si="9"/>
        <v>1.4765103812911077E-5</v>
      </c>
      <c r="T9" s="76">
        <f t="shared" si="10"/>
        <v>0</v>
      </c>
      <c r="U9" s="76">
        <f t="shared" si="11"/>
        <v>2.8510000000000003E-6</v>
      </c>
      <c r="V9" s="77">
        <f t="shared" si="12"/>
        <v>3.1007751937984497E-5</v>
      </c>
      <c r="W9" s="61">
        <f t="shared" si="13"/>
        <v>1.4597731195109124E-2</v>
      </c>
      <c r="X9" s="61">
        <f t="shared" si="14"/>
        <v>1.409734E-2</v>
      </c>
      <c r="Y9" s="64">
        <f t="shared" si="15"/>
        <v>-5.0039119510912437E-4</v>
      </c>
      <c r="Z9" s="66">
        <f t="shared" si="16"/>
        <v>1.0713978400000001E-2</v>
      </c>
      <c r="AA9" s="67">
        <f t="shared" si="17"/>
        <v>1.8326542E-3</v>
      </c>
      <c r="AB9" s="67">
        <f t="shared" si="18"/>
        <v>7.0486700000000008E-4</v>
      </c>
      <c r="AC9" s="67">
        <f t="shared" si="19"/>
        <v>4.2292019999999998E-4</v>
      </c>
      <c r="AD9" s="67">
        <f t="shared" si="20"/>
        <v>7.0486699999999997E-5</v>
      </c>
      <c r="AE9" s="67">
        <f t="shared" si="21"/>
        <v>7.0486699999999997E-5</v>
      </c>
      <c r="AF9" s="68">
        <f t="shared" si="22"/>
        <v>2.8194679999999999E-4</v>
      </c>
      <c r="AG9" s="69">
        <f t="shared" si="23"/>
        <v>1.4097340000000002E-2</v>
      </c>
    </row>
    <row r="10" spans="1:33">
      <c r="A10" s="101">
        <v>155</v>
      </c>
      <c r="B10" s="1" t="s">
        <v>22</v>
      </c>
      <c r="C10" s="13">
        <v>24962265</v>
      </c>
      <c r="D10" s="13">
        <v>2707</v>
      </c>
      <c r="E10" s="13">
        <v>4965841</v>
      </c>
      <c r="F10" s="13">
        <v>29</v>
      </c>
      <c r="G10" s="3">
        <v>0</v>
      </c>
      <c r="H10" s="4">
        <v>0</v>
      </c>
      <c r="I10" s="71">
        <v>6.5635299999999997E-3</v>
      </c>
      <c r="J10" s="74">
        <f t="shared" si="0"/>
        <v>2.6435033719808958E-5</v>
      </c>
      <c r="K10" s="75">
        <f t="shared" si="1"/>
        <v>6.560484088596442E-5</v>
      </c>
      <c r="L10" s="75">
        <f t="shared" si="2"/>
        <v>1.2475238303143787E-4</v>
      </c>
      <c r="M10" s="75">
        <f t="shared" si="3"/>
        <v>1.6285495180180782E-6</v>
      </c>
      <c r="N10" s="75">
        <f t="shared" si="4"/>
        <v>0</v>
      </c>
      <c r="O10" s="43">
        <f t="shared" si="5"/>
        <v>0</v>
      </c>
      <c r="P10" s="76">
        <f t="shared" si="6"/>
        <v>2.009062562705481E-5</v>
      </c>
      <c r="Q10" s="76">
        <f t="shared" si="7"/>
        <v>8.5286293151753753E-6</v>
      </c>
      <c r="R10" s="76">
        <f t="shared" si="8"/>
        <v>6.2376191515718937E-6</v>
      </c>
      <c r="S10" s="76">
        <f t="shared" si="9"/>
        <v>4.8856485540542344E-8</v>
      </c>
      <c r="T10" s="76">
        <f t="shared" si="10"/>
        <v>0</v>
      </c>
      <c r="U10" s="76">
        <f t="shared" si="11"/>
        <v>0</v>
      </c>
      <c r="V10" s="77">
        <f t="shared" si="12"/>
        <v>3.1007751937984497E-5</v>
      </c>
      <c r="W10" s="61">
        <f t="shared" si="13"/>
        <v>6.5913482517327114E-3</v>
      </c>
      <c r="X10" s="61">
        <f t="shared" si="14"/>
        <v>6.5635299999999997E-3</v>
      </c>
      <c r="Y10" s="64">
        <f t="shared" si="15"/>
        <v>-2.7818251732711699E-5</v>
      </c>
      <c r="Z10" s="66">
        <f t="shared" si="16"/>
        <v>4.9882827999999995E-3</v>
      </c>
      <c r="AA10" s="67">
        <f t="shared" si="17"/>
        <v>8.5325889999999995E-4</v>
      </c>
      <c r="AB10" s="67">
        <f t="shared" si="18"/>
        <v>3.2817650000000002E-4</v>
      </c>
      <c r="AC10" s="67">
        <f t="shared" si="19"/>
        <v>1.9690589999999999E-4</v>
      </c>
      <c r="AD10" s="67">
        <f t="shared" si="20"/>
        <v>3.2817649999999999E-5</v>
      </c>
      <c r="AE10" s="67">
        <f t="shared" si="21"/>
        <v>3.2817649999999999E-5</v>
      </c>
      <c r="AF10" s="68">
        <f t="shared" si="22"/>
        <v>1.312706E-4</v>
      </c>
      <c r="AG10" s="69">
        <f t="shared" si="23"/>
        <v>6.5635299999999997E-3</v>
      </c>
    </row>
    <row r="11" spans="1:33">
      <c r="A11" s="101">
        <v>156</v>
      </c>
      <c r="B11" s="1" t="s">
        <v>24</v>
      </c>
      <c r="C11" s="13">
        <v>2958812850</v>
      </c>
      <c r="D11" s="13">
        <v>34524</v>
      </c>
      <c r="E11" s="13">
        <v>6792511</v>
      </c>
      <c r="F11" s="13">
        <v>79694.8</v>
      </c>
      <c r="G11" s="3">
        <v>0</v>
      </c>
      <c r="H11" s="4">
        <v>8.7748999999999994E-2</v>
      </c>
      <c r="I11" s="71">
        <v>0.25107128000000001</v>
      </c>
      <c r="J11" s="74">
        <f t="shared" si="0"/>
        <v>3.1333822255454002E-3</v>
      </c>
      <c r="K11" s="75">
        <f t="shared" si="1"/>
        <v>8.3669801505246966E-4</v>
      </c>
      <c r="L11" s="75">
        <f t="shared" si="2"/>
        <v>1.7064218004911051E-4</v>
      </c>
      <c r="M11" s="75">
        <f t="shared" si="3"/>
        <v>4.4754113147774882E-3</v>
      </c>
      <c r="N11" s="75">
        <f t="shared" si="4"/>
        <v>0</v>
      </c>
      <c r="O11" s="43">
        <f t="shared" si="5"/>
        <v>8.7749000000000008E-4</v>
      </c>
      <c r="P11" s="76">
        <f t="shared" si="6"/>
        <v>2.381370491414504E-3</v>
      </c>
      <c r="Q11" s="76">
        <f t="shared" si="7"/>
        <v>1.0877074195682106E-4</v>
      </c>
      <c r="R11" s="76">
        <f t="shared" si="8"/>
        <v>8.5321090024555253E-6</v>
      </c>
      <c r="S11" s="76">
        <f t="shared" si="9"/>
        <v>1.3426233944332464E-4</v>
      </c>
      <c r="T11" s="76">
        <f t="shared" si="10"/>
        <v>0</v>
      </c>
      <c r="U11" s="76">
        <f t="shared" si="11"/>
        <v>4.3874500000000007E-6</v>
      </c>
      <c r="V11" s="77">
        <f t="shared" si="12"/>
        <v>3.1007751937984497E-5</v>
      </c>
      <c r="W11" s="61">
        <f t="shared" si="13"/>
        <v>0.26683308837550895</v>
      </c>
      <c r="X11" s="61">
        <f t="shared" si="14"/>
        <v>0.25107128000000001</v>
      </c>
      <c r="Y11" s="64">
        <f t="shared" si="15"/>
        <v>-1.5761808375508946E-2</v>
      </c>
      <c r="Z11" s="66">
        <f t="shared" si="16"/>
        <v>0.19081417280000001</v>
      </c>
      <c r="AA11" s="67">
        <f t="shared" si="17"/>
        <v>3.2639266400000005E-2</v>
      </c>
      <c r="AB11" s="67">
        <f t="shared" si="18"/>
        <v>1.2553564000000001E-2</v>
      </c>
      <c r="AC11" s="67">
        <f t="shared" si="19"/>
        <v>7.5321384E-3</v>
      </c>
      <c r="AD11" s="67">
        <f t="shared" si="20"/>
        <v>1.2553564000000001E-3</v>
      </c>
      <c r="AE11" s="67">
        <f t="shared" si="21"/>
        <v>1.2553564000000001E-3</v>
      </c>
      <c r="AF11" s="68">
        <f t="shared" si="22"/>
        <v>5.0214256000000006E-3</v>
      </c>
      <c r="AG11" s="69">
        <f t="shared" si="23"/>
        <v>0.25107128000000001</v>
      </c>
    </row>
    <row r="12" spans="1:33">
      <c r="A12" s="101">
        <v>157</v>
      </c>
      <c r="B12" s="1" t="s">
        <v>26</v>
      </c>
      <c r="C12" s="13">
        <v>65178957</v>
      </c>
      <c r="D12" s="13">
        <v>3891</v>
      </c>
      <c r="E12" s="13">
        <v>450331</v>
      </c>
      <c r="F12" s="13">
        <v>13073.3</v>
      </c>
      <c r="G12" s="3">
        <v>0</v>
      </c>
      <c r="H12" s="4">
        <v>0</v>
      </c>
      <c r="I12" s="71">
        <v>1.1051460000000001E-2</v>
      </c>
      <c r="J12" s="74">
        <f t="shared" si="0"/>
        <v>6.9024502628947261E-5</v>
      </c>
      <c r="K12" s="75">
        <f t="shared" si="1"/>
        <v>9.4299385255739758E-5</v>
      </c>
      <c r="L12" s="75">
        <f t="shared" si="2"/>
        <v>1.1313263030961009E-5</v>
      </c>
      <c r="M12" s="75">
        <f t="shared" si="3"/>
        <v>7.3415573841054279E-4</v>
      </c>
      <c r="N12" s="75">
        <f t="shared" si="4"/>
        <v>0</v>
      </c>
      <c r="O12" s="43">
        <f t="shared" si="5"/>
        <v>0</v>
      </c>
      <c r="P12" s="76">
        <f t="shared" si="6"/>
        <v>5.2458621997999918E-5</v>
      </c>
      <c r="Q12" s="76">
        <f t="shared" si="7"/>
        <v>1.225892008324617E-5</v>
      </c>
      <c r="R12" s="76">
        <f t="shared" si="8"/>
        <v>5.6566315154805043E-7</v>
      </c>
      <c r="S12" s="76">
        <f t="shared" si="9"/>
        <v>2.2024672152316283E-5</v>
      </c>
      <c r="T12" s="76">
        <f t="shared" si="10"/>
        <v>0</v>
      </c>
      <c r="U12" s="76">
        <f t="shared" si="11"/>
        <v>0</v>
      </c>
      <c r="V12" s="77">
        <f t="shared" si="12"/>
        <v>3.1007751937984497E-5</v>
      </c>
      <c r="W12" s="61">
        <f t="shared" si="13"/>
        <v>1.183156293230949E-2</v>
      </c>
      <c r="X12" s="61">
        <f t="shared" si="14"/>
        <v>1.1051460000000001E-2</v>
      </c>
      <c r="Y12" s="64">
        <f t="shared" si="15"/>
        <v>-7.8010293230948956E-4</v>
      </c>
      <c r="Z12" s="66">
        <f t="shared" si="16"/>
        <v>8.3991096000000012E-3</v>
      </c>
      <c r="AA12" s="67">
        <f t="shared" si="17"/>
        <v>1.4366898000000002E-3</v>
      </c>
      <c r="AB12" s="67">
        <f t="shared" si="18"/>
        <v>5.525730000000001E-4</v>
      </c>
      <c r="AC12" s="67">
        <f t="shared" si="19"/>
        <v>3.3154380000000001E-4</v>
      </c>
      <c r="AD12" s="67">
        <f t="shared" si="20"/>
        <v>5.5257300000000004E-5</v>
      </c>
      <c r="AE12" s="67">
        <f t="shared" si="21"/>
        <v>5.5257300000000004E-5</v>
      </c>
      <c r="AF12" s="68">
        <f t="shared" si="22"/>
        <v>2.2102920000000001E-4</v>
      </c>
      <c r="AG12" s="69">
        <f t="shared" si="23"/>
        <v>1.1051460000000003E-2</v>
      </c>
    </row>
    <row r="13" spans="1:33">
      <c r="A13" s="101">
        <v>158</v>
      </c>
      <c r="B13" s="1" t="s">
        <v>28</v>
      </c>
      <c r="C13" s="13">
        <v>155896406</v>
      </c>
      <c r="D13" s="13">
        <v>3815</v>
      </c>
      <c r="E13" s="13">
        <v>316154</v>
      </c>
      <c r="F13" s="13">
        <v>27514.6</v>
      </c>
      <c r="G13" s="3">
        <v>0</v>
      </c>
      <c r="H13" s="4">
        <v>0</v>
      </c>
      <c r="I13" s="71">
        <v>2.0447759999999999E-2</v>
      </c>
      <c r="J13" s="74">
        <f t="shared" si="0"/>
        <v>1.6509426325724157E-4</v>
      </c>
      <c r="K13" s="75">
        <f t="shared" si="1"/>
        <v>9.245750571849067E-5</v>
      </c>
      <c r="L13" s="75">
        <f t="shared" si="2"/>
        <v>7.9424542398601165E-6</v>
      </c>
      <c r="M13" s="75">
        <f t="shared" si="3"/>
        <v>1.5451340885675937E-3</v>
      </c>
      <c r="N13" s="75">
        <f t="shared" si="4"/>
        <v>0</v>
      </c>
      <c r="O13" s="43">
        <f t="shared" si="5"/>
        <v>0</v>
      </c>
      <c r="P13" s="76">
        <f t="shared" si="6"/>
        <v>1.254716400755036E-4</v>
      </c>
      <c r="Q13" s="76">
        <f t="shared" si="7"/>
        <v>1.2019475743403788E-5</v>
      </c>
      <c r="R13" s="76">
        <f t="shared" si="8"/>
        <v>3.9712271199300583E-7</v>
      </c>
      <c r="S13" s="76">
        <f t="shared" si="9"/>
        <v>4.6354022657027808E-5</v>
      </c>
      <c r="T13" s="76">
        <f t="shared" si="10"/>
        <v>0</v>
      </c>
      <c r="U13" s="76">
        <f t="shared" si="11"/>
        <v>0</v>
      </c>
      <c r="V13" s="77">
        <f t="shared" si="12"/>
        <v>3.1007751937984497E-5</v>
      </c>
      <c r="W13" s="61">
        <f t="shared" si="13"/>
        <v>2.1525001312591271E-2</v>
      </c>
      <c r="X13" s="61">
        <f t="shared" si="14"/>
        <v>2.0447759999999999E-2</v>
      </c>
      <c r="Y13" s="64">
        <f t="shared" si="15"/>
        <v>-1.0772413125912719E-3</v>
      </c>
      <c r="Z13" s="66">
        <f t="shared" si="16"/>
        <v>1.5540297599999999E-2</v>
      </c>
      <c r="AA13" s="67">
        <f t="shared" si="17"/>
        <v>2.6582087999999999E-3</v>
      </c>
      <c r="AB13" s="67">
        <f t="shared" si="18"/>
        <v>1.0223879999999999E-3</v>
      </c>
      <c r="AC13" s="67">
        <f t="shared" si="19"/>
        <v>6.1343279999999997E-4</v>
      </c>
      <c r="AD13" s="67">
        <f t="shared" si="20"/>
        <v>1.0223879999999999E-4</v>
      </c>
      <c r="AE13" s="67">
        <f>$AE$2*X13</f>
        <v>1.0223879999999999E-4</v>
      </c>
      <c r="AF13" s="68">
        <f t="shared" si="22"/>
        <v>4.0895519999999998E-4</v>
      </c>
      <c r="AG13" s="69">
        <f t="shared" si="23"/>
        <v>2.0447760000000002E-2</v>
      </c>
    </row>
    <row r="14" spans="1:33">
      <c r="A14" s="101">
        <v>159</v>
      </c>
      <c r="B14" s="1" t="s">
        <v>30</v>
      </c>
      <c r="C14" s="13">
        <v>325297340</v>
      </c>
      <c r="D14" s="13">
        <v>15607</v>
      </c>
      <c r="E14" s="13">
        <v>4257906</v>
      </c>
      <c r="F14" s="13">
        <v>70744.149999999994</v>
      </c>
      <c r="G14" s="3">
        <v>0.14000000000000001</v>
      </c>
      <c r="H14" s="4">
        <v>0</v>
      </c>
      <c r="I14" s="71">
        <v>4.5492360000000003E-2</v>
      </c>
      <c r="J14" s="74">
        <f t="shared" si="0"/>
        <v>3.4448981900737609E-4</v>
      </c>
      <c r="K14" s="75">
        <f t="shared" si="1"/>
        <v>3.7823965707692894E-4</v>
      </c>
      <c r="L14" s="75">
        <f t="shared" si="2"/>
        <v>1.0696756505571916E-4</v>
      </c>
      <c r="M14" s="75">
        <f t="shared" si="3"/>
        <v>3.9727707374171937E-3</v>
      </c>
      <c r="N14" s="75">
        <f t="shared" si="4"/>
        <v>2.5504023259669207E-5</v>
      </c>
      <c r="O14" s="43">
        <f t="shared" si="5"/>
        <v>0</v>
      </c>
      <c r="P14" s="76">
        <f t="shared" si="6"/>
        <v>2.6181226244560582E-4</v>
      </c>
      <c r="Q14" s="76">
        <f t="shared" si="7"/>
        <v>4.9171155420000763E-5</v>
      </c>
      <c r="R14" s="76">
        <f t="shared" si="8"/>
        <v>5.3483782527859583E-6</v>
      </c>
      <c r="S14" s="76">
        <f t="shared" si="9"/>
        <v>1.1918312212251581E-4</v>
      </c>
      <c r="T14" s="76">
        <f t="shared" si="10"/>
        <v>1.2752011629834604E-7</v>
      </c>
      <c r="U14" s="76">
        <f t="shared" si="11"/>
        <v>0</v>
      </c>
      <c r="V14" s="77">
        <f t="shared" si="12"/>
        <v>3.1007751937984497E-5</v>
      </c>
      <c r="W14" s="61">
        <f t="shared" si="13"/>
        <v>4.6665019029519111E-2</v>
      </c>
      <c r="X14" s="61">
        <f t="shared" si="14"/>
        <v>4.5492360000000003E-2</v>
      </c>
      <c r="Y14" s="64">
        <f t="shared" si="15"/>
        <v>-1.1726590295191089E-3</v>
      </c>
      <c r="Z14" s="66">
        <f t="shared" si="16"/>
        <v>3.4574193600000004E-2</v>
      </c>
      <c r="AA14" s="67">
        <f t="shared" si="17"/>
        <v>5.9140068000000006E-3</v>
      </c>
      <c r="AB14" s="67">
        <f t="shared" si="18"/>
        <v>2.2746180000000004E-3</v>
      </c>
      <c r="AC14" s="67">
        <f t="shared" si="19"/>
        <v>1.3647708E-3</v>
      </c>
      <c r="AD14" s="67">
        <f t="shared" si="20"/>
        <v>2.2746180000000001E-4</v>
      </c>
      <c r="AE14" s="67">
        <f t="shared" si="21"/>
        <v>2.2746180000000001E-4</v>
      </c>
      <c r="AF14" s="68">
        <f t="shared" si="22"/>
        <v>9.0984720000000005E-4</v>
      </c>
      <c r="AG14" s="69">
        <f t="shared" si="23"/>
        <v>4.5492360000000009E-2</v>
      </c>
    </row>
    <row r="15" spans="1:33">
      <c r="A15" s="101">
        <v>160</v>
      </c>
      <c r="B15" s="1" t="s">
        <v>32</v>
      </c>
      <c r="C15" s="13">
        <v>69464896</v>
      </c>
      <c r="D15" s="13">
        <v>4102</v>
      </c>
      <c r="E15" s="13">
        <v>562715</v>
      </c>
      <c r="F15" s="13">
        <v>31057.3</v>
      </c>
      <c r="G15" s="3">
        <v>0</v>
      </c>
      <c r="H15" s="4">
        <v>0</v>
      </c>
      <c r="I15" s="71">
        <v>1.5932600000000002E-2</v>
      </c>
      <c r="J15" s="74">
        <f t="shared" si="0"/>
        <v>7.3563311186025082E-5</v>
      </c>
      <c r="K15" s="75">
        <f t="shared" si="1"/>
        <v>9.9413024497312902E-5</v>
      </c>
      <c r="L15" s="75">
        <f t="shared" si="2"/>
        <v>1.413658577017177E-5</v>
      </c>
      <c r="M15" s="75">
        <f t="shared" si="3"/>
        <v>1.744081067101478E-3</v>
      </c>
      <c r="N15" s="75">
        <f t="shared" si="4"/>
        <v>0</v>
      </c>
      <c r="O15" s="43">
        <f t="shared" si="5"/>
        <v>0</v>
      </c>
      <c r="P15" s="76">
        <f t="shared" si="6"/>
        <v>5.590811650137906E-5</v>
      </c>
      <c r="Q15" s="76">
        <f t="shared" si="7"/>
        <v>1.2923693184650677E-5</v>
      </c>
      <c r="R15" s="76">
        <f t="shared" si="8"/>
        <v>7.0682928850858854E-7</v>
      </c>
      <c r="S15" s="76">
        <f t="shared" si="9"/>
        <v>5.2322432013044341E-5</v>
      </c>
      <c r="T15" s="76">
        <f t="shared" si="10"/>
        <v>0</v>
      </c>
      <c r="U15" s="76">
        <f t="shared" si="11"/>
        <v>0</v>
      </c>
      <c r="V15" s="77">
        <f t="shared" si="12"/>
        <v>3.1007751937984497E-5</v>
      </c>
      <c r="W15" s="61">
        <f t="shared" si="13"/>
        <v>1.5286882292556717E-2</v>
      </c>
      <c r="X15" s="61">
        <f t="shared" si="14"/>
        <v>1.5932600000000002E-2</v>
      </c>
      <c r="Y15" s="64">
        <f t="shared" si="15"/>
        <v>6.4571770744328502E-4</v>
      </c>
      <c r="Z15" s="66">
        <f t="shared" si="16"/>
        <v>1.2108776000000002E-2</v>
      </c>
      <c r="AA15" s="67">
        <f t="shared" si="17"/>
        <v>2.0712380000000004E-3</v>
      </c>
      <c r="AB15" s="67">
        <f t="shared" si="18"/>
        <v>7.966300000000001E-4</v>
      </c>
      <c r="AC15" s="67">
        <f t="shared" si="19"/>
        <v>4.7797800000000005E-4</v>
      </c>
      <c r="AD15" s="67">
        <f t="shared" si="20"/>
        <v>7.9663000000000013E-5</v>
      </c>
      <c r="AE15" s="67">
        <f t="shared" si="21"/>
        <v>7.9663000000000013E-5</v>
      </c>
      <c r="AF15" s="68">
        <f t="shared" si="22"/>
        <v>3.1865200000000005E-4</v>
      </c>
      <c r="AG15" s="69">
        <f t="shared" si="23"/>
        <v>1.5932600000000002E-2</v>
      </c>
    </row>
    <row r="16" spans="1:33">
      <c r="A16" s="101">
        <v>161</v>
      </c>
      <c r="B16" s="1" t="s">
        <v>34</v>
      </c>
      <c r="C16" s="13">
        <v>128478170</v>
      </c>
      <c r="D16" s="13">
        <v>3897</v>
      </c>
      <c r="E16" s="13">
        <v>708132</v>
      </c>
      <c r="F16" s="13">
        <v>28170</v>
      </c>
      <c r="G16" s="3">
        <v>0</v>
      </c>
      <c r="H16" s="4">
        <v>0</v>
      </c>
      <c r="I16" s="71">
        <v>1.8963460000000001E-2</v>
      </c>
      <c r="J16" s="74">
        <f t="shared" si="0"/>
        <v>1.3605835673202523E-4</v>
      </c>
      <c r="K16" s="75">
        <f t="shared" si="1"/>
        <v>9.4444796798154169E-5</v>
      </c>
      <c r="L16" s="75">
        <f t="shared" si="2"/>
        <v>1.7789767030563032E-5</v>
      </c>
      <c r="M16" s="75">
        <f t="shared" si="3"/>
        <v>1.5819393076748022E-3</v>
      </c>
      <c r="N16" s="75">
        <f t="shared" si="4"/>
        <v>0</v>
      </c>
      <c r="O16" s="43">
        <f t="shared" si="5"/>
        <v>0</v>
      </c>
      <c r="P16" s="76">
        <f t="shared" si="6"/>
        <v>1.0340435111633917E-4</v>
      </c>
      <c r="Q16" s="76">
        <f t="shared" si="7"/>
        <v>1.2277823583760043E-5</v>
      </c>
      <c r="R16" s="76">
        <f t="shared" si="8"/>
        <v>8.8948835152815162E-7</v>
      </c>
      <c r="S16" s="76">
        <f t="shared" si="9"/>
        <v>4.7458179230244062E-5</v>
      </c>
      <c r="T16" s="76">
        <f t="shared" si="10"/>
        <v>0</v>
      </c>
      <c r="U16" s="76">
        <f t="shared" si="11"/>
        <v>0</v>
      </c>
      <c r="V16" s="77">
        <f t="shared" si="12"/>
        <v>3.1007751937984497E-5</v>
      </c>
      <c r="W16" s="61">
        <f t="shared" si="13"/>
        <v>1.9503759421985591E-2</v>
      </c>
      <c r="X16" s="61">
        <f t="shared" si="14"/>
        <v>1.8963460000000001E-2</v>
      </c>
      <c r="Y16" s="64">
        <f t="shared" si="15"/>
        <v>-5.4029942198558986E-4</v>
      </c>
      <c r="Z16" s="66">
        <f t="shared" si="16"/>
        <v>1.4412229600000001E-2</v>
      </c>
      <c r="AA16" s="67">
        <f t="shared" si="17"/>
        <v>2.4652498000000004E-3</v>
      </c>
      <c r="AB16" s="67">
        <f t="shared" si="18"/>
        <v>9.4817300000000007E-4</v>
      </c>
      <c r="AC16" s="67">
        <f t="shared" si="19"/>
        <v>5.689038E-4</v>
      </c>
      <c r="AD16" s="67">
        <f t="shared" si="20"/>
        <v>9.4817300000000004E-5</v>
      </c>
      <c r="AE16" s="67">
        <f t="shared" si="21"/>
        <v>9.4817300000000004E-5</v>
      </c>
      <c r="AF16" s="68">
        <f t="shared" si="22"/>
        <v>3.7926920000000002E-4</v>
      </c>
      <c r="AG16" s="69">
        <f t="shared" si="23"/>
        <v>1.8963460000000005E-2</v>
      </c>
    </row>
    <row r="17" spans="1:33">
      <c r="A17" s="101">
        <v>162</v>
      </c>
      <c r="B17" s="1" t="s">
        <v>36</v>
      </c>
      <c r="C17" s="13">
        <v>159095245</v>
      </c>
      <c r="D17" s="13">
        <v>23513</v>
      </c>
      <c r="E17" s="13">
        <v>4052641</v>
      </c>
      <c r="F17" s="13">
        <v>31502.77</v>
      </c>
      <c r="G17" s="3">
        <v>0</v>
      </c>
      <c r="H17" s="4">
        <v>0</v>
      </c>
      <c r="I17" s="71">
        <v>2.9955639999999999E-2</v>
      </c>
      <c r="J17" s="74">
        <f t="shared" si="0"/>
        <v>1.6848183312837467E-4</v>
      </c>
      <c r="K17" s="75">
        <f t="shared" si="1"/>
        <v>5.6984359946497278E-4</v>
      </c>
      <c r="L17" s="75">
        <f t="shared" si="2"/>
        <v>1.0181087600688571E-4</v>
      </c>
      <c r="M17" s="75">
        <f t="shared" si="3"/>
        <v>1.7690972724046336E-3</v>
      </c>
      <c r="N17" s="75">
        <f t="shared" si="4"/>
        <v>0</v>
      </c>
      <c r="O17" s="43">
        <f t="shared" si="5"/>
        <v>0</v>
      </c>
      <c r="P17" s="76">
        <f t="shared" si="6"/>
        <v>1.2804619317756475E-4</v>
      </c>
      <c r="Q17" s="76">
        <f t="shared" si="7"/>
        <v>7.4079667930446459E-5</v>
      </c>
      <c r="R17" s="76">
        <f t="shared" si="8"/>
        <v>5.0905438003442861E-6</v>
      </c>
      <c r="S17" s="76">
        <f t="shared" si="9"/>
        <v>5.307291817213901E-5</v>
      </c>
      <c r="T17" s="76">
        <f t="shared" si="10"/>
        <v>0</v>
      </c>
      <c r="U17" s="76">
        <f t="shared" si="11"/>
        <v>0</v>
      </c>
      <c r="V17" s="77">
        <f t="shared" si="12"/>
        <v>3.1007751937984497E-5</v>
      </c>
      <c r="W17" s="61">
        <f t="shared" si="13"/>
        <v>2.9129707501847898E-2</v>
      </c>
      <c r="X17" s="61">
        <f t="shared" si="14"/>
        <v>2.9955639999999999E-2</v>
      </c>
      <c r="Y17" s="64">
        <f t="shared" si="15"/>
        <v>8.2593249815210087E-4</v>
      </c>
      <c r="Z17" s="66">
        <f t="shared" si="16"/>
        <v>2.2766286399999999E-2</v>
      </c>
      <c r="AA17" s="67">
        <f t="shared" si="17"/>
        <v>3.8942332000000001E-3</v>
      </c>
      <c r="AB17" s="67">
        <f t="shared" si="18"/>
        <v>1.497782E-3</v>
      </c>
      <c r="AC17" s="67">
        <f t="shared" si="19"/>
        <v>8.986691999999999E-4</v>
      </c>
      <c r="AD17" s="67">
        <f t="shared" si="20"/>
        <v>1.497782E-4</v>
      </c>
      <c r="AE17" s="67">
        <f t="shared" si="21"/>
        <v>1.497782E-4</v>
      </c>
      <c r="AF17" s="68">
        <f t="shared" si="22"/>
        <v>5.9911280000000001E-4</v>
      </c>
      <c r="AG17" s="69">
        <f t="shared" si="23"/>
        <v>2.9955639999999995E-2</v>
      </c>
    </row>
    <row r="18" spans="1:33">
      <c r="A18" s="101">
        <v>163</v>
      </c>
      <c r="B18" s="1" t="s">
        <v>38</v>
      </c>
      <c r="C18" s="13">
        <v>46319564</v>
      </c>
      <c r="D18" s="13">
        <v>4650</v>
      </c>
      <c r="E18" s="13">
        <v>373012</v>
      </c>
      <c r="F18" s="13">
        <v>14492</v>
      </c>
      <c r="G18" s="3">
        <v>0</v>
      </c>
      <c r="H18" s="4">
        <v>0</v>
      </c>
      <c r="I18" s="71">
        <v>1.0182999999999999E-2</v>
      </c>
      <c r="J18" s="74">
        <f t="shared" si="0"/>
        <v>4.9052409155453202E-5</v>
      </c>
      <c r="K18" s="75">
        <f t="shared" si="1"/>
        <v>1.1269394537116163E-4</v>
      </c>
      <c r="L18" s="75">
        <f t="shared" si="2"/>
        <v>9.3708469319341268E-6</v>
      </c>
      <c r="M18" s="75">
        <f t="shared" si="3"/>
        <v>8.1382550396958591E-4</v>
      </c>
      <c r="N18" s="75">
        <f t="shared" si="4"/>
        <v>0</v>
      </c>
      <c r="O18" s="43">
        <f t="shared" si="5"/>
        <v>0</v>
      </c>
      <c r="P18" s="76">
        <f t="shared" si="6"/>
        <v>3.7279830958144436E-5</v>
      </c>
      <c r="Q18" s="76">
        <f t="shared" si="7"/>
        <v>1.4650212898251012E-5</v>
      </c>
      <c r="R18" s="76">
        <f t="shared" si="8"/>
        <v>4.6854234659670636E-7</v>
      </c>
      <c r="S18" s="76">
        <f t="shared" si="9"/>
        <v>2.4414765119087577E-5</v>
      </c>
      <c r="T18" s="76">
        <f t="shared" si="10"/>
        <v>0</v>
      </c>
      <c r="U18" s="76">
        <f t="shared" si="11"/>
        <v>0</v>
      </c>
      <c r="V18" s="77">
        <f t="shared" si="12"/>
        <v>3.1007751937984497E-5</v>
      </c>
      <c r="W18" s="61">
        <f t="shared" si="13"/>
        <v>1.0782110326006423E-2</v>
      </c>
      <c r="X18" s="61">
        <f t="shared" si="14"/>
        <v>1.0182999999999999E-2</v>
      </c>
      <c r="Y18" s="64">
        <f t="shared" si="15"/>
        <v>-5.9911032600642317E-4</v>
      </c>
      <c r="Z18" s="66">
        <f t="shared" si="16"/>
        <v>7.7390799999999997E-3</v>
      </c>
      <c r="AA18" s="67">
        <f t="shared" si="17"/>
        <v>1.32379E-3</v>
      </c>
      <c r="AB18" s="67">
        <f t="shared" si="18"/>
        <v>5.0914999999999999E-4</v>
      </c>
      <c r="AC18" s="67">
        <f t="shared" si="19"/>
        <v>3.0548999999999995E-4</v>
      </c>
      <c r="AD18" s="67">
        <f t="shared" si="20"/>
        <v>5.0914999999999996E-5</v>
      </c>
      <c r="AE18" s="67">
        <f t="shared" si="21"/>
        <v>5.0914999999999996E-5</v>
      </c>
      <c r="AF18" s="68">
        <f t="shared" si="22"/>
        <v>2.0365999999999998E-4</v>
      </c>
      <c r="AG18" s="69">
        <f t="shared" si="23"/>
        <v>1.0183000000000001E-2</v>
      </c>
    </row>
    <row r="19" spans="1:33">
      <c r="A19" s="101">
        <v>164</v>
      </c>
      <c r="B19" s="1" t="s">
        <v>40</v>
      </c>
      <c r="C19" s="13">
        <v>21646222</v>
      </c>
      <c r="D19" s="13">
        <v>3000</v>
      </c>
      <c r="E19" s="13">
        <v>296378</v>
      </c>
      <c r="F19" s="13">
        <v>7272.04</v>
      </c>
      <c r="G19" s="3">
        <v>0</v>
      </c>
      <c r="H19" s="4">
        <v>0.122512</v>
      </c>
      <c r="I19" s="71">
        <v>7.4607099999999997E-3</v>
      </c>
      <c r="J19" s="74">
        <f t="shared" si="0"/>
        <v>2.2923344835753906E-5</v>
      </c>
      <c r="K19" s="75">
        <f t="shared" si="1"/>
        <v>7.2705771207201049E-5</v>
      </c>
      <c r="L19" s="75">
        <f t="shared" si="2"/>
        <v>7.4456394753862416E-6</v>
      </c>
      <c r="M19" s="75">
        <f t="shared" si="3"/>
        <v>4.0837507713821329E-4</v>
      </c>
      <c r="N19" s="75">
        <f t="shared" si="4"/>
        <v>0</v>
      </c>
      <c r="O19" s="43">
        <f t="shared" si="5"/>
        <v>1.2251200000000001E-3</v>
      </c>
      <c r="P19" s="76">
        <f t="shared" si="6"/>
        <v>1.7421742075172969E-5</v>
      </c>
      <c r="Q19" s="76">
        <f t="shared" si="7"/>
        <v>9.4517502569361364E-6</v>
      </c>
      <c r="R19" s="76">
        <f t="shared" si="8"/>
        <v>3.7228197376931212E-7</v>
      </c>
      <c r="S19" s="76">
        <f t="shared" si="9"/>
        <v>1.2251252314146398E-5</v>
      </c>
      <c r="T19" s="76">
        <f t="shared" si="10"/>
        <v>0</v>
      </c>
      <c r="U19" s="76">
        <f t="shared" si="11"/>
        <v>6.1256000000000011E-6</v>
      </c>
      <c r="V19" s="77">
        <f t="shared" si="12"/>
        <v>3.1007751937984497E-5</v>
      </c>
      <c r="W19" s="61">
        <f t="shared" si="13"/>
        <v>7.6630378558009329E-3</v>
      </c>
      <c r="X19" s="61">
        <f t="shared" si="14"/>
        <v>7.4607099999999997E-3</v>
      </c>
      <c r="Y19" s="64">
        <f t="shared" si="15"/>
        <v>-2.0232785580093313E-4</v>
      </c>
      <c r="Z19" s="66">
        <f t="shared" si="16"/>
        <v>5.6701395999999996E-3</v>
      </c>
      <c r="AA19" s="67">
        <f t="shared" si="17"/>
        <v>9.6989229999999997E-4</v>
      </c>
      <c r="AB19" s="67">
        <f t="shared" si="18"/>
        <v>3.7303550000000003E-4</v>
      </c>
      <c r="AC19" s="67">
        <f t="shared" si="19"/>
        <v>2.2382129999999999E-4</v>
      </c>
      <c r="AD19" s="67">
        <f t="shared" si="20"/>
        <v>3.7303549999999996E-5</v>
      </c>
      <c r="AE19" s="67">
        <f t="shared" si="21"/>
        <v>3.7303549999999996E-5</v>
      </c>
      <c r="AF19" s="68">
        <f t="shared" si="22"/>
        <v>1.4921419999999998E-4</v>
      </c>
      <c r="AG19" s="69">
        <f t="shared" si="23"/>
        <v>7.4607099999999997E-3</v>
      </c>
    </row>
    <row r="20" spans="1:33">
      <c r="A20" s="101">
        <v>165</v>
      </c>
      <c r="B20" s="1" t="s">
        <v>42</v>
      </c>
      <c r="C20" s="13">
        <v>5402167903</v>
      </c>
      <c r="D20" s="13">
        <v>210638</v>
      </c>
      <c r="E20" s="13">
        <v>131614205</v>
      </c>
      <c r="F20" s="13">
        <v>1923.7</v>
      </c>
      <c r="G20" s="3">
        <v>10.24</v>
      </c>
      <c r="H20" s="4">
        <v>0</v>
      </c>
      <c r="I20" s="71">
        <v>0.52533680000000005</v>
      </c>
      <c r="J20" s="74">
        <f t="shared" si="0"/>
        <v>5.7208947455639403E-3</v>
      </c>
      <c r="K20" s="75">
        <f t="shared" si="1"/>
        <v>5.1048660785141383E-3</v>
      </c>
      <c r="L20" s="75">
        <f t="shared" si="2"/>
        <v>3.3064259839447503E-3</v>
      </c>
      <c r="M20" s="75">
        <f t="shared" si="3"/>
        <v>1.0802898992453025E-4</v>
      </c>
      <c r="N20" s="75">
        <f t="shared" si="4"/>
        <v>1.8654371298500905E-3</v>
      </c>
      <c r="O20" s="43">
        <f t="shared" si="5"/>
        <v>0</v>
      </c>
      <c r="P20" s="76">
        <f t="shared" si="6"/>
        <v>4.3478800066285945E-3</v>
      </c>
      <c r="Q20" s="76">
        <f t="shared" si="7"/>
        <v>6.6363259020683798E-4</v>
      </c>
      <c r="R20" s="76">
        <f t="shared" si="8"/>
        <v>1.6532129919723753E-4</v>
      </c>
      <c r="S20" s="76">
        <f t="shared" si="9"/>
        <v>3.2408696977359076E-6</v>
      </c>
      <c r="T20" s="76">
        <f t="shared" si="10"/>
        <v>9.3271856492504526E-6</v>
      </c>
      <c r="U20" s="76">
        <f t="shared" si="11"/>
        <v>0</v>
      </c>
      <c r="V20" s="77">
        <f t="shared" si="12"/>
        <v>3.1007751937984497E-5</v>
      </c>
      <c r="W20" s="61">
        <f t="shared" si="13"/>
        <v>0.52204097033176411</v>
      </c>
      <c r="X20" s="61">
        <f t="shared" si="14"/>
        <v>0.52533680000000005</v>
      </c>
      <c r="Y20" s="64">
        <f t="shared" si="15"/>
        <v>3.2958296682359389E-3</v>
      </c>
      <c r="Z20" s="66">
        <f t="shared" si="16"/>
        <v>0.39925596800000002</v>
      </c>
      <c r="AA20" s="67">
        <f t="shared" si="17"/>
        <v>6.829378400000001E-2</v>
      </c>
      <c r="AB20" s="67">
        <f t="shared" si="18"/>
        <v>2.6266840000000003E-2</v>
      </c>
      <c r="AC20" s="67">
        <f t="shared" si="19"/>
        <v>1.5760104E-2</v>
      </c>
      <c r="AD20" s="67">
        <f t="shared" si="20"/>
        <v>2.6266840000000002E-3</v>
      </c>
      <c r="AE20" s="67">
        <f t="shared" si="21"/>
        <v>2.6266840000000002E-3</v>
      </c>
      <c r="AF20" s="68">
        <f t="shared" si="22"/>
        <v>1.0506736000000001E-2</v>
      </c>
      <c r="AG20" s="69">
        <f t="shared" si="23"/>
        <v>0.52533680000000005</v>
      </c>
    </row>
    <row r="21" spans="1:33">
      <c r="A21" s="101">
        <v>166</v>
      </c>
      <c r="B21" s="1" t="s">
        <v>44</v>
      </c>
      <c r="C21" s="13">
        <v>452759548</v>
      </c>
      <c r="D21" s="13">
        <v>34478</v>
      </c>
      <c r="E21" s="13">
        <v>5546107</v>
      </c>
      <c r="F21" s="13">
        <v>10993.3</v>
      </c>
      <c r="G21" s="3">
        <v>0</v>
      </c>
      <c r="H21" s="4">
        <v>0</v>
      </c>
      <c r="I21" s="71">
        <v>5.3363649999999999E-2</v>
      </c>
      <c r="J21" s="74">
        <f t="shared" si="0"/>
        <v>4.7947227218144919E-4</v>
      </c>
      <c r="K21" s="75">
        <f t="shared" si="1"/>
        <v>8.3558319322729266E-4</v>
      </c>
      <c r="L21" s="75">
        <f t="shared" si="2"/>
        <v>1.3932988688065902E-4</v>
      </c>
      <c r="M21" s="75">
        <f t="shared" si="3"/>
        <v>6.173494281526944E-4</v>
      </c>
      <c r="N21" s="75">
        <f t="shared" si="4"/>
        <v>0</v>
      </c>
      <c r="O21" s="43">
        <f t="shared" si="5"/>
        <v>0</v>
      </c>
      <c r="P21" s="76">
        <f t="shared" si="6"/>
        <v>3.643989268579014E-4</v>
      </c>
      <c r="Q21" s="76">
        <f t="shared" si="7"/>
        <v>1.0862581511954806E-4</v>
      </c>
      <c r="R21" s="76">
        <f t="shared" si="8"/>
        <v>6.9664943440329512E-6</v>
      </c>
      <c r="S21" s="76">
        <f t="shared" si="9"/>
        <v>1.8520482844580832E-5</v>
      </c>
      <c r="T21" s="76">
        <f t="shared" si="10"/>
        <v>0</v>
      </c>
      <c r="U21" s="76">
        <f t="shared" si="11"/>
        <v>0</v>
      </c>
      <c r="V21" s="77">
        <f t="shared" si="12"/>
        <v>3.1007751937984497E-5</v>
      </c>
      <c r="W21" s="61">
        <f t="shared" si="13"/>
        <v>5.2951947110404782E-2</v>
      </c>
      <c r="X21" s="61">
        <f t="shared" si="14"/>
        <v>5.3363649999999999E-2</v>
      </c>
      <c r="Y21" s="64">
        <f t="shared" si="15"/>
        <v>4.1170288959521684E-4</v>
      </c>
      <c r="Z21" s="66">
        <f t="shared" si="16"/>
        <v>4.0556373999999999E-2</v>
      </c>
      <c r="AA21" s="67">
        <f t="shared" si="17"/>
        <v>6.9372745E-3</v>
      </c>
      <c r="AB21" s="67">
        <f t="shared" si="18"/>
        <v>2.6681825E-3</v>
      </c>
      <c r="AC21" s="67">
        <f t="shared" si="19"/>
        <v>1.6009094999999999E-3</v>
      </c>
      <c r="AD21" s="67">
        <f t="shared" si="20"/>
        <v>2.6681825000000002E-4</v>
      </c>
      <c r="AE21" s="67">
        <f t="shared" si="21"/>
        <v>2.6681825000000002E-4</v>
      </c>
      <c r="AF21" s="68">
        <f t="shared" si="22"/>
        <v>1.0672730000000001E-3</v>
      </c>
      <c r="AG21" s="69">
        <f t="shared" si="23"/>
        <v>5.3363649999999999E-2</v>
      </c>
    </row>
    <row r="22" spans="1:33">
      <c r="A22" s="101">
        <v>167</v>
      </c>
      <c r="B22" s="1" t="s">
        <v>46</v>
      </c>
      <c r="C22" s="13">
        <v>92130587</v>
      </c>
      <c r="D22" s="13">
        <v>5706</v>
      </c>
      <c r="E22" s="13">
        <v>850596</v>
      </c>
      <c r="F22" s="13">
        <v>24585.3</v>
      </c>
      <c r="G22" s="3">
        <v>0</v>
      </c>
      <c r="H22" s="4">
        <v>0</v>
      </c>
      <c r="I22" s="71">
        <v>1.6429599999999999E-2</v>
      </c>
      <c r="J22" s="74">
        <f t="shared" si="0"/>
        <v>9.75662734920406E-5</v>
      </c>
      <c r="K22" s="75">
        <f t="shared" si="1"/>
        <v>1.382863768360964E-4</v>
      </c>
      <c r="L22" s="75">
        <f t="shared" si="2"/>
        <v>2.1368762712501049E-5</v>
      </c>
      <c r="M22" s="75">
        <f t="shared" si="3"/>
        <v>1.3806337401837882E-3</v>
      </c>
      <c r="N22" s="75">
        <f t="shared" si="4"/>
        <v>0</v>
      </c>
      <c r="O22" s="43">
        <f t="shared" si="5"/>
        <v>0</v>
      </c>
      <c r="P22" s="76">
        <f t="shared" si="6"/>
        <v>7.4150367853950859E-5</v>
      </c>
      <c r="Q22" s="76">
        <f t="shared" si="7"/>
        <v>1.7977228988692531E-5</v>
      </c>
      <c r="R22" s="76">
        <f t="shared" si="8"/>
        <v>1.0684381356250525E-6</v>
      </c>
      <c r="S22" s="76">
        <f t="shared" si="9"/>
        <v>4.1419012205513643E-5</v>
      </c>
      <c r="T22" s="76">
        <f t="shared" si="10"/>
        <v>0</v>
      </c>
      <c r="U22" s="76">
        <f t="shared" si="11"/>
        <v>0</v>
      </c>
      <c r="V22" s="77">
        <f t="shared" si="12"/>
        <v>3.1007751937984497E-5</v>
      </c>
      <c r="W22" s="61">
        <f t="shared" si="13"/>
        <v>1.656227991217666E-2</v>
      </c>
      <c r="X22" s="61">
        <f t="shared" si="14"/>
        <v>1.6429599999999999E-2</v>
      </c>
      <c r="Y22" s="64">
        <f t="shared" si="15"/>
        <v>-1.3267991217666072E-4</v>
      </c>
      <c r="Z22" s="66">
        <f t="shared" si="16"/>
        <v>1.2486496E-2</v>
      </c>
      <c r="AA22" s="67">
        <f t="shared" si="17"/>
        <v>2.1358480000000001E-3</v>
      </c>
      <c r="AB22" s="67">
        <f t="shared" si="18"/>
        <v>8.2147999999999997E-4</v>
      </c>
      <c r="AC22" s="67">
        <f t="shared" si="19"/>
        <v>4.9288799999999992E-4</v>
      </c>
      <c r="AD22" s="67">
        <f t="shared" si="20"/>
        <v>8.2148E-5</v>
      </c>
      <c r="AE22" s="67">
        <f t="shared" si="21"/>
        <v>8.2148E-5</v>
      </c>
      <c r="AF22" s="68">
        <f t="shared" si="22"/>
        <v>3.28592E-4</v>
      </c>
      <c r="AG22" s="69">
        <f t="shared" si="23"/>
        <v>1.6429599999999999E-2</v>
      </c>
    </row>
    <row r="23" spans="1:33">
      <c r="A23" s="101">
        <v>168</v>
      </c>
      <c r="B23" s="1" t="s">
        <v>48</v>
      </c>
      <c r="C23" s="13">
        <v>2460050859</v>
      </c>
      <c r="D23" s="13">
        <v>65829</v>
      </c>
      <c r="E23" s="13">
        <v>33929287</v>
      </c>
      <c r="F23" s="13">
        <v>33978.300000000003</v>
      </c>
      <c r="G23" s="3">
        <v>0</v>
      </c>
      <c r="H23" s="4">
        <v>0.396623</v>
      </c>
      <c r="I23" s="71">
        <v>0.22959563999999999</v>
      </c>
      <c r="J23" s="74">
        <f t="shared" si="0"/>
        <v>2.6051933752850548E-3</v>
      </c>
      <c r="K23" s="75">
        <f t="shared" si="1"/>
        <v>1.5953827375996127E-3</v>
      </c>
      <c r="L23" s="75">
        <f t="shared" si="2"/>
        <v>8.5237513802950704E-4</v>
      </c>
      <c r="M23" s="75">
        <f t="shared" si="3"/>
        <v>1.9081153133818508E-3</v>
      </c>
      <c r="N23" s="75">
        <f t="shared" si="4"/>
        <v>0</v>
      </c>
      <c r="O23" s="43">
        <f t="shared" si="5"/>
        <v>3.9662300000000003E-3</v>
      </c>
      <c r="P23" s="76">
        <f t="shared" si="6"/>
        <v>1.9799469652166416E-3</v>
      </c>
      <c r="Q23" s="76">
        <f t="shared" si="7"/>
        <v>2.0739975588794966E-4</v>
      </c>
      <c r="R23" s="76">
        <f t="shared" si="8"/>
        <v>4.2618756901475352E-5</v>
      </c>
      <c r="S23" s="76">
        <f t="shared" si="9"/>
        <v>5.7243459401455524E-5</v>
      </c>
      <c r="T23" s="76">
        <f t="shared" si="10"/>
        <v>0</v>
      </c>
      <c r="U23" s="76">
        <f t="shared" si="11"/>
        <v>1.9831150000000001E-5</v>
      </c>
      <c r="V23" s="77">
        <f t="shared" si="12"/>
        <v>3.1007751937984497E-5</v>
      </c>
      <c r="W23" s="61">
        <f t="shared" si="13"/>
        <v>0.23380478393455065</v>
      </c>
      <c r="X23" s="61">
        <f t="shared" si="14"/>
        <v>0.22959563999999999</v>
      </c>
      <c r="Y23" s="64">
        <f t="shared" si="15"/>
        <v>-4.2091439345506576E-3</v>
      </c>
      <c r="Z23" s="66">
        <f t="shared" si="16"/>
        <v>0.17449268639999999</v>
      </c>
      <c r="AA23" s="67">
        <f t="shared" si="17"/>
        <v>2.9847433199999999E-2</v>
      </c>
      <c r="AB23" s="67">
        <f t="shared" si="18"/>
        <v>1.1479782000000001E-2</v>
      </c>
      <c r="AC23" s="67">
        <f t="shared" si="19"/>
        <v>6.8878691999999997E-3</v>
      </c>
      <c r="AD23" s="67">
        <f t="shared" si="20"/>
        <v>1.1479781999999999E-3</v>
      </c>
      <c r="AE23" s="67">
        <f t="shared" si="21"/>
        <v>1.1479781999999999E-3</v>
      </c>
      <c r="AF23" s="68">
        <f t="shared" si="22"/>
        <v>4.5919127999999995E-3</v>
      </c>
      <c r="AG23" s="69">
        <f t="shared" si="23"/>
        <v>0.22959563999999999</v>
      </c>
    </row>
    <row r="24" spans="1:33">
      <c r="A24" s="101">
        <v>169</v>
      </c>
      <c r="B24" s="1" t="s">
        <v>50</v>
      </c>
      <c r="C24" s="13">
        <v>198749783</v>
      </c>
      <c r="D24" s="13">
        <v>4293</v>
      </c>
      <c r="E24" s="13">
        <v>2477567</v>
      </c>
      <c r="F24" s="13">
        <v>28536.1</v>
      </c>
      <c r="G24" s="3">
        <v>0</v>
      </c>
      <c r="H24" s="4">
        <v>0.26433400000000001</v>
      </c>
      <c r="I24" s="71">
        <v>2.7285340000000002E-2</v>
      </c>
      <c r="J24" s="74">
        <f t="shared" si="0"/>
        <v>2.1047598106220381E-4</v>
      </c>
      <c r="K24" s="75">
        <f t="shared" si="1"/>
        <v>1.0404195859750471E-4</v>
      </c>
      <c r="L24" s="75">
        <f t="shared" si="2"/>
        <v>6.2241700322271775E-5</v>
      </c>
      <c r="M24" s="75">
        <f t="shared" si="3"/>
        <v>1.602498341417782E-3</v>
      </c>
      <c r="N24" s="75">
        <f t="shared" si="4"/>
        <v>0</v>
      </c>
      <c r="O24" s="43">
        <f t="shared" si="5"/>
        <v>2.6433400000000005E-3</v>
      </c>
      <c r="P24" s="76">
        <f t="shared" si="6"/>
        <v>1.5996174560727489E-4</v>
      </c>
      <c r="Q24" s="76">
        <f t="shared" si="7"/>
        <v>1.3525454617675612E-5</v>
      </c>
      <c r="R24" s="76">
        <f t="shared" si="8"/>
        <v>3.1120850161135889E-6</v>
      </c>
      <c r="S24" s="76">
        <f t="shared" si="9"/>
        <v>4.8074950242533457E-5</v>
      </c>
      <c r="T24" s="76">
        <f t="shared" si="10"/>
        <v>0</v>
      </c>
      <c r="U24" s="76">
        <f t="shared" si="11"/>
        <v>1.3216700000000003E-5</v>
      </c>
      <c r="V24" s="77">
        <f t="shared" si="12"/>
        <v>3.1007751937984497E-5</v>
      </c>
      <c r="W24" s="61">
        <f t="shared" si="13"/>
        <v>2.68898687421582E-2</v>
      </c>
      <c r="X24" s="61">
        <f t="shared" si="14"/>
        <v>2.7285340000000002E-2</v>
      </c>
      <c r="Y24" s="64">
        <f t="shared" si="15"/>
        <v>3.954712578418014E-4</v>
      </c>
      <c r="Z24" s="66">
        <f t="shared" si="16"/>
        <v>2.0736858400000002E-2</v>
      </c>
      <c r="AA24" s="67">
        <f t="shared" si="17"/>
        <v>3.5470942000000003E-3</v>
      </c>
      <c r="AB24" s="67">
        <f t="shared" si="18"/>
        <v>1.3642670000000002E-3</v>
      </c>
      <c r="AC24" s="67">
        <f t="shared" si="19"/>
        <v>8.1856020000000004E-4</v>
      </c>
      <c r="AD24" s="67">
        <f t="shared" si="20"/>
        <v>1.3642670000000001E-4</v>
      </c>
      <c r="AE24" s="67">
        <f t="shared" si="21"/>
        <v>1.3642670000000001E-4</v>
      </c>
      <c r="AF24" s="68">
        <f t="shared" si="22"/>
        <v>5.4570680000000002E-4</v>
      </c>
      <c r="AG24" s="69">
        <f t="shared" si="23"/>
        <v>2.7285340000000002E-2</v>
      </c>
    </row>
    <row r="25" spans="1:33">
      <c r="A25" s="101">
        <v>170</v>
      </c>
      <c r="B25" s="1" t="s">
        <v>52</v>
      </c>
      <c r="C25" s="13">
        <v>1055973655</v>
      </c>
      <c r="D25" s="13">
        <v>55334</v>
      </c>
      <c r="E25" s="13">
        <v>17260169</v>
      </c>
      <c r="F25" s="13">
        <v>78406.100000000006</v>
      </c>
      <c r="G25" s="3">
        <v>41.87</v>
      </c>
      <c r="H25" s="4">
        <v>8.7831000000000006E-2</v>
      </c>
      <c r="I25" s="71">
        <v>0.12621827999999999</v>
      </c>
      <c r="J25" s="74">
        <f t="shared" si="0"/>
        <v>1.1182758927186661E-3</v>
      </c>
      <c r="K25" s="75">
        <f t="shared" si="1"/>
        <v>1.3410337146597543E-3</v>
      </c>
      <c r="L25" s="75">
        <f t="shared" si="2"/>
        <v>4.3361179189493779E-4</v>
      </c>
      <c r="M25" s="75">
        <f t="shared" si="3"/>
        <v>4.4030419436095602E-3</v>
      </c>
      <c r="N25" s="75">
        <f t="shared" si="4"/>
        <v>7.6275246705882109E-3</v>
      </c>
      <c r="O25" s="43">
        <f t="shared" si="5"/>
        <v>8.783100000000002E-4</v>
      </c>
      <c r="P25" s="76">
        <f t="shared" si="6"/>
        <v>8.4988967846618628E-4</v>
      </c>
      <c r="Q25" s="76">
        <f t="shared" si="7"/>
        <v>1.7433438290576805E-4</v>
      </c>
      <c r="R25" s="76">
        <f t="shared" si="8"/>
        <v>2.1680589594746891E-5</v>
      </c>
      <c r="S25" s="76">
        <f t="shared" si="9"/>
        <v>1.3209125830828679E-4</v>
      </c>
      <c r="T25" s="76">
        <f t="shared" si="10"/>
        <v>3.8137623352941053E-5</v>
      </c>
      <c r="U25" s="76">
        <f t="shared" si="11"/>
        <v>4.3915500000000012E-6</v>
      </c>
      <c r="V25" s="77">
        <f t="shared" si="12"/>
        <v>3.1007751937984497E-5</v>
      </c>
      <c r="W25" s="61">
        <f t="shared" si="13"/>
        <v>0.12515328345659138</v>
      </c>
      <c r="X25" s="61">
        <f t="shared" si="14"/>
        <v>0.12621827999999999</v>
      </c>
      <c r="Y25" s="64">
        <f t="shared" si="15"/>
        <v>1.0649965434086084E-3</v>
      </c>
      <c r="Z25" s="66">
        <f t="shared" si="16"/>
        <v>9.5925892799999996E-2</v>
      </c>
      <c r="AA25" s="67">
        <f t="shared" si="17"/>
        <v>1.6408376400000001E-2</v>
      </c>
      <c r="AB25" s="67">
        <f t="shared" si="18"/>
        <v>6.3109139999999999E-3</v>
      </c>
      <c r="AC25" s="67">
        <f t="shared" si="19"/>
        <v>3.7865483999999995E-3</v>
      </c>
      <c r="AD25" s="67">
        <f t="shared" si="20"/>
        <v>6.3109139999999999E-4</v>
      </c>
      <c r="AE25" s="67">
        <f t="shared" si="21"/>
        <v>6.3109139999999999E-4</v>
      </c>
      <c r="AF25" s="68">
        <f t="shared" si="22"/>
        <v>2.5243656E-3</v>
      </c>
      <c r="AG25" s="69">
        <f t="shared" si="23"/>
        <v>0.12621828000000002</v>
      </c>
    </row>
    <row r="26" spans="1:33">
      <c r="A26" s="101">
        <v>171</v>
      </c>
      <c r="B26" s="1" t="s">
        <v>54</v>
      </c>
      <c r="C26" s="13">
        <v>723316486</v>
      </c>
      <c r="D26" s="13">
        <v>22210</v>
      </c>
      <c r="E26" s="13">
        <v>3903681</v>
      </c>
      <c r="F26" s="13">
        <v>79403.100000000006</v>
      </c>
      <c r="G26" s="3">
        <v>24.05</v>
      </c>
      <c r="H26" s="4">
        <v>0.11208700000000001</v>
      </c>
      <c r="I26" s="71">
        <v>8.0450279999999999E-2</v>
      </c>
      <c r="J26" s="74">
        <f t="shared" si="0"/>
        <v>7.6599201624947589E-4</v>
      </c>
      <c r="K26" s="75">
        <f t="shared" si="1"/>
        <v>5.3826505950397847E-4</v>
      </c>
      <c r="L26" s="75">
        <f t="shared" si="2"/>
        <v>9.806868712561404E-5</v>
      </c>
      <c r="M26" s="75">
        <f t="shared" si="3"/>
        <v>4.4590303529014235E-3</v>
      </c>
      <c r="N26" s="75">
        <f t="shared" si="4"/>
        <v>4.3812268528217457E-3</v>
      </c>
      <c r="O26" s="43">
        <f t="shared" si="5"/>
        <v>1.1208700000000002E-3</v>
      </c>
      <c r="P26" s="76">
        <f t="shared" si="6"/>
        <v>5.8215393234960168E-4</v>
      </c>
      <c r="Q26" s="76">
        <f t="shared" si="7"/>
        <v>6.9974457735517205E-5</v>
      </c>
      <c r="R26" s="76">
        <f t="shared" si="8"/>
        <v>4.9034343562807025E-6</v>
      </c>
      <c r="S26" s="76">
        <f t="shared" si="9"/>
        <v>1.3377091058704269E-4</v>
      </c>
      <c r="T26" s="76">
        <f t="shared" si="10"/>
        <v>2.1906134264108729E-5</v>
      </c>
      <c r="U26" s="76">
        <f t="shared" si="11"/>
        <v>5.6043500000000008E-6</v>
      </c>
      <c r="V26" s="77">
        <f t="shared" si="12"/>
        <v>3.1007751937984497E-5</v>
      </c>
      <c r="W26" s="61">
        <f t="shared" si="13"/>
        <v>8.4932097123053552E-2</v>
      </c>
      <c r="X26" s="61">
        <f t="shared" si="14"/>
        <v>8.0450279999999999E-2</v>
      </c>
      <c r="Y26" s="64">
        <f t="shared" si="15"/>
        <v>-4.4818171230535525E-3</v>
      </c>
      <c r="Z26" s="66">
        <f t="shared" si="16"/>
        <v>6.1142212799999998E-2</v>
      </c>
      <c r="AA26" s="67">
        <f t="shared" si="17"/>
        <v>1.0458536400000001E-2</v>
      </c>
      <c r="AB26" s="67">
        <f t="shared" si="18"/>
        <v>4.0225140000000005E-3</v>
      </c>
      <c r="AC26" s="67">
        <f t="shared" si="19"/>
        <v>2.4135083999999997E-3</v>
      </c>
      <c r="AD26" s="67">
        <f t="shared" si="20"/>
        <v>4.0225139999999998E-4</v>
      </c>
      <c r="AE26" s="67">
        <f t="shared" si="21"/>
        <v>4.0225139999999998E-4</v>
      </c>
      <c r="AF26" s="68">
        <f t="shared" si="22"/>
        <v>1.6090055999999999E-3</v>
      </c>
      <c r="AG26" s="69">
        <f t="shared" si="23"/>
        <v>8.0450279999999999E-2</v>
      </c>
    </row>
    <row r="27" spans="1:33">
      <c r="A27" s="101">
        <v>172</v>
      </c>
      <c r="B27" s="1" t="s">
        <v>56</v>
      </c>
      <c r="C27" s="13">
        <v>125914551</v>
      </c>
      <c r="D27" s="13">
        <v>5653</v>
      </c>
      <c r="E27" s="13">
        <v>2586909</v>
      </c>
      <c r="F27" s="13">
        <v>54181.7</v>
      </c>
      <c r="G27" s="3">
        <v>62.11</v>
      </c>
      <c r="H27" s="4">
        <v>5.1734000000000002E-2</v>
      </c>
      <c r="I27" s="71">
        <v>3.4284929999999998E-2</v>
      </c>
      <c r="J27" s="74">
        <f t="shared" si="0"/>
        <v>1.3334348471581424E-4</v>
      </c>
      <c r="K27" s="75">
        <f t="shared" si="1"/>
        <v>1.3700190821143584E-4</v>
      </c>
      <c r="L27" s="75">
        <f t="shared" si="2"/>
        <v>6.4988601615612317E-5</v>
      </c>
      <c r="M27" s="75">
        <f t="shared" si="3"/>
        <v>3.0426752213931073E-3</v>
      </c>
      <c r="N27" s="75">
        <f t="shared" si="4"/>
        <v>1.131467774755753E-2</v>
      </c>
      <c r="O27" s="43">
        <f t="shared" si="5"/>
        <v>5.1734000000000014E-4</v>
      </c>
      <c r="P27" s="76">
        <f t="shared" si="6"/>
        <v>1.0134104838401883E-4</v>
      </c>
      <c r="Q27" s="76">
        <f t="shared" si="7"/>
        <v>1.7810248067486658E-5</v>
      </c>
      <c r="R27" s="76">
        <f t="shared" si="8"/>
        <v>3.2494300807806158E-6</v>
      </c>
      <c r="S27" s="76">
        <f t="shared" si="9"/>
        <v>9.1280256641793219E-5</v>
      </c>
      <c r="T27" s="76">
        <f t="shared" si="10"/>
        <v>5.6573388737787649E-5</v>
      </c>
      <c r="U27" s="76">
        <f t="shared" si="11"/>
        <v>2.5867000000000006E-6</v>
      </c>
      <c r="V27" s="77">
        <f t="shared" si="12"/>
        <v>3.1007751937984497E-5</v>
      </c>
      <c r="W27" s="61">
        <f t="shared" si="13"/>
        <v>3.0384882384985146E-2</v>
      </c>
      <c r="X27" s="61">
        <f t="shared" si="14"/>
        <v>3.4284929999999998E-2</v>
      </c>
      <c r="Y27" s="64">
        <f t="shared" si="15"/>
        <v>3.9000476150148518E-3</v>
      </c>
      <c r="Z27" s="66">
        <f t="shared" si="16"/>
        <v>2.60565468E-2</v>
      </c>
      <c r="AA27" s="67">
        <f t="shared" si="17"/>
        <v>4.4570408999999997E-3</v>
      </c>
      <c r="AB27" s="67">
        <f t="shared" si="18"/>
        <v>1.7142465E-3</v>
      </c>
      <c r="AC27" s="67">
        <f t="shared" si="19"/>
        <v>1.0285479E-3</v>
      </c>
      <c r="AD27" s="67">
        <f t="shared" si="20"/>
        <v>1.7142465E-4</v>
      </c>
      <c r="AE27" s="67">
        <f t="shared" si="21"/>
        <v>1.7142465E-4</v>
      </c>
      <c r="AF27" s="68">
        <f t="shared" si="22"/>
        <v>6.8569859999999998E-4</v>
      </c>
      <c r="AG27" s="69">
        <f t="shared" si="23"/>
        <v>3.4284930000000005E-2</v>
      </c>
    </row>
    <row r="28" spans="1:33">
      <c r="A28" s="101">
        <v>173</v>
      </c>
      <c r="B28" s="1" t="s">
        <v>58</v>
      </c>
      <c r="C28" s="13">
        <v>63636726</v>
      </c>
      <c r="D28" s="13">
        <v>3738</v>
      </c>
      <c r="E28" s="13">
        <v>432639</v>
      </c>
      <c r="F28" s="13">
        <v>27866.6</v>
      </c>
      <c r="G28" s="3">
        <v>0</v>
      </c>
      <c r="H28" s="4">
        <v>0</v>
      </c>
      <c r="I28" s="71">
        <v>1.329641E-2</v>
      </c>
      <c r="J28" s="74">
        <f t="shared" si="0"/>
        <v>6.7391280303620015E-5</v>
      </c>
      <c r="K28" s="75">
        <f t="shared" si="1"/>
        <v>9.059139092417251E-5</v>
      </c>
      <c r="L28" s="75">
        <f t="shared" si="2"/>
        <v>1.0868802734992571E-5</v>
      </c>
      <c r="M28" s="75">
        <f t="shared" si="3"/>
        <v>1.564901310303537E-3</v>
      </c>
      <c r="N28" s="75">
        <f t="shared" si="4"/>
        <v>0</v>
      </c>
      <c r="O28" s="43">
        <f t="shared" si="5"/>
        <v>0</v>
      </c>
      <c r="P28" s="76">
        <f t="shared" si="6"/>
        <v>5.1217373030751214E-5</v>
      </c>
      <c r="Q28" s="76">
        <f t="shared" si="7"/>
        <v>1.1776880820142427E-5</v>
      </c>
      <c r="R28" s="76">
        <f t="shared" si="8"/>
        <v>5.4344013674962857E-7</v>
      </c>
      <c r="S28" s="76">
        <f t="shared" si="9"/>
        <v>4.694703930910611E-5</v>
      </c>
      <c r="T28" s="76">
        <f t="shared" si="10"/>
        <v>0</v>
      </c>
      <c r="U28" s="76">
        <f t="shared" si="11"/>
        <v>0</v>
      </c>
      <c r="V28" s="77">
        <f t="shared" si="12"/>
        <v>3.1007751937984497E-5</v>
      </c>
      <c r="W28" s="61">
        <f t="shared" si="13"/>
        <v>1.4149248523473388E-2</v>
      </c>
      <c r="X28" s="61">
        <f t="shared" si="14"/>
        <v>1.329641E-2</v>
      </c>
      <c r="Y28" s="64">
        <f t="shared" si="15"/>
        <v>-8.5283852347338776E-4</v>
      </c>
      <c r="Z28" s="66">
        <f t="shared" si="16"/>
        <v>1.01052716E-2</v>
      </c>
      <c r="AA28" s="67">
        <f t="shared" si="17"/>
        <v>1.7285333000000001E-3</v>
      </c>
      <c r="AB28" s="67">
        <f t="shared" si="18"/>
        <v>6.6482050000000006E-4</v>
      </c>
      <c r="AC28" s="67">
        <f t="shared" si="19"/>
        <v>3.9889229999999997E-4</v>
      </c>
      <c r="AD28" s="67">
        <f t="shared" si="20"/>
        <v>6.6482049999999995E-5</v>
      </c>
      <c r="AE28" s="67">
        <f t="shared" si="21"/>
        <v>6.6482049999999995E-5</v>
      </c>
      <c r="AF28" s="68">
        <f t="shared" si="22"/>
        <v>2.6592819999999998E-4</v>
      </c>
      <c r="AG28" s="69">
        <f t="shared" si="23"/>
        <v>1.329641E-2</v>
      </c>
    </row>
    <row r="29" spans="1:33">
      <c r="A29" s="101">
        <v>174</v>
      </c>
      <c r="B29" s="1" t="s">
        <v>60</v>
      </c>
      <c r="C29" s="13">
        <v>290739288</v>
      </c>
      <c r="D29" s="13">
        <v>35007</v>
      </c>
      <c r="E29" s="13">
        <v>16060121</v>
      </c>
      <c r="F29" s="13">
        <v>6345.8</v>
      </c>
      <c r="G29" s="3">
        <v>0</v>
      </c>
      <c r="H29" s="4">
        <v>0</v>
      </c>
      <c r="I29" s="71">
        <v>4.0625870000000001E-2</v>
      </c>
      <c r="J29" s="74">
        <f t="shared" si="0"/>
        <v>3.0789284874402416E-4</v>
      </c>
      <c r="K29" s="75">
        <f t="shared" si="1"/>
        <v>8.4840364421682904E-4</v>
      </c>
      <c r="L29" s="75">
        <f t="shared" si="2"/>
        <v>4.0346405906335682E-4</v>
      </c>
      <c r="M29" s="75">
        <f t="shared" si="3"/>
        <v>3.5636032867031455E-4</v>
      </c>
      <c r="N29" s="75">
        <f t="shared" si="4"/>
        <v>0</v>
      </c>
      <c r="O29" s="43">
        <f t="shared" si="5"/>
        <v>0</v>
      </c>
      <c r="P29" s="76">
        <f t="shared" si="6"/>
        <v>2.3399856504545836E-4</v>
      </c>
      <c r="Q29" s="76">
        <f t="shared" si="7"/>
        <v>1.1029247374818778E-4</v>
      </c>
      <c r="R29" s="76">
        <f t="shared" si="8"/>
        <v>2.0173202953167843E-5</v>
      </c>
      <c r="S29" s="76">
        <f t="shared" si="9"/>
        <v>1.0690809860109436E-5</v>
      </c>
      <c r="T29" s="76">
        <f t="shared" si="10"/>
        <v>0</v>
      </c>
      <c r="U29" s="76">
        <f t="shared" si="11"/>
        <v>0</v>
      </c>
      <c r="V29" s="77">
        <f t="shared" si="12"/>
        <v>3.1007751937984497E-5</v>
      </c>
      <c r="W29" s="61">
        <f t="shared" si="13"/>
        <v>4.0616280354490789E-2</v>
      </c>
      <c r="X29" s="61">
        <f t="shared" si="14"/>
        <v>4.0625870000000001E-2</v>
      </c>
      <c r="Y29" s="64">
        <f t="shared" si="15"/>
        <v>9.5896455092128741E-6</v>
      </c>
      <c r="Z29" s="66">
        <f t="shared" si="16"/>
        <v>3.0875661200000001E-2</v>
      </c>
      <c r="AA29" s="67">
        <f t="shared" si="17"/>
        <v>5.2813631000000003E-3</v>
      </c>
      <c r="AB29" s="67">
        <f t="shared" si="18"/>
        <v>2.0312935000000002E-3</v>
      </c>
      <c r="AC29" s="67">
        <f t="shared" si="19"/>
        <v>1.2187761E-3</v>
      </c>
      <c r="AD29" s="67">
        <f t="shared" si="20"/>
        <v>2.0312935000000001E-4</v>
      </c>
      <c r="AE29" s="67">
        <f t="shared" si="21"/>
        <v>2.0312935000000001E-4</v>
      </c>
      <c r="AF29" s="68">
        <f t="shared" si="22"/>
        <v>8.1251740000000004E-4</v>
      </c>
      <c r="AG29" s="69">
        <f t="shared" si="23"/>
        <v>4.0625869999999994E-2</v>
      </c>
    </row>
    <row r="30" spans="1:33">
      <c r="A30" s="101">
        <v>175</v>
      </c>
      <c r="B30" s="1" t="s">
        <v>62</v>
      </c>
      <c r="C30" s="13">
        <v>45757156</v>
      </c>
      <c r="D30" s="13">
        <v>4450</v>
      </c>
      <c r="E30" s="13">
        <v>403834</v>
      </c>
      <c r="F30" s="13">
        <v>15535.2</v>
      </c>
      <c r="G30" s="3">
        <v>6</v>
      </c>
      <c r="H30" s="4">
        <v>0</v>
      </c>
      <c r="I30" s="71">
        <v>1.091691E-2</v>
      </c>
      <c r="J30" s="74">
        <f t="shared" si="0"/>
        <v>4.8456819194194065E-5</v>
      </c>
      <c r="K30" s="75">
        <f t="shared" si="1"/>
        <v>1.0784689395734822E-4</v>
      </c>
      <c r="L30" s="75">
        <f t="shared" si="2"/>
        <v>1.0145160477171475E-5</v>
      </c>
      <c r="M30" s="75">
        <f t="shared" si="3"/>
        <v>8.7240836111429144E-4</v>
      </c>
      <c r="N30" s="75">
        <f t="shared" si="4"/>
        <v>1.0930295682715374E-3</v>
      </c>
      <c r="O30" s="43">
        <f t="shared" si="5"/>
        <v>0</v>
      </c>
      <c r="P30" s="76">
        <f t="shared" si="6"/>
        <v>3.682718258758749E-5</v>
      </c>
      <c r="Q30" s="76">
        <f t="shared" si="7"/>
        <v>1.402009621445527E-5</v>
      </c>
      <c r="R30" s="76">
        <f t="shared" si="8"/>
        <v>5.0725802385857375E-7</v>
      </c>
      <c r="S30" s="76">
        <f t="shared" si="9"/>
        <v>2.6172250833428741E-5</v>
      </c>
      <c r="T30" s="76">
        <f t="shared" si="10"/>
        <v>5.4651478413576874E-6</v>
      </c>
      <c r="U30" s="76">
        <f t="shared" si="11"/>
        <v>0</v>
      </c>
      <c r="V30" s="77">
        <f t="shared" si="12"/>
        <v>3.1007751937984497E-5</v>
      </c>
      <c r="W30" s="61">
        <f t="shared" si="13"/>
        <v>1.1399968743867228E-2</v>
      </c>
      <c r="X30" s="61">
        <f t="shared" si="14"/>
        <v>1.091691E-2</v>
      </c>
      <c r="Y30" s="64">
        <f t="shared" si="15"/>
        <v>-4.8305874386722798E-4</v>
      </c>
      <c r="Z30" s="66">
        <f t="shared" si="16"/>
        <v>8.2968516000000003E-3</v>
      </c>
      <c r="AA30" s="67">
        <f t="shared" si="17"/>
        <v>1.4191983000000001E-3</v>
      </c>
      <c r="AB30" s="67">
        <f t="shared" si="18"/>
        <v>5.4584550000000005E-4</v>
      </c>
      <c r="AC30" s="67">
        <f t="shared" si="19"/>
        <v>3.2750729999999999E-4</v>
      </c>
      <c r="AD30" s="67">
        <f t="shared" si="20"/>
        <v>5.4584550000000002E-5</v>
      </c>
      <c r="AE30" s="67">
        <f t="shared" si="21"/>
        <v>5.4584550000000002E-5</v>
      </c>
      <c r="AF30" s="68">
        <f t="shared" si="22"/>
        <v>2.1833820000000001E-4</v>
      </c>
      <c r="AG30" s="69">
        <f t="shared" si="23"/>
        <v>1.091691E-2</v>
      </c>
    </row>
    <row r="31" spans="1:33">
      <c r="A31" s="101">
        <v>176</v>
      </c>
      <c r="B31" s="1" t="s">
        <v>64</v>
      </c>
      <c r="C31" s="13">
        <v>356523365</v>
      </c>
      <c r="D31" s="13">
        <v>25191</v>
      </c>
      <c r="E31" s="13">
        <v>2941656</v>
      </c>
      <c r="F31" s="13">
        <v>33478.400000000001</v>
      </c>
      <c r="G31" s="3">
        <v>0</v>
      </c>
      <c r="H31" s="4">
        <v>0.72723700000000002</v>
      </c>
      <c r="I31" s="71">
        <v>4.895824E-2</v>
      </c>
      <c r="J31" s="74">
        <f t="shared" si="0"/>
        <v>3.7755817333382034E-4</v>
      </c>
      <c r="K31" s="75">
        <f t="shared" si="1"/>
        <v>6.1051036082686717E-4</v>
      </c>
      <c r="L31" s="75">
        <f t="shared" si="2"/>
        <v>7.3900593284949591E-5</v>
      </c>
      <c r="M31" s="75">
        <f t="shared" si="3"/>
        <v>1.8800424891040148E-3</v>
      </c>
      <c r="N31" s="75">
        <f t="shared" si="4"/>
        <v>0</v>
      </c>
      <c r="O31" s="43">
        <f t="shared" si="5"/>
        <v>7.2723700000000011E-3</v>
      </c>
      <c r="P31" s="76">
        <f t="shared" si="6"/>
        <v>2.8694421173370346E-4</v>
      </c>
      <c r="Q31" s="76">
        <f t="shared" si="7"/>
        <v>7.9366346907492735E-5</v>
      </c>
      <c r="R31" s="76">
        <f t="shared" si="8"/>
        <v>3.6950296642474795E-6</v>
      </c>
      <c r="S31" s="76">
        <f t="shared" si="9"/>
        <v>5.6401274673120441E-5</v>
      </c>
      <c r="T31" s="76">
        <f t="shared" si="10"/>
        <v>0</v>
      </c>
      <c r="U31" s="76">
        <f t="shared" si="11"/>
        <v>3.6361850000000005E-5</v>
      </c>
      <c r="V31" s="77">
        <f t="shared" si="12"/>
        <v>3.1007751937984497E-5</v>
      </c>
      <c r="W31" s="61">
        <f t="shared" si="13"/>
        <v>4.9377646491654867E-2</v>
      </c>
      <c r="X31" s="61">
        <f t="shared" si="14"/>
        <v>4.895824E-2</v>
      </c>
      <c r="Y31" s="64">
        <f t="shared" si="15"/>
        <v>-4.1940649165486676E-4</v>
      </c>
      <c r="Z31" s="66">
        <f t="shared" si="16"/>
        <v>3.7208262399999997E-2</v>
      </c>
      <c r="AA31" s="67">
        <f t="shared" si="17"/>
        <v>6.3645712000000004E-3</v>
      </c>
      <c r="AB31" s="67">
        <f t="shared" si="18"/>
        <v>2.447912E-3</v>
      </c>
      <c r="AC31" s="67">
        <f t="shared" si="19"/>
        <v>1.4687471999999999E-3</v>
      </c>
      <c r="AD31" s="67">
        <f t="shared" si="20"/>
        <v>2.4479120000000002E-4</v>
      </c>
      <c r="AE31" s="67">
        <f t="shared" si="21"/>
        <v>2.4479120000000002E-4</v>
      </c>
      <c r="AF31" s="68">
        <f t="shared" si="22"/>
        <v>9.7916480000000009E-4</v>
      </c>
      <c r="AG31" s="69">
        <f t="shared" si="23"/>
        <v>4.8958239999999993E-2</v>
      </c>
    </row>
    <row r="32" spans="1:33">
      <c r="A32" s="101">
        <v>177</v>
      </c>
      <c r="B32" s="1" t="s">
        <v>66</v>
      </c>
      <c r="C32" s="13">
        <v>2678325331</v>
      </c>
      <c r="D32" s="13">
        <v>181579</v>
      </c>
      <c r="E32" s="13">
        <v>85924583</v>
      </c>
      <c r="F32" s="13">
        <v>86027.9</v>
      </c>
      <c r="G32" s="3">
        <v>154.27000000000001</v>
      </c>
      <c r="H32" s="4">
        <v>0</v>
      </c>
      <c r="I32" s="71">
        <v>0.32402153</v>
      </c>
      <c r="J32" s="74">
        <f t="shared" si="0"/>
        <v>2.8363459981537529E-3</v>
      </c>
      <c r="K32" s="75">
        <f t="shared" si="1"/>
        <v>4.40061374334412E-3</v>
      </c>
      <c r="L32" s="75">
        <f t="shared" si="2"/>
        <v>2.1586064656988766E-3</v>
      </c>
      <c r="M32" s="75">
        <f t="shared" si="3"/>
        <v>4.8310584510726697E-3</v>
      </c>
      <c r="N32" s="75">
        <f t="shared" si="4"/>
        <v>2.8103611916208346E-2</v>
      </c>
      <c r="O32" s="43">
        <f t="shared" si="5"/>
        <v>0</v>
      </c>
      <c r="P32" s="76">
        <f t="shared" si="6"/>
        <v>2.1556229585968523E-3</v>
      </c>
      <c r="Q32" s="76">
        <f t="shared" si="7"/>
        <v>5.7207978663473562E-4</v>
      </c>
      <c r="R32" s="76">
        <f t="shared" si="8"/>
        <v>1.0793032328494384E-4</v>
      </c>
      <c r="S32" s="76">
        <f t="shared" si="9"/>
        <v>1.4493175353218009E-4</v>
      </c>
      <c r="T32" s="76">
        <f t="shared" si="10"/>
        <v>1.4051805958104175E-4</v>
      </c>
      <c r="U32" s="76">
        <f t="shared" si="11"/>
        <v>0</v>
      </c>
      <c r="V32" s="77">
        <f t="shared" si="12"/>
        <v>3.1007751937984497E-5</v>
      </c>
      <c r="W32" s="61">
        <f t="shared" si="13"/>
        <v>0.31520906335677384</v>
      </c>
      <c r="X32" s="61">
        <f t="shared" si="14"/>
        <v>0.32402153</v>
      </c>
      <c r="Y32" s="64">
        <f t="shared" si="15"/>
        <v>8.8124666432261578E-3</v>
      </c>
      <c r="Z32" s="66">
        <f t="shared" si="16"/>
        <v>0.24625636280000002</v>
      </c>
      <c r="AA32" s="67">
        <f t="shared" si="17"/>
        <v>4.2122798900000001E-2</v>
      </c>
      <c r="AB32" s="67">
        <f t="shared" si="18"/>
        <v>1.6201076500000001E-2</v>
      </c>
      <c r="AC32" s="67">
        <f t="shared" si="19"/>
        <v>9.7206458999999999E-3</v>
      </c>
      <c r="AD32" s="67">
        <f t="shared" si="20"/>
        <v>1.62010765E-3</v>
      </c>
      <c r="AE32" s="67">
        <f t="shared" si="21"/>
        <v>1.62010765E-3</v>
      </c>
      <c r="AF32" s="68">
        <f t="shared" si="22"/>
        <v>6.4804305999999999E-3</v>
      </c>
      <c r="AG32" s="69">
        <f t="shared" si="23"/>
        <v>0.32402152999999995</v>
      </c>
    </row>
    <row r="33" spans="1:33">
      <c r="A33" s="101">
        <v>178</v>
      </c>
      <c r="B33" s="1" t="s">
        <v>68</v>
      </c>
      <c r="C33" s="13">
        <v>317896551</v>
      </c>
      <c r="D33" s="13">
        <v>27299</v>
      </c>
      <c r="E33" s="13">
        <v>15963699</v>
      </c>
      <c r="F33" s="13">
        <v>11343.6</v>
      </c>
      <c r="G33" s="3">
        <v>0</v>
      </c>
      <c r="H33" s="4">
        <v>0</v>
      </c>
      <c r="I33" s="71">
        <v>3.9209750000000002E-2</v>
      </c>
      <c r="J33" s="74">
        <f t="shared" si="0"/>
        <v>3.3665238491362734E-4</v>
      </c>
      <c r="K33" s="75">
        <f t="shared" si="1"/>
        <v>6.6159828272846055E-4</v>
      </c>
      <c r="L33" s="75">
        <f t="shared" si="2"/>
        <v>4.0104173537706532E-4</v>
      </c>
      <c r="M33" s="75">
        <f t="shared" si="3"/>
        <v>6.3702118319275425E-4</v>
      </c>
      <c r="N33" s="75">
        <f t="shared" si="4"/>
        <v>0</v>
      </c>
      <c r="O33" s="43">
        <f t="shared" si="5"/>
        <v>0</v>
      </c>
      <c r="P33" s="76">
        <f t="shared" si="6"/>
        <v>2.5585581253435678E-4</v>
      </c>
      <c r="Q33" s="76">
        <f t="shared" si="7"/>
        <v>8.6007776754699872E-5</v>
      </c>
      <c r="R33" s="76">
        <f t="shared" si="8"/>
        <v>2.0052086768853269E-5</v>
      </c>
      <c r="S33" s="76">
        <f t="shared" si="9"/>
        <v>1.9110635495782626E-5</v>
      </c>
      <c r="T33" s="76">
        <f t="shared" si="10"/>
        <v>0</v>
      </c>
      <c r="U33" s="76">
        <f t="shared" si="11"/>
        <v>0</v>
      </c>
      <c r="V33" s="77">
        <f t="shared" si="12"/>
        <v>3.1007751937984497E-5</v>
      </c>
      <c r="W33" s="61">
        <f t="shared" si="13"/>
        <v>4.1203406349167707E-2</v>
      </c>
      <c r="X33" s="61">
        <f t="shared" si="14"/>
        <v>3.9209750000000002E-2</v>
      </c>
      <c r="Y33" s="64">
        <f t="shared" si="15"/>
        <v>-1.9936563491677051E-3</v>
      </c>
      <c r="Z33" s="66">
        <f t="shared" si="16"/>
        <v>2.9799410000000002E-2</v>
      </c>
      <c r="AA33" s="67">
        <f t="shared" si="17"/>
        <v>5.0972675000000005E-3</v>
      </c>
      <c r="AB33" s="67">
        <f t="shared" si="18"/>
        <v>1.9604875000000001E-3</v>
      </c>
      <c r="AC33" s="67">
        <f t="shared" si="19"/>
        <v>1.1762925E-3</v>
      </c>
      <c r="AD33" s="67">
        <f t="shared" si="20"/>
        <v>1.9604875E-4</v>
      </c>
      <c r="AE33" s="67">
        <f t="shared" si="21"/>
        <v>1.9604875E-4</v>
      </c>
      <c r="AF33" s="68">
        <f t="shared" si="22"/>
        <v>7.8419500000000001E-4</v>
      </c>
      <c r="AG33" s="69">
        <f t="shared" si="23"/>
        <v>3.9209749999999995E-2</v>
      </c>
    </row>
    <row r="34" spans="1:33">
      <c r="A34" s="101">
        <v>179</v>
      </c>
      <c r="B34" s="1" t="s">
        <v>70</v>
      </c>
      <c r="C34" s="13">
        <v>87011918</v>
      </c>
      <c r="D34" s="13">
        <v>5152</v>
      </c>
      <c r="E34" s="13">
        <v>2717878</v>
      </c>
      <c r="F34" s="13">
        <v>17082.400000000001</v>
      </c>
      <c r="G34" s="3">
        <v>5.16</v>
      </c>
      <c r="H34" s="4">
        <v>0</v>
      </c>
      <c r="I34" s="71">
        <v>1.53543E-2</v>
      </c>
      <c r="J34" s="74">
        <f t="shared" si="0"/>
        <v>9.2145604028931344E-5</v>
      </c>
      <c r="K34" s="75">
        <f t="shared" si="1"/>
        <v>1.2486004441983328E-4</v>
      </c>
      <c r="L34" s="75">
        <f t="shared" si="2"/>
        <v>6.8278818691278737E-5</v>
      </c>
      <c r="M34" s="75">
        <f t="shared" si="3"/>
        <v>9.5929428574455244E-4</v>
      </c>
      <c r="N34" s="75">
        <f t="shared" si="4"/>
        <v>9.4000542871352209E-4</v>
      </c>
      <c r="O34" s="43">
        <f t="shared" si="5"/>
        <v>0</v>
      </c>
      <c r="P34" s="76">
        <f t="shared" si="6"/>
        <v>7.0030659061987824E-5</v>
      </c>
      <c r="Q34" s="76">
        <f t="shared" si="7"/>
        <v>1.6231805774578328E-5</v>
      </c>
      <c r="R34" s="76">
        <f t="shared" si="8"/>
        <v>3.4139409345639368E-6</v>
      </c>
      <c r="S34" s="76">
        <f t="shared" si="9"/>
        <v>2.8778828572336571E-5</v>
      </c>
      <c r="T34" s="76">
        <f t="shared" si="10"/>
        <v>4.700027143567611E-6</v>
      </c>
      <c r="U34" s="76">
        <f t="shared" si="11"/>
        <v>0</v>
      </c>
      <c r="V34" s="77">
        <f t="shared" si="12"/>
        <v>3.1007751937984497E-5</v>
      </c>
      <c r="W34" s="61">
        <f t="shared" si="13"/>
        <v>1.5416301342501876E-2</v>
      </c>
      <c r="X34" s="61">
        <f t="shared" si="14"/>
        <v>1.53543E-2</v>
      </c>
      <c r="Y34" s="64">
        <f t="shared" si="15"/>
        <v>-6.2001342501876583E-5</v>
      </c>
      <c r="Z34" s="66">
        <f t="shared" si="16"/>
        <v>1.1669268E-2</v>
      </c>
      <c r="AA34" s="67">
        <f t="shared" si="17"/>
        <v>1.9960590000000001E-3</v>
      </c>
      <c r="AB34" s="67">
        <f t="shared" si="18"/>
        <v>7.6771499999999998E-4</v>
      </c>
      <c r="AC34" s="67">
        <f t="shared" si="19"/>
        <v>4.6062899999999994E-4</v>
      </c>
      <c r="AD34" s="67">
        <f t="shared" si="20"/>
        <v>7.6771499999999995E-5</v>
      </c>
      <c r="AE34" s="67">
        <f t="shared" si="21"/>
        <v>7.6771499999999995E-5</v>
      </c>
      <c r="AF34" s="68">
        <f t="shared" si="22"/>
        <v>3.0708599999999998E-4</v>
      </c>
      <c r="AG34" s="69">
        <f t="shared" si="23"/>
        <v>1.53543E-2</v>
      </c>
    </row>
    <row r="35" spans="1:33">
      <c r="A35" s="101">
        <v>180</v>
      </c>
      <c r="B35" s="1" t="s">
        <v>72</v>
      </c>
      <c r="C35" s="13">
        <v>63197644</v>
      </c>
      <c r="D35" s="13">
        <v>6123</v>
      </c>
      <c r="E35" s="13">
        <v>2319309</v>
      </c>
      <c r="F35" s="13">
        <v>20227</v>
      </c>
      <c r="G35" s="3">
        <v>69.08</v>
      </c>
      <c r="H35" s="4">
        <v>0</v>
      </c>
      <c r="I35" s="71">
        <v>2.0300780000000001E-2</v>
      </c>
      <c r="J35" s="74">
        <f t="shared" si="0"/>
        <v>6.6926292552077401E-5</v>
      </c>
      <c r="K35" s="75">
        <f t="shared" si="1"/>
        <v>1.4839247903389733E-4</v>
      </c>
      <c r="L35" s="75">
        <f t="shared" si="2"/>
        <v>5.8265926101190335E-5</v>
      </c>
      <c r="M35" s="75">
        <f t="shared" si="3"/>
        <v>1.1358852103776438E-3</v>
      </c>
      <c r="N35" s="75">
        <f t="shared" si="4"/>
        <v>1.2584413762699634E-2</v>
      </c>
      <c r="O35" s="43">
        <f t="shared" si="5"/>
        <v>0</v>
      </c>
      <c r="P35" s="76">
        <f t="shared" si="6"/>
        <v>5.0863982339578826E-5</v>
      </c>
      <c r="Q35" s="76">
        <f t="shared" si="7"/>
        <v>1.9291022274406653E-5</v>
      </c>
      <c r="R35" s="76">
        <f t="shared" si="8"/>
        <v>2.9132963050595169E-6</v>
      </c>
      <c r="S35" s="76">
        <f t="shared" si="9"/>
        <v>3.4076556311329316E-5</v>
      </c>
      <c r="T35" s="76">
        <f t="shared" si="10"/>
        <v>6.2922068813498172E-5</v>
      </c>
      <c r="U35" s="76">
        <f t="shared" si="11"/>
        <v>0</v>
      </c>
      <c r="V35" s="77">
        <f t="shared" si="12"/>
        <v>3.1007751937984497E-5</v>
      </c>
      <c r="W35" s="61">
        <f t="shared" si="13"/>
        <v>2.0107467798185698E-2</v>
      </c>
      <c r="X35" s="61">
        <f t="shared" si="14"/>
        <v>2.0300780000000001E-2</v>
      </c>
      <c r="Y35" s="64">
        <f t="shared" si="15"/>
        <v>1.9331220181430242E-4</v>
      </c>
      <c r="Z35" s="66">
        <f t="shared" si="16"/>
        <v>1.5428592800000002E-2</v>
      </c>
      <c r="AA35" s="67">
        <f t="shared" si="17"/>
        <v>2.6391014000000002E-3</v>
      </c>
      <c r="AB35" s="67">
        <f t="shared" si="18"/>
        <v>1.0150390000000001E-3</v>
      </c>
      <c r="AC35" s="67">
        <f t="shared" si="19"/>
        <v>6.0902340000000001E-4</v>
      </c>
      <c r="AD35" s="67">
        <f t="shared" si="20"/>
        <v>1.015039E-4</v>
      </c>
      <c r="AE35" s="67">
        <f t="shared" si="21"/>
        <v>1.015039E-4</v>
      </c>
      <c r="AF35" s="68">
        <f t="shared" si="22"/>
        <v>4.0601560000000001E-4</v>
      </c>
      <c r="AG35" s="69">
        <f t="shared" si="23"/>
        <v>2.0300780000000001E-2</v>
      </c>
    </row>
    <row r="36" spans="1:33">
      <c r="A36" s="101">
        <v>181</v>
      </c>
      <c r="B36" s="1" t="s">
        <v>74</v>
      </c>
      <c r="C36" s="13">
        <v>4281512604</v>
      </c>
      <c r="D36" s="13">
        <v>208662</v>
      </c>
      <c r="E36" s="13">
        <v>117275070</v>
      </c>
      <c r="F36" s="13">
        <v>76451.53</v>
      </c>
      <c r="G36" s="3">
        <v>0.02</v>
      </c>
      <c r="H36" s="4">
        <v>0</v>
      </c>
      <c r="I36" s="71">
        <v>0.43843365000000001</v>
      </c>
      <c r="J36" s="74">
        <f t="shared" si="0"/>
        <v>4.5341210045854036E-3</v>
      </c>
      <c r="K36" s="75">
        <f t="shared" si="1"/>
        <v>5.0569772105456623E-3</v>
      </c>
      <c r="L36" s="75">
        <f t="shared" si="2"/>
        <v>2.9461967172687742E-3</v>
      </c>
      <c r="M36" s="75">
        <f t="shared" si="3"/>
        <v>4.2932793908015392E-3</v>
      </c>
      <c r="N36" s="75">
        <f t="shared" si="4"/>
        <v>3.643431894238458E-6</v>
      </c>
      <c r="O36" s="43">
        <f t="shared" si="5"/>
        <v>0</v>
      </c>
      <c r="P36" s="76">
        <f t="shared" si="6"/>
        <v>3.4459319634849066E-3</v>
      </c>
      <c r="Q36" s="76">
        <f t="shared" si="7"/>
        <v>6.5740703737093614E-4</v>
      </c>
      <c r="R36" s="76">
        <f t="shared" si="8"/>
        <v>1.4730983586343872E-4</v>
      </c>
      <c r="S36" s="76">
        <f t="shared" si="9"/>
        <v>1.2879838172404618E-4</v>
      </c>
      <c r="T36" s="76">
        <f t="shared" si="10"/>
        <v>1.821715947119229E-8</v>
      </c>
      <c r="U36" s="76">
        <f t="shared" si="11"/>
        <v>0</v>
      </c>
      <c r="V36" s="77">
        <f t="shared" si="12"/>
        <v>3.1007751937984497E-5</v>
      </c>
      <c r="W36" s="61">
        <f t="shared" si="13"/>
        <v>0.44104731875407821</v>
      </c>
      <c r="X36" s="61">
        <f t="shared" si="14"/>
        <v>0.43843365000000001</v>
      </c>
      <c r="Y36" s="64">
        <f t="shared" si="15"/>
        <v>-2.6136687540782022E-3</v>
      </c>
      <c r="Z36" s="66">
        <f t="shared" si="16"/>
        <v>0.33320957400000001</v>
      </c>
      <c r="AA36" s="67">
        <f t="shared" si="17"/>
        <v>5.6996374500000002E-2</v>
      </c>
      <c r="AB36" s="67">
        <f t="shared" si="18"/>
        <v>2.1921682500000001E-2</v>
      </c>
      <c r="AC36" s="67">
        <f t="shared" si="19"/>
        <v>1.31530095E-2</v>
      </c>
      <c r="AD36" s="67">
        <f t="shared" si="20"/>
        <v>2.1921682500000003E-3</v>
      </c>
      <c r="AE36" s="67">
        <f t="shared" si="21"/>
        <v>2.1921682500000003E-3</v>
      </c>
      <c r="AF36" s="68">
        <f t="shared" si="22"/>
        <v>8.7686730000000011E-3</v>
      </c>
      <c r="AG36" s="69">
        <f t="shared" si="23"/>
        <v>0.43843365000000001</v>
      </c>
    </row>
    <row r="37" spans="1:33">
      <c r="A37" s="101">
        <v>182</v>
      </c>
      <c r="B37" s="1" t="s">
        <v>76</v>
      </c>
      <c r="C37" s="13">
        <v>2524169809</v>
      </c>
      <c r="D37" s="13">
        <v>118843</v>
      </c>
      <c r="E37" s="13">
        <v>68939818</v>
      </c>
      <c r="F37" s="13">
        <v>46488.4</v>
      </c>
      <c r="G37" s="3">
        <v>0</v>
      </c>
      <c r="H37" s="4">
        <v>0</v>
      </c>
      <c r="I37" s="71">
        <v>0.26711771000000001</v>
      </c>
      <c r="J37" s="74">
        <f t="shared" si="0"/>
        <v>2.6730953307097225E-3</v>
      </c>
      <c r="K37" s="75">
        <f t="shared" si="1"/>
        <v>2.8801906558591317E-3</v>
      </c>
      <c r="L37" s="75">
        <f t="shared" si="2"/>
        <v>1.7319134022320921E-3</v>
      </c>
      <c r="M37" s="75">
        <f t="shared" si="3"/>
        <v>2.6106434970148838E-3</v>
      </c>
      <c r="N37" s="75">
        <f t="shared" si="4"/>
        <v>0</v>
      </c>
      <c r="O37" s="43">
        <f t="shared" si="5"/>
        <v>0</v>
      </c>
      <c r="P37" s="76">
        <f t="shared" si="6"/>
        <v>2.0315524513393893E-3</v>
      </c>
      <c r="Q37" s="76">
        <f t="shared" si="7"/>
        <v>3.7442478526168716E-4</v>
      </c>
      <c r="R37" s="76">
        <f t="shared" si="8"/>
        <v>8.6595670111604613E-5</v>
      </c>
      <c r="S37" s="76">
        <f t="shared" si="9"/>
        <v>7.8319304910446508E-5</v>
      </c>
      <c r="T37" s="76">
        <f t="shared" si="10"/>
        <v>0</v>
      </c>
      <c r="U37" s="76">
        <f t="shared" si="11"/>
        <v>0</v>
      </c>
      <c r="V37" s="77">
        <f t="shared" si="12"/>
        <v>3.1007751937984497E-5</v>
      </c>
      <c r="W37" s="61">
        <f t="shared" si="13"/>
        <v>0.26018999635611123</v>
      </c>
      <c r="X37" s="61">
        <f t="shared" si="14"/>
        <v>0.26711771000000001</v>
      </c>
      <c r="Y37" s="64">
        <f t="shared" si="15"/>
        <v>6.9277136438887776E-3</v>
      </c>
      <c r="Z37" s="66">
        <f t="shared" si="16"/>
        <v>0.2030094596</v>
      </c>
      <c r="AA37" s="67">
        <f t="shared" si="17"/>
        <v>3.4725302300000004E-2</v>
      </c>
      <c r="AB37" s="67">
        <f t="shared" si="18"/>
        <v>1.3355885500000001E-2</v>
      </c>
      <c r="AC37" s="67">
        <f t="shared" si="19"/>
        <v>8.0135312999999996E-3</v>
      </c>
      <c r="AD37" s="67">
        <f t="shared" si="20"/>
        <v>1.3355885500000002E-3</v>
      </c>
      <c r="AE37" s="67">
        <f t="shared" si="21"/>
        <v>1.3355885500000002E-3</v>
      </c>
      <c r="AF37" s="68">
        <f t="shared" si="22"/>
        <v>5.3423542000000006E-3</v>
      </c>
      <c r="AG37" s="69">
        <f t="shared" si="23"/>
        <v>0.26711771000000001</v>
      </c>
    </row>
    <row r="38" spans="1:33">
      <c r="A38" s="101">
        <v>183</v>
      </c>
      <c r="B38" s="1" t="s">
        <v>78</v>
      </c>
      <c r="C38" s="13">
        <v>102952528</v>
      </c>
      <c r="D38" s="13">
        <v>7841</v>
      </c>
      <c r="E38" s="13">
        <v>1787959</v>
      </c>
      <c r="F38" s="13">
        <v>41449.199999999997</v>
      </c>
      <c r="G38" s="3">
        <v>11.05</v>
      </c>
      <c r="H38" s="4">
        <v>0</v>
      </c>
      <c r="I38" s="71">
        <v>2.1724199999999999E-2</v>
      </c>
      <c r="J38" s="74">
        <f t="shared" si="0"/>
        <v>1.0902670688014793E-4</v>
      </c>
      <c r="K38" s="75">
        <f t="shared" si="1"/>
        <v>1.9002865067855448E-4</v>
      </c>
      <c r="L38" s="75">
        <f t="shared" si="2"/>
        <v>4.4917295179710065E-5</v>
      </c>
      <c r="M38" s="75">
        <f t="shared" si="3"/>
        <v>2.3276577476632732E-3</v>
      </c>
      <c r="N38" s="75">
        <f t="shared" si="4"/>
        <v>2.012996121566748E-3</v>
      </c>
      <c r="O38" s="43">
        <f t="shared" si="5"/>
        <v>0</v>
      </c>
      <c r="P38" s="76">
        <f t="shared" si="6"/>
        <v>8.2860297228912425E-5</v>
      </c>
      <c r="Q38" s="76">
        <f t="shared" si="7"/>
        <v>2.4703724588212084E-5</v>
      </c>
      <c r="R38" s="76">
        <f t="shared" si="8"/>
        <v>2.2458647589855032E-6</v>
      </c>
      <c r="S38" s="76">
        <f t="shared" si="9"/>
        <v>6.9829732429898197E-5</v>
      </c>
      <c r="T38" s="76">
        <f t="shared" si="10"/>
        <v>1.0064980607833739E-5</v>
      </c>
      <c r="U38" s="76">
        <f t="shared" si="11"/>
        <v>0</v>
      </c>
      <c r="V38" s="77">
        <f t="shared" si="12"/>
        <v>3.1007751937984497E-5</v>
      </c>
      <c r="W38" s="61">
        <f t="shared" si="13"/>
        <v>2.2071235155182646E-2</v>
      </c>
      <c r="X38" s="61">
        <f t="shared" si="14"/>
        <v>2.1724199999999999E-2</v>
      </c>
      <c r="Y38" s="64">
        <f t="shared" si="15"/>
        <v>-3.4703515518264699E-4</v>
      </c>
      <c r="Z38" s="66">
        <f t="shared" si="16"/>
        <v>1.6510391999999999E-2</v>
      </c>
      <c r="AA38" s="67">
        <f t="shared" si="17"/>
        <v>2.824146E-3</v>
      </c>
      <c r="AB38" s="67">
        <f t="shared" si="18"/>
        <v>1.08621E-3</v>
      </c>
      <c r="AC38" s="67">
        <f t="shared" si="19"/>
        <v>6.5172599999999993E-4</v>
      </c>
      <c r="AD38" s="67">
        <f t="shared" si="20"/>
        <v>1.08621E-4</v>
      </c>
      <c r="AE38" s="67">
        <f t="shared" si="21"/>
        <v>1.08621E-4</v>
      </c>
      <c r="AF38" s="68">
        <f t="shared" si="22"/>
        <v>4.3448400000000001E-4</v>
      </c>
      <c r="AG38" s="69">
        <f t="shared" si="23"/>
        <v>2.1724199999999996E-2</v>
      </c>
    </row>
    <row r="39" spans="1:33">
      <c r="A39" s="101">
        <v>184</v>
      </c>
      <c r="B39" s="1" t="s">
        <v>80</v>
      </c>
      <c r="C39" s="13">
        <v>15745130</v>
      </c>
      <c r="D39" s="13">
        <v>3696</v>
      </c>
      <c r="E39" s="13">
        <v>282282</v>
      </c>
      <c r="F39" s="13">
        <v>24369.1</v>
      </c>
      <c r="G39" s="3">
        <v>0.92</v>
      </c>
      <c r="H39" s="4">
        <v>0</v>
      </c>
      <c r="I39" s="71">
        <v>9.5713800000000009E-3</v>
      </c>
      <c r="J39" s="74">
        <f t="shared" si="0"/>
        <v>1.667408956970754E-5</v>
      </c>
      <c r="K39" s="75">
        <f t="shared" si="1"/>
        <v>8.9573510127271701E-5</v>
      </c>
      <c r="L39" s="75">
        <f t="shared" si="2"/>
        <v>7.0915182719060759E-6</v>
      </c>
      <c r="M39" s="75">
        <f t="shared" si="3"/>
        <v>1.3684926227425637E-3</v>
      </c>
      <c r="N39" s="75">
        <f t="shared" si="4"/>
        <v>1.6759786713496907E-4</v>
      </c>
      <c r="O39" s="43">
        <f t="shared" si="5"/>
        <v>0</v>
      </c>
      <c r="P39" s="76">
        <f t="shared" si="6"/>
        <v>1.267230807297773E-5</v>
      </c>
      <c r="Q39" s="76">
        <f t="shared" si="7"/>
        <v>1.1644556316545321E-5</v>
      </c>
      <c r="R39" s="76">
        <f t="shared" si="8"/>
        <v>3.5457591359530379E-7</v>
      </c>
      <c r="S39" s="76">
        <f t="shared" si="9"/>
        <v>4.1054778682276906E-5</v>
      </c>
      <c r="T39" s="76">
        <f t="shared" si="10"/>
        <v>8.3798933567484536E-7</v>
      </c>
      <c r="U39" s="76">
        <f t="shared" si="11"/>
        <v>0</v>
      </c>
      <c r="V39" s="77">
        <f t="shared" si="12"/>
        <v>3.1007751937984497E-5</v>
      </c>
      <c r="W39" s="61">
        <f t="shared" si="13"/>
        <v>9.757196025905461E-3</v>
      </c>
      <c r="X39" s="61">
        <f t="shared" si="14"/>
        <v>9.5713800000000009E-3</v>
      </c>
      <c r="Y39" s="64">
        <f t="shared" si="15"/>
        <v>-1.8581602590546017E-4</v>
      </c>
      <c r="Z39" s="66">
        <f t="shared" si="16"/>
        <v>7.2742488000000008E-3</v>
      </c>
      <c r="AA39" s="67">
        <f t="shared" si="17"/>
        <v>1.2442794000000002E-3</v>
      </c>
      <c r="AB39" s="67">
        <f t="shared" si="18"/>
        <v>4.7856900000000009E-4</v>
      </c>
      <c r="AC39" s="67">
        <f t="shared" si="19"/>
        <v>2.8714140000000001E-4</v>
      </c>
      <c r="AD39" s="67">
        <f t="shared" si="20"/>
        <v>4.7856900000000006E-5</v>
      </c>
      <c r="AE39" s="67">
        <f t="shared" si="21"/>
        <v>4.7856900000000006E-5</v>
      </c>
      <c r="AF39" s="68">
        <f t="shared" si="22"/>
        <v>1.9142760000000002E-4</v>
      </c>
      <c r="AG39" s="69">
        <f t="shared" si="23"/>
        <v>9.5713800000000009E-3</v>
      </c>
    </row>
    <row r="40" spans="1:33">
      <c r="A40" s="101">
        <v>185</v>
      </c>
      <c r="B40" s="1" t="s">
        <v>82</v>
      </c>
      <c r="C40" s="13">
        <v>60054544</v>
      </c>
      <c r="D40" s="13">
        <v>10579</v>
      </c>
      <c r="E40" s="13">
        <v>1174920</v>
      </c>
      <c r="F40" s="13">
        <v>9259.2000000000007</v>
      </c>
      <c r="G40" s="3">
        <v>0</v>
      </c>
      <c r="H40" s="4">
        <v>0</v>
      </c>
      <c r="I40" s="71">
        <v>1.28973E-2</v>
      </c>
      <c r="J40" s="74">
        <f t="shared" si="0"/>
        <v>6.3597750270969031E-5</v>
      </c>
      <c r="K40" s="75">
        <f t="shared" si="1"/>
        <v>2.5638478453365995E-4</v>
      </c>
      <c r="L40" s="75">
        <f t="shared" si="2"/>
        <v>2.9516464556818669E-5</v>
      </c>
      <c r="M40" s="75">
        <f t="shared" si="3"/>
        <v>5.1996778266320657E-4</v>
      </c>
      <c r="N40" s="75">
        <f t="shared" si="4"/>
        <v>0</v>
      </c>
      <c r="O40" s="43">
        <f t="shared" si="5"/>
        <v>0</v>
      </c>
      <c r="P40" s="76">
        <f t="shared" si="6"/>
        <v>4.8334290205936466E-5</v>
      </c>
      <c r="Q40" s="76">
        <f t="shared" si="7"/>
        <v>3.3330021989375796E-5</v>
      </c>
      <c r="R40" s="76">
        <f t="shared" si="8"/>
        <v>1.4758232278409335E-6</v>
      </c>
      <c r="S40" s="76">
        <f t="shared" si="9"/>
        <v>1.5599033479896197E-5</v>
      </c>
      <c r="T40" s="76">
        <f t="shared" si="10"/>
        <v>0</v>
      </c>
      <c r="U40" s="76">
        <f t="shared" si="11"/>
        <v>0</v>
      </c>
      <c r="V40" s="77">
        <f t="shared" si="12"/>
        <v>3.1007751937984497E-5</v>
      </c>
      <c r="W40" s="61">
        <f t="shared" si="13"/>
        <v>1.2974692084103387E-2</v>
      </c>
      <c r="X40" s="61">
        <f t="shared" si="14"/>
        <v>1.28973E-2</v>
      </c>
      <c r="Y40" s="64">
        <f t="shared" si="15"/>
        <v>-7.7392084103386494E-5</v>
      </c>
      <c r="Z40" s="66">
        <f t="shared" si="16"/>
        <v>9.8019480000000013E-3</v>
      </c>
      <c r="AA40" s="67">
        <f t="shared" si="17"/>
        <v>1.6766490000000001E-3</v>
      </c>
      <c r="AB40" s="67">
        <f t="shared" si="18"/>
        <v>6.4486500000000011E-4</v>
      </c>
      <c r="AC40" s="67">
        <f t="shared" si="19"/>
        <v>3.86919E-4</v>
      </c>
      <c r="AD40" s="67">
        <f t="shared" si="20"/>
        <v>6.44865E-5</v>
      </c>
      <c r="AE40" s="67">
        <f t="shared" si="21"/>
        <v>6.44865E-5</v>
      </c>
      <c r="AF40" s="68">
        <f t="shared" si="22"/>
        <v>2.57946E-4</v>
      </c>
      <c r="AG40" s="69">
        <f t="shared" si="23"/>
        <v>1.2897300000000002E-2</v>
      </c>
    </row>
    <row r="41" spans="1:33">
      <c r="A41" s="101">
        <v>186</v>
      </c>
      <c r="B41" s="1" t="s">
        <v>84</v>
      </c>
      <c r="C41" s="13">
        <v>701035418</v>
      </c>
      <c r="D41" s="13">
        <v>8547</v>
      </c>
      <c r="E41" s="13">
        <v>1467172</v>
      </c>
      <c r="F41" s="13">
        <v>11927.3</v>
      </c>
      <c r="G41" s="3">
        <v>0</v>
      </c>
      <c r="H41" s="4">
        <v>0</v>
      </c>
      <c r="I41" s="71">
        <v>6.8691530000000001E-2</v>
      </c>
      <c r="J41" s="74">
        <f t="shared" si="0"/>
        <v>7.4239636962472621E-4</v>
      </c>
      <c r="K41" s="75">
        <f t="shared" si="1"/>
        <v>2.071387421693158E-4</v>
      </c>
      <c r="L41" s="75">
        <f t="shared" si="2"/>
        <v>3.6858450223637999E-5</v>
      </c>
      <c r="M41" s="75">
        <f t="shared" si="3"/>
        <v>6.697999540088629E-4</v>
      </c>
      <c r="N41" s="75">
        <f t="shared" si="4"/>
        <v>0</v>
      </c>
      <c r="O41" s="43">
        <f t="shared" si="5"/>
        <v>0</v>
      </c>
      <c r="P41" s="76">
        <f t="shared" si="6"/>
        <v>5.6422124091479197E-4</v>
      </c>
      <c r="Q41" s="76">
        <f t="shared" si="7"/>
        <v>2.6928036482011053E-5</v>
      </c>
      <c r="R41" s="76">
        <f t="shared" si="8"/>
        <v>1.8429225111819001E-6</v>
      </c>
      <c r="S41" s="76">
        <f t="shared" si="9"/>
        <v>2.0093998620265885E-5</v>
      </c>
      <c r="T41" s="76">
        <f t="shared" si="10"/>
        <v>0</v>
      </c>
      <c r="U41" s="76">
        <f t="shared" si="11"/>
        <v>0</v>
      </c>
      <c r="V41" s="77">
        <f t="shared" si="12"/>
        <v>3.1007751937984497E-5</v>
      </c>
      <c r="W41" s="61">
        <f t="shared" si="13"/>
        <v>6.4409395046623533E-2</v>
      </c>
      <c r="X41" s="61">
        <f t="shared" si="14"/>
        <v>6.8691530000000001E-2</v>
      </c>
      <c r="Y41" s="64">
        <f t="shared" si="15"/>
        <v>4.282134953376468E-3</v>
      </c>
      <c r="Z41" s="66">
        <f t="shared" si="16"/>
        <v>5.2205562800000001E-2</v>
      </c>
      <c r="AA41" s="67">
        <f t="shared" si="17"/>
        <v>8.9298989000000002E-3</v>
      </c>
      <c r="AB41" s="67">
        <f t="shared" si="18"/>
        <v>3.4345765000000001E-3</v>
      </c>
      <c r="AC41" s="67">
        <f t="shared" si="19"/>
        <v>2.0607459E-3</v>
      </c>
      <c r="AD41" s="67">
        <f t="shared" si="20"/>
        <v>3.4345765000000003E-4</v>
      </c>
      <c r="AE41" s="67">
        <f t="shared" si="21"/>
        <v>3.4345765000000003E-4</v>
      </c>
      <c r="AF41" s="68">
        <f t="shared" si="22"/>
        <v>1.3738306000000001E-3</v>
      </c>
      <c r="AG41" s="69">
        <f t="shared" si="23"/>
        <v>6.8691530000000001E-2</v>
      </c>
    </row>
    <row r="42" spans="1:33">
      <c r="A42" s="101">
        <v>187</v>
      </c>
      <c r="B42" s="1" t="s">
        <v>86</v>
      </c>
      <c r="C42" s="13">
        <v>452200610</v>
      </c>
      <c r="D42" s="13">
        <v>44177</v>
      </c>
      <c r="E42" s="13">
        <v>14522174</v>
      </c>
      <c r="F42" s="13">
        <v>12781.58</v>
      </c>
      <c r="G42" s="3">
        <v>0</v>
      </c>
      <c r="H42" s="4">
        <v>0</v>
      </c>
      <c r="I42" s="71">
        <v>5.8102029999999999E-2</v>
      </c>
      <c r="J42" s="74">
        <f t="shared" si="0"/>
        <v>4.7888035694950679E-4</v>
      </c>
      <c r="K42" s="75">
        <f t="shared" si="1"/>
        <v>1.0706409515401736E-3</v>
      </c>
      <c r="L42" s="75">
        <f t="shared" si="2"/>
        <v>3.648275918011044E-4</v>
      </c>
      <c r="M42" s="75">
        <f t="shared" si="3"/>
        <v>7.1777365339687957E-4</v>
      </c>
      <c r="N42" s="75">
        <f t="shared" si="4"/>
        <v>0</v>
      </c>
      <c r="O42" s="43">
        <f t="shared" si="5"/>
        <v>0</v>
      </c>
      <c r="P42" s="76">
        <f t="shared" si="6"/>
        <v>3.6394907128162516E-4</v>
      </c>
      <c r="Q42" s="76">
        <f t="shared" si="7"/>
        <v>1.3918332370022258E-4</v>
      </c>
      <c r="R42" s="76">
        <f t="shared" si="8"/>
        <v>1.824137959005522E-5</v>
      </c>
      <c r="S42" s="76">
        <f t="shared" si="9"/>
        <v>2.1533209601906387E-5</v>
      </c>
      <c r="T42" s="76">
        <f t="shared" si="10"/>
        <v>0</v>
      </c>
      <c r="U42" s="76">
        <f t="shared" si="11"/>
        <v>0</v>
      </c>
      <c r="V42" s="77">
        <f t="shared" si="12"/>
        <v>3.1007751937984497E-5</v>
      </c>
      <c r="W42" s="61">
        <f t="shared" si="13"/>
        <v>5.7391473611179383E-2</v>
      </c>
      <c r="X42" s="61">
        <f t="shared" si="14"/>
        <v>5.8102029999999999E-2</v>
      </c>
      <c r="Y42" s="64">
        <f t="shared" si="15"/>
        <v>7.1055638882061567E-4</v>
      </c>
      <c r="Z42" s="66">
        <f t="shared" si="16"/>
        <v>4.4157542799999998E-2</v>
      </c>
      <c r="AA42" s="67">
        <f t="shared" si="17"/>
        <v>7.5532639E-3</v>
      </c>
      <c r="AB42" s="67">
        <f t="shared" si="18"/>
        <v>2.9051014999999999E-3</v>
      </c>
      <c r="AC42" s="67">
        <f t="shared" si="19"/>
        <v>1.7430608999999999E-3</v>
      </c>
      <c r="AD42" s="67">
        <f t="shared" si="20"/>
        <v>2.9051015000000001E-4</v>
      </c>
      <c r="AE42" s="67">
        <f t="shared" si="21"/>
        <v>2.9051015000000001E-4</v>
      </c>
      <c r="AF42" s="68">
        <f t="shared" si="22"/>
        <v>1.1620406E-3</v>
      </c>
      <c r="AG42" s="69">
        <f t="shared" si="23"/>
        <v>5.8102029999999999E-2</v>
      </c>
    </row>
    <row r="43" spans="1:33">
      <c r="A43" s="101">
        <v>188</v>
      </c>
      <c r="B43" s="1" t="s">
        <v>88</v>
      </c>
      <c r="C43" s="13">
        <v>2452865244</v>
      </c>
      <c r="D43" s="13">
        <v>74905</v>
      </c>
      <c r="E43" s="13">
        <v>58872206</v>
      </c>
      <c r="F43" s="13">
        <v>728.9</v>
      </c>
      <c r="G43" s="3">
        <v>0</v>
      </c>
      <c r="H43" s="4">
        <v>0.100242</v>
      </c>
      <c r="I43" s="71">
        <v>0.21756297999999999</v>
      </c>
      <c r="J43" s="74">
        <f t="shared" si="0"/>
        <v>2.5975838104149375E-3</v>
      </c>
      <c r="K43" s="75">
        <f t="shared" si="1"/>
        <v>1.8153419307584649E-3</v>
      </c>
      <c r="L43" s="75">
        <f t="shared" si="2"/>
        <v>1.4789937883266328E-3</v>
      </c>
      <c r="M43" s="75">
        <f t="shared" si="3"/>
        <v>4.0932749782185422E-5</v>
      </c>
      <c r="N43" s="75">
        <f t="shared" si="4"/>
        <v>0</v>
      </c>
      <c r="O43" s="43">
        <f t="shared" si="5"/>
        <v>1.0024200000000002E-3</v>
      </c>
      <c r="P43" s="76">
        <f t="shared" si="6"/>
        <v>1.9741636959153524E-3</v>
      </c>
      <c r="Q43" s="76">
        <f t="shared" si="7"/>
        <v>2.3599445099860045E-4</v>
      </c>
      <c r="R43" s="76">
        <f t="shared" si="8"/>
        <v>7.3949689416331646E-5</v>
      </c>
      <c r="S43" s="76">
        <f t="shared" si="9"/>
        <v>1.2279824934655626E-6</v>
      </c>
      <c r="T43" s="76">
        <f t="shared" si="10"/>
        <v>0</v>
      </c>
      <c r="U43" s="76">
        <f t="shared" si="11"/>
        <v>5.0121000000000007E-6</v>
      </c>
      <c r="V43" s="77">
        <f t="shared" si="12"/>
        <v>3.1007751937984497E-5</v>
      </c>
      <c r="W43" s="61">
        <f t="shared" si="13"/>
        <v>0.23213556707617342</v>
      </c>
      <c r="X43" s="61">
        <f t="shared" si="14"/>
        <v>0.21756297999999999</v>
      </c>
      <c r="Y43" s="64">
        <f t="shared" si="15"/>
        <v>-1.4572587076173427E-2</v>
      </c>
      <c r="Z43" s="66">
        <f t="shared" si="16"/>
        <v>0.16534786479999999</v>
      </c>
      <c r="AA43" s="67">
        <f t="shared" si="17"/>
        <v>2.82831874E-2</v>
      </c>
      <c r="AB43" s="67">
        <f t="shared" si="18"/>
        <v>1.0878149E-2</v>
      </c>
      <c r="AC43" s="67">
        <f t="shared" si="19"/>
        <v>6.5268893999999994E-3</v>
      </c>
      <c r="AD43" s="67">
        <f t="shared" si="20"/>
        <v>1.0878149E-3</v>
      </c>
      <c r="AE43" s="67">
        <f t="shared" si="21"/>
        <v>1.0878149E-3</v>
      </c>
      <c r="AF43" s="68">
        <f t="shared" si="22"/>
        <v>4.3512595999999999E-3</v>
      </c>
      <c r="AG43" s="69">
        <f t="shared" si="23"/>
        <v>0.21756298000000002</v>
      </c>
    </row>
    <row r="44" spans="1:33">
      <c r="A44" s="101">
        <v>189</v>
      </c>
      <c r="B44" s="1" t="s">
        <v>90</v>
      </c>
      <c r="C44" s="13">
        <v>939321775</v>
      </c>
      <c r="D44" s="13">
        <v>95144</v>
      </c>
      <c r="E44" s="13">
        <v>43087007</v>
      </c>
      <c r="F44" s="13">
        <v>36050.300000000003</v>
      </c>
      <c r="G44" s="3">
        <v>0</v>
      </c>
      <c r="H44" s="4">
        <v>0.234039</v>
      </c>
      <c r="I44" s="71">
        <v>0.12332165</v>
      </c>
      <c r="J44" s="74">
        <f t="shared" si="0"/>
        <v>9.9474157476798684E-4</v>
      </c>
      <c r="K44" s="75">
        <f t="shared" si="1"/>
        <v>2.3058392985793124E-3</v>
      </c>
      <c r="L44" s="75">
        <f t="shared" si="2"/>
        <v>1.0824363488364296E-3</v>
      </c>
      <c r="M44" s="75">
        <f t="shared" si="3"/>
        <v>2.0244723686002461E-3</v>
      </c>
      <c r="N44" s="75">
        <f t="shared" si="4"/>
        <v>0</v>
      </c>
      <c r="O44" s="43">
        <f t="shared" si="5"/>
        <v>2.3403900000000004E-3</v>
      </c>
      <c r="P44" s="76">
        <f t="shared" si="6"/>
        <v>7.5600359682367001E-4</v>
      </c>
      <c r="Q44" s="76">
        <f t="shared" si="7"/>
        <v>2.9975910881531063E-4</v>
      </c>
      <c r="R44" s="76">
        <f t="shared" si="8"/>
        <v>5.412181744182148E-5</v>
      </c>
      <c r="S44" s="76">
        <f t="shared" si="9"/>
        <v>6.0734171058007377E-5</v>
      </c>
      <c r="T44" s="76">
        <f t="shared" si="10"/>
        <v>0</v>
      </c>
      <c r="U44" s="76">
        <f t="shared" si="11"/>
        <v>1.1701950000000002E-5</v>
      </c>
      <c r="V44" s="77">
        <f t="shared" si="12"/>
        <v>3.1007751937984497E-5</v>
      </c>
      <c r="W44" s="61">
        <f t="shared" si="13"/>
        <v>0.1213328396076794</v>
      </c>
      <c r="X44" s="61">
        <f t="shared" si="14"/>
        <v>0.12332165</v>
      </c>
      <c r="Y44" s="64">
        <f t="shared" si="15"/>
        <v>1.9888103923206002E-3</v>
      </c>
      <c r="Z44" s="66">
        <f t="shared" si="16"/>
        <v>9.3724453999999999E-2</v>
      </c>
      <c r="AA44" s="67">
        <f t="shared" si="17"/>
        <v>1.6031814500000002E-2</v>
      </c>
      <c r="AB44" s="67">
        <f t="shared" si="18"/>
        <v>6.1660825000000004E-3</v>
      </c>
      <c r="AC44" s="67">
        <f t="shared" si="19"/>
        <v>3.6996494999999999E-3</v>
      </c>
      <c r="AD44" s="67">
        <f t="shared" si="20"/>
        <v>6.1660825000000002E-4</v>
      </c>
      <c r="AE44" s="67">
        <f t="shared" si="21"/>
        <v>6.1660825000000002E-4</v>
      </c>
      <c r="AF44" s="68">
        <f t="shared" si="22"/>
        <v>2.4664330000000001E-3</v>
      </c>
      <c r="AG44" s="69">
        <f t="shared" si="23"/>
        <v>0.12332165</v>
      </c>
    </row>
    <row r="45" spans="1:33">
      <c r="A45" s="101">
        <v>190</v>
      </c>
      <c r="B45" s="1" t="s">
        <v>92</v>
      </c>
      <c r="C45" s="13">
        <v>2727912155</v>
      </c>
      <c r="D45" s="13">
        <v>126603</v>
      </c>
      <c r="E45" s="13">
        <v>125698394</v>
      </c>
      <c r="F45" s="13">
        <v>19550</v>
      </c>
      <c r="G45" s="3">
        <v>0</v>
      </c>
      <c r="H45" s="4">
        <v>0.53067600000000004</v>
      </c>
      <c r="I45" s="71">
        <v>0.28303875000000001</v>
      </c>
      <c r="J45" s="74">
        <f t="shared" si="0"/>
        <v>2.8888584350058666E-3</v>
      </c>
      <c r="K45" s="75">
        <f t="shared" si="1"/>
        <v>3.0682562507150916E-3</v>
      </c>
      <c r="L45" s="75">
        <f t="shared" si="2"/>
        <v>3.1578083540581728E-3</v>
      </c>
      <c r="M45" s="75">
        <f t="shared" si="3"/>
        <v>1.0978670026639114E-3</v>
      </c>
      <c r="N45" s="75">
        <f t="shared" si="4"/>
        <v>0</v>
      </c>
      <c r="O45" s="43">
        <f t="shared" si="5"/>
        <v>5.3067600000000015E-3</v>
      </c>
      <c r="P45" s="76">
        <f t="shared" si="6"/>
        <v>2.1955324106044585E-3</v>
      </c>
      <c r="Q45" s="76">
        <f t="shared" si="7"/>
        <v>3.9887331259296193E-4</v>
      </c>
      <c r="R45" s="76">
        <f t="shared" si="8"/>
        <v>1.5789041770290866E-4</v>
      </c>
      <c r="S45" s="76">
        <f t="shared" si="9"/>
        <v>3.293601007991734E-5</v>
      </c>
      <c r="T45" s="76">
        <f t="shared" si="10"/>
        <v>0</v>
      </c>
      <c r="U45" s="76">
        <f t="shared" si="11"/>
        <v>2.6533800000000007E-5</v>
      </c>
      <c r="V45" s="77">
        <f t="shared" si="12"/>
        <v>3.1007751937984497E-5</v>
      </c>
      <c r="W45" s="61">
        <f t="shared" si="13"/>
        <v>0.28427737029182309</v>
      </c>
      <c r="X45" s="61">
        <f t="shared" si="14"/>
        <v>0.28303875000000001</v>
      </c>
      <c r="Y45" s="64">
        <f t="shared" si="15"/>
        <v>-1.2386202918230893E-3</v>
      </c>
      <c r="Z45" s="66">
        <f t="shared" si="16"/>
        <v>0.21510945000000001</v>
      </c>
      <c r="AA45" s="67">
        <f t="shared" si="17"/>
        <v>3.6795037500000002E-2</v>
      </c>
      <c r="AB45" s="67">
        <f t="shared" si="18"/>
        <v>1.4151937500000001E-2</v>
      </c>
      <c r="AC45" s="67">
        <f t="shared" si="19"/>
        <v>8.4911624999999998E-3</v>
      </c>
      <c r="AD45" s="67">
        <f t="shared" si="20"/>
        <v>1.41519375E-3</v>
      </c>
      <c r="AE45" s="67">
        <f t="shared" si="21"/>
        <v>1.41519375E-3</v>
      </c>
      <c r="AF45" s="68">
        <f t="shared" si="22"/>
        <v>5.6607749999999998E-3</v>
      </c>
      <c r="AG45" s="69">
        <f t="shared" si="23"/>
        <v>0.28303874999999995</v>
      </c>
    </row>
    <row r="46" spans="1:33">
      <c r="A46" s="101">
        <v>191</v>
      </c>
      <c r="B46" s="1" t="s">
        <v>94</v>
      </c>
      <c r="C46" s="13">
        <v>227692248</v>
      </c>
      <c r="D46" s="13">
        <v>14202</v>
      </c>
      <c r="E46" s="13">
        <v>2929699</v>
      </c>
      <c r="F46" s="13">
        <v>38966.9</v>
      </c>
      <c r="G46" s="3">
        <v>0.24</v>
      </c>
      <c r="H46" s="4">
        <v>0</v>
      </c>
      <c r="I46" s="71">
        <v>3.1862439999999999E-2</v>
      </c>
      <c r="J46" s="74">
        <f t="shared" si="0"/>
        <v>2.4112604579829209E-4</v>
      </c>
      <c r="K46" s="75">
        <f t="shared" si="1"/>
        <v>3.4418912089488976E-4</v>
      </c>
      <c r="L46" s="75">
        <f t="shared" si="2"/>
        <v>7.3600208265794354E-5</v>
      </c>
      <c r="M46" s="75">
        <f t="shared" si="3"/>
        <v>2.1882595246089194E-3</v>
      </c>
      <c r="N46" s="75">
        <f t="shared" si="4"/>
        <v>4.3721182730861492E-5</v>
      </c>
      <c r="O46" s="43">
        <f t="shared" si="5"/>
        <v>0</v>
      </c>
      <c r="P46" s="76">
        <f t="shared" si="6"/>
        <v>1.8325579480670199E-4</v>
      </c>
      <c r="Q46" s="76">
        <f t="shared" si="7"/>
        <v>4.4744585716335673E-5</v>
      </c>
      <c r="R46" s="76">
        <f t="shared" si="8"/>
        <v>3.6800104132897178E-6</v>
      </c>
      <c r="S46" s="76">
        <f t="shared" si="9"/>
        <v>6.5647785738267585E-5</v>
      </c>
      <c r="T46" s="76">
        <f t="shared" si="10"/>
        <v>2.1860591365430746E-7</v>
      </c>
      <c r="U46" s="76">
        <f t="shared" si="11"/>
        <v>0</v>
      </c>
      <c r="V46" s="77">
        <f t="shared" si="12"/>
        <v>3.1007751937984497E-5</v>
      </c>
      <c r="W46" s="61">
        <f t="shared" si="13"/>
        <v>3.2855453452623369E-2</v>
      </c>
      <c r="X46" s="61">
        <f t="shared" si="14"/>
        <v>3.1862439999999999E-2</v>
      </c>
      <c r="Y46" s="64">
        <f t="shared" si="15"/>
        <v>-9.9301345262337026E-4</v>
      </c>
      <c r="Z46" s="66">
        <f t="shared" si="16"/>
        <v>2.4215454399999999E-2</v>
      </c>
      <c r="AA46" s="67">
        <f t="shared" si="17"/>
        <v>4.1421171999999999E-3</v>
      </c>
      <c r="AB46" s="67">
        <f t="shared" si="18"/>
        <v>1.593122E-3</v>
      </c>
      <c r="AC46" s="67">
        <f t="shared" si="19"/>
        <v>9.5587319999999995E-4</v>
      </c>
      <c r="AD46" s="67">
        <f t="shared" si="20"/>
        <v>1.5931220000000001E-4</v>
      </c>
      <c r="AE46" s="67">
        <f t="shared" si="21"/>
        <v>1.5931220000000001E-4</v>
      </c>
      <c r="AF46" s="68">
        <f t="shared" si="22"/>
        <v>6.3724880000000004E-4</v>
      </c>
      <c r="AG46" s="69">
        <f t="shared" si="23"/>
        <v>3.1862439999999999E-2</v>
      </c>
    </row>
    <row r="47" spans="1:33">
      <c r="A47" s="101">
        <v>192</v>
      </c>
      <c r="B47" s="1" t="s">
        <v>96</v>
      </c>
      <c r="C47" s="13">
        <v>78969804</v>
      </c>
      <c r="D47" s="13">
        <v>4959</v>
      </c>
      <c r="E47" s="13">
        <v>1222558</v>
      </c>
      <c r="F47" s="13">
        <v>42842.400000000001</v>
      </c>
      <c r="G47" s="3">
        <v>0</v>
      </c>
      <c r="H47" s="4">
        <v>0.46669500000000003</v>
      </c>
      <c r="I47" s="71">
        <v>2.068799E-2</v>
      </c>
      <c r="J47" s="74">
        <f t="shared" si="0"/>
        <v>8.36290068864626E-5</v>
      </c>
      <c r="K47" s="75">
        <f t="shared" si="1"/>
        <v>1.2018263980550333E-4</v>
      </c>
      <c r="L47" s="75">
        <f t="shared" si="2"/>
        <v>3.0713231433335985E-5</v>
      </c>
      <c r="M47" s="75">
        <f t="shared" si="3"/>
        <v>2.405895512784059E-3</v>
      </c>
      <c r="N47" s="75">
        <f t="shared" si="4"/>
        <v>0</v>
      </c>
      <c r="O47" s="43">
        <f t="shared" si="5"/>
        <v>4.6669500000000013E-3</v>
      </c>
      <c r="P47" s="76">
        <f t="shared" si="6"/>
        <v>6.3558045233711583E-5</v>
      </c>
      <c r="Q47" s="76">
        <f t="shared" si="7"/>
        <v>1.5623743174715435E-5</v>
      </c>
      <c r="R47" s="76">
        <f t="shared" si="8"/>
        <v>1.5356615716667994E-6</v>
      </c>
      <c r="S47" s="76">
        <f t="shared" si="9"/>
        <v>7.2176865383521768E-5</v>
      </c>
      <c r="T47" s="76">
        <f t="shared" si="10"/>
        <v>0</v>
      </c>
      <c r="U47" s="76">
        <f t="shared" si="11"/>
        <v>2.3334750000000006E-5</v>
      </c>
      <c r="V47" s="77">
        <f t="shared" si="12"/>
        <v>3.1007751937984497E-5</v>
      </c>
      <c r="W47" s="61">
        <f t="shared" si="13"/>
        <v>2.072368173016001E-2</v>
      </c>
      <c r="X47" s="61">
        <f t="shared" si="14"/>
        <v>2.068799E-2</v>
      </c>
      <c r="Y47" s="64">
        <f t="shared" si="15"/>
        <v>-3.5691730160009733E-5</v>
      </c>
      <c r="Z47" s="66">
        <f t="shared" si="16"/>
        <v>1.5722872400000001E-2</v>
      </c>
      <c r="AA47" s="67">
        <f t="shared" si="17"/>
        <v>2.6894387E-3</v>
      </c>
      <c r="AB47" s="67">
        <f t="shared" si="18"/>
        <v>1.0343995E-3</v>
      </c>
      <c r="AC47" s="67">
        <f t="shared" si="19"/>
        <v>6.206397E-4</v>
      </c>
      <c r="AD47" s="67">
        <f t="shared" si="20"/>
        <v>1.0343995E-4</v>
      </c>
      <c r="AE47" s="67">
        <f t="shared" si="21"/>
        <v>1.0343995E-4</v>
      </c>
      <c r="AF47" s="68">
        <f t="shared" si="22"/>
        <v>4.1375979999999998E-4</v>
      </c>
      <c r="AG47" s="69">
        <f t="shared" si="23"/>
        <v>2.0687990000000003E-2</v>
      </c>
    </row>
    <row r="48" spans="1:33">
      <c r="A48" s="101">
        <v>193</v>
      </c>
      <c r="B48" s="1" t="s">
        <v>98</v>
      </c>
      <c r="C48" s="13">
        <v>127759785</v>
      </c>
      <c r="D48" s="13">
        <v>11310</v>
      </c>
      <c r="E48" s="13">
        <v>1425378</v>
      </c>
      <c r="F48" s="13">
        <v>29809.1</v>
      </c>
      <c r="G48" s="3">
        <v>0</v>
      </c>
      <c r="H48" s="4">
        <v>0</v>
      </c>
      <c r="I48" s="71">
        <v>2.4553289999999998E-2</v>
      </c>
      <c r="J48" s="74">
        <f t="shared" si="0"/>
        <v>1.3529758715847873E-4</v>
      </c>
      <c r="K48" s="75">
        <f t="shared" si="1"/>
        <v>2.7410075745114797E-4</v>
      </c>
      <c r="L48" s="75">
        <f t="shared" si="2"/>
        <v>3.5808496933467025E-5</v>
      </c>
      <c r="M48" s="75">
        <f t="shared" si="3"/>
        <v>1.6739860495707825E-3</v>
      </c>
      <c r="N48" s="75">
        <f t="shared" si="4"/>
        <v>0</v>
      </c>
      <c r="O48" s="43">
        <f t="shared" si="5"/>
        <v>0</v>
      </c>
      <c r="P48" s="76">
        <f t="shared" si="6"/>
        <v>1.0282616624044384E-4</v>
      </c>
      <c r="Q48" s="76">
        <f t="shared" si="7"/>
        <v>3.5633098468649239E-5</v>
      </c>
      <c r="R48" s="76">
        <f t="shared" si="8"/>
        <v>1.7904248466733513E-6</v>
      </c>
      <c r="S48" s="76">
        <f t="shared" si="9"/>
        <v>5.0219581487123475E-5</v>
      </c>
      <c r="T48" s="76">
        <f t="shared" si="10"/>
        <v>0</v>
      </c>
      <c r="U48" s="76">
        <f t="shared" si="11"/>
        <v>0</v>
      </c>
      <c r="V48" s="77">
        <f t="shared" si="12"/>
        <v>3.1007751937984497E-5</v>
      </c>
      <c r="W48" s="61">
        <f t="shared" si="13"/>
        <v>2.2147702298087442E-2</v>
      </c>
      <c r="X48" s="61">
        <f t="shared" si="14"/>
        <v>2.4553289999999998E-2</v>
      </c>
      <c r="Y48" s="64">
        <f t="shared" si="15"/>
        <v>2.4055877019125566E-3</v>
      </c>
      <c r="Z48" s="66">
        <f t="shared" si="16"/>
        <v>1.8660500399999998E-2</v>
      </c>
      <c r="AA48" s="67">
        <f t="shared" si="17"/>
        <v>3.1919277E-3</v>
      </c>
      <c r="AB48" s="67">
        <f t="shared" si="18"/>
        <v>1.2276645E-3</v>
      </c>
      <c r="AC48" s="67">
        <f t="shared" si="19"/>
        <v>7.365986999999999E-4</v>
      </c>
      <c r="AD48" s="67">
        <f t="shared" si="20"/>
        <v>1.2276645E-4</v>
      </c>
      <c r="AE48" s="67">
        <f t="shared" si="21"/>
        <v>1.2276645E-4</v>
      </c>
      <c r="AF48" s="68">
        <f t="shared" si="22"/>
        <v>4.910658E-4</v>
      </c>
      <c r="AG48" s="69">
        <f t="shared" si="23"/>
        <v>2.4553289999999995E-2</v>
      </c>
    </row>
    <row r="49" spans="1:33">
      <c r="A49" s="101">
        <v>194</v>
      </c>
      <c r="B49" s="1" t="s">
        <v>100</v>
      </c>
      <c r="C49" s="13">
        <v>1075561016</v>
      </c>
      <c r="D49" s="13">
        <v>82934</v>
      </c>
      <c r="E49" s="13">
        <v>41238783</v>
      </c>
      <c r="F49" s="13">
        <v>88064.8</v>
      </c>
      <c r="G49" s="3">
        <v>75.94</v>
      </c>
      <c r="H49" s="4">
        <v>0.30375799999999997</v>
      </c>
      <c r="I49" s="71">
        <v>0.14396486999999999</v>
      </c>
      <c r="J49" s="74">
        <f t="shared" si="0"/>
        <v>1.1390189041608197E-3</v>
      </c>
      <c r="K49" s="75">
        <f t="shared" si="1"/>
        <v>2.0099268097660038E-3</v>
      </c>
      <c r="L49" s="75">
        <f t="shared" si="2"/>
        <v>1.036005069950155E-3</v>
      </c>
      <c r="M49" s="75">
        <f t="shared" si="3"/>
        <v>4.9454443998054641E-3</v>
      </c>
      <c r="N49" s="75">
        <f t="shared" si="4"/>
        <v>1.3834110902423424E-2</v>
      </c>
      <c r="O49" s="43">
        <f t="shared" si="5"/>
        <v>3.0375800000000002E-3</v>
      </c>
      <c r="P49" s="76">
        <f t="shared" si="6"/>
        <v>8.6565436716222292E-4</v>
      </c>
      <c r="Q49" s="76">
        <f t="shared" si="7"/>
        <v>2.612904852695805E-4</v>
      </c>
      <c r="R49" s="76">
        <f t="shared" si="8"/>
        <v>5.1800253497507753E-5</v>
      </c>
      <c r="S49" s="76">
        <f t="shared" si="9"/>
        <v>1.4836333199416392E-4</v>
      </c>
      <c r="T49" s="76">
        <f t="shared" si="10"/>
        <v>6.9170554512117122E-5</v>
      </c>
      <c r="U49" s="76">
        <f t="shared" si="11"/>
        <v>1.5187900000000001E-5</v>
      </c>
      <c r="V49" s="77">
        <f t="shared" si="12"/>
        <v>3.1007751937984497E-5</v>
      </c>
      <c r="W49" s="61">
        <f t="shared" si="13"/>
        <v>0.1442474644373577</v>
      </c>
      <c r="X49" s="61">
        <f t="shared" si="14"/>
        <v>0.14396486999999999</v>
      </c>
      <c r="Y49" s="64">
        <f t="shared" si="15"/>
        <v>-2.8259443735770273E-4</v>
      </c>
      <c r="Z49" s="66">
        <f t="shared" si="16"/>
        <v>0.10941330119999999</v>
      </c>
      <c r="AA49" s="67">
        <f t="shared" si="17"/>
        <v>1.8715433100000001E-2</v>
      </c>
      <c r="AB49" s="67">
        <f t="shared" si="18"/>
        <v>7.1982434999999997E-3</v>
      </c>
      <c r="AC49" s="67">
        <f t="shared" si="19"/>
        <v>4.3189460999999993E-3</v>
      </c>
      <c r="AD49" s="67">
        <f t="shared" si="20"/>
        <v>7.1982435E-4</v>
      </c>
      <c r="AE49" s="67">
        <f t="shared" si="21"/>
        <v>7.1982435E-4</v>
      </c>
      <c r="AF49" s="68">
        <f t="shared" si="22"/>
        <v>2.8792974E-3</v>
      </c>
      <c r="AG49" s="69">
        <f t="shared" si="23"/>
        <v>0.14396487000000002</v>
      </c>
    </row>
    <row r="50" spans="1:33">
      <c r="A50" s="101">
        <v>195</v>
      </c>
      <c r="B50" s="1" t="s">
        <v>102</v>
      </c>
      <c r="C50" s="13">
        <v>274203313</v>
      </c>
      <c r="D50" s="13">
        <v>14603</v>
      </c>
      <c r="E50" s="13">
        <v>5847429</v>
      </c>
      <c r="F50" s="13">
        <v>8349.9</v>
      </c>
      <c r="G50" s="3">
        <v>0</v>
      </c>
      <c r="H50" s="4">
        <v>0</v>
      </c>
      <c r="I50" s="71">
        <v>3.0780040000000002E-2</v>
      </c>
      <c r="J50" s="74">
        <f t="shared" si="0"/>
        <v>2.9038125447503781E-4</v>
      </c>
      <c r="K50" s="75">
        <f t="shared" si="1"/>
        <v>3.5390745897958566E-4</v>
      </c>
      <c r="L50" s="75">
        <f t="shared" si="2"/>
        <v>1.4689973004716373E-4</v>
      </c>
      <c r="M50" s="75">
        <f t="shared" si="3"/>
        <v>4.6890433174135002E-4</v>
      </c>
      <c r="N50" s="75">
        <f t="shared" si="4"/>
        <v>0</v>
      </c>
      <c r="O50" s="43">
        <f t="shared" si="5"/>
        <v>0</v>
      </c>
      <c r="P50" s="76">
        <f t="shared" si="6"/>
        <v>2.2068975340102875E-4</v>
      </c>
      <c r="Q50" s="76">
        <f t="shared" si="7"/>
        <v>4.6007969667346135E-5</v>
      </c>
      <c r="R50" s="76">
        <f t="shared" si="8"/>
        <v>7.3449865023581869E-6</v>
      </c>
      <c r="S50" s="76">
        <f t="shared" si="9"/>
        <v>1.40671299522405E-5</v>
      </c>
      <c r="T50" s="76">
        <f t="shared" si="10"/>
        <v>0</v>
      </c>
      <c r="U50" s="76">
        <f t="shared" si="11"/>
        <v>0</v>
      </c>
      <c r="V50" s="77">
        <f t="shared" si="12"/>
        <v>3.1007751937984497E-5</v>
      </c>
      <c r="W50" s="61">
        <f t="shared" si="13"/>
        <v>3.1911759146095814E-2</v>
      </c>
      <c r="X50" s="61">
        <f t="shared" si="14"/>
        <v>3.0780040000000002E-2</v>
      </c>
      <c r="Y50" s="64">
        <f t="shared" si="15"/>
        <v>-1.1317191460958123E-3</v>
      </c>
      <c r="Z50" s="66">
        <f t="shared" si="16"/>
        <v>2.3392830400000002E-2</v>
      </c>
      <c r="AA50" s="67">
        <f t="shared" si="17"/>
        <v>4.0014052000000005E-3</v>
      </c>
      <c r="AB50" s="67">
        <f t="shared" si="18"/>
        <v>1.5390020000000003E-3</v>
      </c>
      <c r="AC50" s="67">
        <f t="shared" si="19"/>
        <v>9.2340119999999998E-4</v>
      </c>
      <c r="AD50" s="67">
        <f t="shared" si="20"/>
        <v>1.5390020000000001E-4</v>
      </c>
      <c r="AE50" s="67">
        <f t="shared" si="21"/>
        <v>1.5390020000000001E-4</v>
      </c>
      <c r="AF50" s="68">
        <f t="shared" si="22"/>
        <v>6.1560080000000006E-4</v>
      </c>
      <c r="AG50" s="69">
        <f t="shared" si="23"/>
        <v>3.0780040000000009E-2</v>
      </c>
    </row>
    <row r="51" spans="1:33">
      <c r="A51" s="101">
        <v>196</v>
      </c>
      <c r="B51" s="1" t="s">
        <v>104</v>
      </c>
      <c r="C51" s="13">
        <v>15223096</v>
      </c>
      <c r="D51" s="13">
        <v>3702</v>
      </c>
      <c r="E51" s="13">
        <v>149966</v>
      </c>
      <c r="F51" s="13">
        <v>7796.9</v>
      </c>
      <c r="G51" s="3">
        <v>0</v>
      </c>
      <c r="H51" s="4">
        <v>0.21964</v>
      </c>
      <c r="I51" s="71">
        <v>8.0087300000000004E-3</v>
      </c>
      <c r="J51" s="74">
        <f t="shared" si="0"/>
        <v>1.6121255666498569E-5</v>
      </c>
      <c r="K51" s="75">
        <f t="shared" si="1"/>
        <v>8.9718921669686098E-5</v>
      </c>
      <c r="L51" s="75">
        <f t="shared" si="2"/>
        <v>3.7674617197152728E-6</v>
      </c>
      <c r="M51" s="75">
        <f t="shared" si="3"/>
        <v>4.3784957713914325E-4</v>
      </c>
      <c r="N51" s="75">
        <f t="shared" si="4"/>
        <v>0</v>
      </c>
      <c r="O51" s="43">
        <f t="shared" si="5"/>
        <v>2.1964000000000003E-3</v>
      </c>
      <c r="P51" s="76">
        <f t="shared" si="6"/>
        <v>1.2252154306538913E-5</v>
      </c>
      <c r="Q51" s="76">
        <f t="shared" si="7"/>
        <v>1.1663459817059193E-5</v>
      </c>
      <c r="R51" s="76">
        <f t="shared" si="8"/>
        <v>1.8837308598576366E-7</v>
      </c>
      <c r="S51" s="76">
        <f t="shared" si="9"/>
        <v>1.3135487314174298E-5</v>
      </c>
      <c r="T51" s="76">
        <f t="shared" si="10"/>
        <v>0</v>
      </c>
      <c r="U51" s="76">
        <f t="shared" si="11"/>
        <v>1.0982000000000001E-5</v>
      </c>
      <c r="V51" s="77">
        <f t="shared" si="12"/>
        <v>3.1007751937984497E-5</v>
      </c>
      <c r="W51" s="61">
        <f t="shared" si="13"/>
        <v>7.9229226461742658E-3</v>
      </c>
      <c r="X51" s="61">
        <f t="shared" si="14"/>
        <v>8.0087300000000004E-3</v>
      </c>
      <c r="Y51" s="64">
        <f t="shared" si="15"/>
        <v>8.5807353825734581E-5</v>
      </c>
      <c r="Z51" s="66">
        <f t="shared" si="16"/>
        <v>6.0866348000000008E-3</v>
      </c>
      <c r="AA51" s="67">
        <f t="shared" si="17"/>
        <v>1.0411349000000001E-3</v>
      </c>
      <c r="AB51" s="67">
        <f t="shared" si="18"/>
        <v>4.0043650000000006E-4</v>
      </c>
      <c r="AC51" s="67">
        <f t="shared" si="19"/>
        <v>2.402619E-4</v>
      </c>
      <c r="AD51" s="67">
        <f t="shared" si="20"/>
        <v>4.0043650000000001E-5</v>
      </c>
      <c r="AE51" s="67">
        <f t="shared" si="21"/>
        <v>4.0043650000000001E-5</v>
      </c>
      <c r="AF51" s="68">
        <f t="shared" si="22"/>
        <v>1.601746E-4</v>
      </c>
      <c r="AG51" s="69">
        <f t="shared" si="23"/>
        <v>8.0087300000000004E-3</v>
      </c>
    </row>
    <row r="52" spans="1:33">
      <c r="A52" s="101">
        <v>197</v>
      </c>
      <c r="B52" s="1" t="s">
        <v>106</v>
      </c>
      <c r="C52" s="13">
        <v>86792779</v>
      </c>
      <c r="D52" s="13">
        <v>8160</v>
      </c>
      <c r="E52" s="13">
        <v>1229945</v>
      </c>
      <c r="F52" s="13">
        <v>14226.2</v>
      </c>
      <c r="G52" s="3">
        <v>0</v>
      </c>
      <c r="H52" s="4">
        <v>0</v>
      </c>
      <c r="I52" s="71">
        <v>1.5997649999999999E-2</v>
      </c>
      <c r="J52" s="74">
        <f t="shared" si="0"/>
        <v>9.1913535871080879E-5</v>
      </c>
      <c r="K52" s="75">
        <f t="shared" si="1"/>
        <v>1.9775969768358686E-4</v>
      </c>
      <c r="L52" s="75">
        <f t="shared" si="2"/>
        <v>3.0898808428945235E-5</v>
      </c>
      <c r="M52" s="75">
        <f t="shared" si="3"/>
        <v>7.9889900528375124E-4</v>
      </c>
      <c r="N52" s="75">
        <f t="shared" si="4"/>
        <v>0</v>
      </c>
      <c r="O52" s="43">
        <f t="shared" si="5"/>
        <v>0</v>
      </c>
      <c r="P52" s="76">
        <f t="shared" si="6"/>
        <v>6.9854287262021474E-5</v>
      </c>
      <c r="Q52" s="76">
        <f t="shared" si="7"/>
        <v>2.5708760698866293E-5</v>
      </c>
      <c r="R52" s="76">
        <f t="shared" si="8"/>
        <v>1.5449404214472618E-6</v>
      </c>
      <c r="S52" s="76">
        <f t="shared" si="9"/>
        <v>2.3966970158512537E-5</v>
      </c>
      <c r="T52" s="76">
        <f t="shared" si="10"/>
        <v>0</v>
      </c>
      <c r="U52" s="76">
        <f t="shared" si="11"/>
        <v>0</v>
      </c>
      <c r="V52" s="77">
        <f t="shared" si="12"/>
        <v>3.1007751937984497E-5</v>
      </c>
      <c r="W52" s="61">
        <f t="shared" si="13"/>
        <v>1.5208271047883205E-2</v>
      </c>
      <c r="X52" s="61">
        <f t="shared" si="14"/>
        <v>1.5997649999999999E-2</v>
      </c>
      <c r="Y52" s="64">
        <f t="shared" si="15"/>
        <v>7.8937895211679369E-4</v>
      </c>
      <c r="Z52" s="66">
        <f t="shared" si="16"/>
        <v>1.2158213999999999E-2</v>
      </c>
      <c r="AA52" s="67">
        <f t="shared" si="17"/>
        <v>2.0796944999999997E-3</v>
      </c>
      <c r="AB52" s="67">
        <f t="shared" si="18"/>
        <v>7.9988249999999998E-4</v>
      </c>
      <c r="AC52" s="67">
        <f t="shared" si="19"/>
        <v>4.7992949999999993E-4</v>
      </c>
      <c r="AD52" s="67">
        <f t="shared" si="20"/>
        <v>7.9988249999999998E-5</v>
      </c>
      <c r="AE52" s="67">
        <f t="shared" si="21"/>
        <v>7.9988249999999998E-5</v>
      </c>
      <c r="AF52" s="68">
        <f t="shared" si="22"/>
        <v>3.1995299999999999E-4</v>
      </c>
      <c r="AG52" s="69">
        <f t="shared" si="23"/>
        <v>1.5997649999999999E-2</v>
      </c>
    </row>
    <row r="53" spans="1:33">
      <c r="A53" s="101">
        <v>198</v>
      </c>
      <c r="B53" s="1" t="s">
        <v>108</v>
      </c>
      <c r="C53" s="13">
        <v>49766024</v>
      </c>
      <c r="D53" s="13">
        <v>10223</v>
      </c>
      <c r="E53" s="13">
        <v>3057933</v>
      </c>
      <c r="F53" s="13">
        <v>28219.8</v>
      </c>
      <c r="G53" s="3">
        <v>0</v>
      </c>
      <c r="H53" s="4">
        <v>0.127026</v>
      </c>
      <c r="I53" s="71">
        <v>1.629334E-2</v>
      </c>
      <c r="J53" s="74">
        <f t="shared" si="0"/>
        <v>5.2702209616828518E-5</v>
      </c>
      <c r="K53" s="75">
        <f t="shared" si="1"/>
        <v>2.4775703301707213E-4</v>
      </c>
      <c r="L53" s="75">
        <f t="shared" si="2"/>
        <v>7.6821716382073822E-5</v>
      </c>
      <c r="M53" s="75">
        <f t="shared" si="3"/>
        <v>1.5847359202953988E-3</v>
      </c>
      <c r="N53" s="75">
        <f t="shared" si="4"/>
        <v>0</v>
      </c>
      <c r="O53" s="43">
        <f t="shared" si="5"/>
        <v>1.2702600000000003E-3</v>
      </c>
      <c r="P53" s="76">
        <f t="shared" si="6"/>
        <v>4.0053679308789671E-5</v>
      </c>
      <c r="Q53" s="76">
        <f t="shared" si="7"/>
        <v>3.220841429221938E-5</v>
      </c>
      <c r="R53" s="76">
        <f t="shared" si="8"/>
        <v>3.8410858191036911E-6</v>
      </c>
      <c r="S53" s="76">
        <f t="shared" si="9"/>
        <v>4.7542077608861964E-5</v>
      </c>
      <c r="T53" s="76">
        <f t="shared" si="10"/>
        <v>0</v>
      </c>
      <c r="U53" s="76">
        <f t="shared" si="11"/>
        <v>6.3513000000000013E-6</v>
      </c>
      <c r="V53" s="77">
        <f t="shared" si="12"/>
        <v>3.1007751937984497E-5</v>
      </c>
      <c r="W53" s="61">
        <f t="shared" si="13"/>
        <v>1.6100430896695918E-2</v>
      </c>
      <c r="X53" s="61">
        <f t="shared" si="14"/>
        <v>1.629334E-2</v>
      </c>
      <c r="Y53" s="64">
        <f t="shared" si="15"/>
        <v>1.9290910330408209E-4</v>
      </c>
      <c r="Z53" s="66">
        <f t="shared" si="16"/>
        <v>1.23829384E-2</v>
      </c>
      <c r="AA53" s="67">
        <f t="shared" si="17"/>
        <v>2.1181341999999999E-3</v>
      </c>
      <c r="AB53" s="67">
        <f t="shared" si="18"/>
        <v>8.1466700000000004E-4</v>
      </c>
      <c r="AC53" s="67">
        <f t="shared" si="19"/>
        <v>4.8880020000000002E-4</v>
      </c>
      <c r="AD53" s="67">
        <f t="shared" si="20"/>
        <v>8.1466700000000004E-5</v>
      </c>
      <c r="AE53" s="67">
        <f t="shared" si="21"/>
        <v>8.1466700000000004E-5</v>
      </c>
      <c r="AF53" s="68">
        <f t="shared" si="22"/>
        <v>3.2586680000000002E-4</v>
      </c>
      <c r="AG53" s="69">
        <f t="shared" si="23"/>
        <v>1.6293340000000003E-2</v>
      </c>
    </row>
    <row r="54" spans="1:33">
      <c r="A54" s="101">
        <v>199</v>
      </c>
      <c r="B54" s="1" t="s">
        <v>110</v>
      </c>
      <c r="C54" s="13">
        <v>21268160</v>
      </c>
      <c r="D54" s="13">
        <v>3116</v>
      </c>
      <c r="E54" s="13">
        <v>289525</v>
      </c>
      <c r="F54" s="13">
        <v>10889.3</v>
      </c>
      <c r="G54" s="3">
        <v>26.43</v>
      </c>
      <c r="H54" s="4">
        <v>0.126691</v>
      </c>
      <c r="I54" s="71">
        <v>1.10379E-2</v>
      </c>
      <c r="J54" s="74">
        <f t="shared" si="0"/>
        <v>2.2522977252196147E-5</v>
      </c>
      <c r="K54" s="75">
        <f t="shared" si="1"/>
        <v>7.5517061027212826E-5</v>
      </c>
      <c r="L54" s="75">
        <f t="shared" si="2"/>
        <v>7.273477684278866E-6</v>
      </c>
      <c r="M54" s="75">
        <f t="shared" si="3"/>
        <v>6.1150911263980199E-4</v>
      </c>
      <c r="N54" s="75">
        <f t="shared" si="4"/>
        <v>4.8147952482361219E-3</v>
      </c>
      <c r="O54" s="43">
        <f t="shared" si="5"/>
        <v>1.2669100000000002E-3</v>
      </c>
      <c r="P54" s="76">
        <f t="shared" si="6"/>
        <v>1.7117462711669072E-5</v>
      </c>
      <c r="Q54" s="76">
        <f t="shared" si="7"/>
        <v>9.8172179335376672E-6</v>
      </c>
      <c r="R54" s="76">
        <f t="shared" si="8"/>
        <v>3.636738842139433E-7</v>
      </c>
      <c r="S54" s="76">
        <f t="shared" si="9"/>
        <v>1.834527337919406E-5</v>
      </c>
      <c r="T54" s="76">
        <f t="shared" si="10"/>
        <v>2.4073976241180612E-5</v>
      </c>
      <c r="U54" s="76">
        <f t="shared" si="11"/>
        <v>6.334550000000001E-6</v>
      </c>
      <c r="V54" s="77">
        <f t="shared" si="12"/>
        <v>3.1007751937984497E-5</v>
      </c>
      <c r="W54" s="61">
        <f t="shared" si="13"/>
        <v>1.0705990608777985E-2</v>
      </c>
      <c r="X54" s="61">
        <f t="shared" si="14"/>
        <v>1.10379E-2</v>
      </c>
      <c r="Y54" s="64">
        <f t="shared" si="15"/>
        <v>3.3190939122201488E-4</v>
      </c>
      <c r="Z54" s="66">
        <f t="shared" si="16"/>
        <v>8.3888039999999997E-3</v>
      </c>
      <c r="AA54" s="67">
        <f t="shared" si="17"/>
        <v>1.4349270000000001E-3</v>
      </c>
      <c r="AB54" s="67">
        <f t="shared" si="18"/>
        <v>5.5189500000000005E-4</v>
      </c>
      <c r="AC54" s="67">
        <f t="shared" si="19"/>
        <v>3.3113699999999996E-4</v>
      </c>
      <c r="AD54" s="67">
        <f t="shared" si="20"/>
        <v>5.5189499999999997E-5</v>
      </c>
      <c r="AE54" s="67">
        <f t="shared" si="21"/>
        <v>5.5189499999999997E-5</v>
      </c>
      <c r="AF54" s="68">
        <f t="shared" si="22"/>
        <v>2.2075799999999999E-4</v>
      </c>
      <c r="AG54" s="69">
        <f t="shared" si="23"/>
        <v>1.1037900000000002E-2</v>
      </c>
    </row>
    <row r="55" spans="1:33">
      <c r="A55" s="101">
        <v>200</v>
      </c>
      <c r="B55" s="1" t="s">
        <v>112</v>
      </c>
      <c r="C55" s="13">
        <v>79265991</v>
      </c>
      <c r="D55" s="13">
        <v>6593</v>
      </c>
      <c r="E55" s="13">
        <v>1008135</v>
      </c>
      <c r="F55" s="13">
        <v>16318.6</v>
      </c>
      <c r="G55" s="3">
        <v>24.54</v>
      </c>
      <c r="H55" s="4">
        <v>0</v>
      </c>
      <c r="I55" s="71">
        <v>1.66426E-2</v>
      </c>
      <c r="J55" s="74">
        <f t="shared" si="0"/>
        <v>8.3942668861141946E-5</v>
      </c>
      <c r="K55" s="75">
        <f t="shared" si="1"/>
        <v>1.5978304985635885E-4</v>
      </c>
      <c r="L55" s="75">
        <f t="shared" si="2"/>
        <v>2.5326474139505999E-5</v>
      </c>
      <c r="M55" s="75">
        <f t="shared" si="3"/>
        <v>9.1640166085275214E-4</v>
      </c>
      <c r="N55" s="75">
        <f t="shared" si="4"/>
        <v>4.4704909342305876E-3</v>
      </c>
      <c r="O55" s="43">
        <f t="shared" si="5"/>
        <v>0</v>
      </c>
      <c r="P55" s="76">
        <f t="shared" si="6"/>
        <v>6.3796428334467881E-5</v>
      </c>
      <c r="Q55" s="76">
        <f t="shared" si="7"/>
        <v>2.0771796481326651E-5</v>
      </c>
      <c r="R55" s="76">
        <f t="shared" si="8"/>
        <v>1.2663237069753001E-6</v>
      </c>
      <c r="S55" s="76">
        <f t="shared" si="9"/>
        <v>2.7492049825582564E-5</v>
      </c>
      <c r="T55" s="76">
        <f t="shared" si="10"/>
        <v>2.235245467115294E-5</v>
      </c>
      <c r="U55" s="76">
        <f t="shared" si="11"/>
        <v>0</v>
      </c>
      <c r="V55" s="77">
        <f t="shared" si="12"/>
        <v>3.1007751937984497E-5</v>
      </c>
      <c r="W55" s="61">
        <f t="shared" si="13"/>
        <v>1.6668680495748982E-2</v>
      </c>
      <c r="X55" s="61">
        <f t="shared" si="14"/>
        <v>1.66426E-2</v>
      </c>
      <c r="Y55" s="64">
        <f t="shared" si="15"/>
        <v>-2.6080495748981303E-5</v>
      </c>
      <c r="Z55" s="66">
        <f t="shared" si="16"/>
        <v>1.2648376000000001E-2</v>
      </c>
      <c r="AA55" s="67">
        <f t="shared" si="17"/>
        <v>2.163538E-3</v>
      </c>
      <c r="AB55" s="67">
        <f t="shared" si="18"/>
        <v>8.3213000000000004E-4</v>
      </c>
      <c r="AC55" s="67">
        <f t="shared" si="19"/>
        <v>4.9927800000000003E-4</v>
      </c>
      <c r="AD55" s="67">
        <f t="shared" si="20"/>
        <v>8.3213000000000004E-5</v>
      </c>
      <c r="AE55" s="67">
        <f t="shared" si="21"/>
        <v>8.3213000000000004E-5</v>
      </c>
      <c r="AF55" s="68">
        <f t="shared" si="22"/>
        <v>3.3285200000000002E-4</v>
      </c>
      <c r="AG55" s="69">
        <f t="shared" si="23"/>
        <v>1.6642599999999997E-2</v>
      </c>
    </row>
    <row r="56" spans="1:33">
      <c r="A56" s="101">
        <v>201</v>
      </c>
      <c r="B56" s="1" t="s">
        <v>114</v>
      </c>
      <c r="C56" s="13">
        <v>685305628</v>
      </c>
      <c r="D56" s="13">
        <v>31593</v>
      </c>
      <c r="E56" s="13">
        <v>9755603</v>
      </c>
      <c r="F56" s="13">
        <v>38083.35</v>
      </c>
      <c r="G56" s="3">
        <v>13.64</v>
      </c>
      <c r="H56" s="4">
        <v>0</v>
      </c>
      <c r="I56" s="71">
        <v>7.5057520000000003E-2</v>
      </c>
      <c r="J56" s="74">
        <f t="shared" si="0"/>
        <v>7.2573852511199823E-4</v>
      </c>
      <c r="K56" s="75">
        <f t="shared" si="1"/>
        <v>7.6566447658303431E-4</v>
      </c>
      <c r="L56" s="75">
        <f t="shared" si="2"/>
        <v>2.4508129079417652E-4</v>
      </c>
      <c r="M56" s="75">
        <f t="shared" si="3"/>
        <v>2.1386421133453028E-3</v>
      </c>
      <c r="N56" s="75">
        <f t="shared" si="4"/>
        <v>2.4848205518706282E-3</v>
      </c>
      <c r="O56" s="43">
        <f t="shared" si="5"/>
        <v>0</v>
      </c>
      <c r="P56" s="76">
        <f t="shared" si="6"/>
        <v>5.5156127908511862E-4</v>
      </c>
      <c r="Q56" s="76">
        <f t="shared" si="7"/>
        <v>9.9536381955794471E-5</v>
      </c>
      <c r="R56" s="76">
        <f t="shared" si="8"/>
        <v>1.2254064539708826E-5</v>
      </c>
      <c r="S56" s="76">
        <f t="shared" si="9"/>
        <v>6.415926340035908E-5</v>
      </c>
      <c r="T56" s="76">
        <f t="shared" si="10"/>
        <v>1.242410275935314E-5</v>
      </c>
      <c r="U56" s="76">
        <f t="shared" si="11"/>
        <v>0</v>
      </c>
      <c r="V56" s="77">
        <f t="shared" si="12"/>
        <v>3.1007751937984497E-5</v>
      </c>
      <c r="W56" s="61">
        <f t="shared" si="13"/>
        <v>7.7094284367831861E-2</v>
      </c>
      <c r="X56" s="61">
        <f t="shared" si="14"/>
        <v>7.5057520000000003E-2</v>
      </c>
      <c r="Y56" s="64">
        <f t="shared" si="15"/>
        <v>-2.0367643678318587E-3</v>
      </c>
      <c r="Z56" s="66">
        <f t="shared" si="16"/>
        <v>5.7043715200000004E-2</v>
      </c>
      <c r="AA56" s="67">
        <f t="shared" si="17"/>
        <v>9.7574775999999998E-3</v>
      </c>
      <c r="AB56" s="67">
        <f t="shared" si="18"/>
        <v>3.7528760000000005E-3</v>
      </c>
      <c r="AC56" s="67">
        <f t="shared" si="19"/>
        <v>2.2517256000000002E-3</v>
      </c>
      <c r="AD56" s="67">
        <f t="shared" si="20"/>
        <v>3.7528760000000002E-4</v>
      </c>
      <c r="AE56" s="67">
        <f t="shared" si="21"/>
        <v>3.7528760000000002E-4</v>
      </c>
      <c r="AF56" s="68">
        <f t="shared" si="22"/>
        <v>1.5011504000000001E-3</v>
      </c>
      <c r="AG56" s="69">
        <f t="shared" si="23"/>
        <v>7.5057520000000003E-2</v>
      </c>
    </row>
    <row r="57" spans="1:33">
      <c r="A57" s="101">
        <v>202</v>
      </c>
      <c r="B57" s="1" t="s">
        <v>116</v>
      </c>
      <c r="C57" s="13">
        <v>706532900</v>
      </c>
      <c r="D57" s="13">
        <v>35246</v>
      </c>
      <c r="E57" s="13">
        <v>11271895</v>
      </c>
      <c r="F57" s="13">
        <v>11832.1</v>
      </c>
      <c r="G57" s="3">
        <v>10.5</v>
      </c>
      <c r="H57" s="4">
        <v>9.5301999999999998E-2</v>
      </c>
      <c r="I57" s="71">
        <v>8.3814680000000003E-2</v>
      </c>
      <c r="J57" s="74">
        <f t="shared" si="0"/>
        <v>7.4821820198024539E-4</v>
      </c>
      <c r="K57" s="75">
        <f t="shared" si="1"/>
        <v>8.5419587065633607E-4</v>
      </c>
      <c r="L57" s="75">
        <f t="shared" si="2"/>
        <v>2.8317373885514038E-4</v>
      </c>
      <c r="M57" s="75">
        <f t="shared" si="3"/>
        <v>6.6445381903936917E-4</v>
      </c>
      <c r="N57" s="75">
        <f t="shared" si="4"/>
        <v>1.9128017444751903E-3</v>
      </c>
      <c r="O57" s="43">
        <f t="shared" si="5"/>
        <v>9.5302000000000006E-4</v>
      </c>
      <c r="P57" s="76">
        <f t="shared" si="6"/>
        <v>5.6864583350498649E-4</v>
      </c>
      <c r="Q57" s="76">
        <f t="shared" si="7"/>
        <v>1.1104546318532369E-4</v>
      </c>
      <c r="R57" s="76">
        <f t="shared" si="8"/>
        <v>1.415868694275702E-5</v>
      </c>
      <c r="S57" s="76">
        <f t="shared" si="9"/>
        <v>1.9933614571181076E-5</v>
      </c>
      <c r="T57" s="76">
        <f t="shared" si="10"/>
        <v>9.5640087223759508E-6</v>
      </c>
      <c r="U57" s="76">
        <f t="shared" si="11"/>
        <v>4.7651000000000003E-6</v>
      </c>
      <c r="V57" s="77">
        <f t="shared" si="12"/>
        <v>3.1007751937984497E-5</v>
      </c>
      <c r="W57" s="61">
        <f t="shared" si="13"/>
        <v>7.5912045886460874E-2</v>
      </c>
      <c r="X57" s="61">
        <f t="shared" si="14"/>
        <v>8.3814680000000003E-2</v>
      </c>
      <c r="Y57" s="64">
        <f t="shared" si="15"/>
        <v>7.9026341135391281E-3</v>
      </c>
      <c r="Z57" s="66">
        <f t="shared" si="16"/>
        <v>6.3699156800000004E-2</v>
      </c>
      <c r="AA57" s="67">
        <f t="shared" si="17"/>
        <v>1.0895908400000001E-2</v>
      </c>
      <c r="AB57" s="67">
        <f t="shared" si="18"/>
        <v>4.1907340000000006E-3</v>
      </c>
      <c r="AC57" s="67">
        <f t="shared" si="19"/>
        <v>2.5144403999999999E-3</v>
      </c>
      <c r="AD57" s="67">
        <f t="shared" si="20"/>
        <v>4.1907340000000003E-4</v>
      </c>
      <c r="AE57" s="67">
        <f t="shared" si="21"/>
        <v>4.1907340000000003E-4</v>
      </c>
      <c r="AF57" s="68">
        <f t="shared" si="22"/>
        <v>1.6762936000000001E-3</v>
      </c>
      <c r="AG57" s="69">
        <f t="shared" si="23"/>
        <v>8.3814680000000003E-2</v>
      </c>
    </row>
    <row r="58" spans="1:33">
      <c r="A58" s="101">
        <v>203</v>
      </c>
      <c r="B58" s="1" t="s">
        <v>118</v>
      </c>
      <c r="C58" s="13">
        <v>16417036</v>
      </c>
      <c r="D58" s="13">
        <v>7729</v>
      </c>
      <c r="E58" s="13">
        <v>2829792</v>
      </c>
      <c r="F58" s="13">
        <v>34581.11</v>
      </c>
      <c r="G58" s="3">
        <v>0</v>
      </c>
      <c r="H58" s="4">
        <v>3.6550120000000001</v>
      </c>
      <c r="I58" s="71">
        <v>3.1234060000000001E-2</v>
      </c>
      <c r="J58" s="74">
        <f t="shared" si="0"/>
        <v>1.7385637891405991E-5</v>
      </c>
      <c r="K58" s="75">
        <f t="shared" si="1"/>
        <v>1.8731430188681899E-4</v>
      </c>
      <c r="L58" s="75">
        <f t="shared" si="2"/>
        <v>7.109033404075938E-5</v>
      </c>
      <c r="M58" s="75">
        <f t="shared" si="3"/>
        <v>1.9419672421734533E-3</v>
      </c>
      <c r="N58" s="75">
        <f t="shared" si="4"/>
        <v>0</v>
      </c>
      <c r="O58" s="43">
        <f t="shared" si="5"/>
        <v>3.6550120000000005E-2</v>
      </c>
      <c r="P58" s="76">
        <f t="shared" si="6"/>
        <v>1.3213084797468554E-5</v>
      </c>
      <c r="Q58" s="76">
        <f t="shared" si="7"/>
        <v>2.4350859245286469E-5</v>
      </c>
      <c r="R58" s="76">
        <f t="shared" si="8"/>
        <v>3.5545167020379694E-6</v>
      </c>
      <c r="S58" s="76">
        <f t="shared" si="9"/>
        <v>5.8259017265203596E-5</v>
      </c>
      <c r="T58" s="76">
        <f t="shared" si="10"/>
        <v>0</v>
      </c>
      <c r="U58" s="76">
        <f t="shared" si="11"/>
        <v>1.8275060000000004E-4</v>
      </c>
      <c r="V58" s="77">
        <f t="shared" si="12"/>
        <v>3.1007751937984497E-5</v>
      </c>
      <c r="W58" s="61">
        <f t="shared" si="13"/>
        <v>3.1313582994798111E-2</v>
      </c>
      <c r="X58" s="61">
        <f t="shared" si="14"/>
        <v>3.1234060000000001E-2</v>
      </c>
      <c r="Y58" s="64">
        <f t="shared" si="15"/>
        <v>-7.952299479811048E-5</v>
      </c>
      <c r="Z58" s="66">
        <f t="shared" si="16"/>
        <v>2.3737885600000001E-2</v>
      </c>
      <c r="AA58" s="67">
        <f t="shared" si="17"/>
        <v>4.0604278000000004E-3</v>
      </c>
      <c r="AB58" s="67">
        <f t="shared" si="18"/>
        <v>1.5617030000000002E-3</v>
      </c>
      <c r="AC58" s="67">
        <f t="shared" si="19"/>
        <v>9.3702179999999996E-4</v>
      </c>
      <c r="AD58" s="67">
        <f t="shared" si="20"/>
        <v>1.5617030000000001E-4</v>
      </c>
      <c r="AE58" s="67">
        <f t="shared" si="21"/>
        <v>1.5617030000000001E-4</v>
      </c>
      <c r="AF58" s="68">
        <f t="shared" si="22"/>
        <v>6.2468120000000005E-4</v>
      </c>
      <c r="AG58" s="69">
        <f t="shared" si="23"/>
        <v>3.1234060000000008E-2</v>
      </c>
    </row>
    <row r="59" spans="1:33">
      <c r="A59" s="101">
        <v>204</v>
      </c>
      <c r="B59" s="1" t="s">
        <v>120</v>
      </c>
      <c r="C59" s="13">
        <v>1738781729</v>
      </c>
      <c r="D59" s="13">
        <v>112101</v>
      </c>
      <c r="E59" s="13">
        <v>66411164</v>
      </c>
      <c r="F59" s="13">
        <v>129609.4</v>
      </c>
      <c r="G59" s="3">
        <v>16.239999999999998</v>
      </c>
      <c r="H59" s="4">
        <v>0</v>
      </c>
      <c r="I59" s="71">
        <v>0.21227704999999999</v>
      </c>
      <c r="J59" s="74">
        <f t="shared" si="0"/>
        <v>1.8413695086364446E-3</v>
      </c>
      <c r="K59" s="75">
        <f t="shared" si="1"/>
        <v>2.7167965526994817E-3</v>
      </c>
      <c r="L59" s="75">
        <f t="shared" si="2"/>
        <v>1.6683882888903687E-3</v>
      </c>
      <c r="M59" s="75">
        <f t="shared" si="3"/>
        <v>7.278459513814217E-3</v>
      </c>
      <c r="N59" s="75">
        <f t="shared" si="4"/>
        <v>2.9584666981216277E-3</v>
      </c>
      <c r="O59" s="43">
        <f t="shared" si="5"/>
        <v>0</v>
      </c>
      <c r="P59" s="76">
        <f t="shared" si="6"/>
        <v>1.399440826563698E-3</v>
      </c>
      <c r="Q59" s="76">
        <f t="shared" si="7"/>
        <v>3.5318355185093265E-4</v>
      </c>
      <c r="R59" s="76">
        <f t="shared" si="8"/>
        <v>8.341941444451844E-5</v>
      </c>
      <c r="S59" s="76">
        <f t="shared" si="9"/>
        <v>2.1835378541442649E-4</v>
      </c>
      <c r="T59" s="76">
        <f t="shared" si="10"/>
        <v>1.4792333490608138E-5</v>
      </c>
      <c r="U59" s="76">
        <f t="shared" si="11"/>
        <v>0</v>
      </c>
      <c r="V59" s="77">
        <f t="shared" si="12"/>
        <v>3.1007751937984497E-5</v>
      </c>
      <c r="W59" s="61">
        <f t="shared" si="13"/>
        <v>0.21001976637021683</v>
      </c>
      <c r="X59" s="61">
        <f t="shared" si="14"/>
        <v>0.21227704999999999</v>
      </c>
      <c r="Y59" s="64">
        <f t="shared" si="15"/>
        <v>2.2572836297831689E-3</v>
      </c>
      <c r="Z59" s="66">
        <f t="shared" si="16"/>
        <v>0.16133055799999999</v>
      </c>
      <c r="AA59" s="67">
        <f t="shared" si="17"/>
        <v>2.7596016500000001E-2</v>
      </c>
      <c r="AB59" s="67">
        <f t="shared" si="18"/>
        <v>1.06138525E-2</v>
      </c>
      <c r="AC59" s="67">
        <f t="shared" si="19"/>
        <v>6.3683114999999995E-3</v>
      </c>
      <c r="AD59" s="67">
        <f t="shared" si="20"/>
        <v>1.0613852500000001E-3</v>
      </c>
      <c r="AE59" s="67">
        <f t="shared" si="21"/>
        <v>1.0613852500000001E-3</v>
      </c>
      <c r="AF59" s="68">
        <f t="shared" si="22"/>
        <v>4.2455410000000002E-3</v>
      </c>
      <c r="AG59" s="69">
        <f t="shared" si="23"/>
        <v>0.21227704999999997</v>
      </c>
    </row>
    <row r="60" spans="1:33">
      <c r="A60" s="101">
        <v>205</v>
      </c>
      <c r="B60" s="1" t="s">
        <v>122</v>
      </c>
      <c r="C60" s="13">
        <v>205899809</v>
      </c>
      <c r="D60" s="13">
        <v>28496</v>
      </c>
      <c r="E60" s="13">
        <v>3758368</v>
      </c>
      <c r="F60" s="13">
        <v>10779.9</v>
      </c>
      <c r="G60" s="3">
        <v>0</v>
      </c>
      <c r="H60" s="4">
        <v>0</v>
      </c>
      <c r="I60" s="71">
        <v>3.085131E-2</v>
      </c>
      <c r="J60" s="74">
        <f t="shared" si="0"/>
        <v>2.1804785718832902E-4</v>
      </c>
      <c r="K60" s="75">
        <f t="shared" si="1"/>
        <v>6.9060788544013374E-4</v>
      </c>
      <c r="L60" s="75">
        <f t="shared" si="2"/>
        <v>9.4418118564226894E-5</v>
      </c>
      <c r="M60" s="75">
        <f t="shared" si="3"/>
        <v>6.0536554997527871E-4</v>
      </c>
      <c r="N60" s="75">
        <f t="shared" si="4"/>
        <v>0</v>
      </c>
      <c r="O60" s="43">
        <f t="shared" si="5"/>
        <v>0</v>
      </c>
      <c r="P60" s="76">
        <f t="shared" si="6"/>
        <v>1.6571637146313006E-4</v>
      </c>
      <c r="Q60" s="76">
        <f t="shared" si="7"/>
        <v>8.9779025107217394E-5</v>
      </c>
      <c r="R60" s="76">
        <f t="shared" si="8"/>
        <v>4.7209059282113452E-6</v>
      </c>
      <c r="S60" s="76">
        <f t="shared" si="9"/>
        <v>1.8160966499258361E-5</v>
      </c>
      <c r="T60" s="76">
        <f t="shared" si="10"/>
        <v>0</v>
      </c>
      <c r="U60" s="76">
        <f t="shared" si="11"/>
        <v>0</v>
      </c>
      <c r="V60" s="77">
        <f t="shared" si="12"/>
        <v>3.1007751937984497E-5</v>
      </c>
      <c r="W60" s="61">
        <f t="shared" si="13"/>
        <v>3.0938502093580161E-2</v>
      </c>
      <c r="X60" s="61">
        <f t="shared" si="14"/>
        <v>3.085131E-2</v>
      </c>
      <c r="Y60" s="64">
        <f t="shared" si="15"/>
        <v>-8.7192093580160807E-5</v>
      </c>
      <c r="Z60" s="66">
        <f t="shared" si="16"/>
        <v>2.3446995599999999E-2</v>
      </c>
      <c r="AA60" s="67">
        <f t="shared" si="17"/>
        <v>4.0106702999999997E-3</v>
      </c>
      <c r="AB60" s="67">
        <f t="shared" si="18"/>
        <v>1.5425655E-3</v>
      </c>
      <c r="AC60" s="67">
        <f t="shared" si="19"/>
        <v>9.2553929999999996E-4</v>
      </c>
      <c r="AD60" s="67">
        <f t="shared" si="20"/>
        <v>1.5425654999999999E-4</v>
      </c>
      <c r="AE60" s="67">
        <f t="shared" si="21"/>
        <v>1.5425654999999999E-4</v>
      </c>
      <c r="AF60" s="68">
        <f t="shared" si="22"/>
        <v>6.1702619999999997E-4</v>
      </c>
      <c r="AG60" s="69">
        <f t="shared" si="23"/>
        <v>3.0851309999999993E-2</v>
      </c>
    </row>
    <row r="61" spans="1:33">
      <c r="A61" s="101">
        <v>206</v>
      </c>
      <c r="B61" s="1" t="s">
        <v>124</v>
      </c>
      <c r="C61" s="13">
        <v>24771472832</v>
      </c>
      <c r="D61" s="13">
        <v>240749</v>
      </c>
      <c r="E61" s="13">
        <v>828317802</v>
      </c>
      <c r="F61" s="13">
        <v>0</v>
      </c>
      <c r="G61" s="3">
        <v>0</v>
      </c>
      <c r="H61" s="4">
        <v>0.231353</v>
      </c>
      <c r="I61" s="71">
        <v>2.1810924300000001</v>
      </c>
      <c r="J61" s="74">
        <f t="shared" si="0"/>
        <v>2.6232984851464861E-2</v>
      </c>
      <c r="K61" s="75">
        <f t="shared" si="1"/>
        <v>5.8346139041208153E-3</v>
      </c>
      <c r="L61" s="75">
        <f t="shared" si="2"/>
        <v>2.0809087465116727E-2</v>
      </c>
      <c r="M61" s="75">
        <f t="shared" si="3"/>
        <v>0</v>
      </c>
      <c r="N61" s="75">
        <f t="shared" si="4"/>
        <v>0</v>
      </c>
      <c r="O61" s="43">
        <f t="shared" si="5"/>
        <v>2.3135300000000003E-3</v>
      </c>
      <c r="P61" s="76">
        <f t="shared" si="6"/>
        <v>1.9937068487113296E-2</v>
      </c>
      <c r="Q61" s="76">
        <f t="shared" si="7"/>
        <v>7.5849980753570599E-4</v>
      </c>
      <c r="R61" s="76">
        <f t="shared" si="8"/>
        <v>1.0404543732558363E-3</v>
      </c>
      <c r="S61" s="76">
        <f t="shared" si="9"/>
        <v>0</v>
      </c>
      <c r="T61" s="76">
        <f t="shared" si="10"/>
        <v>0</v>
      </c>
      <c r="U61" s="76">
        <f t="shared" si="11"/>
        <v>1.1567650000000001E-5</v>
      </c>
      <c r="V61" s="77">
        <f t="shared" si="12"/>
        <v>3.1007751937984497E-5</v>
      </c>
      <c r="W61" s="61">
        <f t="shared" si="13"/>
        <v>2.1778598069842823</v>
      </c>
      <c r="X61" s="61">
        <f t="shared" si="14"/>
        <v>2.1810924300000001</v>
      </c>
      <c r="Y61" s="64">
        <f t="shared" si="15"/>
        <v>3.232623015717806E-3</v>
      </c>
      <c r="Z61" s="66">
        <f t="shared" si="16"/>
        <v>1.6576302468000002</v>
      </c>
      <c r="AA61" s="67">
        <f t="shared" si="17"/>
        <v>0.2835420159</v>
      </c>
      <c r="AB61" s="67">
        <f t="shared" si="18"/>
        <v>0.1090546215</v>
      </c>
      <c r="AC61" s="67">
        <f t="shared" si="19"/>
        <v>6.5432772900000005E-2</v>
      </c>
      <c r="AD61" s="67">
        <f t="shared" si="20"/>
        <v>1.0905462150000001E-2</v>
      </c>
      <c r="AE61" s="67">
        <f t="shared" si="21"/>
        <v>1.0905462150000001E-2</v>
      </c>
      <c r="AF61" s="68">
        <f t="shared" si="22"/>
        <v>4.3621848600000006E-2</v>
      </c>
      <c r="AG61" s="69">
        <f t="shared" si="23"/>
        <v>2.1810924300000005</v>
      </c>
    </row>
    <row r="62" spans="1:33">
      <c r="A62" s="101">
        <v>207</v>
      </c>
      <c r="B62" s="1" t="s">
        <v>126</v>
      </c>
      <c r="C62" s="13">
        <v>590625140</v>
      </c>
      <c r="D62" s="13">
        <v>20445</v>
      </c>
      <c r="E62" s="13">
        <v>2761292</v>
      </c>
      <c r="F62" s="13">
        <v>13499.9</v>
      </c>
      <c r="G62" s="3">
        <v>0</v>
      </c>
      <c r="H62" s="4">
        <v>0</v>
      </c>
      <c r="I62" s="71">
        <v>6.0627E-2</v>
      </c>
      <c r="J62" s="74">
        <f t="shared" si="0"/>
        <v>6.2547190696304552E-4</v>
      </c>
      <c r="K62" s="75">
        <f t="shared" si="1"/>
        <v>4.9548983077707517E-4</v>
      </c>
      <c r="L62" s="75">
        <f t="shared" si="2"/>
        <v>6.936946979285988E-5</v>
      </c>
      <c r="M62" s="75">
        <f t="shared" si="3"/>
        <v>7.5811226338938812E-4</v>
      </c>
      <c r="N62" s="75">
        <f t="shared" si="4"/>
        <v>0</v>
      </c>
      <c r="O62" s="43">
        <f t="shared" si="5"/>
        <v>0</v>
      </c>
      <c r="P62" s="76">
        <f t="shared" si="6"/>
        <v>4.7535864929191461E-4</v>
      </c>
      <c r="Q62" s="76">
        <f t="shared" si="7"/>
        <v>6.4413678001019769E-5</v>
      </c>
      <c r="R62" s="76">
        <f t="shared" si="8"/>
        <v>3.4684734896429943E-6</v>
      </c>
      <c r="S62" s="76">
        <f t="shared" si="9"/>
        <v>2.2743367901681642E-5</v>
      </c>
      <c r="T62" s="76">
        <f t="shared" si="10"/>
        <v>0</v>
      </c>
      <c r="U62" s="76">
        <f t="shared" si="11"/>
        <v>0</v>
      </c>
      <c r="V62" s="77">
        <f t="shared" si="12"/>
        <v>3.1007751937984497E-5</v>
      </c>
      <c r="W62" s="61">
        <f t="shared" si="13"/>
        <v>5.9699192062224356E-2</v>
      </c>
      <c r="X62" s="61">
        <f t="shared" si="14"/>
        <v>6.0627E-2</v>
      </c>
      <c r="Y62" s="64">
        <f t="shared" si="15"/>
        <v>9.2780793777564458E-4</v>
      </c>
      <c r="Z62" s="66">
        <f t="shared" si="16"/>
        <v>4.6076520000000003E-2</v>
      </c>
      <c r="AA62" s="67">
        <f t="shared" si="17"/>
        <v>7.8815099999999996E-3</v>
      </c>
      <c r="AB62" s="67">
        <f t="shared" si="18"/>
        <v>3.0313500000000004E-3</v>
      </c>
      <c r="AC62" s="67">
        <f t="shared" si="19"/>
        <v>1.8188099999999999E-3</v>
      </c>
      <c r="AD62" s="67">
        <f t="shared" si="20"/>
        <v>3.03135E-4</v>
      </c>
      <c r="AE62" s="67">
        <f t="shared" si="21"/>
        <v>3.03135E-4</v>
      </c>
      <c r="AF62" s="68">
        <f t="shared" si="22"/>
        <v>1.21254E-3</v>
      </c>
      <c r="AG62" s="69">
        <f t="shared" si="23"/>
        <v>6.0627000000000007E-2</v>
      </c>
    </row>
    <row r="63" spans="1:33">
      <c r="A63" s="101">
        <v>208</v>
      </c>
      <c r="B63" s="1" t="s">
        <v>128</v>
      </c>
      <c r="C63" s="13">
        <v>1152418058</v>
      </c>
      <c r="D63" s="13">
        <v>56476</v>
      </c>
      <c r="E63" s="13">
        <v>16158803</v>
      </c>
      <c r="F63" s="13">
        <v>64897.41</v>
      </c>
      <c r="G63" s="3">
        <v>0</v>
      </c>
      <c r="H63" s="4">
        <v>0</v>
      </c>
      <c r="I63" s="71">
        <v>0.12393222</v>
      </c>
      <c r="J63" s="74">
        <f t="shared" si="0"/>
        <v>1.2204104965052953E-3</v>
      </c>
      <c r="K63" s="75">
        <f t="shared" si="1"/>
        <v>1.3687103782326288E-3</v>
      </c>
      <c r="L63" s="75">
        <f t="shared" si="2"/>
        <v>4.0594315870877607E-4</v>
      </c>
      <c r="M63" s="75">
        <f t="shared" si="3"/>
        <v>3.6444360612455729E-3</v>
      </c>
      <c r="N63" s="75">
        <f t="shared" si="4"/>
        <v>0</v>
      </c>
      <c r="O63" s="43">
        <f t="shared" si="5"/>
        <v>0</v>
      </c>
      <c r="P63" s="76">
        <f t="shared" si="6"/>
        <v>9.2751197734402451E-4</v>
      </c>
      <c r="Q63" s="76">
        <f t="shared" si="7"/>
        <v>1.7793234917024174E-4</v>
      </c>
      <c r="R63" s="76">
        <f t="shared" si="8"/>
        <v>2.0297157935438804E-5</v>
      </c>
      <c r="S63" s="76">
        <f t="shared" si="9"/>
        <v>1.0933308183736718E-4</v>
      </c>
      <c r="T63" s="76">
        <f t="shared" si="10"/>
        <v>0</v>
      </c>
      <c r="U63" s="76">
        <f t="shared" si="11"/>
        <v>0</v>
      </c>
      <c r="V63" s="77">
        <f t="shared" si="12"/>
        <v>3.1007751937984497E-5</v>
      </c>
      <c r="W63" s="61">
        <f t="shared" si="13"/>
        <v>0.12660823182250569</v>
      </c>
      <c r="X63" s="61">
        <f t="shared" si="14"/>
        <v>0.12393222</v>
      </c>
      <c r="Y63" s="64">
        <f t="shared" si="15"/>
        <v>-2.6760118225056945E-3</v>
      </c>
      <c r="Z63" s="66">
        <f t="shared" si="16"/>
        <v>9.4188487200000004E-2</v>
      </c>
      <c r="AA63" s="67">
        <f t="shared" si="17"/>
        <v>1.61111886E-2</v>
      </c>
      <c r="AB63" s="67">
        <f t="shared" si="18"/>
        <v>6.1966110000000003E-3</v>
      </c>
      <c r="AC63" s="67">
        <f t="shared" si="19"/>
        <v>3.7179665999999998E-3</v>
      </c>
      <c r="AD63" s="67">
        <f t="shared" si="20"/>
        <v>6.1966110000000001E-4</v>
      </c>
      <c r="AE63" s="67">
        <f t="shared" si="21"/>
        <v>6.1966110000000001E-4</v>
      </c>
      <c r="AF63" s="68">
        <f t="shared" si="22"/>
        <v>2.4786444E-3</v>
      </c>
      <c r="AG63" s="69">
        <f t="shared" si="23"/>
        <v>0.12393222</v>
      </c>
    </row>
    <row r="64" spans="1:33">
      <c r="A64" s="101">
        <v>209</v>
      </c>
      <c r="B64" s="1" t="s">
        <v>130</v>
      </c>
      <c r="C64" s="13">
        <v>5099571564</v>
      </c>
      <c r="D64" s="13">
        <v>343937</v>
      </c>
      <c r="E64" s="13">
        <v>199021927</v>
      </c>
      <c r="F64" s="13">
        <v>49375.5</v>
      </c>
      <c r="G64" s="3">
        <v>0</v>
      </c>
      <c r="H64" s="4">
        <v>0.51356999999999997</v>
      </c>
      <c r="I64" s="71">
        <v>0.55656837999999997</v>
      </c>
      <c r="J64" s="74">
        <f t="shared" si="0"/>
        <v>5.4004452821456266E-3</v>
      </c>
      <c r="K64" s="75">
        <f t="shared" si="1"/>
        <v>8.335401610563703E-3</v>
      </c>
      <c r="L64" s="75">
        <f t="shared" si="2"/>
        <v>4.9998499083556769E-3</v>
      </c>
      <c r="M64" s="75">
        <f t="shared" si="3"/>
        <v>2.7727740250655733E-3</v>
      </c>
      <c r="N64" s="75">
        <f t="shared" si="4"/>
        <v>0</v>
      </c>
      <c r="O64" s="43">
        <f t="shared" si="5"/>
        <v>5.1357000000000009E-3</v>
      </c>
      <c r="P64" s="76">
        <f t="shared" si="6"/>
        <v>4.1043384144306763E-3</v>
      </c>
      <c r="Q64" s="76">
        <f t="shared" si="7"/>
        <v>1.0836022093732814E-3</v>
      </c>
      <c r="R64" s="76">
        <f t="shared" si="8"/>
        <v>2.4999249541778388E-4</v>
      </c>
      <c r="S64" s="76">
        <f t="shared" si="9"/>
        <v>8.3183220751967195E-5</v>
      </c>
      <c r="T64" s="76">
        <f t="shared" si="10"/>
        <v>0</v>
      </c>
      <c r="U64" s="76">
        <f t="shared" si="11"/>
        <v>2.5678500000000005E-5</v>
      </c>
      <c r="V64" s="77">
        <f t="shared" si="12"/>
        <v>3.1007751937984497E-5</v>
      </c>
      <c r="W64" s="61">
        <f t="shared" si="13"/>
        <v>0.55778025919116936</v>
      </c>
      <c r="X64" s="61">
        <f t="shared" si="14"/>
        <v>0.55656837999999997</v>
      </c>
      <c r="Y64" s="64">
        <f t="shared" si="15"/>
        <v>-1.2118791911693849E-3</v>
      </c>
      <c r="Z64" s="66">
        <f t="shared" si="16"/>
        <v>0.42299196880000001</v>
      </c>
      <c r="AA64" s="67">
        <f t="shared" si="17"/>
        <v>7.2353889399999996E-2</v>
      </c>
      <c r="AB64" s="67">
        <f t="shared" si="18"/>
        <v>2.7828419E-2</v>
      </c>
      <c r="AC64" s="67">
        <f t="shared" si="19"/>
        <v>1.6697051399999999E-2</v>
      </c>
      <c r="AD64" s="67">
        <f t="shared" si="20"/>
        <v>2.7828418999999997E-3</v>
      </c>
      <c r="AE64" s="67">
        <f t="shared" si="21"/>
        <v>2.7828418999999997E-3</v>
      </c>
      <c r="AF64" s="68">
        <f t="shared" si="22"/>
        <v>1.1131367599999999E-2</v>
      </c>
      <c r="AG64" s="69">
        <f t="shared" si="23"/>
        <v>0.55656837999999997</v>
      </c>
    </row>
    <row r="65" spans="1:33">
      <c r="A65" s="101">
        <v>210</v>
      </c>
      <c r="B65" s="1" t="s">
        <v>132</v>
      </c>
      <c r="C65" s="13">
        <v>1339589320</v>
      </c>
      <c r="D65" s="13">
        <v>75035</v>
      </c>
      <c r="E65" s="13">
        <v>26366066</v>
      </c>
      <c r="F65" s="13">
        <v>58938.400000000001</v>
      </c>
      <c r="G65" s="3">
        <v>0</v>
      </c>
      <c r="H65" s="4">
        <v>0</v>
      </c>
      <c r="I65" s="71">
        <v>0.15144703000000001</v>
      </c>
      <c r="J65" s="74">
        <f t="shared" si="0"/>
        <v>1.418624826108366E-3</v>
      </c>
      <c r="K65" s="75">
        <f t="shared" si="1"/>
        <v>1.8184925141774436E-3</v>
      </c>
      <c r="L65" s="75">
        <f t="shared" si="2"/>
        <v>6.6237109981253338E-4</v>
      </c>
      <c r="M65" s="75">
        <f t="shared" si="3"/>
        <v>3.3097966521640244E-3</v>
      </c>
      <c r="N65" s="75">
        <f t="shared" si="4"/>
        <v>0</v>
      </c>
      <c r="O65" s="43">
        <f t="shared" si="5"/>
        <v>0</v>
      </c>
      <c r="P65" s="76">
        <f t="shared" si="6"/>
        <v>1.0781548678423581E-3</v>
      </c>
      <c r="Q65" s="76">
        <f t="shared" si="7"/>
        <v>2.3640402684306768E-4</v>
      </c>
      <c r="R65" s="76">
        <f t="shared" si="8"/>
        <v>3.3118554990626668E-5</v>
      </c>
      <c r="S65" s="76">
        <f t="shared" si="9"/>
        <v>9.9293899564920735E-5</v>
      </c>
      <c r="T65" s="76">
        <f t="shared" si="10"/>
        <v>0</v>
      </c>
      <c r="U65" s="76">
        <f t="shared" si="11"/>
        <v>0</v>
      </c>
      <c r="V65" s="77">
        <f t="shared" si="12"/>
        <v>3.1007751937984497E-5</v>
      </c>
      <c r="W65" s="61">
        <f t="shared" si="13"/>
        <v>0.14779791011789578</v>
      </c>
      <c r="X65" s="61">
        <f t="shared" si="14"/>
        <v>0.15144703000000001</v>
      </c>
      <c r="Y65" s="64">
        <f t="shared" si="15"/>
        <v>3.6491198821042292E-3</v>
      </c>
      <c r="Z65" s="66">
        <f t="shared" si="16"/>
        <v>0.11509974280000002</v>
      </c>
      <c r="AA65" s="67">
        <f t="shared" si="17"/>
        <v>1.9688113900000002E-2</v>
      </c>
      <c r="AB65" s="67">
        <f t="shared" si="18"/>
        <v>7.5723515000000012E-3</v>
      </c>
      <c r="AC65" s="67">
        <f t="shared" si="19"/>
        <v>4.5434109000000002E-3</v>
      </c>
      <c r="AD65" s="67">
        <f t="shared" si="20"/>
        <v>7.5723515000000003E-4</v>
      </c>
      <c r="AE65" s="67">
        <f t="shared" si="21"/>
        <v>7.5723515000000003E-4</v>
      </c>
      <c r="AF65" s="68">
        <f t="shared" si="22"/>
        <v>3.0289406000000001E-3</v>
      </c>
      <c r="AG65" s="69">
        <f t="shared" si="23"/>
        <v>0.15144703000000001</v>
      </c>
    </row>
    <row r="66" spans="1:33">
      <c r="A66" s="101">
        <v>211</v>
      </c>
      <c r="B66" s="1" t="s">
        <v>134</v>
      </c>
      <c r="C66" s="13">
        <v>95850530</v>
      </c>
      <c r="D66" s="13">
        <v>2674</v>
      </c>
      <c r="E66" s="13">
        <v>971536</v>
      </c>
      <c r="F66" s="13">
        <v>26480.5</v>
      </c>
      <c r="G66" s="3">
        <v>0</v>
      </c>
      <c r="H66" s="4">
        <v>0</v>
      </c>
      <c r="I66" s="71">
        <v>1.782133E-2</v>
      </c>
      <c r="J66" s="74">
        <f t="shared" si="0"/>
        <v>1.0150569239656578E-4</v>
      </c>
      <c r="K66" s="75">
        <f t="shared" si="1"/>
        <v>6.48050774026852E-5</v>
      </c>
      <c r="L66" s="75">
        <f t="shared" si="2"/>
        <v>2.440703018901149E-5</v>
      </c>
      <c r="M66" s="75">
        <f t="shared" si="3"/>
        <v>1.4870622590302664E-3</v>
      </c>
      <c r="N66" s="75">
        <f t="shared" si="4"/>
        <v>0</v>
      </c>
      <c r="O66" s="43">
        <f t="shared" si="5"/>
        <v>0</v>
      </c>
      <c r="P66" s="76">
        <f t="shared" si="6"/>
        <v>7.7144326221389995E-5</v>
      </c>
      <c r="Q66" s="76">
        <f t="shared" si="7"/>
        <v>8.4246600623490768E-6</v>
      </c>
      <c r="R66" s="76">
        <f t="shared" si="8"/>
        <v>1.2203515094505745E-6</v>
      </c>
      <c r="S66" s="76">
        <f t="shared" si="9"/>
        <v>4.4611867770907991E-5</v>
      </c>
      <c r="T66" s="76">
        <f t="shared" si="10"/>
        <v>0</v>
      </c>
      <c r="U66" s="76">
        <f t="shared" si="11"/>
        <v>0</v>
      </c>
      <c r="V66" s="77">
        <f t="shared" si="12"/>
        <v>3.1007751937984497E-5</v>
      </c>
      <c r="W66" s="61">
        <f t="shared" si="13"/>
        <v>1.6240895750208213E-2</v>
      </c>
      <c r="X66" s="61">
        <f t="shared" si="14"/>
        <v>1.782133E-2</v>
      </c>
      <c r="Y66" s="64">
        <f t="shared" si="15"/>
        <v>1.5804342497917866E-3</v>
      </c>
      <c r="Z66" s="66">
        <f t="shared" si="16"/>
        <v>1.35442108E-2</v>
      </c>
      <c r="AA66" s="67">
        <f t="shared" si="17"/>
        <v>2.3167729000000002E-3</v>
      </c>
      <c r="AB66" s="67">
        <f t="shared" si="18"/>
        <v>8.9106649999999999E-4</v>
      </c>
      <c r="AC66" s="67">
        <f t="shared" si="19"/>
        <v>5.3463989999999993E-4</v>
      </c>
      <c r="AD66" s="67">
        <f t="shared" si="20"/>
        <v>8.9106650000000002E-5</v>
      </c>
      <c r="AE66" s="67">
        <f t="shared" si="21"/>
        <v>8.9106650000000002E-5</v>
      </c>
      <c r="AF66" s="68">
        <f t="shared" si="22"/>
        <v>3.5642660000000001E-4</v>
      </c>
      <c r="AG66" s="69">
        <f t="shared" si="23"/>
        <v>1.7821330000000003E-2</v>
      </c>
    </row>
    <row r="67" spans="1:33">
      <c r="A67" s="101">
        <v>212</v>
      </c>
      <c r="B67" s="1" t="s">
        <v>136</v>
      </c>
      <c r="C67" s="13">
        <v>142176153</v>
      </c>
      <c r="D67" s="13">
        <v>10775</v>
      </c>
      <c r="E67" s="13">
        <v>2212513</v>
      </c>
      <c r="F67" s="13">
        <v>21200.9</v>
      </c>
      <c r="G67" s="3">
        <v>2.7</v>
      </c>
      <c r="H67" s="4">
        <v>0</v>
      </c>
      <c r="I67" s="71">
        <v>2.1673350000000001E-2</v>
      </c>
      <c r="J67" s="74">
        <f t="shared" si="0"/>
        <v>1.5056451803182594E-4</v>
      </c>
      <c r="K67" s="75">
        <f t="shared" si="1"/>
        <v>2.6113489491919712E-4</v>
      </c>
      <c r="L67" s="75">
        <f t="shared" si="2"/>
        <v>5.558298568923888E-5</v>
      </c>
      <c r="M67" s="75">
        <f t="shared" si="3"/>
        <v>1.1905763957430855E-3</v>
      </c>
      <c r="N67" s="75">
        <f t="shared" si="4"/>
        <v>4.9186330572219186E-4</v>
      </c>
      <c r="O67" s="43">
        <f t="shared" si="5"/>
        <v>0</v>
      </c>
      <c r="P67" s="76">
        <f t="shared" si="6"/>
        <v>1.1442903370418771E-4</v>
      </c>
      <c r="Q67" s="76">
        <f t="shared" si="7"/>
        <v>3.3947536339495628E-5</v>
      </c>
      <c r="R67" s="76">
        <f t="shared" si="8"/>
        <v>2.7791492844619441E-6</v>
      </c>
      <c r="S67" s="76">
        <f t="shared" si="9"/>
        <v>3.571729187229256E-5</v>
      </c>
      <c r="T67" s="76">
        <f t="shared" si="10"/>
        <v>2.4593165286109595E-6</v>
      </c>
      <c r="U67" s="76">
        <f t="shared" si="11"/>
        <v>0</v>
      </c>
      <c r="V67" s="77">
        <f t="shared" si="12"/>
        <v>3.1007751937984497E-5</v>
      </c>
      <c r="W67" s="61">
        <f t="shared" si="13"/>
        <v>2.203400796670333E-2</v>
      </c>
      <c r="X67" s="61">
        <f t="shared" si="14"/>
        <v>2.1673350000000001E-2</v>
      </c>
      <c r="Y67" s="64">
        <f t="shared" si="15"/>
        <v>-3.6065796670332884E-4</v>
      </c>
      <c r="Z67" s="66">
        <f t="shared" si="16"/>
        <v>1.6471746000000002E-2</v>
      </c>
      <c r="AA67" s="67">
        <f t="shared" si="17"/>
        <v>2.8175355000000001E-3</v>
      </c>
      <c r="AB67" s="67">
        <f t="shared" si="18"/>
        <v>1.0836675000000001E-3</v>
      </c>
      <c r="AC67" s="67">
        <f t="shared" si="19"/>
        <v>6.5020050000000004E-4</v>
      </c>
      <c r="AD67" s="67">
        <f t="shared" si="20"/>
        <v>1.0836675000000001E-4</v>
      </c>
      <c r="AE67" s="67">
        <f t="shared" si="21"/>
        <v>1.0836675000000001E-4</v>
      </c>
      <c r="AF67" s="68">
        <f t="shared" si="22"/>
        <v>4.3346700000000004E-4</v>
      </c>
      <c r="AG67" s="69">
        <f t="shared" si="23"/>
        <v>2.1673350000000004E-2</v>
      </c>
    </row>
    <row r="68" spans="1:33">
      <c r="A68" s="101">
        <v>213</v>
      </c>
      <c r="B68" s="1" t="s">
        <v>138</v>
      </c>
      <c r="C68" s="13">
        <v>86064799</v>
      </c>
      <c r="D68" s="13">
        <v>7048</v>
      </c>
      <c r="E68" s="13">
        <v>2563170</v>
      </c>
      <c r="F68" s="13">
        <v>14469.6</v>
      </c>
      <c r="G68" s="3">
        <v>0</v>
      </c>
      <c r="H68" s="4">
        <v>0</v>
      </c>
      <c r="I68" s="71">
        <v>1.472716E-2</v>
      </c>
      <c r="J68" s="74">
        <f t="shared" ref="J68:J131" si="24">C68/$C$649</f>
        <v>9.1142605194423671E-5</v>
      </c>
      <c r="K68" s="75">
        <f t="shared" ref="K68:K131" si="25">D68/$D$649</f>
        <v>1.7081009182278435E-4</v>
      </c>
      <c r="L68" s="75">
        <f t="shared" ref="L68:L131" si="26">E68/$E$649</f>
        <v>6.4392227945818351E-5</v>
      </c>
      <c r="M68" s="75">
        <f t="shared" ref="M68:M131" si="27">F68/$F$649</f>
        <v>8.1256758985911678E-4</v>
      </c>
      <c r="N68" s="75">
        <f t="shared" ref="N68:N131" si="28">G68/$G$649</f>
        <v>0</v>
      </c>
      <c r="O68" s="43">
        <f t="shared" ref="O68:O131" si="29">H68/$H$649</f>
        <v>0</v>
      </c>
      <c r="P68" s="76">
        <f t="shared" si="6"/>
        <v>6.9268379947761988E-5</v>
      </c>
      <c r="Q68" s="76">
        <f t="shared" si="7"/>
        <v>2.2205311936961967E-5</v>
      </c>
      <c r="R68" s="76">
        <f t="shared" si="8"/>
        <v>3.2196113972909179E-6</v>
      </c>
      <c r="S68" s="76">
        <f t="shared" si="9"/>
        <v>2.4377027695773501E-5</v>
      </c>
      <c r="T68" s="76">
        <f t="shared" si="10"/>
        <v>0</v>
      </c>
      <c r="U68" s="76">
        <f t="shared" si="11"/>
        <v>0</v>
      </c>
      <c r="V68" s="77">
        <f t="shared" si="12"/>
        <v>3.1007751937984497E-5</v>
      </c>
      <c r="W68" s="61">
        <f t="shared" si="13"/>
        <v>1.5007808291577288E-2</v>
      </c>
      <c r="X68" s="61">
        <f t="shared" si="14"/>
        <v>1.472716E-2</v>
      </c>
      <c r="Y68" s="64">
        <f t="shared" si="15"/>
        <v>-2.8064829157728802E-4</v>
      </c>
      <c r="Z68" s="66">
        <f t="shared" si="16"/>
        <v>1.1192641599999999E-2</v>
      </c>
      <c r="AA68" s="67">
        <f t="shared" si="17"/>
        <v>1.9145308000000001E-3</v>
      </c>
      <c r="AB68" s="67">
        <f t="shared" si="18"/>
        <v>7.36358E-4</v>
      </c>
      <c r="AC68" s="67">
        <f t="shared" si="19"/>
        <v>4.4181479999999996E-4</v>
      </c>
      <c r="AD68" s="67">
        <f t="shared" si="20"/>
        <v>7.3635799999999997E-5</v>
      </c>
      <c r="AE68" s="67">
        <f t="shared" si="21"/>
        <v>7.3635799999999997E-5</v>
      </c>
      <c r="AF68" s="68">
        <f t="shared" si="22"/>
        <v>2.9454319999999999E-4</v>
      </c>
      <c r="AG68" s="69">
        <f t="shared" si="23"/>
        <v>1.4727159999999998E-2</v>
      </c>
    </row>
    <row r="69" spans="1:33">
      <c r="A69" s="101">
        <v>214</v>
      </c>
      <c r="B69" s="1" t="s">
        <v>140</v>
      </c>
      <c r="C69" s="13">
        <v>1571660676</v>
      </c>
      <c r="D69" s="13">
        <v>108728</v>
      </c>
      <c r="E69" s="13">
        <v>41552713</v>
      </c>
      <c r="F69" s="13">
        <v>49749.7</v>
      </c>
      <c r="G69" s="3">
        <v>10.33</v>
      </c>
      <c r="H69" s="4">
        <v>0</v>
      </c>
      <c r="I69" s="71">
        <v>0.17903322999999999</v>
      </c>
      <c r="J69" s="74">
        <f t="shared" si="24"/>
        <v>1.6643883464163905E-3</v>
      </c>
      <c r="K69" s="75">
        <f t="shared" si="25"/>
        <v>2.6350510306055188E-3</v>
      </c>
      <c r="L69" s="75">
        <f t="shared" si="26"/>
        <v>1.0438916526266965E-3</v>
      </c>
      <c r="M69" s="75">
        <f t="shared" si="27"/>
        <v>2.7937879295359992E-3</v>
      </c>
      <c r="N69" s="75">
        <f t="shared" si="28"/>
        <v>1.8818325733741634E-3</v>
      </c>
      <c r="O69" s="43">
        <f t="shared" si="29"/>
        <v>0</v>
      </c>
      <c r="P69" s="76">
        <f t="shared" ref="P69:P132" si="30">$P$2*J69</f>
        <v>1.2649351432764569E-3</v>
      </c>
      <c r="Q69" s="76">
        <f t="shared" ref="Q69:Q132" si="31">$Q$2*K69</f>
        <v>3.4255663397871744E-4</v>
      </c>
      <c r="R69" s="76">
        <f t="shared" ref="R69:R132" si="32">$R$2*L69</f>
        <v>5.2194582631334829E-5</v>
      </c>
      <c r="S69" s="76">
        <f t="shared" ref="S69:S132" si="33">$S$2*M69</f>
        <v>8.3813637886079968E-5</v>
      </c>
      <c r="T69" s="76">
        <f t="shared" ref="T69:T132" si="34">$T$2*N69</f>
        <v>9.409162866870817E-6</v>
      </c>
      <c r="U69" s="76">
        <f t="shared" ref="U69:U132" si="35">$U$2*O69</f>
        <v>0</v>
      </c>
      <c r="V69" s="77">
        <f t="shared" ref="V69:V132" si="36">$V$2/645</f>
        <v>3.1007751937984497E-5</v>
      </c>
      <c r="W69" s="61">
        <f t="shared" ref="W69:W132" si="37">SUM(P69:V69)*100</f>
        <v>0.17839169125774443</v>
      </c>
      <c r="X69" s="61">
        <f t="shared" ref="X69:X132" si="38">I69</f>
        <v>0.17903322999999999</v>
      </c>
      <c r="Y69" s="64">
        <f t="shared" ref="Y69:Y132" si="39">X69-W69</f>
        <v>6.4153874225555962E-4</v>
      </c>
      <c r="Z69" s="66">
        <f t="shared" ref="Z69:Z132" si="40">$Z$2*X69</f>
        <v>0.13606525479999998</v>
      </c>
      <c r="AA69" s="67">
        <f t="shared" ref="AA69:AA132" si="41">$AA$2*X69</f>
        <v>2.32743199E-2</v>
      </c>
      <c r="AB69" s="67">
        <f t="shared" ref="AB69:AB132" si="42">$AB$2*X69</f>
        <v>8.9516614999999994E-3</v>
      </c>
      <c r="AC69" s="67">
        <f t="shared" ref="AC69:AC132" si="43">$AC$2*X69</f>
        <v>5.3709968999999993E-3</v>
      </c>
      <c r="AD69" s="67">
        <f t="shared" ref="AD69:AD132" si="44">$AD$2*X69</f>
        <v>8.9516614999999992E-4</v>
      </c>
      <c r="AE69" s="67">
        <f t="shared" ref="AE69:AE132" si="45">$AE$2*X69</f>
        <v>8.9516614999999992E-4</v>
      </c>
      <c r="AF69" s="68">
        <f t="shared" ref="AF69:AF132" si="46">$AF$2*X69</f>
        <v>3.5806645999999997E-3</v>
      </c>
      <c r="AG69" s="69">
        <f t="shared" ref="AG69:AG132" si="47">SUM(Z69:AF69)</f>
        <v>0.17903322999999996</v>
      </c>
    </row>
    <row r="70" spans="1:33">
      <c r="A70" s="101">
        <v>215</v>
      </c>
      <c r="B70" s="1" t="s">
        <v>142</v>
      </c>
      <c r="C70" s="13">
        <v>153211157</v>
      </c>
      <c r="D70" s="13">
        <v>28575</v>
      </c>
      <c r="E70" s="13">
        <v>2965394</v>
      </c>
      <c r="F70" s="13">
        <v>10222.719999999999</v>
      </c>
      <c r="G70" s="3">
        <v>6.6</v>
      </c>
      <c r="H70" s="4">
        <v>0.665404</v>
      </c>
      <c r="I70" s="71">
        <v>3.0049329999999999E-2</v>
      </c>
      <c r="J70" s="74">
        <f t="shared" si="24"/>
        <v>1.6225058509498013E-4</v>
      </c>
      <c r="K70" s="75">
        <f t="shared" si="25"/>
        <v>6.9252247074859006E-4</v>
      </c>
      <c r="L70" s="75">
        <f t="shared" si="26"/>
        <v>7.4496941832637745E-5</v>
      </c>
      <c r="M70" s="75">
        <f t="shared" si="27"/>
        <v>5.7407605961495747E-4</v>
      </c>
      <c r="N70" s="75">
        <f t="shared" si="28"/>
        <v>1.2023325250986911E-3</v>
      </c>
      <c r="O70" s="43">
        <f t="shared" si="29"/>
        <v>6.6540400000000008E-3</v>
      </c>
      <c r="P70" s="76">
        <f t="shared" si="30"/>
        <v>1.2331044467218491E-4</v>
      </c>
      <c r="Q70" s="76">
        <f t="shared" si="31"/>
        <v>9.0027921197316708E-5</v>
      </c>
      <c r="R70" s="76">
        <f t="shared" si="32"/>
        <v>3.7248470916318876E-6</v>
      </c>
      <c r="S70" s="76">
        <f t="shared" si="33"/>
        <v>1.7222281788448724E-5</v>
      </c>
      <c r="T70" s="76">
        <f t="shared" si="34"/>
        <v>6.0116626254934558E-6</v>
      </c>
      <c r="U70" s="76">
        <f t="shared" si="35"/>
        <v>3.3270200000000005E-5</v>
      </c>
      <c r="V70" s="77">
        <f t="shared" si="36"/>
        <v>3.1007751937984497E-5</v>
      </c>
      <c r="W70" s="61">
        <f t="shared" si="37"/>
        <v>3.0457510931306019E-2</v>
      </c>
      <c r="X70" s="61">
        <f t="shared" si="38"/>
        <v>3.0049329999999999E-2</v>
      </c>
      <c r="Y70" s="64">
        <f t="shared" si="39"/>
        <v>-4.0818093130601946E-4</v>
      </c>
      <c r="Z70" s="66">
        <f t="shared" si="40"/>
        <v>2.2837490799999999E-2</v>
      </c>
      <c r="AA70" s="67">
        <f t="shared" si="41"/>
        <v>3.9064128999999996E-3</v>
      </c>
      <c r="AB70" s="67">
        <f t="shared" si="42"/>
        <v>1.5024665E-3</v>
      </c>
      <c r="AC70" s="67">
        <f t="shared" si="43"/>
        <v>9.0147989999999993E-4</v>
      </c>
      <c r="AD70" s="67">
        <f t="shared" si="44"/>
        <v>1.5024664999999999E-4</v>
      </c>
      <c r="AE70" s="67">
        <f t="shared" si="45"/>
        <v>1.5024664999999999E-4</v>
      </c>
      <c r="AF70" s="68">
        <f t="shared" si="46"/>
        <v>6.0098659999999996E-4</v>
      </c>
      <c r="AG70" s="69">
        <f t="shared" si="47"/>
        <v>3.0049329999999999E-2</v>
      </c>
    </row>
    <row r="71" spans="1:33">
      <c r="A71" s="101">
        <v>216</v>
      </c>
      <c r="B71" s="1" t="s">
        <v>144</v>
      </c>
      <c r="C71" s="13">
        <v>252691024</v>
      </c>
      <c r="D71" s="13">
        <v>13645</v>
      </c>
      <c r="E71" s="13">
        <v>2438956</v>
      </c>
      <c r="F71" s="13">
        <v>53332</v>
      </c>
      <c r="G71" s="3">
        <v>0.09</v>
      </c>
      <c r="H71" s="4">
        <v>0</v>
      </c>
      <c r="I71" s="71">
        <v>3.7035249999999999E-2</v>
      </c>
      <c r="J71" s="74">
        <f t="shared" si="24"/>
        <v>2.6759974465991184E-4</v>
      </c>
      <c r="K71" s="75">
        <f t="shared" si="25"/>
        <v>3.3069008270741944E-4</v>
      </c>
      <c r="L71" s="75">
        <f t="shared" si="26"/>
        <v>6.1271710694890067E-5</v>
      </c>
      <c r="M71" s="75">
        <f t="shared" si="27"/>
        <v>2.9949587205151777E-3</v>
      </c>
      <c r="N71" s="75">
        <f t="shared" si="28"/>
        <v>1.639544352407306E-5</v>
      </c>
      <c r="O71" s="43">
        <f t="shared" si="29"/>
        <v>0</v>
      </c>
      <c r="P71" s="76">
        <f t="shared" si="30"/>
        <v>2.0337580594153299E-4</v>
      </c>
      <c r="Q71" s="76">
        <f t="shared" si="31"/>
        <v>4.2989710751964531E-5</v>
      </c>
      <c r="R71" s="76">
        <f t="shared" si="32"/>
        <v>3.0635855347445034E-6</v>
      </c>
      <c r="S71" s="76">
        <f t="shared" si="33"/>
        <v>8.9848761615455325E-5</v>
      </c>
      <c r="T71" s="76">
        <f t="shared" si="34"/>
        <v>8.1977217620365302E-8</v>
      </c>
      <c r="U71" s="76">
        <f t="shared" si="35"/>
        <v>0</v>
      </c>
      <c r="V71" s="77">
        <f t="shared" si="36"/>
        <v>3.1007751937984497E-5</v>
      </c>
      <c r="W71" s="61">
        <f t="shared" si="37"/>
        <v>3.7036759299930222E-2</v>
      </c>
      <c r="X71" s="61">
        <f t="shared" si="38"/>
        <v>3.7035249999999999E-2</v>
      </c>
      <c r="Y71" s="64">
        <f t="shared" si="39"/>
        <v>-1.5092999302232513E-6</v>
      </c>
      <c r="Z71" s="66">
        <f t="shared" si="40"/>
        <v>2.8146789999999998E-2</v>
      </c>
      <c r="AA71" s="67">
        <f t="shared" si="41"/>
        <v>4.8145825000000001E-3</v>
      </c>
      <c r="AB71" s="67">
        <f t="shared" si="42"/>
        <v>1.8517625E-3</v>
      </c>
      <c r="AC71" s="67">
        <f t="shared" si="43"/>
        <v>1.1110574999999999E-3</v>
      </c>
      <c r="AD71" s="67">
        <f t="shared" si="44"/>
        <v>1.8517625000000001E-4</v>
      </c>
      <c r="AE71" s="67">
        <f t="shared" si="45"/>
        <v>1.8517625000000001E-4</v>
      </c>
      <c r="AF71" s="68">
        <f t="shared" si="46"/>
        <v>7.4070500000000003E-4</v>
      </c>
      <c r="AG71" s="69">
        <f t="shared" si="47"/>
        <v>3.7035249999999999E-2</v>
      </c>
    </row>
    <row r="72" spans="1:33">
      <c r="A72" s="101">
        <v>217</v>
      </c>
      <c r="B72" s="1" t="s">
        <v>146</v>
      </c>
      <c r="C72" s="13">
        <v>267375731</v>
      </c>
      <c r="D72" s="13">
        <v>10859</v>
      </c>
      <c r="E72" s="13">
        <v>2927935</v>
      </c>
      <c r="F72" s="13">
        <v>31430.400000000001</v>
      </c>
      <c r="G72" s="3">
        <v>0</v>
      </c>
      <c r="H72" s="4">
        <v>0</v>
      </c>
      <c r="I72" s="71">
        <v>3.533447E-2</v>
      </c>
      <c r="J72" s="74">
        <f t="shared" si="24"/>
        <v>2.8315084648142182E-4</v>
      </c>
      <c r="K72" s="75">
        <f t="shared" si="25"/>
        <v>2.6317065651299871E-4</v>
      </c>
      <c r="L72" s="75">
        <f t="shared" si="26"/>
        <v>7.3555892871147714E-5</v>
      </c>
      <c r="M72" s="75">
        <f t="shared" si="27"/>
        <v>1.7650331990039796E-3</v>
      </c>
      <c r="N72" s="75">
        <f t="shared" si="28"/>
        <v>0</v>
      </c>
      <c r="O72" s="43">
        <f t="shared" si="29"/>
        <v>0</v>
      </c>
      <c r="P72" s="76">
        <f t="shared" si="30"/>
        <v>2.1519464332588059E-4</v>
      </c>
      <c r="Q72" s="76">
        <f t="shared" si="31"/>
        <v>3.4212185346689836E-5</v>
      </c>
      <c r="R72" s="76">
        <f t="shared" si="32"/>
        <v>3.6777946435573857E-6</v>
      </c>
      <c r="S72" s="76">
        <f t="shared" si="33"/>
        <v>5.2950995970119386E-5</v>
      </c>
      <c r="T72" s="76">
        <f t="shared" si="34"/>
        <v>0</v>
      </c>
      <c r="U72" s="76">
        <f t="shared" si="35"/>
        <v>0</v>
      </c>
      <c r="V72" s="77">
        <f t="shared" si="36"/>
        <v>3.1007751937984497E-5</v>
      </c>
      <c r="W72" s="61">
        <f t="shared" si="37"/>
        <v>3.370433712242317E-2</v>
      </c>
      <c r="X72" s="61">
        <f t="shared" si="38"/>
        <v>3.533447E-2</v>
      </c>
      <c r="Y72" s="64">
        <f t="shared" si="39"/>
        <v>1.6301328775768301E-3</v>
      </c>
      <c r="Z72" s="66">
        <f t="shared" si="40"/>
        <v>2.6854197199999999E-2</v>
      </c>
      <c r="AA72" s="67">
        <f t="shared" si="41"/>
        <v>4.5934811000000004E-3</v>
      </c>
      <c r="AB72" s="67">
        <f t="shared" si="42"/>
        <v>1.7667235000000002E-3</v>
      </c>
      <c r="AC72" s="67">
        <f t="shared" si="43"/>
        <v>1.0600340999999999E-3</v>
      </c>
      <c r="AD72" s="67">
        <f t="shared" si="44"/>
        <v>1.7667234999999999E-4</v>
      </c>
      <c r="AE72" s="67">
        <f t="shared" si="45"/>
        <v>1.7667234999999999E-4</v>
      </c>
      <c r="AF72" s="68">
        <f t="shared" si="46"/>
        <v>7.0668939999999996E-4</v>
      </c>
      <c r="AG72" s="69">
        <f t="shared" si="47"/>
        <v>3.5334469999999993E-2</v>
      </c>
    </row>
    <row r="73" spans="1:33">
      <c r="A73" s="101">
        <v>218</v>
      </c>
      <c r="B73" s="1" t="s">
        <v>148</v>
      </c>
      <c r="C73" s="13">
        <v>209536471</v>
      </c>
      <c r="D73" s="13">
        <v>9618</v>
      </c>
      <c r="E73" s="13">
        <v>4178708</v>
      </c>
      <c r="F73" s="13">
        <v>38892.9</v>
      </c>
      <c r="G73" s="3">
        <v>0</v>
      </c>
      <c r="H73" s="4">
        <v>0.397895</v>
      </c>
      <c r="I73" s="71">
        <v>2.748225E-2</v>
      </c>
      <c r="J73" s="74">
        <f t="shared" si="24"/>
        <v>2.2189908153025264E-4</v>
      </c>
      <c r="K73" s="75">
        <f t="shared" si="25"/>
        <v>2.3309470249028658E-4</v>
      </c>
      <c r="L73" s="75">
        <f t="shared" si="26"/>
        <v>1.0497794451987763E-4</v>
      </c>
      <c r="M73" s="75">
        <f t="shared" si="27"/>
        <v>2.1841039154939764E-3</v>
      </c>
      <c r="N73" s="75">
        <f t="shared" si="28"/>
        <v>0</v>
      </c>
      <c r="O73" s="43">
        <f t="shared" si="29"/>
        <v>3.9789500000000002E-3</v>
      </c>
      <c r="P73" s="76">
        <f t="shared" si="30"/>
        <v>1.68643301962992E-4</v>
      </c>
      <c r="Q73" s="76">
        <f t="shared" si="31"/>
        <v>3.0302311323737256E-5</v>
      </c>
      <c r="R73" s="76">
        <f t="shared" si="32"/>
        <v>5.2488972259938816E-6</v>
      </c>
      <c r="S73" s="76">
        <f t="shared" si="33"/>
        <v>6.5523117464819287E-5</v>
      </c>
      <c r="T73" s="76">
        <f t="shared" si="34"/>
        <v>0</v>
      </c>
      <c r="U73" s="76">
        <f t="shared" si="35"/>
        <v>1.9894750000000001E-5</v>
      </c>
      <c r="V73" s="77">
        <f t="shared" si="36"/>
        <v>3.1007751937984497E-5</v>
      </c>
      <c r="W73" s="61">
        <f t="shared" si="37"/>
        <v>3.2062012991552688E-2</v>
      </c>
      <c r="X73" s="61">
        <f t="shared" si="38"/>
        <v>2.748225E-2</v>
      </c>
      <c r="Y73" s="64">
        <f t="shared" si="39"/>
        <v>-4.5797629915526883E-3</v>
      </c>
      <c r="Z73" s="66">
        <f t="shared" si="40"/>
        <v>2.088651E-2</v>
      </c>
      <c r="AA73" s="67">
        <f t="shared" si="41"/>
        <v>3.5726924999999999E-3</v>
      </c>
      <c r="AB73" s="67">
        <f t="shared" si="42"/>
        <v>1.3741125E-3</v>
      </c>
      <c r="AC73" s="67">
        <f t="shared" si="43"/>
        <v>8.2446750000000001E-4</v>
      </c>
      <c r="AD73" s="67">
        <f t="shared" si="44"/>
        <v>1.3741124999999999E-4</v>
      </c>
      <c r="AE73" s="67">
        <f t="shared" si="45"/>
        <v>1.3741124999999999E-4</v>
      </c>
      <c r="AF73" s="68">
        <f t="shared" si="46"/>
        <v>5.4964499999999997E-4</v>
      </c>
      <c r="AG73" s="69">
        <f t="shared" si="47"/>
        <v>2.748225E-2</v>
      </c>
    </row>
    <row r="74" spans="1:33">
      <c r="A74" s="101">
        <v>219</v>
      </c>
      <c r="B74" s="1" t="s">
        <v>150</v>
      </c>
      <c r="C74" s="13">
        <v>1693685056</v>
      </c>
      <c r="D74" s="13">
        <v>48314</v>
      </c>
      <c r="E74" s="13">
        <v>28103529</v>
      </c>
      <c r="F74" s="13">
        <v>17595.8</v>
      </c>
      <c r="G74" s="3">
        <v>0</v>
      </c>
      <c r="H74" s="4">
        <v>0</v>
      </c>
      <c r="I74" s="71">
        <v>0.18913276000000001</v>
      </c>
      <c r="J74" s="74">
        <f t="shared" si="24"/>
        <v>1.7936121408091983E-3</v>
      </c>
      <c r="K74" s="75">
        <f t="shared" si="25"/>
        <v>1.1709022100349039E-3</v>
      </c>
      <c r="L74" s="75">
        <f t="shared" si="26"/>
        <v>7.0601982913732477E-4</v>
      </c>
      <c r="M74" s="75">
        <f t="shared" si="27"/>
        <v>9.8812522790146557E-4</v>
      </c>
      <c r="N74" s="75">
        <f t="shared" si="28"/>
        <v>0</v>
      </c>
      <c r="O74" s="43">
        <f t="shared" si="29"/>
        <v>0</v>
      </c>
      <c r="P74" s="76">
        <f t="shared" si="30"/>
        <v>1.3631452270149906E-3</v>
      </c>
      <c r="Q74" s="76">
        <f t="shared" si="31"/>
        <v>1.5221728730453751E-4</v>
      </c>
      <c r="R74" s="76">
        <f t="shared" si="32"/>
        <v>3.5300991456866243E-5</v>
      </c>
      <c r="S74" s="76">
        <f t="shared" si="33"/>
        <v>2.9643756837043964E-5</v>
      </c>
      <c r="T74" s="76">
        <f t="shared" si="34"/>
        <v>0</v>
      </c>
      <c r="U74" s="76">
        <f t="shared" si="35"/>
        <v>0</v>
      </c>
      <c r="V74" s="77">
        <f t="shared" si="36"/>
        <v>3.1007751937984497E-5</v>
      </c>
      <c r="W74" s="61">
        <f t="shared" si="37"/>
        <v>0.1611315014551423</v>
      </c>
      <c r="X74" s="61">
        <f t="shared" si="38"/>
        <v>0.18913276000000001</v>
      </c>
      <c r="Y74" s="64">
        <f t="shared" si="39"/>
        <v>2.8001258544857716E-2</v>
      </c>
      <c r="Z74" s="66">
        <f t="shared" si="40"/>
        <v>0.1437408976</v>
      </c>
      <c r="AA74" s="67">
        <f t="shared" si="41"/>
        <v>2.4587258800000001E-2</v>
      </c>
      <c r="AB74" s="67">
        <f t="shared" si="42"/>
        <v>9.4566380000000016E-3</v>
      </c>
      <c r="AC74" s="67">
        <f t="shared" si="43"/>
        <v>5.6739828000000004E-3</v>
      </c>
      <c r="AD74" s="67">
        <f t="shared" si="44"/>
        <v>9.4566380000000007E-4</v>
      </c>
      <c r="AE74" s="67">
        <f t="shared" si="45"/>
        <v>9.4566380000000007E-4</v>
      </c>
      <c r="AF74" s="68">
        <f t="shared" si="46"/>
        <v>3.7826552000000003E-3</v>
      </c>
      <c r="AG74" s="69">
        <f t="shared" si="47"/>
        <v>0.18913276000000001</v>
      </c>
    </row>
    <row r="75" spans="1:33">
      <c r="A75" s="101">
        <v>220</v>
      </c>
      <c r="B75" s="1" t="s">
        <v>152</v>
      </c>
      <c r="C75" s="13">
        <v>278548219</v>
      </c>
      <c r="D75" s="13">
        <v>19708</v>
      </c>
      <c r="E75" s="13">
        <v>10185420</v>
      </c>
      <c r="F75" s="13">
        <v>2666.6</v>
      </c>
      <c r="G75" s="3">
        <v>0</v>
      </c>
      <c r="H75" s="4">
        <v>0.52349000000000001</v>
      </c>
      <c r="I75" s="71">
        <v>3.6152820000000002E-2</v>
      </c>
      <c r="J75" s="74">
        <f t="shared" si="24"/>
        <v>2.9498250907350476E-4</v>
      </c>
      <c r="K75" s="75">
        <f t="shared" si="25"/>
        <v>4.776284463171728E-4</v>
      </c>
      <c r="L75" s="75">
        <f t="shared" si="26"/>
        <v>2.558791989465768E-4</v>
      </c>
      <c r="M75" s="75">
        <f t="shared" si="27"/>
        <v>1.4974793602575887E-4</v>
      </c>
      <c r="N75" s="75">
        <f t="shared" si="28"/>
        <v>0</v>
      </c>
      <c r="O75" s="43">
        <f t="shared" si="29"/>
        <v>5.2349000000000007E-3</v>
      </c>
      <c r="P75" s="76">
        <f t="shared" si="30"/>
        <v>2.2418670689586362E-4</v>
      </c>
      <c r="Q75" s="76">
        <f t="shared" si="31"/>
        <v>6.2091698021232461E-5</v>
      </c>
      <c r="R75" s="76">
        <f t="shared" si="32"/>
        <v>1.2793959947328841E-5</v>
      </c>
      <c r="S75" s="76">
        <f t="shared" si="33"/>
        <v>4.4924380807727656E-6</v>
      </c>
      <c r="T75" s="76">
        <f t="shared" si="34"/>
        <v>0</v>
      </c>
      <c r="U75" s="76">
        <f t="shared" si="35"/>
        <v>2.6174500000000005E-5</v>
      </c>
      <c r="V75" s="77">
        <f t="shared" si="36"/>
        <v>3.1007751937984497E-5</v>
      </c>
      <c r="W75" s="61">
        <f t="shared" si="37"/>
        <v>3.6074705488318225E-2</v>
      </c>
      <c r="X75" s="61">
        <f t="shared" si="38"/>
        <v>3.6152820000000002E-2</v>
      </c>
      <c r="Y75" s="64">
        <f t="shared" si="39"/>
        <v>7.8114511681777465E-5</v>
      </c>
      <c r="Z75" s="66">
        <f t="shared" si="40"/>
        <v>2.7476143200000001E-2</v>
      </c>
      <c r="AA75" s="67">
        <f t="shared" si="41"/>
        <v>4.6998666000000007E-3</v>
      </c>
      <c r="AB75" s="67">
        <f t="shared" si="42"/>
        <v>1.8076410000000002E-3</v>
      </c>
      <c r="AC75" s="67">
        <f t="shared" si="43"/>
        <v>1.0845846E-3</v>
      </c>
      <c r="AD75" s="67">
        <f t="shared" si="44"/>
        <v>1.8076410000000001E-4</v>
      </c>
      <c r="AE75" s="67">
        <f t="shared" si="45"/>
        <v>1.8076410000000001E-4</v>
      </c>
      <c r="AF75" s="68">
        <f t="shared" si="46"/>
        <v>7.2305640000000005E-4</v>
      </c>
      <c r="AG75" s="69">
        <f t="shared" si="47"/>
        <v>3.6152820000000002E-2</v>
      </c>
    </row>
    <row r="76" spans="1:33">
      <c r="A76" s="101">
        <v>221</v>
      </c>
      <c r="B76" s="1" t="s">
        <v>154</v>
      </c>
      <c r="C76" s="13">
        <v>47142552</v>
      </c>
      <c r="D76" s="13">
        <v>805</v>
      </c>
      <c r="E76" s="13">
        <v>186761</v>
      </c>
      <c r="F76" s="13">
        <v>12474.1</v>
      </c>
      <c r="G76" s="3">
        <v>0</v>
      </c>
      <c r="H76" s="4">
        <v>0</v>
      </c>
      <c r="I76" s="71">
        <v>9.4792599999999998E-3</v>
      </c>
      <c r="J76" s="74">
        <f t="shared" si="24"/>
        <v>4.9923953285402876E-5</v>
      </c>
      <c r="K76" s="75">
        <f t="shared" si="25"/>
        <v>1.9509381940598949E-5</v>
      </c>
      <c r="L76" s="75">
        <f t="shared" si="26"/>
        <v>4.691829602948295E-6</v>
      </c>
      <c r="M76" s="75">
        <f t="shared" si="27"/>
        <v>7.0050653595549346E-4</v>
      </c>
      <c r="N76" s="75">
        <f t="shared" si="28"/>
        <v>0</v>
      </c>
      <c r="O76" s="43">
        <f t="shared" si="29"/>
        <v>0</v>
      </c>
      <c r="P76" s="76">
        <f t="shared" si="30"/>
        <v>3.7942204496906188E-5</v>
      </c>
      <c r="Q76" s="76">
        <f t="shared" si="31"/>
        <v>2.5362196522778633E-6</v>
      </c>
      <c r="R76" s="76">
        <f t="shared" si="32"/>
        <v>2.3459148014741476E-7</v>
      </c>
      <c r="S76" s="76">
        <f t="shared" si="33"/>
        <v>2.1015196078664804E-5</v>
      </c>
      <c r="T76" s="76">
        <f t="shared" si="34"/>
        <v>0</v>
      </c>
      <c r="U76" s="76">
        <f t="shared" si="35"/>
        <v>0</v>
      </c>
      <c r="V76" s="77">
        <f t="shared" si="36"/>
        <v>3.1007751937984497E-5</v>
      </c>
      <c r="W76" s="61">
        <f t="shared" si="37"/>
        <v>9.273596364598076E-3</v>
      </c>
      <c r="X76" s="61">
        <f t="shared" si="38"/>
        <v>9.4792599999999998E-3</v>
      </c>
      <c r="Y76" s="64">
        <f t="shared" si="39"/>
        <v>2.0566363540192381E-4</v>
      </c>
      <c r="Z76" s="66">
        <f t="shared" si="40"/>
        <v>7.2042375999999998E-3</v>
      </c>
      <c r="AA76" s="67">
        <f t="shared" si="41"/>
        <v>1.2323038E-3</v>
      </c>
      <c r="AB76" s="67">
        <f t="shared" si="42"/>
        <v>4.7396299999999999E-4</v>
      </c>
      <c r="AC76" s="67">
        <f t="shared" si="43"/>
        <v>2.8437779999999999E-4</v>
      </c>
      <c r="AD76" s="67">
        <f t="shared" si="44"/>
        <v>4.7396299999999999E-5</v>
      </c>
      <c r="AE76" s="67">
        <f t="shared" si="45"/>
        <v>4.7396299999999999E-5</v>
      </c>
      <c r="AF76" s="68">
        <f t="shared" si="46"/>
        <v>1.895852E-4</v>
      </c>
      <c r="AG76" s="69">
        <f t="shared" si="47"/>
        <v>9.4792600000000015E-3</v>
      </c>
    </row>
    <row r="77" spans="1:33">
      <c r="A77" s="101">
        <v>222</v>
      </c>
      <c r="B77" s="1" t="s">
        <v>156</v>
      </c>
      <c r="C77" s="13">
        <v>206162667</v>
      </c>
      <c r="D77" s="13">
        <v>4268</v>
      </c>
      <c r="E77" s="13">
        <v>984381</v>
      </c>
      <c r="F77" s="13">
        <v>8911.2999999999993</v>
      </c>
      <c r="G77" s="3">
        <v>13.36</v>
      </c>
      <c r="H77" s="4">
        <v>0</v>
      </c>
      <c r="I77" s="71">
        <v>2.506829E-2</v>
      </c>
      <c r="J77" s="74">
        <f t="shared" si="24"/>
        <v>2.1832622375857099E-4</v>
      </c>
      <c r="K77" s="75">
        <f t="shared" si="25"/>
        <v>1.0343607717077803E-4</v>
      </c>
      <c r="L77" s="75">
        <f t="shared" si="26"/>
        <v>2.472972363812491E-5</v>
      </c>
      <c r="M77" s="75">
        <f t="shared" si="27"/>
        <v>5.0043080413498273E-4</v>
      </c>
      <c r="N77" s="75">
        <f t="shared" si="28"/>
        <v>2.4338125053512895E-3</v>
      </c>
      <c r="O77" s="43">
        <f t="shared" si="29"/>
        <v>0</v>
      </c>
      <c r="P77" s="76">
        <f t="shared" si="30"/>
        <v>1.6592793005651397E-4</v>
      </c>
      <c r="Q77" s="76">
        <f t="shared" si="31"/>
        <v>1.3446690032201144E-5</v>
      </c>
      <c r="R77" s="76">
        <f t="shared" si="32"/>
        <v>1.2364861819062455E-6</v>
      </c>
      <c r="S77" s="76">
        <f t="shared" si="33"/>
        <v>1.5012924124049482E-5</v>
      </c>
      <c r="T77" s="76">
        <f t="shared" si="34"/>
        <v>1.2169062526756449E-5</v>
      </c>
      <c r="U77" s="76">
        <f t="shared" si="35"/>
        <v>0</v>
      </c>
      <c r="V77" s="77">
        <f t="shared" si="36"/>
        <v>3.1007751937984497E-5</v>
      </c>
      <c r="W77" s="61">
        <f t="shared" si="37"/>
        <v>2.3880084485941182E-2</v>
      </c>
      <c r="X77" s="61">
        <f t="shared" si="38"/>
        <v>2.506829E-2</v>
      </c>
      <c r="Y77" s="64">
        <f t="shared" si="39"/>
        <v>1.1882055140588176E-3</v>
      </c>
      <c r="Z77" s="66">
        <f t="shared" si="40"/>
        <v>1.9051900400000002E-2</v>
      </c>
      <c r="AA77" s="67">
        <f t="shared" si="41"/>
        <v>3.2588777000000001E-3</v>
      </c>
      <c r="AB77" s="67">
        <f t="shared" si="42"/>
        <v>1.2534145000000002E-3</v>
      </c>
      <c r="AC77" s="67">
        <f t="shared" si="43"/>
        <v>7.5204869999999997E-4</v>
      </c>
      <c r="AD77" s="67">
        <f t="shared" si="44"/>
        <v>1.2534145E-4</v>
      </c>
      <c r="AE77" s="67">
        <f t="shared" si="45"/>
        <v>1.2534145E-4</v>
      </c>
      <c r="AF77" s="68">
        <f t="shared" si="46"/>
        <v>5.0136579999999998E-4</v>
      </c>
      <c r="AG77" s="69">
        <f t="shared" si="47"/>
        <v>2.5068290000000003E-2</v>
      </c>
    </row>
    <row r="78" spans="1:33">
      <c r="A78" s="101">
        <v>223</v>
      </c>
      <c r="B78" s="1" t="s">
        <v>158</v>
      </c>
      <c r="C78" s="13">
        <v>285670545</v>
      </c>
      <c r="D78" s="13">
        <v>14529</v>
      </c>
      <c r="E78" s="13">
        <v>5013106</v>
      </c>
      <c r="F78" s="13">
        <v>45923.8</v>
      </c>
      <c r="G78" s="3">
        <v>29.23</v>
      </c>
      <c r="H78" s="4">
        <v>0</v>
      </c>
      <c r="I78" s="71">
        <v>4.1907680000000003E-2</v>
      </c>
      <c r="J78" s="74">
        <f t="shared" si="24"/>
        <v>3.0252505090508423E-4</v>
      </c>
      <c r="K78" s="75">
        <f t="shared" si="25"/>
        <v>3.5211404995647466E-4</v>
      </c>
      <c r="L78" s="75">
        <f t="shared" si="26"/>
        <v>1.2593977936248851E-4</v>
      </c>
      <c r="M78" s="75">
        <f t="shared" si="27"/>
        <v>2.57893732260547E-3</v>
      </c>
      <c r="N78" s="75">
        <f t="shared" si="28"/>
        <v>5.3248757134295062E-3</v>
      </c>
      <c r="O78" s="43">
        <f t="shared" si="29"/>
        <v>0</v>
      </c>
      <c r="P78" s="76">
        <f t="shared" si="30"/>
        <v>2.2991903868786401E-4</v>
      </c>
      <c r="Q78" s="76">
        <f t="shared" si="31"/>
        <v>4.5774826494341708E-5</v>
      </c>
      <c r="R78" s="76">
        <f t="shared" si="32"/>
        <v>6.2969889681244264E-6</v>
      </c>
      <c r="S78" s="76">
        <f t="shared" si="33"/>
        <v>7.7368119678164103E-5</v>
      </c>
      <c r="T78" s="76">
        <f t="shared" si="34"/>
        <v>2.6624378567147531E-5</v>
      </c>
      <c r="U78" s="76">
        <f t="shared" si="35"/>
        <v>0</v>
      </c>
      <c r="V78" s="77">
        <f t="shared" si="36"/>
        <v>3.1007751937984497E-5</v>
      </c>
      <c r="W78" s="61">
        <f t="shared" si="37"/>
        <v>4.1699110433362621E-2</v>
      </c>
      <c r="X78" s="61">
        <f t="shared" si="38"/>
        <v>4.1907680000000003E-2</v>
      </c>
      <c r="Y78" s="64">
        <f t="shared" si="39"/>
        <v>2.0856956663738158E-4</v>
      </c>
      <c r="Z78" s="66">
        <f t="shared" si="40"/>
        <v>3.1849836800000003E-2</v>
      </c>
      <c r="AA78" s="67">
        <f t="shared" si="41"/>
        <v>5.4479984000000009E-3</v>
      </c>
      <c r="AB78" s="67">
        <f t="shared" si="42"/>
        <v>2.095384E-3</v>
      </c>
      <c r="AC78" s="67">
        <f t="shared" si="43"/>
        <v>1.2572303999999999E-3</v>
      </c>
      <c r="AD78" s="67">
        <f t="shared" si="44"/>
        <v>2.0953840000000003E-4</v>
      </c>
      <c r="AE78" s="67">
        <f t="shared" si="45"/>
        <v>2.0953840000000003E-4</v>
      </c>
      <c r="AF78" s="68">
        <f t="shared" si="46"/>
        <v>8.3815360000000011E-4</v>
      </c>
      <c r="AG78" s="69">
        <f t="shared" si="47"/>
        <v>4.1907680000000003E-2</v>
      </c>
    </row>
    <row r="79" spans="1:33">
      <c r="A79" s="101">
        <v>224</v>
      </c>
      <c r="B79" s="1" t="s">
        <v>160</v>
      </c>
      <c r="C79" s="13">
        <v>2507883856</v>
      </c>
      <c r="D79" s="13">
        <v>127328</v>
      </c>
      <c r="E79" s="13">
        <v>51077128</v>
      </c>
      <c r="F79" s="13">
        <v>106097.8</v>
      </c>
      <c r="G79" s="3">
        <v>61.35</v>
      </c>
      <c r="H79" s="4">
        <v>0.34640500000000002</v>
      </c>
      <c r="I79" s="71">
        <v>0.28439157999999998</v>
      </c>
      <c r="J79" s="74">
        <f t="shared" si="24"/>
        <v>2.655848509689506E-3</v>
      </c>
      <c r="K79" s="75">
        <f t="shared" si="25"/>
        <v>3.0858268120901649E-3</v>
      </c>
      <c r="L79" s="75">
        <f t="shared" si="26"/>
        <v>1.2831650140231593E-3</v>
      </c>
      <c r="M79" s="75">
        <f t="shared" si="27"/>
        <v>5.9581214156130503E-3</v>
      </c>
      <c r="N79" s="75">
        <f t="shared" si="28"/>
        <v>1.117622733557647E-2</v>
      </c>
      <c r="O79" s="43">
        <f t="shared" si="29"/>
        <v>3.4640500000000006E-3</v>
      </c>
      <c r="P79" s="76">
        <f t="shared" si="30"/>
        <v>2.0184448673640247E-3</v>
      </c>
      <c r="Q79" s="76">
        <f t="shared" si="31"/>
        <v>4.0115748557172147E-4</v>
      </c>
      <c r="R79" s="76">
        <f t="shared" si="32"/>
        <v>6.4158250701157972E-5</v>
      </c>
      <c r="S79" s="76">
        <f t="shared" si="33"/>
        <v>1.7874364246839151E-4</v>
      </c>
      <c r="T79" s="76">
        <f t="shared" si="34"/>
        <v>5.5881136677882353E-5</v>
      </c>
      <c r="U79" s="76">
        <f t="shared" si="35"/>
        <v>1.7320250000000004E-5</v>
      </c>
      <c r="V79" s="77">
        <f t="shared" si="36"/>
        <v>3.1007751937984497E-5</v>
      </c>
      <c r="W79" s="61">
        <f t="shared" si="37"/>
        <v>0.27667133847211622</v>
      </c>
      <c r="X79" s="61">
        <f t="shared" si="38"/>
        <v>0.28439157999999998</v>
      </c>
      <c r="Y79" s="64">
        <f t="shared" si="39"/>
        <v>7.7202415278837533E-3</v>
      </c>
      <c r="Z79" s="66">
        <f t="shared" si="40"/>
        <v>0.2161376008</v>
      </c>
      <c r="AA79" s="67">
        <f t="shared" si="41"/>
        <v>3.6970905399999997E-2</v>
      </c>
      <c r="AB79" s="67">
        <f t="shared" si="42"/>
        <v>1.4219579E-2</v>
      </c>
      <c r="AC79" s="67">
        <f t="shared" si="43"/>
        <v>8.5317473999999994E-3</v>
      </c>
      <c r="AD79" s="67">
        <f t="shared" si="44"/>
        <v>1.4219578999999998E-3</v>
      </c>
      <c r="AE79" s="67">
        <f t="shared" si="45"/>
        <v>1.4219578999999998E-3</v>
      </c>
      <c r="AF79" s="68">
        <f t="shared" si="46"/>
        <v>5.6878315999999993E-3</v>
      </c>
      <c r="AG79" s="69">
        <f t="shared" si="47"/>
        <v>0.28439157999999998</v>
      </c>
    </row>
    <row r="80" spans="1:33">
      <c r="A80" s="101">
        <v>225</v>
      </c>
      <c r="B80" s="1" t="s">
        <v>162</v>
      </c>
      <c r="C80" s="13">
        <v>2374945128</v>
      </c>
      <c r="D80" s="13">
        <v>146744</v>
      </c>
      <c r="E80" s="13">
        <v>103334928</v>
      </c>
      <c r="F80" s="13">
        <v>32634.400000000001</v>
      </c>
      <c r="G80" s="3">
        <v>0</v>
      </c>
      <c r="H80" s="4">
        <v>0.49481000000000003</v>
      </c>
      <c r="I80" s="71">
        <v>0.26340849999999999</v>
      </c>
      <c r="J80" s="74">
        <f t="shared" si="24"/>
        <v>2.5150664229137863E-3</v>
      </c>
      <c r="K80" s="75">
        <f t="shared" si="25"/>
        <v>3.5563785633431705E-3</v>
      </c>
      <c r="L80" s="75">
        <f t="shared" si="26"/>
        <v>2.5959909949557491E-3</v>
      </c>
      <c r="M80" s="75">
        <f t="shared" si="27"/>
        <v>1.8326460824416957E-3</v>
      </c>
      <c r="N80" s="75">
        <f t="shared" si="28"/>
        <v>0</v>
      </c>
      <c r="O80" s="43">
        <f t="shared" si="29"/>
        <v>4.9481000000000013E-3</v>
      </c>
      <c r="P80" s="76">
        <f t="shared" si="30"/>
        <v>1.9114504814144776E-3</v>
      </c>
      <c r="Q80" s="76">
        <f t="shared" si="31"/>
        <v>4.6232921323461219E-4</v>
      </c>
      <c r="R80" s="76">
        <f t="shared" si="32"/>
        <v>1.2979954974778746E-4</v>
      </c>
      <c r="S80" s="76">
        <f t="shared" si="33"/>
        <v>5.4979382473250869E-5</v>
      </c>
      <c r="T80" s="76">
        <f t="shared" si="34"/>
        <v>0</v>
      </c>
      <c r="U80" s="76">
        <f t="shared" si="35"/>
        <v>2.4740500000000008E-5</v>
      </c>
      <c r="V80" s="77">
        <f t="shared" si="36"/>
        <v>3.1007751937984497E-5</v>
      </c>
      <c r="W80" s="61">
        <f t="shared" si="37"/>
        <v>0.26143068788081125</v>
      </c>
      <c r="X80" s="61">
        <f t="shared" si="38"/>
        <v>0.26340849999999999</v>
      </c>
      <c r="Y80" s="64">
        <f t="shared" si="39"/>
        <v>1.9778121191887377E-3</v>
      </c>
      <c r="Z80" s="66">
        <f t="shared" si="40"/>
        <v>0.20019045999999999</v>
      </c>
      <c r="AA80" s="67">
        <f t="shared" si="41"/>
        <v>3.4243105000000003E-2</v>
      </c>
      <c r="AB80" s="67">
        <f t="shared" si="42"/>
        <v>1.3170424999999999E-2</v>
      </c>
      <c r="AC80" s="67">
        <f t="shared" si="43"/>
        <v>7.9022549999999987E-3</v>
      </c>
      <c r="AD80" s="67">
        <f t="shared" si="44"/>
        <v>1.3170425E-3</v>
      </c>
      <c r="AE80" s="67">
        <f t="shared" si="45"/>
        <v>1.3170425E-3</v>
      </c>
      <c r="AF80" s="68">
        <f t="shared" si="46"/>
        <v>5.26817E-3</v>
      </c>
      <c r="AG80" s="69">
        <f t="shared" si="47"/>
        <v>0.26340849999999999</v>
      </c>
    </row>
    <row r="81" spans="1:33">
      <c r="A81" s="101">
        <v>226</v>
      </c>
      <c r="B81" s="1" t="s">
        <v>164</v>
      </c>
      <c r="C81" s="13">
        <v>38375809</v>
      </c>
      <c r="D81" s="13">
        <v>5021</v>
      </c>
      <c r="E81" s="13">
        <v>610152</v>
      </c>
      <c r="F81" s="13">
        <v>16419.3</v>
      </c>
      <c r="G81" s="3">
        <v>0</v>
      </c>
      <c r="H81" s="4">
        <v>0</v>
      </c>
      <c r="I81" s="71">
        <v>1.089997E-2</v>
      </c>
      <c r="J81" s="74">
        <f t="shared" si="24"/>
        <v>4.0639974174617088E-5</v>
      </c>
      <c r="K81" s="75">
        <f t="shared" si="25"/>
        <v>1.2168522574378549E-4</v>
      </c>
      <c r="L81" s="75">
        <f t="shared" si="26"/>
        <v>1.5328303103421529E-5</v>
      </c>
      <c r="M81" s="75">
        <f t="shared" si="27"/>
        <v>9.2205665866187004E-4</v>
      </c>
      <c r="N81" s="75">
        <f t="shared" si="28"/>
        <v>0</v>
      </c>
      <c r="O81" s="43">
        <f t="shared" si="29"/>
        <v>0</v>
      </c>
      <c r="P81" s="76">
        <f t="shared" si="30"/>
        <v>3.0886380372708986E-5</v>
      </c>
      <c r="Q81" s="76">
        <f t="shared" si="31"/>
        <v>1.5819079346692115E-5</v>
      </c>
      <c r="R81" s="76">
        <f t="shared" si="32"/>
        <v>7.6641515517107652E-7</v>
      </c>
      <c r="S81" s="76">
        <f t="shared" si="33"/>
        <v>2.76616997598561E-5</v>
      </c>
      <c r="T81" s="76">
        <f t="shared" si="34"/>
        <v>0</v>
      </c>
      <c r="U81" s="76">
        <f t="shared" si="35"/>
        <v>0</v>
      </c>
      <c r="V81" s="77">
        <f t="shared" si="36"/>
        <v>3.1007751937984497E-5</v>
      </c>
      <c r="W81" s="61">
        <f t="shared" si="37"/>
        <v>1.0614132657241277E-2</v>
      </c>
      <c r="X81" s="61">
        <f t="shared" si="38"/>
        <v>1.089997E-2</v>
      </c>
      <c r="Y81" s="64">
        <f t="shared" si="39"/>
        <v>2.8583734275872304E-4</v>
      </c>
      <c r="Z81" s="66">
        <f t="shared" si="40"/>
        <v>8.2839772000000006E-3</v>
      </c>
      <c r="AA81" s="67">
        <f t="shared" si="41"/>
        <v>1.4169961E-3</v>
      </c>
      <c r="AB81" s="67">
        <f t="shared" si="42"/>
        <v>5.4499850000000005E-4</v>
      </c>
      <c r="AC81" s="67">
        <f t="shared" si="43"/>
        <v>3.269991E-4</v>
      </c>
      <c r="AD81" s="67">
        <f t="shared" si="44"/>
        <v>5.449985E-5</v>
      </c>
      <c r="AE81" s="67">
        <f t="shared" si="45"/>
        <v>5.449985E-5</v>
      </c>
      <c r="AF81" s="68">
        <f t="shared" si="46"/>
        <v>2.179994E-4</v>
      </c>
      <c r="AG81" s="69">
        <f t="shared" si="47"/>
        <v>1.089997E-2</v>
      </c>
    </row>
    <row r="82" spans="1:33">
      <c r="A82" s="101">
        <v>227</v>
      </c>
      <c r="B82" s="1" t="s">
        <v>166</v>
      </c>
      <c r="C82" s="13">
        <v>241264894</v>
      </c>
      <c r="D82" s="13">
        <v>21107</v>
      </c>
      <c r="E82" s="13">
        <v>6373671</v>
      </c>
      <c r="F82" s="13">
        <v>24008.1</v>
      </c>
      <c r="G82" s="3">
        <v>0</v>
      </c>
      <c r="H82" s="4">
        <v>0</v>
      </c>
      <c r="I82" s="71">
        <v>3.4010119999999998E-2</v>
      </c>
      <c r="J82" s="74">
        <f t="shared" si="24"/>
        <v>2.5549947523977225E-4</v>
      </c>
      <c r="K82" s="75">
        <f t="shared" si="25"/>
        <v>5.1153357095679757E-4</v>
      </c>
      <c r="L82" s="75">
        <f t="shared" si="26"/>
        <v>1.6012003725217292E-4</v>
      </c>
      <c r="M82" s="75">
        <f t="shared" si="27"/>
        <v>1.3482199890872352E-3</v>
      </c>
      <c r="N82" s="75">
        <f t="shared" si="28"/>
        <v>0</v>
      </c>
      <c r="O82" s="43">
        <f t="shared" si="29"/>
        <v>0</v>
      </c>
      <c r="P82" s="76">
        <f t="shared" si="30"/>
        <v>1.9417960118222691E-4</v>
      </c>
      <c r="Q82" s="76">
        <f t="shared" si="31"/>
        <v>6.6499364224383687E-5</v>
      </c>
      <c r="R82" s="76">
        <f t="shared" si="32"/>
        <v>8.0060018626086468E-6</v>
      </c>
      <c r="S82" s="76">
        <f t="shared" si="33"/>
        <v>4.0446599672617056E-5</v>
      </c>
      <c r="T82" s="76">
        <f t="shared" si="34"/>
        <v>0</v>
      </c>
      <c r="U82" s="76">
        <f t="shared" si="35"/>
        <v>0</v>
      </c>
      <c r="V82" s="77">
        <f t="shared" si="36"/>
        <v>3.1007751937984497E-5</v>
      </c>
      <c r="W82" s="61">
        <f t="shared" si="37"/>
        <v>3.4013931887982074E-2</v>
      </c>
      <c r="X82" s="61">
        <f t="shared" si="38"/>
        <v>3.4010119999999998E-2</v>
      </c>
      <c r="Y82" s="64">
        <f t="shared" si="39"/>
        <v>-3.8118879820761564E-6</v>
      </c>
      <c r="Z82" s="66">
        <f t="shared" si="40"/>
        <v>2.5847691199999998E-2</v>
      </c>
      <c r="AA82" s="67">
        <f t="shared" si="41"/>
        <v>4.4213155999999997E-3</v>
      </c>
      <c r="AB82" s="67">
        <f t="shared" si="42"/>
        <v>1.7005060000000001E-3</v>
      </c>
      <c r="AC82" s="67">
        <f t="shared" si="43"/>
        <v>1.0203036E-3</v>
      </c>
      <c r="AD82" s="67">
        <f t="shared" si="44"/>
        <v>1.700506E-4</v>
      </c>
      <c r="AE82" s="67">
        <f t="shared" si="45"/>
        <v>1.700506E-4</v>
      </c>
      <c r="AF82" s="68">
        <f t="shared" si="46"/>
        <v>6.802024E-4</v>
      </c>
      <c r="AG82" s="69">
        <f t="shared" si="47"/>
        <v>3.4010119999999998E-2</v>
      </c>
    </row>
    <row r="83" spans="1:33">
      <c r="A83" s="101">
        <v>228</v>
      </c>
      <c r="B83" s="1" t="s">
        <v>168</v>
      </c>
      <c r="C83" s="13">
        <v>562757008</v>
      </c>
      <c r="D83" s="13">
        <v>21580</v>
      </c>
      <c r="E83" s="13">
        <v>15396619</v>
      </c>
      <c r="F83" s="13">
        <v>86078.5</v>
      </c>
      <c r="G83" s="3">
        <v>0.3</v>
      </c>
      <c r="H83" s="4">
        <v>0.36458000000000002</v>
      </c>
      <c r="I83" s="71">
        <v>7.1698730000000002E-2</v>
      </c>
      <c r="J83" s="74">
        <f t="shared" si="24"/>
        <v>5.9595956066241587E-4</v>
      </c>
      <c r="K83" s="75">
        <f t="shared" si="25"/>
        <v>5.2299684755046619E-4</v>
      </c>
      <c r="L83" s="75">
        <f t="shared" si="26"/>
        <v>3.8679549161503839E-4</v>
      </c>
      <c r="M83" s="75">
        <f t="shared" si="27"/>
        <v>4.833899989197212E-3</v>
      </c>
      <c r="N83" s="75">
        <f t="shared" si="28"/>
        <v>5.4651478413576864E-5</v>
      </c>
      <c r="O83" s="43">
        <f t="shared" si="29"/>
        <v>3.6458000000000007E-3</v>
      </c>
      <c r="P83" s="76">
        <f t="shared" si="30"/>
        <v>4.5292926610343608E-4</v>
      </c>
      <c r="Q83" s="76">
        <f t="shared" si="31"/>
        <v>6.7989590181560607E-5</v>
      </c>
      <c r="R83" s="76">
        <f t="shared" si="32"/>
        <v>1.9339774580751921E-5</v>
      </c>
      <c r="S83" s="76">
        <f t="shared" si="33"/>
        <v>1.4501699967591636E-4</v>
      </c>
      <c r="T83" s="76">
        <f t="shared" si="34"/>
        <v>2.7325739206788431E-7</v>
      </c>
      <c r="U83" s="76">
        <f t="shared" si="35"/>
        <v>1.8229000000000005E-5</v>
      </c>
      <c r="V83" s="77">
        <f t="shared" si="36"/>
        <v>3.1007751937984497E-5</v>
      </c>
      <c r="W83" s="61">
        <f t="shared" si="37"/>
        <v>7.3478563987171744E-2</v>
      </c>
      <c r="X83" s="61">
        <f t="shared" si="38"/>
        <v>7.1698730000000002E-2</v>
      </c>
      <c r="Y83" s="64">
        <f t="shared" si="39"/>
        <v>-1.7798339871717417E-3</v>
      </c>
      <c r="Z83" s="66">
        <f t="shared" si="40"/>
        <v>5.4491034800000004E-2</v>
      </c>
      <c r="AA83" s="67">
        <f t="shared" si="41"/>
        <v>9.3208348999999999E-3</v>
      </c>
      <c r="AB83" s="67">
        <f t="shared" si="42"/>
        <v>3.5849365000000001E-3</v>
      </c>
      <c r="AC83" s="67">
        <f t="shared" si="43"/>
        <v>2.1509619000000002E-3</v>
      </c>
      <c r="AD83" s="67">
        <f t="shared" si="44"/>
        <v>3.5849365000000004E-4</v>
      </c>
      <c r="AE83" s="67">
        <f t="shared" si="45"/>
        <v>3.5849365000000004E-4</v>
      </c>
      <c r="AF83" s="68">
        <f t="shared" si="46"/>
        <v>1.4339746000000002E-3</v>
      </c>
      <c r="AG83" s="69">
        <f t="shared" si="47"/>
        <v>7.1698730000000002E-2</v>
      </c>
    </row>
    <row r="84" spans="1:33">
      <c r="A84" s="101">
        <v>229</v>
      </c>
      <c r="B84" s="1" t="s">
        <v>170</v>
      </c>
      <c r="C84" s="13">
        <v>278119731</v>
      </c>
      <c r="D84" s="13">
        <v>18563</v>
      </c>
      <c r="E84" s="13">
        <v>2242333</v>
      </c>
      <c r="F84" s="13">
        <v>97917.3</v>
      </c>
      <c r="G84" s="3">
        <v>0</v>
      </c>
      <c r="H84" s="4">
        <v>0</v>
      </c>
      <c r="I84" s="71">
        <v>4.6177129999999997E-2</v>
      </c>
      <c r="J84" s="74">
        <f t="shared" si="24"/>
        <v>2.9452874036587615E-4</v>
      </c>
      <c r="K84" s="75">
        <f t="shared" si="25"/>
        <v>4.4987907697309102E-4</v>
      </c>
      <c r="L84" s="75">
        <f t="shared" si="26"/>
        <v>5.6332126884455852E-5</v>
      </c>
      <c r="M84" s="75">
        <f t="shared" si="27"/>
        <v>5.4987300593321237E-3</v>
      </c>
      <c r="N84" s="75">
        <f t="shared" si="28"/>
        <v>0</v>
      </c>
      <c r="O84" s="43">
        <f t="shared" si="29"/>
        <v>0</v>
      </c>
      <c r="P84" s="76">
        <f t="shared" si="30"/>
        <v>2.2384184267806588E-4</v>
      </c>
      <c r="Q84" s="76">
        <f t="shared" si="31"/>
        <v>5.8484280006501835E-5</v>
      </c>
      <c r="R84" s="76">
        <f t="shared" si="32"/>
        <v>2.816606344222793E-6</v>
      </c>
      <c r="S84" s="76">
        <f t="shared" si="33"/>
        <v>1.649619017799637E-4</v>
      </c>
      <c r="T84" s="76">
        <f t="shared" si="34"/>
        <v>0</v>
      </c>
      <c r="U84" s="76">
        <f t="shared" si="35"/>
        <v>0</v>
      </c>
      <c r="V84" s="77">
        <f t="shared" si="36"/>
        <v>3.1007751937984497E-5</v>
      </c>
      <c r="W84" s="61">
        <f t="shared" si="37"/>
        <v>4.8111238274673868E-2</v>
      </c>
      <c r="X84" s="61">
        <f t="shared" si="38"/>
        <v>4.6177129999999997E-2</v>
      </c>
      <c r="Y84" s="64">
        <f t="shared" si="39"/>
        <v>-1.9341082746738708E-3</v>
      </c>
      <c r="Z84" s="66">
        <f t="shared" si="40"/>
        <v>3.5094618799999998E-2</v>
      </c>
      <c r="AA84" s="67">
        <f t="shared" si="41"/>
        <v>6.0030268999999997E-3</v>
      </c>
      <c r="AB84" s="67">
        <f t="shared" si="42"/>
        <v>2.3088564999999999E-3</v>
      </c>
      <c r="AC84" s="67">
        <f t="shared" si="43"/>
        <v>1.3853138999999999E-3</v>
      </c>
      <c r="AD84" s="67">
        <f t="shared" si="44"/>
        <v>2.3088564999999999E-4</v>
      </c>
      <c r="AE84" s="67">
        <f t="shared" si="45"/>
        <v>2.3088564999999999E-4</v>
      </c>
      <c r="AF84" s="68">
        <f t="shared" si="46"/>
        <v>9.2354259999999995E-4</v>
      </c>
      <c r="AG84" s="69">
        <f t="shared" si="47"/>
        <v>4.617712999999999E-2</v>
      </c>
    </row>
    <row r="85" spans="1:33">
      <c r="A85" s="101">
        <v>230</v>
      </c>
      <c r="B85" s="1" t="s">
        <v>172</v>
      </c>
      <c r="C85" s="13">
        <v>514158360</v>
      </c>
      <c r="D85" s="13">
        <v>15418</v>
      </c>
      <c r="E85" s="13">
        <v>3898632</v>
      </c>
      <c r="F85" s="13">
        <v>25878.3</v>
      </c>
      <c r="G85" s="3">
        <v>36</v>
      </c>
      <c r="H85" s="4">
        <v>0</v>
      </c>
      <c r="I85" s="71">
        <v>5.7639860000000001E-2</v>
      </c>
      <c r="J85" s="74">
        <f t="shared" si="24"/>
        <v>5.444936019997253E-4</v>
      </c>
      <c r="K85" s="75">
        <f t="shared" si="25"/>
        <v>3.7365919349087527E-4</v>
      </c>
      <c r="L85" s="75">
        <f t="shared" si="26"/>
        <v>9.7941845613385659E-5</v>
      </c>
      <c r="M85" s="75">
        <f t="shared" si="27"/>
        <v>1.4532445859354217E-3</v>
      </c>
      <c r="N85" s="75">
        <f t="shared" si="28"/>
        <v>6.5581774096292239E-3</v>
      </c>
      <c r="O85" s="43">
        <f t="shared" si="29"/>
        <v>0</v>
      </c>
      <c r="P85" s="76">
        <f t="shared" si="30"/>
        <v>4.1381513751979123E-4</v>
      </c>
      <c r="Q85" s="76">
        <f t="shared" si="31"/>
        <v>4.8575695153813786E-5</v>
      </c>
      <c r="R85" s="76">
        <f t="shared" si="32"/>
        <v>4.8970922806692831E-6</v>
      </c>
      <c r="S85" s="76">
        <f t="shared" si="33"/>
        <v>4.3597337578062647E-5</v>
      </c>
      <c r="T85" s="76">
        <f t="shared" si="34"/>
        <v>3.2790887048146121E-5</v>
      </c>
      <c r="U85" s="76">
        <f t="shared" si="35"/>
        <v>0</v>
      </c>
      <c r="V85" s="77">
        <f t="shared" si="36"/>
        <v>3.1007751937984497E-5</v>
      </c>
      <c r="W85" s="61">
        <f t="shared" si="37"/>
        <v>5.7468390151846752E-2</v>
      </c>
      <c r="X85" s="61">
        <f t="shared" si="38"/>
        <v>5.7639860000000001E-2</v>
      </c>
      <c r="Y85" s="64">
        <f t="shared" si="39"/>
        <v>1.714698481532495E-4</v>
      </c>
      <c r="Z85" s="66">
        <f t="shared" si="40"/>
        <v>4.3806293600000004E-2</v>
      </c>
      <c r="AA85" s="67">
        <f t="shared" si="41"/>
        <v>7.4931818000000001E-3</v>
      </c>
      <c r="AB85" s="67">
        <f t="shared" si="42"/>
        <v>2.8819930000000002E-3</v>
      </c>
      <c r="AC85" s="67">
        <f t="shared" si="43"/>
        <v>1.7291958000000001E-3</v>
      </c>
      <c r="AD85" s="67">
        <f t="shared" si="44"/>
        <v>2.8819929999999999E-4</v>
      </c>
      <c r="AE85" s="67">
        <f t="shared" si="45"/>
        <v>2.8819929999999999E-4</v>
      </c>
      <c r="AF85" s="68">
        <f t="shared" si="46"/>
        <v>1.1527972E-3</v>
      </c>
      <c r="AG85" s="69">
        <f t="shared" si="47"/>
        <v>5.7639860000000001E-2</v>
      </c>
    </row>
    <row r="86" spans="1:33">
      <c r="A86" s="101">
        <v>231</v>
      </c>
      <c r="B86" s="1" t="s">
        <v>174</v>
      </c>
      <c r="C86" s="13">
        <v>275578039</v>
      </c>
      <c r="D86" s="13">
        <v>4053</v>
      </c>
      <c r="E86" s="13">
        <v>1283403</v>
      </c>
      <c r="F86" s="13">
        <v>20919.099999999999</v>
      </c>
      <c r="G86" s="3">
        <v>0.01</v>
      </c>
      <c r="H86" s="4">
        <v>0</v>
      </c>
      <c r="I86" s="71">
        <v>2.741524E-2</v>
      </c>
      <c r="J86" s="74">
        <f t="shared" si="24"/>
        <v>2.9183708903834758E-4</v>
      </c>
      <c r="K86" s="75">
        <f t="shared" si="25"/>
        <v>9.8225496900928623E-5</v>
      </c>
      <c r="L86" s="75">
        <f t="shared" si="26"/>
        <v>3.2241785961269488E-5</v>
      </c>
      <c r="M86" s="75">
        <f t="shared" si="27"/>
        <v>1.174751386978344E-3</v>
      </c>
      <c r="N86" s="75">
        <f t="shared" si="28"/>
        <v>1.821715947119229E-6</v>
      </c>
      <c r="O86" s="43">
        <f t="shared" si="29"/>
        <v>0</v>
      </c>
      <c r="P86" s="76">
        <f t="shared" si="30"/>
        <v>2.2179618766914416E-4</v>
      </c>
      <c r="Q86" s="76">
        <f t="shared" si="31"/>
        <v>1.2769314597120721E-5</v>
      </c>
      <c r="R86" s="76">
        <f t="shared" si="32"/>
        <v>1.6120892980634745E-6</v>
      </c>
      <c r="S86" s="76">
        <f t="shared" si="33"/>
        <v>3.5242541609350317E-5</v>
      </c>
      <c r="T86" s="76">
        <f t="shared" si="34"/>
        <v>9.1085797355961451E-9</v>
      </c>
      <c r="U86" s="76">
        <f t="shared" si="35"/>
        <v>0</v>
      </c>
      <c r="V86" s="77">
        <f t="shared" si="36"/>
        <v>3.1007751937984497E-5</v>
      </c>
      <c r="W86" s="61">
        <f t="shared" si="37"/>
        <v>3.0243699369139874E-2</v>
      </c>
      <c r="X86" s="61">
        <f t="shared" si="38"/>
        <v>2.741524E-2</v>
      </c>
      <c r="Y86" s="64">
        <f t="shared" si="39"/>
        <v>-2.8284593691398734E-3</v>
      </c>
      <c r="Z86" s="66">
        <f t="shared" si="40"/>
        <v>2.08355824E-2</v>
      </c>
      <c r="AA86" s="67">
        <f t="shared" si="41"/>
        <v>3.5639812E-3</v>
      </c>
      <c r="AB86" s="67">
        <f t="shared" si="42"/>
        <v>1.3707620000000002E-3</v>
      </c>
      <c r="AC86" s="67">
        <f t="shared" si="43"/>
        <v>8.2245720000000003E-4</v>
      </c>
      <c r="AD86" s="67">
        <f t="shared" si="44"/>
        <v>1.3707620000000001E-4</v>
      </c>
      <c r="AE86" s="67">
        <f t="shared" si="45"/>
        <v>1.3707620000000001E-4</v>
      </c>
      <c r="AF86" s="68">
        <f t="shared" si="46"/>
        <v>5.4830480000000006E-4</v>
      </c>
      <c r="AG86" s="69">
        <f t="shared" si="47"/>
        <v>2.741524E-2</v>
      </c>
    </row>
    <row r="87" spans="1:33">
      <c r="A87" s="101">
        <v>232</v>
      </c>
      <c r="B87" s="1" t="s">
        <v>176</v>
      </c>
      <c r="C87" s="13">
        <v>53711440</v>
      </c>
      <c r="D87" s="13">
        <v>4365</v>
      </c>
      <c r="E87" s="13">
        <v>1321012</v>
      </c>
      <c r="F87" s="13">
        <v>17739.400000000001</v>
      </c>
      <c r="G87" s="3">
        <v>0</v>
      </c>
      <c r="H87" s="4">
        <v>0</v>
      </c>
      <c r="I87" s="71">
        <v>1.16236E-2</v>
      </c>
      <c r="J87" s="74">
        <f t="shared" si="24"/>
        <v>5.6880404383956968E-5</v>
      </c>
      <c r="K87" s="75">
        <f t="shared" si="25"/>
        <v>1.0578689710647753E-4</v>
      </c>
      <c r="L87" s="75">
        <f t="shared" si="26"/>
        <v>3.3186603238630838E-5</v>
      </c>
      <c r="M87" s="75">
        <f t="shared" si="27"/>
        <v>9.9618935585965161E-4</v>
      </c>
      <c r="N87" s="75">
        <f t="shared" si="28"/>
        <v>0</v>
      </c>
      <c r="O87" s="43">
        <f t="shared" si="29"/>
        <v>0</v>
      </c>
      <c r="P87" s="76">
        <f t="shared" si="30"/>
        <v>4.3229107331807297E-5</v>
      </c>
      <c r="Q87" s="76">
        <f t="shared" si="31"/>
        <v>1.3752296623842079E-5</v>
      </c>
      <c r="R87" s="76">
        <f t="shared" si="32"/>
        <v>1.659330161931542E-6</v>
      </c>
      <c r="S87" s="76">
        <f t="shared" si="33"/>
        <v>2.9885680675789546E-5</v>
      </c>
      <c r="T87" s="76">
        <f t="shared" si="34"/>
        <v>0</v>
      </c>
      <c r="U87" s="76">
        <f t="shared" si="35"/>
        <v>0</v>
      </c>
      <c r="V87" s="77">
        <f t="shared" si="36"/>
        <v>3.1007751937984497E-5</v>
      </c>
      <c r="W87" s="61">
        <f t="shared" si="37"/>
        <v>1.1953416673135495E-2</v>
      </c>
      <c r="X87" s="61">
        <f t="shared" si="38"/>
        <v>1.16236E-2</v>
      </c>
      <c r="Y87" s="64">
        <f t="shared" si="39"/>
        <v>-3.298166731354954E-4</v>
      </c>
      <c r="Z87" s="66">
        <f t="shared" si="40"/>
        <v>8.8339360000000006E-3</v>
      </c>
      <c r="AA87" s="67">
        <f t="shared" si="41"/>
        <v>1.511068E-3</v>
      </c>
      <c r="AB87" s="67">
        <f t="shared" si="42"/>
        <v>5.8118000000000004E-4</v>
      </c>
      <c r="AC87" s="67">
        <f t="shared" si="43"/>
        <v>3.4870799999999998E-4</v>
      </c>
      <c r="AD87" s="67">
        <f t="shared" si="44"/>
        <v>5.8118000000000002E-5</v>
      </c>
      <c r="AE87" s="67">
        <f t="shared" si="45"/>
        <v>5.8118000000000002E-5</v>
      </c>
      <c r="AF87" s="68">
        <f t="shared" si="46"/>
        <v>2.3247200000000001E-4</v>
      </c>
      <c r="AG87" s="69">
        <f t="shared" si="47"/>
        <v>1.16236E-2</v>
      </c>
    </row>
    <row r="88" spans="1:33">
      <c r="A88" s="101">
        <v>233</v>
      </c>
      <c r="B88" s="1" t="s">
        <v>178</v>
      </c>
      <c r="C88" s="13">
        <v>3702883104</v>
      </c>
      <c r="D88" s="13">
        <v>41604</v>
      </c>
      <c r="E88" s="13">
        <v>22793042</v>
      </c>
      <c r="F88" s="13">
        <v>13313.4</v>
      </c>
      <c r="G88" s="3">
        <v>0</v>
      </c>
      <c r="H88" s="4">
        <v>0.33436199999999999</v>
      </c>
      <c r="I88" s="71">
        <v>0.31747250999999999</v>
      </c>
      <c r="J88" s="74">
        <f t="shared" si="24"/>
        <v>3.921352478020358E-3</v>
      </c>
      <c r="K88" s="75">
        <f t="shared" si="25"/>
        <v>1.0082836351014643E-3</v>
      </c>
      <c r="L88" s="75">
        <f t="shared" si="26"/>
        <v>5.7260921282732376E-4</v>
      </c>
      <c r="M88" s="75">
        <f t="shared" si="27"/>
        <v>7.4763900528213392E-4</v>
      </c>
      <c r="N88" s="75">
        <f t="shared" si="28"/>
        <v>0</v>
      </c>
      <c r="O88" s="43">
        <f t="shared" si="29"/>
        <v>3.3436200000000003E-3</v>
      </c>
      <c r="P88" s="76">
        <f t="shared" si="30"/>
        <v>2.9802278832954721E-3</v>
      </c>
      <c r="Q88" s="76">
        <f t="shared" si="31"/>
        <v>1.3107687256319037E-4</v>
      </c>
      <c r="R88" s="76">
        <f t="shared" si="32"/>
        <v>2.8630460641366189E-5</v>
      </c>
      <c r="S88" s="76">
        <f t="shared" si="33"/>
        <v>2.2429170158464018E-5</v>
      </c>
      <c r="T88" s="76">
        <f t="shared" si="34"/>
        <v>0</v>
      </c>
      <c r="U88" s="76">
        <f t="shared" si="35"/>
        <v>1.6718100000000002E-5</v>
      </c>
      <c r="V88" s="77">
        <f t="shared" si="36"/>
        <v>3.1007751937984497E-5</v>
      </c>
      <c r="W88" s="61">
        <f t="shared" si="37"/>
        <v>0.32100902385964775</v>
      </c>
      <c r="X88" s="61">
        <f t="shared" si="38"/>
        <v>0.31747250999999999</v>
      </c>
      <c r="Y88" s="64">
        <f t="shared" si="39"/>
        <v>-3.5365138596477608E-3</v>
      </c>
      <c r="Z88" s="66">
        <f t="shared" si="40"/>
        <v>0.24127910759999999</v>
      </c>
      <c r="AA88" s="67">
        <f t="shared" si="41"/>
        <v>4.1271426299999997E-2</v>
      </c>
      <c r="AB88" s="67">
        <f t="shared" si="42"/>
        <v>1.5873625499999999E-2</v>
      </c>
      <c r="AC88" s="67">
        <f t="shared" si="43"/>
        <v>9.5241752999999998E-3</v>
      </c>
      <c r="AD88" s="67">
        <f t="shared" si="44"/>
        <v>1.5873625499999999E-3</v>
      </c>
      <c r="AE88" s="67">
        <f t="shared" si="45"/>
        <v>1.5873625499999999E-3</v>
      </c>
      <c r="AF88" s="68">
        <f t="shared" si="46"/>
        <v>6.3494501999999996E-3</v>
      </c>
      <c r="AG88" s="69">
        <f t="shared" si="47"/>
        <v>0.31747250999999999</v>
      </c>
    </row>
    <row r="89" spans="1:33">
      <c r="A89" s="101">
        <v>234</v>
      </c>
      <c r="B89" s="1" t="s">
        <v>180</v>
      </c>
      <c r="C89" s="13">
        <v>2048068657</v>
      </c>
      <c r="D89" s="13">
        <v>84752</v>
      </c>
      <c r="E89" s="13">
        <v>32186432</v>
      </c>
      <c r="F89" s="13">
        <v>17384.5</v>
      </c>
      <c r="G89" s="3">
        <v>0</v>
      </c>
      <c r="H89" s="4">
        <v>0</v>
      </c>
      <c r="I89" s="71">
        <v>0.21309740999999999</v>
      </c>
      <c r="J89" s="74">
        <f t="shared" si="24"/>
        <v>2.1689043044883487E-3</v>
      </c>
      <c r="K89" s="75">
        <f t="shared" si="25"/>
        <v>2.0539865071175678E-3</v>
      </c>
      <c r="L89" s="75">
        <f t="shared" si="26"/>
        <v>8.0859095031019488E-4</v>
      </c>
      <c r="M89" s="75">
        <f t="shared" si="27"/>
        <v>9.7625927917190623E-4</v>
      </c>
      <c r="N89" s="75">
        <f t="shared" si="28"/>
        <v>0</v>
      </c>
      <c r="O89" s="43">
        <f t="shared" si="29"/>
        <v>0</v>
      </c>
      <c r="P89" s="76">
        <f t="shared" si="30"/>
        <v>1.6483672714111451E-3</v>
      </c>
      <c r="Q89" s="76">
        <f t="shared" si="31"/>
        <v>2.6701824592528382E-4</v>
      </c>
      <c r="R89" s="76">
        <f t="shared" si="32"/>
        <v>4.0429547515509746E-5</v>
      </c>
      <c r="S89" s="76">
        <f t="shared" si="33"/>
        <v>2.9287778375157185E-5</v>
      </c>
      <c r="T89" s="76">
        <f t="shared" si="34"/>
        <v>0</v>
      </c>
      <c r="U89" s="76">
        <f t="shared" si="35"/>
        <v>0</v>
      </c>
      <c r="V89" s="77">
        <f t="shared" si="36"/>
        <v>3.1007751937984497E-5</v>
      </c>
      <c r="W89" s="61">
        <f t="shared" si="37"/>
        <v>0.20161105951650801</v>
      </c>
      <c r="X89" s="61">
        <f t="shared" si="38"/>
        <v>0.21309740999999999</v>
      </c>
      <c r="Y89" s="64">
        <f t="shared" si="39"/>
        <v>1.1486350483491975E-2</v>
      </c>
      <c r="Z89" s="66">
        <f t="shared" si="40"/>
        <v>0.16195403159999999</v>
      </c>
      <c r="AA89" s="67">
        <f t="shared" si="41"/>
        <v>2.7702663299999999E-2</v>
      </c>
      <c r="AB89" s="67">
        <f t="shared" si="42"/>
        <v>1.06548705E-2</v>
      </c>
      <c r="AC89" s="67">
        <f t="shared" si="43"/>
        <v>6.3929222999999993E-3</v>
      </c>
      <c r="AD89" s="67">
        <f t="shared" si="44"/>
        <v>1.06548705E-3</v>
      </c>
      <c r="AE89" s="67">
        <f t="shared" si="45"/>
        <v>1.06548705E-3</v>
      </c>
      <c r="AF89" s="68">
        <f t="shared" si="46"/>
        <v>4.2619481999999998E-3</v>
      </c>
      <c r="AG89" s="69">
        <f t="shared" si="47"/>
        <v>0.21309740999999999</v>
      </c>
    </row>
    <row r="90" spans="1:33">
      <c r="A90" s="101">
        <v>235</v>
      </c>
      <c r="B90" s="1" t="s">
        <v>182</v>
      </c>
      <c r="C90" s="13">
        <v>176099007</v>
      </c>
      <c r="D90" s="13">
        <v>30091</v>
      </c>
      <c r="E90" s="13">
        <v>8781928</v>
      </c>
      <c r="F90" s="13">
        <v>21731.7</v>
      </c>
      <c r="G90" s="3">
        <v>0</v>
      </c>
      <c r="H90" s="4">
        <v>0</v>
      </c>
      <c r="I90" s="71">
        <v>3.1026149999999999E-2</v>
      </c>
      <c r="J90" s="74">
        <f t="shared" si="24"/>
        <v>1.8648881373825146E-4</v>
      </c>
      <c r="K90" s="75">
        <f t="shared" si="25"/>
        <v>7.2926312046529558E-4</v>
      </c>
      <c r="L90" s="75">
        <f t="shared" si="26"/>
        <v>2.206205244208401E-4</v>
      </c>
      <c r="M90" s="75">
        <f t="shared" si="27"/>
        <v>1.2203844676108094E-3</v>
      </c>
      <c r="N90" s="75">
        <f t="shared" si="28"/>
        <v>0</v>
      </c>
      <c r="O90" s="43">
        <f t="shared" si="29"/>
        <v>0</v>
      </c>
      <c r="P90" s="76">
        <f t="shared" si="30"/>
        <v>1.4173149844107111E-4</v>
      </c>
      <c r="Q90" s="76">
        <f t="shared" si="31"/>
        <v>9.4804205660488431E-5</v>
      </c>
      <c r="R90" s="76">
        <f t="shared" si="32"/>
        <v>1.1031026221042005E-5</v>
      </c>
      <c r="S90" s="76">
        <f t="shared" si="33"/>
        <v>3.661153402832428E-5</v>
      </c>
      <c r="T90" s="76">
        <f t="shared" si="34"/>
        <v>0</v>
      </c>
      <c r="U90" s="76">
        <f t="shared" si="35"/>
        <v>0</v>
      </c>
      <c r="V90" s="77">
        <f t="shared" si="36"/>
        <v>3.1007751937984497E-5</v>
      </c>
      <c r="W90" s="61">
        <f t="shared" si="37"/>
        <v>3.1518601628891037E-2</v>
      </c>
      <c r="X90" s="61">
        <f t="shared" si="38"/>
        <v>3.1026149999999999E-2</v>
      </c>
      <c r="Y90" s="64">
        <f t="shared" si="39"/>
        <v>-4.9245162889103786E-4</v>
      </c>
      <c r="Z90" s="66">
        <f t="shared" si="40"/>
        <v>2.3579874000000001E-2</v>
      </c>
      <c r="AA90" s="67">
        <f t="shared" si="41"/>
        <v>4.0333994999999997E-3</v>
      </c>
      <c r="AB90" s="67">
        <f t="shared" si="42"/>
        <v>1.5513075E-3</v>
      </c>
      <c r="AC90" s="67">
        <f t="shared" si="43"/>
        <v>9.3078449999999988E-4</v>
      </c>
      <c r="AD90" s="67">
        <f t="shared" si="44"/>
        <v>1.5513075E-4</v>
      </c>
      <c r="AE90" s="67">
        <f t="shared" si="45"/>
        <v>1.5513075E-4</v>
      </c>
      <c r="AF90" s="68">
        <f t="shared" si="46"/>
        <v>6.2052299999999999E-4</v>
      </c>
      <c r="AG90" s="69">
        <f t="shared" si="47"/>
        <v>3.1026150000000002E-2</v>
      </c>
    </row>
    <row r="91" spans="1:33">
      <c r="A91" s="101">
        <v>236</v>
      </c>
      <c r="B91" s="1" t="s">
        <v>184</v>
      </c>
      <c r="C91" s="13">
        <v>173595153</v>
      </c>
      <c r="D91" s="13">
        <v>18538</v>
      </c>
      <c r="E91" s="13">
        <v>2773654</v>
      </c>
      <c r="F91" s="13">
        <v>39677</v>
      </c>
      <c r="G91" s="3">
        <v>27.69</v>
      </c>
      <c r="H91" s="4">
        <v>0</v>
      </c>
      <c r="I91" s="71">
        <v>3.0572660000000002E-2</v>
      </c>
      <c r="J91" s="74">
        <f t="shared" si="24"/>
        <v>1.8383723284527245E-4</v>
      </c>
      <c r="K91" s="75">
        <f t="shared" si="25"/>
        <v>4.4927319554636435E-4</v>
      </c>
      <c r="L91" s="75">
        <f t="shared" si="26"/>
        <v>6.9680029264867666E-5</v>
      </c>
      <c r="M91" s="75">
        <f t="shared" si="27"/>
        <v>2.2281365250483892E-3</v>
      </c>
      <c r="N91" s="75">
        <f t="shared" si="28"/>
        <v>5.0443314575731452E-3</v>
      </c>
      <c r="O91" s="43">
        <f t="shared" si="29"/>
        <v>0</v>
      </c>
      <c r="P91" s="76">
        <f t="shared" si="30"/>
        <v>1.3971629696240707E-4</v>
      </c>
      <c r="Q91" s="76">
        <f t="shared" si="31"/>
        <v>5.8405515421027365E-5</v>
      </c>
      <c r="R91" s="76">
        <f t="shared" si="32"/>
        <v>3.4840014632433834E-6</v>
      </c>
      <c r="S91" s="76">
        <f t="shared" si="33"/>
        <v>6.6844095751451675E-5</v>
      </c>
      <c r="T91" s="76">
        <f t="shared" si="34"/>
        <v>2.5221657287865728E-5</v>
      </c>
      <c r="U91" s="76">
        <f t="shared" si="35"/>
        <v>0</v>
      </c>
      <c r="V91" s="77">
        <f t="shared" si="36"/>
        <v>3.1007751937984497E-5</v>
      </c>
      <c r="W91" s="61">
        <f t="shared" si="37"/>
        <v>3.2467931882397966E-2</v>
      </c>
      <c r="X91" s="61">
        <f t="shared" si="38"/>
        <v>3.0572660000000002E-2</v>
      </c>
      <c r="Y91" s="64">
        <f t="shared" si="39"/>
        <v>-1.8952718823979642E-3</v>
      </c>
      <c r="Z91" s="66">
        <f t="shared" si="40"/>
        <v>2.3235221600000001E-2</v>
      </c>
      <c r="AA91" s="67">
        <f t="shared" si="41"/>
        <v>3.9744458000000003E-3</v>
      </c>
      <c r="AB91" s="67">
        <f t="shared" si="42"/>
        <v>1.5286330000000002E-3</v>
      </c>
      <c r="AC91" s="67">
        <f t="shared" si="43"/>
        <v>9.1717980000000001E-4</v>
      </c>
      <c r="AD91" s="67">
        <f t="shared" si="44"/>
        <v>1.5286330000000001E-4</v>
      </c>
      <c r="AE91" s="67">
        <f t="shared" si="45"/>
        <v>1.5286330000000001E-4</v>
      </c>
      <c r="AF91" s="68">
        <f t="shared" si="46"/>
        <v>6.1145320000000004E-4</v>
      </c>
      <c r="AG91" s="69">
        <f t="shared" si="47"/>
        <v>3.0572660000000005E-2</v>
      </c>
    </row>
    <row r="92" spans="1:33">
      <c r="A92" s="101">
        <v>237</v>
      </c>
      <c r="B92" s="1" t="s">
        <v>186</v>
      </c>
      <c r="C92" s="13">
        <v>280155508</v>
      </c>
      <c r="D92" s="13">
        <v>16607</v>
      </c>
      <c r="E92" s="13">
        <v>3398526</v>
      </c>
      <c r="F92" s="13">
        <v>73559.899999999994</v>
      </c>
      <c r="G92" s="3">
        <v>42.74</v>
      </c>
      <c r="H92" s="4">
        <v>0</v>
      </c>
      <c r="I92" s="71">
        <v>4.6872650000000002E-2</v>
      </c>
      <c r="J92" s="74">
        <f t="shared" si="24"/>
        <v>2.9668462780802174E-4</v>
      </c>
      <c r="K92" s="75">
        <f t="shared" si="25"/>
        <v>4.0247491414599593E-4</v>
      </c>
      <c r="L92" s="75">
        <f t="shared" si="26"/>
        <v>8.5378129765794025E-5</v>
      </c>
      <c r="M92" s="75">
        <f t="shared" si="27"/>
        <v>4.1308944720847597E-3</v>
      </c>
      <c r="N92" s="75">
        <f t="shared" si="28"/>
        <v>7.7860139579875847E-3</v>
      </c>
      <c r="O92" s="43">
        <f t="shared" si="29"/>
        <v>0</v>
      </c>
      <c r="P92" s="76">
        <f t="shared" si="30"/>
        <v>2.2548031713409653E-4</v>
      </c>
      <c r="Q92" s="76">
        <f t="shared" si="31"/>
        <v>5.2321738838979475E-5</v>
      </c>
      <c r="R92" s="76">
        <f t="shared" si="32"/>
        <v>4.2689064882897011E-6</v>
      </c>
      <c r="S92" s="76">
        <f t="shared" si="33"/>
        <v>1.2392683416254278E-4</v>
      </c>
      <c r="T92" s="76">
        <f t="shared" si="34"/>
        <v>3.8930069789937923E-5</v>
      </c>
      <c r="U92" s="76">
        <f t="shared" si="35"/>
        <v>0</v>
      </c>
      <c r="V92" s="77">
        <f t="shared" si="36"/>
        <v>3.1007751937984497E-5</v>
      </c>
      <c r="W92" s="61">
        <f t="shared" si="37"/>
        <v>4.7593561835183096E-2</v>
      </c>
      <c r="X92" s="61">
        <f t="shared" si="38"/>
        <v>4.6872650000000002E-2</v>
      </c>
      <c r="Y92" s="64">
        <f t="shared" si="39"/>
        <v>-7.2091183518309399E-4</v>
      </c>
      <c r="Z92" s="66">
        <f t="shared" si="40"/>
        <v>3.5623214E-2</v>
      </c>
      <c r="AA92" s="67">
        <f t="shared" si="41"/>
        <v>6.0934445000000005E-3</v>
      </c>
      <c r="AB92" s="67">
        <f t="shared" si="42"/>
        <v>2.3436325000000002E-3</v>
      </c>
      <c r="AC92" s="67">
        <f t="shared" si="43"/>
        <v>1.4061795E-3</v>
      </c>
      <c r="AD92" s="67">
        <f t="shared" si="44"/>
        <v>2.3436325000000002E-4</v>
      </c>
      <c r="AE92" s="67">
        <f t="shared" si="45"/>
        <v>2.3436325000000002E-4</v>
      </c>
      <c r="AF92" s="68">
        <f t="shared" si="46"/>
        <v>9.3745300000000009E-4</v>
      </c>
      <c r="AG92" s="69">
        <f t="shared" si="47"/>
        <v>4.6872650000000002E-2</v>
      </c>
    </row>
    <row r="93" spans="1:33">
      <c r="A93" s="101">
        <v>238</v>
      </c>
      <c r="B93" s="1" t="s">
        <v>188</v>
      </c>
      <c r="C93" s="13">
        <v>22831956</v>
      </c>
      <c r="D93" s="13">
        <v>4072</v>
      </c>
      <c r="E93" s="13">
        <v>244312</v>
      </c>
      <c r="F93" s="13">
        <v>24000.1</v>
      </c>
      <c r="G93" s="3">
        <v>0</v>
      </c>
      <c r="H93" s="4">
        <v>0</v>
      </c>
      <c r="I93" s="71">
        <v>1.069823E-2</v>
      </c>
      <c r="J93" s="74">
        <f t="shared" si="24"/>
        <v>2.4179036908277131E-5</v>
      </c>
      <c r="K93" s="75">
        <f t="shared" si="25"/>
        <v>9.8685966785240888E-5</v>
      </c>
      <c r="L93" s="75">
        <f t="shared" si="26"/>
        <v>6.1376319143477704E-6</v>
      </c>
      <c r="M93" s="75">
        <f t="shared" si="27"/>
        <v>1.3477707340477821E-3</v>
      </c>
      <c r="N93" s="75">
        <f t="shared" si="28"/>
        <v>0</v>
      </c>
      <c r="O93" s="43">
        <f t="shared" si="29"/>
        <v>0</v>
      </c>
      <c r="P93" s="76">
        <f t="shared" si="30"/>
        <v>1.837606805029062E-5</v>
      </c>
      <c r="Q93" s="76">
        <f t="shared" si="31"/>
        <v>1.2829175682081316E-5</v>
      </c>
      <c r="R93" s="76">
        <f t="shared" si="32"/>
        <v>3.0688159571738854E-7</v>
      </c>
      <c r="S93" s="76">
        <f t="shared" si="33"/>
        <v>4.0433122021433462E-5</v>
      </c>
      <c r="T93" s="76">
        <f t="shared" si="34"/>
        <v>0</v>
      </c>
      <c r="U93" s="76">
        <f t="shared" si="35"/>
        <v>0</v>
      </c>
      <c r="V93" s="77">
        <f t="shared" si="36"/>
        <v>3.1007751937984497E-5</v>
      </c>
      <c r="W93" s="61">
        <f t="shared" si="37"/>
        <v>1.0295299928750728E-2</v>
      </c>
      <c r="X93" s="61">
        <f t="shared" si="38"/>
        <v>1.069823E-2</v>
      </c>
      <c r="Y93" s="64">
        <f t="shared" si="39"/>
        <v>4.0293007124927137E-4</v>
      </c>
      <c r="Z93" s="66">
        <f t="shared" si="40"/>
        <v>8.1306547999999996E-3</v>
      </c>
      <c r="AA93" s="67">
        <f t="shared" si="41"/>
        <v>1.3907698999999999E-3</v>
      </c>
      <c r="AB93" s="67">
        <f t="shared" si="42"/>
        <v>5.3491149999999996E-4</v>
      </c>
      <c r="AC93" s="67">
        <f t="shared" si="43"/>
        <v>3.209469E-4</v>
      </c>
      <c r="AD93" s="67">
        <f t="shared" si="44"/>
        <v>5.3491149999999997E-5</v>
      </c>
      <c r="AE93" s="67">
        <f t="shared" si="45"/>
        <v>5.3491149999999997E-5</v>
      </c>
      <c r="AF93" s="68">
        <f t="shared" si="46"/>
        <v>2.1396459999999999E-4</v>
      </c>
      <c r="AG93" s="69">
        <f t="shared" si="47"/>
        <v>1.069823E-2</v>
      </c>
    </row>
    <row r="94" spans="1:33">
      <c r="A94" s="101">
        <v>239</v>
      </c>
      <c r="B94" s="1" t="s">
        <v>190</v>
      </c>
      <c r="C94" s="13">
        <v>1851772569</v>
      </c>
      <c r="D94" s="13">
        <v>86529</v>
      </c>
      <c r="E94" s="13">
        <v>48715962</v>
      </c>
      <c r="F94" s="13">
        <v>3226.4</v>
      </c>
      <c r="G94" s="3">
        <v>0</v>
      </c>
      <c r="H94" s="4">
        <v>0.12621199999999999</v>
      </c>
      <c r="I94" s="71">
        <v>0.17976107</v>
      </c>
      <c r="J94" s="74">
        <f t="shared" si="24"/>
        <v>1.9610267859480005E-3</v>
      </c>
      <c r="K94" s="75">
        <f t="shared" si="25"/>
        <v>2.0970525589292998E-3</v>
      </c>
      <c r="L94" s="75">
        <f t="shared" si="26"/>
        <v>1.2238475519391321E-3</v>
      </c>
      <c r="M94" s="75">
        <f t="shared" si="27"/>
        <v>1.8118455741150097E-4</v>
      </c>
      <c r="N94" s="75">
        <f t="shared" si="28"/>
        <v>0</v>
      </c>
      <c r="O94" s="43">
        <f t="shared" si="29"/>
        <v>1.26212E-3</v>
      </c>
      <c r="P94" s="76">
        <f t="shared" si="30"/>
        <v>1.4903803573204804E-3</v>
      </c>
      <c r="Q94" s="76">
        <f t="shared" si="31"/>
        <v>2.72616832660809E-4</v>
      </c>
      <c r="R94" s="76">
        <f t="shared" si="32"/>
        <v>6.1192377596956611E-5</v>
      </c>
      <c r="S94" s="76">
        <f t="shared" si="33"/>
        <v>5.4355367223450286E-6</v>
      </c>
      <c r="T94" s="76">
        <f t="shared" si="34"/>
        <v>0</v>
      </c>
      <c r="U94" s="76">
        <f t="shared" si="35"/>
        <v>6.3106000000000002E-6</v>
      </c>
      <c r="V94" s="77">
        <f t="shared" si="36"/>
        <v>3.1007751937984497E-5</v>
      </c>
      <c r="W94" s="61">
        <f t="shared" si="37"/>
        <v>0.18669434562385756</v>
      </c>
      <c r="X94" s="61">
        <f t="shared" si="38"/>
        <v>0.17976107</v>
      </c>
      <c r="Y94" s="64">
        <f t="shared" si="39"/>
        <v>-6.9332756238575655E-3</v>
      </c>
      <c r="Z94" s="66">
        <f t="shared" si="40"/>
        <v>0.13661841320000001</v>
      </c>
      <c r="AA94" s="67">
        <f t="shared" si="41"/>
        <v>2.33689391E-2</v>
      </c>
      <c r="AB94" s="67">
        <f t="shared" si="42"/>
        <v>8.9880535000000008E-3</v>
      </c>
      <c r="AC94" s="67">
        <f t="shared" si="43"/>
        <v>5.3928320999999998E-3</v>
      </c>
      <c r="AD94" s="67">
        <f t="shared" si="44"/>
        <v>8.9880535000000004E-4</v>
      </c>
      <c r="AE94" s="67">
        <f t="shared" si="45"/>
        <v>8.9880535000000004E-4</v>
      </c>
      <c r="AF94" s="68">
        <f t="shared" si="46"/>
        <v>3.5952214000000001E-3</v>
      </c>
      <c r="AG94" s="69">
        <f t="shared" si="47"/>
        <v>0.17976107</v>
      </c>
    </row>
    <row r="95" spans="1:33">
      <c r="A95" s="101">
        <v>240</v>
      </c>
      <c r="B95" s="1" t="s">
        <v>192</v>
      </c>
      <c r="C95" s="13">
        <v>52376190</v>
      </c>
      <c r="D95" s="13">
        <v>5039</v>
      </c>
      <c r="E95" s="13">
        <v>1799494</v>
      </c>
      <c r="F95" s="13">
        <v>48172.4</v>
      </c>
      <c r="G95" s="3">
        <v>21.54</v>
      </c>
      <c r="H95" s="4">
        <v>0</v>
      </c>
      <c r="I95" s="71">
        <v>1.9393919999999999E-2</v>
      </c>
      <c r="J95" s="74">
        <f t="shared" si="24"/>
        <v>5.5466374896874172E-5</v>
      </c>
      <c r="K95" s="75">
        <f t="shared" si="25"/>
        <v>1.221214603710287E-4</v>
      </c>
      <c r="L95" s="75">
        <f t="shared" si="26"/>
        <v>4.5207078670214016E-5</v>
      </c>
      <c r="M95" s="75">
        <f t="shared" si="27"/>
        <v>2.7052116828197958E-3</v>
      </c>
      <c r="N95" s="75">
        <f t="shared" si="28"/>
        <v>3.9239761500948185E-3</v>
      </c>
      <c r="O95" s="43">
        <f t="shared" si="29"/>
        <v>0</v>
      </c>
      <c r="P95" s="76">
        <f t="shared" si="30"/>
        <v>4.2154444921624374E-5</v>
      </c>
      <c r="Q95" s="76">
        <f t="shared" si="31"/>
        <v>1.5875789848233733E-5</v>
      </c>
      <c r="R95" s="76">
        <f t="shared" si="32"/>
        <v>2.2603539335107008E-6</v>
      </c>
      <c r="S95" s="76">
        <f t="shared" si="33"/>
        <v>8.1156350484593869E-5</v>
      </c>
      <c r="T95" s="76">
        <f t="shared" si="34"/>
        <v>1.9619880750474092E-5</v>
      </c>
      <c r="U95" s="76">
        <f t="shared" si="35"/>
        <v>0</v>
      </c>
      <c r="V95" s="77">
        <f t="shared" si="36"/>
        <v>3.1007751937984497E-5</v>
      </c>
      <c r="W95" s="61">
        <f t="shared" si="37"/>
        <v>1.9207457187642128E-2</v>
      </c>
      <c r="X95" s="61">
        <f t="shared" si="38"/>
        <v>1.9393919999999999E-2</v>
      </c>
      <c r="Y95" s="64">
        <f t="shared" si="39"/>
        <v>1.8646281235787029E-4</v>
      </c>
      <c r="Z95" s="66">
        <f t="shared" si="40"/>
        <v>1.47393792E-2</v>
      </c>
      <c r="AA95" s="67">
        <f t="shared" si="41"/>
        <v>2.5212095999999997E-3</v>
      </c>
      <c r="AB95" s="67">
        <f t="shared" si="42"/>
        <v>9.6969599999999993E-4</v>
      </c>
      <c r="AC95" s="67">
        <f t="shared" si="43"/>
        <v>5.8181759999999998E-4</v>
      </c>
      <c r="AD95" s="67">
        <f t="shared" si="44"/>
        <v>9.6969600000000001E-5</v>
      </c>
      <c r="AE95" s="67">
        <f t="shared" si="45"/>
        <v>9.6969600000000001E-5</v>
      </c>
      <c r="AF95" s="68">
        <f t="shared" si="46"/>
        <v>3.878784E-4</v>
      </c>
      <c r="AG95" s="69">
        <f t="shared" si="47"/>
        <v>1.9393919999999999E-2</v>
      </c>
    </row>
    <row r="96" spans="1:33">
      <c r="A96" s="101">
        <v>241</v>
      </c>
      <c r="B96" s="1" t="s">
        <v>194</v>
      </c>
      <c r="C96" s="13">
        <v>5279172312</v>
      </c>
      <c r="D96" s="13">
        <v>64114</v>
      </c>
      <c r="E96" s="13">
        <v>99731653</v>
      </c>
      <c r="F96" s="13">
        <v>1088</v>
      </c>
      <c r="G96" s="3">
        <v>1.7</v>
      </c>
      <c r="H96" s="4">
        <v>0.26976600000000001</v>
      </c>
      <c r="I96" s="71">
        <v>0.46152103</v>
      </c>
      <c r="J96" s="74">
        <f t="shared" si="24"/>
        <v>5.5906424389133682E-3</v>
      </c>
      <c r="K96" s="75">
        <f t="shared" si="25"/>
        <v>1.5538192717261627E-3</v>
      </c>
      <c r="L96" s="75">
        <f t="shared" si="26"/>
        <v>2.5054691391477191E-3</v>
      </c>
      <c r="M96" s="75">
        <f t="shared" si="27"/>
        <v>6.1098685365643758E-5</v>
      </c>
      <c r="N96" s="75">
        <f t="shared" si="28"/>
        <v>3.096917110102689E-4</v>
      </c>
      <c r="O96" s="43">
        <f t="shared" si="29"/>
        <v>2.6976600000000006E-3</v>
      </c>
      <c r="P96" s="76">
        <f t="shared" si="30"/>
        <v>4.2488882535741601E-3</v>
      </c>
      <c r="Q96" s="76">
        <f t="shared" si="31"/>
        <v>2.0199650532440116E-4</v>
      </c>
      <c r="R96" s="76">
        <f t="shared" si="32"/>
        <v>1.2527345695738596E-4</v>
      </c>
      <c r="S96" s="76">
        <f t="shared" si="33"/>
        <v>1.8329605609693127E-6</v>
      </c>
      <c r="T96" s="76">
        <f t="shared" si="34"/>
        <v>1.5484585550513446E-6</v>
      </c>
      <c r="U96" s="76">
        <f t="shared" si="35"/>
        <v>1.3488300000000003E-5</v>
      </c>
      <c r="V96" s="77">
        <f t="shared" si="36"/>
        <v>3.1007751937984497E-5</v>
      </c>
      <c r="W96" s="61">
        <f t="shared" si="37"/>
        <v>0.46240356869099536</v>
      </c>
      <c r="X96" s="61">
        <f t="shared" si="38"/>
        <v>0.46152103</v>
      </c>
      <c r="Y96" s="64">
        <f t="shared" si="39"/>
        <v>-8.8253869099536031E-4</v>
      </c>
      <c r="Z96" s="66">
        <f t="shared" si="40"/>
        <v>0.35075598279999998</v>
      </c>
      <c r="AA96" s="67">
        <f t="shared" si="41"/>
        <v>5.9997733900000003E-2</v>
      </c>
      <c r="AB96" s="67">
        <f t="shared" si="42"/>
        <v>2.30760515E-2</v>
      </c>
      <c r="AC96" s="67">
        <f t="shared" si="43"/>
        <v>1.3845630899999999E-2</v>
      </c>
      <c r="AD96" s="67">
        <f t="shared" si="44"/>
        <v>2.3076051500000002E-3</v>
      </c>
      <c r="AE96" s="67">
        <f t="shared" si="45"/>
        <v>2.3076051500000002E-3</v>
      </c>
      <c r="AF96" s="68">
        <f t="shared" si="46"/>
        <v>9.2304206000000007E-3</v>
      </c>
      <c r="AG96" s="69">
        <f t="shared" si="47"/>
        <v>0.46152103</v>
      </c>
    </row>
    <row r="97" spans="1:33">
      <c r="A97" s="101">
        <v>242</v>
      </c>
      <c r="B97" s="1" t="s">
        <v>196</v>
      </c>
      <c r="C97" s="13">
        <v>87697061</v>
      </c>
      <c r="D97" s="13">
        <v>9768</v>
      </c>
      <c r="E97" s="13">
        <v>606</v>
      </c>
      <c r="F97" s="13">
        <v>16819.599999999999</v>
      </c>
      <c r="G97" s="3">
        <v>0</v>
      </c>
      <c r="H97" s="4">
        <v>0</v>
      </c>
      <c r="I97" s="71">
        <v>1.566654E-2</v>
      </c>
      <c r="J97" s="74">
        <f t="shared" si="24"/>
        <v>9.2871170331023373E-5</v>
      </c>
      <c r="K97" s="75">
        <f t="shared" si="25"/>
        <v>2.3672999105064663E-4</v>
      </c>
      <c r="L97" s="75">
        <f t="shared" si="26"/>
        <v>1.5223996120103591E-8</v>
      </c>
      <c r="M97" s="75">
        <f t="shared" si="27"/>
        <v>9.4453625769851265E-4</v>
      </c>
      <c r="N97" s="75">
        <f t="shared" si="28"/>
        <v>0</v>
      </c>
      <c r="O97" s="43">
        <f t="shared" si="29"/>
        <v>0</v>
      </c>
      <c r="P97" s="76">
        <f t="shared" si="30"/>
        <v>7.058208945157776E-5</v>
      </c>
      <c r="Q97" s="76">
        <f t="shared" si="31"/>
        <v>3.0774898836584061E-5</v>
      </c>
      <c r="R97" s="76">
        <f t="shared" si="32"/>
        <v>7.6119980600517962E-10</v>
      </c>
      <c r="S97" s="76">
        <f t="shared" si="33"/>
        <v>2.8336087730955378E-5</v>
      </c>
      <c r="T97" s="76">
        <f t="shared" si="34"/>
        <v>0</v>
      </c>
      <c r="U97" s="76">
        <f t="shared" si="35"/>
        <v>0</v>
      </c>
      <c r="V97" s="77">
        <f t="shared" si="36"/>
        <v>3.1007751937984497E-5</v>
      </c>
      <c r="W97" s="61">
        <f t="shared" si="37"/>
        <v>1.6070158915690771E-2</v>
      </c>
      <c r="X97" s="61">
        <f t="shared" si="38"/>
        <v>1.566654E-2</v>
      </c>
      <c r="Y97" s="64">
        <f t="shared" si="39"/>
        <v>-4.0361891569077116E-4</v>
      </c>
      <c r="Z97" s="66">
        <f t="shared" si="40"/>
        <v>1.19065704E-2</v>
      </c>
      <c r="AA97" s="67">
        <f t="shared" si="41"/>
        <v>2.0366502000000002E-3</v>
      </c>
      <c r="AB97" s="67">
        <f t="shared" si="42"/>
        <v>7.83327E-4</v>
      </c>
      <c r="AC97" s="67">
        <f t="shared" si="43"/>
        <v>4.6999619999999999E-4</v>
      </c>
      <c r="AD97" s="67">
        <f t="shared" si="44"/>
        <v>7.8332700000000003E-5</v>
      </c>
      <c r="AE97" s="67">
        <f t="shared" si="45"/>
        <v>7.8332700000000003E-5</v>
      </c>
      <c r="AF97" s="68">
        <f t="shared" si="46"/>
        <v>3.1333080000000001E-4</v>
      </c>
      <c r="AG97" s="69">
        <f t="shared" si="47"/>
        <v>1.566654E-2</v>
      </c>
    </row>
    <row r="98" spans="1:33">
      <c r="A98" s="101">
        <v>243</v>
      </c>
      <c r="B98" s="1" t="s">
        <v>198</v>
      </c>
      <c r="C98" s="13">
        <v>339633673</v>
      </c>
      <c r="D98" s="13">
        <v>23371</v>
      </c>
      <c r="E98" s="13">
        <v>3796461</v>
      </c>
      <c r="F98" s="13">
        <v>48798.8</v>
      </c>
      <c r="G98" s="3">
        <v>0</v>
      </c>
      <c r="H98" s="4">
        <v>0</v>
      </c>
      <c r="I98" s="71">
        <v>4.7023639999999998E-2</v>
      </c>
      <c r="J98" s="74">
        <f t="shared" si="24"/>
        <v>3.596719928314826E-4</v>
      </c>
      <c r="K98" s="75">
        <f t="shared" si="25"/>
        <v>5.664021929611653E-4</v>
      </c>
      <c r="L98" s="75">
        <f t="shared" si="26"/>
        <v>9.5375094940799675E-5</v>
      </c>
      <c r="M98" s="75">
        <f t="shared" si="27"/>
        <v>2.7403883524089864E-3</v>
      </c>
      <c r="N98" s="75">
        <f t="shared" si="28"/>
        <v>0</v>
      </c>
      <c r="O98" s="43">
        <f t="shared" si="29"/>
        <v>0</v>
      </c>
      <c r="P98" s="76">
        <f t="shared" si="30"/>
        <v>2.733507145519268E-4</v>
      </c>
      <c r="Q98" s="76">
        <f t="shared" si="31"/>
        <v>7.3632285084951498E-5</v>
      </c>
      <c r="R98" s="76">
        <f t="shared" si="32"/>
        <v>4.7687547470399844E-6</v>
      </c>
      <c r="S98" s="76">
        <f t="shared" si="33"/>
        <v>8.2211650572269589E-5</v>
      </c>
      <c r="T98" s="76">
        <f t="shared" si="34"/>
        <v>0</v>
      </c>
      <c r="U98" s="76">
        <f t="shared" si="35"/>
        <v>0</v>
      </c>
      <c r="V98" s="77">
        <f t="shared" si="36"/>
        <v>3.1007751937984497E-5</v>
      </c>
      <c r="W98" s="61">
        <f t="shared" si="37"/>
        <v>4.649711568941723E-2</v>
      </c>
      <c r="X98" s="61">
        <f t="shared" si="38"/>
        <v>4.7023639999999998E-2</v>
      </c>
      <c r="Y98" s="64">
        <f t="shared" si="39"/>
        <v>5.2652431058276827E-4</v>
      </c>
      <c r="Z98" s="66">
        <f t="shared" si="40"/>
        <v>3.5737966400000001E-2</v>
      </c>
      <c r="AA98" s="67">
        <f t="shared" si="41"/>
        <v>6.1130732000000002E-3</v>
      </c>
      <c r="AB98" s="67">
        <f t="shared" si="42"/>
        <v>2.3511820000000003E-3</v>
      </c>
      <c r="AC98" s="67">
        <f t="shared" si="43"/>
        <v>1.4107091999999999E-3</v>
      </c>
      <c r="AD98" s="67">
        <f t="shared" si="44"/>
        <v>2.3511819999999999E-4</v>
      </c>
      <c r="AE98" s="67">
        <f t="shared" si="45"/>
        <v>2.3511819999999999E-4</v>
      </c>
      <c r="AF98" s="68">
        <f t="shared" si="46"/>
        <v>9.4047279999999998E-4</v>
      </c>
      <c r="AG98" s="69">
        <f t="shared" si="47"/>
        <v>4.7023640000000005E-2</v>
      </c>
    </row>
    <row r="99" spans="1:33">
      <c r="A99" s="101">
        <v>244</v>
      </c>
      <c r="B99" s="1" t="s">
        <v>200</v>
      </c>
      <c r="C99" s="13">
        <v>26820277826</v>
      </c>
      <c r="D99" s="13">
        <v>1080113</v>
      </c>
      <c r="E99" s="13">
        <v>1410919536</v>
      </c>
      <c r="F99" s="13">
        <v>39673.4</v>
      </c>
      <c r="G99" s="3">
        <v>0.15</v>
      </c>
      <c r="H99" s="4">
        <v>0.29167300000000002</v>
      </c>
      <c r="I99" s="71">
        <v>2.69774863</v>
      </c>
      <c r="J99" s="74">
        <f t="shared" si="24"/>
        <v>2.840266893669122E-2</v>
      </c>
      <c r="K99" s="75">
        <f t="shared" si="25"/>
        <v>2.6176816218641184E-2</v>
      </c>
      <c r="L99" s="75">
        <f t="shared" si="26"/>
        <v>3.5445269871026995E-2</v>
      </c>
      <c r="M99" s="75">
        <f t="shared" si="27"/>
        <v>2.2279343602806356E-3</v>
      </c>
      <c r="N99" s="75">
        <f t="shared" si="28"/>
        <v>2.7325739206788432E-5</v>
      </c>
      <c r="O99" s="43">
        <f t="shared" si="29"/>
        <v>2.9167300000000006E-3</v>
      </c>
      <c r="P99" s="76">
        <f t="shared" si="30"/>
        <v>2.1586028391885326E-2</v>
      </c>
      <c r="Q99" s="76">
        <f t="shared" si="31"/>
        <v>3.4029861084233538E-3</v>
      </c>
      <c r="R99" s="76">
        <f t="shared" si="32"/>
        <v>1.7722634935513498E-3</v>
      </c>
      <c r="S99" s="76">
        <f t="shared" si="33"/>
        <v>6.6838030808419061E-5</v>
      </c>
      <c r="T99" s="76">
        <f t="shared" si="34"/>
        <v>1.3662869603394215E-7</v>
      </c>
      <c r="U99" s="76">
        <f t="shared" si="35"/>
        <v>1.4583650000000004E-5</v>
      </c>
      <c r="V99" s="77">
        <f t="shared" si="36"/>
        <v>3.1007751937984497E-5</v>
      </c>
      <c r="W99" s="61">
        <f t="shared" si="37"/>
        <v>2.6873844055302465</v>
      </c>
      <c r="X99" s="61">
        <f t="shared" si="38"/>
        <v>2.69774863</v>
      </c>
      <c r="Y99" s="64">
        <f t="shared" si="39"/>
        <v>1.0364224469753491E-2</v>
      </c>
      <c r="Z99" s="66">
        <f t="shared" si="40"/>
        <v>2.0502889587999999</v>
      </c>
      <c r="AA99" s="67">
        <f t="shared" si="41"/>
        <v>0.35070732190000004</v>
      </c>
      <c r="AB99" s="67">
        <f t="shared" si="42"/>
        <v>0.13488743150000002</v>
      </c>
      <c r="AC99" s="67">
        <f t="shared" si="43"/>
        <v>8.093245889999999E-2</v>
      </c>
      <c r="AD99" s="67">
        <f t="shared" si="44"/>
        <v>1.3488743149999999E-2</v>
      </c>
      <c r="AE99" s="67">
        <f t="shared" si="45"/>
        <v>1.3488743149999999E-2</v>
      </c>
      <c r="AF99" s="68">
        <f t="shared" si="46"/>
        <v>5.3954972599999998E-2</v>
      </c>
      <c r="AG99" s="69">
        <f t="shared" si="47"/>
        <v>2.69774863</v>
      </c>
    </row>
    <row r="100" spans="1:33">
      <c r="A100" s="101">
        <v>245</v>
      </c>
      <c r="B100" s="1" t="s">
        <v>202</v>
      </c>
      <c r="C100" s="13">
        <v>1019669535</v>
      </c>
      <c r="D100" s="13">
        <v>74074</v>
      </c>
      <c r="E100" s="13">
        <v>29862673</v>
      </c>
      <c r="F100" s="13">
        <v>1170.5999999999999</v>
      </c>
      <c r="G100" s="3">
        <v>0</v>
      </c>
      <c r="H100" s="4">
        <v>9.6173999999999996E-2</v>
      </c>
      <c r="I100" s="71">
        <v>0.11777654999999999</v>
      </c>
      <c r="J100" s="74">
        <f t="shared" si="24"/>
        <v>1.0798298367871233E-3</v>
      </c>
      <c r="K100" s="75">
        <f t="shared" si="25"/>
        <v>1.7952024321340701E-3</v>
      </c>
      <c r="L100" s="75">
        <f t="shared" si="26"/>
        <v>7.5021323083815556E-4</v>
      </c>
      <c r="M100" s="75">
        <f t="shared" si="27"/>
        <v>6.5737243647998693E-5</v>
      </c>
      <c r="N100" s="75">
        <f t="shared" si="28"/>
        <v>0</v>
      </c>
      <c r="O100" s="43">
        <f t="shared" si="29"/>
        <v>9.617400000000001E-4</v>
      </c>
      <c r="P100" s="76">
        <f t="shared" si="30"/>
        <v>8.2067067595821379E-4</v>
      </c>
      <c r="Q100" s="76">
        <f t="shared" si="31"/>
        <v>2.3337631617742914E-4</v>
      </c>
      <c r="R100" s="76">
        <f t="shared" si="32"/>
        <v>3.751066154190778E-5</v>
      </c>
      <c r="S100" s="76">
        <f t="shared" si="33"/>
        <v>1.9721173094399609E-6</v>
      </c>
      <c r="T100" s="76">
        <f t="shared" si="34"/>
        <v>0</v>
      </c>
      <c r="U100" s="76">
        <f t="shared" si="35"/>
        <v>4.8087000000000002E-6</v>
      </c>
      <c r="V100" s="77">
        <f t="shared" si="36"/>
        <v>3.1007751937984497E-5</v>
      </c>
      <c r="W100" s="61">
        <f t="shared" si="37"/>
        <v>0.11293462229249751</v>
      </c>
      <c r="X100" s="61">
        <f t="shared" si="38"/>
        <v>0.11777654999999999</v>
      </c>
      <c r="Y100" s="64">
        <f t="shared" si="39"/>
        <v>4.841927707502483E-3</v>
      </c>
      <c r="Z100" s="66">
        <f t="shared" si="40"/>
        <v>8.9510177999999996E-2</v>
      </c>
      <c r="AA100" s="67">
        <f t="shared" si="41"/>
        <v>1.5310951499999999E-2</v>
      </c>
      <c r="AB100" s="67">
        <f t="shared" si="42"/>
        <v>5.8888274999999999E-3</v>
      </c>
      <c r="AC100" s="67">
        <f t="shared" si="43"/>
        <v>3.5332964999999997E-3</v>
      </c>
      <c r="AD100" s="67">
        <f t="shared" si="44"/>
        <v>5.8888275000000003E-4</v>
      </c>
      <c r="AE100" s="67">
        <f t="shared" si="45"/>
        <v>5.8888275000000003E-4</v>
      </c>
      <c r="AF100" s="68">
        <f t="shared" si="46"/>
        <v>2.3555310000000001E-3</v>
      </c>
      <c r="AG100" s="69">
        <f t="shared" si="47"/>
        <v>0.11777655000000001</v>
      </c>
    </row>
    <row r="101" spans="1:33">
      <c r="A101" s="101">
        <v>246</v>
      </c>
      <c r="B101" s="1" t="s">
        <v>204</v>
      </c>
      <c r="C101" s="13">
        <v>380744820</v>
      </c>
      <c r="D101" s="13">
        <v>47789</v>
      </c>
      <c r="E101" s="13">
        <v>47071023</v>
      </c>
      <c r="F101" s="13">
        <v>1925.7</v>
      </c>
      <c r="G101" s="3">
        <v>0</v>
      </c>
      <c r="H101" s="4">
        <v>0.97195100000000001</v>
      </c>
      <c r="I101" s="71">
        <v>5.8586079999999999E-2</v>
      </c>
      <c r="J101" s="74">
        <f t="shared" si="24"/>
        <v>4.0320868940949835E-4</v>
      </c>
      <c r="K101" s="75">
        <f t="shared" si="25"/>
        <v>1.1581787000736437E-3</v>
      </c>
      <c r="L101" s="75">
        <f t="shared" si="26"/>
        <v>1.1825232203321898E-3</v>
      </c>
      <c r="M101" s="75">
        <f t="shared" si="27"/>
        <v>1.0814130368439357E-4</v>
      </c>
      <c r="N101" s="75">
        <f t="shared" si="28"/>
        <v>0</v>
      </c>
      <c r="O101" s="43">
        <f t="shared" si="29"/>
        <v>9.7195100000000006E-3</v>
      </c>
      <c r="P101" s="76">
        <f t="shared" si="30"/>
        <v>3.0643860395121876E-4</v>
      </c>
      <c r="Q101" s="76">
        <f t="shared" si="31"/>
        <v>1.5056323100957368E-4</v>
      </c>
      <c r="R101" s="76">
        <f t="shared" si="32"/>
        <v>5.9126161016609493E-5</v>
      </c>
      <c r="S101" s="76">
        <f t="shared" si="33"/>
        <v>3.2442391105318071E-6</v>
      </c>
      <c r="T101" s="76">
        <f t="shared" si="34"/>
        <v>0</v>
      </c>
      <c r="U101" s="76">
        <f t="shared" si="35"/>
        <v>4.8597550000000007E-5</v>
      </c>
      <c r="V101" s="77">
        <f t="shared" si="36"/>
        <v>3.1007751937984497E-5</v>
      </c>
      <c r="W101" s="61">
        <f t="shared" si="37"/>
        <v>5.989775370259183E-2</v>
      </c>
      <c r="X101" s="61">
        <f t="shared" si="38"/>
        <v>5.8586079999999999E-2</v>
      </c>
      <c r="Y101" s="64">
        <f t="shared" si="39"/>
        <v>-1.3116737025918312E-3</v>
      </c>
      <c r="Z101" s="66">
        <f t="shared" si="40"/>
        <v>4.45254208E-2</v>
      </c>
      <c r="AA101" s="67">
        <f t="shared" si="41"/>
        <v>7.6161904000000002E-3</v>
      </c>
      <c r="AB101" s="67">
        <f t="shared" si="42"/>
        <v>2.9293040000000002E-3</v>
      </c>
      <c r="AC101" s="67">
        <f t="shared" si="43"/>
        <v>1.7575823999999999E-3</v>
      </c>
      <c r="AD101" s="67">
        <f t="shared" si="44"/>
        <v>2.9293039999999998E-4</v>
      </c>
      <c r="AE101" s="67">
        <f t="shared" si="45"/>
        <v>2.9293039999999998E-4</v>
      </c>
      <c r="AF101" s="68">
        <f t="shared" si="46"/>
        <v>1.1717215999999999E-3</v>
      </c>
      <c r="AG101" s="69">
        <f t="shared" si="47"/>
        <v>5.8586080000000006E-2</v>
      </c>
    </row>
    <row r="102" spans="1:33">
      <c r="A102" s="101">
        <v>247</v>
      </c>
      <c r="B102" s="1" t="s">
        <v>206</v>
      </c>
      <c r="C102" s="13">
        <v>93369081</v>
      </c>
      <c r="D102" s="13">
        <v>4539</v>
      </c>
      <c r="E102" s="13">
        <v>1239013</v>
      </c>
      <c r="F102" s="13">
        <v>45571.199999999997</v>
      </c>
      <c r="G102" s="3">
        <v>0</v>
      </c>
      <c r="H102" s="4">
        <v>0</v>
      </c>
      <c r="I102" s="71">
        <v>2.0872040000000001E-2</v>
      </c>
      <c r="J102" s="74">
        <f t="shared" si="24"/>
        <v>9.8877838394175125E-5</v>
      </c>
      <c r="K102" s="75">
        <f t="shared" si="25"/>
        <v>1.1000383183649519E-4</v>
      </c>
      <c r="L102" s="75">
        <f t="shared" si="26"/>
        <v>3.1126615684418995E-5</v>
      </c>
      <c r="M102" s="75">
        <f t="shared" si="27"/>
        <v>2.5591364067415671E-3</v>
      </c>
      <c r="N102" s="75">
        <f t="shared" si="28"/>
        <v>0</v>
      </c>
      <c r="O102" s="43">
        <f t="shared" si="29"/>
        <v>0</v>
      </c>
      <c r="P102" s="76">
        <f t="shared" si="30"/>
        <v>7.5147157179573099E-5</v>
      </c>
      <c r="Q102" s="76">
        <f t="shared" si="31"/>
        <v>1.4300498138744375E-5</v>
      </c>
      <c r="R102" s="76">
        <f t="shared" si="32"/>
        <v>1.5563307842209499E-6</v>
      </c>
      <c r="S102" s="76">
        <f t="shared" si="33"/>
        <v>7.6774092202247011E-5</v>
      </c>
      <c r="T102" s="76">
        <f t="shared" si="34"/>
        <v>0</v>
      </c>
      <c r="U102" s="76">
        <f t="shared" si="35"/>
        <v>0</v>
      </c>
      <c r="V102" s="77">
        <f t="shared" si="36"/>
        <v>3.1007751937984497E-5</v>
      </c>
      <c r="W102" s="61">
        <f t="shared" si="37"/>
        <v>1.9878583024276995E-2</v>
      </c>
      <c r="X102" s="61">
        <f t="shared" si="38"/>
        <v>2.0872040000000001E-2</v>
      </c>
      <c r="Y102" s="64">
        <f t="shared" si="39"/>
        <v>9.9345697572300606E-4</v>
      </c>
      <c r="Z102" s="66">
        <f t="shared" si="40"/>
        <v>1.58627504E-2</v>
      </c>
      <c r="AA102" s="67">
        <f t="shared" si="41"/>
        <v>2.7133652000000002E-3</v>
      </c>
      <c r="AB102" s="67">
        <f t="shared" si="42"/>
        <v>1.043602E-3</v>
      </c>
      <c r="AC102" s="67">
        <f t="shared" si="43"/>
        <v>6.2616120000000004E-4</v>
      </c>
      <c r="AD102" s="67">
        <f t="shared" si="44"/>
        <v>1.0436020000000001E-4</v>
      </c>
      <c r="AE102" s="67">
        <f t="shared" si="45"/>
        <v>1.0436020000000001E-4</v>
      </c>
      <c r="AF102" s="68">
        <f t="shared" si="46"/>
        <v>4.1744080000000004E-4</v>
      </c>
      <c r="AG102" s="69">
        <f t="shared" si="47"/>
        <v>2.0872040000000001E-2</v>
      </c>
    </row>
    <row r="103" spans="1:33">
      <c r="A103" s="101">
        <v>248</v>
      </c>
      <c r="B103" s="1" t="s">
        <v>208</v>
      </c>
      <c r="C103" s="13">
        <v>36915160</v>
      </c>
      <c r="D103" s="13">
        <v>12226</v>
      </c>
      <c r="E103" s="13">
        <v>4633195</v>
      </c>
      <c r="F103" s="13">
        <v>4951.7</v>
      </c>
      <c r="G103" s="3">
        <v>0</v>
      </c>
      <c r="H103" s="4">
        <v>3.3755730000000002</v>
      </c>
      <c r="I103" s="71">
        <v>2.810358E-2</v>
      </c>
      <c r="J103" s="74">
        <f t="shared" si="24"/>
        <v>3.9093147171225964E-5</v>
      </c>
      <c r="K103" s="75">
        <f t="shared" si="25"/>
        <v>2.9630025292641337E-4</v>
      </c>
      <c r="L103" s="75">
        <f t="shared" si="26"/>
        <v>1.1639561502257981E-4</v>
      </c>
      <c r="M103" s="75">
        <f t="shared" si="27"/>
        <v>2.7807202235759026E-4</v>
      </c>
      <c r="N103" s="75">
        <f t="shared" si="28"/>
        <v>0</v>
      </c>
      <c r="O103" s="43">
        <f t="shared" si="29"/>
        <v>3.3755730000000005E-2</v>
      </c>
      <c r="P103" s="76">
        <f t="shared" si="30"/>
        <v>2.9710791850131731E-5</v>
      </c>
      <c r="Q103" s="76">
        <f t="shared" si="31"/>
        <v>3.8519032880433736E-5</v>
      </c>
      <c r="R103" s="76">
        <f t="shared" si="32"/>
        <v>5.8197807511289903E-6</v>
      </c>
      <c r="S103" s="76">
        <f t="shared" si="33"/>
        <v>8.3421606707277065E-6</v>
      </c>
      <c r="T103" s="76">
        <f t="shared" si="34"/>
        <v>0</v>
      </c>
      <c r="U103" s="76">
        <f t="shared" si="35"/>
        <v>1.6877865000000002E-4</v>
      </c>
      <c r="V103" s="77">
        <f t="shared" si="36"/>
        <v>3.1007751937984497E-5</v>
      </c>
      <c r="W103" s="61">
        <f t="shared" si="37"/>
        <v>2.8217816809040668E-2</v>
      </c>
      <c r="X103" s="61">
        <f t="shared" si="38"/>
        <v>2.810358E-2</v>
      </c>
      <c r="Y103" s="64">
        <f t="shared" si="39"/>
        <v>-1.1423680904066799E-4</v>
      </c>
      <c r="Z103" s="66">
        <f t="shared" si="40"/>
        <v>2.1358720800000001E-2</v>
      </c>
      <c r="AA103" s="67">
        <f t="shared" si="41"/>
        <v>3.6534654E-3</v>
      </c>
      <c r="AB103" s="67">
        <f t="shared" si="42"/>
        <v>1.4051790000000001E-3</v>
      </c>
      <c r="AC103" s="67">
        <f t="shared" si="43"/>
        <v>8.4310739999999998E-4</v>
      </c>
      <c r="AD103" s="67">
        <f t="shared" si="44"/>
        <v>1.4051790000000001E-4</v>
      </c>
      <c r="AE103" s="67">
        <f t="shared" si="45"/>
        <v>1.4051790000000001E-4</v>
      </c>
      <c r="AF103" s="68">
        <f t="shared" si="46"/>
        <v>5.6207160000000002E-4</v>
      </c>
      <c r="AG103" s="69">
        <f t="shared" si="47"/>
        <v>2.8103580000000003E-2</v>
      </c>
    </row>
    <row r="104" spans="1:33">
      <c r="A104" s="101">
        <v>249</v>
      </c>
      <c r="B104" s="1" t="s">
        <v>210</v>
      </c>
      <c r="C104" s="13">
        <v>688461813</v>
      </c>
      <c r="D104" s="13">
        <v>29884</v>
      </c>
      <c r="E104" s="13">
        <v>5034869</v>
      </c>
      <c r="F104" s="13">
        <v>74649.100000000006</v>
      </c>
      <c r="G104" s="3">
        <v>17.86</v>
      </c>
      <c r="H104" s="4">
        <v>0</v>
      </c>
      <c r="I104" s="71">
        <v>7.8683359999999994E-2</v>
      </c>
      <c r="J104" s="74">
        <f t="shared" si="24"/>
        <v>7.290809244055301E-4</v>
      </c>
      <c r="K104" s="75">
        <f t="shared" si="25"/>
        <v>7.2424642225199878E-4</v>
      </c>
      <c r="L104" s="75">
        <f t="shared" si="26"/>
        <v>1.2648651175120438E-4</v>
      </c>
      <c r="M104" s="75">
        <f t="shared" si="27"/>
        <v>4.1920605457063222E-3</v>
      </c>
      <c r="N104" s="75">
        <f t="shared" si="28"/>
        <v>3.2535846815549426E-3</v>
      </c>
      <c r="O104" s="43">
        <f t="shared" si="29"/>
        <v>0</v>
      </c>
      <c r="P104" s="76">
        <f t="shared" si="30"/>
        <v>5.5410150254820291E-4</v>
      </c>
      <c r="Q104" s="76">
        <f t="shared" si="31"/>
        <v>9.415203489275984E-5</v>
      </c>
      <c r="R104" s="76">
        <f t="shared" si="32"/>
        <v>6.3243255875602195E-6</v>
      </c>
      <c r="S104" s="76">
        <f t="shared" si="33"/>
        <v>1.2576181637118967E-4</v>
      </c>
      <c r="T104" s="76">
        <f t="shared" si="34"/>
        <v>1.6267923407774712E-5</v>
      </c>
      <c r="U104" s="76">
        <f t="shared" si="35"/>
        <v>0</v>
      </c>
      <c r="V104" s="77">
        <f t="shared" si="36"/>
        <v>3.1007751937984497E-5</v>
      </c>
      <c r="W104" s="61">
        <f t="shared" si="37"/>
        <v>8.276153547454719E-2</v>
      </c>
      <c r="X104" s="61">
        <f t="shared" si="38"/>
        <v>7.8683359999999994E-2</v>
      </c>
      <c r="Y104" s="64">
        <f t="shared" si="39"/>
        <v>-4.0781754745471965E-3</v>
      </c>
      <c r="Z104" s="66">
        <f t="shared" si="40"/>
        <v>5.9799353599999994E-2</v>
      </c>
      <c r="AA104" s="67">
        <f t="shared" si="41"/>
        <v>1.02288368E-2</v>
      </c>
      <c r="AB104" s="67">
        <f t="shared" si="42"/>
        <v>3.934168E-3</v>
      </c>
      <c r="AC104" s="67">
        <f t="shared" si="43"/>
        <v>2.3605007999999996E-3</v>
      </c>
      <c r="AD104" s="67">
        <f t="shared" si="44"/>
        <v>3.934168E-4</v>
      </c>
      <c r="AE104" s="67">
        <f t="shared" si="45"/>
        <v>3.934168E-4</v>
      </c>
      <c r="AF104" s="68">
        <f t="shared" si="46"/>
        <v>1.5736672E-3</v>
      </c>
      <c r="AG104" s="69">
        <f t="shared" si="47"/>
        <v>7.8683360000000008E-2</v>
      </c>
    </row>
    <row r="105" spans="1:33">
      <c r="A105" s="101">
        <v>250</v>
      </c>
      <c r="B105" s="1" t="s">
        <v>212</v>
      </c>
      <c r="C105" s="13">
        <v>34870614</v>
      </c>
      <c r="D105" s="13">
        <v>2668</v>
      </c>
      <c r="E105" s="13">
        <v>487871</v>
      </c>
      <c r="F105" s="13">
        <v>6263.72</v>
      </c>
      <c r="G105" s="3">
        <v>0</v>
      </c>
      <c r="H105" s="4">
        <v>0</v>
      </c>
      <c r="I105" s="71">
        <v>7.5689399999999997E-3</v>
      </c>
      <c r="J105" s="74">
        <f t="shared" si="24"/>
        <v>3.6927973359806988E-5</v>
      </c>
      <c r="K105" s="75">
        <f t="shared" si="25"/>
        <v>6.4659665860270803E-5</v>
      </c>
      <c r="L105" s="75">
        <f t="shared" si="26"/>
        <v>1.225634688302155E-5</v>
      </c>
      <c r="M105" s="75">
        <f t="shared" si="27"/>
        <v>3.5175097196552403E-4</v>
      </c>
      <c r="N105" s="75">
        <f t="shared" si="28"/>
        <v>0</v>
      </c>
      <c r="O105" s="43">
        <f t="shared" si="29"/>
        <v>0</v>
      </c>
      <c r="P105" s="76">
        <f t="shared" si="30"/>
        <v>2.8065259753453311E-5</v>
      </c>
      <c r="Q105" s="76">
        <f t="shared" si="31"/>
        <v>8.4057565618352053E-6</v>
      </c>
      <c r="R105" s="76">
        <f t="shared" si="32"/>
        <v>6.1281734415107754E-7</v>
      </c>
      <c r="S105" s="76">
        <f t="shared" si="33"/>
        <v>1.0552529158965721E-5</v>
      </c>
      <c r="T105" s="76">
        <f t="shared" si="34"/>
        <v>0</v>
      </c>
      <c r="U105" s="76">
        <f t="shared" si="35"/>
        <v>0</v>
      </c>
      <c r="V105" s="77">
        <f t="shared" si="36"/>
        <v>3.1007751937984497E-5</v>
      </c>
      <c r="W105" s="61">
        <f t="shared" si="37"/>
        <v>7.8644114756389796E-3</v>
      </c>
      <c r="X105" s="61">
        <f t="shared" si="38"/>
        <v>7.5689399999999997E-3</v>
      </c>
      <c r="Y105" s="64">
        <f t="shared" si="39"/>
        <v>-2.9547147563897987E-4</v>
      </c>
      <c r="Z105" s="66">
        <f t="shared" si="40"/>
        <v>5.7523944000000002E-3</v>
      </c>
      <c r="AA105" s="67">
        <f t="shared" si="41"/>
        <v>9.8396219999999997E-4</v>
      </c>
      <c r="AB105" s="67">
        <f t="shared" si="42"/>
        <v>3.7844700000000002E-4</v>
      </c>
      <c r="AC105" s="67">
        <f t="shared" si="43"/>
        <v>2.2706819999999999E-4</v>
      </c>
      <c r="AD105" s="67">
        <f t="shared" si="44"/>
        <v>3.78447E-5</v>
      </c>
      <c r="AE105" s="67">
        <f t="shared" si="45"/>
        <v>3.78447E-5</v>
      </c>
      <c r="AF105" s="68">
        <f t="shared" si="46"/>
        <v>1.513788E-4</v>
      </c>
      <c r="AG105" s="69">
        <f t="shared" si="47"/>
        <v>7.5689399999999997E-3</v>
      </c>
    </row>
    <row r="106" spans="1:33">
      <c r="A106" s="101">
        <v>251</v>
      </c>
      <c r="B106" s="1" t="s">
        <v>214</v>
      </c>
      <c r="C106" s="13">
        <v>454551646</v>
      </c>
      <c r="D106" s="13">
        <v>46178</v>
      </c>
      <c r="E106" s="13">
        <v>8232493</v>
      </c>
      <c r="F106" s="13">
        <v>114640.2</v>
      </c>
      <c r="G106" s="3">
        <v>0</v>
      </c>
      <c r="H106" s="4">
        <v>1.587831</v>
      </c>
      <c r="I106" s="71">
        <v>8.4137760000000006E-2</v>
      </c>
      <c r="J106" s="74">
        <f t="shared" si="24"/>
        <v>4.813701036105764E-4</v>
      </c>
      <c r="K106" s="75">
        <f t="shared" si="25"/>
        <v>1.1191357009353766E-3</v>
      </c>
      <c r="L106" s="75">
        <f t="shared" si="26"/>
        <v>2.0681756021580857E-4</v>
      </c>
      <c r="M106" s="75">
        <f t="shared" si="27"/>
        <v>6.4378359467412447E-3</v>
      </c>
      <c r="N106" s="75">
        <f t="shared" si="28"/>
        <v>0</v>
      </c>
      <c r="O106" s="43">
        <f t="shared" si="29"/>
        <v>1.5878310000000003E-2</v>
      </c>
      <c r="P106" s="76">
        <f t="shared" si="30"/>
        <v>3.6584127874403805E-4</v>
      </c>
      <c r="Q106" s="76">
        <f t="shared" si="31"/>
        <v>1.4548764112159898E-4</v>
      </c>
      <c r="R106" s="76">
        <f t="shared" si="32"/>
        <v>1.0340878010790428E-5</v>
      </c>
      <c r="S106" s="76">
        <f t="shared" si="33"/>
        <v>1.9313507840223733E-4</v>
      </c>
      <c r="T106" s="76">
        <f t="shared" si="34"/>
        <v>0</v>
      </c>
      <c r="U106" s="76">
        <f t="shared" si="35"/>
        <v>7.9391550000000011E-5</v>
      </c>
      <c r="V106" s="77">
        <f t="shared" si="36"/>
        <v>3.1007751937984497E-5</v>
      </c>
      <c r="W106" s="61">
        <f t="shared" si="37"/>
        <v>8.2520417821664929E-2</v>
      </c>
      <c r="X106" s="61">
        <f t="shared" si="38"/>
        <v>8.4137760000000006E-2</v>
      </c>
      <c r="Y106" s="64">
        <f t="shared" si="39"/>
        <v>1.6173421783350767E-3</v>
      </c>
      <c r="Z106" s="66">
        <f t="shared" si="40"/>
        <v>6.3944697600000003E-2</v>
      </c>
      <c r="AA106" s="67">
        <f t="shared" si="41"/>
        <v>1.0937908800000002E-2</v>
      </c>
      <c r="AB106" s="67">
        <f t="shared" si="42"/>
        <v>4.2068880000000006E-3</v>
      </c>
      <c r="AC106" s="67">
        <f t="shared" si="43"/>
        <v>2.5241328E-3</v>
      </c>
      <c r="AD106" s="67">
        <f t="shared" si="44"/>
        <v>4.2068880000000006E-4</v>
      </c>
      <c r="AE106" s="67">
        <f t="shared" si="45"/>
        <v>4.2068880000000006E-4</v>
      </c>
      <c r="AF106" s="68">
        <f t="shared" si="46"/>
        <v>1.6827552000000003E-3</v>
      </c>
      <c r="AG106" s="69">
        <f t="shared" si="47"/>
        <v>8.4137760000000006E-2</v>
      </c>
    </row>
    <row r="107" spans="1:33">
      <c r="A107" s="101">
        <v>252</v>
      </c>
      <c r="B107" s="1" t="s">
        <v>216</v>
      </c>
      <c r="C107" s="13">
        <v>184187970</v>
      </c>
      <c r="D107" s="13">
        <v>17532</v>
      </c>
      <c r="E107" s="13">
        <v>4195415</v>
      </c>
      <c r="F107" s="13">
        <v>16006.3</v>
      </c>
      <c r="G107" s="3">
        <v>0</v>
      </c>
      <c r="H107" s="4">
        <v>0</v>
      </c>
      <c r="I107" s="71">
        <v>2.57848E-2</v>
      </c>
      <c r="J107" s="74">
        <f t="shared" si="24"/>
        <v>1.9505502396249542E-4</v>
      </c>
      <c r="K107" s="75">
        <f t="shared" si="25"/>
        <v>4.2489252693488294E-4</v>
      </c>
      <c r="L107" s="75">
        <f t="shared" si="26"/>
        <v>1.0539765954162445E-4</v>
      </c>
      <c r="M107" s="75">
        <f t="shared" si="27"/>
        <v>8.9886386725009538E-4</v>
      </c>
      <c r="N107" s="75">
        <f t="shared" si="28"/>
        <v>0</v>
      </c>
      <c r="O107" s="43">
        <f t="shared" si="29"/>
        <v>0</v>
      </c>
      <c r="P107" s="76">
        <f t="shared" si="30"/>
        <v>1.4824181821149651E-4</v>
      </c>
      <c r="Q107" s="76">
        <f t="shared" si="31"/>
        <v>5.5236028501534782E-5</v>
      </c>
      <c r="R107" s="76">
        <f t="shared" si="32"/>
        <v>5.2698829770812225E-6</v>
      </c>
      <c r="S107" s="76">
        <f t="shared" si="33"/>
        <v>2.6965916017502861E-5</v>
      </c>
      <c r="T107" s="76">
        <f t="shared" si="34"/>
        <v>0</v>
      </c>
      <c r="U107" s="76">
        <f t="shared" si="35"/>
        <v>0</v>
      </c>
      <c r="V107" s="77">
        <f t="shared" si="36"/>
        <v>3.1007751937984497E-5</v>
      </c>
      <c r="W107" s="61">
        <f t="shared" si="37"/>
        <v>2.6672139764559986E-2</v>
      </c>
      <c r="X107" s="61">
        <f t="shared" si="38"/>
        <v>2.57848E-2</v>
      </c>
      <c r="Y107" s="64">
        <f t="shared" si="39"/>
        <v>-8.8733976455998564E-4</v>
      </c>
      <c r="Z107" s="66">
        <f t="shared" si="40"/>
        <v>1.9596447999999999E-2</v>
      </c>
      <c r="AA107" s="67">
        <f t="shared" si="41"/>
        <v>3.3520240000000003E-3</v>
      </c>
      <c r="AB107" s="67">
        <f t="shared" si="42"/>
        <v>1.2892400000000001E-3</v>
      </c>
      <c r="AC107" s="67">
        <f t="shared" si="43"/>
        <v>7.7354399999999992E-4</v>
      </c>
      <c r="AD107" s="67">
        <f t="shared" si="44"/>
        <v>1.2892400000000001E-4</v>
      </c>
      <c r="AE107" s="67">
        <f t="shared" si="45"/>
        <v>1.2892400000000001E-4</v>
      </c>
      <c r="AF107" s="68">
        <f t="shared" si="46"/>
        <v>5.1569600000000006E-4</v>
      </c>
      <c r="AG107" s="69">
        <f t="shared" si="47"/>
        <v>2.5784799999999997E-2</v>
      </c>
    </row>
    <row r="108" spans="1:33">
      <c r="A108" s="101">
        <v>253</v>
      </c>
      <c r="B108" s="1" t="s">
        <v>218</v>
      </c>
      <c r="C108" s="13">
        <v>1010156080</v>
      </c>
      <c r="D108" s="13">
        <v>48576</v>
      </c>
      <c r="E108" s="13">
        <v>18138291</v>
      </c>
      <c r="F108" s="13">
        <v>22650.1</v>
      </c>
      <c r="G108" s="3">
        <v>0</v>
      </c>
      <c r="H108" s="4">
        <v>0</v>
      </c>
      <c r="I108" s="71">
        <v>0.10486317000000001</v>
      </c>
      <c r="J108" s="74">
        <f t="shared" si="24"/>
        <v>1.0697550898153688E-3</v>
      </c>
      <c r="K108" s="75">
        <f t="shared" si="25"/>
        <v>1.1772518473869994E-3</v>
      </c>
      <c r="L108" s="75">
        <f t="shared" si="26"/>
        <v>4.5567206569193053E-4</v>
      </c>
      <c r="M108" s="75">
        <f t="shared" si="27"/>
        <v>1.2719589461400438E-3</v>
      </c>
      <c r="N108" s="75">
        <f t="shared" si="28"/>
        <v>0</v>
      </c>
      <c r="O108" s="43">
        <f t="shared" si="29"/>
        <v>0</v>
      </c>
      <c r="P108" s="76">
        <f t="shared" si="30"/>
        <v>8.1301386825968032E-4</v>
      </c>
      <c r="Q108" s="76">
        <f t="shared" si="31"/>
        <v>1.5304274016030993E-4</v>
      </c>
      <c r="R108" s="76">
        <f t="shared" si="32"/>
        <v>2.2783603284596529E-5</v>
      </c>
      <c r="S108" s="76">
        <f t="shared" si="33"/>
        <v>3.8158768384201314E-5</v>
      </c>
      <c r="T108" s="76">
        <f t="shared" si="34"/>
        <v>0</v>
      </c>
      <c r="U108" s="76">
        <f t="shared" si="35"/>
        <v>0</v>
      </c>
      <c r="V108" s="77">
        <f t="shared" si="36"/>
        <v>3.1007751937984497E-5</v>
      </c>
      <c r="W108" s="61">
        <f t="shared" si="37"/>
        <v>0.10580067320267725</v>
      </c>
      <c r="X108" s="61">
        <f t="shared" si="38"/>
        <v>0.10486317000000001</v>
      </c>
      <c r="Y108" s="64">
        <f t="shared" si="39"/>
        <v>-9.375032026772423E-4</v>
      </c>
      <c r="Z108" s="66">
        <f t="shared" si="40"/>
        <v>7.9696009200000001E-2</v>
      </c>
      <c r="AA108" s="67">
        <f t="shared" si="41"/>
        <v>1.3632212100000001E-2</v>
      </c>
      <c r="AB108" s="67">
        <f t="shared" si="42"/>
        <v>5.243158500000001E-3</v>
      </c>
      <c r="AC108" s="67">
        <f t="shared" si="43"/>
        <v>3.1458951000000001E-3</v>
      </c>
      <c r="AD108" s="67">
        <f t="shared" si="44"/>
        <v>5.2431584999999999E-4</v>
      </c>
      <c r="AE108" s="67">
        <f t="shared" si="45"/>
        <v>5.2431584999999999E-4</v>
      </c>
      <c r="AF108" s="68">
        <f t="shared" si="46"/>
        <v>2.0972634E-3</v>
      </c>
      <c r="AG108" s="69">
        <f t="shared" si="47"/>
        <v>0.10486316999999999</v>
      </c>
    </row>
    <row r="109" spans="1:33">
      <c r="A109" s="101">
        <v>254</v>
      </c>
      <c r="B109" s="1" t="s">
        <v>220</v>
      </c>
      <c r="C109" s="13">
        <v>3572794121</v>
      </c>
      <c r="D109" s="13">
        <v>100840</v>
      </c>
      <c r="E109" s="13">
        <v>103038179</v>
      </c>
      <c r="F109" s="13">
        <v>6800.9</v>
      </c>
      <c r="G109" s="3">
        <v>0</v>
      </c>
      <c r="H109" s="4">
        <v>2.2534350000000001</v>
      </c>
      <c r="I109" s="71">
        <v>0.29531459999999998</v>
      </c>
      <c r="J109" s="74">
        <f t="shared" si="24"/>
        <v>3.7835882706385099E-3</v>
      </c>
      <c r="K109" s="75">
        <f t="shared" si="25"/>
        <v>2.443883322844718E-3</v>
      </c>
      <c r="L109" s="75">
        <f t="shared" si="26"/>
        <v>2.5885360351791081E-3</v>
      </c>
      <c r="M109" s="75">
        <f t="shared" si="27"/>
        <v>3.8191732472721198E-4</v>
      </c>
      <c r="N109" s="75">
        <f t="shared" si="28"/>
        <v>0</v>
      </c>
      <c r="O109" s="43">
        <f t="shared" si="29"/>
        <v>2.2534350000000005E-2</v>
      </c>
      <c r="P109" s="76">
        <f t="shared" si="30"/>
        <v>2.8755270856852676E-3</v>
      </c>
      <c r="Q109" s="76">
        <f t="shared" si="31"/>
        <v>3.1770483196981333E-4</v>
      </c>
      <c r="R109" s="76">
        <f t="shared" si="32"/>
        <v>1.294268017589554E-4</v>
      </c>
      <c r="S109" s="76">
        <f t="shared" si="33"/>
        <v>1.145751974181636E-5</v>
      </c>
      <c r="T109" s="76">
        <f t="shared" si="34"/>
        <v>0</v>
      </c>
      <c r="U109" s="76">
        <f t="shared" si="35"/>
        <v>1.1267175000000003E-4</v>
      </c>
      <c r="V109" s="77">
        <f t="shared" si="36"/>
        <v>3.1007751937984497E-5</v>
      </c>
      <c r="W109" s="61">
        <f t="shared" si="37"/>
        <v>0.3477795741093837</v>
      </c>
      <c r="X109" s="61">
        <f t="shared" si="38"/>
        <v>0.29531459999999998</v>
      </c>
      <c r="Y109" s="64">
        <f t="shared" si="39"/>
        <v>-5.2464974109383722E-2</v>
      </c>
      <c r="Z109" s="66">
        <f t="shared" si="40"/>
        <v>0.22443909599999998</v>
      </c>
      <c r="AA109" s="67">
        <f t="shared" si="41"/>
        <v>3.8390898E-2</v>
      </c>
      <c r="AB109" s="67">
        <f t="shared" si="42"/>
        <v>1.4765729999999999E-2</v>
      </c>
      <c r="AC109" s="67">
        <f t="shared" si="43"/>
        <v>8.859437999999999E-3</v>
      </c>
      <c r="AD109" s="67">
        <f t="shared" si="44"/>
        <v>1.4765729999999999E-3</v>
      </c>
      <c r="AE109" s="67">
        <f t="shared" si="45"/>
        <v>1.4765729999999999E-3</v>
      </c>
      <c r="AF109" s="68">
        <f t="shared" si="46"/>
        <v>5.9062919999999996E-3</v>
      </c>
      <c r="AG109" s="69">
        <f t="shared" si="47"/>
        <v>0.29531459999999987</v>
      </c>
    </row>
    <row r="110" spans="1:33">
      <c r="A110" s="101">
        <v>255</v>
      </c>
      <c r="B110" s="1" t="s">
        <v>222</v>
      </c>
      <c r="C110" s="13">
        <v>1720030324</v>
      </c>
      <c r="D110" s="13">
        <v>369584</v>
      </c>
      <c r="E110" s="13">
        <v>79019814</v>
      </c>
      <c r="F110" s="13">
        <v>0</v>
      </c>
      <c r="G110" s="3">
        <v>0</v>
      </c>
      <c r="H110" s="4">
        <v>0.185941</v>
      </c>
      <c r="I110" s="71">
        <v>0.27036432999999999</v>
      </c>
      <c r="J110" s="74">
        <f t="shared" si="24"/>
        <v>1.8215117744336874E-3</v>
      </c>
      <c r="K110" s="75">
        <f t="shared" si="25"/>
        <v>8.9569632486140652E-3</v>
      </c>
      <c r="L110" s="75">
        <f t="shared" si="26"/>
        <v>1.9851441282958868E-3</v>
      </c>
      <c r="M110" s="75">
        <f t="shared" si="27"/>
        <v>0</v>
      </c>
      <c r="N110" s="75">
        <f t="shared" si="28"/>
        <v>0</v>
      </c>
      <c r="O110" s="43">
        <f t="shared" si="29"/>
        <v>1.8594100000000001E-3</v>
      </c>
      <c r="P110" s="76">
        <f t="shared" si="30"/>
        <v>1.3843489485696025E-3</v>
      </c>
      <c r="Q110" s="76">
        <f t="shared" si="31"/>
        <v>1.1644052223198284E-3</v>
      </c>
      <c r="R110" s="76">
        <f t="shared" si="32"/>
        <v>9.9257206414794344E-5</v>
      </c>
      <c r="S110" s="76">
        <f t="shared" si="33"/>
        <v>0</v>
      </c>
      <c r="T110" s="76">
        <f t="shared" si="34"/>
        <v>0</v>
      </c>
      <c r="U110" s="76">
        <f t="shared" si="35"/>
        <v>9.2970500000000011E-6</v>
      </c>
      <c r="V110" s="77">
        <f t="shared" si="36"/>
        <v>3.1007751937984497E-5</v>
      </c>
      <c r="W110" s="61">
        <f t="shared" si="37"/>
        <v>0.26883161792422094</v>
      </c>
      <c r="X110" s="61">
        <f t="shared" si="38"/>
        <v>0.27036432999999999</v>
      </c>
      <c r="Y110" s="64">
        <f t="shared" si="39"/>
        <v>1.5327120757790413E-3</v>
      </c>
      <c r="Z110" s="66">
        <f t="shared" si="40"/>
        <v>0.20547689079999998</v>
      </c>
      <c r="AA110" s="67">
        <f t="shared" si="41"/>
        <v>3.51473629E-2</v>
      </c>
      <c r="AB110" s="67">
        <f t="shared" si="42"/>
        <v>1.3518216499999999E-2</v>
      </c>
      <c r="AC110" s="67">
        <f t="shared" si="43"/>
        <v>8.1109298999999992E-3</v>
      </c>
      <c r="AD110" s="67">
        <f t="shared" si="44"/>
        <v>1.35182165E-3</v>
      </c>
      <c r="AE110" s="67">
        <f t="shared" si="45"/>
        <v>1.35182165E-3</v>
      </c>
      <c r="AF110" s="68">
        <f t="shared" si="46"/>
        <v>5.4072866000000001E-3</v>
      </c>
      <c r="AG110" s="69">
        <f t="shared" si="47"/>
        <v>0.27036432999999993</v>
      </c>
    </row>
    <row r="111" spans="1:33">
      <c r="A111" s="101">
        <v>256</v>
      </c>
      <c r="B111" s="1" t="s">
        <v>224</v>
      </c>
      <c r="C111" s="13">
        <v>145627028</v>
      </c>
      <c r="D111" s="13">
        <v>11805</v>
      </c>
      <c r="E111" s="13">
        <v>1998081</v>
      </c>
      <c r="F111" s="13">
        <v>49426.3</v>
      </c>
      <c r="G111" s="3">
        <v>88.08</v>
      </c>
      <c r="H111" s="4">
        <v>0</v>
      </c>
      <c r="I111" s="71">
        <v>3.4624710000000003E-2</v>
      </c>
      <c r="J111" s="74">
        <f t="shared" si="24"/>
        <v>1.5421899397733191E-4</v>
      </c>
      <c r="K111" s="75">
        <f t="shared" si="25"/>
        <v>2.8609720970033611E-4</v>
      </c>
      <c r="L111" s="75">
        <f t="shared" si="26"/>
        <v>5.0196002296456609E-5</v>
      </c>
      <c r="M111" s="75">
        <f t="shared" si="27"/>
        <v>2.7756267945661015E-3</v>
      </c>
      <c r="N111" s="75">
        <f t="shared" si="28"/>
        <v>1.6045674062226168E-2</v>
      </c>
      <c r="O111" s="43">
        <f t="shared" si="29"/>
        <v>0</v>
      </c>
      <c r="P111" s="76">
        <f t="shared" si="30"/>
        <v>1.1720643542277225E-4</v>
      </c>
      <c r="Q111" s="76">
        <f t="shared" si="31"/>
        <v>3.7192637261043697E-5</v>
      </c>
      <c r="R111" s="76">
        <f t="shared" si="32"/>
        <v>2.5098001148228305E-6</v>
      </c>
      <c r="S111" s="76">
        <f t="shared" si="33"/>
        <v>8.3268803836983036E-5</v>
      </c>
      <c r="T111" s="76">
        <f t="shared" si="34"/>
        <v>8.0228370311130845E-5</v>
      </c>
      <c r="U111" s="76">
        <f t="shared" si="35"/>
        <v>0</v>
      </c>
      <c r="V111" s="77">
        <f t="shared" si="36"/>
        <v>3.1007751937984497E-5</v>
      </c>
      <c r="W111" s="61">
        <f t="shared" si="37"/>
        <v>3.5141379888473712E-2</v>
      </c>
      <c r="X111" s="61">
        <f t="shared" si="38"/>
        <v>3.4624710000000003E-2</v>
      </c>
      <c r="Y111" s="64">
        <f t="shared" si="39"/>
        <v>-5.1666988847370865E-4</v>
      </c>
      <c r="Z111" s="66">
        <f t="shared" si="40"/>
        <v>2.6314779600000001E-2</v>
      </c>
      <c r="AA111" s="67">
        <f t="shared" si="41"/>
        <v>4.5012123000000006E-3</v>
      </c>
      <c r="AB111" s="67">
        <f t="shared" si="42"/>
        <v>1.7312355000000002E-3</v>
      </c>
      <c r="AC111" s="67">
        <f t="shared" si="43"/>
        <v>1.0387413E-3</v>
      </c>
      <c r="AD111" s="67">
        <f t="shared" si="44"/>
        <v>1.7312355000000001E-4</v>
      </c>
      <c r="AE111" s="67">
        <f t="shared" si="45"/>
        <v>1.7312355000000001E-4</v>
      </c>
      <c r="AF111" s="68">
        <f t="shared" si="46"/>
        <v>6.9249420000000006E-4</v>
      </c>
      <c r="AG111" s="69">
        <f t="shared" si="47"/>
        <v>3.4624710000000003E-2</v>
      </c>
    </row>
    <row r="112" spans="1:33">
      <c r="A112" s="101">
        <v>257</v>
      </c>
      <c r="B112" s="1" t="s">
        <v>226</v>
      </c>
      <c r="C112" s="13">
        <v>429446802</v>
      </c>
      <c r="D112" s="13">
        <v>28307</v>
      </c>
      <c r="E112" s="13">
        <v>12469073</v>
      </c>
      <c r="F112" s="13">
        <v>77912</v>
      </c>
      <c r="G112" s="3">
        <v>0</v>
      </c>
      <c r="H112" s="4">
        <v>0</v>
      </c>
      <c r="I112" s="71">
        <v>6.3545439999999995E-2</v>
      </c>
      <c r="J112" s="74">
        <f t="shared" si="24"/>
        <v>4.547840787578419E-4</v>
      </c>
      <c r="K112" s="75">
        <f t="shared" si="25"/>
        <v>6.8602742185408007E-4</v>
      </c>
      <c r="L112" s="75">
        <f t="shared" si="26"/>
        <v>3.1324937124305028E-4</v>
      </c>
      <c r="M112" s="75">
        <f t="shared" si="27"/>
        <v>4.375294829235328E-3</v>
      </c>
      <c r="N112" s="75">
        <f t="shared" si="28"/>
        <v>0</v>
      </c>
      <c r="O112" s="43">
        <f t="shared" si="29"/>
        <v>0</v>
      </c>
      <c r="P112" s="76">
        <f t="shared" si="30"/>
        <v>3.4563589985595983E-4</v>
      </c>
      <c r="Q112" s="76">
        <f t="shared" si="31"/>
        <v>8.918356484103041E-5</v>
      </c>
      <c r="R112" s="76">
        <f t="shared" si="32"/>
        <v>1.5662468562152515E-5</v>
      </c>
      <c r="S112" s="76">
        <f t="shared" si="33"/>
        <v>1.3125884487705984E-4</v>
      </c>
      <c r="T112" s="76">
        <f t="shared" si="34"/>
        <v>0</v>
      </c>
      <c r="U112" s="76">
        <f t="shared" si="35"/>
        <v>0</v>
      </c>
      <c r="V112" s="77">
        <f t="shared" si="36"/>
        <v>3.1007751937984497E-5</v>
      </c>
      <c r="W112" s="61">
        <f t="shared" si="37"/>
        <v>6.1274853007418709E-2</v>
      </c>
      <c r="X112" s="61">
        <f t="shared" si="38"/>
        <v>6.3545439999999995E-2</v>
      </c>
      <c r="Y112" s="64">
        <f t="shared" si="39"/>
        <v>2.270586992581286E-3</v>
      </c>
      <c r="Z112" s="66">
        <f t="shared" si="40"/>
        <v>4.8294534399999998E-2</v>
      </c>
      <c r="AA112" s="67">
        <f t="shared" si="41"/>
        <v>8.2609071999999988E-3</v>
      </c>
      <c r="AB112" s="67">
        <f t="shared" si="42"/>
        <v>3.1772720000000001E-3</v>
      </c>
      <c r="AC112" s="67">
        <f t="shared" si="43"/>
        <v>1.9063631999999997E-3</v>
      </c>
      <c r="AD112" s="67">
        <f t="shared" si="44"/>
        <v>3.1772719999999998E-4</v>
      </c>
      <c r="AE112" s="67">
        <f t="shared" si="45"/>
        <v>3.1772719999999998E-4</v>
      </c>
      <c r="AF112" s="68">
        <f t="shared" si="46"/>
        <v>1.2709087999999999E-3</v>
      </c>
      <c r="AG112" s="69">
        <f t="shared" si="47"/>
        <v>6.3545439999999995E-2</v>
      </c>
    </row>
    <row r="113" spans="1:33">
      <c r="A113" s="101">
        <v>258</v>
      </c>
      <c r="B113" s="1" t="s">
        <v>228</v>
      </c>
      <c r="C113" s="13">
        <v>31454351</v>
      </c>
      <c r="D113" s="13">
        <v>2634</v>
      </c>
      <c r="E113" s="13">
        <v>293300</v>
      </c>
      <c r="F113" s="13">
        <v>15687.8</v>
      </c>
      <c r="G113" s="3">
        <v>0</v>
      </c>
      <c r="H113" s="4">
        <v>0</v>
      </c>
      <c r="I113" s="71">
        <v>8.9908000000000002E-3</v>
      </c>
      <c r="J113" s="74">
        <f t="shared" si="24"/>
        <v>3.3310151515485737E-5</v>
      </c>
      <c r="K113" s="75">
        <f t="shared" si="25"/>
        <v>6.3835667119922524E-5</v>
      </c>
      <c r="L113" s="75">
        <f t="shared" si="26"/>
        <v>7.3683136337069041E-6</v>
      </c>
      <c r="M113" s="75">
        <f t="shared" si="27"/>
        <v>8.809779009918623E-4</v>
      </c>
      <c r="N113" s="75">
        <f t="shared" si="28"/>
        <v>0</v>
      </c>
      <c r="O113" s="43">
        <f t="shared" si="29"/>
        <v>0</v>
      </c>
      <c r="P113" s="76">
        <f t="shared" si="30"/>
        <v>2.5315715151769161E-5</v>
      </c>
      <c r="Q113" s="76">
        <f t="shared" si="31"/>
        <v>8.2986367255899277E-6</v>
      </c>
      <c r="R113" s="76">
        <f t="shared" si="32"/>
        <v>3.6841568168534523E-7</v>
      </c>
      <c r="S113" s="76">
        <f t="shared" si="33"/>
        <v>2.6429337029755867E-5</v>
      </c>
      <c r="T113" s="76">
        <f t="shared" si="34"/>
        <v>0</v>
      </c>
      <c r="U113" s="76">
        <f t="shared" si="35"/>
        <v>0</v>
      </c>
      <c r="V113" s="77">
        <f t="shared" si="36"/>
        <v>3.1007751937984497E-5</v>
      </c>
      <c r="W113" s="61">
        <f t="shared" si="37"/>
        <v>9.1419856526784807E-3</v>
      </c>
      <c r="X113" s="61">
        <f t="shared" si="38"/>
        <v>8.9908000000000002E-3</v>
      </c>
      <c r="Y113" s="64">
        <f t="shared" si="39"/>
        <v>-1.5118565267848057E-4</v>
      </c>
      <c r="Z113" s="66">
        <f t="shared" si="40"/>
        <v>6.8330079999999998E-3</v>
      </c>
      <c r="AA113" s="67">
        <f t="shared" si="41"/>
        <v>1.1688040000000001E-3</v>
      </c>
      <c r="AB113" s="67">
        <f t="shared" si="42"/>
        <v>4.4954000000000001E-4</v>
      </c>
      <c r="AC113" s="67">
        <f t="shared" si="43"/>
        <v>2.6972399999999999E-4</v>
      </c>
      <c r="AD113" s="67">
        <f t="shared" si="44"/>
        <v>4.4954000000000004E-5</v>
      </c>
      <c r="AE113" s="67">
        <f t="shared" si="45"/>
        <v>4.4954000000000004E-5</v>
      </c>
      <c r="AF113" s="68">
        <f t="shared" si="46"/>
        <v>1.7981600000000001E-4</v>
      </c>
      <c r="AG113" s="69">
        <f t="shared" si="47"/>
        <v>8.9908000000000002E-3</v>
      </c>
    </row>
    <row r="114" spans="1:33">
      <c r="A114" s="101">
        <v>259</v>
      </c>
      <c r="B114" s="1" t="s">
        <v>230</v>
      </c>
      <c r="C114" s="13">
        <v>1307815937</v>
      </c>
      <c r="D114" s="13">
        <v>18003</v>
      </c>
      <c r="E114" s="13">
        <v>4713347</v>
      </c>
      <c r="F114" s="13">
        <v>75483.7</v>
      </c>
      <c r="G114" s="3">
        <v>153.83000000000001</v>
      </c>
      <c r="H114" s="4">
        <v>4.1285000000000002E-2</v>
      </c>
      <c r="I114" s="71">
        <v>0.14171787</v>
      </c>
      <c r="J114" s="74">
        <f t="shared" si="24"/>
        <v>1.3849768197676993E-3</v>
      </c>
      <c r="K114" s="75">
        <f t="shared" si="25"/>
        <v>4.363073330144135E-4</v>
      </c>
      <c r="L114" s="75">
        <f t="shared" si="26"/>
        <v>1.1840920204736289E-4</v>
      </c>
      <c r="M114" s="75">
        <f t="shared" si="27"/>
        <v>4.2389290776972833E-3</v>
      </c>
      <c r="N114" s="75">
        <f t="shared" si="28"/>
        <v>2.8023456414535099E-2</v>
      </c>
      <c r="O114" s="43">
        <f t="shared" si="29"/>
        <v>4.1285000000000009E-4</v>
      </c>
      <c r="P114" s="76">
        <f t="shared" si="30"/>
        <v>1.0525823830234515E-3</v>
      </c>
      <c r="Q114" s="76">
        <f t="shared" si="31"/>
        <v>5.6719953291873754E-5</v>
      </c>
      <c r="R114" s="76">
        <f t="shared" si="32"/>
        <v>5.9204601023681449E-6</v>
      </c>
      <c r="S114" s="76">
        <f t="shared" si="33"/>
        <v>1.2716787233091849E-4</v>
      </c>
      <c r="T114" s="76">
        <f t="shared" si="34"/>
        <v>1.4011728207267551E-4</v>
      </c>
      <c r="U114" s="76">
        <f t="shared" si="35"/>
        <v>2.0642500000000006E-6</v>
      </c>
      <c r="V114" s="77">
        <f t="shared" si="36"/>
        <v>3.1007751937984497E-5</v>
      </c>
      <c r="W114" s="61">
        <f t="shared" si="37"/>
        <v>0.14155799527592719</v>
      </c>
      <c r="X114" s="61">
        <f t="shared" si="38"/>
        <v>0.14171787</v>
      </c>
      <c r="Y114" s="64">
        <f t="shared" si="39"/>
        <v>1.5987472407280601E-4</v>
      </c>
      <c r="Z114" s="66">
        <f t="shared" si="40"/>
        <v>0.1077055812</v>
      </c>
      <c r="AA114" s="67">
        <f t="shared" si="41"/>
        <v>1.84233231E-2</v>
      </c>
      <c r="AB114" s="67">
        <f t="shared" si="42"/>
        <v>7.0858935E-3</v>
      </c>
      <c r="AC114" s="67">
        <f t="shared" si="43"/>
        <v>4.2515360999999998E-3</v>
      </c>
      <c r="AD114" s="67">
        <f t="shared" si="44"/>
        <v>7.0858935000000004E-4</v>
      </c>
      <c r="AE114" s="67">
        <f t="shared" si="45"/>
        <v>7.0858935000000004E-4</v>
      </c>
      <c r="AF114" s="68">
        <f t="shared" si="46"/>
        <v>2.8343574000000002E-3</v>
      </c>
      <c r="AG114" s="69">
        <f t="shared" si="47"/>
        <v>0.14171787000000002</v>
      </c>
    </row>
    <row r="115" spans="1:33">
      <c r="A115" s="101">
        <v>260</v>
      </c>
      <c r="B115" s="1" t="s">
        <v>232</v>
      </c>
      <c r="C115" s="13">
        <v>1774875964</v>
      </c>
      <c r="D115" s="13">
        <v>112820</v>
      </c>
      <c r="E115" s="13">
        <v>66031996</v>
      </c>
      <c r="F115" s="13">
        <v>20288.5</v>
      </c>
      <c r="G115" s="3">
        <v>0</v>
      </c>
      <c r="H115" s="4">
        <v>0</v>
      </c>
      <c r="I115" s="71">
        <v>0.19670355</v>
      </c>
      <c r="J115" s="74">
        <f t="shared" si="24"/>
        <v>1.8795932963943148E-3</v>
      </c>
      <c r="K115" s="75">
        <f t="shared" si="25"/>
        <v>2.7342217025321408E-3</v>
      </c>
      <c r="L115" s="75">
        <f t="shared" si="26"/>
        <v>1.6588627902750757E-3</v>
      </c>
      <c r="M115" s="75">
        <f t="shared" si="27"/>
        <v>1.1393388584934408E-3</v>
      </c>
      <c r="N115" s="75">
        <f t="shared" si="28"/>
        <v>0</v>
      </c>
      <c r="O115" s="43">
        <f t="shared" si="29"/>
        <v>0</v>
      </c>
      <c r="P115" s="76">
        <f t="shared" si="30"/>
        <v>1.4284909052596792E-3</v>
      </c>
      <c r="Q115" s="76">
        <f t="shared" si="31"/>
        <v>3.554488213291783E-4</v>
      </c>
      <c r="R115" s="76">
        <f t="shared" si="32"/>
        <v>8.2943139513753789E-5</v>
      </c>
      <c r="S115" s="76">
        <f t="shared" si="33"/>
        <v>3.4180165754803222E-5</v>
      </c>
      <c r="T115" s="76">
        <f t="shared" si="34"/>
        <v>0</v>
      </c>
      <c r="U115" s="76">
        <f t="shared" si="35"/>
        <v>0</v>
      </c>
      <c r="V115" s="77">
        <f t="shared" si="36"/>
        <v>3.1007751937984497E-5</v>
      </c>
      <c r="W115" s="61">
        <f t="shared" si="37"/>
        <v>0.1932070783795399</v>
      </c>
      <c r="X115" s="61">
        <f t="shared" si="38"/>
        <v>0.19670355</v>
      </c>
      <c r="Y115" s="64">
        <f t="shared" si="39"/>
        <v>3.496471620460101E-3</v>
      </c>
      <c r="Z115" s="66">
        <f t="shared" si="40"/>
        <v>0.14949469800000001</v>
      </c>
      <c r="AA115" s="67">
        <f t="shared" si="41"/>
        <v>2.55714615E-2</v>
      </c>
      <c r="AB115" s="67">
        <f t="shared" si="42"/>
        <v>9.8351775000000002E-3</v>
      </c>
      <c r="AC115" s="67">
        <f t="shared" si="43"/>
        <v>5.9011065000000003E-3</v>
      </c>
      <c r="AD115" s="67">
        <f t="shared" si="44"/>
        <v>9.8351774999999998E-4</v>
      </c>
      <c r="AE115" s="67">
        <f t="shared" si="45"/>
        <v>9.8351774999999998E-4</v>
      </c>
      <c r="AF115" s="68">
        <f t="shared" si="46"/>
        <v>3.9340709999999999E-3</v>
      </c>
      <c r="AG115" s="69">
        <f t="shared" si="47"/>
        <v>0.19670355</v>
      </c>
    </row>
    <row r="116" spans="1:33">
      <c r="A116" s="101">
        <v>261</v>
      </c>
      <c r="B116" s="1" t="s">
        <v>234</v>
      </c>
      <c r="C116" s="13">
        <v>73082105</v>
      </c>
      <c r="D116" s="13">
        <v>7127</v>
      </c>
      <c r="E116" s="13">
        <v>1339188</v>
      </c>
      <c r="F116" s="13">
        <v>13346.6</v>
      </c>
      <c r="G116" s="3">
        <v>0</v>
      </c>
      <c r="H116" s="4">
        <v>0</v>
      </c>
      <c r="I116" s="71">
        <v>1.4591430000000001E-2</v>
      </c>
      <c r="J116" s="74">
        <f t="shared" si="24"/>
        <v>7.7393934804779086E-5</v>
      </c>
      <c r="K116" s="75">
        <f t="shared" si="25"/>
        <v>1.7272467713124064E-4</v>
      </c>
      <c r="L116" s="75">
        <f t="shared" si="26"/>
        <v>3.3643222633810709E-5</v>
      </c>
      <c r="M116" s="75">
        <f t="shared" si="27"/>
        <v>7.49503413695865E-4</v>
      </c>
      <c r="N116" s="75">
        <f t="shared" si="28"/>
        <v>0</v>
      </c>
      <c r="O116" s="43">
        <f t="shared" si="29"/>
        <v>0</v>
      </c>
      <c r="P116" s="76">
        <f t="shared" si="30"/>
        <v>5.8819390451632107E-5</v>
      </c>
      <c r="Q116" s="76">
        <f t="shared" si="31"/>
        <v>2.2454208027061284E-5</v>
      </c>
      <c r="R116" s="76">
        <f t="shared" si="32"/>
        <v>1.6821611316905355E-6</v>
      </c>
      <c r="S116" s="76">
        <f t="shared" si="33"/>
        <v>2.2485102410875948E-5</v>
      </c>
      <c r="T116" s="76">
        <f t="shared" si="34"/>
        <v>0</v>
      </c>
      <c r="U116" s="76">
        <f t="shared" si="35"/>
        <v>0</v>
      </c>
      <c r="V116" s="77">
        <f t="shared" si="36"/>
        <v>3.1007751937984497E-5</v>
      </c>
      <c r="W116" s="61">
        <f t="shared" si="37"/>
        <v>1.3644861395924437E-2</v>
      </c>
      <c r="X116" s="61">
        <f t="shared" si="38"/>
        <v>1.4591430000000001E-2</v>
      </c>
      <c r="Y116" s="64">
        <f t="shared" si="39"/>
        <v>9.4656860407556394E-4</v>
      </c>
      <c r="Z116" s="66">
        <f t="shared" si="40"/>
        <v>1.1089486800000001E-2</v>
      </c>
      <c r="AA116" s="67">
        <f t="shared" si="41"/>
        <v>1.8968859000000002E-3</v>
      </c>
      <c r="AB116" s="67">
        <f t="shared" si="42"/>
        <v>7.295715000000001E-4</v>
      </c>
      <c r="AC116" s="67">
        <f t="shared" si="43"/>
        <v>4.3774290000000001E-4</v>
      </c>
      <c r="AD116" s="67">
        <f t="shared" si="44"/>
        <v>7.295715000000001E-5</v>
      </c>
      <c r="AE116" s="67">
        <f t="shared" si="45"/>
        <v>7.295715000000001E-5</v>
      </c>
      <c r="AF116" s="68">
        <f t="shared" si="46"/>
        <v>2.9182860000000004E-4</v>
      </c>
      <c r="AG116" s="69">
        <f t="shared" si="47"/>
        <v>1.4591430000000002E-2</v>
      </c>
    </row>
    <row r="117" spans="1:33">
      <c r="A117" s="101">
        <v>262</v>
      </c>
      <c r="B117" s="1" t="s">
        <v>236</v>
      </c>
      <c r="C117" s="13">
        <v>197606067</v>
      </c>
      <c r="D117" s="13">
        <v>7972</v>
      </c>
      <c r="E117" s="13">
        <v>4150800</v>
      </c>
      <c r="F117" s="13">
        <v>16649.900000000001</v>
      </c>
      <c r="G117" s="3">
        <v>0</v>
      </c>
      <c r="H117" s="4">
        <v>0</v>
      </c>
      <c r="I117" s="71">
        <v>2.427408E-2</v>
      </c>
      <c r="J117" s="74">
        <f t="shared" si="24"/>
        <v>2.0926478604340703E-4</v>
      </c>
      <c r="K117" s="75">
        <f t="shared" si="25"/>
        <v>1.9320346935460225E-4</v>
      </c>
      <c r="L117" s="75">
        <f t="shared" si="26"/>
        <v>1.0427683679096698E-4</v>
      </c>
      <c r="M117" s="75">
        <f t="shared" si="27"/>
        <v>9.3500643517411045E-4</v>
      </c>
      <c r="N117" s="75">
        <f t="shared" si="28"/>
        <v>0</v>
      </c>
      <c r="O117" s="43">
        <f t="shared" si="29"/>
        <v>0</v>
      </c>
      <c r="P117" s="76">
        <f t="shared" si="30"/>
        <v>1.5904123739298934E-4</v>
      </c>
      <c r="Q117" s="76">
        <f t="shared" si="31"/>
        <v>2.5116451016098293E-5</v>
      </c>
      <c r="R117" s="76">
        <f t="shared" si="32"/>
        <v>5.2138418395483494E-6</v>
      </c>
      <c r="S117" s="76">
        <f t="shared" si="33"/>
        <v>2.8050193055223311E-5</v>
      </c>
      <c r="T117" s="76">
        <f t="shared" si="34"/>
        <v>0</v>
      </c>
      <c r="U117" s="76">
        <f t="shared" si="35"/>
        <v>0</v>
      </c>
      <c r="V117" s="77">
        <f t="shared" si="36"/>
        <v>3.1007751937984497E-5</v>
      </c>
      <c r="W117" s="61">
        <f t="shared" si="37"/>
        <v>2.4842947524184381E-2</v>
      </c>
      <c r="X117" s="61">
        <f t="shared" si="38"/>
        <v>2.427408E-2</v>
      </c>
      <c r="Y117" s="64">
        <f t="shared" si="39"/>
        <v>-5.6886752418438061E-4</v>
      </c>
      <c r="Z117" s="66">
        <f t="shared" si="40"/>
        <v>1.8448300800000001E-2</v>
      </c>
      <c r="AA117" s="67">
        <f t="shared" si="41"/>
        <v>3.1556304000000001E-3</v>
      </c>
      <c r="AB117" s="67">
        <f t="shared" si="42"/>
        <v>1.2137040000000001E-3</v>
      </c>
      <c r="AC117" s="67">
        <f t="shared" si="43"/>
        <v>7.2822239999999997E-4</v>
      </c>
      <c r="AD117" s="67">
        <f t="shared" si="44"/>
        <v>1.213704E-4</v>
      </c>
      <c r="AE117" s="67">
        <f t="shared" si="45"/>
        <v>1.213704E-4</v>
      </c>
      <c r="AF117" s="68">
        <f t="shared" si="46"/>
        <v>4.854816E-4</v>
      </c>
      <c r="AG117" s="69">
        <f t="shared" si="47"/>
        <v>2.4274080000000003E-2</v>
      </c>
    </row>
    <row r="118" spans="1:33">
      <c r="A118" s="101">
        <v>263</v>
      </c>
      <c r="B118" s="1" t="s">
        <v>238</v>
      </c>
      <c r="C118" s="13">
        <v>311731110</v>
      </c>
      <c r="D118" s="13">
        <v>17532</v>
      </c>
      <c r="E118" s="13">
        <v>5226169</v>
      </c>
      <c r="F118" s="13">
        <v>43326.2</v>
      </c>
      <c r="G118" s="3">
        <v>27.1</v>
      </c>
      <c r="H118" s="4">
        <v>0</v>
      </c>
      <c r="I118" s="71">
        <v>4.1641669999999999E-2</v>
      </c>
      <c r="J118" s="74">
        <f t="shared" si="24"/>
        <v>3.3012318410863257E-4</v>
      </c>
      <c r="K118" s="75">
        <f t="shared" si="25"/>
        <v>4.2489252693488294E-4</v>
      </c>
      <c r="L118" s="75">
        <f t="shared" si="26"/>
        <v>1.312923705924186E-4</v>
      </c>
      <c r="M118" s="75">
        <f t="shared" si="27"/>
        <v>2.4330642112949949E-3</v>
      </c>
      <c r="N118" s="75">
        <f t="shared" si="28"/>
        <v>4.9368502166931109E-3</v>
      </c>
      <c r="O118" s="43">
        <f t="shared" si="29"/>
        <v>0</v>
      </c>
      <c r="P118" s="76">
        <f t="shared" si="30"/>
        <v>2.5089361992256074E-4</v>
      </c>
      <c r="Q118" s="76">
        <f t="shared" si="31"/>
        <v>5.5236028501534782E-5</v>
      </c>
      <c r="R118" s="76">
        <f t="shared" si="32"/>
        <v>6.5646185296209306E-6</v>
      </c>
      <c r="S118" s="76">
        <f t="shared" si="33"/>
        <v>7.2991926338849845E-5</v>
      </c>
      <c r="T118" s="76">
        <f t="shared" si="34"/>
        <v>2.4684251083465555E-5</v>
      </c>
      <c r="U118" s="76">
        <f t="shared" si="35"/>
        <v>0</v>
      </c>
      <c r="V118" s="77">
        <f t="shared" si="36"/>
        <v>3.1007751937984497E-5</v>
      </c>
      <c r="W118" s="61">
        <f t="shared" si="37"/>
        <v>4.4137819631401634E-2</v>
      </c>
      <c r="X118" s="61">
        <f t="shared" si="38"/>
        <v>4.1641669999999999E-2</v>
      </c>
      <c r="Y118" s="64">
        <f t="shared" si="39"/>
        <v>-2.4961496314016354E-3</v>
      </c>
      <c r="Z118" s="66">
        <f t="shared" si="40"/>
        <v>3.1647669199999999E-2</v>
      </c>
      <c r="AA118" s="67">
        <f t="shared" si="41"/>
        <v>5.4134170999999998E-3</v>
      </c>
      <c r="AB118" s="67">
        <f t="shared" si="42"/>
        <v>2.0820834999999999E-3</v>
      </c>
      <c r="AC118" s="67">
        <f t="shared" si="43"/>
        <v>1.2492501E-3</v>
      </c>
      <c r="AD118" s="67">
        <f t="shared" si="44"/>
        <v>2.0820834999999999E-4</v>
      </c>
      <c r="AE118" s="67">
        <f t="shared" si="45"/>
        <v>2.0820834999999999E-4</v>
      </c>
      <c r="AF118" s="68">
        <f t="shared" si="46"/>
        <v>8.3283339999999997E-4</v>
      </c>
      <c r="AG118" s="69">
        <f t="shared" si="47"/>
        <v>4.1641670000000006E-2</v>
      </c>
    </row>
    <row r="119" spans="1:33">
      <c r="A119" s="101">
        <v>264</v>
      </c>
      <c r="B119" s="1" t="s">
        <v>240</v>
      </c>
      <c r="C119" s="13">
        <v>176097149</v>
      </c>
      <c r="D119" s="13">
        <v>15540</v>
      </c>
      <c r="E119" s="13">
        <v>4533957</v>
      </c>
      <c r="F119" s="13">
        <v>18612.400000000001</v>
      </c>
      <c r="G119" s="3">
        <v>0</v>
      </c>
      <c r="H119" s="4">
        <v>0</v>
      </c>
      <c r="I119" s="71">
        <v>2.6474839999999999E-2</v>
      </c>
      <c r="J119" s="74">
        <f t="shared" si="24"/>
        <v>1.8648684611661731E-4</v>
      </c>
      <c r="K119" s="75">
        <f t="shared" si="25"/>
        <v>3.7661589485330144E-4</v>
      </c>
      <c r="L119" s="75">
        <f t="shared" si="26"/>
        <v>1.139025474863309E-4</v>
      </c>
      <c r="M119" s="75">
        <f t="shared" si="27"/>
        <v>1.0452143120399889E-3</v>
      </c>
      <c r="N119" s="75">
        <f t="shared" si="28"/>
        <v>0</v>
      </c>
      <c r="O119" s="43">
        <f t="shared" si="29"/>
        <v>0</v>
      </c>
      <c r="P119" s="76">
        <f t="shared" si="30"/>
        <v>1.4173000304862915E-4</v>
      </c>
      <c r="Q119" s="76">
        <f t="shared" si="31"/>
        <v>4.8960066330929192E-5</v>
      </c>
      <c r="R119" s="76">
        <f t="shared" si="32"/>
        <v>5.695127374316545E-6</v>
      </c>
      <c r="S119" s="76">
        <f t="shared" si="33"/>
        <v>3.1356429361199666E-5</v>
      </c>
      <c r="T119" s="76">
        <f t="shared" si="34"/>
        <v>0</v>
      </c>
      <c r="U119" s="76">
        <f t="shared" si="35"/>
        <v>0</v>
      </c>
      <c r="V119" s="77">
        <f t="shared" si="36"/>
        <v>3.1007751937984497E-5</v>
      </c>
      <c r="W119" s="61">
        <f t="shared" si="37"/>
        <v>2.5874937805305902E-2</v>
      </c>
      <c r="X119" s="61">
        <f t="shared" si="38"/>
        <v>2.6474839999999999E-2</v>
      </c>
      <c r="Y119" s="64">
        <f t="shared" si="39"/>
        <v>5.9990219469409703E-4</v>
      </c>
      <c r="Z119" s="66">
        <f t="shared" si="40"/>
        <v>2.01208784E-2</v>
      </c>
      <c r="AA119" s="67">
        <f t="shared" si="41"/>
        <v>3.4417292000000002E-3</v>
      </c>
      <c r="AB119" s="67">
        <f t="shared" si="42"/>
        <v>1.3237420000000001E-3</v>
      </c>
      <c r="AC119" s="67">
        <f t="shared" si="43"/>
        <v>7.9424519999999992E-4</v>
      </c>
      <c r="AD119" s="67">
        <f t="shared" si="44"/>
        <v>1.323742E-4</v>
      </c>
      <c r="AE119" s="67">
        <f t="shared" si="45"/>
        <v>1.323742E-4</v>
      </c>
      <c r="AF119" s="68">
        <f t="shared" si="46"/>
        <v>5.2949680000000002E-4</v>
      </c>
      <c r="AG119" s="69">
        <f t="shared" si="47"/>
        <v>2.6474839999999999E-2</v>
      </c>
    </row>
    <row r="120" spans="1:33">
      <c r="A120" s="101">
        <v>265</v>
      </c>
      <c r="B120" s="1" t="s">
        <v>242</v>
      </c>
      <c r="C120" s="13">
        <v>822426585</v>
      </c>
      <c r="D120" s="13">
        <v>39617</v>
      </c>
      <c r="E120" s="13">
        <v>10358636</v>
      </c>
      <c r="F120" s="13">
        <v>11024.9</v>
      </c>
      <c r="G120" s="3">
        <v>0</v>
      </c>
      <c r="H120" s="4">
        <v>0</v>
      </c>
      <c r="I120" s="71">
        <v>8.840257E-2</v>
      </c>
      <c r="J120" s="74">
        <f t="shared" si="24"/>
        <v>8.7094959157521675E-4</v>
      </c>
      <c r="K120" s="75">
        <f t="shared" si="25"/>
        <v>9.6012817930522798E-4</v>
      </c>
      <c r="L120" s="75">
        <f t="shared" si="26"/>
        <v>2.6023074962634556E-4</v>
      </c>
      <c r="M120" s="75">
        <f t="shared" si="27"/>
        <v>6.1912398555853481E-4</v>
      </c>
      <c r="N120" s="75">
        <f t="shared" si="28"/>
        <v>0</v>
      </c>
      <c r="O120" s="43">
        <f t="shared" si="29"/>
        <v>0</v>
      </c>
      <c r="P120" s="76">
        <f t="shared" si="30"/>
        <v>6.6192168959716474E-4</v>
      </c>
      <c r="Q120" s="76">
        <f t="shared" si="31"/>
        <v>1.2481666330967965E-4</v>
      </c>
      <c r="R120" s="76">
        <f t="shared" si="32"/>
        <v>1.3011537481317279E-5</v>
      </c>
      <c r="S120" s="76">
        <f t="shared" si="33"/>
        <v>1.8573719566756044E-5</v>
      </c>
      <c r="T120" s="76">
        <f t="shared" si="34"/>
        <v>0</v>
      </c>
      <c r="U120" s="76">
        <f t="shared" si="35"/>
        <v>0</v>
      </c>
      <c r="V120" s="77">
        <f t="shared" si="36"/>
        <v>3.1007751937984497E-5</v>
      </c>
      <c r="W120" s="61">
        <f t="shared" si="37"/>
        <v>8.4933136189290229E-2</v>
      </c>
      <c r="X120" s="61">
        <f t="shared" si="38"/>
        <v>8.840257E-2</v>
      </c>
      <c r="Y120" s="64">
        <f t="shared" si="39"/>
        <v>3.4694338107097711E-3</v>
      </c>
      <c r="Z120" s="66">
        <f t="shared" si="40"/>
        <v>6.7185953199999995E-2</v>
      </c>
      <c r="AA120" s="67">
        <f t="shared" si="41"/>
        <v>1.1492334100000001E-2</v>
      </c>
      <c r="AB120" s="67">
        <f t="shared" si="42"/>
        <v>4.4201285000000003E-3</v>
      </c>
      <c r="AC120" s="67">
        <f t="shared" si="43"/>
        <v>2.6520770999999997E-3</v>
      </c>
      <c r="AD120" s="67">
        <f t="shared" si="44"/>
        <v>4.4201285E-4</v>
      </c>
      <c r="AE120" s="67">
        <f t="shared" si="45"/>
        <v>4.4201285E-4</v>
      </c>
      <c r="AF120" s="68">
        <f t="shared" si="46"/>
        <v>1.7680514E-3</v>
      </c>
      <c r="AG120" s="69">
        <f t="shared" si="47"/>
        <v>8.840257E-2</v>
      </c>
    </row>
    <row r="121" spans="1:33">
      <c r="A121" s="101">
        <v>266</v>
      </c>
      <c r="B121" s="1" t="s">
        <v>244</v>
      </c>
      <c r="C121" s="13">
        <v>142200751</v>
      </c>
      <c r="D121" s="13">
        <v>15085</v>
      </c>
      <c r="E121" s="13">
        <v>4106867</v>
      </c>
      <c r="F121" s="13">
        <v>14744.4</v>
      </c>
      <c r="G121" s="3">
        <v>0</v>
      </c>
      <c r="H121" s="4">
        <v>8.1628000000000006E-2</v>
      </c>
      <c r="I121" s="71">
        <v>2.2531470000000001E-2</v>
      </c>
      <c r="J121" s="74">
        <f t="shared" si="24"/>
        <v>1.5059056730898249E-4</v>
      </c>
      <c r="K121" s="75">
        <f t="shared" si="25"/>
        <v>3.6558885288687595E-4</v>
      </c>
      <c r="L121" s="75">
        <f t="shared" si="26"/>
        <v>1.0317314731647108E-4</v>
      </c>
      <c r="M121" s="75">
        <f t="shared" si="27"/>
        <v>8.2799950046433626E-4</v>
      </c>
      <c r="N121" s="75">
        <f t="shared" si="28"/>
        <v>0</v>
      </c>
      <c r="O121" s="43">
        <f t="shared" si="29"/>
        <v>8.1628000000000017E-4</v>
      </c>
      <c r="P121" s="76">
        <f t="shared" si="30"/>
        <v>1.1444883115482669E-4</v>
      </c>
      <c r="Q121" s="76">
        <f t="shared" si="31"/>
        <v>4.7526550875293873E-5</v>
      </c>
      <c r="R121" s="76">
        <f t="shared" si="32"/>
        <v>5.1586573658235545E-6</v>
      </c>
      <c r="S121" s="76">
        <f t="shared" si="33"/>
        <v>2.4839985013930085E-5</v>
      </c>
      <c r="T121" s="76">
        <f t="shared" si="34"/>
        <v>0</v>
      </c>
      <c r="U121" s="76">
        <f t="shared" si="35"/>
        <v>4.0814000000000013E-6</v>
      </c>
      <c r="V121" s="77">
        <f t="shared" si="36"/>
        <v>3.1007751937984497E-5</v>
      </c>
      <c r="W121" s="61">
        <f t="shared" si="37"/>
        <v>2.270631763478587E-2</v>
      </c>
      <c r="X121" s="61">
        <f t="shared" si="38"/>
        <v>2.2531470000000001E-2</v>
      </c>
      <c r="Y121" s="64">
        <f t="shared" si="39"/>
        <v>-1.7484763478586851E-4</v>
      </c>
      <c r="Z121" s="66">
        <f t="shared" si="40"/>
        <v>1.7123917200000002E-2</v>
      </c>
      <c r="AA121" s="67">
        <f t="shared" si="41"/>
        <v>2.9290911000000005E-3</v>
      </c>
      <c r="AB121" s="67">
        <f t="shared" si="42"/>
        <v>1.1265735E-3</v>
      </c>
      <c r="AC121" s="67">
        <f t="shared" si="43"/>
        <v>6.7594409999999997E-4</v>
      </c>
      <c r="AD121" s="67">
        <f t="shared" si="44"/>
        <v>1.1265735000000001E-4</v>
      </c>
      <c r="AE121" s="67">
        <f t="shared" si="45"/>
        <v>1.1265735000000001E-4</v>
      </c>
      <c r="AF121" s="68">
        <f t="shared" si="46"/>
        <v>4.5062940000000005E-4</v>
      </c>
      <c r="AG121" s="69">
        <f t="shared" si="47"/>
        <v>2.2531469999999998E-2</v>
      </c>
    </row>
    <row r="122" spans="1:33">
      <c r="A122" s="101">
        <v>267</v>
      </c>
      <c r="B122" s="1" t="s">
        <v>246</v>
      </c>
      <c r="C122" s="13">
        <v>110369259</v>
      </c>
      <c r="D122" s="13">
        <v>7065</v>
      </c>
      <c r="E122" s="13">
        <v>1827162</v>
      </c>
      <c r="F122" s="13">
        <v>16576</v>
      </c>
      <c r="G122" s="3">
        <v>0</v>
      </c>
      <c r="H122" s="4">
        <v>0</v>
      </c>
      <c r="I122" s="71">
        <v>1.8941590000000001E-2</v>
      </c>
      <c r="J122" s="74">
        <f t="shared" si="24"/>
        <v>1.1688102354875762E-4</v>
      </c>
      <c r="K122" s="75">
        <f t="shared" si="25"/>
        <v>1.7122209119295847E-4</v>
      </c>
      <c r="L122" s="75">
        <f t="shared" si="26"/>
        <v>4.5902157093730563E-5</v>
      </c>
      <c r="M122" s="75">
        <f t="shared" si="27"/>
        <v>9.3085644174716086E-4</v>
      </c>
      <c r="N122" s="75">
        <f t="shared" si="28"/>
        <v>0</v>
      </c>
      <c r="O122" s="43">
        <f t="shared" si="29"/>
        <v>0</v>
      </c>
      <c r="P122" s="76">
        <f t="shared" si="30"/>
        <v>8.8829577897055797E-5</v>
      </c>
      <c r="Q122" s="76">
        <f t="shared" si="31"/>
        <v>2.22588718550846E-5</v>
      </c>
      <c r="R122" s="76">
        <f t="shared" si="32"/>
        <v>2.2951078546865284E-6</v>
      </c>
      <c r="S122" s="76">
        <f t="shared" si="33"/>
        <v>2.7925693252414826E-5</v>
      </c>
      <c r="T122" s="76">
        <f t="shared" si="34"/>
        <v>0</v>
      </c>
      <c r="U122" s="76">
        <f t="shared" si="35"/>
        <v>0</v>
      </c>
      <c r="V122" s="77">
        <f t="shared" si="36"/>
        <v>3.1007751937984497E-5</v>
      </c>
      <c r="W122" s="61">
        <f t="shared" si="37"/>
        <v>1.7231700279722626E-2</v>
      </c>
      <c r="X122" s="61">
        <f t="shared" si="38"/>
        <v>1.8941590000000001E-2</v>
      </c>
      <c r="Y122" s="64">
        <f t="shared" si="39"/>
        <v>1.7098897202773751E-3</v>
      </c>
      <c r="Z122" s="66">
        <f t="shared" si="40"/>
        <v>1.4395608400000001E-2</v>
      </c>
      <c r="AA122" s="67">
        <f t="shared" si="41"/>
        <v>2.4624067000000001E-3</v>
      </c>
      <c r="AB122" s="67">
        <f t="shared" si="42"/>
        <v>9.4707950000000015E-4</v>
      </c>
      <c r="AC122" s="67">
        <f t="shared" si="43"/>
        <v>5.6824770000000004E-4</v>
      </c>
      <c r="AD122" s="67">
        <f t="shared" si="44"/>
        <v>9.4707950000000012E-5</v>
      </c>
      <c r="AE122" s="67">
        <f t="shared" si="45"/>
        <v>9.4707950000000012E-5</v>
      </c>
      <c r="AF122" s="68">
        <f t="shared" si="46"/>
        <v>3.7883180000000005E-4</v>
      </c>
      <c r="AG122" s="69">
        <f t="shared" si="47"/>
        <v>1.8941590000000005E-2</v>
      </c>
    </row>
    <row r="123" spans="1:33">
      <c r="A123" s="101">
        <v>268</v>
      </c>
      <c r="B123" s="1" t="s">
        <v>248</v>
      </c>
      <c r="C123" s="13">
        <v>682562855</v>
      </c>
      <c r="D123" s="13">
        <v>17371</v>
      </c>
      <c r="E123" s="13">
        <v>5094405</v>
      </c>
      <c r="F123" s="13">
        <v>37670.199999999997</v>
      </c>
      <c r="G123" s="3">
        <v>0</v>
      </c>
      <c r="H123" s="4">
        <v>0</v>
      </c>
      <c r="I123" s="71">
        <v>7.1574899999999997E-2</v>
      </c>
      <c r="J123" s="74">
        <f t="shared" si="24"/>
        <v>7.2283392904506352E-4</v>
      </c>
      <c r="K123" s="75">
        <f t="shared" si="25"/>
        <v>4.2099065054676315E-4</v>
      </c>
      <c r="L123" s="75">
        <f t="shared" si="26"/>
        <v>1.2798218144263423E-4</v>
      </c>
      <c r="M123" s="75">
        <f t="shared" si="27"/>
        <v>2.1154408984015382E-3</v>
      </c>
      <c r="N123" s="75">
        <f t="shared" si="28"/>
        <v>0</v>
      </c>
      <c r="O123" s="43">
        <f t="shared" si="29"/>
        <v>0</v>
      </c>
      <c r="P123" s="76">
        <f t="shared" si="30"/>
        <v>5.4935378607424827E-4</v>
      </c>
      <c r="Q123" s="76">
        <f t="shared" si="31"/>
        <v>5.4728784571079215E-5</v>
      </c>
      <c r="R123" s="76">
        <f t="shared" si="32"/>
        <v>6.3991090721317121E-6</v>
      </c>
      <c r="S123" s="76">
        <f t="shared" si="33"/>
        <v>6.3463226952046144E-5</v>
      </c>
      <c r="T123" s="76">
        <f t="shared" si="34"/>
        <v>0</v>
      </c>
      <c r="U123" s="76">
        <f t="shared" si="35"/>
        <v>0</v>
      </c>
      <c r="V123" s="77">
        <f t="shared" si="36"/>
        <v>3.1007751937984497E-5</v>
      </c>
      <c r="W123" s="61">
        <f t="shared" si="37"/>
        <v>7.0495265860748987E-2</v>
      </c>
      <c r="X123" s="61">
        <f t="shared" si="38"/>
        <v>7.1574899999999997E-2</v>
      </c>
      <c r="Y123" s="64">
        <f t="shared" si="39"/>
        <v>1.0796341392510095E-3</v>
      </c>
      <c r="Z123" s="66">
        <f t="shared" si="40"/>
        <v>5.4396923999999999E-2</v>
      </c>
      <c r="AA123" s="67">
        <f t="shared" si="41"/>
        <v>9.3047370000000004E-3</v>
      </c>
      <c r="AB123" s="67">
        <f t="shared" si="42"/>
        <v>3.5787449999999999E-3</v>
      </c>
      <c r="AC123" s="67">
        <f t="shared" si="43"/>
        <v>2.1472469999999997E-3</v>
      </c>
      <c r="AD123" s="67">
        <f t="shared" si="44"/>
        <v>3.578745E-4</v>
      </c>
      <c r="AE123" s="67">
        <f t="shared" si="45"/>
        <v>3.578745E-4</v>
      </c>
      <c r="AF123" s="68">
        <f t="shared" si="46"/>
        <v>1.431498E-3</v>
      </c>
      <c r="AG123" s="69">
        <f t="shared" si="47"/>
        <v>7.1574899999999983E-2</v>
      </c>
    </row>
    <row r="124" spans="1:33">
      <c r="A124" s="101">
        <v>269</v>
      </c>
      <c r="B124" s="1" t="s">
        <v>250</v>
      </c>
      <c r="C124" s="13">
        <v>386926247</v>
      </c>
      <c r="D124" s="13">
        <v>5994</v>
      </c>
      <c r="E124" s="13">
        <v>1967019</v>
      </c>
      <c r="F124" s="13">
        <v>59932.7</v>
      </c>
      <c r="G124" s="3">
        <v>41.5</v>
      </c>
      <c r="H124" s="4">
        <v>0</v>
      </c>
      <c r="I124" s="71">
        <v>4.8542809999999999E-2</v>
      </c>
      <c r="J124" s="74">
        <f t="shared" si="24"/>
        <v>4.097548193853454E-4</v>
      </c>
      <c r="K124" s="75">
        <f t="shared" si="25"/>
        <v>1.4526613087198769E-4</v>
      </c>
      <c r="L124" s="75">
        <f t="shared" si="26"/>
        <v>4.9415659445825163E-5</v>
      </c>
      <c r="M124" s="75">
        <f t="shared" si="27"/>
        <v>3.3656334378800714E-3</v>
      </c>
      <c r="N124" s="75">
        <f t="shared" si="28"/>
        <v>7.5601211805448E-3</v>
      </c>
      <c r="O124" s="43">
        <f t="shared" si="29"/>
        <v>0</v>
      </c>
      <c r="P124" s="76">
        <f t="shared" si="30"/>
        <v>3.1141366273286253E-4</v>
      </c>
      <c r="Q124" s="76">
        <f t="shared" si="31"/>
        <v>1.8884597013358401E-5</v>
      </c>
      <c r="R124" s="76">
        <f t="shared" si="32"/>
        <v>2.4707829722912584E-6</v>
      </c>
      <c r="S124" s="76">
        <f t="shared" si="33"/>
        <v>1.0096900313640214E-4</v>
      </c>
      <c r="T124" s="76">
        <f t="shared" si="34"/>
        <v>3.7800605902724E-5</v>
      </c>
      <c r="U124" s="76">
        <f t="shared" si="35"/>
        <v>0</v>
      </c>
      <c r="V124" s="77">
        <f t="shared" si="36"/>
        <v>3.1007751937984497E-5</v>
      </c>
      <c r="W124" s="61">
        <f t="shared" si="37"/>
        <v>5.025464036956228E-2</v>
      </c>
      <c r="X124" s="61">
        <f t="shared" si="38"/>
        <v>4.8542809999999999E-2</v>
      </c>
      <c r="Y124" s="64">
        <f t="shared" si="39"/>
        <v>-1.7118303695622811E-3</v>
      </c>
      <c r="Z124" s="66">
        <f t="shared" si="40"/>
        <v>3.6892535599999998E-2</v>
      </c>
      <c r="AA124" s="67">
        <f t="shared" si="41"/>
        <v>6.3105653000000003E-3</v>
      </c>
      <c r="AB124" s="67">
        <f t="shared" si="42"/>
        <v>2.4271405000000001E-3</v>
      </c>
      <c r="AC124" s="67">
        <f t="shared" si="43"/>
        <v>1.4562842999999998E-3</v>
      </c>
      <c r="AD124" s="67">
        <f t="shared" si="44"/>
        <v>2.4271405000000001E-4</v>
      </c>
      <c r="AE124" s="67">
        <f t="shared" si="45"/>
        <v>2.4271405000000001E-4</v>
      </c>
      <c r="AF124" s="68">
        <f t="shared" si="46"/>
        <v>9.7085620000000004E-4</v>
      </c>
      <c r="AG124" s="69">
        <f t="shared" si="47"/>
        <v>4.8542810000000006E-2</v>
      </c>
    </row>
    <row r="125" spans="1:33">
      <c r="A125" s="101">
        <v>270</v>
      </c>
      <c r="B125" s="1" t="s">
        <v>252</v>
      </c>
      <c r="C125" s="13">
        <v>355455976</v>
      </c>
      <c r="D125" s="13">
        <v>25229</v>
      </c>
      <c r="E125" s="13">
        <v>8773010</v>
      </c>
      <c r="F125" s="13">
        <v>15420.3</v>
      </c>
      <c r="G125" s="3">
        <v>0</v>
      </c>
      <c r="H125" s="4">
        <v>0</v>
      </c>
      <c r="I125" s="71">
        <v>4.5691879999999997E-2</v>
      </c>
      <c r="J125" s="74">
        <f t="shared" si="24"/>
        <v>3.7642780859299441E-4</v>
      </c>
      <c r="K125" s="75">
        <f t="shared" si="25"/>
        <v>6.1143130059549181E-4</v>
      </c>
      <c r="L125" s="75">
        <f t="shared" si="26"/>
        <v>2.2039648548123766E-4</v>
      </c>
      <c r="M125" s="75">
        <f t="shared" si="27"/>
        <v>8.6595593561014379E-4</v>
      </c>
      <c r="N125" s="75">
        <f t="shared" si="28"/>
        <v>0</v>
      </c>
      <c r="O125" s="43">
        <f t="shared" si="29"/>
        <v>0</v>
      </c>
      <c r="P125" s="76">
        <f t="shared" si="30"/>
        <v>2.8608513453067577E-4</v>
      </c>
      <c r="Q125" s="76">
        <f t="shared" si="31"/>
        <v>7.9486069077413932E-5</v>
      </c>
      <c r="R125" s="76">
        <f t="shared" si="32"/>
        <v>1.1019824274061884E-5</v>
      </c>
      <c r="S125" s="76">
        <f t="shared" si="33"/>
        <v>2.5978678068304312E-5</v>
      </c>
      <c r="T125" s="76">
        <f t="shared" si="34"/>
        <v>0</v>
      </c>
      <c r="U125" s="76">
        <f t="shared" si="35"/>
        <v>0</v>
      </c>
      <c r="V125" s="77">
        <f t="shared" si="36"/>
        <v>3.1007751937984497E-5</v>
      </c>
      <c r="W125" s="61">
        <f t="shared" si="37"/>
        <v>4.3357745788844035E-2</v>
      </c>
      <c r="X125" s="61">
        <f t="shared" si="38"/>
        <v>4.5691879999999997E-2</v>
      </c>
      <c r="Y125" s="64">
        <f t="shared" si="39"/>
        <v>2.3341342111559624E-3</v>
      </c>
      <c r="Z125" s="66">
        <f t="shared" si="40"/>
        <v>3.4725828799999997E-2</v>
      </c>
      <c r="AA125" s="67">
        <f t="shared" si="41"/>
        <v>5.9399444000000001E-3</v>
      </c>
      <c r="AB125" s="67">
        <f t="shared" si="42"/>
        <v>2.284594E-3</v>
      </c>
      <c r="AC125" s="67">
        <f t="shared" si="43"/>
        <v>1.3707563999999998E-3</v>
      </c>
      <c r="AD125" s="67">
        <f t="shared" si="44"/>
        <v>2.284594E-4</v>
      </c>
      <c r="AE125" s="67">
        <f t="shared" si="45"/>
        <v>2.284594E-4</v>
      </c>
      <c r="AF125" s="68">
        <f t="shared" si="46"/>
        <v>9.1383760000000001E-4</v>
      </c>
      <c r="AG125" s="69">
        <f t="shared" si="47"/>
        <v>4.5691879999999997E-2</v>
      </c>
    </row>
    <row r="126" spans="1:33">
      <c r="A126" s="101">
        <v>271</v>
      </c>
      <c r="B126" s="1" t="s">
        <v>254</v>
      </c>
      <c r="C126" s="13">
        <v>159573658</v>
      </c>
      <c r="D126" s="13">
        <v>16288</v>
      </c>
      <c r="E126" s="13">
        <v>5074796</v>
      </c>
      <c r="F126" s="13">
        <v>37909.9</v>
      </c>
      <c r="G126" s="3">
        <v>14.91</v>
      </c>
      <c r="H126" s="4">
        <v>0</v>
      </c>
      <c r="I126" s="71">
        <v>2.8870389999999999E-2</v>
      </c>
      <c r="J126" s="74">
        <f t="shared" si="24"/>
        <v>1.6898847240117283E-4</v>
      </c>
      <c r="K126" s="75">
        <f t="shared" si="25"/>
        <v>3.9474386714096355E-4</v>
      </c>
      <c r="L126" s="75">
        <f t="shared" si="26"/>
        <v>1.274895620698304E-4</v>
      </c>
      <c r="M126" s="75">
        <f t="shared" si="27"/>
        <v>2.1289017025211566E-3</v>
      </c>
      <c r="N126" s="75">
        <f t="shared" si="28"/>
        <v>2.7161784771547702E-3</v>
      </c>
      <c r="O126" s="43">
        <f t="shared" si="29"/>
        <v>0</v>
      </c>
      <c r="P126" s="76">
        <f t="shared" si="30"/>
        <v>1.2843123902489136E-4</v>
      </c>
      <c r="Q126" s="76">
        <f t="shared" si="31"/>
        <v>5.1316702728325266E-5</v>
      </c>
      <c r="R126" s="76">
        <f t="shared" si="32"/>
        <v>6.3744781034915201E-6</v>
      </c>
      <c r="S126" s="76">
        <f t="shared" si="33"/>
        <v>6.3867051075634692E-5</v>
      </c>
      <c r="T126" s="76">
        <f t="shared" si="34"/>
        <v>1.3580892385773851E-5</v>
      </c>
      <c r="U126" s="76">
        <f t="shared" si="35"/>
        <v>0</v>
      </c>
      <c r="V126" s="77">
        <f t="shared" si="36"/>
        <v>3.1007751937984497E-5</v>
      </c>
      <c r="W126" s="61">
        <f t="shared" si="37"/>
        <v>2.9457811525610118E-2</v>
      </c>
      <c r="X126" s="61">
        <f t="shared" si="38"/>
        <v>2.8870389999999999E-2</v>
      </c>
      <c r="Y126" s="64">
        <f t="shared" si="39"/>
        <v>-5.8742152561011909E-4</v>
      </c>
      <c r="Z126" s="66">
        <f t="shared" si="40"/>
        <v>2.19414964E-2</v>
      </c>
      <c r="AA126" s="67">
        <f t="shared" si="41"/>
        <v>3.7531507E-3</v>
      </c>
      <c r="AB126" s="67">
        <f t="shared" si="42"/>
        <v>1.4435195E-3</v>
      </c>
      <c r="AC126" s="67">
        <f t="shared" si="43"/>
        <v>8.6611169999999994E-4</v>
      </c>
      <c r="AD126" s="67">
        <f t="shared" si="44"/>
        <v>1.4435195E-4</v>
      </c>
      <c r="AE126" s="67">
        <f t="shared" si="45"/>
        <v>1.4435195E-4</v>
      </c>
      <c r="AF126" s="68">
        <f t="shared" si="46"/>
        <v>5.774078E-4</v>
      </c>
      <c r="AG126" s="69">
        <f t="shared" si="47"/>
        <v>2.8870389999999996E-2</v>
      </c>
    </row>
    <row r="127" spans="1:33">
      <c r="A127" s="101">
        <v>272</v>
      </c>
      <c r="B127" s="1" t="s">
        <v>256</v>
      </c>
      <c r="C127" s="13">
        <v>2339643856</v>
      </c>
      <c r="D127" s="13">
        <v>21080</v>
      </c>
      <c r="E127" s="13">
        <v>14544330</v>
      </c>
      <c r="F127" s="13">
        <v>9483.2000000000007</v>
      </c>
      <c r="G127" s="3">
        <v>0</v>
      </c>
      <c r="H127" s="4">
        <v>0</v>
      </c>
      <c r="I127" s="71">
        <v>0.20795475999999999</v>
      </c>
      <c r="J127" s="74">
        <f t="shared" si="24"/>
        <v>2.477682382816778E-3</v>
      </c>
      <c r="K127" s="75">
        <f t="shared" si="25"/>
        <v>5.1087921901593267E-4</v>
      </c>
      <c r="L127" s="75">
        <f t="shared" si="26"/>
        <v>3.653841971774031E-4</v>
      </c>
      <c r="M127" s="75">
        <f t="shared" si="27"/>
        <v>5.3254692376789796E-4</v>
      </c>
      <c r="N127" s="75">
        <f t="shared" si="28"/>
        <v>0</v>
      </c>
      <c r="O127" s="43">
        <f t="shared" si="29"/>
        <v>0</v>
      </c>
      <c r="P127" s="76">
        <f t="shared" si="30"/>
        <v>1.8830386109407514E-3</v>
      </c>
      <c r="Q127" s="76">
        <f t="shared" si="31"/>
        <v>6.6414298472071255E-5</v>
      </c>
      <c r="R127" s="76">
        <f t="shared" si="32"/>
        <v>1.8269209858870157E-5</v>
      </c>
      <c r="S127" s="76">
        <f t="shared" si="33"/>
        <v>1.5976407713036937E-5</v>
      </c>
      <c r="T127" s="76">
        <f t="shared" si="34"/>
        <v>0</v>
      </c>
      <c r="U127" s="76">
        <f t="shared" si="35"/>
        <v>0</v>
      </c>
      <c r="V127" s="77">
        <f t="shared" si="36"/>
        <v>3.1007751937984497E-5</v>
      </c>
      <c r="W127" s="61">
        <f t="shared" si="37"/>
        <v>0.20147062789227141</v>
      </c>
      <c r="X127" s="61">
        <f t="shared" si="38"/>
        <v>0.20795475999999999</v>
      </c>
      <c r="Y127" s="64">
        <f t="shared" si="39"/>
        <v>6.4841321077285796E-3</v>
      </c>
      <c r="Z127" s="66">
        <f t="shared" si="40"/>
        <v>0.15804561759999999</v>
      </c>
      <c r="AA127" s="67">
        <f t="shared" si="41"/>
        <v>2.70341188E-2</v>
      </c>
      <c r="AB127" s="67">
        <f t="shared" si="42"/>
        <v>1.0397738E-2</v>
      </c>
      <c r="AC127" s="67">
        <f t="shared" si="43"/>
        <v>6.2386427999999994E-3</v>
      </c>
      <c r="AD127" s="67">
        <f t="shared" si="44"/>
        <v>1.0397738E-3</v>
      </c>
      <c r="AE127" s="67">
        <f t="shared" si="45"/>
        <v>1.0397738E-3</v>
      </c>
      <c r="AF127" s="68">
        <f t="shared" si="46"/>
        <v>4.1590951999999999E-3</v>
      </c>
      <c r="AG127" s="69">
        <f t="shared" si="47"/>
        <v>0.20795475999999999</v>
      </c>
    </row>
    <row r="128" spans="1:33">
      <c r="A128" s="101">
        <v>273</v>
      </c>
      <c r="B128" s="1" t="s">
        <v>258</v>
      </c>
      <c r="C128" s="13">
        <v>82528587</v>
      </c>
      <c r="D128" s="13">
        <v>5238</v>
      </c>
      <c r="E128" s="13">
        <v>1248434</v>
      </c>
      <c r="F128" s="13">
        <v>24585.9</v>
      </c>
      <c r="G128" s="3">
        <v>0</v>
      </c>
      <c r="H128" s="4">
        <v>0</v>
      </c>
      <c r="I128" s="71">
        <v>1.6126919999999999E-2</v>
      </c>
      <c r="J128" s="74">
        <f t="shared" si="24"/>
        <v>8.7397757382720969E-5</v>
      </c>
      <c r="K128" s="75">
        <f t="shared" si="25"/>
        <v>1.2694427652777305E-4</v>
      </c>
      <c r="L128" s="75">
        <f t="shared" si="26"/>
        <v>3.1363291043243248E-5</v>
      </c>
      <c r="M128" s="75">
        <f t="shared" si="27"/>
        <v>1.3806674343117473E-3</v>
      </c>
      <c r="N128" s="75">
        <f t="shared" si="28"/>
        <v>0</v>
      </c>
      <c r="O128" s="43">
        <f t="shared" si="29"/>
        <v>0</v>
      </c>
      <c r="P128" s="76">
        <f t="shared" si="30"/>
        <v>6.6422295610867933E-5</v>
      </c>
      <c r="Q128" s="76">
        <f t="shared" si="31"/>
        <v>1.6502755948610498E-5</v>
      </c>
      <c r="R128" s="76">
        <f t="shared" si="32"/>
        <v>1.5681645521621626E-6</v>
      </c>
      <c r="S128" s="76">
        <f t="shared" si="33"/>
        <v>4.1420023029352418E-5</v>
      </c>
      <c r="T128" s="76">
        <f t="shared" si="34"/>
        <v>0</v>
      </c>
      <c r="U128" s="76">
        <f t="shared" si="35"/>
        <v>0</v>
      </c>
      <c r="V128" s="77">
        <f t="shared" si="36"/>
        <v>3.1007751937984497E-5</v>
      </c>
      <c r="W128" s="61">
        <f t="shared" si="37"/>
        <v>1.5692099107897751E-2</v>
      </c>
      <c r="X128" s="61">
        <f t="shared" si="38"/>
        <v>1.6126919999999999E-2</v>
      </c>
      <c r="Y128" s="64">
        <f t="shared" si="39"/>
        <v>4.3482089210224867E-4</v>
      </c>
      <c r="Z128" s="66">
        <f t="shared" si="40"/>
        <v>1.22564592E-2</v>
      </c>
      <c r="AA128" s="67">
        <f t="shared" si="41"/>
        <v>2.0964996000000001E-3</v>
      </c>
      <c r="AB128" s="67">
        <f t="shared" si="42"/>
        <v>8.0634599999999999E-4</v>
      </c>
      <c r="AC128" s="67">
        <f t="shared" si="43"/>
        <v>4.8380759999999999E-4</v>
      </c>
      <c r="AD128" s="67">
        <f t="shared" si="44"/>
        <v>8.0634600000000002E-5</v>
      </c>
      <c r="AE128" s="67">
        <f t="shared" si="45"/>
        <v>8.0634600000000002E-5</v>
      </c>
      <c r="AF128" s="68">
        <f t="shared" si="46"/>
        <v>3.2253840000000001E-4</v>
      </c>
      <c r="AG128" s="69">
        <f t="shared" si="47"/>
        <v>1.6126919999999999E-2</v>
      </c>
    </row>
    <row r="129" spans="1:33">
      <c r="A129" s="101">
        <v>274</v>
      </c>
      <c r="B129" s="1" t="s">
        <v>260</v>
      </c>
      <c r="C129" s="13">
        <v>63447165</v>
      </c>
      <c r="D129" s="13">
        <v>5001</v>
      </c>
      <c r="E129" s="13">
        <v>458848</v>
      </c>
      <c r="F129" s="13">
        <v>33351</v>
      </c>
      <c r="G129" s="3">
        <v>1.58</v>
      </c>
      <c r="H129" s="4">
        <v>0.15280099999999999</v>
      </c>
      <c r="I129" s="71">
        <v>1.6226440000000002E-2</v>
      </c>
      <c r="J129" s="74">
        <f t="shared" si="24"/>
        <v>6.7190535241945504E-5</v>
      </c>
      <c r="K129" s="75">
        <f t="shared" si="25"/>
        <v>1.2120052060240415E-4</v>
      </c>
      <c r="L129" s="75">
        <f t="shared" si="26"/>
        <v>1.1527228006134147E-5</v>
      </c>
      <c r="M129" s="75">
        <f t="shared" si="27"/>
        <v>1.8728881026007216E-3</v>
      </c>
      <c r="N129" s="75">
        <f t="shared" si="28"/>
        <v>2.878311196448382E-4</v>
      </c>
      <c r="O129" s="43">
        <f t="shared" si="29"/>
        <v>1.5280100000000002E-3</v>
      </c>
      <c r="P129" s="76">
        <f t="shared" si="30"/>
        <v>5.1064806783878587E-5</v>
      </c>
      <c r="Q129" s="76">
        <f t="shared" si="31"/>
        <v>1.5756067678312542E-5</v>
      </c>
      <c r="R129" s="76">
        <f t="shared" si="32"/>
        <v>5.763614003067074E-7</v>
      </c>
      <c r="S129" s="76">
        <f t="shared" si="33"/>
        <v>5.6186643078021647E-5</v>
      </c>
      <c r="T129" s="76">
        <f t="shared" si="34"/>
        <v>1.439155598224191E-6</v>
      </c>
      <c r="U129" s="76">
        <f t="shared" si="35"/>
        <v>7.6400500000000015E-6</v>
      </c>
      <c r="V129" s="77">
        <f t="shared" si="36"/>
        <v>3.1007751937984497E-5</v>
      </c>
      <c r="W129" s="61">
        <f t="shared" si="37"/>
        <v>1.6367083647672816E-2</v>
      </c>
      <c r="X129" s="61">
        <f t="shared" si="38"/>
        <v>1.6226440000000002E-2</v>
      </c>
      <c r="Y129" s="64">
        <f t="shared" si="39"/>
        <v>-1.4064364767281401E-4</v>
      </c>
      <c r="Z129" s="66">
        <f t="shared" si="40"/>
        <v>1.2332094400000002E-2</v>
      </c>
      <c r="AA129" s="67">
        <f t="shared" si="41"/>
        <v>2.1094372000000001E-3</v>
      </c>
      <c r="AB129" s="67">
        <f t="shared" si="42"/>
        <v>8.1132200000000017E-4</v>
      </c>
      <c r="AC129" s="67">
        <f t="shared" si="43"/>
        <v>4.8679320000000003E-4</v>
      </c>
      <c r="AD129" s="67">
        <f t="shared" si="44"/>
        <v>8.1132200000000009E-5</v>
      </c>
      <c r="AE129" s="67">
        <f t="shared" si="45"/>
        <v>8.1132200000000009E-5</v>
      </c>
      <c r="AF129" s="68">
        <f t="shared" si="46"/>
        <v>3.2452880000000004E-4</v>
      </c>
      <c r="AG129" s="69">
        <f t="shared" si="47"/>
        <v>1.6226440000000002E-2</v>
      </c>
    </row>
    <row r="130" spans="1:33">
      <c r="A130" s="101">
        <v>275</v>
      </c>
      <c r="B130" s="1" t="s">
        <v>262</v>
      </c>
      <c r="C130" s="13">
        <v>132175534</v>
      </c>
      <c r="D130" s="13">
        <v>3874</v>
      </c>
      <c r="E130" s="13">
        <v>3065252</v>
      </c>
      <c r="F130" s="13">
        <v>22263.7</v>
      </c>
      <c r="G130" s="3">
        <v>0</v>
      </c>
      <c r="H130" s="4">
        <v>0.26408700000000002</v>
      </c>
      <c r="I130" s="71">
        <v>2.0353759999999999E-2</v>
      </c>
      <c r="J130" s="74">
        <f t="shared" si="24"/>
        <v>1.3997386447999632E-4</v>
      </c>
      <c r="K130" s="75">
        <f t="shared" si="25"/>
        <v>9.3887385885565625E-5</v>
      </c>
      <c r="L130" s="75">
        <f t="shared" si="26"/>
        <v>7.7005585074488083E-5</v>
      </c>
      <c r="M130" s="75">
        <f t="shared" si="27"/>
        <v>1.2502599277344514E-3</v>
      </c>
      <c r="N130" s="75">
        <f t="shared" si="28"/>
        <v>0</v>
      </c>
      <c r="O130" s="43">
        <f t="shared" si="29"/>
        <v>2.6408700000000005E-3</v>
      </c>
      <c r="P130" s="76">
        <f t="shared" si="30"/>
        <v>1.063801370047972E-4</v>
      </c>
      <c r="Q130" s="76">
        <f t="shared" si="31"/>
        <v>1.2205360165123532E-5</v>
      </c>
      <c r="R130" s="76">
        <f t="shared" si="32"/>
        <v>3.850279253724404E-6</v>
      </c>
      <c r="S130" s="76">
        <f t="shared" si="33"/>
        <v>3.7507797832033544E-5</v>
      </c>
      <c r="T130" s="76">
        <f t="shared" si="34"/>
        <v>0</v>
      </c>
      <c r="U130" s="76">
        <f t="shared" si="35"/>
        <v>1.3204350000000002E-5</v>
      </c>
      <c r="V130" s="77">
        <f t="shared" si="36"/>
        <v>3.1007751937984497E-5</v>
      </c>
      <c r="W130" s="61">
        <f t="shared" si="37"/>
        <v>2.0415567619366318E-2</v>
      </c>
      <c r="X130" s="61">
        <f t="shared" si="38"/>
        <v>2.0353759999999999E-2</v>
      </c>
      <c r="Y130" s="64">
        <f t="shared" si="39"/>
        <v>-6.1807619366319178E-5</v>
      </c>
      <c r="Z130" s="66">
        <f t="shared" si="40"/>
        <v>1.5468857599999998E-2</v>
      </c>
      <c r="AA130" s="67">
        <f t="shared" si="41"/>
        <v>2.6459888E-3</v>
      </c>
      <c r="AB130" s="67">
        <f t="shared" si="42"/>
        <v>1.0176879999999999E-3</v>
      </c>
      <c r="AC130" s="67">
        <f t="shared" si="43"/>
        <v>6.1061279999999991E-4</v>
      </c>
      <c r="AD130" s="67">
        <f t="shared" si="44"/>
        <v>1.0176879999999999E-4</v>
      </c>
      <c r="AE130" s="67">
        <f t="shared" si="45"/>
        <v>1.0176879999999999E-4</v>
      </c>
      <c r="AF130" s="68">
        <f t="shared" si="46"/>
        <v>4.0707519999999997E-4</v>
      </c>
      <c r="AG130" s="69">
        <f t="shared" si="47"/>
        <v>2.0353759999999995E-2</v>
      </c>
    </row>
    <row r="131" spans="1:33">
      <c r="A131" s="101">
        <v>276</v>
      </c>
      <c r="B131" s="1" t="s">
        <v>264</v>
      </c>
      <c r="C131" s="13">
        <v>804871996</v>
      </c>
      <c r="D131" s="13">
        <v>58827</v>
      </c>
      <c r="E131" s="13">
        <v>17185907</v>
      </c>
      <c r="F131" s="13">
        <v>10247.6</v>
      </c>
      <c r="G131" s="3">
        <v>0</v>
      </c>
      <c r="H131" s="4">
        <v>0</v>
      </c>
      <c r="I131" s="71">
        <v>8.9559780000000005E-2</v>
      </c>
      <c r="J131" s="74">
        <f t="shared" si="24"/>
        <v>8.5235928528080041E-4</v>
      </c>
      <c r="K131" s="75">
        <f t="shared" si="25"/>
        <v>1.4256874676020054E-3</v>
      </c>
      <c r="L131" s="75">
        <f t="shared" si="26"/>
        <v>4.3174617407336824E-4</v>
      </c>
      <c r="M131" s="75">
        <f t="shared" si="27"/>
        <v>5.7547324278765723E-4</v>
      </c>
      <c r="N131" s="75">
        <f t="shared" si="28"/>
        <v>0</v>
      </c>
      <c r="O131" s="43">
        <f t="shared" si="29"/>
        <v>0</v>
      </c>
      <c r="P131" s="76">
        <f t="shared" si="30"/>
        <v>6.4779305681340828E-4</v>
      </c>
      <c r="Q131" s="76">
        <f t="shared" si="31"/>
        <v>1.8533937078826071E-4</v>
      </c>
      <c r="R131" s="76">
        <f t="shared" si="32"/>
        <v>2.1587308703668414E-5</v>
      </c>
      <c r="S131" s="76">
        <f t="shared" si="33"/>
        <v>1.7264197283629716E-5</v>
      </c>
      <c r="T131" s="76">
        <f t="shared" si="34"/>
        <v>0</v>
      </c>
      <c r="U131" s="76">
        <f t="shared" si="35"/>
        <v>0</v>
      </c>
      <c r="V131" s="77">
        <f t="shared" si="36"/>
        <v>3.1007751937984497E-5</v>
      </c>
      <c r="W131" s="61">
        <f t="shared" si="37"/>
        <v>9.029916855269518E-2</v>
      </c>
      <c r="X131" s="61">
        <f t="shared" si="38"/>
        <v>8.9559780000000005E-2</v>
      </c>
      <c r="Y131" s="64">
        <f t="shared" si="39"/>
        <v>-7.3938855269517489E-4</v>
      </c>
      <c r="Z131" s="66">
        <f t="shared" si="40"/>
        <v>6.8065432800000006E-2</v>
      </c>
      <c r="AA131" s="67">
        <f t="shared" si="41"/>
        <v>1.1642771400000002E-2</v>
      </c>
      <c r="AB131" s="67">
        <f t="shared" si="42"/>
        <v>4.4779890000000008E-3</v>
      </c>
      <c r="AC131" s="67">
        <f t="shared" si="43"/>
        <v>2.6867934E-3</v>
      </c>
      <c r="AD131" s="67">
        <f t="shared" si="44"/>
        <v>4.4779890000000005E-4</v>
      </c>
      <c r="AE131" s="67">
        <f t="shared" si="45"/>
        <v>4.4779890000000005E-4</v>
      </c>
      <c r="AF131" s="68">
        <f t="shared" si="46"/>
        <v>1.7911956000000002E-3</v>
      </c>
      <c r="AG131" s="69">
        <f t="shared" si="47"/>
        <v>8.9559780000000019E-2</v>
      </c>
    </row>
    <row r="132" spans="1:33">
      <c r="A132" s="101">
        <v>277</v>
      </c>
      <c r="B132" s="1" t="s">
        <v>266</v>
      </c>
      <c r="C132" s="13">
        <v>191543987</v>
      </c>
      <c r="D132" s="13">
        <v>7214</v>
      </c>
      <c r="E132" s="13">
        <v>1789351</v>
      </c>
      <c r="F132" s="13">
        <v>37916.199999999997</v>
      </c>
      <c r="G132" s="3">
        <v>0</v>
      </c>
      <c r="H132" s="4">
        <v>0</v>
      </c>
      <c r="I132" s="71">
        <v>2.6486889999999999E-2</v>
      </c>
      <c r="J132" s="74">
        <f t="shared" ref="J132:J195" si="48">C132/$C$649</f>
        <v>2.0284504451705999E-4</v>
      </c>
      <c r="K132" s="75">
        <f t="shared" ref="K132:K195" si="49">D132/$D$649</f>
        <v>1.7483314449624946E-4</v>
      </c>
      <c r="L132" s="75">
        <f t="shared" ref="L132:L195" si="50">E132/$E$649</f>
        <v>4.4952265150995845E-5</v>
      </c>
      <c r="M132" s="75">
        <f t="shared" ref="M132:M195" si="51">F132/$F$649</f>
        <v>2.1292554908647261E-3</v>
      </c>
      <c r="N132" s="75">
        <f t="shared" ref="N132:N195" si="52">G132/$G$649</f>
        <v>0</v>
      </c>
      <c r="O132" s="43">
        <f t="shared" ref="O132:O195" si="53">H132/$H$649</f>
        <v>0</v>
      </c>
      <c r="P132" s="76">
        <f t="shared" si="30"/>
        <v>1.5416223383296558E-4</v>
      </c>
      <c r="Q132" s="76">
        <f t="shared" si="31"/>
        <v>2.2728308784512431E-5</v>
      </c>
      <c r="R132" s="76">
        <f t="shared" si="32"/>
        <v>2.2476132575497921E-6</v>
      </c>
      <c r="S132" s="76">
        <f t="shared" si="33"/>
        <v>6.3877664725941783E-5</v>
      </c>
      <c r="T132" s="76">
        <f t="shared" si="34"/>
        <v>0</v>
      </c>
      <c r="U132" s="76">
        <f t="shared" si="35"/>
        <v>0</v>
      </c>
      <c r="V132" s="77">
        <f t="shared" si="36"/>
        <v>3.1007751937984497E-5</v>
      </c>
      <c r="W132" s="61">
        <f t="shared" si="37"/>
        <v>2.7402357253895403E-2</v>
      </c>
      <c r="X132" s="61">
        <f t="shared" si="38"/>
        <v>2.6486889999999999E-2</v>
      </c>
      <c r="Y132" s="64">
        <f t="shared" si="39"/>
        <v>-9.1546725389540437E-4</v>
      </c>
      <c r="Z132" s="66">
        <f t="shared" si="40"/>
        <v>2.0130036399999999E-2</v>
      </c>
      <c r="AA132" s="67">
        <f t="shared" si="41"/>
        <v>3.4432957000000001E-3</v>
      </c>
      <c r="AB132" s="67">
        <f t="shared" si="42"/>
        <v>1.3243445E-3</v>
      </c>
      <c r="AC132" s="67">
        <f t="shared" si="43"/>
        <v>7.9460669999999991E-4</v>
      </c>
      <c r="AD132" s="67">
        <f t="shared" si="44"/>
        <v>1.3243445E-4</v>
      </c>
      <c r="AE132" s="67">
        <f t="shared" si="45"/>
        <v>1.3243445E-4</v>
      </c>
      <c r="AF132" s="68">
        <f t="shared" si="46"/>
        <v>5.2973780000000002E-4</v>
      </c>
      <c r="AG132" s="69">
        <f t="shared" si="47"/>
        <v>2.6486889999999999E-2</v>
      </c>
    </row>
    <row r="133" spans="1:33">
      <c r="A133" s="101">
        <v>278</v>
      </c>
      <c r="B133" s="1" t="s">
        <v>268</v>
      </c>
      <c r="C133" s="13">
        <v>7176398735</v>
      </c>
      <c r="D133" s="13">
        <v>201150</v>
      </c>
      <c r="E133" s="13">
        <v>193316696</v>
      </c>
      <c r="F133" s="13">
        <v>1615.6</v>
      </c>
      <c r="G133" s="3">
        <v>0</v>
      </c>
      <c r="H133" s="4">
        <v>0.37558399999999997</v>
      </c>
      <c r="I133" s="71">
        <v>0.66453839999999997</v>
      </c>
      <c r="J133" s="74">
        <f t="shared" si="48"/>
        <v>7.5998048472972844E-3</v>
      </c>
      <c r="K133" s="75">
        <f t="shared" si="49"/>
        <v>4.8749219594428307E-3</v>
      </c>
      <c r="L133" s="75">
        <f t="shared" si="50"/>
        <v>4.8565224915103067E-3</v>
      </c>
      <c r="M133" s="75">
        <f t="shared" si="51"/>
        <v>9.0727055217586445E-5</v>
      </c>
      <c r="N133" s="75">
        <f t="shared" si="52"/>
        <v>0</v>
      </c>
      <c r="O133" s="43">
        <f t="shared" si="53"/>
        <v>3.7558400000000003E-3</v>
      </c>
      <c r="P133" s="76">
        <f t="shared" ref="P133:P196" si="54">$P$2*J133</f>
        <v>5.7758516839459366E-3</v>
      </c>
      <c r="Q133" s="76">
        <f t="shared" ref="Q133:Q196" si="55">$Q$2*K133</f>
        <v>6.3373985472756804E-4</v>
      </c>
      <c r="R133" s="76">
        <f t="shared" ref="R133:R196" si="56">$R$2*L133</f>
        <v>2.4282612457551534E-4</v>
      </c>
      <c r="S133" s="76">
        <f t="shared" ref="S133:S196" si="57">$S$2*M133</f>
        <v>2.7218116565275934E-6</v>
      </c>
      <c r="T133" s="76">
        <f t="shared" ref="T133:T196" si="58">$T$2*N133</f>
        <v>0</v>
      </c>
      <c r="U133" s="76">
        <f t="shared" ref="U133:U196" si="59">$U$2*O133</f>
        <v>1.8779200000000001E-5</v>
      </c>
      <c r="V133" s="77">
        <f t="shared" ref="V133:V196" si="60">$V$2/645</f>
        <v>3.1007751937984497E-5</v>
      </c>
      <c r="W133" s="61">
        <f t="shared" ref="W133:W196" si="61">SUM(P133:V133)*100</f>
        <v>0.67049264268435316</v>
      </c>
      <c r="X133" s="61">
        <f t="shared" ref="X133:X196" si="62">I133</f>
        <v>0.66453839999999997</v>
      </c>
      <c r="Y133" s="64">
        <f t="shared" ref="Y133:Y196" si="63">X133-W133</f>
        <v>-5.9542426843531837E-3</v>
      </c>
      <c r="Z133" s="66">
        <f t="shared" ref="Z133:Z196" si="64">$Z$2*X133</f>
        <v>0.50504918399999998</v>
      </c>
      <c r="AA133" s="67">
        <f t="shared" ref="AA133:AA196" si="65">$AA$2*X133</f>
        <v>8.6389991999999999E-2</v>
      </c>
      <c r="AB133" s="67">
        <f t="shared" ref="AB133:AB196" si="66">$AB$2*X133</f>
        <v>3.322692E-2</v>
      </c>
      <c r="AC133" s="67">
        <f t="shared" ref="AC133:AC196" si="67">$AC$2*X133</f>
        <v>1.9936151999999999E-2</v>
      </c>
      <c r="AD133" s="67">
        <f t="shared" ref="AD133:AD196" si="68">$AD$2*X133</f>
        <v>3.3226919999999999E-3</v>
      </c>
      <c r="AE133" s="67">
        <f t="shared" ref="AE133:AE196" si="69">$AE$2*X133</f>
        <v>3.3226919999999999E-3</v>
      </c>
      <c r="AF133" s="68">
        <f t="shared" ref="AF133:AF196" si="70">$AF$2*X133</f>
        <v>1.3290768E-2</v>
      </c>
      <c r="AG133" s="69">
        <f t="shared" ref="AG133:AG196" si="71">SUM(Z133:AF133)</f>
        <v>0.66453839999999997</v>
      </c>
    </row>
    <row r="134" spans="1:33">
      <c r="A134" s="101">
        <v>279</v>
      </c>
      <c r="B134" s="1" t="s">
        <v>270</v>
      </c>
      <c r="C134" s="13">
        <v>786119338</v>
      </c>
      <c r="D134" s="13">
        <v>31691</v>
      </c>
      <c r="E134" s="13">
        <v>13279524</v>
      </c>
      <c r="F134" s="13">
        <v>26509.5</v>
      </c>
      <c r="G134" s="3">
        <v>0</v>
      </c>
      <c r="H134" s="4">
        <v>0</v>
      </c>
      <c r="I134" s="71">
        <v>8.2507650000000002E-2</v>
      </c>
      <c r="J134" s="74">
        <f t="shared" si="48"/>
        <v>8.3250022415128978E-4</v>
      </c>
      <c r="K134" s="75">
        <f t="shared" si="49"/>
        <v>7.6803953177580285E-4</v>
      </c>
      <c r="L134" s="75">
        <f t="shared" si="50"/>
        <v>3.3360960701785895E-4</v>
      </c>
      <c r="M134" s="75">
        <f t="shared" si="51"/>
        <v>1.4886908085482843E-3</v>
      </c>
      <c r="N134" s="75">
        <f t="shared" si="52"/>
        <v>0</v>
      </c>
      <c r="O134" s="43">
        <f t="shared" si="53"/>
        <v>0</v>
      </c>
      <c r="P134" s="76">
        <f t="shared" si="54"/>
        <v>6.3270017035498027E-4</v>
      </c>
      <c r="Q134" s="76">
        <f t="shared" si="55"/>
        <v>9.984513913085437E-5</v>
      </c>
      <c r="R134" s="76">
        <f t="shared" si="56"/>
        <v>1.6680480350892949E-5</v>
      </c>
      <c r="S134" s="76">
        <f t="shared" si="57"/>
        <v>4.4660724256448525E-5</v>
      </c>
      <c r="T134" s="76">
        <f t="shared" si="58"/>
        <v>0</v>
      </c>
      <c r="U134" s="76">
        <f t="shared" si="59"/>
        <v>0</v>
      </c>
      <c r="V134" s="77">
        <f t="shared" si="60"/>
        <v>3.1007751937984497E-5</v>
      </c>
      <c r="W134" s="61">
        <f t="shared" si="61"/>
        <v>8.2489426603116076E-2</v>
      </c>
      <c r="X134" s="61">
        <f t="shared" si="62"/>
        <v>8.2507650000000002E-2</v>
      </c>
      <c r="Y134" s="64">
        <f t="shared" si="63"/>
        <v>1.8223396883926268E-5</v>
      </c>
      <c r="Z134" s="66">
        <f t="shared" si="64"/>
        <v>6.2705813999999999E-2</v>
      </c>
      <c r="AA134" s="67">
        <f t="shared" si="65"/>
        <v>1.0725994500000001E-2</v>
      </c>
      <c r="AB134" s="67">
        <f t="shared" si="66"/>
        <v>4.1253825000000001E-3</v>
      </c>
      <c r="AC134" s="67">
        <f t="shared" si="67"/>
        <v>2.4752295E-3</v>
      </c>
      <c r="AD134" s="67">
        <f t="shared" si="68"/>
        <v>4.1253825000000003E-4</v>
      </c>
      <c r="AE134" s="67">
        <f t="shared" si="69"/>
        <v>4.1253825000000003E-4</v>
      </c>
      <c r="AF134" s="68">
        <f t="shared" si="70"/>
        <v>1.6501530000000001E-3</v>
      </c>
      <c r="AG134" s="69">
        <f t="shared" si="71"/>
        <v>8.2507649999999988E-2</v>
      </c>
    </row>
    <row r="135" spans="1:33">
      <c r="A135" s="101">
        <v>280</v>
      </c>
      <c r="B135" s="1" t="s">
        <v>272</v>
      </c>
      <c r="C135" s="13">
        <v>170838144</v>
      </c>
      <c r="D135" s="13">
        <v>7588</v>
      </c>
      <c r="E135" s="13">
        <v>2198752</v>
      </c>
      <c r="F135" s="13">
        <v>31103</v>
      </c>
      <c r="G135" s="3">
        <v>0</v>
      </c>
      <c r="H135" s="4">
        <v>0</v>
      </c>
      <c r="I135" s="71">
        <v>2.23567E-2</v>
      </c>
      <c r="J135" s="74">
        <f t="shared" si="48"/>
        <v>1.809175608571409E-4</v>
      </c>
      <c r="K135" s="75">
        <f t="shared" si="49"/>
        <v>1.8389713064008052E-4</v>
      </c>
      <c r="L135" s="75">
        <f t="shared" si="50"/>
        <v>5.5237280391204646E-5</v>
      </c>
      <c r="M135" s="75">
        <f t="shared" si="51"/>
        <v>1.7466474365143547E-3</v>
      </c>
      <c r="N135" s="75">
        <f t="shared" si="52"/>
        <v>0</v>
      </c>
      <c r="O135" s="43">
        <f t="shared" si="53"/>
        <v>0</v>
      </c>
      <c r="P135" s="76">
        <f t="shared" si="54"/>
        <v>1.374973462514271E-4</v>
      </c>
      <c r="Q135" s="76">
        <f t="shared" si="55"/>
        <v>2.3906626983210468E-5</v>
      </c>
      <c r="R135" s="76">
        <f t="shared" si="56"/>
        <v>2.7618640195602325E-6</v>
      </c>
      <c r="S135" s="76">
        <f t="shared" si="57"/>
        <v>5.2399423095430636E-5</v>
      </c>
      <c r="T135" s="76">
        <f t="shared" si="58"/>
        <v>0</v>
      </c>
      <c r="U135" s="76">
        <f t="shared" si="59"/>
        <v>0</v>
      </c>
      <c r="V135" s="77">
        <f t="shared" si="60"/>
        <v>3.1007751937984497E-5</v>
      </c>
      <c r="W135" s="61">
        <f t="shared" si="61"/>
        <v>2.4757301228761294E-2</v>
      </c>
      <c r="X135" s="61">
        <f t="shared" si="62"/>
        <v>2.23567E-2</v>
      </c>
      <c r="Y135" s="64">
        <f t="shared" si="63"/>
        <v>-2.4006012287612934E-3</v>
      </c>
      <c r="Z135" s="66">
        <f t="shared" si="64"/>
        <v>1.6991091999999999E-2</v>
      </c>
      <c r="AA135" s="67">
        <f t="shared" si="65"/>
        <v>2.906371E-3</v>
      </c>
      <c r="AB135" s="67">
        <f t="shared" si="66"/>
        <v>1.117835E-3</v>
      </c>
      <c r="AC135" s="67">
        <f t="shared" si="67"/>
        <v>6.70701E-4</v>
      </c>
      <c r="AD135" s="67">
        <f t="shared" si="68"/>
        <v>1.117835E-4</v>
      </c>
      <c r="AE135" s="67">
        <f t="shared" si="69"/>
        <v>1.117835E-4</v>
      </c>
      <c r="AF135" s="68">
        <f t="shared" si="70"/>
        <v>4.4713400000000002E-4</v>
      </c>
      <c r="AG135" s="69">
        <f t="shared" si="71"/>
        <v>2.23567E-2</v>
      </c>
    </row>
    <row r="136" spans="1:33">
      <c r="A136" s="101">
        <v>281</v>
      </c>
      <c r="B136" s="1" t="s">
        <v>274</v>
      </c>
      <c r="C136" s="13">
        <v>75816471</v>
      </c>
      <c r="D136" s="13">
        <v>2274</v>
      </c>
      <c r="E136" s="13">
        <v>335536</v>
      </c>
      <c r="F136" s="13">
        <v>22399.599999999999</v>
      </c>
      <c r="G136" s="3">
        <v>6.89</v>
      </c>
      <c r="H136" s="4">
        <v>0</v>
      </c>
      <c r="I136" s="71">
        <v>1.489236E-2</v>
      </c>
      <c r="J136" s="74">
        <f t="shared" si="48"/>
        <v>8.0289627860369154E-5</v>
      </c>
      <c r="K136" s="75">
        <f t="shared" si="49"/>
        <v>5.5110974575058396E-5</v>
      </c>
      <c r="L136" s="75">
        <f t="shared" si="50"/>
        <v>8.429370894645344E-6</v>
      </c>
      <c r="M136" s="75">
        <f t="shared" si="51"/>
        <v>1.2578916477171635E-3</v>
      </c>
      <c r="N136" s="75">
        <f t="shared" si="52"/>
        <v>1.2551622875651488E-3</v>
      </c>
      <c r="O136" s="43">
        <f t="shared" si="53"/>
        <v>0</v>
      </c>
      <c r="P136" s="76">
        <f t="shared" si="54"/>
        <v>6.1020117173880558E-5</v>
      </c>
      <c r="Q136" s="76">
        <f t="shared" si="55"/>
        <v>7.1644266947575914E-6</v>
      </c>
      <c r="R136" s="76">
        <f t="shared" si="56"/>
        <v>4.2146854473226722E-7</v>
      </c>
      <c r="S136" s="76">
        <f t="shared" si="57"/>
        <v>3.7736749431514906E-5</v>
      </c>
      <c r="T136" s="76">
        <f t="shared" si="58"/>
        <v>6.2758114378257436E-6</v>
      </c>
      <c r="U136" s="76">
        <f t="shared" si="59"/>
        <v>0</v>
      </c>
      <c r="V136" s="77">
        <f t="shared" si="60"/>
        <v>3.1007751937984497E-5</v>
      </c>
      <c r="W136" s="61">
        <f t="shared" si="61"/>
        <v>1.4362632522069556E-2</v>
      </c>
      <c r="X136" s="61">
        <f t="shared" si="62"/>
        <v>1.489236E-2</v>
      </c>
      <c r="Y136" s="64">
        <f t="shared" si="63"/>
        <v>5.2972747793044415E-4</v>
      </c>
      <c r="Z136" s="66">
        <f t="shared" si="64"/>
        <v>1.13181936E-2</v>
      </c>
      <c r="AA136" s="67">
        <f t="shared" si="65"/>
        <v>1.9360068000000002E-3</v>
      </c>
      <c r="AB136" s="67">
        <f t="shared" si="66"/>
        <v>7.4461800000000006E-4</v>
      </c>
      <c r="AC136" s="67">
        <f t="shared" si="67"/>
        <v>4.4677079999999998E-4</v>
      </c>
      <c r="AD136" s="67">
        <f t="shared" si="68"/>
        <v>7.4461800000000006E-5</v>
      </c>
      <c r="AE136" s="67">
        <f t="shared" si="69"/>
        <v>7.4461800000000006E-5</v>
      </c>
      <c r="AF136" s="68">
        <f t="shared" si="70"/>
        <v>2.9784720000000002E-4</v>
      </c>
      <c r="AG136" s="69">
        <f t="shared" si="71"/>
        <v>1.489236E-2</v>
      </c>
    </row>
    <row r="137" spans="1:33">
      <c r="A137" s="101">
        <v>282</v>
      </c>
      <c r="B137" s="1" t="s">
        <v>276</v>
      </c>
      <c r="C137" s="13">
        <v>1135500139</v>
      </c>
      <c r="D137" s="13">
        <v>77039</v>
      </c>
      <c r="E137" s="13">
        <v>16253506</v>
      </c>
      <c r="F137" s="13">
        <v>16688.5</v>
      </c>
      <c r="G137" s="3">
        <v>0</v>
      </c>
      <c r="H137" s="4">
        <v>0</v>
      </c>
      <c r="I137" s="71">
        <v>0.12911046000000001</v>
      </c>
      <c r="J137" s="74">
        <f t="shared" si="48"/>
        <v>1.2024944236155156E-3</v>
      </c>
      <c r="K137" s="75">
        <f t="shared" si="49"/>
        <v>1.867059969343854E-3</v>
      </c>
      <c r="L137" s="75">
        <f t="shared" si="50"/>
        <v>4.0832229749518227E-4</v>
      </c>
      <c r="M137" s="75">
        <f t="shared" si="51"/>
        <v>9.371740907394724E-4</v>
      </c>
      <c r="N137" s="75">
        <f t="shared" si="52"/>
        <v>0</v>
      </c>
      <c r="O137" s="43">
        <f t="shared" si="53"/>
        <v>0</v>
      </c>
      <c r="P137" s="76">
        <f t="shared" si="54"/>
        <v>9.1389576194779193E-4</v>
      </c>
      <c r="Q137" s="76">
        <f t="shared" si="55"/>
        <v>2.4271779601470103E-4</v>
      </c>
      <c r="R137" s="76">
        <f t="shared" si="56"/>
        <v>2.0416114874759115E-5</v>
      </c>
      <c r="S137" s="76">
        <f t="shared" si="57"/>
        <v>2.8115222722184172E-5</v>
      </c>
      <c r="T137" s="76">
        <f t="shared" si="58"/>
        <v>0</v>
      </c>
      <c r="U137" s="76">
        <f t="shared" si="59"/>
        <v>0</v>
      </c>
      <c r="V137" s="77">
        <f t="shared" si="60"/>
        <v>3.1007751937984497E-5</v>
      </c>
      <c r="W137" s="61">
        <f t="shared" si="61"/>
        <v>0.12361526474974208</v>
      </c>
      <c r="X137" s="61">
        <f t="shared" si="62"/>
        <v>0.12911046000000001</v>
      </c>
      <c r="Y137" s="64">
        <f t="shared" si="63"/>
        <v>5.4951952502579338E-3</v>
      </c>
      <c r="Z137" s="66">
        <f t="shared" si="64"/>
        <v>9.812394960000001E-2</v>
      </c>
      <c r="AA137" s="67">
        <f t="shared" si="65"/>
        <v>1.6784359800000002E-2</v>
      </c>
      <c r="AB137" s="67">
        <f t="shared" si="66"/>
        <v>6.4555230000000012E-3</v>
      </c>
      <c r="AC137" s="67">
        <f t="shared" si="67"/>
        <v>3.8733138E-3</v>
      </c>
      <c r="AD137" s="67">
        <f t="shared" si="68"/>
        <v>6.4555230000000008E-4</v>
      </c>
      <c r="AE137" s="67">
        <f t="shared" si="69"/>
        <v>6.4555230000000008E-4</v>
      </c>
      <c r="AF137" s="68">
        <f t="shared" si="70"/>
        <v>2.5822092000000003E-3</v>
      </c>
      <c r="AG137" s="69">
        <f t="shared" si="71"/>
        <v>0.12911046000000001</v>
      </c>
    </row>
    <row r="138" spans="1:33">
      <c r="A138" s="101">
        <v>283</v>
      </c>
      <c r="B138" s="1" t="s">
        <v>278</v>
      </c>
      <c r="C138" s="13">
        <v>13828643847</v>
      </c>
      <c r="D138" s="13">
        <v>118720</v>
      </c>
      <c r="E138" s="13">
        <v>239903010</v>
      </c>
      <c r="F138" s="13">
        <v>38.4</v>
      </c>
      <c r="G138" s="3">
        <v>0</v>
      </c>
      <c r="H138" s="4">
        <v>0.86551900000000004</v>
      </c>
      <c r="I138" s="71">
        <v>1.2030219200000001</v>
      </c>
      <c r="J138" s="74">
        <f t="shared" si="48"/>
        <v>1.4644531111045959E-2</v>
      </c>
      <c r="K138" s="75">
        <f t="shared" si="49"/>
        <v>2.8772097192396361E-3</v>
      </c>
      <c r="L138" s="75">
        <f t="shared" si="50"/>
        <v>6.0268688010580414E-3</v>
      </c>
      <c r="M138" s="75">
        <f t="shared" si="51"/>
        <v>2.1564241893756623E-6</v>
      </c>
      <c r="N138" s="75">
        <f t="shared" si="52"/>
        <v>0</v>
      </c>
      <c r="O138" s="43">
        <f t="shared" si="53"/>
        <v>8.6551900000000018E-3</v>
      </c>
      <c r="P138" s="76">
        <f t="shared" si="54"/>
        <v>1.112984364439493E-2</v>
      </c>
      <c r="Q138" s="76">
        <f t="shared" si="55"/>
        <v>3.7403726350115272E-4</v>
      </c>
      <c r="R138" s="76">
        <f t="shared" si="56"/>
        <v>3.0134344005290208E-4</v>
      </c>
      <c r="S138" s="76">
        <f t="shared" si="57"/>
        <v>6.4692725681269861E-8</v>
      </c>
      <c r="T138" s="76">
        <f t="shared" si="58"/>
        <v>0</v>
      </c>
      <c r="U138" s="76">
        <f t="shared" si="59"/>
        <v>4.3275950000000007E-5</v>
      </c>
      <c r="V138" s="77">
        <f t="shared" si="60"/>
        <v>3.1007751937984497E-5</v>
      </c>
      <c r="W138" s="61">
        <f t="shared" si="61"/>
        <v>1.187957274261265</v>
      </c>
      <c r="X138" s="61">
        <f t="shared" si="62"/>
        <v>1.2030219200000001</v>
      </c>
      <c r="Y138" s="64">
        <f t="shared" si="63"/>
        <v>1.5064645738735116E-2</v>
      </c>
      <c r="Z138" s="66">
        <f t="shared" si="64"/>
        <v>0.91429665920000003</v>
      </c>
      <c r="AA138" s="67">
        <f t="shared" si="65"/>
        <v>0.15639284960000002</v>
      </c>
      <c r="AB138" s="67">
        <f t="shared" si="66"/>
        <v>6.0151096000000008E-2</v>
      </c>
      <c r="AC138" s="67">
        <f t="shared" si="67"/>
        <v>3.6090657599999999E-2</v>
      </c>
      <c r="AD138" s="67">
        <f t="shared" si="68"/>
        <v>6.0151096000000005E-3</v>
      </c>
      <c r="AE138" s="67">
        <f t="shared" si="69"/>
        <v>6.0151096000000005E-3</v>
      </c>
      <c r="AF138" s="68">
        <f t="shared" si="70"/>
        <v>2.4060438400000002E-2</v>
      </c>
      <c r="AG138" s="69">
        <f t="shared" si="71"/>
        <v>1.2030219200000003</v>
      </c>
    </row>
    <row r="139" spans="1:33">
      <c r="A139" s="101">
        <v>284</v>
      </c>
      <c r="B139" s="1" t="s">
        <v>280</v>
      </c>
      <c r="C139" s="13">
        <v>67348009</v>
      </c>
      <c r="D139" s="13">
        <v>21866</v>
      </c>
      <c r="E139" s="13">
        <v>2586851</v>
      </c>
      <c r="F139" s="13">
        <v>102439.1</v>
      </c>
      <c r="G139" s="3">
        <v>0</v>
      </c>
      <c r="H139" s="4">
        <v>0.68023500000000003</v>
      </c>
      <c r="I139" s="71">
        <v>3.6312200000000003E-2</v>
      </c>
      <c r="J139" s="74">
        <f t="shared" si="48"/>
        <v>7.1321528269850394E-5</v>
      </c>
      <c r="K139" s="75">
        <f t="shared" si="49"/>
        <v>5.2992813107221942E-4</v>
      </c>
      <c r="L139" s="75">
        <f t="shared" si="50"/>
        <v>6.4987144533475404E-5</v>
      </c>
      <c r="M139" s="75">
        <f t="shared" si="51"/>
        <v>5.7526602390070942E-3</v>
      </c>
      <c r="N139" s="75">
        <f t="shared" si="52"/>
        <v>0</v>
      </c>
      <c r="O139" s="43">
        <f t="shared" si="53"/>
        <v>6.8023500000000013E-3</v>
      </c>
      <c r="P139" s="76">
        <f t="shared" si="54"/>
        <v>5.4204361485086301E-5</v>
      </c>
      <c r="Q139" s="76">
        <f t="shared" si="55"/>
        <v>6.8890657039388526E-5</v>
      </c>
      <c r="R139" s="76">
        <f t="shared" si="56"/>
        <v>3.2493572266737705E-6</v>
      </c>
      <c r="S139" s="76">
        <f t="shared" si="57"/>
        <v>1.7257980717021282E-4</v>
      </c>
      <c r="T139" s="76">
        <f t="shared" si="58"/>
        <v>0</v>
      </c>
      <c r="U139" s="76">
        <f t="shared" si="59"/>
        <v>3.4011750000000009E-5</v>
      </c>
      <c r="V139" s="77">
        <f t="shared" si="60"/>
        <v>3.1007751937984497E-5</v>
      </c>
      <c r="W139" s="61">
        <f t="shared" si="61"/>
        <v>3.6394368485934595E-2</v>
      </c>
      <c r="X139" s="61">
        <f t="shared" si="62"/>
        <v>3.6312200000000003E-2</v>
      </c>
      <c r="Y139" s="64">
        <f t="shared" si="63"/>
        <v>-8.2168485934591695E-5</v>
      </c>
      <c r="Z139" s="66">
        <f t="shared" si="64"/>
        <v>2.7597272000000003E-2</v>
      </c>
      <c r="AA139" s="67">
        <f t="shared" si="65"/>
        <v>4.7205860000000006E-3</v>
      </c>
      <c r="AB139" s="67">
        <f t="shared" si="66"/>
        <v>1.8156100000000003E-3</v>
      </c>
      <c r="AC139" s="67">
        <f t="shared" si="67"/>
        <v>1.089366E-3</v>
      </c>
      <c r="AD139" s="67">
        <f t="shared" si="68"/>
        <v>1.8156100000000001E-4</v>
      </c>
      <c r="AE139" s="67">
        <f t="shared" si="69"/>
        <v>1.8156100000000001E-4</v>
      </c>
      <c r="AF139" s="68">
        <f t="shared" si="70"/>
        <v>7.2624400000000002E-4</v>
      </c>
      <c r="AG139" s="69">
        <f t="shared" si="71"/>
        <v>3.6312200000000003E-2</v>
      </c>
    </row>
    <row r="140" spans="1:33">
      <c r="A140" s="101">
        <v>285</v>
      </c>
      <c r="B140" s="1" t="s">
        <v>282</v>
      </c>
      <c r="C140" s="13">
        <v>969545664</v>
      </c>
      <c r="D140" s="13">
        <v>31056</v>
      </c>
      <c r="E140" s="13">
        <v>8949768</v>
      </c>
      <c r="F140" s="13">
        <v>59166.5</v>
      </c>
      <c r="G140" s="3">
        <v>0.6</v>
      </c>
      <c r="H140" s="4">
        <v>0</v>
      </c>
      <c r="I140" s="71">
        <v>0.1032087</v>
      </c>
      <c r="J140" s="74">
        <f t="shared" si="48"/>
        <v>1.0267486672677565E-3</v>
      </c>
      <c r="K140" s="75">
        <f t="shared" si="49"/>
        <v>7.5265014353694524E-4</v>
      </c>
      <c r="L140" s="75">
        <f t="shared" si="50"/>
        <v>2.24837018659781E-4</v>
      </c>
      <c r="M140" s="75">
        <f t="shared" si="51"/>
        <v>3.3226060364764352E-3</v>
      </c>
      <c r="N140" s="75">
        <f t="shared" si="52"/>
        <v>1.0930295682715373E-4</v>
      </c>
      <c r="O140" s="43">
        <f t="shared" si="53"/>
        <v>0</v>
      </c>
      <c r="P140" s="76">
        <f t="shared" si="54"/>
        <v>7.8032898712349498E-4</v>
      </c>
      <c r="Q140" s="76">
        <f t="shared" si="55"/>
        <v>9.7844518659802885E-5</v>
      </c>
      <c r="R140" s="76">
        <f t="shared" si="56"/>
        <v>1.1241850932989051E-5</v>
      </c>
      <c r="S140" s="76">
        <f t="shared" si="57"/>
        <v>9.9678181094293048E-5</v>
      </c>
      <c r="T140" s="76">
        <f t="shared" si="58"/>
        <v>5.4651478413576861E-7</v>
      </c>
      <c r="U140" s="76">
        <f t="shared" si="59"/>
        <v>0</v>
      </c>
      <c r="V140" s="77">
        <f t="shared" si="60"/>
        <v>3.1007751937984497E-5</v>
      </c>
      <c r="W140" s="61">
        <f t="shared" si="61"/>
        <v>0.10206478045327001</v>
      </c>
      <c r="X140" s="61">
        <f t="shared" si="62"/>
        <v>0.1032087</v>
      </c>
      <c r="Y140" s="64">
        <f t="shared" si="63"/>
        <v>1.1439195467299879E-3</v>
      </c>
      <c r="Z140" s="66">
        <f t="shared" si="64"/>
        <v>7.8438612000000005E-2</v>
      </c>
      <c r="AA140" s="67">
        <f t="shared" si="65"/>
        <v>1.3417131000000001E-2</v>
      </c>
      <c r="AB140" s="67">
        <f t="shared" si="66"/>
        <v>5.1604350000000005E-3</v>
      </c>
      <c r="AC140" s="67">
        <f t="shared" si="67"/>
        <v>3.0962609999999999E-3</v>
      </c>
      <c r="AD140" s="67">
        <f t="shared" si="68"/>
        <v>5.1604350000000005E-4</v>
      </c>
      <c r="AE140" s="67">
        <f t="shared" si="69"/>
        <v>5.1604350000000005E-4</v>
      </c>
      <c r="AF140" s="68">
        <f t="shared" si="70"/>
        <v>2.0641740000000002E-3</v>
      </c>
      <c r="AG140" s="69">
        <f t="shared" si="71"/>
        <v>0.1032087</v>
      </c>
    </row>
    <row r="141" spans="1:33">
      <c r="A141" s="101">
        <v>286</v>
      </c>
      <c r="B141" s="1" t="s">
        <v>284</v>
      </c>
      <c r="C141" s="13">
        <v>9647708306</v>
      </c>
      <c r="D141" s="13">
        <v>386089</v>
      </c>
      <c r="E141" s="13">
        <v>221424708</v>
      </c>
      <c r="F141" s="13">
        <v>0</v>
      </c>
      <c r="G141" s="3">
        <v>0.89</v>
      </c>
      <c r="H141" s="4">
        <v>0</v>
      </c>
      <c r="I141" s="71">
        <v>0.95759729000000005</v>
      </c>
      <c r="J141" s="74">
        <f t="shared" si="48"/>
        <v>1.0216921196373444E-2</v>
      </c>
      <c r="K141" s="75">
        <f t="shared" si="49"/>
        <v>9.3569661665390148E-3</v>
      </c>
      <c r="L141" s="75">
        <f t="shared" si="50"/>
        <v>5.5626549430479715E-3</v>
      </c>
      <c r="M141" s="75">
        <f t="shared" si="51"/>
        <v>0</v>
      </c>
      <c r="N141" s="75">
        <f t="shared" si="52"/>
        <v>1.6213271929361138E-4</v>
      </c>
      <c r="O141" s="43">
        <f t="shared" si="53"/>
        <v>0</v>
      </c>
      <c r="P141" s="76">
        <f t="shared" si="54"/>
        <v>7.7648601092438173E-3</v>
      </c>
      <c r="Q141" s="76">
        <f t="shared" si="55"/>
        <v>1.216405601650072E-3</v>
      </c>
      <c r="R141" s="76">
        <f t="shared" si="56"/>
        <v>2.781327471523986E-4</v>
      </c>
      <c r="S141" s="76">
        <f t="shared" si="57"/>
        <v>0</v>
      </c>
      <c r="T141" s="76">
        <f t="shared" si="58"/>
        <v>8.1066359646805696E-7</v>
      </c>
      <c r="U141" s="76">
        <f t="shared" si="59"/>
        <v>0</v>
      </c>
      <c r="V141" s="77">
        <f t="shared" si="60"/>
        <v>3.1007751937984497E-5</v>
      </c>
      <c r="W141" s="61">
        <f t="shared" si="61"/>
        <v>0.9291216873580741</v>
      </c>
      <c r="X141" s="61">
        <f t="shared" si="62"/>
        <v>0.95759729000000005</v>
      </c>
      <c r="Y141" s="64">
        <f t="shared" si="63"/>
        <v>2.8475602641925946E-2</v>
      </c>
      <c r="Z141" s="66">
        <f t="shared" si="64"/>
        <v>0.7277739404000001</v>
      </c>
      <c r="AA141" s="67">
        <f t="shared" si="65"/>
        <v>0.12448764770000001</v>
      </c>
      <c r="AB141" s="67">
        <f t="shared" si="66"/>
        <v>4.7879864500000008E-2</v>
      </c>
      <c r="AC141" s="67">
        <f t="shared" si="67"/>
        <v>2.8727918700000001E-2</v>
      </c>
      <c r="AD141" s="67">
        <f t="shared" si="68"/>
        <v>4.7879864500000001E-3</v>
      </c>
      <c r="AE141" s="67">
        <f t="shared" si="69"/>
        <v>4.7879864500000001E-3</v>
      </c>
      <c r="AF141" s="68">
        <f t="shared" si="70"/>
        <v>1.91519458E-2</v>
      </c>
      <c r="AG141" s="69">
        <f t="shared" si="71"/>
        <v>0.95759729000000016</v>
      </c>
    </row>
    <row r="142" spans="1:33">
      <c r="A142" s="101">
        <v>287</v>
      </c>
      <c r="B142" s="1" t="s">
        <v>286</v>
      </c>
      <c r="C142" s="13">
        <v>111534807</v>
      </c>
      <c r="D142" s="13">
        <v>11208</v>
      </c>
      <c r="E142" s="13">
        <v>1855723</v>
      </c>
      <c r="F142" s="13">
        <v>21133.68</v>
      </c>
      <c r="G142" s="3">
        <v>0.31</v>
      </c>
      <c r="H142" s="4">
        <v>0</v>
      </c>
      <c r="I142" s="71">
        <v>1.9341130000000002E-2</v>
      </c>
      <c r="J142" s="74">
        <f t="shared" si="48"/>
        <v>1.1811533865125557E-4</v>
      </c>
      <c r="K142" s="75">
        <f t="shared" si="49"/>
        <v>2.7162876123010314E-4</v>
      </c>
      <c r="L142" s="75">
        <f t="shared" si="50"/>
        <v>4.6619669557734318E-5</v>
      </c>
      <c r="M142" s="75">
        <f t="shared" si="51"/>
        <v>1.1868015302740793E-3</v>
      </c>
      <c r="N142" s="75">
        <f t="shared" si="52"/>
        <v>5.6473194360696096E-5</v>
      </c>
      <c r="O142" s="43">
        <f t="shared" si="53"/>
        <v>0</v>
      </c>
      <c r="P142" s="76">
        <f t="shared" si="54"/>
        <v>8.9767657374954232E-5</v>
      </c>
      <c r="Q142" s="76">
        <f t="shared" si="55"/>
        <v>3.531173895991341E-5</v>
      </c>
      <c r="R142" s="76">
        <f t="shared" si="56"/>
        <v>2.3309834778867159E-6</v>
      </c>
      <c r="S142" s="76">
        <f t="shared" si="57"/>
        <v>3.560404590822238E-5</v>
      </c>
      <c r="T142" s="76">
        <f t="shared" si="58"/>
        <v>2.8236597180348047E-7</v>
      </c>
      <c r="U142" s="76">
        <f t="shared" si="59"/>
        <v>0</v>
      </c>
      <c r="V142" s="77">
        <f t="shared" si="60"/>
        <v>3.1007751937984497E-5</v>
      </c>
      <c r="W142" s="61">
        <f t="shared" si="61"/>
        <v>1.9430454363076471E-2</v>
      </c>
      <c r="X142" s="61">
        <f t="shared" si="62"/>
        <v>1.9341130000000002E-2</v>
      </c>
      <c r="Y142" s="64">
        <f t="shared" si="63"/>
        <v>-8.9324363076469931E-5</v>
      </c>
      <c r="Z142" s="66">
        <f t="shared" si="64"/>
        <v>1.4699258800000002E-2</v>
      </c>
      <c r="AA142" s="67">
        <f t="shared" si="65"/>
        <v>2.5143469000000001E-3</v>
      </c>
      <c r="AB142" s="67">
        <f t="shared" si="66"/>
        <v>9.6705650000000016E-4</v>
      </c>
      <c r="AC142" s="67">
        <f t="shared" si="67"/>
        <v>5.8023390000000008E-4</v>
      </c>
      <c r="AD142" s="67">
        <f t="shared" si="68"/>
        <v>9.6705650000000008E-5</v>
      </c>
      <c r="AE142" s="67">
        <f t="shared" si="69"/>
        <v>9.6705650000000008E-5</v>
      </c>
      <c r="AF142" s="68">
        <f t="shared" si="70"/>
        <v>3.8682260000000003E-4</v>
      </c>
      <c r="AG142" s="69">
        <f t="shared" si="71"/>
        <v>1.9341130000000005E-2</v>
      </c>
    </row>
    <row r="143" spans="1:33">
      <c r="A143" s="101">
        <v>288</v>
      </c>
      <c r="B143" s="1" t="s">
        <v>288</v>
      </c>
      <c r="C143" s="13">
        <v>71251762</v>
      </c>
      <c r="D143" s="13">
        <v>7939</v>
      </c>
      <c r="E143" s="13">
        <v>1272146</v>
      </c>
      <c r="F143" s="13">
        <v>12543.6</v>
      </c>
      <c r="G143" s="3">
        <v>0</v>
      </c>
      <c r="H143" s="4">
        <v>0</v>
      </c>
      <c r="I143" s="71">
        <v>1.36928E-2</v>
      </c>
      <c r="J143" s="74">
        <f t="shared" si="48"/>
        <v>7.5455601928182497E-5</v>
      </c>
      <c r="K143" s="75">
        <f t="shared" si="49"/>
        <v>1.9240370587132304E-4</v>
      </c>
      <c r="L143" s="75">
        <f t="shared" si="50"/>
        <v>3.1958986416180367E-5</v>
      </c>
      <c r="M143" s="75">
        <f t="shared" si="51"/>
        <v>7.0440943911074367E-4</v>
      </c>
      <c r="N143" s="75">
        <f t="shared" si="52"/>
        <v>0</v>
      </c>
      <c r="O143" s="43">
        <f t="shared" si="53"/>
        <v>0</v>
      </c>
      <c r="P143" s="76">
        <f t="shared" si="54"/>
        <v>5.7346257465418698E-5</v>
      </c>
      <c r="Q143" s="76">
        <f t="shared" si="55"/>
        <v>2.5012481763271997E-5</v>
      </c>
      <c r="R143" s="76">
        <f t="shared" si="56"/>
        <v>1.5979493208090185E-6</v>
      </c>
      <c r="S143" s="76">
        <f t="shared" si="57"/>
        <v>2.1132283173322309E-5</v>
      </c>
      <c r="T143" s="76">
        <f t="shared" si="58"/>
        <v>0</v>
      </c>
      <c r="U143" s="76">
        <f t="shared" si="59"/>
        <v>0</v>
      </c>
      <c r="V143" s="77">
        <f t="shared" si="60"/>
        <v>3.1007751937984497E-5</v>
      </c>
      <c r="W143" s="61">
        <f t="shared" si="61"/>
        <v>1.3609672366080653E-2</v>
      </c>
      <c r="X143" s="61">
        <f t="shared" si="62"/>
        <v>1.36928E-2</v>
      </c>
      <c r="Y143" s="64">
        <f t="shared" si="63"/>
        <v>8.3127633919346383E-5</v>
      </c>
      <c r="Z143" s="66">
        <f t="shared" si="64"/>
        <v>1.0406528E-2</v>
      </c>
      <c r="AA143" s="67">
        <f t="shared" si="65"/>
        <v>1.780064E-3</v>
      </c>
      <c r="AB143" s="67">
        <f t="shared" si="66"/>
        <v>6.8464000000000003E-4</v>
      </c>
      <c r="AC143" s="67">
        <f t="shared" si="67"/>
        <v>4.1078399999999998E-4</v>
      </c>
      <c r="AD143" s="67">
        <f t="shared" si="68"/>
        <v>6.8464E-5</v>
      </c>
      <c r="AE143" s="67">
        <f t="shared" si="69"/>
        <v>6.8464E-5</v>
      </c>
      <c r="AF143" s="68">
        <f t="shared" si="70"/>
        <v>2.73856E-4</v>
      </c>
      <c r="AG143" s="69">
        <f t="shared" si="71"/>
        <v>1.3692800000000001E-2</v>
      </c>
    </row>
    <row r="144" spans="1:33">
      <c r="A144" s="101">
        <v>289</v>
      </c>
      <c r="B144" s="1" t="s">
        <v>290</v>
      </c>
      <c r="C144" s="13">
        <v>351638657</v>
      </c>
      <c r="D144" s="13">
        <v>24761</v>
      </c>
      <c r="E144" s="13">
        <v>7383755</v>
      </c>
      <c r="F144" s="13">
        <v>54046.49</v>
      </c>
      <c r="G144" s="3">
        <v>6.84</v>
      </c>
      <c r="H144" s="4">
        <v>0.25998300000000002</v>
      </c>
      <c r="I144" s="71">
        <v>5.2124450000000003E-2</v>
      </c>
      <c r="J144" s="74">
        <f t="shared" si="48"/>
        <v>3.7238526852364302E-4</v>
      </c>
      <c r="K144" s="75">
        <f t="shared" si="49"/>
        <v>6.0008920028716841E-4</v>
      </c>
      <c r="L144" s="75">
        <f t="shared" si="50"/>
        <v>1.8549547437590017E-4</v>
      </c>
      <c r="M144" s="75">
        <f t="shared" si="51"/>
        <v>3.0350822496575478E-3</v>
      </c>
      <c r="N144" s="75">
        <f t="shared" si="52"/>
        <v>1.2460537078295526E-3</v>
      </c>
      <c r="O144" s="43">
        <f t="shared" si="53"/>
        <v>2.5998300000000005E-3</v>
      </c>
      <c r="P144" s="76">
        <f t="shared" si="54"/>
        <v>2.8301280407796872E-4</v>
      </c>
      <c r="Q144" s="76">
        <f t="shared" si="55"/>
        <v>7.8011596037331899E-5</v>
      </c>
      <c r="R144" s="76">
        <f t="shared" si="56"/>
        <v>9.2747737187950093E-6</v>
      </c>
      <c r="S144" s="76">
        <f t="shared" si="57"/>
        <v>9.1052467489726436E-5</v>
      </c>
      <c r="T144" s="76">
        <f t="shared" si="58"/>
        <v>6.230268539147763E-6</v>
      </c>
      <c r="U144" s="76">
        <f t="shared" si="59"/>
        <v>1.2999150000000002E-5</v>
      </c>
      <c r="V144" s="77">
        <f t="shared" si="60"/>
        <v>3.1007751937984497E-5</v>
      </c>
      <c r="W144" s="61">
        <f t="shared" si="61"/>
        <v>5.1158881180095435E-2</v>
      </c>
      <c r="X144" s="61">
        <f t="shared" si="62"/>
        <v>5.2124450000000003E-2</v>
      </c>
      <c r="Y144" s="64">
        <f t="shared" si="63"/>
        <v>9.6556881990456783E-4</v>
      </c>
      <c r="Z144" s="66">
        <f t="shared" si="64"/>
        <v>3.9614582000000002E-2</v>
      </c>
      <c r="AA144" s="67">
        <f t="shared" si="65"/>
        <v>6.7761785000000005E-3</v>
      </c>
      <c r="AB144" s="67">
        <f t="shared" si="66"/>
        <v>2.6062225000000002E-3</v>
      </c>
      <c r="AC144" s="67">
        <f t="shared" si="67"/>
        <v>1.5637335E-3</v>
      </c>
      <c r="AD144" s="67">
        <f t="shared" si="68"/>
        <v>2.6062225000000004E-4</v>
      </c>
      <c r="AE144" s="67">
        <f t="shared" si="69"/>
        <v>2.6062225000000004E-4</v>
      </c>
      <c r="AF144" s="68">
        <f t="shared" si="70"/>
        <v>1.0424890000000002E-3</v>
      </c>
      <c r="AG144" s="69">
        <f t="shared" si="71"/>
        <v>5.2124450000000003E-2</v>
      </c>
    </row>
    <row r="145" spans="1:33">
      <c r="A145" s="101">
        <v>290</v>
      </c>
      <c r="B145" s="1" t="s">
        <v>292</v>
      </c>
      <c r="C145" s="13">
        <v>22297307</v>
      </c>
      <c r="D145" s="13">
        <v>2096</v>
      </c>
      <c r="E145" s="13">
        <v>244356</v>
      </c>
      <c r="F145" s="13">
        <v>7216.9</v>
      </c>
      <c r="G145" s="3">
        <v>0</v>
      </c>
      <c r="H145" s="4">
        <v>0</v>
      </c>
      <c r="I145" s="71">
        <v>6.5854700000000004E-3</v>
      </c>
      <c r="J145" s="74">
        <f t="shared" si="48"/>
        <v>2.3612843722552114E-5</v>
      </c>
      <c r="K145" s="75">
        <f t="shared" si="49"/>
        <v>5.0797098816764465E-5</v>
      </c>
      <c r="L145" s="75">
        <f t="shared" si="50"/>
        <v>6.1387372870033556E-6</v>
      </c>
      <c r="M145" s="75">
        <f t="shared" si="51"/>
        <v>4.0527858677878167E-4</v>
      </c>
      <c r="N145" s="75">
        <f t="shared" si="52"/>
        <v>0</v>
      </c>
      <c r="O145" s="43">
        <f t="shared" si="53"/>
        <v>0</v>
      </c>
      <c r="P145" s="76">
        <f t="shared" si="54"/>
        <v>1.7945761229139607E-5</v>
      </c>
      <c r="Q145" s="76">
        <f t="shared" si="55"/>
        <v>6.6036228461793811E-6</v>
      </c>
      <c r="R145" s="76">
        <f t="shared" si="56"/>
        <v>3.0693686435016779E-7</v>
      </c>
      <c r="S145" s="76">
        <f t="shared" si="57"/>
        <v>1.215835760336345E-5</v>
      </c>
      <c r="T145" s="76">
        <f t="shared" si="58"/>
        <v>0</v>
      </c>
      <c r="U145" s="76">
        <f t="shared" si="59"/>
        <v>0</v>
      </c>
      <c r="V145" s="77">
        <f t="shared" si="60"/>
        <v>3.1007751937984497E-5</v>
      </c>
      <c r="W145" s="61">
        <f t="shared" si="61"/>
        <v>6.8022430481017096E-3</v>
      </c>
      <c r="X145" s="61">
        <f t="shared" si="62"/>
        <v>6.5854700000000004E-3</v>
      </c>
      <c r="Y145" s="64">
        <f t="shared" si="63"/>
        <v>-2.1677304810170921E-4</v>
      </c>
      <c r="Z145" s="66">
        <f t="shared" si="64"/>
        <v>5.0049572000000001E-3</v>
      </c>
      <c r="AA145" s="67">
        <f t="shared" si="65"/>
        <v>8.5611110000000004E-4</v>
      </c>
      <c r="AB145" s="67">
        <f t="shared" si="66"/>
        <v>3.2927350000000005E-4</v>
      </c>
      <c r="AC145" s="67">
        <f t="shared" si="67"/>
        <v>1.9756410000000001E-4</v>
      </c>
      <c r="AD145" s="67">
        <f t="shared" si="68"/>
        <v>3.2927350000000002E-5</v>
      </c>
      <c r="AE145" s="67">
        <f t="shared" si="69"/>
        <v>3.2927350000000002E-5</v>
      </c>
      <c r="AF145" s="68">
        <f t="shared" si="70"/>
        <v>1.3170940000000001E-4</v>
      </c>
      <c r="AG145" s="69">
        <f t="shared" si="71"/>
        <v>6.5854700000000004E-3</v>
      </c>
    </row>
    <row r="146" spans="1:33">
      <c r="A146" s="101">
        <v>291</v>
      </c>
      <c r="B146" s="1" t="s">
        <v>294</v>
      </c>
      <c r="C146" s="13">
        <v>287907949</v>
      </c>
      <c r="D146" s="13">
        <v>8609</v>
      </c>
      <c r="E146" s="13">
        <v>2380949</v>
      </c>
      <c r="F146" s="13">
        <v>16406.7</v>
      </c>
      <c r="G146" s="3">
        <v>0</v>
      </c>
      <c r="H146" s="4">
        <v>0</v>
      </c>
      <c r="I146" s="71">
        <v>3.0818149999999999E-2</v>
      </c>
      <c r="J146" s="74">
        <f t="shared" si="48"/>
        <v>3.0489446130052854E-4</v>
      </c>
      <c r="K146" s="75">
        <f t="shared" si="49"/>
        <v>2.0864132810759795E-4</v>
      </c>
      <c r="L146" s="75">
        <f t="shared" si="50"/>
        <v>5.9814452703241796E-5</v>
      </c>
      <c r="M146" s="75">
        <f t="shared" si="51"/>
        <v>9.2134908197473127E-4</v>
      </c>
      <c r="N146" s="75">
        <f t="shared" si="52"/>
        <v>0</v>
      </c>
      <c r="O146" s="43">
        <f t="shared" si="53"/>
        <v>0</v>
      </c>
      <c r="P146" s="76">
        <f t="shared" si="54"/>
        <v>2.3171979058840168E-4</v>
      </c>
      <c r="Q146" s="76">
        <f t="shared" si="55"/>
        <v>2.7123372653987734E-5</v>
      </c>
      <c r="R146" s="76">
        <f t="shared" si="56"/>
        <v>2.99072263516209E-6</v>
      </c>
      <c r="S146" s="76">
        <f t="shared" si="57"/>
        <v>2.7640472459241936E-5</v>
      </c>
      <c r="T146" s="76">
        <f t="shared" si="58"/>
        <v>0</v>
      </c>
      <c r="U146" s="76">
        <f t="shared" si="59"/>
        <v>0</v>
      </c>
      <c r="V146" s="77">
        <f t="shared" si="60"/>
        <v>3.1007751937984497E-5</v>
      </c>
      <c r="W146" s="61">
        <f t="shared" si="61"/>
        <v>3.2048211027477791E-2</v>
      </c>
      <c r="X146" s="61">
        <f t="shared" si="62"/>
        <v>3.0818149999999999E-2</v>
      </c>
      <c r="Y146" s="64">
        <f t="shared" si="63"/>
        <v>-1.2300610274777919E-3</v>
      </c>
      <c r="Z146" s="66">
        <f t="shared" si="64"/>
        <v>2.3421793999999999E-2</v>
      </c>
      <c r="AA146" s="67">
        <f t="shared" si="65"/>
        <v>4.0063594999999999E-3</v>
      </c>
      <c r="AB146" s="67">
        <f t="shared" si="66"/>
        <v>1.5409075E-3</v>
      </c>
      <c r="AC146" s="67">
        <f t="shared" si="67"/>
        <v>9.2454449999999997E-4</v>
      </c>
      <c r="AD146" s="67">
        <f t="shared" si="68"/>
        <v>1.5409075E-4</v>
      </c>
      <c r="AE146" s="67">
        <f t="shared" si="69"/>
        <v>1.5409075E-4</v>
      </c>
      <c r="AF146" s="68">
        <f t="shared" si="70"/>
        <v>6.1636299999999998E-4</v>
      </c>
      <c r="AG146" s="69">
        <f t="shared" si="71"/>
        <v>3.0818149999999996E-2</v>
      </c>
    </row>
    <row r="147" spans="1:33">
      <c r="A147" s="101">
        <v>292</v>
      </c>
      <c r="B147" s="1" t="s">
        <v>296</v>
      </c>
      <c r="C147" s="13">
        <v>411842076</v>
      </c>
      <c r="D147" s="13">
        <v>43258</v>
      </c>
      <c r="E147" s="13">
        <v>14992466</v>
      </c>
      <c r="F147" s="13">
        <v>41682.080000000002</v>
      </c>
      <c r="G147" s="3">
        <v>0</v>
      </c>
      <c r="H147" s="4">
        <v>0.21266599999999999</v>
      </c>
      <c r="I147" s="71">
        <v>6.0433969999999997E-2</v>
      </c>
      <c r="J147" s="74">
        <f t="shared" si="48"/>
        <v>4.3614067739029783E-4</v>
      </c>
      <c r="K147" s="75">
        <f t="shared" si="49"/>
        <v>1.0483687502937011E-3</v>
      </c>
      <c r="L147" s="75">
        <f t="shared" si="50"/>
        <v>3.7664231718611391E-4</v>
      </c>
      <c r="M147" s="75">
        <f t="shared" si="51"/>
        <v>2.3407355618617581E-3</v>
      </c>
      <c r="N147" s="75">
        <f t="shared" si="52"/>
        <v>0</v>
      </c>
      <c r="O147" s="43">
        <f t="shared" si="53"/>
        <v>2.1266600000000003E-3</v>
      </c>
      <c r="P147" s="76">
        <f t="shared" si="54"/>
        <v>3.3146691481662636E-4</v>
      </c>
      <c r="Q147" s="76">
        <f t="shared" si="55"/>
        <v>1.3628793753818114E-4</v>
      </c>
      <c r="R147" s="76">
        <f t="shared" si="56"/>
        <v>1.8832115859305696E-5</v>
      </c>
      <c r="S147" s="76">
        <f t="shared" si="57"/>
        <v>7.0222066855852742E-5</v>
      </c>
      <c r="T147" s="76">
        <f t="shared" si="58"/>
        <v>0</v>
      </c>
      <c r="U147" s="76">
        <f t="shared" si="59"/>
        <v>1.0633300000000002E-5</v>
      </c>
      <c r="V147" s="77">
        <f t="shared" si="60"/>
        <v>3.1007751937984497E-5</v>
      </c>
      <c r="W147" s="61">
        <f t="shared" si="61"/>
        <v>5.9845008700795045E-2</v>
      </c>
      <c r="X147" s="61">
        <f t="shared" si="62"/>
        <v>6.0433969999999997E-2</v>
      </c>
      <c r="Y147" s="64">
        <f t="shared" si="63"/>
        <v>5.8896129920495144E-4</v>
      </c>
      <c r="Z147" s="66">
        <f t="shared" si="64"/>
        <v>4.59298172E-2</v>
      </c>
      <c r="AA147" s="67">
        <f t="shared" si="65"/>
        <v>7.8564160999999993E-3</v>
      </c>
      <c r="AB147" s="67">
        <f t="shared" si="66"/>
        <v>3.0216984999999999E-3</v>
      </c>
      <c r="AC147" s="67">
        <f t="shared" si="67"/>
        <v>1.8130190999999997E-3</v>
      </c>
      <c r="AD147" s="67">
        <f t="shared" si="68"/>
        <v>3.0216984999999999E-4</v>
      </c>
      <c r="AE147" s="67">
        <f t="shared" si="69"/>
        <v>3.0216984999999999E-4</v>
      </c>
      <c r="AF147" s="68">
        <f t="shared" si="70"/>
        <v>1.2086794E-3</v>
      </c>
      <c r="AG147" s="69">
        <f t="shared" si="71"/>
        <v>6.0433970000000004E-2</v>
      </c>
    </row>
    <row r="148" spans="1:33">
      <c r="A148" s="101">
        <v>293</v>
      </c>
      <c r="B148" s="1" t="s">
        <v>298</v>
      </c>
      <c r="C148" s="13">
        <v>94811522</v>
      </c>
      <c r="D148" s="13">
        <v>12251</v>
      </c>
      <c r="E148" s="13">
        <v>2735361</v>
      </c>
      <c r="F148" s="13">
        <v>23866.400000000001</v>
      </c>
      <c r="G148" s="3">
        <v>0</v>
      </c>
      <c r="H148" s="4">
        <v>0.113967</v>
      </c>
      <c r="I148" s="71">
        <v>1.899853E-2</v>
      </c>
      <c r="J148" s="74">
        <f t="shared" si="48"/>
        <v>1.0040538312915149E-4</v>
      </c>
      <c r="K148" s="75">
        <f t="shared" si="49"/>
        <v>2.9690613435314004E-4</v>
      </c>
      <c r="L148" s="75">
        <f t="shared" si="50"/>
        <v>6.8718028467133139E-5</v>
      </c>
      <c r="M148" s="75">
        <f t="shared" si="51"/>
        <v>1.3402625592009196E-3</v>
      </c>
      <c r="N148" s="75">
        <f t="shared" si="52"/>
        <v>0</v>
      </c>
      <c r="O148" s="43">
        <f t="shared" si="53"/>
        <v>1.1396700000000002E-3</v>
      </c>
      <c r="P148" s="76">
        <f t="shared" si="54"/>
        <v>7.6308091178155129E-5</v>
      </c>
      <c r="Q148" s="76">
        <f t="shared" si="55"/>
        <v>3.8597797465908206E-5</v>
      </c>
      <c r="R148" s="76">
        <f t="shared" si="56"/>
        <v>3.435901423356657E-6</v>
      </c>
      <c r="S148" s="76">
        <f t="shared" si="57"/>
        <v>4.0207876776027584E-5</v>
      </c>
      <c r="T148" s="76">
        <f t="shared" si="58"/>
        <v>0</v>
      </c>
      <c r="U148" s="76">
        <f t="shared" si="59"/>
        <v>5.6983500000000011E-6</v>
      </c>
      <c r="V148" s="77">
        <f t="shared" si="60"/>
        <v>3.1007751937984497E-5</v>
      </c>
      <c r="W148" s="61">
        <f t="shared" si="61"/>
        <v>1.9525576878143207E-2</v>
      </c>
      <c r="X148" s="61">
        <f t="shared" si="62"/>
        <v>1.899853E-2</v>
      </c>
      <c r="Y148" s="64">
        <f t="shared" si="63"/>
        <v>-5.2704687814320722E-4</v>
      </c>
      <c r="Z148" s="66">
        <f t="shared" si="64"/>
        <v>1.44388828E-2</v>
      </c>
      <c r="AA148" s="67">
        <f t="shared" si="65"/>
        <v>2.4698088999999999E-3</v>
      </c>
      <c r="AB148" s="67">
        <f t="shared" si="66"/>
        <v>9.4992649999999998E-4</v>
      </c>
      <c r="AC148" s="67">
        <f t="shared" si="67"/>
        <v>5.6995590000000001E-4</v>
      </c>
      <c r="AD148" s="67">
        <f t="shared" si="68"/>
        <v>9.4992650000000006E-5</v>
      </c>
      <c r="AE148" s="67">
        <f t="shared" si="69"/>
        <v>9.4992650000000006E-5</v>
      </c>
      <c r="AF148" s="68">
        <f t="shared" si="70"/>
        <v>3.7997060000000002E-4</v>
      </c>
      <c r="AG148" s="69">
        <f t="shared" si="71"/>
        <v>1.899853E-2</v>
      </c>
    </row>
    <row r="149" spans="1:33">
      <c r="A149" s="101">
        <v>294</v>
      </c>
      <c r="B149" s="1" t="s">
        <v>300</v>
      </c>
      <c r="C149" s="13">
        <v>112167927</v>
      </c>
      <c r="D149" s="13">
        <v>8143</v>
      </c>
      <c r="E149" s="13">
        <v>1623847</v>
      </c>
      <c r="F149" s="13">
        <v>9763.7999999999993</v>
      </c>
      <c r="G149" s="3">
        <v>0</v>
      </c>
      <c r="H149" s="4">
        <v>0</v>
      </c>
      <c r="I149" s="71">
        <v>1.7322210000000001E-2</v>
      </c>
      <c r="J149" s="74">
        <f t="shared" si="48"/>
        <v>1.1878581260659117E-4</v>
      </c>
      <c r="K149" s="75">
        <f t="shared" si="49"/>
        <v>1.9734769831341272E-4</v>
      </c>
      <c r="L149" s="75">
        <f t="shared" si="50"/>
        <v>4.079445615122419E-5</v>
      </c>
      <c r="M149" s="75">
        <f t="shared" si="51"/>
        <v>5.4830454427672102E-4</v>
      </c>
      <c r="N149" s="75">
        <f t="shared" si="52"/>
        <v>0</v>
      </c>
      <c r="O149" s="43">
        <f t="shared" si="53"/>
        <v>0</v>
      </c>
      <c r="P149" s="76">
        <f t="shared" si="54"/>
        <v>9.0277217581009284E-5</v>
      </c>
      <c r="Q149" s="76">
        <f t="shared" si="55"/>
        <v>2.5655200780743655E-5</v>
      </c>
      <c r="R149" s="76">
        <f t="shared" si="56"/>
        <v>2.0397228075612097E-6</v>
      </c>
      <c r="S149" s="76">
        <f t="shared" si="57"/>
        <v>1.6449136328301629E-5</v>
      </c>
      <c r="T149" s="76">
        <f t="shared" si="58"/>
        <v>0</v>
      </c>
      <c r="U149" s="76">
        <f t="shared" si="59"/>
        <v>0</v>
      </c>
      <c r="V149" s="77">
        <f t="shared" si="60"/>
        <v>3.1007751937984497E-5</v>
      </c>
      <c r="W149" s="61">
        <f t="shared" si="61"/>
        <v>1.6542902943560027E-2</v>
      </c>
      <c r="X149" s="61">
        <f t="shared" si="62"/>
        <v>1.7322210000000001E-2</v>
      </c>
      <c r="Y149" s="64">
        <f t="shared" si="63"/>
        <v>7.7930705643997414E-4</v>
      </c>
      <c r="Z149" s="66">
        <f t="shared" si="64"/>
        <v>1.31648796E-2</v>
      </c>
      <c r="AA149" s="67">
        <f t="shared" si="65"/>
        <v>2.2518873000000003E-3</v>
      </c>
      <c r="AB149" s="67">
        <f t="shared" si="66"/>
        <v>8.6611050000000008E-4</v>
      </c>
      <c r="AC149" s="67">
        <f t="shared" si="67"/>
        <v>5.196663E-4</v>
      </c>
      <c r="AD149" s="67">
        <f t="shared" si="68"/>
        <v>8.6611050000000005E-5</v>
      </c>
      <c r="AE149" s="67">
        <f t="shared" si="69"/>
        <v>8.6611050000000005E-5</v>
      </c>
      <c r="AF149" s="68">
        <f t="shared" si="70"/>
        <v>3.4644420000000002E-4</v>
      </c>
      <c r="AG149" s="69">
        <f t="shared" si="71"/>
        <v>1.7322210000000001E-2</v>
      </c>
    </row>
    <row r="150" spans="1:33">
      <c r="A150" s="101">
        <v>295</v>
      </c>
      <c r="B150" s="1" t="s">
        <v>302</v>
      </c>
      <c r="C150" s="13">
        <v>122156788</v>
      </c>
      <c r="D150" s="13">
        <v>6318</v>
      </c>
      <c r="E150" s="13">
        <v>1804247</v>
      </c>
      <c r="F150" s="13">
        <v>46907.6</v>
      </c>
      <c r="G150" s="3">
        <v>0</v>
      </c>
      <c r="H150" s="4">
        <v>0</v>
      </c>
      <c r="I150" s="71">
        <v>2.3219839999999999E-2</v>
      </c>
      <c r="J150" s="74">
        <f t="shared" si="48"/>
        <v>1.2936401443873599E-4</v>
      </c>
      <c r="K150" s="75">
        <f t="shared" si="49"/>
        <v>1.5311835416236542E-4</v>
      </c>
      <c r="L150" s="75">
        <f t="shared" si="50"/>
        <v>4.5326484039123012E-5</v>
      </c>
      <c r="M150" s="75">
        <f t="shared" si="51"/>
        <v>2.6341844610822348E-3</v>
      </c>
      <c r="N150" s="75">
        <f t="shared" si="52"/>
        <v>0</v>
      </c>
      <c r="O150" s="43">
        <f t="shared" si="53"/>
        <v>0</v>
      </c>
      <c r="P150" s="76">
        <f t="shared" si="54"/>
        <v>9.831665097343935E-5</v>
      </c>
      <c r="Q150" s="76">
        <f t="shared" si="55"/>
        <v>1.9905386041107504E-5</v>
      </c>
      <c r="R150" s="76">
        <f t="shared" si="56"/>
        <v>2.2663242019561505E-6</v>
      </c>
      <c r="S150" s="76">
        <f t="shared" si="57"/>
        <v>7.9025533832467038E-5</v>
      </c>
      <c r="T150" s="76">
        <f t="shared" si="58"/>
        <v>0</v>
      </c>
      <c r="U150" s="76">
        <f t="shared" si="59"/>
        <v>0</v>
      </c>
      <c r="V150" s="77">
        <f t="shared" si="60"/>
        <v>3.1007751937984497E-5</v>
      </c>
      <c r="W150" s="61">
        <f t="shared" si="61"/>
        <v>2.3052164698695456E-2</v>
      </c>
      <c r="X150" s="61">
        <f t="shared" si="62"/>
        <v>2.3219839999999999E-2</v>
      </c>
      <c r="Y150" s="64">
        <f t="shared" si="63"/>
        <v>1.6767530130454289E-4</v>
      </c>
      <c r="Z150" s="66">
        <f t="shared" si="64"/>
        <v>1.7647078399999998E-2</v>
      </c>
      <c r="AA150" s="67">
        <f t="shared" si="65"/>
        <v>3.0185792E-3</v>
      </c>
      <c r="AB150" s="67">
        <f t="shared" si="66"/>
        <v>1.160992E-3</v>
      </c>
      <c r="AC150" s="67">
        <f t="shared" si="67"/>
        <v>6.965951999999999E-4</v>
      </c>
      <c r="AD150" s="67">
        <f t="shared" si="68"/>
        <v>1.160992E-4</v>
      </c>
      <c r="AE150" s="67">
        <f t="shared" si="69"/>
        <v>1.160992E-4</v>
      </c>
      <c r="AF150" s="68">
        <f t="shared" si="70"/>
        <v>4.6439680000000001E-4</v>
      </c>
      <c r="AG150" s="69">
        <f t="shared" si="71"/>
        <v>2.3219839999999999E-2</v>
      </c>
    </row>
    <row r="151" spans="1:33">
      <c r="A151" s="101">
        <v>296</v>
      </c>
      <c r="B151" s="1" t="s">
        <v>304</v>
      </c>
      <c r="C151" s="13">
        <v>36906172</v>
      </c>
      <c r="D151" s="13">
        <v>14641</v>
      </c>
      <c r="E151" s="13">
        <v>1151081</v>
      </c>
      <c r="F151" s="13">
        <v>40216.199999999997</v>
      </c>
      <c r="G151" s="3">
        <v>0</v>
      </c>
      <c r="H151" s="4">
        <v>3.092584</v>
      </c>
      <c r="I151" s="71">
        <v>3.3087699999999998E-2</v>
      </c>
      <c r="J151" s="74">
        <f t="shared" si="48"/>
        <v>3.9083628880995746E-5</v>
      </c>
      <c r="K151" s="75">
        <f t="shared" si="49"/>
        <v>3.5482839874821019E-4</v>
      </c>
      <c r="L151" s="75">
        <f t="shared" si="50"/>
        <v>2.8917578676443834E-5</v>
      </c>
      <c r="M151" s="75">
        <f t="shared" si="51"/>
        <v>2.2584163147075392E-3</v>
      </c>
      <c r="N151" s="75">
        <f t="shared" si="52"/>
        <v>0</v>
      </c>
      <c r="O151" s="43">
        <f t="shared" si="53"/>
        <v>3.0925840000000003E-2</v>
      </c>
      <c r="P151" s="76">
        <f t="shared" si="54"/>
        <v>2.9703557949556769E-5</v>
      </c>
      <c r="Q151" s="76">
        <f t="shared" si="55"/>
        <v>4.6127691837267326E-5</v>
      </c>
      <c r="R151" s="76">
        <f t="shared" si="56"/>
        <v>1.4458789338221917E-6</v>
      </c>
      <c r="S151" s="76">
        <f t="shared" si="57"/>
        <v>6.7752489441226166E-5</v>
      </c>
      <c r="T151" s="76">
        <f t="shared" si="58"/>
        <v>0</v>
      </c>
      <c r="U151" s="76">
        <f t="shared" si="59"/>
        <v>1.5462920000000003E-4</v>
      </c>
      <c r="V151" s="77">
        <f t="shared" si="60"/>
        <v>3.1007751937984497E-5</v>
      </c>
      <c r="W151" s="61">
        <f t="shared" si="61"/>
        <v>3.3066657009985699E-2</v>
      </c>
      <c r="X151" s="61">
        <f t="shared" si="62"/>
        <v>3.3087699999999998E-2</v>
      </c>
      <c r="Y151" s="64">
        <f t="shared" si="63"/>
        <v>2.1042990014298601E-5</v>
      </c>
      <c r="Z151" s="66">
        <f t="shared" si="64"/>
        <v>2.5146651999999999E-2</v>
      </c>
      <c r="AA151" s="67">
        <f t="shared" si="65"/>
        <v>4.3014009999999998E-3</v>
      </c>
      <c r="AB151" s="67">
        <f t="shared" si="66"/>
        <v>1.654385E-3</v>
      </c>
      <c r="AC151" s="67">
        <f t="shared" si="67"/>
        <v>9.926309999999999E-4</v>
      </c>
      <c r="AD151" s="67">
        <f t="shared" si="68"/>
        <v>1.6543849999999999E-4</v>
      </c>
      <c r="AE151" s="67">
        <f t="shared" si="69"/>
        <v>1.6543849999999999E-4</v>
      </c>
      <c r="AF151" s="68">
        <f t="shared" si="70"/>
        <v>6.6175399999999997E-4</v>
      </c>
      <c r="AG151" s="69">
        <f t="shared" si="71"/>
        <v>3.3087699999999991E-2</v>
      </c>
    </row>
    <row r="152" spans="1:33">
      <c r="A152" s="101">
        <v>297</v>
      </c>
      <c r="B152" s="1" t="s">
        <v>306</v>
      </c>
      <c r="C152" s="13">
        <v>359567391</v>
      </c>
      <c r="D152" s="13">
        <v>15775</v>
      </c>
      <c r="E152" s="13">
        <v>3879661</v>
      </c>
      <c r="F152" s="13">
        <v>16891.599999999999</v>
      </c>
      <c r="G152" s="3">
        <v>0</v>
      </c>
      <c r="H152" s="4">
        <v>0</v>
      </c>
      <c r="I152" s="71">
        <v>4.1569809999999999E-2</v>
      </c>
      <c r="J152" s="74">
        <f t="shared" si="48"/>
        <v>3.8078179626843683E-4</v>
      </c>
      <c r="K152" s="75">
        <f t="shared" si="49"/>
        <v>3.8231118026453218E-4</v>
      </c>
      <c r="L152" s="75">
        <f t="shared" si="50"/>
        <v>9.746525414408783E-5</v>
      </c>
      <c r="M152" s="75">
        <f t="shared" si="51"/>
        <v>9.4857955305359203E-4</v>
      </c>
      <c r="N152" s="75">
        <f t="shared" si="52"/>
        <v>0</v>
      </c>
      <c r="O152" s="43">
        <f t="shared" si="53"/>
        <v>0</v>
      </c>
      <c r="P152" s="76">
        <f t="shared" si="54"/>
        <v>2.8939416516401197E-4</v>
      </c>
      <c r="Q152" s="76">
        <f t="shared" si="55"/>
        <v>4.9700453434389186E-5</v>
      </c>
      <c r="R152" s="76">
        <f t="shared" si="56"/>
        <v>4.8732627072043915E-6</v>
      </c>
      <c r="S152" s="76">
        <f t="shared" si="57"/>
        <v>2.8457386591607761E-5</v>
      </c>
      <c r="T152" s="76">
        <f t="shared" si="58"/>
        <v>0</v>
      </c>
      <c r="U152" s="76">
        <f t="shared" si="59"/>
        <v>0</v>
      </c>
      <c r="V152" s="77">
        <f t="shared" si="60"/>
        <v>3.1007751937984497E-5</v>
      </c>
      <c r="W152" s="61">
        <f t="shared" si="61"/>
        <v>4.0343301983519778E-2</v>
      </c>
      <c r="X152" s="61">
        <f t="shared" si="62"/>
        <v>4.1569809999999999E-2</v>
      </c>
      <c r="Y152" s="64">
        <f t="shared" si="63"/>
        <v>1.2265080164802211E-3</v>
      </c>
      <c r="Z152" s="66">
        <f t="shared" si="64"/>
        <v>3.1593055599999996E-2</v>
      </c>
      <c r="AA152" s="67">
        <f t="shared" si="65"/>
        <v>5.4040753E-3</v>
      </c>
      <c r="AB152" s="67">
        <f t="shared" si="66"/>
        <v>2.0784904999999998E-3</v>
      </c>
      <c r="AC152" s="67">
        <f t="shared" si="67"/>
        <v>1.2470942999999999E-3</v>
      </c>
      <c r="AD152" s="67">
        <f t="shared" si="68"/>
        <v>2.0784904999999998E-4</v>
      </c>
      <c r="AE152" s="67">
        <f t="shared" si="69"/>
        <v>2.0784904999999998E-4</v>
      </c>
      <c r="AF152" s="68">
        <f t="shared" si="70"/>
        <v>8.3139619999999994E-4</v>
      </c>
      <c r="AG152" s="69">
        <f t="shared" si="71"/>
        <v>4.1569809999999999E-2</v>
      </c>
    </row>
    <row r="153" spans="1:33">
      <c r="A153" s="101">
        <v>298</v>
      </c>
      <c r="B153" s="1" t="s">
        <v>308</v>
      </c>
      <c r="C153" s="13">
        <v>5788376219</v>
      </c>
      <c r="D153" s="13">
        <v>240230</v>
      </c>
      <c r="E153" s="13">
        <v>66851685</v>
      </c>
      <c r="F153" s="13">
        <v>64.099999999999994</v>
      </c>
      <c r="G153" s="3">
        <v>0</v>
      </c>
      <c r="H153" s="4">
        <v>0</v>
      </c>
      <c r="I153" s="71">
        <v>0.53063106999999998</v>
      </c>
      <c r="J153" s="74">
        <f t="shared" si="48"/>
        <v>6.1298892761616494E-3</v>
      </c>
      <c r="K153" s="75">
        <f t="shared" si="49"/>
        <v>5.8220358057019693E-3</v>
      </c>
      <c r="L153" s="75">
        <f t="shared" si="50"/>
        <v>1.6794551040633457E-3</v>
      </c>
      <c r="M153" s="75">
        <f t="shared" si="51"/>
        <v>3.5996560036192694E-6</v>
      </c>
      <c r="N153" s="75">
        <f t="shared" si="52"/>
        <v>0</v>
      </c>
      <c r="O153" s="43">
        <f t="shared" si="53"/>
        <v>0</v>
      </c>
      <c r="P153" s="76">
        <f t="shared" si="54"/>
        <v>4.6587158498828532E-3</v>
      </c>
      <c r="Q153" s="76">
        <f t="shared" si="55"/>
        <v>7.56864654741256E-4</v>
      </c>
      <c r="R153" s="76">
        <f t="shared" si="56"/>
        <v>8.3972755203167283E-5</v>
      </c>
      <c r="S153" s="76">
        <f t="shared" si="57"/>
        <v>1.0798968010857808E-7</v>
      </c>
      <c r="T153" s="76">
        <f t="shared" si="58"/>
        <v>0</v>
      </c>
      <c r="U153" s="76">
        <f t="shared" si="59"/>
        <v>0</v>
      </c>
      <c r="V153" s="77">
        <f t="shared" si="60"/>
        <v>3.1007751937984497E-5</v>
      </c>
      <c r="W153" s="61">
        <f t="shared" si="61"/>
        <v>0.55306690014453697</v>
      </c>
      <c r="X153" s="61">
        <f t="shared" si="62"/>
        <v>0.53063106999999998</v>
      </c>
      <c r="Y153" s="64">
        <f t="shared" si="63"/>
        <v>-2.2435830144536983E-2</v>
      </c>
      <c r="Z153" s="66">
        <f t="shared" si="64"/>
        <v>0.4032796132</v>
      </c>
      <c r="AA153" s="67">
        <f t="shared" si="65"/>
        <v>6.8982039100000003E-2</v>
      </c>
      <c r="AB153" s="67">
        <f t="shared" si="66"/>
        <v>2.6531553499999999E-2</v>
      </c>
      <c r="AC153" s="67">
        <f t="shared" si="67"/>
        <v>1.5918932099999998E-2</v>
      </c>
      <c r="AD153" s="67">
        <f t="shared" si="68"/>
        <v>2.6531553499999998E-3</v>
      </c>
      <c r="AE153" s="67">
        <f t="shared" si="69"/>
        <v>2.6531553499999998E-3</v>
      </c>
      <c r="AF153" s="68">
        <f t="shared" si="70"/>
        <v>1.0612621399999999E-2</v>
      </c>
      <c r="AG153" s="69">
        <f t="shared" si="71"/>
        <v>0.53063106999999987</v>
      </c>
    </row>
    <row r="154" spans="1:33">
      <c r="A154" s="101">
        <v>299</v>
      </c>
      <c r="B154" s="1" t="s">
        <v>310</v>
      </c>
      <c r="C154" s="13">
        <v>526346818</v>
      </c>
      <c r="D154" s="13">
        <v>62769</v>
      </c>
      <c r="E154" s="13">
        <v>13212138</v>
      </c>
      <c r="F154" s="13">
        <v>881.3</v>
      </c>
      <c r="G154" s="3">
        <v>0</v>
      </c>
      <c r="H154" s="4">
        <v>0</v>
      </c>
      <c r="I154" s="71">
        <v>6.6611619999999996E-2</v>
      </c>
      <c r="J154" s="74">
        <f t="shared" si="48"/>
        <v>5.5740117662175879E-4</v>
      </c>
      <c r="K154" s="75">
        <f t="shared" si="49"/>
        <v>1.5212228509682677E-3</v>
      </c>
      <c r="L154" s="75">
        <f t="shared" si="50"/>
        <v>3.319167287958304E-4</v>
      </c>
      <c r="M154" s="75">
        <f t="shared" si="51"/>
        <v>4.9491058283770081E-5</v>
      </c>
      <c r="N154" s="75">
        <f t="shared" si="52"/>
        <v>0</v>
      </c>
      <c r="O154" s="43">
        <f t="shared" si="53"/>
        <v>0</v>
      </c>
      <c r="P154" s="76">
        <f t="shared" si="54"/>
        <v>4.236248942325367E-4</v>
      </c>
      <c r="Q154" s="76">
        <f t="shared" si="55"/>
        <v>1.9775897062587481E-4</v>
      </c>
      <c r="R154" s="76">
        <f t="shared" si="56"/>
        <v>1.659583643979152E-5</v>
      </c>
      <c r="S154" s="76">
        <f t="shared" si="57"/>
        <v>1.4847317485131024E-6</v>
      </c>
      <c r="T154" s="76">
        <f t="shared" si="58"/>
        <v>0</v>
      </c>
      <c r="U154" s="76">
        <f t="shared" si="59"/>
        <v>0</v>
      </c>
      <c r="V154" s="77">
        <f t="shared" si="60"/>
        <v>3.1007751937984497E-5</v>
      </c>
      <c r="W154" s="61">
        <f t="shared" si="61"/>
        <v>6.7047218498470076E-2</v>
      </c>
      <c r="X154" s="61">
        <f t="shared" si="62"/>
        <v>6.6611619999999996E-2</v>
      </c>
      <c r="Y154" s="64">
        <f t="shared" si="63"/>
        <v>-4.3559849847008003E-4</v>
      </c>
      <c r="Z154" s="66">
        <f t="shared" si="64"/>
        <v>5.0624831199999998E-2</v>
      </c>
      <c r="AA154" s="67">
        <f t="shared" si="65"/>
        <v>8.6595105999999998E-3</v>
      </c>
      <c r="AB154" s="67">
        <f t="shared" si="66"/>
        <v>3.330581E-3</v>
      </c>
      <c r="AC154" s="67">
        <f t="shared" si="67"/>
        <v>1.9983485999999998E-3</v>
      </c>
      <c r="AD154" s="67">
        <f t="shared" si="68"/>
        <v>3.3305809999999999E-4</v>
      </c>
      <c r="AE154" s="67">
        <f t="shared" si="69"/>
        <v>3.3305809999999999E-4</v>
      </c>
      <c r="AF154" s="68">
        <f t="shared" si="70"/>
        <v>1.3322324E-3</v>
      </c>
      <c r="AG154" s="69">
        <f t="shared" si="71"/>
        <v>6.661162000000001E-2</v>
      </c>
    </row>
    <row r="155" spans="1:33">
      <c r="A155" s="101">
        <v>300</v>
      </c>
      <c r="B155" s="1" t="s">
        <v>312</v>
      </c>
      <c r="C155" s="13">
        <v>22880088</v>
      </c>
      <c r="D155" s="13">
        <v>2658</v>
      </c>
      <c r="E155" s="13">
        <v>190108</v>
      </c>
      <c r="F155" s="13">
        <v>26289.3</v>
      </c>
      <c r="G155" s="3">
        <v>0</v>
      </c>
      <c r="H155" s="4">
        <v>0</v>
      </c>
      <c r="I155" s="71">
        <v>1.029644E-2</v>
      </c>
      <c r="J155" s="74">
        <f t="shared" si="48"/>
        <v>2.4230008686799706E-5</v>
      </c>
      <c r="K155" s="75">
        <f t="shared" si="49"/>
        <v>6.4417313289580127E-5</v>
      </c>
      <c r="L155" s="75">
        <f t="shared" si="50"/>
        <v>4.7759132910901873E-6</v>
      </c>
      <c r="M155" s="75">
        <f t="shared" si="51"/>
        <v>1.4763250635873332E-3</v>
      </c>
      <c r="N155" s="75">
        <f t="shared" si="52"/>
        <v>0</v>
      </c>
      <c r="O155" s="43">
        <f t="shared" si="53"/>
        <v>0</v>
      </c>
      <c r="P155" s="76">
        <f t="shared" si="54"/>
        <v>1.8414806601967777E-5</v>
      </c>
      <c r="Q155" s="76">
        <f t="shared" si="55"/>
        <v>8.3742507276454172E-6</v>
      </c>
      <c r="R155" s="76">
        <f t="shared" si="56"/>
        <v>2.3879566455450937E-7</v>
      </c>
      <c r="S155" s="76">
        <f t="shared" si="57"/>
        <v>4.4289751907619998E-5</v>
      </c>
      <c r="T155" s="76">
        <f t="shared" si="58"/>
        <v>0</v>
      </c>
      <c r="U155" s="76">
        <f t="shared" si="59"/>
        <v>0</v>
      </c>
      <c r="V155" s="77">
        <f t="shared" si="60"/>
        <v>3.1007751937984497E-5</v>
      </c>
      <c r="W155" s="61">
        <f t="shared" si="61"/>
        <v>1.023253568397722E-2</v>
      </c>
      <c r="X155" s="61">
        <f t="shared" si="62"/>
        <v>1.029644E-2</v>
      </c>
      <c r="Y155" s="64">
        <f t="shared" si="63"/>
        <v>6.3904316022780905E-5</v>
      </c>
      <c r="Z155" s="66">
        <f t="shared" si="64"/>
        <v>7.8252944000000001E-3</v>
      </c>
      <c r="AA155" s="67">
        <f t="shared" si="65"/>
        <v>1.3385372000000002E-3</v>
      </c>
      <c r="AB155" s="67">
        <f t="shared" si="66"/>
        <v>5.1482200000000007E-4</v>
      </c>
      <c r="AC155" s="67">
        <f t="shared" si="67"/>
        <v>3.0889319999999999E-4</v>
      </c>
      <c r="AD155" s="67">
        <f t="shared" si="68"/>
        <v>5.1482200000000007E-5</v>
      </c>
      <c r="AE155" s="67">
        <f t="shared" si="69"/>
        <v>5.1482200000000007E-5</v>
      </c>
      <c r="AF155" s="68">
        <f t="shared" si="70"/>
        <v>2.0592880000000003E-4</v>
      </c>
      <c r="AG155" s="69">
        <f t="shared" si="71"/>
        <v>1.0296439999999999E-2</v>
      </c>
    </row>
    <row r="156" spans="1:33">
      <c r="A156" s="101">
        <v>301</v>
      </c>
      <c r="B156" s="1" t="s">
        <v>314</v>
      </c>
      <c r="C156" s="13">
        <v>348312891</v>
      </c>
      <c r="D156" s="13">
        <v>8208</v>
      </c>
      <c r="E156" s="13">
        <v>2566729</v>
      </c>
      <c r="F156" s="13">
        <v>26941.599999999999</v>
      </c>
      <c r="G156" s="3">
        <v>0</v>
      </c>
      <c r="H156" s="4">
        <v>0</v>
      </c>
      <c r="I156" s="71">
        <v>3.7414009999999998E-2</v>
      </c>
      <c r="J156" s="74">
        <f t="shared" si="48"/>
        <v>3.6886328298450251E-4</v>
      </c>
      <c r="K156" s="75">
        <f t="shared" si="49"/>
        <v>1.9892299002290207E-4</v>
      </c>
      <c r="L156" s="75">
        <f t="shared" si="50"/>
        <v>6.448163752039171E-5</v>
      </c>
      <c r="M156" s="75">
        <f t="shared" si="51"/>
        <v>1.5129561963667536E-3</v>
      </c>
      <c r="N156" s="75">
        <f t="shared" si="52"/>
        <v>0</v>
      </c>
      <c r="O156" s="43">
        <f t="shared" si="53"/>
        <v>0</v>
      </c>
      <c r="P156" s="76">
        <f t="shared" si="54"/>
        <v>2.8033609506822191E-4</v>
      </c>
      <c r="Q156" s="76">
        <f t="shared" si="55"/>
        <v>2.5859988702977272E-5</v>
      </c>
      <c r="R156" s="76">
        <f t="shared" si="56"/>
        <v>3.2240818760195856E-6</v>
      </c>
      <c r="S156" s="76">
        <f t="shared" si="57"/>
        <v>4.5388685891002604E-5</v>
      </c>
      <c r="T156" s="76">
        <f t="shared" si="58"/>
        <v>0</v>
      </c>
      <c r="U156" s="76">
        <f t="shared" si="59"/>
        <v>0</v>
      </c>
      <c r="V156" s="77">
        <f t="shared" si="60"/>
        <v>3.1007751937984497E-5</v>
      </c>
      <c r="W156" s="61">
        <f t="shared" si="61"/>
        <v>3.8581660347620589E-2</v>
      </c>
      <c r="X156" s="61">
        <f t="shared" si="62"/>
        <v>3.7414009999999998E-2</v>
      </c>
      <c r="Y156" s="64">
        <f t="shared" si="63"/>
        <v>-1.1676503476205913E-3</v>
      </c>
      <c r="Z156" s="66">
        <f t="shared" si="64"/>
        <v>2.8434647599999998E-2</v>
      </c>
      <c r="AA156" s="67">
        <f t="shared" si="65"/>
        <v>4.8638212999999996E-3</v>
      </c>
      <c r="AB156" s="67">
        <f t="shared" si="66"/>
        <v>1.8707005000000001E-3</v>
      </c>
      <c r="AC156" s="67">
        <f t="shared" si="67"/>
        <v>1.1224202999999999E-3</v>
      </c>
      <c r="AD156" s="67">
        <f t="shared" si="68"/>
        <v>1.8707005E-4</v>
      </c>
      <c r="AE156" s="67">
        <f t="shared" si="69"/>
        <v>1.8707005E-4</v>
      </c>
      <c r="AF156" s="68">
        <f t="shared" si="70"/>
        <v>7.482802E-4</v>
      </c>
      <c r="AG156" s="69">
        <f t="shared" si="71"/>
        <v>3.7414010000000004E-2</v>
      </c>
    </row>
    <row r="157" spans="1:33">
      <c r="A157" s="101">
        <v>302</v>
      </c>
      <c r="B157" s="1" t="s">
        <v>316</v>
      </c>
      <c r="C157" s="13">
        <v>156493797</v>
      </c>
      <c r="D157" s="13">
        <v>15320</v>
      </c>
      <c r="E157" s="13">
        <v>2594162</v>
      </c>
      <c r="F157" s="13">
        <v>26370.799999999999</v>
      </c>
      <c r="G157" s="3">
        <v>83.27</v>
      </c>
      <c r="H157" s="4">
        <v>0.32224000000000003</v>
      </c>
      <c r="I157" s="71">
        <v>3.3497069999999997E-2</v>
      </c>
      <c r="J157" s="74">
        <f t="shared" si="48"/>
        <v>1.657269002086124E-4</v>
      </c>
      <c r="K157" s="75">
        <f t="shared" si="49"/>
        <v>3.7128413829810668E-4</v>
      </c>
      <c r="L157" s="75">
        <f t="shared" si="50"/>
        <v>6.51708122490432E-5</v>
      </c>
      <c r="M157" s="75">
        <f t="shared" si="51"/>
        <v>1.4809018493017634E-3</v>
      </c>
      <c r="N157" s="75">
        <f t="shared" si="52"/>
        <v>1.5169428691661819E-2</v>
      </c>
      <c r="O157" s="43">
        <f t="shared" si="53"/>
        <v>3.2224000000000007E-3</v>
      </c>
      <c r="P157" s="76">
        <f t="shared" si="54"/>
        <v>1.2595244415854542E-4</v>
      </c>
      <c r="Q157" s="76">
        <f t="shared" si="55"/>
        <v>4.8266937978753874E-5</v>
      </c>
      <c r="R157" s="76">
        <f t="shared" si="56"/>
        <v>3.2585406124521603E-6</v>
      </c>
      <c r="S157" s="76">
        <f t="shared" si="57"/>
        <v>4.4427055479052904E-5</v>
      </c>
      <c r="T157" s="76">
        <f t="shared" si="58"/>
        <v>7.5847143458309096E-5</v>
      </c>
      <c r="U157" s="76">
        <f t="shared" si="59"/>
        <v>1.6112000000000004E-5</v>
      </c>
      <c r="V157" s="77">
        <f t="shared" si="60"/>
        <v>3.1007751937984497E-5</v>
      </c>
      <c r="W157" s="61">
        <f t="shared" si="61"/>
        <v>3.4487187362509795E-2</v>
      </c>
      <c r="X157" s="61">
        <f t="shared" si="62"/>
        <v>3.3497069999999997E-2</v>
      </c>
      <c r="Y157" s="64">
        <f t="shared" si="63"/>
        <v>-9.9011736250979865E-4</v>
      </c>
      <c r="Z157" s="66">
        <f t="shared" si="64"/>
        <v>2.5457773199999999E-2</v>
      </c>
      <c r="AA157" s="67">
        <f t="shared" si="65"/>
        <v>4.3546191000000001E-3</v>
      </c>
      <c r="AB157" s="67">
        <f t="shared" si="66"/>
        <v>1.6748535E-3</v>
      </c>
      <c r="AC157" s="67">
        <f t="shared" si="67"/>
        <v>1.0049120999999998E-3</v>
      </c>
      <c r="AD157" s="67">
        <f t="shared" si="68"/>
        <v>1.6748535E-4</v>
      </c>
      <c r="AE157" s="67">
        <f t="shared" si="69"/>
        <v>1.6748535E-4</v>
      </c>
      <c r="AF157" s="68">
        <f t="shared" si="70"/>
        <v>6.6994139999999999E-4</v>
      </c>
      <c r="AG157" s="69">
        <f t="shared" si="71"/>
        <v>3.3497069999999997E-2</v>
      </c>
    </row>
    <row r="158" spans="1:33">
      <c r="A158" s="101">
        <v>303</v>
      </c>
      <c r="B158" s="1" t="s">
        <v>318</v>
      </c>
      <c r="C158" s="13">
        <v>77119109</v>
      </c>
      <c r="D158" s="13">
        <v>5534</v>
      </c>
      <c r="E158" s="13">
        <v>1154321</v>
      </c>
      <c r="F158" s="13">
        <v>15011.7</v>
      </c>
      <c r="G158" s="3">
        <v>0</v>
      </c>
      <c r="H158" s="4">
        <v>0</v>
      </c>
      <c r="I158" s="71">
        <v>1.39624E-2</v>
      </c>
      <c r="J158" s="74">
        <f t="shared" si="48"/>
        <v>8.1669121245873415E-5</v>
      </c>
      <c r="K158" s="75">
        <f t="shared" si="49"/>
        <v>1.3411791262021687E-4</v>
      </c>
      <c r="L158" s="75">
        <f t="shared" si="50"/>
        <v>2.8998974299264191E-5</v>
      </c>
      <c r="M158" s="75">
        <f t="shared" si="51"/>
        <v>8.4301023447006852E-4</v>
      </c>
      <c r="N158" s="75">
        <f t="shared" si="52"/>
        <v>0</v>
      </c>
      <c r="O158" s="43">
        <f t="shared" si="53"/>
        <v>0</v>
      </c>
      <c r="P158" s="76">
        <f t="shared" si="54"/>
        <v>6.2068532146863795E-5</v>
      </c>
      <c r="Q158" s="76">
        <f t="shared" si="55"/>
        <v>1.7435328640628195E-5</v>
      </c>
      <c r="R158" s="76">
        <f t="shared" si="56"/>
        <v>1.4499487149632096E-6</v>
      </c>
      <c r="S158" s="76">
        <f t="shared" si="57"/>
        <v>2.5290307034102055E-5</v>
      </c>
      <c r="T158" s="76">
        <f t="shared" si="58"/>
        <v>0</v>
      </c>
      <c r="U158" s="76">
        <f t="shared" si="59"/>
        <v>0</v>
      </c>
      <c r="V158" s="77">
        <f t="shared" si="60"/>
        <v>3.1007751937984497E-5</v>
      </c>
      <c r="W158" s="61">
        <f t="shared" si="61"/>
        <v>1.3725186847454173E-2</v>
      </c>
      <c r="X158" s="61">
        <f t="shared" si="62"/>
        <v>1.39624E-2</v>
      </c>
      <c r="Y158" s="64">
        <f t="shared" si="63"/>
        <v>2.3721315254582667E-4</v>
      </c>
      <c r="Z158" s="66">
        <f t="shared" si="64"/>
        <v>1.0611424E-2</v>
      </c>
      <c r="AA158" s="67">
        <f t="shared" si="65"/>
        <v>1.815112E-3</v>
      </c>
      <c r="AB158" s="67">
        <f t="shared" si="66"/>
        <v>6.9811999999999999E-4</v>
      </c>
      <c r="AC158" s="67">
        <f t="shared" si="67"/>
        <v>4.1887199999999998E-4</v>
      </c>
      <c r="AD158" s="67">
        <f t="shared" si="68"/>
        <v>6.9812000000000002E-5</v>
      </c>
      <c r="AE158" s="67">
        <f t="shared" si="69"/>
        <v>6.9812000000000002E-5</v>
      </c>
      <c r="AF158" s="68">
        <f t="shared" si="70"/>
        <v>2.7924800000000001E-4</v>
      </c>
      <c r="AG158" s="69">
        <f t="shared" si="71"/>
        <v>1.3962400000000002E-2</v>
      </c>
    </row>
    <row r="159" spans="1:33">
      <c r="A159" s="101">
        <v>304</v>
      </c>
      <c r="B159" s="1" t="s">
        <v>320</v>
      </c>
      <c r="C159" s="13">
        <v>741672671</v>
      </c>
      <c r="D159" s="13">
        <v>64696</v>
      </c>
      <c r="E159" s="13">
        <v>22672401</v>
      </c>
      <c r="F159" s="13">
        <v>46843.1</v>
      </c>
      <c r="G159" s="3">
        <v>0</v>
      </c>
      <c r="H159" s="4">
        <v>0</v>
      </c>
      <c r="I159" s="71">
        <v>9.2129989999999995E-2</v>
      </c>
      <c r="J159" s="74">
        <f t="shared" si="48"/>
        <v>7.8543121255005401E-4</v>
      </c>
      <c r="K159" s="75">
        <f t="shared" si="49"/>
        <v>1.5679241913403596E-3</v>
      </c>
      <c r="L159" s="75">
        <f t="shared" si="50"/>
        <v>5.6957845686045013E-4</v>
      </c>
      <c r="M159" s="75">
        <f t="shared" si="51"/>
        <v>2.6305623423266426E-3</v>
      </c>
      <c r="N159" s="75">
        <f t="shared" si="52"/>
        <v>0</v>
      </c>
      <c r="O159" s="43">
        <f t="shared" si="53"/>
        <v>0</v>
      </c>
      <c r="P159" s="76">
        <f t="shared" si="54"/>
        <v>5.9692772153804104E-4</v>
      </c>
      <c r="Q159" s="76">
        <f t="shared" si="55"/>
        <v>2.0383014487424675E-4</v>
      </c>
      <c r="R159" s="76">
        <f t="shared" si="56"/>
        <v>2.8478922843022507E-5</v>
      </c>
      <c r="S159" s="76">
        <f t="shared" si="57"/>
        <v>7.8916870269799273E-5</v>
      </c>
      <c r="T159" s="76">
        <f t="shared" si="58"/>
        <v>0</v>
      </c>
      <c r="U159" s="76">
        <f t="shared" si="59"/>
        <v>0</v>
      </c>
      <c r="V159" s="77">
        <f t="shared" si="60"/>
        <v>3.1007751937984497E-5</v>
      </c>
      <c r="W159" s="61">
        <f t="shared" si="61"/>
        <v>9.3916141146309418E-2</v>
      </c>
      <c r="X159" s="61">
        <f t="shared" si="62"/>
        <v>9.2129989999999995E-2</v>
      </c>
      <c r="Y159" s="64">
        <f t="shared" si="63"/>
        <v>-1.7861511463094226E-3</v>
      </c>
      <c r="Z159" s="66">
        <f t="shared" si="64"/>
        <v>7.0018792400000002E-2</v>
      </c>
      <c r="AA159" s="67">
        <f t="shared" si="65"/>
        <v>1.19768987E-2</v>
      </c>
      <c r="AB159" s="67">
        <f t="shared" si="66"/>
        <v>4.6064994999999997E-3</v>
      </c>
      <c r="AC159" s="67">
        <f t="shared" si="67"/>
        <v>2.7638996999999996E-3</v>
      </c>
      <c r="AD159" s="67">
        <f t="shared" si="68"/>
        <v>4.6064994999999999E-4</v>
      </c>
      <c r="AE159" s="67">
        <f t="shared" si="69"/>
        <v>4.6064994999999999E-4</v>
      </c>
      <c r="AF159" s="68">
        <f t="shared" si="70"/>
        <v>1.8425997999999999E-3</v>
      </c>
      <c r="AG159" s="69">
        <f t="shared" si="71"/>
        <v>9.2129990000000009E-2</v>
      </c>
    </row>
    <row r="160" spans="1:33">
      <c r="A160" s="101">
        <v>305</v>
      </c>
      <c r="B160" s="1" t="s">
        <v>322</v>
      </c>
      <c r="C160" s="13">
        <v>1144323687</v>
      </c>
      <c r="D160" s="13">
        <v>168306</v>
      </c>
      <c r="E160" s="13">
        <v>29347956</v>
      </c>
      <c r="F160" s="13">
        <v>104.1</v>
      </c>
      <c r="G160" s="3">
        <v>0</v>
      </c>
      <c r="H160" s="4">
        <v>0</v>
      </c>
      <c r="I160" s="71">
        <v>0.15364458</v>
      </c>
      <c r="J160" s="74">
        <f t="shared" si="48"/>
        <v>1.2118385592101162E-3</v>
      </c>
      <c r="K160" s="75">
        <f t="shared" si="49"/>
        <v>4.0789391762663932E-3</v>
      </c>
      <c r="L160" s="75">
        <f t="shared" si="50"/>
        <v>7.3728245590259228E-4</v>
      </c>
      <c r="M160" s="75">
        <f t="shared" si="51"/>
        <v>5.8459312008855839E-6</v>
      </c>
      <c r="N160" s="75">
        <f t="shared" si="52"/>
        <v>0</v>
      </c>
      <c r="O160" s="43">
        <f t="shared" si="53"/>
        <v>0</v>
      </c>
      <c r="P160" s="76">
        <f t="shared" si="54"/>
        <v>9.2099730499968827E-4</v>
      </c>
      <c r="Q160" s="76">
        <f t="shared" si="55"/>
        <v>5.3026209291463116E-4</v>
      </c>
      <c r="R160" s="76">
        <f t="shared" si="56"/>
        <v>3.686412279512962E-5</v>
      </c>
      <c r="S160" s="76">
        <f t="shared" si="57"/>
        <v>1.7537793602656751E-7</v>
      </c>
      <c r="T160" s="76">
        <f t="shared" si="58"/>
        <v>0</v>
      </c>
      <c r="U160" s="76">
        <f t="shared" si="59"/>
        <v>0</v>
      </c>
      <c r="V160" s="77">
        <f t="shared" si="60"/>
        <v>3.1007751937984497E-5</v>
      </c>
      <c r="W160" s="61">
        <f t="shared" si="61"/>
        <v>0.15193066505834601</v>
      </c>
      <c r="X160" s="61">
        <f t="shared" si="62"/>
        <v>0.15364458</v>
      </c>
      <c r="Y160" s="64">
        <f t="shared" si="63"/>
        <v>1.7139149416539878E-3</v>
      </c>
      <c r="Z160" s="66">
        <f t="shared" si="64"/>
        <v>0.1167698808</v>
      </c>
      <c r="AA160" s="67">
        <f t="shared" si="65"/>
        <v>1.9973795400000001E-2</v>
      </c>
      <c r="AB160" s="67">
        <f t="shared" si="66"/>
        <v>7.6822290000000005E-3</v>
      </c>
      <c r="AC160" s="67">
        <f t="shared" si="67"/>
        <v>4.6093373999999999E-3</v>
      </c>
      <c r="AD160" s="67">
        <f t="shared" si="68"/>
        <v>7.6822290000000003E-4</v>
      </c>
      <c r="AE160" s="67">
        <f t="shared" si="69"/>
        <v>7.6822290000000003E-4</v>
      </c>
      <c r="AF160" s="68">
        <f t="shared" si="70"/>
        <v>3.0728916000000001E-3</v>
      </c>
      <c r="AG160" s="69">
        <f t="shared" si="71"/>
        <v>0.15364458</v>
      </c>
    </row>
    <row r="161" spans="1:33">
      <c r="A161" s="101">
        <v>306</v>
      </c>
      <c r="B161" s="1" t="s">
        <v>324</v>
      </c>
      <c r="C161" s="13">
        <v>20118761</v>
      </c>
      <c r="D161" s="13">
        <v>1752</v>
      </c>
      <c r="E161" s="13">
        <v>210201</v>
      </c>
      <c r="F161" s="13">
        <v>21765.4</v>
      </c>
      <c r="G161" s="3">
        <v>0</v>
      </c>
      <c r="H161" s="4">
        <v>0</v>
      </c>
      <c r="I161" s="71">
        <v>8.7603500000000001E-3</v>
      </c>
      <c r="J161" s="74">
        <f t="shared" si="48"/>
        <v>2.1305763937518384E-5</v>
      </c>
      <c r="K161" s="75">
        <f t="shared" si="49"/>
        <v>4.2460170385005411E-5</v>
      </c>
      <c r="L161" s="75">
        <f t="shared" si="50"/>
        <v>5.2806917631054378E-6</v>
      </c>
      <c r="M161" s="75">
        <f t="shared" si="51"/>
        <v>1.2222769544645064E-3</v>
      </c>
      <c r="N161" s="75">
        <f t="shared" si="52"/>
        <v>0</v>
      </c>
      <c r="O161" s="43">
        <f t="shared" si="53"/>
        <v>0</v>
      </c>
      <c r="P161" s="76">
        <f t="shared" si="54"/>
        <v>1.6192380592513973E-5</v>
      </c>
      <c r="Q161" s="76">
        <f t="shared" si="55"/>
        <v>5.5198221500507036E-6</v>
      </c>
      <c r="R161" s="76">
        <f t="shared" si="56"/>
        <v>2.6403458815527192E-7</v>
      </c>
      <c r="S161" s="76">
        <f t="shared" si="57"/>
        <v>3.666830863393519E-5</v>
      </c>
      <c r="T161" s="76">
        <f t="shared" si="58"/>
        <v>0</v>
      </c>
      <c r="U161" s="76">
        <f t="shared" si="59"/>
        <v>0</v>
      </c>
      <c r="V161" s="77">
        <f t="shared" si="60"/>
        <v>3.1007751937984497E-5</v>
      </c>
      <c r="W161" s="61">
        <f t="shared" si="61"/>
        <v>8.9652297902639635E-3</v>
      </c>
      <c r="X161" s="61">
        <f t="shared" si="62"/>
        <v>8.7603500000000001E-3</v>
      </c>
      <c r="Y161" s="64">
        <f t="shared" si="63"/>
        <v>-2.0487979026396347E-4</v>
      </c>
      <c r="Z161" s="66">
        <f t="shared" si="64"/>
        <v>6.6578660000000001E-3</v>
      </c>
      <c r="AA161" s="67">
        <f t="shared" si="65"/>
        <v>1.1388455E-3</v>
      </c>
      <c r="AB161" s="67">
        <f t="shared" si="66"/>
        <v>4.3801750000000003E-4</v>
      </c>
      <c r="AC161" s="67">
        <f t="shared" si="67"/>
        <v>2.6281049999999999E-4</v>
      </c>
      <c r="AD161" s="67">
        <f t="shared" si="68"/>
        <v>4.3801750000000001E-5</v>
      </c>
      <c r="AE161" s="67">
        <f t="shared" si="69"/>
        <v>4.3801750000000001E-5</v>
      </c>
      <c r="AF161" s="68">
        <f t="shared" si="70"/>
        <v>1.75207E-4</v>
      </c>
      <c r="AG161" s="69">
        <f t="shared" si="71"/>
        <v>8.7603499999999983E-3</v>
      </c>
    </row>
    <row r="162" spans="1:33">
      <c r="A162" s="101">
        <v>307</v>
      </c>
      <c r="B162" s="1" t="s">
        <v>326</v>
      </c>
      <c r="C162" s="13">
        <v>57488240</v>
      </c>
      <c r="D162" s="13">
        <v>3003</v>
      </c>
      <c r="E162" s="13">
        <v>463828</v>
      </c>
      <c r="F162" s="13">
        <v>17331.2</v>
      </c>
      <c r="G162" s="3">
        <v>0</v>
      </c>
      <c r="H162" s="4">
        <v>0</v>
      </c>
      <c r="I162" s="71">
        <v>1.167997E-2</v>
      </c>
      <c r="J162" s="74">
        <f t="shared" si="48"/>
        <v>6.0880034840286736E-5</v>
      </c>
      <c r="K162" s="75">
        <f t="shared" si="49"/>
        <v>7.2778476978408254E-5</v>
      </c>
      <c r="L162" s="75">
        <f t="shared" si="50"/>
        <v>1.1652336093061732E-5</v>
      </c>
      <c r="M162" s="75">
        <f t="shared" si="51"/>
        <v>9.7326611747154896E-4</v>
      </c>
      <c r="N162" s="75">
        <f t="shared" si="52"/>
        <v>0</v>
      </c>
      <c r="O162" s="43">
        <f t="shared" si="53"/>
        <v>0</v>
      </c>
      <c r="P162" s="76">
        <f t="shared" si="54"/>
        <v>4.6268826478617923E-5</v>
      </c>
      <c r="Q162" s="76">
        <f t="shared" si="55"/>
        <v>9.4612020071930739E-6</v>
      </c>
      <c r="R162" s="76">
        <f t="shared" si="56"/>
        <v>5.8261680465308666E-7</v>
      </c>
      <c r="S162" s="76">
        <f t="shared" si="57"/>
        <v>2.9197983524146469E-5</v>
      </c>
      <c r="T162" s="76">
        <f t="shared" si="58"/>
        <v>0</v>
      </c>
      <c r="U162" s="76">
        <f t="shared" si="59"/>
        <v>0</v>
      </c>
      <c r="V162" s="77">
        <f t="shared" si="60"/>
        <v>3.1007751937984497E-5</v>
      </c>
      <c r="W162" s="61">
        <f t="shared" si="61"/>
        <v>1.1651838075259506E-2</v>
      </c>
      <c r="X162" s="61">
        <f t="shared" si="62"/>
        <v>1.167997E-2</v>
      </c>
      <c r="Y162" s="64">
        <f t="shared" si="63"/>
        <v>2.8131924740493197E-5</v>
      </c>
      <c r="Z162" s="66">
        <f t="shared" si="64"/>
        <v>8.8767771999999998E-3</v>
      </c>
      <c r="AA162" s="67">
        <f t="shared" si="65"/>
        <v>1.5183961E-3</v>
      </c>
      <c r="AB162" s="67">
        <f t="shared" si="66"/>
        <v>5.8399850000000002E-4</v>
      </c>
      <c r="AC162" s="67">
        <f t="shared" si="67"/>
        <v>3.5039909999999997E-4</v>
      </c>
      <c r="AD162" s="67">
        <f t="shared" si="68"/>
        <v>5.839985E-5</v>
      </c>
      <c r="AE162" s="67">
        <f t="shared" si="69"/>
        <v>5.839985E-5</v>
      </c>
      <c r="AF162" s="68">
        <f t="shared" si="70"/>
        <v>2.335994E-4</v>
      </c>
      <c r="AG162" s="69">
        <f t="shared" si="71"/>
        <v>1.1679969999999998E-2</v>
      </c>
    </row>
    <row r="163" spans="1:33">
      <c r="A163" s="101">
        <v>308</v>
      </c>
      <c r="B163" s="1" t="s">
        <v>328</v>
      </c>
      <c r="C163" s="13">
        <v>157053256</v>
      </c>
      <c r="D163" s="13">
        <v>12848</v>
      </c>
      <c r="E163" s="13">
        <v>2448902</v>
      </c>
      <c r="F163" s="13">
        <v>50598.2</v>
      </c>
      <c r="G163" s="3">
        <v>0</v>
      </c>
      <c r="H163" s="4">
        <v>0</v>
      </c>
      <c r="I163" s="71">
        <v>3.014234E-2</v>
      </c>
      <c r="J163" s="74">
        <f t="shared" si="48"/>
        <v>1.6631936717945221E-4</v>
      </c>
      <c r="K163" s="75">
        <f t="shared" si="49"/>
        <v>3.1137458282337301E-4</v>
      </c>
      <c r="L163" s="75">
        <f t="shared" si="50"/>
        <v>6.1521575159263908E-5</v>
      </c>
      <c r="M163" s="75">
        <f t="shared" si="51"/>
        <v>2.8414370421580111E-3</v>
      </c>
      <c r="N163" s="75">
        <f t="shared" si="52"/>
        <v>0</v>
      </c>
      <c r="O163" s="43">
        <f t="shared" si="53"/>
        <v>0</v>
      </c>
      <c r="P163" s="76">
        <f t="shared" si="54"/>
        <v>1.2640271905638368E-4</v>
      </c>
      <c r="Q163" s="76">
        <f t="shared" si="55"/>
        <v>4.0478695767038494E-5</v>
      </c>
      <c r="R163" s="76">
        <f t="shared" si="56"/>
        <v>3.0760787579631955E-6</v>
      </c>
      <c r="S163" s="76">
        <f t="shared" si="57"/>
        <v>8.5243111264740324E-5</v>
      </c>
      <c r="T163" s="76">
        <f t="shared" si="58"/>
        <v>0</v>
      </c>
      <c r="U163" s="76">
        <f t="shared" si="59"/>
        <v>0</v>
      </c>
      <c r="V163" s="77">
        <f t="shared" si="60"/>
        <v>3.1007751937984497E-5</v>
      </c>
      <c r="W163" s="61">
        <f t="shared" si="61"/>
        <v>2.8620835678411016E-2</v>
      </c>
      <c r="X163" s="61">
        <f t="shared" si="62"/>
        <v>3.014234E-2</v>
      </c>
      <c r="Y163" s="64">
        <f t="shared" si="63"/>
        <v>1.5215043215889845E-3</v>
      </c>
      <c r="Z163" s="66">
        <f t="shared" si="64"/>
        <v>2.29081784E-2</v>
      </c>
      <c r="AA163" s="67">
        <f t="shared" si="65"/>
        <v>3.9185041999999998E-3</v>
      </c>
      <c r="AB163" s="67">
        <f t="shared" si="66"/>
        <v>1.5071170000000001E-3</v>
      </c>
      <c r="AC163" s="67">
        <f t="shared" si="67"/>
        <v>9.0427019999999995E-4</v>
      </c>
      <c r="AD163" s="67">
        <f t="shared" si="68"/>
        <v>1.5071170000000001E-4</v>
      </c>
      <c r="AE163" s="67">
        <f t="shared" si="69"/>
        <v>1.5071170000000001E-4</v>
      </c>
      <c r="AF163" s="68">
        <f t="shared" si="70"/>
        <v>6.0284680000000004E-4</v>
      </c>
      <c r="AG163" s="69">
        <f t="shared" si="71"/>
        <v>3.014234E-2</v>
      </c>
    </row>
    <row r="164" spans="1:33">
      <c r="A164" s="101">
        <v>309</v>
      </c>
      <c r="B164" s="1" t="s">
        <v>330</v>
      </c>
      <c r="C164" s="13">
        <v>98216644</v>
      </c>
      <c r="D164" s="13">
        <v>2829</v>
      </c>
      <c r="E164" s="13">
        <v>2552047</v>
      </c>
      <c r="F164" s="13">
        <v>24771.1</v>
      </c>
      <c r="G164" s="3">
        <v>25.8</v>
      </c>
      <c r="H164" s="4">
        <v>0</v>
      </c>
      <c r="I164" s="71">
        <v>1.9435979999999999E-2</v>
      </c>
      <c r="J164" s="74">
        <f t="shared" si="48"/>
        <v>1.0401140665666646E-4</v>
      </c>
      <c r="K164" s="75">
        <f t="shared" si="49"/>
        <v>6.8561542248390595E-5</v>
      </c>
      <c r="L164" s="75">
        <f t="shared" si="50"/>
        <v>6.4112794762907611E-5</v>
      </c>
      <c r="M164" s="75">
        <f t="shared" si="51"/>
        <v>1.3910676884750903E-3</v>
      </c>
      <c r="N164" s="75">
        <f t="shared" si="52"/>
        <v>4.7000271435676108E-3</v>
      </c>
      <c r="O164" s="43">
        <f t="shared" si="53"/>
        <v>0</v>
      </c>
      <c r="P164" s="76">
        <f t="shared" si="54"/>
        <v>7.904866905906651E-5</v>
      </c>
      <c r="Q164" s="76">
        <f t="shared" si="55"/>
        <v>8.9130004922907777E-6</v>
      </c>
      <c r="R164" s="76">
        <f t="shared" si="56"/>
        <v>3.2056397381453807E-6</v>
      </c>
      <c r="S164" s="76">
        <f t="shared" si="57"/>
        <v>4.1732030654252709E-5</v>
      </c>
      <c r="T164" s="76">
        <f t="shared" si="58"/>
        <v>2.3500135717838056E-5</v>
      </c>
      <c r="U164" s="76">
        <f t="shared" si="59"/>
        <v>0</v>
      </c>
      <c r="V164" s="77">
        <f t="shared" si="60"/>
        <v>3.1007751937984497E-5</v>
      </c>
      <c r="W164" s="61">
        <f t="shared" si="61"/>
        <v>1.8740722759957796E-2</v>
      </c>
      <c r="X164" s="61">
        <f t="shared" si="62"/>
        <v>1.9435979999999999E-2</v>
      </c>
      <c r="Y164" s="64">
        <f t="shared" si="63"/>
        <v>6.952572400422026E-4</v>
      </c>
      <c r="Z164" s="66">
        <f t="shared" si="64"/>
        <v>1.4771344799999999E-2</v>
      </c>
      <c r="AA164" s="67">
        <f t="shared" si="65"/>
        <v>2.5266773999999999E-3</v>
      </c>
      <c r="AB164" s="67">
        <f t="shared" si="66"/>
        <v>9.7179899999999997E-4</v>
      </c>
      <c r="AC164" s="67">
        <f t="shared" si="67"/>
        <v>5.8307939999999994E-4</v>
      </c>
      <c r="AD164" s="67">
        <f t="shared" si="68"/>
        <v>9.7179899999999994E-5</v>
      </c>
      <c r="AE164" s="67">
        <f t="shared" si="69"/>
        <v>9.7179899999999994E-5</v>
      </c>
      <c r="AF164" s="68">
        <f t="shared" si="70"/>
        <v>3.8871959999999998E-4</v>
      </c>
      <c r="AG164" s="69">
        <f t="shared" si="71"/>
        <v>1.9435979999999999E-2</v>
      </c>
    </row>
    <row r="165" spans="1:33">
      <c r="A165" s="101">
        <v>310</v>
      </c>
      <c r="B165" s="1" t="s">
        <v>332</v>
      </c>
      <c r="C165" s="13">
        <v>3920520182</v>
      </c>
      <c r="D165" s="13">
        <v>318640</v>
      </c>
      <c r="E165" s="13">
        <v>136239454</v>
      </c>
      <c r="F165" s="13">
        <v>33156.9</v>
      </c>
      <c r="G165" s="3">
        <v>0</v>
      </c>
      <c r="H165" s="4">
        <v>0</v>
      </c>
      <c r="I165" s="71">
        <v>0.43206948000000001</v>
      </c>
      <c r="J165" s="74">
        <f t="shared" si="48"/>
        <v>4.1518301007685623E-3</v>
      </c>
      <c r="K165" s="75">
        <f t="shared" si="49"/>
        <v>7.7223223124875144E-3</v>
      </c>
      <c r="L165" s="75">
        <f t="shared" si="50"/>
        <v>3.4226219787145741E-3</v>
      </c>
      <c r="M165" s="75">
        <f t="shared" si="51"/>
        <v>1.8619880522059869E-3</v>
      </c>
      <c r="N165" s="75">
        <f t="shared" si="52"/>
        <v>0</v>
      </c>
      <c r="O165" s="43">
        <f t="shared" si="53"/>
        <v>0</v>
      </c>
      <c r="P165" s="76">
        <f t="shared" si="54"/>
        <v>3.1553908765841075E-3</v>
      </c>
      <c r="Q165" s="76">
        <f t="shared" si="55"/>
        <v>1.0039019006233768E-3</v>
      </c>
      <c r="R165" s="76">
        <f t="shared" si="56"/>
        <v>1.7113109893572871E-4</v>
      </c>
      <c r="S165" s="76">
        <f t="shared" si="57"/>
        <v>5.5859641566179606E-5</v>
      </c>
      <c r="T165" s="76">
        <f t="shared" si="58"/>
        <v>0</v>
      </c>
      <c r="U165" s="76">
        <f t="shared" si="59"/>
        <v>0</v>
      </c>
      <c r="V165" s="77">
        <f t="shared" si="60"/>
        <v>3.1007751937984497E-5</v>
      </c>
      <c r="W165" s="61">
        <f t="shared" si="61"/>
        <v>0.44172912696473776</v>
      </c>
      <c r="X165" s="61">
        <f t="shared" si="62"/>
        <v>0.43206948000000001</v>
      </c>
      <c r="Y165" s="64">
        <f t="shared" si="63"/>
        <v>-9.6596469647377559E-3</v>
      </c>
      <c r="Z165" s="66">
        <f t="shared" si="64"/>
        <v>0.32837280480000003</v>
      </c>
      <c r="AA165" s="67">
        <f t="shared" si="65"/>
        <v>5.6169032400000006E-2</v>
      </c>
      <c r="AB165" s="67">
        <f t="shared" si="66"/>
        <v>2.1603474000000001E-2</v>
      </c>
      <c r="AC165" s="67">
        <f t="shared" si="67"/>
        <v>1.2962084399999999E-2</v>
      </c>
      <c r="AD165" s="67">
        <f t="shared" si="68"/>
        <v>2.1603474000000001E-3</v>
      </c>
      <c r="AE165" s="67">
        <f t="shared" si="69"/>
        <v>2.1603474000000001E-3</v>
      </c>
      <c r="AF165" s="68">
        <f t="shared" si="70"/>
        <v>8.6413896000000004E-3</v>
      </c>
      <c r="AG165" s="69">
        <f t="shared" si="71"/>
        <v>0.43206948000000001</v>
      </c>
    </row>
    <row r="166" spans="1:33">
      <c r="A166" s="101">
        <v>311</v>
      </c>
      <c r="B166" s="1" t="s">
        <v>334</v>
      </c>
      <c r="C166" s="13">
        <v>388421400</v>
      </c>
      <c r="D166" s="13">
        <v>154472</v>
      </c>
      <c r="E166" s="13">
        <v>21005961</v>
      </c>
      <c r="F166" s="13">
        <v>32.1</v>
      </c>
      <c r="G166" s="3">
        <v>0</v>
      </c>
      <c r="H166" s="4">
        <v>0</v>
      </c>
      <c r="I166" s="71">
        <v>8.5747989999999996E-2</v>
      </c>
      <c r="J166" s="74">
        <f t="shared" si="48"/>
        <v>4.1133818611794253E-4</v>
      </c>
      <c r="K166" s="75">
        <f t="shared" si="49"/>
        <v>3.7436686299729201E-3</v>
      </c>
      <c r="L166" s="75">
        <f t="shared" si="50"/>
        <v>5.2771397485651384E-4</v>
      </c>
      <c r="M166" s="75">
        <f t="shared" si="51"/>
        <v>1.8026358458062178E-6</v>
      </c>
      <c r="N166" s="75">
        <f t="shared" si="52"/>
        <v>0</v>
      </c>
      <c r="O166" s="43">
        <f t="shared" si="53"/>
        <v>0</v>
      </c>
      <c r="P166" s="76">
        <f t="shared" si="54"/>
        <v>3.1261702144963634E-4</v>
      </c>
      <c r="Q166" s="76">
        <f t="shared" si="55"/>
        <v>4.8667692189647963E-4</v>
      </c>
      <c r="R166" s="76">
        <f t="shared" si="56"/>
        <v>2.6385698742825694E-5</v>
      </c>
      <c r="S166" s="76">
        <f t="shared" si="57"/>
        <v>5.407907537418653E-8</v>
      </c>
      <c r="T166" s="76">
        <f t="shared" si="58"/>
        <v>0</v>
      </c>
      <c r="U166" s="76">
        <f t="shared" si="59"/>
        <v>0</v>
      </c>
      <c r="V166" s="77">
        <f t="shared" si="60"/>
        <v>3.1007751937984497E-5</v>
      </c>
      <c r="W166" s="61">
        <f t="shared" si="61"/>
        <v>8.5674147310230042E-2</v>
      </c>
      <c r="X166" s="61">
        <f t="shared" si="62"/>
        <v>8.5747989999999996E-2</v>
      </c>
      <c r="Y166" s="64">
        <f t="shared" si="63"/>
        <v>7.3842689769954006E-5</v>
      </c>
      <c r="Z166" s="66">
        <f t="shared" si="64"/>
        <v>6.5168472399999997E-2</v>
      </c>
      <c r="AA166" s="67">
        <f t="shared" si="65"/>
        <v>1.1147238699999999E-2</v>
      </c>
      <c r="AB166" s="67">
        <f t="shared" si="66"/>
        <v>4.2873994999999996E-3</v>
      </c>
      <c r="AC166" s="67">
        <f t="shared" si="67"/>
        <v>2.5724397E-3</v>
      </c>
      <c r="AD166" s="67">
        <f t="shared" si="68"/>
        <v>4.2873994999999997E-4</v>
      </c>
      <c r="AE166" s="67">
        <f t="shared" si="69"/>
        <v>4.2873994999999997E-4</v>
      </c>
      <c r="AF166" s="68">
        <f t="shared" si="70"/>
        <v>1.7149597999999999E-3</v>
      </c>
      <c r="AG166" s="69">
        <f t="shared" si="71"/>
        <v>8.5747989999999996E-2</v>
      </c>
    </row>
    <row r="167" spans="1:33">
      <c r="A167" s="101">
        <v>312</v>
      </c>
      <c r="B167" s="1" t="s">
        <v>336</v>
      </c>
      <c r="C167" s="13">
        <v>1345284745</v>
      </c>
      <c r="D167" s="13">
        <v>131604</v>
      </c>
      <c r="E167" s="13">
        <v>30129095</v>
      </c>
      <c r="F167" s="13">
        <v>1965.8</v>
      </c>
      <c r="G167" s="3">
        <v>0</v>
      </c>
      <c r="H167" s="4">
        <v>0.33146399999999998</v>
      </c>
      <c r="I167" s="71">
        <v>0.15958679000000001</v>
      </c>
      <c r="J167" s="74">
        <f t="shared" si="48"/>
        <v>1.4246562800619093E-3</v>
      </c>
      <c r="K167" s="75">
        <f t="shared" si="49"/>
        <v>3.1894567713174958E-3</v>
      </c>
      <c r="L167" s="75">
        <f t="shared" si="50"/>
        <v>7.5690631251193485E-4</v>
      </c>
      <c r="M167" s="75">
        <f t="shared" si="51"/>
        <v>1.1039319456965304E-4</v>
      </c>
      <c r="N167" s="75">
        <f t="shared" si="52"/>
        <v>0</v>
      </c>
      <c r="O167" s="43">
        <f t="shared" si="53"/>
        <v>3.3146400000000002E-3</v>
      </c>
      <c r="P167" s="76">
        <f t="shared" si="54"/>
        <v>1.0827387728470511E-3</v>
      </c>
      <c r="Q167" s="76">
        <f t="shared" si="55"/>
        <v>4.1462938027127445E-4</v>
      </c>
      <c r="R167" s="76">
        <f t="shared" si="56"/>
        <v>3.7845315625596745E-5</v>
      </c>
      <c r="S167" s="76">
        <f t="shared" si="57"/>
        <v>3.3117958370895913E-6</v>
      </c>
      <c r="T167" s="76">
        <f t="shared" si="58"/>
        <v>0</v>
      </c>
      <c r="U167" s="76">
        <f t="shared" si="59"/>
        <v>1.6573200000000003E-5</v>
      </c>
      <c r="V167" s="77">
        <f t="shared" si="60"/>
        <v>3.1007751937984497E-5</v>
      </c>
      <c r="W167" s="61">
        <f t="shared" si="61"/>
        <v>0.15861062165189965</v>
      </c>
      <c r="X167" s="61">
        <f t="shared" si="62"/>
        <v>0.15958679000000001</v>
      </c>
      <c r="Y167" s="64">
        <f t="shared" si="63"/>
        <v>9.7616834810035358E-4</v>
      </c>
      <c r="Z167" s="66">
        <f t="shared" si="64"/>
        <v>0.1212859604</v>
      </c>
      <c r="AA167" s="67">
        <f t="shared" si="65"/>
        <v>2.07462827E-2</v>
      </c>
      <c r="AB167" s="67">
        <f t="shared" si="66"/>
        <v>7.9793395E-3</v>
      </c>
      <c r="AC167" s="67">
        <f t="shared" si="67"/>
        <v>4.7876037000000003E-3</v>
      </c>
      <c r="AD167" s="67">
        <f t="shared" si="68"/>
        <v>7.9793395000000002E-4</v>
      </c>
      <c r="AE167" s="67">
        <f t="shared" si="69"/>
        <v>7.9793395000000002E-4</v>
      </c>
      <c r="AF167" s="68">
        <f t="shared" si="70"/>
        <v>3.1917358000000001E-3</v>
      </c>
      <c r="AG167" s="69">
        <f t="shared" si="71"/>
        <v>0.15958679000000001</v>
      </c>
    </row>
    <row r="168" spans="1:33">
      <c r="A168" s="101">
        <v>313</v>
      </c>
      <c r="B168" s="1" t="s">
        <v>338</v>
      </c>
      <c r="C168" s="13">
        <v>37313367</v>
      </c>
      <c r="D168" s="13">
        <v>2708</v>
      </c>
      <c r="E168" s="13">
        <v>356869</v>
      </c>
      <c r="F168" s="13">
        <v>12023.3</v>
      </c>
      <c r="G168" s="3">
        <v>0</v>
      </c>
      <c r="H168" s="4">
        <v>0</v>
      </c>
      <c r="I168" s="71">
        <v>9.1380999999999997E-3</v>
      </c>
      <c r="J168" s="74">
        <f t="shared" si="48"/>
        <v>3.9514848305817073E-5</v>
      </c>
      <c r="K168" s="75">
        <f t="shared" si="49"/>
        <v>6.5629076143033479E-5</v>
      </c>
      <c r="L168" s="75">
        <f t="shared" si="50"/>
        <v>8.9653007778634477E-6</v>
      </c>
      <c r="M168" s="75">
        <f t="shared" si="51"/>
        <v>6.7519101448230208E-4</v>
      </c>
      <c r="N168" s="75">
        <f t="shared" si="52"/>
        <v>0</v>
      </c>
      <c r="O168" s="43">
        <f t="shared" si="53"/>
        <v>0</v>
      </c>
      <c r="P168" s="76">
        <f t="shared" si="54"/>
        <v>3.0031284712420975E-5</v>
      </c>
      <c r="Q168" s="76">
        <f t="shared" si="55"/>
        <v>8.5317798985943528E-6</v>
      </c>
      <c r="R168" s="76">
        <f t="shared" si="56"/>
        <v>4.482650388931724E-7</v>
      </c>
      <c r="S168" s="76">
        <f t="shared" si="57"/>
        <v>2.0255730434469062E-5</v>
      </c>
      <c r="T168" s="76">
        <f t="shared" si="58"/>
        <v>0</v>
      </c>
      <c r="U168" s="76">
        <f t="shared" si="59"/>
        <v>0</v>
      </c>
      <c r="V168" s="77">
        <f t="shared" si="60"/>
        <v>3.1007751937984497E-5</v>
      </c>
      <c r="W168" s="61">
        <f t="shared" si="61"/>
        <v>9.0274812022362056E-3</v>
      </c>
      <c r="X168" s="61">
        <f t="shared" si="62"/>
        <v>9.1380999999999997E-3</v>
      </c>
      <c r="Y168" s="64">
        <f t="shared" si="63"/>
        <v>1.1061879776379409E-4</v>
      </c>
      <c r="Z168" s="66">
        <f t="shared" si="64"/>
        <v>6.9449559999999995E-3</v>
      </c>
      <c r="AA168" s="67">
        <f t="shared" si="65"/>
        <v>1.1879530000000001E-3</v>
      </c>
      <c r="AB168" s="67">
        <f t="shared" si="66"/>
        <v>4.5690500000000002E-4</v>
      </c>
      <c r="AC168" s="67">
        <f t="shared" si="67"/>
        <v>2.7414299999999997E-4</v>
      </c>
      <c r="AD168" s="67">
        <f t="shared" si="68"/>
        <v>4.5690499999999999E-5</v>
      </c>
      <c r="AE168" s="67">
        <f t="shared" si="69"/>
        <v>4.5690499999999999E-5</v>
      </c>
      <c r="AF168" s="68">
        <f t="shared" si="70"/>
        <v>1.82762E-4</v>
      </c>
      <c r="AG168" s="69">
        <f t="shared" si="71"/>
        <v>9.1380999999999997E-3</v>
      </c>
    </row>
    <row r="169" spans="1:33">
      <c r="A169" s="101">
        <v>314</v>
      </c>
      <c r="B169" s="1" t="s">
        <v>340</v>
      </c>
      <c r="C169" s="13">
        <v>65301748</v>
      </c>
      <c r="D169" s="13">
        <v>7011</v>
      </c>
      <c r="E169" s="13">
        <v>1106104</v>
      </c>
      <c r="F169" s="13">
        <v>29283.9</v>
      </c>
      <c r="G169" s="3">
        <v>0</v>
      </c>
      <c r="H169" s="4">
        <v>0.27442499999999997</v>
      </c>
      <c r="I169" s="71">
        <v>1.6780779999999999E-2</v>
      </c>
      <c r="J169" s="74">
        <f t="shared" si="48"/>
        <v>6.9154538273769113E-5</v>
      </c>
      <c r="K169" s="75">
        <f t="shared" si="49"/>
        <v>1.6991338731122885E-4</v>
      </c>
      <c r="L169" s="75">
        <f t="shared" si="50"/>
        <v>2.7787661723483605E-5</v>
      </c>
      <c r="M169" s="75">
        <f t="shared" si="51"/>
        <v>1.6444924562306761E-3</v>
      </c>
      <c r="N169" s="75">
        <f t="shared" si="52"/>
        <v>0</v>
      </c>
      <c r="O169" s="43">
        <f t="shared" si="53"/>
        <v>2.7442500000000002E-3</v>
      </c>
      <c r="P169" s="76">
        <f t="shared" si="54"/>
        <v>5.2557449088064525E-5</v>
      </c>
      <c r="Q169" s="76">
        <f t="shared" si="55"/>
        <v>2.208874035045975E-5</v>
      </c>
      <c r="R169" s="76">
        <f t="shared" si="56"/>
        <v>1.3893830861741803E-6</v>
      </c>
      <c r="S169" s="76">
        <f t="shared" si="57"/>
        <v>4.9334773686920281E-5</v>
      </c>
      <c r="T169" s="76">
        <f t="shared" si="58"/>
        <v>0</v>
      </c>
      <c r="U169" s="76">
        <f t="shared" si="59"/>
        <v>1.3721250000000002E-5</v>
      </c>
      <c r="V169" s="77">
        <f t="shared" si="60"/>
        <v>3.1007751937984497E-5</v>
      </c>
      <c r="W169" s="61">
        <f t="shared" si="61"/>
        <v>1.7009934814960322E-2</v>
      </c>
      <c r="X169" s="61">
        <f t="shared" si="62"/>
        <v>1.6780779999999999E-2</v>
      </c>
      <c r="Y169" s="64">
        <f t="shared" si="63"/>
        <v>-2.2915481496032369E-4</v>
      </c>
      <c r="Z169" s="66">
        <f t="shared" si="64"/>
        <v>1.2753392799999999E-2</v>
      </c>
      <c r="AA169" s="67">
        <f t="shared" si="65"/>
        <v>2.1815013999999999E-3</v>
      </c>
      <c r="AB169" s="67">
        <f t="shared" si="66"/>
        <v>8.3903899999999997E-4</v>
      </c>
      <c r="AC169" s="67">
        <f t="shared" si="67"/>
        <v>5.0342339999999994E-4</v>
      </c>
      <c r="AD169" s="67">
        <f t="shared" si="68"/>
        <v>8.3903899999999995E-5</v>
      </c>
      <c r="AE169" s="67">
        <f t="shared" si="69"/>
        <v>8.3903899999999995E-5</v>
      </c>
      <c r="AF169" s="68">
        <f t="shared" si="70"/>
        <v>3.3561559999999998E-4</v>
      </c>
      <c r="AG169" s="69">
        <f t="shared" si="71"/>
        <v>1.6780780000000002E-2</v>
      </c>
    </row>
    <row r="170" spans="1:33">
      <c r="A170" s="101">
        <v>315</v>
      </c>
      <c r="B170" s="1" t="s">
        <v>342</v>
      </c>
      <c r="C170" s="13">
        <v>517485670</v>
      </c>
      <c r="D170" s="13">
        <v>43115</v>
      </c>
      <c r="E170" s="13">
        <v>12344555</v>
      </c>
      <c r="F170" s="13">
        <v>45976.6</v>
      </c>
      <c r="G170" s="3">
        <v>0</v>
      </c>
      <c r="H170" s="4">
        <v>0</v>
      </c>
      <c r="I170" s="71">
        <v>6.6329929999999995E-2</v>
      </c>
      <c r="J170" s="74">
        <f t="shared" si="48"/>
        <v>5.4801722263456186E-4</v>
      </c>
      <c r="K170" s="75">
        <f t="shared" si="49"/>
        <v>1.0449031085328245E-3</v>
      </c>
      <c r="L170" s="75">
        <f t="shared" si="50"/>
        <v>3.1012121687195611E-4</v>
      </c>
      <c r="M170" s="75">
        <f t="shared" si="51"/>
        <v>2.5819024058658614E-3</v>
      </c>
      <c r="N170" s="75">
        <f t="shared" si="52"/>
        <v>0</v>
      </c>
      <c r="O170" s="43">
        <f t="shared" si="53"/>
        <v>0</v>
      </c>
      <c r="P170" s="76">
        <f t="shared" si="54"/>
        <v>4.1649308920226703E-4</v>
      </c>
      <c r="Q170" s="76">
        <f t="shared" si="55"/>
        <v>1.3583740410926719E-4</v>
      </c>
      <c r="R170" s="76">
        <f t="shared" si="56"/>
        <v>1.5506060843597806E-5</v>
      </c>
      <c r="S170" s="76">
        <f t="shared" si="57"/>
        <v>7.7457072175975836E-5</v>
      </c>
      <c r="T170" s="76">
        <f t="shared" si="58"/>
        <v>0</v>
      </c>
      <c r="U170" s="76">
        <f t="shared" si="59"/>
        <v>0</v>
      </c>
      <c r="V170" s="77">
        <f t="shared" si="60"/>
        <v>3.1007751937984497E-5</v>
      </c>
      <c r="W170" s="61">
        <f t="shared" si="61"/>
        <v>6.7630137826909242E-2</v>
      </c>
      <c r="X170" s="61">
        <f t="shared" si="62"/>
        <v>6.6329929999999995E-2</v>
      </c>
      <c r="Y170" s="64">
        <f t="shared" si="63"/>
        <v>-1.3002078269092471E-3</v>
      </c>
      <c r="Z170" s="66">
        <f t="shared" si="64"/>
        <v>5.0410746799999996E-2</v>
      </c>
      <c r="AA170" s="67">
        <f t="shared" si="65"/>
        <v>8.6228908999999992E-3</v>
      </c>
      <c r="AB170" s="67">
        <f t="shared" si="66"/>
        <v>3.3164965000000001E-3</v>
      </c>
      <c r="AC170" s="67">
        <f t="shared" si="67"/>
        <v>1.9898978999999999E-3</v>
      </c>
      <c r="AD170" s="67">
        <f t="shared" si="68"/>
        <v>3.3164965E-4</v>
      </c>
      <c r="AE170" s="67">
        <f t="shared" si="69"/>
        <v>3.3164965E-4</v>
      </c>
      <c r="AF170" s="68">
        <f t="shared" si="70"/>
        <v>1.3265986E-3</v>
      </c>
      <c r="AG170" s="69">
        <f t="shared" si="71"/>
        <v>6.6329930000000009E-2</v>
      </c>
    </row>
    <row r="171" spans="1:33">
      <c r="A171" s="101">
        <v>316</v>
      </c>
      <c r="B171" s="1" t="s">
        <v>344</v>
      </c>
      <c r="C171" s="13">
        <v>46991764</v>
      </c>
      <c r="D171" s="13">
        <v>4193</v>
      </c>
      <c r="E171" s="13">
        <v>399124</v>
      </c>
      <c r="F171" s="13">
        <v>16158.6</v>
      </c>
      <c r="G171" s="3">
        <v>0</v>
      </c>
      <c r="H171" s="4">
        <v>0</v>
      </c>
      <c r="I171" s="71">
        <v>1.1452520000000001E-2</v>
      </c>
      <c r="J171" s="74">
        <f t="shared" si="48"/>
        <v>4.9764268823093763E-5</v>
      </c>
      <c r="K171" s="75">
        <f t="shared" si="49"/>
        <v>1.01618432890598E-4</v>
      </c>
      <c r="L171" s="75">
        <f t="shared" si="50"/>
        <v>1.0026835358812255E-5</v>
      </c>
      <c r="M171" s="75">
        <f t="shared" si="51"/>
        <v>9.0741656006368692E-4</v>
      </c>
      <c r="N171" s="75">
        <f t="shared" si="52"/>
        <v>0</v>
      </c>
      <c r="O171" s="43">
        <f t="shared" si="53"/>
        <v>0</v>
      </c>
      <c r="P171" s="76">
        <f t="shared" si="54"/>
        <v>3.7820844305551261E-5</v>
      </c>
      <c r="Q171" s="76">
        <f t="shared" si="55"/>
        <v>1.3210396275777741E-5</v>
      </c>
      <c r="R171" s="76">
        <f t="shared" si="56"/>
        <v>5.013417679406128E-7</v>
      </c>
      <c r="S171" s="76">
        <f t="shared" si="57"/>
        <v>2.7222496801910606E-5</v>
      </c>
      <c r="T171" s="76">
        <f t="shared" si="58"/>
        <v>0</v>
      </c>
      <c r="U171" s="76">
        <f t="shared" si="59"/>
        <v>0</v>
      </c>
      <c r="V171" s="77">
        <f t="shared" si="60"/>
        <v>3.1007751937984497E-5</v>
      </c>
      <c r="W171" s="61">
        <f t="shared" si="61"/>
        <v>1.0976283108916473E-2</v>
      </c>
      <c r="X171" s="61">
        <f t="shared" si="62"/>
        <v>1.1452520000000001E-2</v>
      </c>
      <c r="Y171" s="64">
        <f t="shared" si="63"/>
        <v>4.7623689108352782E-4</v>
      </c>
      <c r="Z171" s="66">
        <f t="shared" si="64"/>
        <v>8.7039152000000005E-3</v>
      </c>
      <c r="AA171" s="67">
        <f t="shared" si="65"/>
        <v>1.4888276000000001E-3</v>
      </c>
      <c r="AB171" s="67">
        <f t="shared" si="66"/>
        <v>5.7262600000000002E-4</v>
      </c>
      <c r="AC171" s="67">
        <f t="shared" si="67"/>
        <v>3.4357560000000003E-4</v>
      </c>
      <c r="AD171" s="67">
        <f t="shared" si="68"/>
        <v>5.7262600000000003E-5</v>
      </c>
      <c r="AE171" s="67">
        <f t="shared" si="69"/>
        <v>5.7262600000000003E-5</v>
      </c>
      <c r="AF171" s="68">
        <f t="shared" si="70"/>
        <v>2.2905040000000001E-4</v>
      </c>
      <c r="AG171" s="69">
        <f t="shared" si="71"/>
        <v>1.1452520000000001E-2</v>
      </c>
    </row>
    <row r="172" spans="1:33">
      <c r="A172" s="101">
        <v>317</v>
      </c>
      <c r="B172" s="1" t="s">
        <v>346</v>
      </c>
      <c r="C172" s="13">
        <v>269019545</v>
      </c>
      <c r="D172" s="13">
        <v>10669</v>
      </c>
      <c r="E172" s="13">
        <v>1714774</v>
      </c>
      <c r="F172" s="13">
        <v>42742.2</v>
      </c>
      <c r="G172" s="3">
        <v>0</v>
      </c>
      <c r="H172" s="4">
        <v>0</v>
      </c>
      <c r="I172" s="71">
        <v>3.314135E-2</v>
      </c>
      <c r="J172" s="74">
        <f t="shared" si="48"/>
        <v>2.8489164518374688E-4</v>
      </c>
      <c r="K172" s="75">
        <f t="shared" si="49"/>
        <v>2.5856595766987601E-4</v>
      </c>
      <c r="L172" s="75">
        <f t="shared" si="50"/>
        <v>4.3078733866096564E-5</v>
      </c>
      <c r="M172" s="75">
        <f t="shared" si="51"/>
        <v>2.4002685934149067E-3</v>
      </c>
      <c r="N172" s="75">
        <f t="shared" si="52"/>
        <v>0</v>
      </c>
      <c r="O172" s="43">
        <f t="shared" si="53"/>
        <v>0</v>
      </c>
      <c r="P172" s="76">
        <f t="shared" si="54"/>
        <v>2.1651765033964764E-4</v>
      </c>
      <c r="Q172" s="76">
        <f t="shared" si="55"/>
        <v>3.3613574497083882E-5</v>
      </c>
      <c r="R172" s="76">
        <f t="shared" si="56"/>
        <v>2.1539366933048284E-6</v>
      </c>
      <c r="S172" s="76">
        <f t="shared" si="57"/>
        <v>7.2008057802447201E-5</v>
      </c>
      <c r="T172" s="76">
        <f t="shared" si="58"/>
        <v>0</v>
      </c>
      <c r="U172" s="76">
        <f t="shared" si="59"/>
        <v>0</v>
      </c>
      <c r="V172" s="77">
        <f t="shared" si="60"/>
        <v>3.1007751937984497E-5</v>
      </c>
      <c r="W172" s="61">
        <f t="shared" si="61"/>
        <v>3.5530097127046807E-2</v>
      </c>
      <c r="X172" s="61">
        <f t="shared" si="62"/>
        <v>3.314135E-2</v>
      </c>
      <c r="Y172" s="64">
        <f t="shared" si="63"/>
        <v>-2.3887471270468072E-3</v>
      </c>
      <c r="Z172" s="66">
        <f t="shared" si="64"/>
        <v>2.5187425999999999E-2</v>
      </c>
      <c r="AA172" s="67">
        <f t="shared" si="65"/>
        <v>4.3083755000000003E-3</v>
      </c>
      <c r="AB172" s="67">
        <f t="shared" si="66"/>
        <v>1.6570675000000001E-3</v>
      </c>
      <c r="AC172" s="67">
        <f t="shared" si="67"/>
        <v>9.9424049999999992E-4</v>
      </c>
      <c r="AD172" s="67">
        <f t="shared" si="68"/>
        <v>1.6570675000000001E-4</v>
      </c>
      <c r="AE172" s="67">
        <f t="shared" si="69"/>
        <v>1.6570675000000001E-4</v>
      </c>
      <c r="AF172" s="68">
        <f t="shared" si="70"/>
        <v>6.6282700000000006E-4</v>
      </c>
      <c r="AG172" s="69">
        <f t="shared" si="71"/>
        <v>3.314135E-2</v>
      </c>
    </row>
    <row r="173" spans="1:33">
      <c r="A173" s="101">
        <v>318</v>
      </c>
      <c r="B173" s="1" t="s">
        <v>348</v>
      </c>
      <c r="C173" s="13">
        <v>108486667</v>
      </c>
      <c r="D173" s="13">
        <v>10765</v>
      </c>
      <c r="E173" s="13">
        <v>1351048</v>
      </c>
      <c r="F173" s="13">
        <v>61635</v>
      </c>
      <c r="G173" s="3">
        <v>0</v>
      </c>
      <c r="H173" s="4">
        <v>0</v>
      </c>
      <c r="I173" s="71">
        <v>2.558129E-2</v>
      </c>
      <c r="J173" s="74">
        <f t="shared" si="48"/>
        <v>1.1488735899144912E-4</v>
      </c>
      <c r="K173" s="75">
        <f t="shared" si="49"/>
        <v>2.6089254234850642E-4</v>
      </c>
      <c r="L173" s="75">
        <f t="shared" si="50"/>
        <v>3.3941170808702508E-5</v>
      </c>
      <c r="M173" s="75">
        <f t="shared" si="51"/>
        <v>3.4612292945877328E-3</v>
      </c>
      <c r="N173" s="75">
        <f t="shared" si="52"/>
        <v>0</v>
      </c>
      <c r="O173" s="43">
        <f t="shared" si="53"/>
        <v>0</v>
      </c>
      <c r="P173" s="76">
        <f t="shared" si="54"/>
        <v>8.7314392833501335E-5</v>
      </c>
      <c r="Q173" s="76">
        <f t="shared" si="55"/>
        <v>3.3916030505305833E-5</v>
      </c>
      <c r="R173" s="76">
        <f t="shared" si="56"/>
        <v>1.6970585404351255E-6</v>
      </c>
      <c r="S173" s="76">
        <f t="shared" si="57"/>
        <v>1.0383687883763198E-4</v>
      </c>
      <c r="T173" s="76">
        <f t="shared" si="58"/>
        <v>0</v>
      </c>
      <c r="U173" s="76">
        <f t="shared" si="59"/>
        <v>0</v>
      </c>
      <c r="V173" s="77">
        <f t="shared" si="60"/>
        <v>3.1007751937984497E-5</v>
      </c>
      <c r="W173" s="61">
        <f t="shared" si="61"/>
        <v>2.5777211265485878E-2</v>
      </c>
      <c r="X173" s="61">
        <f t="shared" si="62"/>
        <v>2.558129E-2</v>
      </c>
      <c r="Y173" s="64">
        <f t="shared" si="63"/>
        <v>-1.9592126548587802E-4</v>
      </c>
      <c r="Z173" s="66">
        <f t="shared" si="64"/>
        <v>1.9441780400000001E-2</v>
      </c>
      <c r="AA173" s="67">
        <f t="shared" si="65"/>
        <v>3.3255677E-3</v>
      </c>
      <c r="AB173" s="67">
        <f t="shared" si="66"/>
        <v>1.2790645000000001E-3</v>
      </c>
      <c r="AC173" s="67">
        <f t="shared" si="67"/>
        <v>7.6743869999999997E-4</v>
      </c>
      <c r="AD173" s="67">
        <f t="shared" si="68"/>
        <v>1.2790645E-4</v>
      </c>
      <c r="AE173" s="67">
        <f t="shared" si="69"/>
        <v>1.2790645E-4</v>
      </c>
      <c r="AF173" s="68">
        <f t="shared" si="70"/>
        <v>5.1162579999999998E-4</v>
      </c>
      <c r="AG173" s="69">
        <f t="shared" si="71"/>
        <v>2.558129E-2</v>
      </c>
    </row>
    <row r="174" spans="1:33">
      <c r="A174" s="101">
        <v>319</v>
      </c>
      <c r="B174" s="1" t="s">
        <v>350</v>
      </c>
      <c r="C174" s="13">
        <v>75089506</v>
      </c>
      <c r="D174" s="13">
        <v>4565</v>
      </c>
      <c r="E174" s="13">
        <v>1198343</v>
      </c>
      <c r="F174" s="13">
        <v>21819.8</v>
      </c>
      <c r="G174" s="3">
        <v>23.91</v>
      </c>
      <c r="H174" s="4">
        <v>0</v>
      </c>
      <c r="I174" s="71">
        <v>1.6938709999999999E-2</v>
      </c>
      <c r="J174" s="74">
        <f t="shared" si="48"/>
        <v>7.9519772068512091E-5</v>
      </c>
      <c r="K174" s="75">
        <f t="shared" si="49"/>
        <v>1.1063394852029094E-4</v>
      </c>
      <c r="L174" s="75">
        <f t="shared" si="50"/>
        <v>3.0104899641177061E-5</v>
      </c>
      <c r="M174" s="75">
        <f t="shared" si="51"/>
        <v>1.2253318887327884E-3</v>
      </c>
      <c r="N174" s="75">
        <f t="shared" si="52"/>
        <v>4.3557228295620764E-3</v>
      </c>
      <c r="O174" s="43">
        <f t="shared" si="53"/>
        <v>0</v>
      </c>
      <c r="P174" s="76">
        <f t="shared" si="54"/>
        <v>6.0435026772069187E-5</v>
      </c>
      <c r="Q174" s="76">
        <f t="shared" si="55"/>
        <v>1.4382413307637823E-5</v>
      </c>
      <c r="R174" s="76">
        <f t="shared" si="56"/>
        <v>1.505244982058853E-6</v>
      </c>
      <c r="S174" s="76">
        <f t="shared" si="57"/>
        <v>3.6759956661983652E-5</v>
      </c>
      <c r="T174" s="76">
        <f t="shared" si="58"/>
        <v>2.1778614147810383E-5</v>
      </c>
      <c r="U174" s="76">
        <f t="shared" si="59"/>
        <v>0</v>
      </c>
      <c r="V174" s="77">
        <f t="shared" si="60"/>
        <v>3.1007751937984497E-5</v>
      </c>
      <c r="W174" s="61">
        <f t="shared" si="61"/>
        <v>1.6586900780954442E-2</v>
      </c>
      <c r="X174" s="61">
        <f t="shared" si="62"/>
        <v>1.6938709999999999E-2</v>
      </c>
      <c r="Y174" s="64">
        <f t="shared" si="63"/>
        <v>3.5180921904555754E-4</v>
      </c>
      <c r="Z174" s="66">
        <f t="shared" si="64"/>
        <v>1.28734196E-2</v>
      </c>
      <c r="AA174" s="67">
        <f t="shared" si="65"/>
        <v>2.2020323000000001E-3</v>
      </c>
      <c r="AB174" s="67">
        <f t="shared" si="66"/>
        <v>8.469355E-4</v>
      </c>
      <c r="AC174" s="67">
        <f t="shared" si="67"/>
        <v>5.0816129999999991E-4</v>
      </c>
      <c r="AD174" s="67">
        <f t="shared" si="68"/>
        <v>8.4693549999999995E-5</v>
      </c>
      <c r="AE174" s="67">
        <f t="shared" si="69"/>
        <v>8.4693549999999995E-5</v>
      </c>
      <c r="AF174" s="68">
        <f t="shared" si="70"/>
        <v>3.3877419999999998E-4</v>
      </c>
      <c r="AG174" s="69">
        <f t="shared" si="71"/>
        <v>1.6938710000000003E-2</v>
      </c>
    </row>
    <row r="175" spans="1:33">
      <c r="A175" s="101">
        <v>320</v>
      </c>
      <c r="B175" s="1" t="s">
        <v>352</v>
      </c>
      <c r="C175" s="13">
        <v>109678843</v>
      </c>
      <c r="D175" s="13">
        <v>10670</v>
      </c>
      <c r="E175" s="13">
        <v>2894884</v>
      </c>
      <c r="F175" s="13">
        <v>20742.03</v>
      </c>
      <c r="G175" s="3">
        <v>21.66</v>
      </c>
      <c r="H175" s="4">
        <v>0</v>
      </c>
      <c r="I175" s="71">
        <v>2.112236E-2</v>
      </c>
      <c r="J175" s="74">
        <f t="shared" si="48"/>
        <v>1.1614987314070388E-4</v>
      </c>
      <c r="K175" s="75">
        <f t="shared" si="49"/>
        <v>2.5859019292694509E-4</v>
      </c>
      <c r="L175" s="75">
        <f t="shared" si="50"/>
        <v>7.2725582152062659E-5</v>
      </c>
      <c r="M175" s="75">
        <f t="shared" si="51"/>
        <v>1.1648076882488454E-3</v>
      </c>
      <c r="N175" s="75">
        <f t="shared" si="52"/>
        <v>3.9458367414602494E-3</v>
      </c>
      <c r="O175" s="43">
        <f t="shared" si="53"/>
        <v>0</v>
      </c>
      <c r="P175" s="76">
        <f t="shared" si="54"/>
        <v>8.8273903586934943E-5</v>
      </c>
      <c r="Q175" s="76">
        <f t="shared" si="55"/>
        <v>3.3616725080502866E-5</v>
      </c>
      <c r="R175" s="76">
        <f t="shared" si="56"/>
        <v>3.6362791076031331E-6</v>
      </c>
      <c r="S175" s="76">
        <f t="shared" si="57"/>
        <v>3.4944230647465363E-5</v>
      </c>
      <c r="T175" s="76">
        <f t="shared" si="58"/>
        <v>1.9729183707301247E-5</v>
      </c>
      <c r="U175" s="76">
        <f t="shared" si="59"/>
        <v>0</v>
      </c>
      <c r="V175" s="77">
        <f t="shared" si="60"/>
        <v>3.1007751937984497E-5</v>
      </c>
      <c r="W175" s="61">
        <f t="shared" si="61"/>
        <v>2.1120807406779206E-2</v>
      </c>
      <c r="X175" s="61">
        <f t="shared" si="62"/>
        <v>2.112236E-2</v>
      </c>
      <c r="Y175" s="64">
        <f t="shared" si="63"/>
        <v>1.5525932207938187E-6</v>
      </c>
      <c r="Z175" s="66">
        <f t="shared" si="64"/>
        <v>1.6052993599999999E-2</v>
      </c>
      <c r="AA175" s="67">
        <f t="shared" si="65"/>
        <v>2.7459068000000001E-3</v>
      </c>
      <c r="AB175" s="67">
        <f t="shared" si="66"/>
        <v>1.056118E-3</v>
      </c>
      <c r="AC175" s="67">
        <f t="shared" si="67"/>
        <v>6.3367079999999997E-4</v>
      </c>
      <c r="AD175" s="67">
        <f t="shared" si="68"/>
        <v>1.056118E-4</v>
      </c>
      <c r="AE175" s="67">
        <f t="shared" si="69"/>
        <v>1.056118E-4</v>
      </c>
      <c r="AF175" s="68">
        <f t="shared" si="70"/>
        <v>4.2244720000000002E-4</v>
      </c>
      <c r="AG175" s="69">
        <f t="shared" si="71"/>
        <v>2.1122359999999996E-2</v>
      </c>
    </row>
    <row r="176" spans="1:33">
      <c r="A176" s="101">
        <v>321</v>
      </c>
      <c r="B176" s="1" t="s">
        <v>354</v>
      </c>
      <c r="C176" s="13">
        <v>36606513</v>
      </c>
      <c r="D176" s="13">
        <v>5425</v>
      </c>
      <c r="E176" s="13">
        <v>780357</v>
      </c>
      <c r="F176" s="13">
        <v>19627.66</v>
      </c>
      <c r="G176" s="3">
        <v>0</v>
      </c>
      <c r="H176" s="4">
        <v>0</v>
      </c>
      <c r="I176" s="71">
        <v>1.100694E-2</v>
      </c>
      <c r="J176" s="74">
        <f t="shared" si="48"/>
        <v>3.8766290059000054E-5</v>
      </c>
      <c r="K176" s="75">
        <f t="shared" si="49"/>
        <v>1.3147626959968857E-4</v>
      </c>
      <c r="L176" s="75">
        <f t="shared" si="50"/>
        <v>1.9604211122600129E-5</v>
      </c>
      <c r="M176" s="75">
        <f t="shared" si="51"/>
        <v>1.1022281459594039E-3</v>
      </c>
      <c r="N176" s="75">
        <f t="shared" si="52"/>
        <v>0</v>
      </c>
      <c r="O176" s="43">
        <f t="shared" si="53"/>
        <v>0</v>
      </c>
      <c r="P176" s="76">
        <f t="shared" si="54"/>
        <v>2.946238044484004E-5</v>
      </c>
      <c r="Q176" s="76">
        <f t="shared" si="55"/>
        <v>1.7091915047959516E-5</v>
      </c>
      <c r="R176" s="76">
        <f t="shared" si="56"/>
        <v>9.8021055613000655E-7</v>
      </c>
      <c r="S176" s="76">
        <f t="shared" si="57"/>
        <v>3.3066844378782116E-5</v>
      </c>
      <c r="T176" s="76">
        <f t="shared" si="58"/>
        <v>0</v>
      </c>
      <c r="U176" s="76">
        <f t="shared" si="59"/>
        <v>0</v>
      </c>
      <c r="V176" s="77">
        <f t="shared" si="60"/>
        <v>3.1007751937984497E-5</v>
      </c>
      <c r="W176" s="61">
        <f t="shared" si="61"/>
        <v>1.1160910236569618E-2</v>
      </c>
      <c r="X176" s="61">
        <f t="shared" si="62"/>
        <v>1.100694E-2</v>
      </c>
      <c r="Y176" s="64">
        <f t="shared" si="63"/>
        <v>-1.5397023656961786E-4</v>
      </c>
      <c r="Z176" s="66">
        <f t="shared" si="64"/>
        <v>8.3652743999999991E-3</v>
      </c>
      <c r="AA176" s="67">
        <f t="shared" si="65"/>
        <v>1.4309022E-3</v>
      </c>
      <c r="AB176" s="67">
        <f t="shared" si="66"/>
        <v>5.5034699999999997E-4</v>
      </c>
      <c r="AC176" s="67">
        <f t="shared" si="67"/>
        <v>3.3020819999999998E-4</v>
      </c>
      <c r="AD176" s="67">
        <f t="shared" si="68"/>
        <v>5.5034699999999997E-5</v>
      </c>
      <c r="AE176" s="67">
        <f t="shared" si="69"/>
        <v>5.5034699999999997E-5</v>
      </c>
      <c r="AF176" s="68">
        <f t="shared" si="70"/>
        <v>2.2013879999999999E-4</v>
      </c>
      <c r="AG176" s="69">
        <f t="shared" si="71"/>
        <v>1.1006939999999998E-2</v>
      </c>
    </row>
    <row r="177" spans="1:33">
      <c r="A177" s="101">
        <v>322</v>
      </c>
      <c r="B177" s="1" t="s">
        <v>356</v>
      </c>
      <c r="C177" s="13">
        <v>1717766779</v>
      </c>
      <c r="D177" s="13">
        <v>37404</v>
      </c>
      <c r="E177" s="13">
        <v>11663552</v>
      </c>
      <c r="F177" s="13">
        <v>134049.20000000001</v>
      </c>
      <c r="G177" s="3">
        <v>37.61</v>
      </c>
      <c r="H177" s="4">
        <v>0</v>
      </c>
      <c r="I177" s="71">
        <v>0.19214703</v>
      </c>
      <c r="J177" s="74">
        <f t="shared" si="48"/>
        <v>1.8191146807243902E-3</v>
      </c>
      <c r="K177" s="75">
        <f t="shared" si="49"/>
        <v>9.0649555541138268E-4</v>
      </c>
      <c r="L177" s="75">
        <f t="shared" si="50"/>
        <v>2.9301298744987869E-4</v>
      </c>
      <c r="M177" s="75">
        <f t="shared" si="51"/>
        <v>7.5277848293347927E-3</v>
      </c>
      <c r="N177" s="75">
        <f t="shared" si="52"/>
        <v>6.8514736771154196E-3</v>
      </c>
      <c r="O177" s="43">
        <f t="shared" si="53"/>
        <v>0</v>
      </c>
      <c r="P177" s="76">
        <f t="shared" si="54"/>
        <v>1.3825271573505366E-3</v>
      </c>
      <c r="Q177" s="76">
        <f t="shared" si="55"/>
        <v>1.1784442220347976E-4</v>
      </c>
      <c r="R177" s="76">
        <f t="shared" si="56"/>
        <v>1.4650649372493935E-5</v>
      </c>
      <c r="S177" s="76">
        <f t="shared" si="57"/>
        <v>2.2583354488004377E-4</v>
      </c>
      <c r="T177" s="76">
        <f t="shared" si="58"/>
        <v>3.4257368385577096E-5</v>
      </c>
      <c r="U177" s="76">
        <f t="shared" si="59"/>
        <v>0</v>
      </c>
      <c r="V177" s="77">
        <f t="shared" si="60"/>
        <v>3.1007751937984497E-5</v>
      </c>
      <c r="W177" s="61">
        <f t="shared" si="61"/>
        <v>0.18061208941301157</v>
      </c>
      <c r="X177" s="61">
        <f t="shared" si="62"/>
        <v>0.19214703</v>
      </c>
      <c r="Y177" s="64">
        <f t="shared" si="63"/>
        <v>1.1534940586988424E-2</v>
      </c>
      <c r="Z177" s="66">
        <f t="shared" si="64"/>
        <v>0.1460317428</v>
      </c>
      <c r="AA177" s="67">
        <f t="shared" si="65"/>
        <v>2.4979113899999999E-2</v>
      </c>
      <c r="AB177" s="67">
        <f t="shared" si="66"/>
        <v>9.6073514999999998E-3</v>
      </c>
      <c r="AC177" s="67">
        <f t="shared" si="67"/>
        <v>5.7644109000000001E-3</v>
      </c>
      <c r="AD177" s="67">
        <f t="shared" si="68"/>
        <v>9.6073515000000005E-4</v>
      </c>
      <c r="AE177" s="67">
        <f t="shared" si="69"/>
        <v>9.6073515000000005E-4</v>
      </c>
      <c r="AF177" s="68">
        <f t="shared" si="70"/>
        <v>3.8429406000000002E-3</v>
      </c>
      <c r="AG177" s="69">
        <f t="shared" si="71"/>
        <v>0.19214703</v>
      </c>
    </row>
    <row r="178" spans="1:33">
      <c r="A178" s="101">
        <v>323</v>
      </c>
      <c r="B178" s="1" t="s">
        <v>358</v>
      </c>
      <c r="C178" s="13">
        <v>404913415</v>
      </c>
      <c r="D178" s="13">
        <v>17869</v>
      </c>
      <c r="E178" s="13">
        <v>4201946</v>
      </c>
      <c r="F178" s="13">
        <v>27705.4</v>
      </c>
      <c r="G178" s="3">
        <v>0</v>
      </c>
      <c r="H178" s="4">
        <v>0</v>
      </c>
      <c r="I178" s="71">
        <v>4.4469540000000002E-2</v>
      </c>
      <c r="J178" s="74">
        <f t="shared" si="48"/>
        <v>4.288032267555848E-4</v>
      </c>
      <c r="K178" s="75">
        <f t="shared" si="49"/>
        <v>4.330598085671585E-4</v>
      </c>
      <c r="L178" s="75">
        <f t="shared" si="50"/>
        <v>1.055617320146614E-4</v>
      </c>
      <c r="M178" s="75">
        <f t="shared" si="51"/>
        <v>1.5558488212585541E-3</v>
      </c>
      <c r="N178" s="75">
        <f t="shared" si="52"/>
        <v>0</v>
      </c>
      <c r="O178" s="43">
        <f t="shared" si="53"/>
        <v>0</v>
      </c>
      <c r="P178" s="76">
        <f t="shared" si="54"/>
        <v>3.2589045233424445E-4</v>
      </c>
      <c r="Q178" s="76">
        <f t="shared" si="55"/>
        <v>5.6297775113730605E-5</v>
      </c>
      <c r="R178" s="76">
        <f t="shared" si="56"/>
        <v>5.2780866007330706E-6</v>
      </c>
      <c r="S178" s="76">
        <f t="shared" si="57"/>
        <v>4.6675464637756624E-5</v>
      </c>
      <c r="T178" s="76">
        <f t="shared" si="58"/>
        <v>0</v>
      </c>
      <c r="U178" s="76">
        <f t="shared" si="59"/>
        <v>0</v>
      </c>
      <c r="V178" s="77">
        <f t="shared" si="60"/>
        <v>3.1007751937984497E-5</v>
      </c>
      <c r="W178" s="61">
        <f t="shared" si="61"/>
        <v>4.6514953062444929E-2</v>
      </c>
      <c r="X178" s="61">
        <f t="shared" si="62"/>
        <v>4.4469540000000002E-2</v>
      </c>
      <c r="Y178" s="64">
        <f t="shared" si="63"/>
        <v>-2.0454130624449271E-3</v>
      </c>
      <c r="Z178" s="66">
        <f t="shared" si="64"/>
        <v>3.3796850400000002E-2</v>
      </c>
      <c r="AA178" s="67">
        <f t="shared" si="65"/>
        <v>5.7810402000000004E-3</v>
      </c>
      <c r="AB178" s="67">
        <f t="shared" si="66"/>
        <v>2.2234770000000002E-3</v>
      </c>
      <c r="AC178" s="67">
        <f t="shared" si="67"/>
        <v>1.3340862E-3</v>
      </c>
      <c r="AD178" s="67">
        <f t="shared" si="68"/>
        <v>2.2234770000000001E-4</v>
      </c>
      <c r="AE178" s="67">
        <f t="shared" si="69"/>
        <v>2.2234770000000001E-4</v>
      </c>
      <c r="AF178" s="68">
        <f t="shared" si="70"/>
        <v>8.8939080000000005E-4</v>
      </c>
      <c r="AG178" s="69">
        <f t="shared" si="71"/>
        <v>4.4469540000000002E-2</v>
      </c>
    </row>
    <row r="179" spans="1:33">
      <c r="A179" s="101">
        <v>324</v>
      </c>
      <c r="B179" s="1" t="s">
        <v>360</v>
      </c>
      <c r="C179" s="13">
        <v>156894486</v>
      </c>
      <c r="D179" s="13">
        <v>17998</v>
      </c>
      <c r="E179" s="13">
        <v>1455385</v>
      </c>
      <c r="F179" s="13">
        <v>19905.5</v>
      </c>
      <c r="G179" s="3">
        <v>0</v>
      </c>
      <c r="H179" s="4">
        <v>9.4297000000000006E-2</v>
      </c>
      <c r="I179" s="71">
        <v>2.485161E-2</v>
      </c>
      <c r="J179" s="74">
        <f t="shared" si="48"/>
        <v>1.6615122978071479E-4</v>
      </c>
      <c r="K179" s="75">
        <f t="shared" si="49"/>
        <v>4.3618615672906817E-4</v>
      </c>
      <c r="L179" s="75">
        <f t="shared" si="50"/>
        <v>3.6562335962470239E-5</v>
      </c>
      <c r="M179" s="75">
        <f t="shared" si="51"/>
        <v>1.1178307734796156E-3</v>
      </c>
      <c r="N179" s="75">
        <f t="shared" si="52"/>
        <v>0</v>
      </c>
      <c r="O179" s="43">
        <f t="shared" si="53"/>
        <v>9.4297000000000022E-4</v>
      </c>
      <c r="P179" s="76">
        <f t="shared" si="54"/>
        <v>1.2627493463334324E-4</v>
      </c>
      <c r="Q179" s="76">
        <f t="shared" si="55"/>
        <v>5.6704200374778867E-5</v>
      </c>
      <c r="R179" s="76">
        <f t="shared" si="56"/>
        <v>1.8281167981235121E-6</v>
      </c>
      <c r="S179" s="76">
        <f t="shared" si="57"/>
        <v>3.3534923204388467E-5</v>
      </c>
      <c r="T179" s="76">
        <f t="shared" si="58"/>
        <v>0</v>
      </c>
      <c r="U179" s="76">
        <f t="shared" si="59"/>
        <v>4.7148500000000011E-6</v>
      </c>
      <c r="V179" s="77">
        <f t="shared" si="60"/>
        <v>3.1007751937984497E-5</v>
      </c>
      <c r="W179" s="61">
        <f t="shared" si="61"/>
        <v>2.5406477694861859E-2</v>
      </c>
      <c r="X179" s="61">
        <f t="shared" si="62"/>
        <v>2.485161E-2</v>
      </c>
      <c r="Y179" s="64">
        <f t="shared" si="63"/>
        <v>-5.5486769486185958E-4</v>
      </c>
      <c r="Z179" s="66">
        <f t="shared" si="64"/>
        <v>1.8887223599999999E-2</v>
      </c>
      <c r="AA179" s="67">
        <f t="shared" si="65"/>
        <v>3.2307093000000001E-3</v>
      </c>
      <c r="AB179" s="67">
        <f t="shared" si="66"/>
        <v>1.2425805E-3</v>
      </c>
      <c r="AC179" s="67">
        <f t="shared" si="67"/>
        <v>7.4554829999999995E-4</v>
      </c>
      <c r="AD179" s="67">
        <f t="shared" si="68"/>
        <v>1.2425804999999999E-4</v>
      </c>
      <c r="AE179" s="67">
        <f t="shared" si="69"/>
        <v>1.2425804999999999E-4</v>
      </c>
      <c r="AF179" s="68">
        <f t="shared" si="70"/>
        <v>4.9703219999999997E-4</v>
      </c>
      <c r="AG179" s="69">
        <f t="shared" si="71"/>
        <v>2.4851609999999996E-2</v>
      </c>
    </row>
    <row r="180" spans="1:33">
      <c r="A180" s="101">
        <v>325</v>
      </c>
      <c r="B180" s="1" t="s">
        <v>362</v>
      </c>
      <c r="C180" s="13">
        <v>241859804</v>
      </c>
      <c r="D180" s="13">
        <v>19858</v>
      </c>
      <c r="E180" s="13">
        <v>5866722</v>
      </c>
      <c r="F180" s="13">
        <v>28850.9</v>
      </c>
      <c r="G180" s="3">
        <v>0.42</v>
      </c>
      <c r="H180" s="4">
        <v>0</v>
      </c>
      <c r="I180" s="71">
        <v>3.4780199999999997E-2</v>
      </c>
      <c r="J180" s="74">
        <f t="shared" si="48"/>
        <v>2.5612948481263162E-4</v>
      </c>
      <c r="K180" s="75">
        <f t="shared" si="49"/>
        <v>4.812637348775328E-4</v>
      </c>
      <c r="L180" s="75">
        <f t="shared" si="50"/>
        <v>1.47384410834532E-4</v>
      </c>
      <c r="M180" s="75">
        <f t="shared" si="51"/>
        <v>1.6201765272202682E-3</v>
      </c>
      <c r="N180" s="75">
        <f t="shared" si="52"/>
        <v>7.6512069779007607E-5</v>
      </c>
      <c r="O180" s="43">
        <f t="shared" si="53"/>
        <v>0</v>
      </c>
      <c r="P180" s="76">
        <f t="shared" si="54"/>
        <v>1.9465840845760002E-4</v>
      </c>
      <c r="Q180" s="76">
        <f t="shared" si="55"/>
        <v>6.256428553407927E-5</v>
      </c>
      <c r="R180" s="76">
        <f t="shared" si="56"/>
        <v>7.3692205417266005E-6</v>
      </c>
      <c r="S180" s="76">
        <f t="shared" si="57"/>
        <v>4.8605295816608046E-5</v>
      </c>
      <c r="T180" s="76">
        <f t="shared" si="58"/>
        <v>3.8256034889503806E-7</v>
      </c>
      <c r="U180" s="76">
        <f t="shared" si="59"/>
        <v>0</v>
      </c>
      <c r="V180" s="77">
        <f t="shared" si="60"/>
        <v>3.1007751937984497E-5</v>
      </c>
      <c r="W180" s="61">
        <f t="shared" si="61"/>
        <v>3.445875226368935E-2</v>
      </c>
      <c r="X180" s="61">
        <f t="shared" si="62"/>
        <v>3.4780199999999997E-2</v>
      </c>
      <c r="Y180" s="64">
        <f t="shared" si="63"/>
        <v>3.2144773631064688E-4</v>
      </c>
      <c r="Z180" s="66">
        <f t="shared" si="64"/>
        <v>2.6432951999999999E-2</v>
      </c>
      <c r="AA180" s="67">
        <f t="shared" si="65"/>
        <v>4.5214259999999994E-3</v>
      </c>
      <c r="AB180" s="67">
        <f t="shared" si="66"/>
        <v>1.73901E-3</v>
      </c>
      <c r="AC180" s="67">
        <f t="shared" si="67"/>
        <v>1.043406E-3</v>
      </c>
      <c r="AD180" s="67">
        <f t="shared" si="68"/>
        <v>1.7390099999999999E-4</v>
      </c>
      <c r="AE180" s="67">
        <f t="shared" si="69"/>
        <v>1.7390099999999999E-4</v>
      </c>
      <c r="AF180" s="68">
        <f t="shared" si="70"/>
        <v>6.9560399999999995E-4</v>
      </c>
      <c r="AG180" s="69">
        <f t="shared" si="71"/>
        <v>3.478019999999999E-2</v>
      </c>
    </row>
    <row r="181" spans="1:33">
      <c r="A181" s="101">
        <v>326</v>
      </c>
      <c r="B181" s="1" t="s">
        <v>364</v>
      </c>
      <c r="C181" s="13">
        <v>150669056</v>
      </c>
      <c r="D181" s="13">
        <v>8435</v>
      </c>
      <c r="E181" s="13">
        <v>1862359</v>
      </c>
      <c r="F181" s="13">
        <v>52792.9</v>
      </c>
      <c r="G181" s="3">
        <v>0</v>
      </c>
      <c r="H181" s="4">
        <v>0.23347100000000001</v>
      </c>
      <c r="I181" s="71">
        <v>2.8358729999999999E-2</v>
      </c>
      <c r="J181" s="74">
        <f t="shared" si="48"/>
        <v>1.5955850063653214E-4</v>
      </c>
      <c r="K181" s="75">
        <f t="shared" si="49"/>
        <v>2.044243933775803E-4</v>
      </c>
      <c r="L181" s="75">
        <f t="shared" si="50"/>
        <v>4.67863798518812E-5</v>
      </c>
      <c r="M181" s="75">
        <f t="shared" si="51"/>
        <v>2.964684546544021E-3</v>
      </c>
      <c r="N181" s="75">
        <f t="shared" si="52"/>
        <v>0</v>
      </c>
      <c r="O181" s="43">
        <f t="shared" si="53"/>
        <v>2.3347100000000003E-3</v>
      </c>
      <c r="P181" s="76">
        <f t="shared" si="54"/>
        <v>1.2126446048376442E-4</v>
      </c>
      <c r="Q181" s="76">
        <f t="shared" si="55"/>
        <v>2.6575171139085439E-5</v>
      </c>
      <c r="R181" s="76">
        <f t="shared" si="56"/>
        <v>2.3393189925940603E-6</v>
      </c>
      <c r="S181" s="76">
        <f t="shared" si="57"/>
        <v>8.8940536396320629E-5</v>
      </c>
      <c r="T181" s="76">
        <f t="shared" si="58"/>
        <v>0</v>
      </c>
      <c r="U181" s="76">
        <f t="shared" si="59"/>
        <v>1.1673550000000001E-5</v>
      </c>
      <c r="V181" s="77">
        <f t="shared" si="60"/>
        <v>3.1007751937984497E-5</v>
      </c>
      <c r="W181" s="61">
        <f t="shared" si="61"/>
        <v>2.8180078894974904E-2</v>
      </c>
      <c r="X181" s="61">
        <f t="shared" si="62"/>
        <v>2.8358729999999999E-2</v>
      </c>
      <c r="Y181" s="64">
        <f t="shared" si="63"/>
        <v>1.7865110502509468E-4</v>
      </c>
      <c r="Z181" s="66">
        <f t="shared" si="64"/>
        <v>2.1552634799999998E-2</v>
      </c>
      <c r="AA181" s="67">
        <f t="shared" si="65"/>
        <v>3.6866349000000001E-3</v>
      </c>
      <c r="AB181" s="67">
        <f t="shared" si="66"/>
        <v>1.4179365E-3</v>
      </c>
      <c r="AC181" s="67">
        <f t="shared" si="67"/>
        <v>8.5076189999999988E-4</v>
      </c>
      <c r="AD181" s="67">
        <f t="shared" si="68"/>
        <v>1.4179365000000001E-4</v>
      </c>
      <c r="AE181" s="67">
        <f t="shared" si="69"/>
        <v>1.4179365000000001E-4</v>
      </c>
      <c r="AF181" s="68">
        <f t="shared" si="70"/>
        <v>5.6717460000000003E-4</v>
      </c>
      <c r="AG181" s="69">
        <f t="shared" si="71"/>
        <v>2.8358729999999999E-2</v>
      </c>
    </row>
    <row r="182" spans="1:33">
      <c r="A182" s="101">
        <v>327</v>
      </c>
      <c r="B182" s="1" t="s">
        <v>366</v>
      </c>
      <c r="C182" s="13">
        <v>253253697</v>
      </c>
      <c r="D182" s="13">
        <v>9976</v>
      </c>
      <c r="E182" s="13">
        <v>2146579</v>
      </c>
      <c r="F182" s="13">
        <v>50507.8</v>
      </c>
      <c r="G182" s="3">
        <v>88.94</v>
      </c>
      <c r="H182" s="4">
        <v>0</v>
      </c>
      <c r="I182" s="71">
        <v>4.094416E-2</v>
      </c>
      <c r="J182" s="74">
        <f t="shared" si="48"/>
        <v>2.6819561525611883E-4</v>
      </c>
      <c r="K182" s="75">
        <f t="shared" si="49"/>
        <v>2.4177092452101257E-4</v>
      </c>
      <c r="L182" s="75">
        <f t="shared" si="50"/>
        <v>5.3926584764844638E-5</v>
      </c>
      <c r="M182" s="75">
        <f t="shared" si="51"/>
        <v>2.8363604602121895E-3</v>
      </c>
      <c r="N182" s="75">
        <f t="shared" si="52"/>
        <v>1.6202341633678421E-2</v>
      </c>
      <c r="O182" s="43">
        <f t="shared" si="53"/>
        <v>0</v>
      </c>
      <c r="P182" s="76">
        <f t="shared" si="54"/>
        <v>2.0382866759465032E-4</v>
      </c>
      <c r="Q182" s="76">
        <f t="shared" si="55"/>
        <v>3.1430220187731636E-5</v>
      </c>
      <c r="R182" s="76">
        <f t="shared" si="56"/>
        <v>2.6963292382422323E-6</v>
      </c>
      <c r="S182" s="76">
        <f t="shared" si="57"/>
        <v>8.509081380636568E-5</v>
      </c>
      <c r="T182" s="76">
        <f t="shared" si="58"/>
        <v>8.1011708168392106E-5</v>
      </c>
      <c r="U182" s="76">
        <f t="shared" si="59"/>
        <v>0</v>
      </c>
      <c r="V182" s="77">
        <f t="shared" si="60"/>
        <v>3.1007751937984497E-5</v>
      </c>
      <c r="W182" s="61">
        <f t="shared" si="61"/>
        <v>4.3506549093336642E-2</v>
      </c>
      <c r="X182" s="61">
        <f t="shared" si="62"/>
        <v>4.094416E-2</v>
      </c>
      <c r="Y182" s="64">
        <f t="shared" si="63"/>
        <v>-2.5623890933366422E-3</v>
      </c>
      <c r="Z182" s="66">
        <f t="shared" si="64"/>
        <v>3.11175616E-2</v>
      </c>
      <c r="AA182" s="67">
        <f t="shared" si="65"/>
        <v>5.3227408000000006E-3</v>
      </c>
      <c r="AB182" s="67">
        <f t="shared" si="66"/>
        <v>2.047208E-3</v>
      </c>
      <c r="AC182" s="67">
        <f t="shared" si="67"/>
        <v>1.2283247999999999E-3</v>
      </c>
      <c r="AD182" s="67">
        <f t="shared" si="68"/>
        <v>2.0472080000000001E-4</v>
      </c>
      <c r="AE182" s="67">
        <f t="shared" si="69"/>
        <v>2.0472080000000001E-4</v>
      </c>
      <c r="AF182" s="68">
        <f t="shared" si="70"/>
        <v>8.1888320000000003E-4</v>
      </c>
      <c r="AG182" s="69">
        <f t="shared" si="71"/>
        <v>4.0944160000000007E-2</v>
      </c>
    </row>
    <row r="183" spans="1:33">
      <c r="A183" s="101">
        <v>328</v>
      </c>
      <c r="B183" s="1" t="s">
        <v>368</v>
      </c>
      <c r="C183" s="13">
        <v>18568119</v>
      </c>
      <c r="D183" s="13">
        <v>1970</v>
      </c>
      <c r="E183" s="13">
        <v>564782</v>
      </c>
      <c r="F183" s="13">
        <v>6899</v>
      </c>
      <c r="G183" s="3">
        <v>0</v>
      </c>
      <c r="H183" s="4">
        <v>0</v>
      </c>
      <c r="I183" s="71">
        <v>6.2610699999999997E-3</v>
      </c>
      <c r="J183" s="74">
        <f t="shared" si="48"/>
        <v>1.9663634364847315E-5</v>
      </c>
      <c r="K183" s="75">
        <f t="shared" si="49"/>
        <v>4.7743456426062025E-5</v>
      </c>
      <c r="L183" s="75">
        <f t="shared" si="50"/>
        <v>1.4188513162878461E-5</v>
      </c>
      <c r="M183" s="75">
        <f t="shared" si="51"/>
        <v>3.8742631464850768E-4</v>
      </c>
      <c r="N183" s="75">
        <f t="shared" si="52"/>
        <v>0</v>
      </c>
      <c r="O183" s="43">
        <f t="shared" si="53"/>
        <v>0</v>
      </c>
      <c r="P183" s="76">
        <f t="shared" si="54"/>
        <v>1.4944362117283959E-5</v>
      </c>
      <c r="Q183" s="76">
        <f t="shared" si="55"/>
        <v>6.2066493353880638E-6</v>
      </c>
      <c r="R183" s="76">
        <f t="shared" si="56"/>
        <v>7.0942565814392312E-7</v>
      </c>
      <c r="S183" s="76">
        <f t="shared" si="57"/>
        <v>1.162278943945523E-5</v>
      </c>
      <c r="T183" s="76">
        <f t="shared" si="58"/>
        <v>0</v>
      </c>
      <c r="U183" s="76">
        <f t="shared" si="59"/>
        <v>0</v>
      </c>
      <c r="V183" s="77">
        <f t="shared" si="60"/>
        <v>3.1007751937984497E-5</v>
      </c>
      <c r="W183" s="61">
        <f t="shared" si="61"/>
        <v>6.4490978488255671E-3</v>
      </c>
      <c r="X183" s="61">
        <f t="shared" si="62"/>
        <v>6.2610699999999997E-3</v>
      </c>
      <c r="Y183" s="64">
        <f t="shared" si="63"/>
        <v>-1.8802784882556746E-4</v>
      </c>
      <c r="Z183" s="66">
        <f t="shared" si="64"/>
        <v>4.7584131999999996E-3</v>
      </c>
      <c r="AA183" s="67">
        <f t="shared" si="65"/>
        <v>8.1393909999999999E-4</v>
      </c>
      <c r="AB183" s="67">
        <f t="shared" si="66"/>
        <v>3.1305349999999999E-4</v>
      </c>
      <c r="AC183" s="67">
        <f t="shared" si="67"/>
        <v>1.8783209999999998E-4</v>
      </c>
      <c r="AD183" s="67">
        <f t="shared" si="68"/>
        <v>3.1305349999999997E-5</v>
      </c>
      <c r="AE183" s="67">
        <f t="shared" si="69"/>
        <v>3.1305349999999997E-5</v>
      </c>
      <c r="AF183" s="68">
        <f t="shared" si="70"/>
        <v>1.2522139999999999E-4</v>
      </c>
      <c r="AG183" s="69">
        <f t="shared" si="71"/>
        <v>6.2610700000000005E-3</v>
      </c>
    </row>
    <row r="184" spans="1:33">
      <c r="A184" s="101">
        <v>329</v>
      </c>
      <c r="B184" s="1" t="s">
        <v>370</v>
      </c>
      <c r="C184" s="13">
        <v>104396629</v>
      </c>
      <c r="D184" s="13">
        <v>6404</v>
      </c>
      <c r="E184" s="13">
        <v>1711999</v>
      </c>
      <c r="F184" s="13">
        <v>37796.400000000001</v>
      </c>
      <c r="G184" s="3">
        <v>0</v>
      </c>
      <c r="H184" s="4">
        <v>0</v>
      </c>
      <c r="I184" s="71">
        <v>1.973041E-2</v>
      </c>
      <c r="J184" s="74">
        <f t="shared" si="48"/>
        <v>1.1055600955479744E-4</v>
      </c>
      <c r="K184" s="75">
        <f t="shared" si="49"/>
        <v>1.5520258627030518E-4</v>
      </c>
      <c r="L184" s="75">
        <f t="shared" si="50"/>
        <v>4.3009020022477275E-5</v>
      </c>
      <c r="M184" s="75">
        <f t="shared" si="51"/>
        <v>2.1225278966489135E-3</v>
      </c>
      <c r="N184" s="75">
        <f t="shared" si="52"/>
        <v>0</v>
      </c>
      <c r="O184" s="43">
        <f t="shared" si="53"/>
        <v>0</v>
      </c>
      <c r="P184" s="76">
        <f t="shared" si="54"/>
        <v>8.4022567261646052E-5</v>
      </c>
      <c r="Q184" s="76">
        <f t="shared" si="55"/>
        <v>2.0176336215139674E-5</v>
      </c>
      <c r="R184" s="76">
        <f t="shared" si="56"/>
        <v>2.1504510011238638E-6</v>
      </c>
      <c r="S184" s="76">
        <f t="shared" si="57"/>
        <v>6.36758368994674E-5</v>
      </c>
      <c r="T184" s="76">
        <f t="shared" si="58"/>
        <v>0</v>
      </c>
      <c r="U184" s="76">
        <f t="shared" si="59"/>
        <v>0</v>
      </c>
      <c r="V184" s="77">
        <f t="shared" si="60"/>
        <v>3.1007751937984497E-5</v>
      </c>
      <c r="W184" s="61">
        <f t="shared" si="61"/>
        <v>2.010329433153615E-2</v>
      </c>
      <c r="X184" s="61">
        <f t="shared" si="62"/>
        <v>1.973041E-2</v>
      </c>
      <c r="Y184" s="64">
        <f t="shared" si="63"/>
        <v>-3.7288433153614964E-4</v>
      </c>
      <c r="Z184" s="66">
        <f t="shared" si="64"/>
        <v>1.4995111600000001E-2</v>
      </c>
      <c r="AA184" s="67">
        <f t="shared" si="65"/>
        <v>2.5649533000000001E-3</v>
      </c>
      <c r="AB184" s="67">
        <f t="shared" si="66"/>
        <v>9.8652050000000002E-4</v>
      </c>
      <c r="AC184" s="67">
        <f t="shared" si="67"/>
        <v>5.9191229999999999E-4</v>
      </c>
      <c r="AD184" s="67">
        <f t="shared" si="68"/>
        <v>9.8652050000000007E-5</v>
      </c>
      <c r="AE184" s="67">
        <f t="shared" si="69"/>
        <v>9.8652050000000007E-5</v>
      </c>
      <c r="AF184" s="68">
        <f t="shared" si="70"/>
        <v>3.9460820000000003E-4</v>
      </c>
      <c r="AG184" s="69">
        <f t="shared" si="71"/>
        <v>1.973041E-2</v>
      </c>
    </row>
    <row r="185" spans="1:33">
      <c r="A185" s="101">
        <v>330</v>
      </c>
      <c r="B185" s="1" t="s">
        <v>372</v>
      </c>
      <c r="C185" s="13">
        <v>449044772</v>
      </c>
      <c r="D185" s="13">
        <v>30597</v>
      </c>
      <c r="E185" s="13">
        <v>7635081</v>
      </c>
      <c r="F185" s="13">
        <v>85601.9</v>
      </c>
      <c r="G185" s="3">
        <v>5.61</v>
      </c>
      <c r="H185" s="4">
        <v>0</v>
      </c>
      <c r="I185" s="71">
        <v>6.7810880000000004E-2</v>
      </c>
      <c r="J185" s="74">
        <f t="shared" si="48"/>
        <v>4.7553832512890656E-4</v>
      </c>
      <c r="K185" s="75">
        <f t="shared" si="49"/>
        <v>7.4152616054224351E-4</v>
      </c>
      <c r="L185" s="75">
        <f t="shared" si="50"/>
        <v>1.9180931274039053E-4</v>
      </c>
      <c r="M185" s="75">
        <f t="shared" si="51"/>
        <v>4.8071356202217834E-3</v>
      </c>
      <c r="N185" s="75">
        <f t="shared" si="52"/>
        <v>1.0219826463338875E-3</v>
      </c>
      <c r="O185" s="43">
        <f t="shared" si="53"/>
        <v>0</v>
      </c>
      <c r="P185" s="76">
        <f t="shared" si="54"/>
        <v>3.6140912709796901E-4</v>
      </c>
      <c r="Q185" s="76">
        <f t="shared" si="55"/>
        <v>9.6398400870491662E-5</v>
      </c>
      <c r="R185" s="76">
        <f t="shared" si="56"/>
        <v>9.5904656370195272E-6</v>
      </c>
      <c r="S185" s="76">
        <f t="shared" si="57"/>
        <v>1.4421406860665349E-4</v>
      </c>
      <c r="T185" s="76">
        <f t="shared" si="58"/>
        <v>5.1099132316694375E-6</v>
      </c>
      <c r="U185" s="76">
        <f t="shared" si="59"/>
        <v>0</v>
      </c>
      <c r="V185" s="77">
        <f t="shared" si="60"/>
        <v>3.1007751937984497E-5</v>
      </c>
      <c r="W185" s="61">
        <f t="shared" si="61"/>
        <v>6.4772972738178766E-2</v>
      </c>
      <c r="X185" s="61">
        <f t="shared" si="62"/>
        <v>6.7810880000000004E-2</v>
      </c>
      <c r="Y185" s="64">
        <f t="shared" si="63"/>
        <v>3.0379072618212377E-3</v>
      </c>
      <c r="Z185" s="66">
        <f t="shared" si="64"/>
        <v>5.1536268800000007E-2</v>
      </c>
      <c r="AA185" s="67">
        <f t="shared" si="65"/>
        <v>8.8154144000000007E-3</v>
      </c>
      <c r="AB185" s="67">
        <f t="shared" si="66"/>
        <v>3.3905440000000005E-3</v>
      </c>
      <c r="AC185" s="67">
        <f t="shared" si="67"/>
        <v>2.0343264000000001E-3</v>
      </c>
      <c r="AD185" s="67">
        <f t="shared" si="68"/>
        <v>3.3905440000000001E-4</v>
      </c>
      <c r="AE185" s="67">
        <f t="shared" si="69"/>
        <v>3.3905440000000001E-4</v>
      </c>
      <c r="AF185" s="68">
        <f t="shared" si="70"/>
        <v>1.3562176E-3</v>
      </c>
      <c r="AG185" s="69">
        <f t="shared" si="71"/>
        <v>6.781087999999999E-2</v>
      </c>
    </row>
    <row r="186" spans="1:33">
      <c r="A186" s="101">
        <v>331</v>
      </c>
      <c r="B186" s="1" t="s">
        <v>374</v>
      </c>
      <c r="C186" s="13">
        <v>912342028</v>
      </c>
      <c r="D186" s="13">
        <v>25844</v>
      </c>
      <c r="E186" s="13">
        <v>22648606</v>
      </c>
      <c r="F186" s="13">
        <v>15205.7</v>
      </c>
      <c r="G186" s="3">
        <v>0</v>
      </c>
      <c r="H186" s="4">
        <v>0</v>
      </c>
      <c r="I186" s="71">
        <v>9.2351870000000003E-2</v>
      </c>
      <c r="J186" s="74">
        <f t="shared" si="48"/>
        <v>9.6617002800742995E-4</v>
      </c>
      <c r="K186" s="75">
        <f t="shared" si="49"/>
        <v>6.2633598369296801E-4</v>
      </c>
      <c r="L186" s="75">
        <f t="shared" si="50"/>
        <v>5.6898067635273095E-4</v>
      </c>
      <c r="M186" s="75">
        <f t="shared" si="51"/>
        <v>8.5390466917681016E-4</v>
      </c>
      <c r="N186" s="75">
        <f t="shared" si="52"/>
        <v>0</v>
      </c>
      <c r="O186" s="43">
        <f t="shared" si="53"/>
        <v>0</v>
      </c>
      <c r="P186" s="76">
        <f t="shared" si="54"/>
        <v>7.3428922128564676E-4</v>
      </c>
      <c r="Q186" s="76">
        <f t="shared" si="55"/>
        <v>8.1423677880085841E-5</v>
      </c>
      <c r="R186" s="76">
        <f t="shared" si="56"/>
        <v>2.8449033817636549E-5</v>
      </c>
      <c r="S186" s="76">
        <f t="shared" si="57"/>
        <v>2.5617140075304304E-5</v>
      </c>
      <c r="T186" s="76">
        <f t="shared" si="58"/>
        <v>0</v>
      </c>
      <c r="U186" s="76">
        <f t="shared" si="59"/>
        <v>0</v>
      </c>
      <c r="V186" s="77">
        <f t="shared" si="60"/>
        <v>3.1007751937984497E-5</v>
      </c>
      <c r="W186" s="61">
        <f t="shared" si="61"/>
        <v>9.0078682499665816E-2</v>
      </c>
      <c r="X186" s="61">
        <f t="shared" si="62"/>
        <v>9.2351870000000003E-2</v>
      </c>
      <c r="Y186" s="64">
        <f t="shared" si="63"/>
        <v>2.2731875003341867E-3</v>
      </c>
      <c r="Z186" s="66">
        <f t="shared" si="64"/>
        <v>7.0187421200000003E-2</v>
      </c>
      <c r="AA186" s="67">
        <f t="shared" si="65"/>
        <v>1.2005743100000001E-2</v>
      </c>
      <c r="AB186" s="67">
        <f t="shared" si="66"/>
        <v>4.6175935000000003E-3</v>
      </c>
      <c r="AC186" s="67">
        <f t="shared" si="67"/>
        <v>2.7705561E-3</v>
      </c>
      <c r="AD186" s="67">
        <f t="shared" si="68"/>
        <v>4.6175935000000002E-4</v>
      </c>
      <c r="AE186" s="67">
        <f t="shared" si="69"/>
        <v>4.6175935000000002E-4</v>
      </c>
      <c r="AF186" s="68">
        <f t="shared" si="70"/>
        <v>1.8470374000000001E-3</v>
      </c>
      <c r="AG186" s="69">
        <f t="shared" si="71"/>
        <v>9.2351870000000003E-2</v>
      </c>
    </row>
    <row r="187" spans="1:33">
      <c r="A187" s="101">
        <v>332</v>
      </c>
      <c r="B187" s="1" t="s">
        <v>376</v>
      </c>
      <c r="C187" s="13">
        <v>2214320391</v>
      </c>
      <c r="D187" s="13">
        <v>112072</v>
      </c>
      <c r="E187" s="13">
        <v>41443120</v>
      </c>
      <c r="F187" s="13">
        <v>43474.400000000001</v>
      </c>
      <c r="G187" s="3">
        <v>0</v>
      </c>
      <c r="H187" s="4">
        <v>0</v>
      </c>
      <c r="I187" s="71">
        <v>0.21629681000000001</v>
      </c>
      <c r="J187" s="74">
        <f t="shared" si="48"/>
        <v>2.3449648580585757E-3</v>
      </c>
      <c r="K187" s="75">
        <f t="shared" si="49"/>
        <v>2.7160937302444788E-3</v>
      </c>
      <c r="L187" s="75">
        <f t="shared" si="50"/>
        <v>1.0411384456847979E-3</v>
      </c>
      <c r="M187" s="75">
        <f t="shared" si="51"/>
        <v>2.4413866609008668E-3</v>
      </c>
      <c r="N187" s="75">
        <f t="shared" si="52"/>
        <v>0</v>
      </c>
      <c r="O187" s="43">
        <f t="shared" si="53"/>
        <v>0</v>
      </c>
      <c r="P187" s="76">
        <f t="shared" si="54"/>
        <v>1.7821732921245177E-3</v>
      </c>
      <c r="Q187" s="76">
        <f t="shared" si="55"/>
        <v>3.5309218493178224E-4</v>
      </c>
      <c r="R187" s="76">
        <f t="shared" si="56"/>
        <v>5.2056922284239896E-5</v>
      </c>
      <c r="S187" s="76">
        <f t="shared" si="57"/>
        <v>7.3241599827026006E-5</v>
      </c>
      <c r="T187" s="76">
        <f t="shared" si="58"/>
        <v>0</v>
      </c>
      <c r="U187" s="76">
        <f t="shared" si="59"/>
        <v>0</v>
      </c>
      <c r="V187" s="77">
        <f t="shared" si="60"/>
        <v>3.1007751937984497E-5</v>
      </c>
      <c r="W187" s="61">
        <f t="shared" si="61"/>
        <v>0.22915717511055503</v>
      </c>
      <c r="X187" s="61">
        <f t="shared" si="62"/>
        <v>0.21629681000000001</v>
      </c>
      <c r="Y187" s="64">
        <f t="shared" si="63"/>
        <v>-1.2860365110555022E-2</v>
      </c>
      <c r="Z187" s="66">
        <f t="shared" si="64"/>
        <v>0.1643855756</v>
      </c>
      <c r="AA187" s="67">
        <f t="shared" si="65"/>
        <v>2.8118585300000002E-2</v>
      </c>
      <c r="AB187" s="67">
        <f t="shared" si="66"/>
        <v>1.0814840500000001E-2</v>
      </c>
      <c r="AC187" s="67">
        <f t="shared" si="67"/>
        <v>6.4889042999999999E-3</v>
      </c>
      <c r="AD187" s="67">
        <f t="shared" si="68"/>
        <v>1.08148405E-3</v>
      </c>
      <c r="AE187" s="67">
        <f t="shared" si="69"/>
        <v>1.08148405E-3</v>
      </c>
      <c r="AF187" s="68">
        <f t="shared" si="70"/>
        <v>4.3259361999999999E-3</v>
      </c>
      <c r="AG187" s="69">
        <f t="shared" si="71"/>
        <v>0.21629680999999998</v>
      </c>
    </row>
    <row r="188" spans="1:33">
      <c r="A188" s="101">
        <v>333</v>
      </c>
      <c r="B188" s="1" t="s">
        <v>378</v>
      </c>
      <c r="C188" s="13">
        <v>181481912</v>
      </c>
      <c r="D188" s="13">
        <v>14565</v>
      </c>
      <c r="E188" s="13">
        <v>1697493</v>
      </c>
      <c r="F188" s="13">
        <v>44290</v>
      </c>
      <c r="G188" s="3">
        <v>0</v>
      </c>
      <c r="H188" s="4">
        <v>0.254942</v>
      </c>
      <c r="I188" s="71">
        <v>3.1526760000000001E-2</v>
      </c>
      <c r="J188" s="74">
        <f t="shared" si="48"/>
        <v>1.9218930907333135E-4</v>
      </c>
      <c r="K188" s="75">
        <f t="shared" si="49"/>
        <v>3.5298651921096113E-4</v>
      </c>
      <c r="L188" s="75">
        <f t="shared" si="50"/>
        <v>4.2644598755615523E-5</v>
      </c>
      <c r="M188" s="75">
        <f t="shared" si="51"/>
        <v>2.4871882121731271E-3</v>
      </c>
      <c r="N188" s="75">
        <f t="shared" si="52"/>
        <v>0</v>
      </c>
      <c r="O188" s="43">
        <f t="shared" si="53"/>
        <v>2.5494200000000006E-3</v>
      </c>
      <c r="P188" s="76">
        <f t="shared" si="54"/>
        <v>1.4606387489573183E-4</v>
      </c>
      <c r="Q188" s="76">
        <f t="shared" si="55"/>
        <v>4.5888247497424951E-5</v>
      </c>
      <c r="R188" s="76">
        <f t="shared" si="56"/>
        <v>2.1322299377807761E-6</v>
      </c>
      <c r="S188" s="76">
        <f t="shared" si="57"/>
        <v>7.4615646365193807E-5</v>
      </c>
      <c r="T188" s="76">
        <f t="shared" si="58"/>
        <v>0</v>
      </c>
      <c r="U188" s="76">
        <f t="shared" si="59"/>
        <v>1.2747100000000004E-5</v>
      </c>
      <c r="V188" s="77">
        <f t="shared" si="60"/>
        <v>3.1007751937984497E-5</v>
      </c>
      <c r="W188" s="61">
        <f t="shared" si="61"/>
        <v>3.1245485063411585E-2</v>
      </c>
      <c r="X188" s="61">
        <f t="shared" si="62"/>
        <v>3.1526760000000001E-2</v>
      </c>
      <c r="Y188" s="64">
        <f t="shared" si="63"/>
        <v>2.8127493658841596E-4</v>
      </c>
      <c r="Z188" s="66">
        <f t="shared" si="64"/>
        <v>2.3960337599999999E-2</v>
      </c>
      <c r="AA188" s="67">
        <f t="shared" si="65"/>
        <v>4.0984788000000003E-3</v>
      </c>
      <c r="AB188" s="67">
        <f t="shared" si="66"/>
        <v>1.576338E-3</v>
      </c>
      <c r="AC188" s="67">
        <f t="shared" si="67"/>
        <v>9.4580279999999998E-4</v>
      </c>
      <c r="AD188" s="67">
        <f t="shared" si="68"/>
        <v>1.5763380000000002E-4</v>
      </c>
      <c r="AE188" s="67">
        <f t="shared" si="69"/>
        <v>1.5763380000000002E-4</v>
      </c>
      <c r="AF188" s="68">
        <f t="shared" si="70"/>
        <v>6.3053520000000006E-4</v>
      </c>
      <c r="AG188" s="69">
        <f t="shared" si="71"/>
        <v>3.1526760000000001E-2</v>
      </c>
    </row>
    <row r="189" spans="1:33">
      <c r="A189" s="101">
        <v>334</v>
      </c>
      <c r="B189" s="1" t="s">
        <v>380</v>
      </c>
      <c r="C189" s="13">
        <v>589451955</v>
      </c>
      <c r="D189" s="13">
        <v>35486</v>
      </c>
      <c r="E189" s="13">
        <v>7162298</v>
      </c>
      <c r="F189" s="13">
        <v>24167.1</v>
      </c>
      <c r="G189" s="3">
        <v>0</v>
      </c>
      <c r="H189" s="4">
        <v>0</v>
      </c>
      <c r="I189" s="71">
        <v>6.8227159999999995E-2</v>
      </c>
      <c r="J189" s="74">
        <f t="shared" si="48"/>
        <v>6.2422950427905126E-4</v>
      </c>
      <c r="K189" s="75">
        <f t="shared" si="49"/>
        <v>8.6001233235291218E-4</v>
      </c>
      <c r="L189" s="75">
        <f t="shared" si="50"/>
        <v>1.7993200818981143E-4</v>
      </c>
      <c r="M189" s="75">
        <f t="shared" si="51"/>
        <v>1.3571489329963688E-3</v>
      </c>
      <c r="N189" s="75">
        <f t="shared" si="52"/>
        <v>0</v>
      </c>
      <c r="O189" s="43">
        <f t="shared" si="53"/>
        <v>0</v>
      </c>
      <c r="P189" s="76">
        <f t="shared" si="54"/>
        <v>4.7441442325207899E-4</v>
      </c>
      <c r="Q189" s="76">
        <f t="shared" si="55"/>
        <v>1.1180160320587859E-4</v>
      </c>
      <c r="R189" s="76">
        <f t="shared" si="56"/>
        <v>8.9966004094905715E-6</v>
      </c>
      <c r="S189" s="76">
        <f t="shared" si="57"/>
        <v>4.0714467989891065E-5</v>
      </c>
      <c r="T189" s="76">
        <f t="shared" si="58"/>
        <v>0</v>
      </c>
      <c r="U189" s="76">
        <f t="shared" si="59"/>
        <v>0</v>
      </c>
      <c r="V189" s="77">
        <f t="shared" si="60"/>
        <v>3.1007751937984497E-5</v>
      </c>
      <c r="W189" s="61">
        <f t="shared" si="61"/>
        <v>6.6693484679532372E-2</v>
      </c>
      <c r="X189" s="61">
        <f t="shared" si="62"/>
        <v>6.8227159999999995E-2</v>
      </c>
      <c r="Y189" s="64">
        <f t="shared" si="63"/>
        <v>1.5336753204676229E-3</v>
      </c>
      <c r="Z189" s="66">
        <f t="shared" si="64"/>
        <v>5.1852641599999999E-2</v>
      </c>
      <c r="AA189" s="67">
        <f t="shared" si="65"/>
        <v>8.869530799999999E-3</v>
      </c>
      <c r="AB189" s="67">
        <f t="shared" si="66"/>
        <v>3.4113579999999998E-3</v>
      </c>
      <c r="AC189" s="67">
        <f t="shared" si="67"/>
        <v>2.0468147999999999E-3</v>
      </c>
      <c r="AD189" s="67">
        <f t="shared" si="68"/>
        <v>3.4113580000000001E-4</v>
      </c>
      <c r="AE189" s="67">
        <f t="shared" si="69"/>
        <v>3.4113580000000001E-4</v>
      </c>
      <c r="AF189" s="68">
        <f t="shared" si="70"/>
        <v>1.3645432E-3</v>
      </c>
      <c r="AG189" s="69">
        <f t="shared" si="71"/>
        <v>6.8227160000000009E-2</v>
      </c>
    </row>
    <row r="190" spans="1:33">
      <c r="A190" s="101">
        <v>335</v>
      </c>
      <c r="B190" s="1" t="s">
        <v>382</v>
      </c>
      <c r="C190" s="13">
        <v>2548139293</v>
      </c>
      <c r="D190" s="13">
        <v>290752</v>
      </c>
      <c r="E190" s="13">
        <v>503785735</v>
      </c>
      <c r="F190" s="13">
        <v>578</v>
      </c>
      <c r="G190" s="3">
        <v>0</v>
      </c>
      <c r="H190" s="4">
        <v>9.5498E-2</v>
      </c>
      <c r="I190" s="71">
        <v>0.36373444999999999</v>
      </c>
      <c r="J190" s="74">
        <f t="shared" si="48"/>
        <v>2.6984790095460152E-3</v>
      </c>
      <c r="K190" s="75">
        <f t="shared" si="49"/>
        <v>7.0464494633453731E-3</v>
      </c>
      <c r="L190" s="75">
        <f t="shared" si="50"/>
        <v>1.2656158539609797E-2</v>
      </c>
      <c r="M190" s="75">
        <f t="shared" si="51"/>
        <v>3.2458676600498251E-5</v>
      </c>
      <c r="N190" s="75">
        <f t="shared" si="52"/>
        <v>0</v>
      </c>
      <c r="O190" s="43">
        <f t="shared" si="53"/>
        <v>9.5498000000000013E-4</v>
      </c>
      <c r="P190" s="76">
        <f t="shared" si="54"/>
        <v>2.0508440472549717E-3</v>
      </c>
      <c r="Q190" s="76">
        <f t="shared" si="55"/>
        <v>9.1603843023489858E-4</v>
      </c>
      <c r="R190" s="76">
        <f t="shared" si="56"/>
        <v>6.3280792698048986E-4</v>
      </c>
      <c r="S190" s="76">
        <f t="shared" si="57"/>
        <v>9.7376029801494746E-7</v>
      </c>
      <c r="T190" s="76">
        <f t="shared" si="58"/>
        <v>0</v>
      </c>
      <c r="U190" s="76">
        <f t="shared" si="59"/>
        <v>4.7749000000000006E-6</v>
      </c>
      <c r="V190" s="77">
        <f t="shared" si="60"/>
        <v>3.1007751937984497E-5</v>
      </c>
      <c r="W190" s="61">
        <f t="shared" si="61"/>
        <v>0.36364468167063596</v>
      </c>
      <c r="X190" s="61">
        <f t="shared" si="62"/>
        <v>0.36373444999999999</v>
      </c>
      <c r="Y190" s="64">
        <f t="shared" si="63"/>
        <v>8.9768329364026123E-5</v>
      </c>
      <c r="Z190" s="66">
        <f t="shared" si="64"/>
        <v>0.27643818199999998</v>
      </c>
      <c r="AA190" s="67">
        <f t="shared" si="65"/>
        <v>4.7285478499999999E-2</v>
      </c>
      <c r="AB190" s="67">
        <f t="shared" si="66"/>
        <v>1.8186722499999999E-2</v>
      </c>
      <c r="AC190" s="67">
        <f t="shared" si="67"/>
        <v>1.09120335E-2</v>
      </c>
      <c r="AD190" s="67">
        <f t="shared" si="68"/>
        <v>1.81867225E-3</v>
      </c>
      <c r="AE190" s="67">
        <f t="shared" si="69"/>
        <v>1.81867225E-3</v>
      </c>
      <c r="AF190" s="68">
        <f t="shared" si="70"/>
        <v>7.274689E-3</v>
      </c>
      <c r="AG190" s="69">
        <f t="shared" si="71"/>
        <v>0.36373444999999988</v>
      </c>
    </row>
    <row r="191" spans="1:33">
      <c r="A191" s="101">
        <v>336</v>
      </c>
      <c r="B191" s="1" t="s">
        <v>384</v>
      </c>
      <c r="C191" s="13">
        <v>37673227266</v>
      </c>
      <c r="D191" s="13">
        <v>1221979</v>
      </c>
      <c r="E191" s="13">
        <v>845079256</v>
      </c>
      <c r="F191" s="13">
        <v>590.20000000000005</v>
      </c>
      <c r="G191" s="3">
        <v>0</v>
      </c>
      <c r="H191" s="4">
        <v>1.058036</v>
      </c>
      <c r="I191" s="71">
        <v>3.55319056</v>
      </c>
      <c r="J191" s="74">
        <f t="shared" si="48"/>
        <v>3.9895940256652843E-2</v>
      </c>
      <c r="K191" s="75">
        <f t="shared" si="49"/>
        <v>2.9614975198001443E-2</v>
      </c>
      <c r="L191" s="75">
        <f t="shared" si="50"/>
        <v>2.123017048601325E-2</v>
      </c>
      <c r="M191" s="75">
        <f t="shared" si="51"/>
        <v>3.3143790535664475E-5</v>
      </c>
      <c r="N191" s="75">
        <f t="shared" si="52"/>
        <v>0</v>
      </c>
      <c r="O191" s="43">
        <f t="shared" si="53"/>
        <v>1.058036E-2</v>
      </c>
      <c r="P191" s="76">
        <f t="shared" si="54"/>
        <v>3.0320914595056161E-2</v>
      </c>
      <c r="Q191" s="76">
        <f t="shared" si="55"/>
        <v>3.8499467757401877E-3</v>
      </c>
      <c r="R191" s="76">
        <f t="shared" si="56"/>
        <v>1.0615085243006626E-3</v>
      </c>
      <c r="S191" s="76">
        <f t="shared" si="57"/>
        <v>9.9431371606993416E-7</v>
      </c>
      <c r="T191" s="76">
        <f t="shared" si="58"/>
        <v>0</v>
      </c>
      <c r="U191" s="76">
        <f t="shared" si="59"/>
        <v>5.2901800000000002E-5</v>
      </c>
      <c r="V191" s="77">
        <f t="shared" si="60"/>
        <v>3.1007751937984497E-5</v>
      </c>
      <c r="W191" s="61">
        <f t="shared" si="61"/>
        <v>3.5317273760751062</v>
      </c>
      <c r="X191" s="61">
        <f t="shared" si="62"/>
        <v>3.55319056</v>
      </c>
      <c r="Y191" s="64">
        <f t="shared" si="63"/>
        <v>2.1463183924893769E-2</v>
      </c>
      <c r="Z191" s="66">
        <f t="shared" si="64"/>
        <v>2.7004248255999999</v>
      </c>
      <c r="AA191" s="67">
        <f t="shared" si="65"/>
        <v>0.46191477280000004</v>
      </c>
      <c r="AB191" s="67">
        <f t="shared" si="66"/>
        <v>0.17765952800000001</v>
      </c>
      <c r="AC191" s="67">
        <f t="shared" si="67"/>
        <v>0.10659571679999999</v>
      </c>
      <c r="AD191" s="67">
        <f t="shared" si="68"/>
        <v>1.7765952800000002E-2</v>
      </c>
      <c r="AE191" s="67">
        <f t="shared" si="69"/>
        <v>1.7765952800000002E-2</v>
      </c>
      <c r="AF191" s="68">
        <f t="shared" si="70"/>
        <v>7.1063811200000007E-2</v>
      </c>
      <c r="AG191" s="69">
        <f t="shared" si="71"/>
        <v>3.55319056</v>
      </c>
    </row>
    <row r="192" spans="1:33">
      <c r="A192" s="101">
        <v>337</v>
      </c>
      <c r="B192" s="1" t="s">
        <v>386</v>
      </c>
      <c r="C192" s="13">
        <v>72283666</v>
      </c>
      <c r="D192" s="13">
        <v>4754</v>
      </c>
      <c r="E192" s="13">
        <v>365549</v>
      </c>
      <c r="F192" s="13">
        <v>26668.3</v>
      </c>
      <c r="G192" s="3">
        <v>1.6</v>
      </c>
      <c r="H192" s="4">
        <v>0</v>
      </c>
      <c r="I192" s="71">
        <v>1.4869719999999999E-2</v>
      </c>
      <c r="J192" s="74">
        <f t="shared" si="48"/>
        <v>7.6548388060995596E-5</v>
      </c>
      <c r="K192" s="75">
        <f t="shared" si="49"/>
        <v>1.152144121063446E-4</v>
      </c>
      <c r="L192" s="75">
        <f t="shared" si="50"/>
        <v>9.1833606562834126E-6</v>
      </c>
      <c r="M192" s="75">
        <f t="shared" si="51"/>
        <v>1.4976085210814316E-3</v>
      </c>
      <c r="N192" s="75">
        <f t="shared" si="52"/>
        <v>2.9147455153907663E-4</v>
      </c>
      <c r="O192" s="43">
        <f t="shared" si="53"/>
        <v>0</v>
      </c>
      <c r="P192" s="76">
        <f t="shared" si="54"/>
        <v>5.8176774926356652E-5</v>
      </c>
      <c r="Q192" s="76">
        <f t="shared" si="55"/>
        <v>1.4977873573824798E-5</v>
      </c>
      <c r="R192" s="76">
        <f t="shared" si="56"/>
        <v>4.5916803281417067E-7</v>
      </c>
      <c r="S192" s="76">
        <f t="shared" si="57"/>
        <v>4.4928255632442949E-5</v>
      </c>
      <c r="T192" s="76">
        <f t="shared" si="58"/>
        <v>1.4573727576953831E-6</v>
      </c>
      <c r="U192" s="76">
        <f t="shared" si="59"/>
        <v>0</v>
      </c>
      <c r="V192" s="77">
        <f t="shared" si="60"/>
        <v>3.1007751937984497E-5</v>
      </c>
      <c r="W192" s="61">
        <f t="shared" si="61"/>
        <v>1.5100719686111846E-2</v>
      </c>
      <c r="X192" s="61">
        <f t="shared" si="62"/>
        <v>1.4869719999999999E-2</v>
      </c>
      <c r="Y192" s="64">
        <f t="shared" si="63"/>
        <v>-2.3099968611184699E-4</v>
      </c>
      <c r="Z192" s="66">
        <f t="shared" si="64"/>
        <v>1.1300987199999999E-2</v>
      </c>
      <c r="AA192" s="67">
        <f t="shared" si="65"/>
        <v>1.9330636E-3</v>
      </c>
      <c r="AB192" s="67">
        <f t="shared" si="66"/>
        <v>7.4348600000000002E-4</v>
      </c>
      <c r="AC192" s="67">
        <f t="shared" si="67"/>
        <v>4.4609159999999996E-4</v>
      </c>
      <c r="AD192" s="67">
        <f t="shared" si="68"/>
        <v>7.4348600000000002E-5</v>
      </c>
      <c r="AE192" s="67">
        <f t="shared" si="69"/>
        <v>7.4348600000000002E-5</v>
      </c>
      <c r="AF192" s="68">
        <f t="shared" si="70"/>
        <v>2.9739440000000001E-4</v>
      </c>
      <c r="AG192" s="69">
        <f t="shared" si="71"/>
        <v>1.4869719999999998E-2</v>
      </c>
    </row>
    <row r="193" spans="1:33">
      <c r="A193" s="101">
        <v>338</v>
      </c>
      <c r="B193" s="1" t="s">
        <v>388</v>
      </c>
      <c r="C193" s="13">
        <v>154166722</v>
      </c>
      <c r="D193" s="13">
        <v>8696</v>
      </c>
      <c r="E193" s="13">
        <v>1122909</v>
      </c>
      <c r="F193" s="13">
        <v>35460.300000000003</v>
      </c>
      <c r="G193" s="3">
        <v>0</v>
      </c>
      <c r="H193" s="4">
        <v>0</v>
      </c>
      <c r="I193" s="71">
        <v>2.402135E-2</v>
      </c>
      <c r="J193" s="74">
        <f t="shared" si="48"/>
        <v>1.6326252824182475E-4</v>
      </c>
      <c r="K193" s="75">
        <f t="shared" si="49"/>
        <v>2.1074979547260677E-4</v>
      </c>
      <c r="L193" s="75">
        <f t="shared" si="50"/>
        <v>2.8209838711599676E-5</v>
      </c>
      <c r="M193" s="75">
        <f t="shared" si="51"/>
        <v>1.9913398094405679E-3</v>
      </c>
      <c r="N193" s="75">
        <f t="shared" si="52"/>
        <v>0</v>
      </c>
      <c r="O193" s="43">
        <f t="shared" si="53"/>
        <v>0</v>
      </c>
      <c r="P193" s="76">
        <f t="shared" si="54"/>
        <v>1.2407952146378681E-4</v>
      </c>
      <c r="Q193" s="76">
        <f t="shared" si="55"/>
        <v>2.7397473411438881E-5</v>
      </c>
      <c r="R193" s="76">
        <f t="shared" si="56"/>
        <v>1.410491935579984E-6</v>
      </c>
      <c r="S193" s="76">
        <f t="shared" si="57"/>
        <v>5.9740194283217038E-5</v>
      </c>
      <c r="T193" s="76">
        <f t="shared" si="58"/>
        <v>0</v>
      </c>
      <c r="U193" s="76">
        <f t="shared" si="59"/>
        <v>0</v>
      </c>
      <c r="V193" s="77">
        <f t="shared" si="60"/>
        <v>3.1007751937984497E-5</v>
      </c>
      <c r="W193" s="61">
        <f t="shared" si="61"/>
        <v>2.4363543303200719E-2</v>
      </c>
      <c r="X193" s="61">
        <f t="shared" si="62"/>
        <v>2.402135E-2</v>
      </c>
      <c r="Y193" s="64">
        <f t="shared" si="63"/>
        <v>-3.4219330320071906E-4</v>
      </c>
      <c r="Z193" s="66">
        <f t="shared" si="64"/>
        <v>1.8256226E-2</v>
      </c>
      <c r="AA193" s="67">
        <f t="shared" si="65"/>
        <v>3.1227755000000001E-3</v>
      </c>
      <c r="AB193" s="67">
        <f t="shared" si="66"/>
        <v>1.2010675000000001E-3</v>
      </c>
      <c r="AC193" s="67">
        <f t="shared" si="67"/>
        <v>7.2064049999999999E-4</v>
      </c>
      <c r="AD193" s="67">
        <f t="shared" si="68"/>
        <v>1.2010675E-4</v>
      </c>
      <c r="AE193" s="67">
        <f t="shared" si="69"/>
        <v>1.2010675E-4</v>
      </c>
      <c r="AF193" s="68">
        <f t="shared" si="70"/>
        <v>4.8042700000000001E-4</v>
      </c>
      <c r="AG193" s="69">
        <f t="shared" si="71"/>
        <v>2.4021350000000004E-2</v>
      </c>
    </row>
    <row r="194" spans="1:33">
      <c r="A194" s="101">
        <v>339</v>
      </c>
      <c r="B194" s="1" t="s">
        <v>390</v>
      </c>
      <c r="C194" s="13">
        <v>356986756</v>
      </c>
      <c r="D194" s="13">
        <v>10013</v>
      </c>
      <c r="E194" s="13">
        <v>2711450</v>
      </c>
      <c r="F194" s="13">
        <v>41501.1</v>
      </c>
      <c r="G194" s="3">
        <v>33.9</v>
      </c>
      <c r="H194" s="4">
        <v>0</v>
      </c>
      <c r="I194" s="71">
        <v>4.3620640000000002E-2</v>
      </c>
      <c r="J194" s="74">
        <f t="shared" si="48"/>
        <v>3.7804890431157638E-4</v>
      </c>
      <c r="K194" s="75">
        <f t="shared" si="49"/>
        <v>2.4266762903256804E-4</v>
      </c>
      <c r="L194" s="75">
        <f t="shared" si="50"/>
        <v>6.8117333795140073E-5</v>
      </c>
      <c r="M194" s="75">
        <f t="shared" si="51"/>
        <v>2.3305722897317264E-3</v>
      </c>
      <c r="N194" s="75">
        <f t="shared" si="52"/>
        <v>6.1756170607341855E-3</v>
      </c>
      <c r="O194" s="43">
        <f t="shared" si="53"/>
        <v>0</v>
      </c>
      <c r="P194" s="76">
        <f t="shared" si="54"/>
        <v>2.8731716727679803E-4</v>
      </c>
      <c r="Q194" s="76">
        <f t="shared" si="55"/>
        <v>3.154679177423385E-5</v>
      </c>
      <c r="R194" s="76">
        <f t="shared" si="56"/>
        <v>3.405866689757004E-6</v>
      </c>
      <c r="S194" s="76">
        <f t="shared" si="57"/>
        <v>6.9917168691951794E-5</v>
      </c>
      <c r="T194" s="76">
        <f t="shared" si="58"/>
        <v>3.0878085303670931E-5</v>
      </c>
      <c r="U194" s="76">
        <f t="shared" si="59"/>
        <v>0</v>
      </c>
      <c r="V194" s="77">
        <f t="shared" si="60"/>
        <v>3.1007751937984497E-5</v>
      </c>
      <c r="W194" s="61">
        <f t="shared" si="61"/>
        <v>4.5407283167439617E-2</v>
      </c>
      <c r="X194" s="61">
        <f t="shared" si="62"/>
        <v>4.3620640000000002E-2</v>
      </c>
      <c r="Y194" s="64">
        <f t="shared" si="63"/>
        <v>-1.7866431674396152E-3</v>
      </c>
      <c r="Z194" s="66">
        <f t="shared" si="64"/>
        <v>3.3151686400000005E-2</v>
      </c>
      <c r="AA194" s="67">
        <f t="shared" si="65"/>
        <v>5.6706832000000002E-3</v>
      </c>
      <c r="AB194" s="67">
        <f t="shared" si="66"/>
        <v>2.1810320000000003E-3</v>
      </c>
      <c r="AC194" s="67">
        <f t="shared" si="67"/>
        <v>1.3086192000000001E-3</v>
      </c>
      <c r="AD194" s="67">
        <f t="shared" si="68"/>
        <v>2.1810320000000002E-4</v>
      </c>
      <c r="AE194" s="67">
        <f t="shared" si="69"/>
        <v>2.1810320000000002E-4</v>
      </c>
      <c r="AF194" s="68">
        <f t="shared" si="70"/>
        <v>8.7241280000000009E-4</v>
      </c>
      <c r="AG194" s="69">
        <f t="shared" si="71"/>
        <v>4.3620640000000002E-2</v>
      </c>
    </row>
    <row r="195" spans="1:33">
      <c r="A195" s="101">
        <v>340</v>
      </c>
      <c r="B195" s="1" t="s">
        <v>392</v>
      </c>
      <c r="C195" s="13">
        <v>89280182</v>
      </c>
      <c r="D195" s="13">
        <v>6419</v>
      </c>
      <c r="E195" s="13">
        <v>585261</v>
      </c>
      <c r="F195" s="13">
        <v>29818.6</v>
      </c>
      <c r="G195" s="3">
        <v>0</v>
      </c>
      <c r="H195" s="4">
        <v>0</v>
      </c>
      <c r="I195" s="71">
        <v>1.7874959999999999E-2</v>
      </c>
      <c r="J195" s="74">
        <f t="shared" si="48"/>
        <v>9.4547695158299171E-5</v>
      </c>
      <c r="K195" s="75">
        <f t="shared" si="49"/>
        <v>1.5556611512634118E-4</v>
      </c>
      <c r="L195" s="75">
        <f t="shared" si="50"/>
        <v>1.4702988767735888E-5</v>
      </c>
      <c r="M195" s="75">
        <f t="shared" si="51"/>
        <v>1.6745195399301333E-3</v>
      </c>
      <c r="N195" s="75">
        <f t="shared" si="52"/>
        <v>0</v>
      </c>
      <c r="O195" s="43">
        <f t="shared" si="53"/>
        <v>0</v>
      </c>
      <c r="P195" s="76">
        <f t="shared" si="54"/>
        <v>7.1856248320307375E-5</v>
      </c>
      <c r="Q195" s="76">
        <f t="shared" si="55"/>
        <v>2.0223594966424353E-5</v>
      </c>
      <c r="R195" s="76">
        <f t="shared" si="56"/>
        <v>7.3514943838679446E-7</v>
      </c>
      <c r="S195" s="76">
        <f t="shared" si="57"/>
        <v>5.0235586197903995E-5</v>
      </c>
      <c r="T195" s="76">
        <f t="shared" si="58"/>
        <v>0</v>
      </c>
      <c r="U195" s="76">
        <f t="shared" si="59"/>
        <v>0</v>
      </c>
      <c r="V195" s="77">
        <f t="shared" si="60"/>
        <v>3.1007751937984497E-5</v>
      </c>
      <c r="W195" s="61">
        <f t="shared" si="61"/>
        <v>1.7405833086100702E-2</v>
      </c>
      <c r="X195" s="61">
        <f t="shared" si="62"/>
        <v>1.7874959999999999E-2</v>
      </c>
      <c r="Y195" s="64">
        <f t="shared" si="63"/>
        <v>4.6912691389929678E-4</v>
      </c>
      <c r="Z195" s="66">
        <f t="shared" si="64"/>
        <v>1.35849696E-2</v>
      </c>
      <c r="AA195" s="67">
        <f t="shared" si="65"/>
        <v>2.3237447999999998E-3</v>
      </c>
      <c r="AB195" s="67">
        <f t="shared" si="66"/>
        <v>8.9374799999999998E-4</v>
      </c>
      <c r="AC195" s="67">
        <f t="shared" si="67"/>
        <v>5.3624879999999997E-4</v>
      </c>
      <c r="AD195" s="67">
        <f t="shared" si="68"/>
        <v>8.937479999999999E-5</v>
      </c>
      <c r="AE195" s="67">
        <f t="shared" si="69"/>
        <v>8.937479999999999E-5</v>
      </c>
      <c r="AF195" s="68">
        <f t="shared" si="70"/>
        <v>3.5749919999999996E-4</v>
      </c>
      <c r="AG195" s="69">
        <f t="shared" si="71"/>
        <v>1.7874959999999999E-2</v>
      </c>
    </row>
    <row r="196" spans="1:33">
      <c r="A196" s="101">
        <v>341</v>
      </c>
      <c r="B196" s="1" t="s">
        <v>394</v>
      </c>
      <c r="C196" s="13">
        <v>290178450</v>
      </c>
      <c r="D196" s="13">
        <v>30734</v>
      </c>
      <c r="E196" s="13">
        <v>6156990</v>
      </c>
      <c r="F196" s="13">
        <v>31099.5</v>
      </c>
      <c r="G196" s="3">
        <v>0</v>
      </c>
      <c r="H196" s="4">
        <v>0</v>
      </c>
      <c r="I196" s="71">
        <v>4.3094529999999999E-2</v>
      </c>
      <c r="J196" s="74">
        <f t="shared" ref="J196:J259" si="72">C196/$C$649</f>
        <v>3.0729892141245584E-4</v>
      </c>
      <c r="K196" s="75">
        <f t="shared" ref="K196:K259" si="73">D196/$D$649</f>
        <v>7.4484639076070566E-4</v>
      </c>
      <c r="L196" s="75">
        <f t="shared" ref="L196:L259" si="74">E196/$E$649</f>
        <v>1.5467655424342676E-4</v>
      </c>
      <c r="M196" s="75">
        <f t="shared" ref="M196:M259" si="75">F196/$F$649</f>
        <v>1.746450887434594E-3</v>
      </c>
      <c r="N196" s="75">
        <f t="shared" ref="N196:N259" si="76">G196/$G$649</f>
        <v>0</v>
      </c>
      <c r="O196" s="43">
        <f t="shared" ref="O196:O259" si="77">H196/$H$649</f>
        <v>0</v>
      </c>
      <c r="P196" s="76">
        <f t="shared" si="54"/>
        <v>2.3354718027346645E-4</v>
      </c>
      <c r="Q196" s="76">
        <f t="shared" si="55"/>
        <v>9.6830030798891736E-5</v>
      </c>
      <c r="R196" s="76">
        <f t="shared" si="56"/>
        <v>7.7338277121713388E-6</v>
      </c>
      <c r="S196" s="76">
        <f t="shared" si="57"/>
        <v>5.2393526623037819E-5</v>
      </c>
      <c r="T196" s="76">
        <f t="shared" si="58"/>
        <v>0</v>
      </c>
      <c r="U196" s="76">
        <f t="shared" si="59"/>
        <v>0</v>
      </c>
      <c r="V196" s="77">
        <f t="shared" si="60"/>
        <v>3.1007751937984497E-5</v>
      </c>
      <c r="W196" s="61">
        <f t="shared" si="61"/>
        <v>4.2151231734555178E-2</v>
      </c>
      <c r="X196" s="61">
        <f t="shared" si="62"/>
        <v>4.3094529999999999E-2</v>
      </c>
      <c r="Y196" s="64">
        <f t="shared" si="63"/>
        <v>9.4329826544482104E-4</v>
      </c>
      <c r="Z196" s="66">
        <f t="shared" si="64"/>
        <v>3.27518428E-2</v>
      </c>
      <c r="AA196" s="67">
        <f t="shared" si="65"/>
        <v>5.6022889000000003E-3</v>
      </c>
      <c r="AB196" s="67">
        <f t="shared" si="66"/>
        <v>2.1547265000000002E-3</v>
      </c>
      <c r="AC196" s="67">
        <f t="shared" si="67"/>
        <v>1.2928358999999999E-3</v>
      </c>
      <c r="AD196" s="67">
        <f t="shared" si="68"/>
        <v>2.1547265E-4</v>
      </c>
      <c r="AE196" s="67">
        <f t="shared" si="69"/>
        <v>2.1547265E-4</v>
      </c>
      <c r="AF196" s="68">
        <f t="shared" si="70"/>
        <v>8.6189060000000002E-4</v>
      </c>
      <c r="AG196" s="69">
        <f t="shared" si="71"/>
        <v>4.3094529999999999E-2</v>
      </c>
    </row>
    <row r="197" spans="1:33">
      <c r="A197" s="101">
        <v>342</v>
      </c>
      <c r="B197" s="1" t="s">
        <v>396</v>
      </c>
      <c r="C197" s="13">
        <v>141387833</v>
      </c>
      <c r="D197" s="13">
        <v>10896</v>
      </c>
      <c r="E197" s="13">
        <v>3554778</v>
      </c>
      <c r="F197" s="13">
        <v>23334.9</v>
      </c>
      <c r="G197" s="3">
        <v>0</v>
      </c>
      <c r="H197" s="4">
        <v>0</v>
      </c>
      <c r="I197" s="71">
        <v>2.259796E-2</v>
      </c>
      <c r="J197" s="74">
        <f t="shared" si="72"/>
        <v>1.4972968730704998E-4</v>
      </c>
      <c r="K197" s="75">
        <f t="shared" si="73"/>
        <v>2.6406736102455421E-4</v>
      </c>
      <c r="L197" s="75">
        <f t="shared" si="74"/>
        <v>8.9303509042623112E-5</v>
      </c>
      <c r="M197" s="75">
        <f t="shared" si="75"/>
        <v>1.3104151775172434E-3</v>
      </c>
      <c r="N197" s="75">
        <f t="shared" si="76"/>
        <v>0</v>
      </c>
      <c r="O197" s="43">
        <f t="shared" si="77"/>
        <v>0</v>
      </c>
      <c r="P197" s="76">
        <f t="shared" ref="P197:P260" si="78">$P$2*J197</f>
        <v>1.1379456235335799E-4</v>
      </c>
      <c r="Q197" s="76">
        <f t="shared" ref="Q197:Q260" si="79">$Q$2*K197</f>
        <v>3.432875693319205E-5</v>
      </c>
      <c r="R197" s="76">
        <f t="shared" ref="R197:R260" si="80">$R$2*L197</f>
        <v>4.4651754521311558E-6</v>
      </c>
      <c r="S197" s="76">
        <f t="shared" ref="S197:S260" si="81">$S$2*M197</f>
        <v>3.93124553255173E-5</v>
      </c>
      <c r="T197" s="76">
        <f t="shared" ref="T197:T260" si="82">$T$2*N197</f>
        <v>0</v>
      </c>
      <c r="U197" s="76">
        <f t="shared" ref="U197:U260" si="83">$U$2*O197</f>
        <v>0</v>
      </c>
      <c r="V197" s="77">
        <f t="shared" ref="V197:V260" si="84">$V$2/645</f>
        <v>3.1007751937984497E-5</v>
      </c>
      <c r="W197" s="61">
        <f t="shared" ref="W197:W260" si="85">SUM(P197:V197)*100</f>
        <v>2.2290870200218298E-2</v>
      </c>
      <c r="X197" s="61">
        <f t="shared" ref="X197:X260" si="86">I197</f>
        <v>2.259796E-2</v>
      </c>
      <c r="Y197" s="64">
        <f t="shared" ref="Y197:Y260" si="87">X197-W197</f>
        <v>3.0708979978170264E-4</v>
      </c>
      <c r="Z197" s="66">
        <f t="shared" ref="Z197:Z260" si="88">$Z$2*X197</f>
        <v>1.7174449599999999E-2</v>
      </c>
      <c r="AA197" s="67">
        <f t="shared" ref="AA197:AA260" si="89">$AA$2*X197</f>
        <v>2.9377348000000003E-3</v>
      </c>
      <c r="AB197" s="67">
        <f t="shared" ref="AB197:AB260" si="90">$AB$2*X197</f>
        <v>1.1298980000000001E-3</v>
      </c>
      <c r="AC197" s="67">
        <f t="shared" ref="AC197:AC260" si="91">$AC$2*X197</f>
        <v>6.7793879999999995E-4</v>
      </c>
      <c r="AD197" s="67">
        <f t="shared" ref="AD197:AD260" si="92">$AD$2*X197</f>
        <v>1.129898E-4</v>
      </c>
      <c r="AE197" s="67">
        <f t="shared" ref="AE197:AE260" si="93">$AE$2*X197</f>
        <v>1.129898E-4</v>
      </c>
      <c r="AF197" s="68">
        <f t="shared" ref="AF197:AF260" si="94">$AF$2*X197</f>
        <v>4.519592E-4</v>
      </c>
      <c r="AG197" s="69">
        <f t="shared" ref="AG197:AG260" si="95">SUM(Z197:AF197)</f>
        <v>2.2597960000000004E-2</v>
      </c>
    </row>
    <row r="198" spans="1:33">
      <c r="A198" s="101">
        <v>343</v>
      </c>
      <c r="B198" s="1" t="s">
        <v>398</v>
      </c>
      <c r="C198" s="13">
        <v>89453493</v>
      </c>
      <c r="D198" s="13">
        <v>6725</v>
      </c>
      <c r="E198" s="13">
        <v>1844516</v>
      </c>
      <c r="F198" s="13">
        <v>25589.3</v>
      </c>
      <c r="G198" s="3">
        <v>2.88</v>
      </c>
      <c r="H198" s="4">
        <v>0</v>
      </c>
      <c r="I198" s="71">
        <v>1.748779E-2</v>
      </c>
      <c r="J198" s="74">
        <f t="shared" si="72"/>
        <v>9.4731231473173391E-5</v>
      </c>
      <c r="K198" s="75">
        <f t="shared" si="73"/>
        <v>1.6298210378947568E-4</v>
      </c>
      <c r="L198" s="75">
        <f t="shared" si="74"/>
        <v>4.6338126117935637E-5</v>
      </c>
      <c r="M198" s="75">
        <f t="shared" si="75"/>
        <v>1.4370152476351726E-3</v>
      </c>
      <c r="N198" s="75">
        <f t="shared" si="76"/>
        <v>5.2465419277033794E-4</v>
      </c>
      <c r="O198" s="43">
        <f t="shared" si="77"/>
        <v>0</v>
      </c>
      <c r="P198" s="76">
        <f t="shared" si="78"/>
        <v>7.199573591961178E-5</v>
      </c>
      <c r="Q198" s="76">
        <f t="shared" si="79"/>
        <v>2.1187673492631838E-5</v>
      </c>
      <c r="R198" s="76">
        <f t="shared" si="80"/>
        <v>2.3169063058967818E-6</v>
      </c>
      <c r="S198" s="76">
        <f t="shared" si="81"/>
        <v>4.3110457429055177E-5</v>
      </c>
      <c r="T198" s="76">
        <f t="shared" si="82"/>
        <v>2.6232709638516897E-6</v>
      </c>
      <c r="U198" s="76">
        <f t="shared" si="83"/>
        <v>0</v>
      </c>
      <c r="V198" s="77">
        <f t="shared" si="84"/>
        <v>3.1007751937984497E-5</v>
      </c>
      <c r="W198" s="61">
        <f t="shared" si="85"/>
        <v>1.7224179604903175E-2</v>
      </c>
      <c r="X198" s="61">
        <f t="shared" si="86"/>
        <v>1.748779E-2</v>
      </c>
      <c r="Y198" s="64">
        <f t="shared" si="87"/>
        <v>2.6361039509682424E-4</v>
      </c>
      <c r="Z198" s="66">
        <f t="shared" si="88"/>
        <v>1.3290720399999999E-2</v>
      </c>
      <c r="AA198" s="67">
        <f t="shared" si="89"/>
        <v>2.2734127000000001E-3</v>
      </c>
      <c r="AB198" s="67">
        <f t="shared" si="90"/>
        <v>8.743895E-4</v>
      </c>
      <c r="AC198" s="67">
        <f t="shared" si="91"/>
        <v>5.2463369999999996E-4</v>
      </c>
      <c r="AD198" s="67">
        <f t="shared" si="92"/>
        <v>8.7438949999999997E-5</v>
      </c>
      <c r="AE198" s="67">
        <f t="shared" si="93"/>
        <v>8.7438949999999997E-5</v>
      </c>
      <c r="AF198" s="68">
        <f t="shared" si="94"/>
        <v>3.4975579999999999E-4</v>
      </c>
      <c r="AG198" s="69">
        <f t="shared" si="95"/>
        <v>1.748779E-2</v>
      </c>
    </row>
    <row r="199" spans="1:33">
      <c r="A199" s="101">
        <v>344</v>
      </c>
      <c r="B199" s="1" t="s">
        <v>400</v>
      </c>
      <c r="C199" s="13">
        <v>716002679</v>
      </c>
      <c r="D199" s="13">
        <v>53158</v>
      </c>
      <c r="E199" s="13">
        <v>11814018</v>
      </c>
      <c r="F199" s="13">
        <v>51347.199999999997</v>
      </c>
      <c r="G199" s="3">
        <v>49.34</v>
      </c>
      <c r="H199" s="4">
        <v>0.60134100000000001</v>
      </c>
      <c r="I199" s="71">
        <v>9.2447189999999999E-2</v>
      </c>
      <c r="J199" s="74">
        <f t="shared" si="72"/>
        <v>7.5824669607659997E-4</v>
      </c>
      <c r="K199" s="75">
        <f t="shared" si="73"/>
        <v>1.2882977952774644E-3</v>
      </c>
      <c r="L199" s="75">
        <f t="shared" si="74"/>
        <v>2.9679301022249836E-4</v>
      </c>
      <c r="M199" s="75">
        <f t="shared" si="75"/>
        <v>2.8834985452268229E-3</v>
      </c>
      <c r="N199" s="75">
        <f t="shared" si="76"/>
        <v>8.9883464830862753E-3</v>
      </c>
      <c r="O199" s="43">
        <f t="shared" si="77"/>
        <v>6.0134100000000012E-3</v>
      </c>
      <c r="P199" s="76">
        <f t="shared" si="78"/>
        <v>5.7626748901821599E-4</v>
      </c>
      <c r="Q199" s="76">
        <f t="shared" si="79"/>
        <v>1.6747871338607039E-4</v>
      </c>
      <c r="R199" s="76">
        <f t="shared" si="80"/>
        <v>1.4839650511124918E-5</v>
      </c>
      <c r="S199" s="76">
        <f t="shared" si="81"/>
        <v>8.6504956356804686E-5</v>
      </c>
      <c r="T199" s="76">
        <f t="shared" si="82"/>
        <v>4.4941732415431379E-5</v>
      </c>
      <c r="U199" s="76">
        <f t="shared" si="83"/>
        <v>3.0067050000000005E-5</v>
      </c>
      <c r="V199" s="77">
        <f t="shared" si="84"/>
        <v>3.1007751937984497E-5</v>
      </c>
      <c r="W199" s="61">
        <f t="shared" si="85"/>
        <v>9.5110734362563176E-2</v>
      </c>
      <c r="X199" s="61">
        <f t="shared" si="86"/>
        <v>9.2447189999999999E-2</v>
      </c>
      <c r="Y199" s="64">
        <f t="shared" si="87"/>
        <v>-2.6635443625631777E-3</v>
      </c>
      <c r="Z199" s="66">
        <f t="shared" si="88"/>
        <v>7.0259864399999997E-2</v>
      </c>
      <c r="AA199" s="67">
        <f t="shared" si="89"/>
        <v>1.20181347E-2</v>
      </c>
      <c r="AB199" s="67">
        <f t="shared" si="90"/>
        <v>4.6223595000000001E-3</v>
      </c>
      <c r="AC199" s="67">
        <f t="shared" si="91"/>
        <v>2.7734156999999998E-3</v>
      </c>
      <c r="AD199" s="67">
        <f t="shared" si="92"/>
        <v>4.6223595000000002E-4</v>
      </c>
      <c r="AE199" s="67">
        <f t="shared" si="93"/>
        <v>4.6223595000000002E-4</v>
      </c>
      <c r="AF199" s="68">
        <f t="shared" si="94"/>
        <v>1.8489438000000001E-3</v>
      </c>
      <c r="AG199" s="69">
        <f t="shared" si="95"/>
        <v>9.2447190000000012E-2</v>
      </c>
    </row>
    <row r="200" spans="1:33">
      <c r="A200" s="101">
        <v>345</v>
      </c>
      <c r="B200" s="1" t="s">
        <v>402</v>
      </c>
      <c r="C200" s="13">
        <v>779659337</v>
      </c>
      <c r="D200" s="13">
        <v>71217</v>
      </c>
      <c r="E200" s="13">
        <v>24212795</v>
      </c>
      <c r="F200" s="13">
        <v>13343.4</v>
      </c>
      <c r="G200" s="3">
        <v>24.49</v>
      </c>
      <c r="H200" s="4">
        <v>1.832913</v>
      </c>
      <c r="I200" s="71">
        <v>0.10453374</v>
      </c>
      <c r="J200" s="74">
        <f t="shared" si="72"/>
        <v>8.2565908436429524E-4</v>
      </c>
      <c r="K200" s="75">
        <f t="shared" si="73"/>
        <v>1.7259623026877457E-3</v>
      </c>
      <c r="L200" s="75">
        <f t="shared" si="74"/>
        <v>6.0827639791561662E-4</v>
      </c>
      <c r="M200" s="75">
        <f t="shared" si="75"/>
        <v>7.4932371168008366E-4</v>
      </c>
      <c r="N200" s="75">
        <f t="shared" si="76"/>
        <v>4.4613823544949914E-3</v>
      </c>
      <c r="O200" s="43">
        <f t="shared" si="77"/>
        <v>1.8329130000000003E-2</v>
      </c>
      <c r="P200" s="76">
        <f t="shared" si="78"/>
        <v>6.275009041168644E-4</v>
      </c>
      <c r="Q200" s="76">
        <f t="shared" si="79"/>
        <v>2.2437509934940695E-4</v>
      </c>
      <c r="R200" s="76">
        <f t="shared" si="80"/>
        <v>3.0413819895780834E-5</v>
      </c>
      <c r="S200" s="76">
        <f t="shared" si="81"/>
        <v>2.2479711350402508E-5</v>
      </c>
      <c r="T200" s="76">
        <f t="shared" si="82"/>
        <v>2.2306911772474957E-5</v>
      </c>
      <c r="U200" s="76">
        <f t="shared" si="83"/>
        <v>9.1645650000000013E-5</v>
      </c>
      <c r="V200" s="77">
        <f t="shared" si="84"/>
        <v>3.1007751937984497E-5</v>
      </c>
      <c r="W200" s="61">
        <f t="shared" si="85"/>
        <v>0.10497298484229141</v>
      </c>
      <c r="X200" s="61">
        <f t="shared" si="86"/>
        <v>0.10453374</v>
      </c>
      <c r="Y200" s="64">
        <f t="shared" si="87"/>
        <v>-4.3924484229140859E-4</v>
      </c>
      <c r="Z200" s="66">
        <f t="shared" si="88"/>
        <v>7.9445642400000002E-2</v>
      </c>
      <c r="AA200" s="67">
        <f t="shared" si="89"/>
        <v>1.3589386200000001E-2</v>
      </c>
      <c r="AB200" s="67">
        <f t="shared" si="90"/>
        <v>5.2266870000000007E-3</v>
      </c>
      <c r="AC200" s="67">
        <f t="shared" si="91"/>
        <v>3.1360121999999997E-3</v>
      </c>
      <c r="AD200" s="67">
        <f t="shared" si="92"/>
        <v>5.2266870000000003E-4</v>
      </c>
      <c r="AE200" s="67">
        <f t="shared" si="93"/>
        <v>5.2266870000000003E-4</v>
      </c>
      <c r="AF200" s="68">
        <f t="shared" si="94"/>
        <v>2.0906748000000001E-3</v>
      </c>
      <c r="AG200" s="69">
        <f t="shared" si="95"/>
        <v>0.10453374</v>
      </c>
    </row>
    <row r="201" spans="1:33">
      <c r="A201" s="101">
        <v>346</v>
      </c>
      <c r="B201" s="1" t="s">
        <v>404</v>
      </c>
      <c r="C201" s="13">
        <v>264658531</v>
      </c>
      <c r="D201" s="13">
        <v>7462</v>
      </c>
      <c r="E201" s="13">
        <v>1172129</v>
      </c>
      <c r="F201" s="13">
        <v>26456.1</v>
      </c>
      <c r="G201" s="3">
        <v>30.96</v>
      </c>
      <c r="H201" s="4">
        <v>0</v>
      </c>
      <c r="I201" s="71">
        <v>3.4680420000000003E-2</v>
      </c>
      <c r="J201" s="74">
        <f t="shared" si="72"/>
        <v>2.8027333221645166E-4</v>
      </c>
      <c r="K201" s="75">
        <f t="shared" si="73"/>
        <v>1.8084348824937808E-4</v>
      </c>
      <c r="L201" s="75">
        <f t="shared" si="74"/>
        <v>2.9446348759506442E-5</v>
      </c>
      <c r="M201" s="75">
        <f t="shared" si="75"/>
        <v>1.4856920311599336E-3</v>
      </c>
      <c r="N201" s="75">
        <f t="shared" si="76"/>
        <v>5.6400325722811328E-3</v>
      </c>
      <c r="O201" s="43">
        <f t="shared" si="77"/>
        <v>0</v>
      </c>
      <c r="P201" s="76">
        <f t="shared" si="78"/>
        <v>2.1300773248450326E-4</v>
      </c>
      <c r="Q201" s="76">
        <f t="shared" si="79"/>
        <v>2.3509653472419149E-5</v>
      </c>
      <c r="R201" s="76">
        <f t="shared" si="80"/>
        <v>1.4723174379753221E-6</v>
      </c>
      <c r="S201" s="76">
        <f t="shared" si="81"/>
        <v>4.4570760934798009E-5</v>
      </c>
      <c r="T201" s="76">
        <f t="shared" si="82"/>
        <v>2.8200162861405664E-5</v>
      </c>
      <c r="U201" s="76">
        <f t="shared" si="83"/>
        <v>0</v>
      </c>
      <c r="V201" s="77">
        <f t="shared" si="84"/>
        <v>3.1007751937984497E-5</v>
      </c>
      <c r="W201" s="61">
        <f t="shared" si="85"/>
        <v>3.4176837912908584E-2</v>
      </c>
      <c r="X201" s="61">
        <f t="shared" si="86"/>
        <v>3.4680420000000003E-2</v>
      </c>
      <c r="Y201" s="64">
        <f t="shared" si="87"/>
        <v>5.0358208709141983E-4</v>
      </c>
      <c r="Z201" s="66">
        <f t="shared" si="88"/>
        <v>2.6357119200000004E-2</v>
      </c>
      <c r="AA201" s="67">
        <f t="shared" si="89"/>
        <v>4.5084546000000005E-3</v>
      </c>
      <c r="AB201" s="67">
        <f t="shared" si="90"/>
        <v>1.7340210000000003E-3</v>
      </c>
      <c r="AC201" s="67">
        <f t="shared" si="91"/>
        <v>1.0404126000000001E-3</v>
      </c>
      <c r="AD201" s="67">
        <f t="shared" si="92"/>
        <v>1.7340210000000002E-4</v>
      </c>
      <c r="AE201" s="67">
        <f t="shared" si="93"/>
        <v>1.7340210000000002E-4</v>
      </c>
      <c r="AF201" s="68">
        <f t="shared" si="94"/>
        <v>6.936084000000001E-4</v>
      </c>
      <c r="AG201" s="69">
        <f t="shared" si="95"/>
        <v>3.4680419999999997E-2</v>
      </c>
    </row>
    <row r="202" spans="1:33">
      <c r="A202" s="101">
        <v>347</v>
      </c>
      <c r="B202" s="1" t="s">
        <v>406</v>
      </c>
      <c r="C202" s="13">
        <v>126286631</v>
      </c>
      <c r="D202" s="13">
        <v>7628</v>
      </c>
      <c r="E202" s="13">
        <v>979034</v>
      </c>
      <c r="F202" s="13">
        <v>49731</v>
      </c>
      <c r="G202" s="3">
        <v>82.32</v>
      </c>
      <c r="H202" s="4">
        <v>0</v>
      </c>
      <c r="I202" s="71">
        <v>3.3103359999999998E-2</v>
      </c>
      <c r="J202" s="74">
        <f t="shared" si="72"/>
        <v>1.3373751736254989E-4</v>
      </c>
      <c r="K202" s="75">
        <f t="shared" si="73"/>
        <v>1.8486654092284319E-4</v>
      </c>
      <c r="L202" s="75">
        <f t="shared" si="74"/>
        <v>2.4595395738365513E-5</v>
      </c>
      <c r="M202" s="75">
        <f t="shared" si="75"/>
        <v>2.7927377958812775E-3</v>
      </c>
      <c r="N202" s="75">
        <f t="shared" si="76"/>
        <v>1.4996365676685492E-2</v>
      </c>
      <c r="O202" s="43">
        <f t="shared" si="77"/>
        <v>0</v>
      </c>
      <c r="P202" s="76">
        <f t="shared" si="78"/>
        <v>1.0164051319553791E-4</v>
      </c>
      <c r="Q202" s="76">
        <f t="shared" si="79"/>
        <v>2.4032650319969617E-5</v>
      </c>
      <c r="R202" s="76">
        <f t="shared" si="80"/>
        <v>1.2297697869182758E-6</v>
      </c>
      <c r="S202" s="76">
        <f t="shared" si="81"/>
        <v>8.3782133876438329E-5</v>
      </c>
      <c r="T202" s="76">
        <f t="shared" si="82"/>
        <v>7.4981828383427466E-5</v>
      </c>
      <c r="U202" s="76">
        <f t="shared" si="83"/>
        <v>0</v>
      </c>
      <c r="V202" s="77">
        <f t="shared" si="84"/>
        <v>3.1007751937984497E-5</v>
      </c>
      <c r="W202" s="61">
        <f t="shared" si="85"/>
        <v>3.1667464750027609E-2</v>
      </c>
      <c r="X202" s="61">
        <f t="shared" si="86"/>
        <v>3.3103359999999998E-2</v>
      </c>
      <c r="Y202" s="64">
        <f t="shared" si="87"/>
        <v>1.4358952499723895E-3</v>
      </c>
      <c r="Z202" s="66">
        <f t="shared" si="88"/>
        <v>2.5158553599999998E-2</v>
      </c>
      <c r="AA202" s="67">
        <f t="shared" si="89"/>
        <v>4.3034368000000002E-3</v>
      </c>
      <c r="AB202" s="67">
        <f t="shared" si="90"/>
        <v>1.655168E-3</v>
      </c>
      <c r="AC202" s="67">
        <f t="shared" si="91"/>
        <v>9.9310079999999985E-4</v>
      </c>
      <c r="AD202" s="67">
        <f t="shared" si="92"/>
        <v>1.6551679999999999E-4</v>
      </c>
      <c r="AE202" s="67">
        <f t="shared" si="93"/>
        <v>1.6551679999999999E-4</v>
      </c>
      <c r="AF202" s="68">
        <f t="shared" si="94"/>
        <v>6.6206719999999998E-4</v>
      </c>
      <c r="AG202" s="69">
        <f t="shared" si="95"/>
        <v>3.3103359999999998E-2</v>
      </c>
    </row>
    <row r="203" spans="1:33">
      <c r="A203" s="101">
        <v>348</v>
      </c>
      <c r="B203" s="1" t="s">
        <v>408</v>
      </c>
      <c r="C203" s="13">
        <v>89214821</v>
      </c>
      <c r="D203" s="13">
        <v>23362</v>
      </c>
      <c r="E203" s="13">
        <v>3733408</v>
      </c>
      <c r="F203" s="13">
        <v>8176.2</v>
      </c>
      <c r="G203" s="3">
        <v>3.17</v>
      </c>
      <c r="H203" s="4">
        <v>0</v>
      </c>
      <c r="I203" s="71">
        <v>1.9759249999999999E-2</v>
      </c>
      <c r="J203" s="74">
        <f t="shared" si="72"/>
        <v>9.4478477872169067E-5</v>
      </c>
      <c r="K203" s="75">
        <f t="shared" si="73"/>
        <v>5.6618407564754363E-4</v>
      </c>
      <c r="L203" s="75">
        <f t="shared" si="74"/>
        <v>9.3791070803240451E-5</v>
      </c>
      <c r="M203" s="75">
        <f t="shared" si="75"/>
        <v>4.591498816972211E-4</v>
      </c>
      <c r="N203" s="75">
        <f t="shared" si="76"/>
        <v>5.7748395523679553E-4</v>
      </c>
      <c r="O203" s="43">
        <f t="shared" si="77"/>
        <v>0</v>
      </c>
      <c r="P203" s="76">
        <f t="shared" si="78"/>
        <v>7.1803643182848497E-5</v>
      </c>
      <c r="Q203" s="76">
        <f t="shared" si="79"/>
        <v>7.3603929834180674E-5</v>
      </c>
      <c r="R203" s="76">
        <f t="shared" si="80"/>
        <v>4.6895535401620226E-6</v>
      </c>
      <c r="S203" s="76">
        <f t="shared" si="81"/>
        <v>1.3774496450916632E-5</v>
      </c>
      <c r="T203" s="76">
        <f t="shared" si="82"/>
        <v>2.8874197761839779E-6</v>
      </c>
      <c r="U203" s="76">
        <f t="shared" si="83"/>
        <v>0</v>
      </c>
      <c r="V203" s="77">
        <f t="shared" si="84"/>
        <v>3.1007751937984497E-5</v>
      </c>
      <c r="W203" s="61">
        <f t="shared" si="85"/>
        <v>1.977667947222763E-2</v>
      </c>
      <c r="X203" s="61">
        <f t="shared" si="86"/>
        <v>1.9759249999999999E-2</v>
      </c>
      <c r="Y203" s="64">
        <f t="shared" si="87"/>
        <v>-1.742947222763136E-5</v>
      </c>
      <c r="Z203" s="66">
        <f t="shared" si="88"/>
        <v>1.5017029999999999E-2</v>
      </c>
      <c r="AA203" s="67">
        <f t="shared" si="89"/>
        <v>2.5687025000000001E-3</v>
      </c>
      <c r="AB203" s="67">
        <f t="shared" si="90"/>
        <v>9.8796249999999995E-4</v>
      </c>
      <c r="AC203" s="67">
        <f t="shared" si="91"/>
        <v>5.9277749999999991E-4</v>
      </c>
      <c r="AD203" s="67">
        <f t="shared" si="92"/>
        <v>9.8796249999999998E-5</v>
      </c>
      <c r="AE203" s="67">
        <f t="shared" si="93"/>
        <v>9.8796249999999998E-5</v>
      </c>
      <c r="AF203" s="68">
        <f t="shared" si="94"/>
        <v>3.9518499999999999E-4</v>
      </c>
      <c r="AG203" s="69">
        <f t="shared" si="95"/>
        <v>1.9759250000000003E-2</v>
      </c>
    </row>
    <row r="204" spans="1:33">
      <c r="A204" s="101">
        <v>349</v>
      </c>
      <c r="B204" s="1" t="s">
        <v>410</v>
      </c>
      <c r="C204" s="13">
        <v>694508839</v>
      </c>
      <c r="D204" s="13">
        <v>27952</v>
      </c>
      <c r="E204" s="13">
        <v>4359982</v>
      </c>
      <c r="F204" s="13">
        <v>35504.1</v>
      </c>
      <c r="G204" s="3">
        <v>21.15</v>
      </c>
      <c r="H204" s="4">
        <v>0</v>
      </c>
      <c r="I204" s="71">
        <v>7.8400139999999993E-2</v>
      </c>
      <c r="J204" s="74">
        <f t="shared" si="72"/>
        <v>7.3548472374884136E-4</v>
      </c>
      <c r="K204" s="75">
        <f t="shared" si="73"/>
        <v>6.7742390559456128E-4</v>
      </c>
      <c r="L204" s="75">
        <f t="shared" si="74"/>
        <v>1.095319291282533E-4</v>
      </c>
      <c r="M204" s="75">
        <f t="shared" si="75"/>
        <v>1.9937994807815739E-3</v>
      </c>
      <c r="N204" s="75">
        <f t="shared" si="76"/>
        <v>3.8529292281571687E-3</v>
      </c>
      <c r="O204" s="43">
        <f t="shared" si="77"/>
        <v>0</v>
      </c>
      <c r="P204" s="76">
        <f t="shared" si="78"/>
        <v>5.5896839004911949E-4</v>
      </c>
      <c r="Q204" s="76">
        <f t="shared" si="79"/>
        <v>8.8065107727292965E-5</v>
      </c>
      <c r="R204" s="76">
        <f t="shared" si="80"/>
        <v>5.4765964564126652E-6</v>
      </c>
      <c r="S204" s="76">
        <f t="shared" si="81"/>
        <v>5.9813984423447217E-5</v>
      </c>
      <c r="T204" s="76">
        <f t="shared" si="82"/>
        <v>1.9264646140785845E-5</v>
      </c>
      <c r="U204" s="76">
        <f t="shared" si="83"/>
        <v>0</v>
      </c>
      <c r="V204" s="77">
        <f t="shared" si="84"/>
        <v>3.1007751937984497E-5</v>
      </c>
      <c r="W204" s="61">
        <f t="shared" si="85"/>
        <v>7.6259647673504266E-2</v>
      </c>
      <c r="X204" s="61">
        <f t="shared" si="86"/>
        <v>7.8400139999999993E-2</v>
      </c>
      <c r="Y204" s="64">
        <f t="shared" si="87"/>
        <v>2.1404923264957271E-3</v>
      </c>
      <c r="Z204" s="66">
        <f t="shared" si="88"/>
        <v>5.9584106399999996E-2</v>
      </c>
      <c r="AA204" s="67">
        <f t="shared" si="89"/>
        <v>1.01920182E-2</v>
      </c>
      <c r="AB204" s="67">
        <f t="shared" si="90"/>
        <v>3.9200069999999997E-3</v>
      </c>
      <c r="AC204" s="67">
        <f t="shared" si="91"/>
        <v>2.3520041999999996E-3</v>
      </c>
      <c r="AD204" s="67">
        <f t="shared" si="92"/>
        <v>3.9200069999999995E-4</v>
      </c>
      <c r="AE204" s="67">
        <f t="shared" si="93"/>
        <v>3.9200069999999995E-4</v>
      </c>
      <c r="AF204" s="68">
        <f t="shared" si="94"/>
        <v>1.5680027999999998E-3</v>
      </c>
      <c r="AG204" s="69">
        <f t="shared" si="95"/>
        <v>7.8400139999999993E-2</v>
      </c>
    </row>
    <row r="205" spans="1:33">
      <c r="A205" s="101">
        <v>350</v>
      </c>
      <c r="B205" s="1" t="s">
        <v>412</v>
      </c>
      <c r="C205" s="13">
        <v>63837784</v>
      </c>
      <c r="D205" s="13">
        <v>8831</v>
      </c>
      <c r="E205" s="13">
        <v>6493582</v>
      </c>
      <c r="F205" s="13">
        <v>12022.6</v>
      </c>
      <c r="G205" s="3">
        <v>18.489999999999998</v>
      </c>
      <c r="H205" s="4">
        <v>0</v>
      </c>
      <c r="I205" s="71">
        <v>1.5379459999999999E-2</v>
      </c>
      <c r="J205" s="74">
        <f t="shared" si="72"/>
        <v>6.7604200686030726E-5</v>
      </c>
      <c r="K205" s="75">
        <f t="shared" si="73"/>
        <v>2.1402155517693082E-4</v>
      </c>
      <c r="L205" s="75">
        <f t="shared" si="74"/>
        <v>1.6313245408180614E-4</v>
      </c>
      <c r="M205" s="75">
        <f t="shared" si="75"/>
        <v>6.7515170466634993E-4</v>
      </c>
      <c r="N205" s="75">
        <f t="shared" si="76"/>
        <v>3.3683527862234538E-3</v>
      </c>
      <c r="O205" s="43">
        <f t="shared" si="77"/>
        <v>0</v>
      </c>
      <c r="P205" s="76">
        <f t="shared" si="78"/>
        <v>5.1379192521383354E-5</v>
      </c>
      <c r="Q205" s="76">
        <f t="shared" si="79"/>
        <v>2.7822802173001007E-5</v>
      </c>
      <c r="R205" s="76">
        <f t="shared" si="80"/>
        <v>8.1566227040903074E-6</v>
      </c>
      <c r="S205" s="76">
        <f t="shared" si="81"/>
        <v>2.0254551139990497E-5</v>
      </c>
      <c r="T205" s="76">
        <f t="shared" si="82"/>
        <v>1.6841763931117268E-5</v>
      </c>
      <c r="U205" s="76">
        <f t="shared" si="83"/>
        <v>0</v>
      </c>
      <c r="V205" s="77">
        <f t="shared" si="84"/>
        <v>3.1007751937984497E-5</v>
      </c>
      <c r="W205" s="61">
        <f t="shared" si="85"/>
        <v>1.5546268440756692E-2</v>
      </c>
      <c r="X205" s="61">
        <f t="shared" si="86"/>
        <v>1.5379459999999999E-2</v>
      </c>
      <c r="Y205" s="64">
        <f t="shared" si="87"/>
        <v>-1.6680844075669249E-4</v>
      </c>
      <c r="Z205" s="66">
        <f t="shared" si="88"/>
        <v>1.16883896E-2</v>
      </c>
      <c r="AA205" s="67">
        <f t="shared" si="89"/>
        <v>1.9993298E-3</v>
      </c>
      <c r="AB205" s="67">
        <f t="shared" si="90"/>
        <v>7.6897300000000005E-4</v>
      </c>
      <c r="AC205" s="67">
        <f t="shared" si="91"/>
        <v>4.6138379999999994E-4</v>
      </c>
      <c r="AD205" s="67">
        <f t="shared" si="92"/>
        <v>7.68973E-5</v>
      </c>
      <c r="AE205" s="67">
        <f t="shared" si="93"/>
        <v>7.68973E-5</v>
      </c>
      <c r="AF205" s="68">
        <f t="shared" si="94"/>
        <v>3.075892E-4</v>
      </c>
      <c r="AG205" s="69">
        <f t="shared" si="95"/>
        <v>1.5379459999999998E-2</v>
      </c>
    </row>
    <row r="206" spans="1:33">
      <c r="A206" s="101">
        <v>351</v>
      </c>
      <c r="B206" s="1" t="s">
        <v>414</v>
      </c>
      <c r="C206" s="13">
        <v>90772830</v>
      </c>
      <c r="D206" s="13">
        <v>28841</v>
      </c>
      <c r="E206" s="13">
        <v>5643021</v>
      </c>
      <c r="F206" s="13">
        <v>21449.200000000001</v>
      </c>
      <c r="G206" s="3">
        <v>0</v>
      </c>
      <c r="H206" s="4">
        <v>5.1073529999999998</v>
      </c>
      <c r="I206" s="71">
        <v>4.8974660000000003E-2</v>
      </c>
      <c r="J206" s="74">
        <f t="shared" si="72"/>
        <v>9.6128409096389535E-5</v>
      </c>
      <c r="K206" s="75">
        <f t="shared" si="73"/>
        <v>6.9896904912896188E-4</v>
      </c>
      <c r="L206" s="75">
        <f t="shared" si="74"/>
        <v>1.4176457064300841E-4</v>
      </c>
      <c r="M206" s="75">
        <f t="shared" si="75"/>
        <v>1.2045201490301161E-3</v>
      </c>
      <c r="N206" s="75">
        <f t="shared" si="76"/>
        <v>0</v>
      </c>
      <c r="O206" s="43">
        <f t="shared" si="77"/>
        <v>5.1073530000000006E-2</v>
      </c>
      <c r="P206" s="76">
        <f t="shared" si="78"/>
        <v>7.3057590913256046E-5</v>
      </c>
      <c r="Q206" s="76">
        <f t="shared" si="79"/>
        <v>9.086597638676505E-5</v>
      </c>
      <c r="R206" s="76">
        <f t="shared" si="80"/>
        <v>7.0882285321504211E-6</v>
      </c>
      <c r="S206" s="76">
        <f t="shared" si="81"/>
        <v>3.6135604470903479E-5</v>
      </c>
      <c r="T206" s="76">
        <f t="shared" si="82"/>
        <v>0</v>
      </c>
      <c r="U206" s="76">
        <f t="shared" si="83"/>
        <v>2.5536765000000006E-4</v>
      </c>
      <c r="V206" s="77">
        <f t="shared" si="84"/>
        <v>3.1007751937984497E-5</v>
      </c>
      <c r="W206" s="61">
        <f t="shared" si="85"/>
        <v>4.9352280224105954E-2</v>
      </c>
      <c r="X206" s="61">
        <f t="shared" si="86"/>
        <v>4.8974660000000003E-2</v>
      </c>
      <c r="Y206" s="64">
        <f t="shared" si="87"/>
        <v>-3.776202241059512E-4</v>
      </c>
      <c r="Z206" s="66">
        <f t="shared" si="88"/>
        <v>3.7220741600000003E-2</v>
      </c>
      <c r="AA206" s="67">
        <f t="shared" si="89"/>
        <v>6.3667058000000006E-3</v>
      </c>
      <c r="AB206" s="67">
        <f t="shared" si="90"/>
        <v>2.4487330000000002E-3</v>
      </c>
      <c r="AC206" s="67">
        <f t="shared" si="91"/>
        <v>1.4692398000000001E-3</v>
      </c>
      <c r="AD206" s="67">
        <f t="shared" si="92"/>
        <v>2.4487330000000005E-4</v>
      </c>
      <c r="AE206" s="67">
        <f t="shared" si="93"/>
        <v>2.4487330000000005E-4</v>
      </c>
      <c r="AF206" s="68">
        <f t="shared" si="94"/>
        <v>9.7949320000000019E-4</v>
      </c>
      <c r="AG206" s="69">
        <f t="shared" si="95"/>
        <v>4.8974660000000003E-2</v>
      </c>
    </row>
    <row r="207" spans="1:33">
      <c r="A207" s="101">
        <v>352</v>
      </c>
      <c r="B207" s="1" t="s">
        <v>416</v>
      </c>
      <c r="C207" s="13">
        <v>166436506</v>
      </c>
      <c r="D207" s="13">
        <v>28196</v>
      </c>
      <c r="E207" s="13">
        <v>33387135</v>
      </c>
      <c r="F207" s="13">
        <v>427.2</v>
      </c>
      <c r="G207" s="3">
        <v>0</v>
      </c>
      <c r="H207" s="4">
        <v>2.093073</v>
      </c>
      <c r="I207" s="71">
        <v>3.9777439999999997E-2</v>
      </c>
      <c r="J207" s="74">
        <f t="shared" si="72"/>
        <v>1.7625622708184477E-4</v>
      </c>
      <c r="K207" s="75">
        <f t="shared" si="73"/>
        <v>6.8333730831941363E-4</v>
      </c>
      <c r="L207" s="75">
        <f t="shared" si="74"/>
        <v>8.387551381210806E-4</v>
      </c>
      <c r="M207" s="75">
        <f t="shared" si="75"/>
        <v>2.3990219106804242E-5</v>
      </c>
      <c r="N207" s="75">
        <f t="shared" si="76"/>
        <v>0</v>
      </c>
      <c r="O207" s="43">
        <f t="shared" si="77"/>
        <v>2.0930730000000002E-2</v>
      </c>
      <c r="P207" s="76">
        <f t="shared" si="78"/>
        <v>1.3395473258220203E-4</v>
      </c>
      <c r="Q207" s="76">
        <f t="shared" si="79"/>
        <v>8.8833850081523777E-5</v>
      </c>
      <c r="R207" s="76">
        <f t="shared" si="80"/>
        <v>4.193775690605403E-5</v>
      </c>
      <c r="S207" s="76">
        <f t="shared" si="81"/>
        <v>7.197065732041272E-7</v>
      </c>
      <c r="T207" s="76">
        <f t="shared" si="82"/>
        <v>0</v>
      </c>
      <c r="U207" s="76">
        <f t="shared" si="83"/>
        <v>1.0465365000000001E-4</v>
      </c>
      <c r="V207" s="77">
        <f t="shared" si="84"/>
        <v>3.1007751937984497E-5</v>
      </c>
      <c r="W207" s="61">
        <f t="shared" si="85"/>
        <v>4.0110744808096843E-2</v>
      </c>
      <c r="X207" s="61">
        <f t="shared" si="86"/>
        <v>3.9777439999999997E-2</v>
      </c>
      <c r="Y207" s="64">
        <f t="shared" si="87"/>
        <v>-3.3330480809684593E-4</v>
      </c>
      <c r="Z207" s="66">
        <f t="shared" si="88"/>
        <v>3.02308544E-2</v>
      </c>
      <c r="AA207" s="67">
        <f t="shared" si="89"/>
        <v>5.1710671999999997E-3</v>
      </c>
      <c r="AB207" s="67">
        <f t="shared" si="90"/>
        <v>1.988872E-3</v>
      </c>
      <c r="AC207" s="67">
        <f t="shared" si="91"/>
        <v>1.1933231999999999E-3</v>
      </c>
      <c r="AD207" s="67">
        <f t="shared" si="92"/>
        <v>1.9888719999999998E-4</v>
      </c>
      <c r="AE207" s="67">
        <f t="shared" si="93"/>
        <v>1.9888719999999998E-4</v>
      </c>
      <c r="AF207" s="68">
        <f t="shared" si="94"/>
        <v>7.9554879999999993E-4</v>
      </c>
      <c r="AG207" s="69">
        <f t="shared" si="95"/>
        <v>3.977743999999999E-2</v>
      </c>
    </row>
    <row r="208" spans="1:33">
      <c r="A208" s="101">
        <v>353</v>
      </c>
      <c r="B208" s="1" t="s">
        <v>418</v>
      </c>
      <c r="C208" s="13">
        <v>7357794836</v>
      </c>
      <c r="D208" s="13">
        <v>201619</v>
      </c>
      <c r="E208" s="13">
        <v>176905326</v>
      </c>
      <c r="F208" s="13">
        <v>17036.8</v>
      </c>
      <c r="G208" s="3">
        <v>0</v>
      </c>
      <c r="H208" s="4">
        <v>0.12948499999999999</v>
      </c>
      <c r="I208" s="71">
        <v>0.63747434000000003</v>
      </c>
      <c r="J208" s="74">
        <f t="shared" si="72"/>
        <v>7.7919032825385127E-3</v>
      </c>
      <c r="K208" s="75">
        <f t="shared" si="73"/>
        <v>4.8862882950082226E-3</v>
      </c>
      <c r="L208" s="75">
        <f t="shared" si="74"/>
        <v>4.4442343179037311E-3</v>
      </c>
      <c r="M208" s="75">
        <f t="shared" si="75"/>
        <v>9.5673353201966875E-4</v>
      </c>
      <c r="N208" s="75">
        <f t="shared" si="76"/>
        <v>0</v>
      </c>
      <c r="O208" s="43">
        <f t="shared" si="77"/>
        <v>1.2948500000000002E-3</v>
      </c>
      <c r="P208" s="76">
        <f t="shared" si="78"/>
        <v>5.9218464947292694E-3</v>
      </c>
      <c r="Q208" s="76">
        <f t="shared" si="79"/>
        <v>6.3521747835106892E-4</v>
      </c>
      <c r="R208" s="76">
        <f t="shared" si="80"/>
        <v>2.2221171589518657E-4</v>
      </c>
      <c r="S208" s="76">
        <f t="shared" si="81"/>
        <v>2.8702005960590061E-5</v>
      </c>
      <c r="T208" s="76">
        <f t="shared" si="82"/>
        <v>0</v>
      </c>
      <c r="U208" s="76">
        <f t="shared" si="83"/>
        <v>6.4742500000000007E-6</v>
      </c>
      <c r="V208" s="77">
        <f t="shared" si="84"/>
        <v>3.1007751937984497E-5</v>
      </c>
      <c r="W208" s="61">
        <f t="shared" si="85"/>
        <v>0.68454596968740999</v>
      </c>
      <c r="X208" s="61">
        <f t="shared" si="86"/>
        <v>0.63747434000000003</v>
      </c>
      <c r="Y208" s="64">
        <f t="shared" si="87"/>
        <v>-4.7071629687409966E-2</v>
      </c>
      <c r="Z208" s="66">
        <f t="shared" si="88"/>
        <v>0.48448049840000001</v>
      </c>
      <c r="AA208" s="67">
        <f t="shared" si="89"/>
        <v>8.28716642E-2</v>
      </c>
      <c r="AB208" s="67">
        <f t="shared" si="90"/>
        <v>3.1873717000000003E-2</v>
      </c>
      <c r="AC208" s="67">
        <f t="shared" si="91"/>
        <v>1.9124230200000002E-2</v>
      </c>
      <c r="AD208" s="67">
        <f t="shared" si="92"/>
        <v>3.1873717000000003E-3</v>
      </c>
      <c r="AE208" s="67">
        <f t="shared" si="93"/>
        <v>3.1873717000000003E-3</v>
      </c>
      <c r="AF208" s="68">
        <f t="shared" si="94"/>
        <v>1.2749486800000001E-2</v>
      </c>
      <c r="AG208" s="69">
        <f t="shared" si="95"/>
        <v>0.63747434000000003</v>
      </c>
    </row>
    <row r="209" spans="1:33">
      <c r="A209" s="101">
        <v>354</v>
      </c>
      <c r="B209" s="1" t="s">
        <v>420</v>
      </c>
      <c r="C209" s="13">
        <v>29117782</v>
      </c>
      <c r="D209" s="13">
        <v>4825</v>
      </c>
      <c r="E209" s="13">
        <v>186622</v>
      </c>
      <c r="F209" s="13">
        <v>10773</v>
      </c>
      <c r="G209" s="3">
        <v>0</v>
      </c>
      <c r="H209" s="4">
        <v>0</v>
      </c>
      <c r="I209" s="71">
        <v>8.7279799999999998E-3</v>
      </c>
      <c r="J209" s="74">
        <f t="shared" si="72"/>
        <v>3.0835725404567508E-5</v>
      </c>
      <c r="K209" s="75">
        <f t="shared" si="73"/>
        <v>1.1693511535824836E-4</v>
      </c>
      <c r="L209" s="75">
        <f t="shared" si="74"/>
        <v>4.6883376302408792E-6</v>
      </c>
      <c r="M209" s="75">
        <f t="shared" si="75"/>
        <v>6.0497806750375025E-4</v>
      </c>
      <c r="N209" s="75">
        <f t="shared" si="76"/>
        <v>0</v>
      </c>
      <c r="O209" s="43">
        <f t="shared" si="77"/>
        <v>0</v>
      </c>
      <c r="P209" s="76">
        <f t="shared" si="78"/>
        <v>2.3435151307471308E-5</v>
      </c>
      <c r="Q209" s="76">
        <f t="shared" si="79"/>
        <v>1.5201564996572288E-5</v>
      </c>
      <c r="R209" s="76">
        <f t="shared" si="80"/>
        <v>2.3441688151204398E-7</v>
      </c>
      <c r="S209" s="76">
        <f t="shared" si="81"/>
        <v>1.8149342025112508E-5</v>
      </c>
      <c r="T209" s="76">
        <f t="shared" si="82"/>
        <v>0</v>
      </c>
      <c r="U209" s="76">
        <f t="shared" si="83"/>
        <v>0</v>
      </c>
      <c r="V209" s="77">
        <f t="shared" si="84"/>
        <v>3.1007751937984497E-5</v>
      </c>
      <c r="W209" s="61">
        <f t="shared" si="85"/>
        <v>8.8028227148652643E-3</v>
      </c>
      <c r="X209" s="61">
        <f t="shared" si="86"/>
        <v>8.7279799999999998E-3</v>
      </c>
      <c r="Y209" s="64">
        <f t="shared" si="87"/>
        <v>-7.4842714865264517E-5</v>
      </c>
      <c r="Z209" s="66">
        <f t="shared" si="88"/>
        <v>6.6332648000000001E-3</v>
      </c>
      <c r="AA209" s="67">
        <f t="shared" si="89"/>
        <v>1.1346374000000001E-3</v>
      </c>
      <c r="AB209" s="67">
        <f t="shared" si="90"/>
        <v>4.3639900000000002E-4</v>
      </c>
      <c r="AC209" s="67">
        <f t="shared" si="91"/>
        <v>2.6183939999999996E-4</v>
      </c>
      <c r="AD209" s="67">
        <f t="shared" si="92"/>
        <v>4.3639900000000002E-5</v>
      </c>
      <c r="AE209" s="67">
        <f t="shared" si="93"/>
        <v>4.3639900000000002E-5</v>
      </c>
      <c r="AF209" s="68">
        <f t="shared" si="94"/>
        <v>1.7455960000000001E-4</v>
      </c>
      <c r="AG209" s="69">
        <f t="shared" si="95"/>
        <v>8.7279799999999998E-3</v>
      </c>
    </row>
    <row r="210" spans="1:33">
      <c r="A210" s="101">
        <v>355</v>
      </c>
      <c r="B210" s="1" t="s">
        <v>422</v>
      </c>
      <c r="C210" s="13">
        <v>50023314</v>
      </c>
      <c r="D210" s="13">
        <v>3903</v>
      </c>
      <c r="E210" s="13">
        <v>467782</v>
      </c>
      <c r="F210" s="13">
        <v>21400.9</v>
      </c>
      <c r="G210" s="3">
        <v>37.72</v>
      </c>
      <c r="H210" s="4">
        <v>0</v>
      </c>
      <c r="I210" s="71">
        <v>1.5782890000000001E-2</v>
      </c>
      <c r="J210" s="74">
        <f t="shared" si="72"/>
        <v>5.2974679676166868E-5</v>
      </c>
      <c r="K210" s="75">
        <f t="shared" si="73"/>
        <v>9.4590208340568566E-5</v>
      </c>
      <c r="L210" s="75">
        <f t="shared" si="74"/>
        <v>1.1751668899429535E-5</v>
      </c>
      <c r="M210" s="75">
        <f t="shared" si="75"/>
        <v>1.201807771729417E-3</v>
      </c>
      <c r="N210" s="75">
        <f t="shared" si="76"/>
        <v>6.8715125525337312E-3</v>
      </c>
      <c r="O210" s="43">
        <f t="shared" si="77"/>
        <v>0</v>
      </c>
      <c r="P210" s="76">
        <f t="shared" si="78"/>
        <v>4.0260756553886823E-5</v>
      </c>
      <c r="Q210" s="76">
        <f t="shared" si="79"/>
        <v>1.2296727084273914E-5</v>
      </c>
      <c r="R210" s="76">
        <f t="shared" si="80"/>
        <v>5.8758344497147678E-7</v>
      </c>
      <c r="S210" s="76">
        <f t="shared" si="81"/>
        <v>3.6054233151882509E-5</v>
      </c>
      <c r="T210" s="76">
        <f t="shared" si="82"/>
        <v>3.4357562762668656E-5</v>
      </c>
      <c r="U210" s="76">
        <f t="shared" si="83"/>
        <v>0</v>
      </c>
      <c r="V210" s="77">
        <f t="shared" si="84"/>
        <v>3.1007751937984497E-5</v>
      </c>
      <c r="W210" s="61">
        <f t="shared" si="85"/>
        <v>1.5456461493566789E-2</v>
      </c>
      <c r="X210" s="61">
        <f t="shared" si="86"/>
        <v>1.5782890000000001E-2</v>
      </c>
      <c r="Y210" s="64">
        <f t="shared" si="87"/>
        <v>3.2642850643321147E-4</v>
      </c>
      <c r="Z210" s="66">
        <f t="shared" si="88"/>
        <v>1.1994996400000001E-2</v>
      </c>
      <c r="AA210" s="67">
        <f t="shared" si="89"/>
        <v>2.0517757000000003E-3</v>
      </c>
      <c r="AB210" s="67">
        <f t="shared" si="90"/>
        <v>7.8914450000000004E-4</v>
      </c>
      <c r="AC210" s="67">
        <f t="shared" si="91"/>
        <v>4.7348669999999998E-4</v>
      </c>
      <c r="AD210" s="67">
        <f t="shared" si="92"/>
        <v>7.8914450000000001E-5</v>
      </c>
      <c r="AE210" s="67">
        <f t="shared" si="93"/>
        <v>7.8914450000000001E-5</v>
      </c>
      <c r="AF210" s="68">
        <f t="shared" si="94"/>
        <v>3.1565780000000001E-4</v>
      </c>
      <c r="AG210" s="69">
        <f t="shared" si="95"/>
        <v>1.5782890000000001E-2</v>
      </c>
    </row>
    <row r="211" spans="1:33">
      <c r="A211" s="101">
        <v>356</v>
      </c>
      <c r="B211" s="1" t="s">
        <v>424</v>
      </c>
      <c r="C211" s="13">
        <v>61183519</v>
      </c>
      <c r="D211" s="13">
        <v>3630</v>
      </c>
      <c r="E211" s="13">
        <v>842106</v>
      </c>
      <c r="F211" s="13">
        <v>9050.4</v>
      </c>
      <c r="G211" s="3">
        <v>0</v>
      </c>
      <c r="H211" s="4">
        <v>0</v>
      </c>
      <c r="I211" s="71">
        <v>1.0725220000000001E-2</v>
      </c>
      <c r="J211" s="74">
        <f t="shared" si="72"/>
        <v>6.4793334573668373E-5</v>
      </c>
      <c r="K211" s="75">
        <f t="shared" si="73"/>
        <v>8.7973983160713275E-5</v>
      </c>
      <c r="L211" s="75">
        <f t="shared" si="74"/>
        <v>2.1155476034184744E-5</v>
      </c>
      <c r="M211" s="75">
        <f t="shared" si="75"/>
        <v>5.0824222613347642E-4</v>
      </c>
      <c r="N211" s="75">
        <f t="shared" si="76"/>
        <v>0</v>
      </c>
      <c r="O211" s="43">
        <f t="shared" si="77"/>
        <v>0</v>
      </c>
      <c r="P211" s="76">
        <f t="shared" si="78"/>
        <v>4.9242934275987961E-5</v>
      </c>
      <c r="Q211" s="76">
        <f t="shared" si="79"/>
        <v>1.1436617810892726E-5</v>
      </c>
      <c r="R211" s="76">
        <f t="shared" si="80"/>
        <v>1.0577738017092372E-6</v>
      </c>
      <c r="S211" s="76">
        <f t="shared" si="81"/>
        <v>1.5247266784004291E-5</v>
      </c>
      <c r="T211" s="76">
        <f t="shared" si="82"/>
        <v>0</v>
      </c>
      <c r="U211" s="76">
        <f t="shared" si="83"/>
        <v>0</v>
      </c>
      <c r="V211" s="77">
        <f t="shared" si="84"/>
        <v>3.1007751937984497E-5</v>
      </c>
      <c r="W211" s="61">
        <f t="shared" si="85"/>
        <v>1.0799234461057872E-2</v>
      </c>
      <c r="X211" s="61">
        <f t="shared" si="86"/>
        <v>1.0725220000000001E-2</v>
      </c>
      <c r="Y211" s="64">
        <f t="shared" si="87"/>
        <v>-7.401446105787142E-5</v>
      </c>
      <c r="Z211" s="66">
        <f t="shared" si="88"/>
        <v>8.1511672E-3</v>
      </c>
      <c r="AA211" s="67">
        <f t="shared" si="89"/>
        <v>1.3942786000000001E-3</v>
      </c>
      <c r="AB211" s="67">
        <f t="shared" si="90"/>
        <v>5.3626100000000001E-4</v>
      </c>
      <c r="AC211" s="67">
        <f t="shared" si="91"/>
        <v>3.2175660000000002E-4</v>
      </c>
      <c r="AD211" s="67">
        <f t="shared" si="92"/>
        <v>5.3626100000000005E-5</v>
      </c>
      <c r="AE211" s="67">
        <f t="shared" si="93"/>
        <v>5.3626100000000005E-5</v>
      </c>
      <c r="AF211" s="68">
        <f t="shared" si="94"/>
        <v>2.1450440000000002E-4</v>
      </c>
      <c r="AG211" s="69">
        <f t="shared" si="95"/>
        <v>1.0725220000000001E-2</v>
      </c>
    </row>
    <row r="212" spans="1:33">
      <c r="A212" s="101">
        <v>357</v>
      </c>
      <c r="B212" s="1" t="s">
        <v>426</v>
      </c>
      <c r="C212" s="13">
        <v>252976019</v>
      </c>
      <c r="D212" s="13">
        <v>13663</v>
      </c>
      <c r="E212" s="13">
        <v>2497972</v>
      </c>
      <c r="F212" s="13">
        <v>18062.5</v>
      </c>
      <c r="G212" s="3">
        <v>7.79</v>
      </c>
      <c r="H212" s="4">
        <v>0</v>
      </c>
      <c r="I212" s="71">
        <v>3.2899959999999999E-2</v>
      </c>
      <c r="J212" s="74">
        <f t="shared" si="72"/>
        <v>2.6790155430879496E-4</v>
      </c>
      <c r="K212" s="75">
        <f t="shared" si="73"/>
        <v>3.3112631733466267E-4</v>
      </c>
      <c r="L212" s="75">
        <f t="shared" si="74"/>
        <v>6.2754316891299364E-5</v>
      </c>
      <c r="M212" s="75">
        <f t="shared" si="75"/>
        <v>1.0143336437655702E-3</v>
      </c>
      <c r="N212" s="75">
        <f t="shared" si="76"/>
        <v>1.4191167228058794E-3</v>
      </c>
      <c r="O212" s="43">
        <f t="shared" si="77"/>
        <v>0</v>
      </c>
      <c r="P212" s="76">
        <f t="shared" si="78"/>
        <v>2.0360518127468416E-4</v>
      </c>
      <c r="Q212" s="76">
        <f t="shared" si="79"/>
        <v>4.3046421253506145E-5</v>
      </c>
      <c r="R212" s="76">
        <f t="shared" si="80"/>
        <v>3.1377158445649684E-6</v>
      </c>
      <c r="S212" s="76">
        <f t="shared" si="81"/>
        <v>3.0430009312967107E-5</v>
      </c>
      <c r="T212" s="76">
        <f t="shared" si="82"/>
        <v>7.0955836140293966E-6</v>
      </c>
      <c r="U212" s="76">
        <f t="shared" si="83"/>
        <v>0</v>
      </c>
      <c r="V212" s="77">
        <f t="shared" si="84"/>
        <v>3.1007751937984497E-5</v>
      </c>
      <c r="W212" s="61">
        <f t="shared" si="85"/>
        <v>3.1832266323773617E-2</v>
      </c>
      <c r="X212" s="61">
        <f t="shared" si="86"/>
        <v>3.2899959999999999E-2</v>
      </c>
      <c r="Y212" s="64">
        <f t="shared" si="87"/>
        <v>1.0676936762263819E-3</v>
      </c>
      <c r="Z212" s="66">
        <f t="shared" si="88"/>
        <v>2.5003969599999998E-2</v>
      </c>
      <c r="AA212" s="67">
        <f t="shared" si="89"/>
        <v>4.2769948000000004E-3</v>
      </c>
      <c r="AB212" s="67">
        <f t="shared" si="90"/>
        <v>1.6449979999999999E-3</v>
      </c>
      <c r="AC212" s="67">
        <f t="shared" si="91"/>
        <v>9.8699879999999984E-4</v>
      </c>
      <c r="AD212" s="67">
        <f t="shared" si="92"/>
        <v>1.644998E-4</v>
      </c>
      <c r="AE212" s="67">
        <f t="shared" si="93"/>
        <v>1.644998E-4</v>
      </c>
      <c r="AF212" s="68">
        <f t="shared" si="94"/>
        <v>6.579992E-4</v>
      </c>
      <c r="AG212" s="69">
        <f t="shared" si="95"/>
        <v>3.2899960000000006E-2</v>
      </c>
    </row>
    <row r="213" spans="1:33">
      <c r="A213" s="101">
        <v>358</v>
      </c>
      <c r="B213" s="1" t="s">
        <v>428</v>
      </c>
      <c r="C213" s="13">
        <v>252316237</v>
      </c>
      <c r="D213" s="13">
        <v>28300</v>
      </c>
      <c r="E213" s="13">
        <v>9428366</v>
      </c>
      <c r="F213" s="13">
        <v>8726.7000000000007</v>
      </c>
      <c r="G213" s="3">
        <v>0</v>
      </c>
      <c r="H213" s="4">
        <v>0</v>
      </c>
      <c r="I213" s="71">
        <v>3.6297990000000002E-2</v>
      </c>
      <c r="J213" s="74">
        <f t="shared" si="72"/>
        <v>2.6720284530070922E-4</v>
      </c>
      <c r="K213" s="75">
        <f t="shared" si="73"/>
        <v>6.8585777505459657E-4</v>
      </c>
      <c r="L213" s="75">
        <f t="shared" si="74"/>
        <v>2.3686040825563799E-4</v>
      </c>
      <c r="M213" s="75">
        <f t="shared" si="75"/>
        <v>4.9006424409959873E-4</v>
      </c>
      <c r="N213" s="75">
        <f t="shared" si="76"/>
        <v>0</v>
      </c>
      <c r="O213" s="43">
        <f t="shared" si="77"/>
        <v>0</v>
      </c>
      <c r="P213" s="76">
        <f t="shared" si="78"/>
        <v>2.0307416242853902E-4</v>
      </c>
      <c r="Q213" s="76">
        <f t="shared" si="79"/>
        <v>8.9161510757097554E-5</v>
      </c>
      <c r="R213" s="76">
        <f t="shared" si="80"/>
        <v>1.1843020412781899E-5</v>
      </c>
      <c r="S213" s="76">
        <f t="shared" si="81"/>
        <v>1.4701927322987962E-5</v>
      </c>
      <c r="T213" s="76">
        <f t="shared" si="82"/>
        <v>0</v>
      </c>
      <c r="U213" s="76">
        <f t="shared" si="83"/>
        <v>0</v>
      </c>
      <c r="V213" s="77">
        <f t="shared" si="84"/>
        <v>3.1007751937984497E-5</v>
      </c>
      <c r="W213" s="61">
        <f t="shared" si="85"/>
        <v>3.4978837285939098E-2</v>
      </c>
      <c r="X213" s="61">
        <f t="shared" si="86"/>
        <v>3.6297990000000002E-2</v>
      </c>
      <c r="Y213" s="64">
        <f t="shared" si="87"/>
        <v>1.3191527140609047E-3</v>
      </c>
      <c r="Z213" s="66">
        <f t="shared" si="88"/>
        <v>2.7586472400000003E-2</v>
      </c>
      <c r="AA213" s="67">
        <f t="shared" si="89"/>
        <v>4.7187387000000008E-3</v>
      </c>
      <c r="AB213" s="67">
        <f t="shared" si="90"/>
        <v>1.8148995000000002E-3</v>
      </c>
      <c r="AC213" s="67">
        <f t="shared" si="91"/>
        <v>1.0889396999999999E-3</v>
      </c>
      <c r="AD213" s="67">
        <f t="shared" si="92"/>
        <v>1.8148995000000001E-4</v>
      </c>
      <c r="AE213" s="67">
        <f t="shared" si="93"/>
        <v>1.8148995000000001E-4</v>
      </c>
      <c r="AF213" s="68">
        <f t="shared" si="94"/>
        <v>7.2595980000000004E-4</v>
      </c>
      <c r="AG213" s="69">
        <f t="shared" si="95"/>
        <v>3.6297990000000009E-2</v>
      </c>
    </row>
    <row r="214" spans="1:33">
      <c r="A214" s="101">
        <v>359</v>
      </c>
      <c r="B214" s="1" t="s">
        <v>430</v>
      </c>
      <c r="C214" s="13">
        <v>244915821</v>
      </c>
      <c r="D214" s="13">
        <v>6016</v>
      </c>
      <c r="E214" s="13">
        <v>2706656</v>
      </c>
      <c r="F214" s="13">
        <v>16413.7</v>
      </c>
      <c r="G214" s="3">
        <v>0</v>
      </c>
      <c r="H214" s="4">
        <v>0.211448</v>
      </c>
      <c r="I214" s="71">
        <v>2.7655510000000001E-2</v>
      </c>
      <c r="J214" s="74">
        <f t="shared" si="72"/>
        <v>2.5936580621388705E-4</v>
      </c>
      <c r="K214" s="75">
        <f t="shared" si="73"/>
        <v>1.4579930652750718E-4</v>
      </c>
      <c r="L214" s="75">
        <f t="shared" si="74"/>
        <v>6.7996898419892915E-5</v>
      </c>
      <c r="M214" s="75">
        <f t="shared" si="75"/>
        <v>9.2174218013425281E-4</v>
      </c>
      <c r="N214" s="75">
        <f t="shared" si="76"/>
        <v>0</v>
      </c>
      <c r="O214" s="43">
        <f t="shared" si="77"/>
        <v>2.1144800000000002E-3</v>
      </c>
      <c r="P214" s="76">
        <f t="shared" si="78"/>
        <v>1.9711801272255416E-4</v>
      </c>
      <c r="Q214" s="76">
        <f t="shared" si="79"/>
        <v>1.8953909848575936E-5</v>
      </c>
      <c r="R214" s="76">
        <f t="shared" si="80"/>
        <v>3.3998449209946457E-6</v>
      </c>
      <c r="S214" s="76">
        <f t="shared" si="81"/>
        <v>2.7652265404027584E-5</v>
      </c>
      <c r="T214" s="76">
        <f t="shared" si="82"/>
        <v>0</v>
      </c>
      <c r="U214" s="76">
        <f t="shared" si="83"/>
        <v>1.0572400000000001E-5</v>
      </c>
      <c r="V214" s="77">
        <f t="shared" si="84"/>
        <v>3.1007751937984497E-5</v>
      </c>
      <c r="W214" s="61">
        <f t="shared" si="85"/>
        <v>2.8870418483413679E-2</v>
      </c>
      <c r="X214" s="61">
        <f t="shared" si="86"/>
        <v>2.7655510000000001E-2</v>
      </c>
      <c r="Y214" s="64">
        <f t="shared" si="87"/>
        <v>-1.2149084834136778E-3</v>
      </c>
      <c r="Z214" s="66">
        <f t="shared" si="88"/>
        <v>2.1018187600000002E-2</v>
      </c>
      <c r="AA214" s="67">
        <f t="shared" si="89"/>
        <v>3.5952163000000001E-3</v>
      </c>
      <c r="AB214" s="67">
        <f t="shared" si="90"/>
        <v>1.3827755000000001E-3</v>
      </c>
      <c r="AC214" s="67">
        <f t="shared" si="91"/>
        <v>8.2966530000000004E-4</v>
      </c>
      <c r="AD214" s="67">
        <f t="shared" si="92"/>
        <v>1.3827755000000002E-4</v>
      </c>
      <c r="AE214" s="67">
        <f t="shared" si="93"/>
        <v>1.3827755000000002E-4</v>
      </c>
      <c r="AF214" s="68">
        <f t="shared" si="94"/>
        <v>5.5311020000000006E-4</v>
      </c>
      <c r="AG214" s="69">
        <f t="shared" si="95"/>
        <v>2.7655510000000001E-2</v>
      </c>
    </row>
    <row r="215" spans="1:33">
      <c r="A215" s="101">
        <v>360</v>
      </c>
      <c r="B215" s="1" t="s">
        <v>432</v>
      </c>
      <c r="C215" s="13">
        <v>8509380</v>
      </c>
      <c r="D215" s="13">
        <v>4299</v>
      </c>
      <c r="E215" s="13">
        <v>526873</v>
      </c>
      <c r="F215" s="13">
        <v>8410.1</v>
      </c>
      <c r="G215" s="3">
        <v>0</v>
      </c>
      <c r="H215" s="4">
        <v>3.5057839999999998</v>
      </c>
      <c r="I215" s="71">
        <v>2.405848E-2</v>
      </c>
      <c r="J215" s="74">
        <f t="shared" si="72"/>
        <v>9.0114317444618089E-6</v>
      </c>
      <c r="K215" s="75">
        <f t="shared" si="73"/>
        <v>1.0418737013991911E-4</v>
      </c>
      <c r="L215" s="75">
        <f t="shared" si="74"/>
        <v>1.3236159253774488E-5</v>
      </c>
      <c r="M215" s="75">
        <f t="shared" si="75"/>
        <v>4.7228497591323586E-4</v>
      </c>
      <c r="N215" s="75">
        <f t="shared" si="76"/>
        <v>0</v>
      </c>
      <c r="O215" s="43">
        <f t="shared" si="77"/>
        <v>3.505784E-2</v>
      </c>
      <c r="P215" s="76">
        <f t="shared" si="78"/>
        <v>6.8486881257909748E-6</v>
      </c>
      <c r="Q215" s="76">
        <f t="shared" si="79"/>
        <v>1.3544358118189484E-5</v>
      </c>
      <c r="R215" s="76">
        <f t="shared" si="80"/>
        <v>6.6180796268872444E-7</v>
      </c>
      <c r="S215" s="76">
        <f t="shared" si="81"/>
        <v>1.4168549277397075E-5</v>
      </c>
      <c r="T215" s="76">
        <f t="shared" si="82"/>
        <v>0</v>
      </c>
      <c r="U215" s="76">
        <f t="shared" si="83"/>
        <v>1.7528920000000001E-4</v>
      </c>
      <c r="V215" s="77">
        <f t="shared" si="84"/>
        <v>3.1007751937984497E-5</v>
      </c>
      <c r="W215" s="61">
        <f t="shared" si="85"/>
        <v>2.4152035542205075E-2</v>
      </c>
      <c r="X215" s="61">
        <f t="shared" si="86"/>
        <v>2.405848E-2</v>
      </c>
      <c r="Y215" s="64">
        <f t="shared" si="87"/>
        <v>-9.3555542205074615E-5</v>
      </c>
      <c r="Z215" s="66">
        <f t="shared" si="88"/>
        <v>1.8284444800000001E-2</v>
      </c>
      <c r="AA215" s="67">
        <f t="shared" si="89"/>
        <v>3.1276024000000003E-3</v>
      </c>
      <c r="AB215" s="67">
        <f t="shared" si="90"/>
        <v>1.2029240000000002E-3</v>
      </c>
      <c r="AC215" s="67">
        <f t="shared" si="91"/>
        <v>7.2175439999999993E-4</v>
      </c>
      <c r="AD215" s="67">
        <f t="shared" si="92"/>
        <v>1.2029240000000001E-4</v>
      </c>
      <c r="AE215" s="67">
        <f t="shared" si="93"/>
        <v>1.2029240000000001E-4</v>
      </c>
      <c r="AF215" s="68">
        <f t="shared" si="94"/>
        <v>4.8116960000000003E-4</v>
      </c>
      <c r="AG215" s="69">
        <f t="shared" si="95"/>
        <v>2.405848E-2</v>
      </c>
    </row>
    <row r="216" spans="1:33">
      <c r="A216" s="101">
        <v>361</v>
      </c>
      <c r="B216" s="1" t="s">
        <v>434</v>
      </c>
      <c r="C216" s="13">
        <v>333407872</v>
      </c>
      <c r="D216" s="13">
        <v>14148</v>
      </c>
      <c r="E216" s="13">
        <v>3430632</v>
      </c>
      <c r="F216" s="13">
        <v>54353.919999999998</v>
      </c>
      <c r="G216" s="3">
        <v>0</v>
      </c>
      <c r="H216" s="4">
        <v>0</v>
      </c>
      <c r="I216" s="71">
        <v>4.5598279999999998E-2</v>
      </c>
      <c r="J216" s="74">
        <f t="shared" si="72"/>
        <v>3.5307887079837302E-4</v>
      </c>
      <c r="K216" s="75">
        <f t="shared" si="73"/>
        <v>3.4288041701316017E-4</v>
      </c>
      <c r="L216" s="75">
        <f t="shared" si="74"/>
        <v>8.6184700094889816E-5</v>
      </c>
      <c r="M216" s="75">
        <f t="shared" si="75"/>
        <v>3.0523465592549371E-3</v>
      </c>
      <c r="N216" s="75">
        <f t="shared" si="76"/>
        <v>0</v>
      </c>
      <c r="O216" s="43">
        <f t="shared" si="77"/>
        <v>0</v>
      </c>
      <c r="P216" s="76">
        <f t="shared" si="78"/>
        <v>2.6833994180676352E-4</v>
      </c>
      <c r="Q216" s="76">
        <f t="shared" si="79"/>
        <v>4.4574454211710822E-5</v>
      </c>
      <c r="R216" s="76">
        <f t="shared" si="80"/>
        <v>4.3092350047444908E-6</v>
      </c>
      <c r="S216" s="76">
        <f t="shared" si="81"/>
        <v>9.157039677764811E-5</v>
      </c>
      <c r="T216" s="76">
        <f t="shared" si="82"/>
        <v>0</v>
      </c>
      <c r="U216" s="76">
        <f t="shared" si="83"/>
        <v>0</v>
      </c>
      <c r="V216" s="77">
        <f t="shared" si="84"/>
        <v>3.1007751937984497E-5</v>
      </c>
      <c r="W216" s="61">
        <f t="shared" si="85"/>
        <v>4.3980177973885141E-2</v>
      </c>
      <c r="X216" s="61">
        <f t="shared" si="86"/>
        <v>4.5598279999999998E-2</v>
      </c>
      <c r="Y216" s="64">
        <f t="shared" si="87"/>
        <v>1.6181020261148565E-3</v>
      </c>
      <c r="Z216" s="66">
        <f t="shared" si="88"/>
        <v>3.4654692799999998E-2</v>
      </c>
      <c r="AA216" s="67">
        <f t="shared" si="89"/>
        <v>5.9277764000000002E-3</v>
      </c>
      <c r="AB216" s="67">
        <f t="shared" si="90"/>
        <v>2.2799140000000001E-3</v>
      </c>
      <c r="AC216" s="67">
        <f t="shared" si="91"/>
        <v>1.3679483999999998E-3</v>
      </c>
      <c r="AD216" s="67">
        <f t="shared" si="92"/>
        <v>2.2799140000000001E-4</v>
      </c>
      <c r="AE216" s="67">
        <f t="shared" si="93"/>
        <v>2.2799140000000001E-4</v>
      </c>
      <c r="AF216" s="68">
        <f t="shared" si="94"/>
        <v>9.1196560000000003E-4</v>
      </c>
      <c r="AG216" s="69">
        <f t="shared" si="95"/>
        <v>4.5598280000000005E-2</v>
      </c>
    </row>
    <row r="217" spans="1:33">
      <c r="A217" s="101">
        <v>362</v>
      </c>
      <c r="B217" s="1" t="s">
        <v>436</v>
      </c>
      <c r="C217" s="13">
        <v>543442545</v>
      </c>
      <c r="D217" s="13">
        <v>20029</v>
      </c>
      <c r="E217" s="13">
        <v>8031046</v>
      </c>
      <c r="F217" s="13">
        <v>9698.7000000000007</v>
      </c>
      <c r="G217" s="3">
        <v>0</v>
      </c>
      <c r="H217" s="4">
        <v>0</v>
      </c>
      <c r="I217" s="71">
        <v>5.1653650000000002E-2</v>
      </c>
      <c r="J217" s="74">
        <f t="shared" si="72"/>
        <v>5.7550554814852725E-4</v>
      </c>
      <c r="K217" s="75">
        <f t="shared" si="73"/>
        <v>4.8540796383634329E-4</v>
      </c>
      <c r="L217" s="75">
        <f t="shared" si="74"/>
        <v>2.0175678736695293E-4</v>
      </c>
      <c r="M217" s="75">
        <f t="shared" si="75"/>
        <v>5.4464873139317021E-4</v>
      </c>
      <c r="N217" s="75">
        <f t="shared" si="76"/>
        <v>0</v>
      </c>
      <c r="O217" s="43">
        <f t="shared" si="77"/>
        <v>0</v>
      </c>
      <c r="P217" s="76">
        <f t="shared" si="78"/>
        <v>4.373842165928807E-4</v>
      </c>
      <c r="Q217" s="76">
        <f t="shared" si="79"/>
        <v>6.3103035298724632E-5</v>
      </c>
      <c r="R217" s="76">
        <f t="shared" si="80"/>
        <v>1.0087839368347648E-5</v>
      </c>
      <c r="S217" s="76">
        <f t="shared" si="81"/>
        <v>1.6339461941795106E-5</v>
      </c>
      <c r="T217" s="76">
        <f t="shared" si="82"/>
        <v>0</v>
      </c>
      <c r="U217" s="76">
        <f t="shared" si="83"/>
        <v>0</v>
      </c>
      <c r="V217" s="77">
        <f t="shared" si="84"/>
        <v>3.1007751937984497E-5</v>
      </c>
      <c r="W217" s="61">
        <f t="shared" si="85"/>
        <v>5.5792230513973258E-2</v>
      </c>
      <c r="X217" s="61">
        <f t="shared" si="86"/>
        <v>5.1653650000000002E-2</v>
      </c>
      <c r="Y217" s="64">
        <f t="shared" si="87"/>
        <v>-4.1385805139732557E-3</v>
      </c>
      <c r="Z217" s="66">
        <f t="shared" si="88"/>
        <v>3.9256774000000001E-2</v>
      </c>
      <c r="AA217" s="67">
        <f t="shared" si="89"/>
        <v>6.7149745000000009E-3</v>
      </c>
      <c r="AB217" s="67">
        <f t="shared" si="90"/>
        <v>2.5826825000000004E-3</v>
      </c>
      <c r="AC217" s="67">
        <f t="shared" si="91"/>
        <v>1.5496094999999999E-3</v>
      </c>
      <c r="AD217" s="67">
        <f t="shared" si="92"/>
        <v>2.5826825000000001E-4</v>
      </c>
      <c r="AE217" s="67">
        <f t="shared" si="93"/>
        <v>2.5826825000000001E-4</v>
      </c>
      <c r="AF217" s="68">
        <f t="shared" si="94"/>
        <v>1.033073E-3</v>
      </c>
      <c r="AG217" s="69">
        <f t="shared" si="95"/>
        <v>5.1653650000000002E-2</v>
      </c>
    </row>
    <row r="218" spans="1:33">
      <c r="A218" s="101">
        <v>363</v>
      </c>
      <c r="B218" s="1" t="s">
        <v>438</v>
      </c>
      <c r="C218" s="13">
        <v>125674280</v>
      </c>
      <c r="D218" s="13">
        <v>7275</v>
      </c>
      <c r="E218" s="13">
        <v>1719563</v>
      </c>
      <c r="F218" s="13">
        <v>20805.5</v>
      </c>
      <c r="G218" s="3">
        <v>8.89</v>
      </c>
      <c r="H218" s="4">
        <v>0</v>
      </c>
      <c r="I218" s="71">
        <v>1.964254E-2</v>
      </c>
      <c r="J218" s="74">
        <f t="shared" si="72"/>
        <v>1.3308903777412476E-4</v>
      </c>
      <c r="K218" s="75">
        <f t="shared" si="73"/>
        <v>1.7631149517746255E-4</v>
      </c>
      <c r="L218" s="75">
        <f t="shared" si="74"/>
        <v>4.3199043630814677E-5</v>
      </c>
      <c r="M218" s="75">
        <f t="shared" si="75"/>
        <v>1.1683719654181077E-3</v>
      </c>
      <c r="N218" s="75">
        <f t="shared" si="76"/>
        <v>1.6195054769889946E-3</v>
      </c>
      <c r="O218" s="43">
        <f t="shared" si="77"/>
        <v>0</v>
      </c>
      <c r="P218" s="76">
        <f t="shared" si="78"/>
        <v>1.0114766870833481E-4</v>
      </c>
      <c r="Q218" s="76">
        <f t="shared" si="79"/>
        <v>2.2920494373070131E-5</v>
      </c>
      <c r="R218" s="76">
        <f t="shared" si="80"/>
        <v>2.1599521815407341E-6</v>
      </c>
      <c r="S218" s="76">
        <f t="shared" si="81"/>
        <v>3.5051158962543229E-5</v>
      </c>
      <c r="T218" s="76">
        <f t="shared" si="82"/>
        <v>8.0975273849449722E-6</v>
      </c>
      <c r="U218" s="76">
        <f t="shared" si="83"/>
        <v>0</v>
      </c>
      <c r="V218" s="77">
        <f t="shared" si="84"/>
        <v>3.1007751937984497E-5</v>
      </c>
      <c r="W218" s="61">
        <f t="shared" si="85"/>
        <v>2.0038455354841837E-2</v>
      </c>
      <c r="X218" s="61">
        <f t="shared" si="86"/>
        <v>1.964254E-2</v>
      </c>
      <c r="Y218" s="64">
        <f t="shared" si="87"/>
        <v>-3.9591535484183663E-4</v>
      </c>
      <c r="Z218" s="66">
        <f t="shared" si="88"/>
        <v>1.49283304E-2</v>
      </c>
      <c r="AA218" s="67">
        <f t="shared" si="89"/>
        <v>2.5535302000000001E-3</v>
      </c>
      <c r="AB218" s="67">
        <f t="shared" si="90"/>
        <v>9.8212699999999996E-4</v>
      </c>
      <c r="AC218" s="67">
        <f t="shared" si="91"/>
        <v>5.8927619999999997E-4</v>
      </c>
      <c r="AD218" s="67">
        <f t="shared" si="92"/>
        <v>9.8212699999999996E-5</v>
      </c>
      <c r="AE218" s="67">
        <f t="shared" si="93"/>
        <v>9.8212699999999996E-5</v>
      </c>
      <c r="AF218" s="68">
        <f t="shared" si="94"/>
        <v>3.9285079999999998E-4</v>
      </c>
      <c r="AG218" s="69">
        <f t="shared" si="95"/>
        <v>1.9642539999999997E-2</v>
      </c>
    </row>
    <row r="219" spans="1:33">
      <c r="A219" s="101">
        <v>364</v>
      </c>
      <c r="B219" s="1" t="s">
        <v>440</v>
      </c>
      <c r="C219" s="13">
        <v>51177345</v>
      </c>
      <c r="D219" s="13">
        <v>7789</v>
      </c>
      <c r="E219" s="13">
        <v>1063816</v>
      </c>
      <c r="F219" s="13">
        <v>19827.599999999999</v>
      </c>
      <c r="G219" s="3">
        <v>0</v>
      </c>
      <c r="H219" s="4">
        <v>0</v>
      </c>
      <c r="I219" s="71">
        <v>1.289949E-2</v>
      </c>
      <c r="J219" s="74">
        <f t="shared" si="72"/>
        <v>5.4196798277932568E-5</v>
      </c>
      <c r="K219" s="75">
        <f t="shared" si="73"/>
        <v>1.8876841731096299E-4</v>
      </c>
      <c r="L219" s="75">
        <f t="shared" si="74"/>
        <v>2.6725298113043107E-5</v>
      </c>
      <c r="M219" s="75">
        <f t="shared" si="75"/>
        <v>1.1134561525329395E-3</v>
      </c>
      <c r="N219" s="75">
        <f t="shared" si="76"/>
        <v>0</v>
      </c>
      <c r="O219" s="43">
        <f t="shared" si="77"/>
        <v>0</v>
      </c>
      <c r="P219" s="76">
        <f t="shared" si="78"/>
        <v>4.1189566691228755E-5</v>
      </c>
      <c r="Q219" s="76">
        <f t="shared" si="79"/>
        <v>2.4539894250425188E-5</v>
      </c>
      <c r="R219" s="76">
        <f t="shared" si="80"/>
        <v>1.3362649056521555E-6</v>
      </c>
      <c r="S219" s="76">
        <f t="shared" si="81"/>
        <v>3.340368457598818E-5</v>
      </c>
      <c r="T219" s="76">
        <f t="shared" si="82"/>
        <v>0</v>
      </c>
      <c r="U219" s="76">
        <f t="shared" si="83"/>
        <v>0</v>
      </c>
      <c r="V219" s="77">
        <f t="shared" si="84"/>
        <v>3.1007751937984497E-5</v>
      </c>
      <c r="W219" s="61">
        <f t="shared" si="85"/>
        <v>1.3147716236127878E-2</v>
      </c>
      <c r="X219" s="61">
        <f t="shared" si="86"/>
        <v>1.289949E-2</v>
      </c>
      <c r="Y219" s="64">
        <f t="shared" si="87"/>
        <v>-2.4822623612787836E-4</v>
      </c>
      <c r="Z219" s="66">
        <f t="shared" si="88"/>
        <v>9.8036123999999999E-3</v>
      </c>
      <c r="AA219" s="67">
        <f t="shared" si="89"/>
        <v>1.6769337E-3</v>
      </c>
      <c r="AB219" s="67">
        <f t="shared" si="90"/>
        <v>6.4497450000000004E-4</v>
      </c>
      <c r="AC219" s="67">
        <f t="shared" si="91"/>
        <v>3.8698469999999996E-4</v>
      </c>
      <c r="AD219" s="67">
        <f t="shared" si="92"/>
        <v>6.4497449999999994E-5</v>
      </c>
      <c r="AE219" s="67">
        <f t="shared" si="93"/>
        <v>6.4497449999999994E-5</v>
      </c>
      <c r="AF219" s="68">
        <f t="shared" si="94"/>
        <v>2.5798979999999997E-4</v>
      </c>
      <c r="AG219" s="69">
        <f t="shared" si="95"/>
        <v>1.2899489999999998E-2</v>
      </c>
    </row>
    <row r="220" spans="1:33">
      <c r="A220" s="101">
        <v>365</v>
      </c>
      <c r="B220" s="1" t="s">
        <v>442</v>
      </c>
      <c r="C220" s="13">
        <v>399812147</v>
      </c>
      <c r="D220" s="13">
        <v>17858</v>
      </c>
      <c r="E220" s="13">
        <v>3457263</v>
      </c>
      <c r="F220" s="13">
        <v>98608.639999999999</v>
      </c>
      <c r="G220" s="3">
        <v>0</v>
      </c>
      <c r="H220" s="4">
        <v>6.7702999999999999E-2</v>
      </c>
      <c r="I220" s="71">
        <v>5.6724490000000002E-2</v>
      </c>
      <c r="J220" s="74">
        <f t="shared" si="72"/>
        <v>4.2340098494804922E-4</v>
      </c>
      <c r="K220" s="75">
        <f t="shared" si="73"/>
        <v>4.3279322073939877E-4</v>
      </c>
      <c r="L220" s="75">
        <f t="shared" si="74"/>
        <v>8.6853726894682687E-5</v>
      </c>
      <c r="M220" s="75">
        <f t="shared" si="75"/>
        <v>5.5375535567040758E-3</v>
      </c>
      <c r="N220" s="75">
        <f t="shared" si="76"/>
        <v>0</v>
      </c>
      <c r="O220" s="43">
        <f t="shared" si="77"/>
        <v>6.7703000000000012E-4</v>
      </c>
      <c r="P220" s="76">
        <f t="shared" si="78"/>
        <v>3.2178474856051743E-4</v>
      </c>
      <c r="Q220" s="76">
        <f t="shared" si="79"/>
        <v>5.626311869612184E-5</v>
      </c>
      <c r="R220" s="76">
        <f t="shared" si="80"/>
        <v>4.3426863447341348E-6</v>
      </c>
      <c r="S220" s="76">
        <f t="shared" si="81"/>
        <v>1.6612660670112226E-4</v>
      </c>
      <c r="T220" s="76">
        <f t="shared" si="82"/>
        <v>0</v>
      </c>
      <c r="U220" s="76">
        <f t="shared" si="83"/>
        <v>3.3851500000000005E-6</v>
      </c>
      <c r="V220" s="77">
        <f t="shared" si="84"/>
        <v>3.1007751937984497E-5</v>
      </c>
      <c r="W220" s="61">
        <f t="shared" si="85"/>
        <v>5.8291006224048023E-2</v>
      </c>
      <c r="X220" s="61">
        <f t="shared" si="86"/>
        <v>5.6724490000000002E-2</v>
      </c>
      <c r="Y220" s="64">
        <f t="shared" si="87"/>
        <v>-1.5665162240480202E-3</v>
      </c>
      <c r="Z220" s="66">
        <f t="shared" si="88"/>
        <v>4.3110612400000005E-2</v>
      </c>
      <c r="AA220" s="67">
        <f t="shared" si="89"/>
        <v>7.374183700000001E-3</v>
      </c>
      <c r="AB220" s="67">
        <f t="shared" si="90"/>
        <v>2.8362245000000002E-3</v>
      </c>
      <c r="AC220" s="67">
        <f t="shared" si="91"/>
        <v>1.7017346999999999E-3</v>
      </c>
      <c r="AD220" s="67">
        <f t="shared" si="92"/>
        <v>2.8362245000000002E-4</v>
      </c>
      <c r="AE220" s="67">
        <f t="shared" si="93"/>
        <v>2.8362245000000002E-4</v>
      </c>
      <c r="AF220" s="68">
        <f t="shared" si="94"/>
        <v>1.1344898000000001E-3</v>
      </c>
      <c r="AG220" s="69">
        <f t="shared" si="95"/>
        <v>5.6724490000000002E-2</v>
      </c>
    </row>
    <row r="221" spans="1:33">
      <c r="A221" s="101">
        <v>366</v>
      </c>
      <c r="B221" s="1" t="s">
        <v>444</v>
      </c>
      <c r="C221" s="13">
        <v>423518409</v>
      </c>
      <c r="D221" s="13">
        <v>24008</v>
      </c>
      <c r="E221" s="13">
        <v>9063451</v>
      </c>
      <c r="F221" s="13">
        <v>107604.12</v>
      </c>
      <c r="G221" s="3">
        <v>140.74</v>
      </c>
      <c r="H221" s="4">
        <v>0</v>
      </c>
      <c r="I221" s="71">
        <v>7.6068319999999995E-2</v>
      </c>
      <c r="J221" s="74">
        <f t="shared" si="72"/>
        <v>4.4850591173817126E-4</v>
      </c>
      <c r="K221" s="75">
        <f t="shared" si="73"/>
        <v>5.8184005171416097E-4</v>
      </c>
      <c r="L221" s="75">
        <f t="shared" si="74"/>
        <v>2.2769297501443734E-4</v>
      </c>
      <c r="M221" s="75">
        <f t="shared" si="75"/>
        <v>6.0427116469917051E-3</v>
      </c>
      <c r="N221" s="75">
        <f t="shared" si="76"/>
        <v>2.5638830239756029E-2</v>
      </c>
      <c r="O221" s="43">
        <f t="shared" si="77"/>
        <v>0</v>
      </c>
      <c r="P221" s="76">
        <f t="shared" si="78"/>
        <v>3.4086449292101018E-4</v>
      </c>
      <c r="Q221" s="76">
        <f t="shared" si="79"/>
        <v>7.5639206722840925E-5</v>
      </c>
      <c r="R221" s="76">
        <f t="shared" si="80"/>
        <v>1.1384648750721868E-5</v>
      </c>
      <c r="S221" s="76">
        <f t="shared" si="81"/>
        <v>1.8128134940975115E-4</v>
      </c>
      <c r="T221" s="76">
        <f t="shared" si="82"/>
        <v>1.2819415119878015E-4</v>
      </c>
      <c r="U221" s="76">
        <f t="shared" si="83"/>
        <v>0</v>
      </c>
      <c r="V221" s="77">
        <f t="shared" si="84"/>
        <v>3.1007751937984497E-5</v>
      </c>
      <c r="W221" s="61">
        <f t="shared" si="85"/>
        <v>7.6837160094108875E-2</v>
      </c>
      <c r="X221" s="61">
        <f t="shared" si="86"/>
        <v>7.6068319999999995E-2</v>
      </c>
      <c r="Y221" s="64">
        <f t="shared" si="87"/>
        <v>-7.6884009410888021E-4</v>
      </c>
      <c r="Z221" s="66">
        <f t="shared" si="88"/>
        <v>5.7811923199999997E-2</v>
      </c>
      <c r="AA221" s="67">
        <f t="shared" si="89"/>
        <v>9.8888815999999997E-3</v>
      </c>
      <c r="AB221" s="67">
        <f t="shared" si="90"/>
        <v>3.803416E-3</v>
      </c>
      <c r="AC221" s="67">
        <f t="shared" si="91"/>
        <v>2.2820495999999997E-3</v>
      </c>
      <c r="AD221" s="67">
        <f t="shared" si="92"/>
        <v>3.8034159999999996E-4</v>
      </c>
      <c r="AE221" s="67">
        <f t="shared" si="93"/>
        <v>3.8034159999999996E-4</v>
      </c>
      <c r="AF221" s="68">
        <f t="shared" si="94"/>
        <v>1.5213663999999998E-3</v>
      </c>
      <c r="AG221" s="69">
        <f t="shared" si="95"/>
        <v>7.6068320000000009E-2</v>
      </c>
    </row>
    <row r="222" spans="1:33">
      <c r="A222" s="101">
        <v>367</v>
      </c>
      <c r="B222" s="1" t="s">
        <v>446</v>
      </c>
      <c r="C222" s="13">
        <v>291713727</v>
      </c>
      <c r="D222" s="13">
        <v>14556</v>
      </c>
      <c r="E222" s="13">
        <v>4146898</v>
      </c>
      <c r="F222" s="13">
        <v>40150.6</v>
      </c>
      <c r="G222" s="3">
        <v>0</v>
      </c>
      <c r="H222" s="4">
        <v>0</v>
      </c>
      <c r="I222" s="71">
        <v>3.8782669999999998E-2</v>
      </c>
      <c r="J222" s="74">
        <f t="shared" si="72"/>
        <v>3.0892477945315238E-4</v>
      </c>
      <c r="K222" s="75">
        <f t="shared" si="73"/>
        <v>3.5276840189733951E-4</v>
      </c>
      <c r="L222" s="75">
        <f t="shared" si="74"/>
        <v>1.0417881033410123E-4</v>
      </c>
      <c r="M222" s="75">
        <f t="shared" si="75"/>
        <v>2.2547324233840225E-3</v>
      </c>
      <c r="N222" s="75">
        <f t="shared" si="76"/>
        <v>0</v>
      </c>
      <c r="O222" s="43">
        <f t="shared" si="77"/>
        <v>0</v>
      </c>
      <c r="P222" s="76">
        <f t="shared" si="78"/>
        <v>2.3478283238439582E-4</v>
      </c>
      <c r="Q222" s="76">
        <f t="shared" si="79"/>
        <v>4.585989224665414E-5</v>
      </c>
      <c r="R222" s="76">
        <f t="shared" si="80"/>
        <v>5.208940516705062E-6</v>
      </c>
      <c r="S222" s="76">
        <f t="shared" si="81"/>
        <v>6.7641972701520673E-5</v>
      </c>
      <c r="T222" s="76">
        <f t="shared" si="82"/>
        <v>0</v>
      </c>
      <c r="U222" s="76">
        <f t="shared" si="83"/>
        <v>0</v>
      </c>
      <c r="V222" s="77">
        <f t="shared" si="84"/>
        <v>3.1007751937984497E-5</v>
      </c>
      <c r="W222" s="61">
        <f t="shared" si="85"/>
        <v>3.8450138978726019E-2</v>
      </c>
      <c r="X222" s="61">
        <f t="shared" si="86"/>
        <v>3.8782669999999998E-2</v>
      </c>
      <c r="Y222" s="64">
        <f t="shared" si="87"/>
        <v>3.325310212739796E-4</v>
      </c>
      <c r="Z222" s="66">
        <f t="shared" si="88"/>
        <v>2.94748292E-2</v>
      </c>
      <c r="AA222" s="67">
        <f t="shared" si="89"/>
        <v>5.0417470999999997E-3</v>
      </c>
      <c r="AB222" s="67">
        <f t="shared" si="90"/>
        <v>1.9391335E-3</v>
      </c>
      <c r="AC222" s="67">
        <f t="shared" si="91"/>
        <v>1.1634801E-3</v>
      </c>
      <c r="AD222" s="67">
        <f t="shared" si="92"/>
        <v>1.9391335E-4</v>
      </c>
      <c r="AE222" s="67">
        <f t="shared" si="93"/>
        <v>1.9391335E-4</v>
      </c>
      <c r="AF222" s="68">
        <f t="shared" si="94"/>
        <v>7.7565339999999998E-4</v>
      </c>
      <c r="AG222" s="69">
        <f t="shared" si="95"/>
        <v>3.8782669999999998E-2</v>
      </c>
    </row>
    <row r="223" spans="1:33">
      <c r="A223" s="101">
        <v>368</v>
      </c>
      <c r="B223" s="1" t="s">
        <v>448</v>
      </c>
      <c r="C223" s="13">
        <v>51030944</v>
      </c>
      <c r="D223" s="13">
        <v>3246</v>
      </c>
      <c r="E223" s="13">
        <v>1592767</v>
      </c>
      <c r="F223" s="13">
        <v>15551.2</v>
      </c>
      <c r="G223" s="3">
        <v>25.08</v>
      </c>
      <c r="H223" s="4">
        <v>0</v>
      </c>
      <c r="I223" s="71">
        <v>1.411925E-2</v>
      </c>
      <c r="J223" s="74">
        <f t="shared" si="72"/>
        <v>5.4041759647759633E-5</v>
      </c>
      <c r="K223" s="75">
        <f t="shared" si="73"/>
        <v>7.8667644446191531E-5</v>
      </c>
      <c r="L223" s="75">
        <f t="shared" si="74"/>
        <v>4.0013661102688182E-5</v>
      </c>
      <c r="M223" s="75">
        <f t="shared" si="75"/>
        <v>8.7330687119319789E-4</v>
      </c>
      <c r="N223" s="75">
        <f t="shared" si="76"/>
        <v>4.5688635953750256E-3</v>
      </c>
      <c r="O223" s="43">
        <f t="shared" si="77"/>
        <v>0</v>
      </c>
      <c r="P223" s="76">
        <f t="shared" si="78"/>
        <v>4.1071737332297323E-5</v>
      </c>
      <c r="Q223" s="76">
        <f t="shared" si="79"/>
        <v>1.0226793778004899E-5</v>
      </c>
      <c r="R223" s="76">
        <f t="shared" si="80"/>
        <v>2.0006830551344091E-6</v>
      </c>
      <c r="S223" s="76">
        <f t="shared" si="81"/>
        <v>2.6199206135795937E-5</v>
      </c>
      <c r="T223" s="76">
        <f t="shared" si="82"/>
        <v>2.284431797687513E-5</v>
      </c>
      <c r="U223" s="76">
        <f t="shared" si="83"/>
        <v>0</v>
      </c>
      <c r="V223" s="77">
        <f t="shared" si="84"/>
        <v>3.1007751937984497E-5</v>
      </c>
      <c r="W223" s="61">
        <f t="shared" si="85"/>
        <v>1.3335049021609221E-2</v>
      </c>
      <c r="X223" s="61">
        <f t="shared" si="86"/>
        <v>1.411925E-2</v>
      </c>
      <c r="Y223" s="64">
        <f t="shared" si="87"/>
        <v>7.8420097839077864E-4</v>
      </c>
      <c r="Z223" s="66">
        <f t="shared" si="88"/>
        <v>1.073063E-2</v>
      </c>
      <c r="AA223" s="67">
        <f t="shared" si="89"/>
        <v>1.8355025000000001E-3</v>
      </c>
      <c r="AB223" s="67">
        <f t="shared" si="90"/>
        <v>7.0596250000000004E-4</v>
      </c>
      <c r="AC223" s="67">
        <f t="shared" si="91"/>
        <v>4.2357749999999997E-4</v>
      </c>
      <c r="AD223" s="67">
        <f t="shared" si="92"/>
        <v>7.0596250000000004E-5</v>
      </c>
      <c r="AE223" s="67">
        <f t="shared" si="93"/>
        <v>7.0596250000000004E-5</v>
      </c>
      <c r="AF223" s="68">
        <f t="shared" si="94"/>
        <v>2.8238500000000001E-4</v>
      </c>
      <c r="AG223" s="69">
        <f t="shared" si="95"/>
        <v>1.4119250000000002E-2</v>
      </c>
    </row>
    <row r="224" spans="1:33">
      <c r="A224" s="101">
        <v>369</v>
      </c>
      <c r="B224" s="1" t="s">
        <v>450</v>
      </c>
      <c r="C224" s="13">
        <v>429300399</v>
      </c>
      <c r="D224" s="13">
        <v>87057</v>
      </c>
      <c r="E224" s="13">
        <v>116384750</v>
      </c>
      <c r="F224" s="13">
        <v>4661.7</v>
      </c>
      <c r="G224" s="3">
        <v>0</v>
      </c>
      <c r="H224" s="4">
        <v>1.5874600000000001</v>
      </c>
      <c r="I224" s="71">
        <v>8.7091000000000002E-2</v>
      </c>
      <c r="J224" s="74">
        <f t="shared" si="72"/>
        <v>4.5462903800966937E-4</v>
      </c>
      <c r="K224" s="75">
        <f t="shared" si="73"/>
        <v>2.1098487746617671E-3</v>
      </c>
      <c r="L224" s="75">
        <f t="shared" si="74"/>
        <v>2.9238300040251262E-3</v>
      </c>
      <c r="M224" s="75">
        <f t="shared" si="75"/>
        <v>2.6178652717740949E-4</v>
      </c>
      <c r="N224" s="75">
        <f t="shared" si="76"/>
        <v>0</v>
      </c>
      <c r="O224" s="43">
        <f t="shared" si="77"/>
        <v>1.5874600000000003E-2</v>
      </c>
      <c r="P224" s="76">
        <f t="shared" si="78"/>
        <v>3.4551806888734874E-4</v>
      </c>
      <c r="Q224" s="76">
        <f t="shared" si="79"/>
        <v>2.7428034070602975E-4</v>
      </c>
      <c r="R224" s="76">
        <f t="shared" si="80"/>
        <v>1.4619150020125631E-4</v>
      </c>
      <c r="S224" s="76">
        <f t="shared" si="81"/>
        <v>7.8535958153222853E-6</v>
      </c>
      <c r="T224" s="76">
        <f t="shared" si="82"/>
        <v>0</v>
      </c>
      <c r="U224" s="76">
        <f t="shared" si="83"/>
        <v>7.9373000000000014E-5</v>
      </c>
      <c r="V224" s="77">
        <f t="shared" si="84"/>
        <v>3.1007751937984497E-5</v>
      </c>
      <c r="W224" s="61">
        <f t="shared" si="85"/>
        <v>8.8422425754794157E-2</v>
      </c>
      <c r="X224" s="61">
        <f t="shared" si="86"/>
        <v>8.7091000000000002E-2</v>
      </c>
      <c r="Y224" s="64">
        <f t="shared" si="87"/>
        <v>-1.3314257547941549E-3</v>
      </c>
      <c r="Z224" s="66">
        <f t="shared" si="88"/>
        <v>6.6189159999999997E-2</v>
      </c>
      <c r="AA224" s="67">
        <f t="shared" si="89"/>
        <v>1.1321830000000001E-2</v>
      </c>
      <c r="AB224" s="67">
        <f t="shared" si="90"/>
        <v>4.3545500000000004E-3</v>
      </c>
      <c r="AC224" s="67">
        <f t="shared" si="91"/>
        <v>2.6127299999999997E-3</v>
      </c>
      <c r="AD224" s="67">
        <f t="shared" si="92"/>
        <v>4.3545500000000001E-4</v>
      </c>
      <c r="AE224" s="67">
        <f t="shared" si="93"/>
        <v>4.3545500000000001E-4</v>
      </c>
      <c r="AF224" s="68">
        <f t="shared" si="94"/>
        <v>1.74182E-3</v>
      </c>
      <c r="AG224" s="69">
        <f t="shared" si="95"/>
        <v>8.7091000000000002E-2</v>
      </c>
    </row>
    <row r="225" spans="1:33">
      <c r="A225" s="101">
        <v>370</v>
      </c>
      <c r="B225" s="1" t="s">
        <v>452</v>
      </c>
      <c r="C225" s="13">
        <v>1988034559</v>
      </c>
      <c r="D225" s="13">
        <v>152614</v>
      </c>
      <c r="E225" s="13">
        <v>48487140</v>
      </c>
      <c r="F225" s="13">
        <v>245</v>
      </c>
      <c r="G225" s="3">
        <v>0</v>
      </c>
      <c r="H225" s="4">
        <v>0</v>
      </c>
      <c r="I225" s="71">
        <v>0.22581219</v>
      </c>
      <c r="J225" s="74">
        <f t="shared" si="72"/>
        <v>2.1053282065273534E-3</v>
      </c>
      <c r="K225" s="75">
        <f t="shared" si="73"/>
        <v>3.6986395223385939E-3</v>
      </c>
      <c r="L225" s="75">
        <f t="shared" si="74"/>
        <v>1.2180990614437618E-3</v>
      </c>
      <c r="M225" s="75">
        <f t="shared" si="75"/>
        <v>1.3758435583256179E-5</v>
      </c>
      <c r="N225" s="75">
        <f t="shared" si="76"/>
        <v>0</v>
      </c>
      <c r="O225" s="43">
        <f t="shared" si="77"/>
        <v>0</v>
      </c>
      <c r="P225" s="76">
        <f t="shared" si="78"/>
        <v>1.6000494369607886E-3</v>
      </c>
      <c r="Q225" s="76">
        <f t="shared" si="79"/>
        <v>4.8082313790401721E-4</v>
      </c>
      <c r="R225" s="76">
        <f t="shared" si="80"/>
        <v>6.090495307218809E-5</v>
      </c>
      <c r="S225" s="76">
        <f t="shared" si="81"/>
        <v>4.1275306749768532E-7</v>
      </c>
      <c r="T225" s="76">
        <f t="shared" si="82"/>
        <v>0</v>
      </c>
      <c r="U225" s="76">
        <f t="shared" si="83"/>
        <v>0</v>
      </c>
      <c r="V225" s="77">
        <f t="shared" si="84"/>
        <v>3.1007751937984497E-5</v>
      </c>
      <c r="W225" s="61">
        <f t="shared" si="85"/>
        <v>0.21731980329424763</v>
      </c>
      <c r="X225" s="61">
        <f t="shared" si="86"/>
        <v>0.22581219</v>
      </c>
      <c r="Y225" s="64">
        <f t="shared" si="87"/>
        <v>8.4923867057523639E-3</v>
      </c>
      <c r="Z225" s="66">
        <f t="shared" si="88"/>
        <v>0.1716172644</v>
      </c>
      <c r="AA225" s="67">
        <f t="shared" si="89"/>
        <v>2.9355584699999999E-2</v>
      </c>
      <c r="AB225" s="67">
        <f t="shared" si="90"/>
        <v>1.12906095E-2</v>
      </c>
      <c r="AC225" s="67">
        <f t="shared" si="91"/>
        <v>6.7743656999999999E-3</v>
      </c>
      <c r="AD225" s="67">
        <f t="shared" si="92"/>
        <v>1.12906095E-3</v>
      </c>
      <c r="AE225" s="67">
        <f t="shared" si="93"/>
        <v>1.12906095E-3</v>
      </c>
      <c r="AF225" s="68">
        <f t="shared" si="94"/>
        <v>4.5162437999999999E-3</v>
      </c>
      <c r="AG225" s="69">
        <f t="shared" si="95"/>
        <v>0.22581219000000002</v>
      </c>
    </row>
    <row r="226" spans="1:33">
      <c r="A226" s="101">
        <v>371</v>
      </c>
      <c r="B226" s="1" t="s">
        <v>454</v>
      </c>
      <c r="C226" s="13">
        <v>2518743748</v>
      </c>
      <c r="D226" s="13">
        <v>144377</v>
      </c>
      <c r="E226" s="13">
        <v>43128660</v>
      </c>
      <c r="F226" s="13">
        <v>144698.51999999999</v>
      </c>
      <c r="G226" s="3">
        <v>0</v>
      </c>
      <c r="H226" s="4">
        <v>0</v>
      </c>
      <c r="I226" s="71">
        <v>0.27983140000000001</v>
      </c>
      <c r="J226" s="74">
        <f t="shared" si="72"/>
        <v>2.6673491331791403E-3</v>
      </c>
      <c r="K226" s="75">
        <f t="shared" si="73"/>
        <v>3.4990137098606889E-3</v>
      </c>
      <c r="L226" s="75">
        <f t="shared" si="74"/>
        <v>1.0834827599096816E-3</v>
      </c>
      <c r="M226" s="75">
        <f t="shared" si="75"/>
        <v>8.125817413928595E-3</v>
      </c>
      <c r="N226" s="75">
        <f t="shared" si="76"/>
        <v>0</v>
      </c>
      <c r="O226" s="43">
        <f t="shared" si="77"/>
        <v>0</v>
      </c>
      <c r="P226" s="76">
        <f t="shared" si="78"/>
        <v>2.0271853412161468E-3</v>
      </c>
      <c r="Q226" s="76">
        <f t="shared" si="79"/>
        <v>4.5487178228188958E-4</v>
      </c>
      <c r="R226" s="76">
        <f t="shared" si="80"/>
        <v>5.4174137995484085E-5</v>
      </c>
      <c r="S226" s="76">
        <f t="shared" si="81"/>
        <v>2.4377452241785785E-4</v>
      </c>
      <c r="T226" s="76">
        <f t="shared" si="82"/>
        <v>0</v>
      </c>
      <c r="U226" s="76">
        <f t="shared" si="83"/>
        <v>0</v>
      </c>
      <c r="V226" s="77">
        <f t="shared" si="84"/>
        <v>3.1007751937984497E-5</v>
      </c>
      <c r="W226" s="61">
        <f t="shared" si="85"/>
        <v>0.28110135358493632</v>
      </c>
      <c r="X226" s="61">
        <f t="shared" si="86"/>
        <v>0.27983140000000001</v>
      </c>
      <c r="Y226" s="64">
        <f t="shared" si="87"/>
        <v>-1.2699535849363119E-3</v>
      </c>
      <c r="Z226" s="66">
        <f t="shared" si="88"/>
        <v>0.21267186400000002</v>
      </c>
      <c r="AA226" s="67">
        <f t="shared" si="89"/>
        <v>3.6378081999999999E-2</v>
      </c>
      <c r="AB226" s="67">
        <f t="shared" si="90"/>
        <v>1.3991570000000002E-2</v>
      </c>
      <c r="AC226" s="67">
        <f t="shared" si="91"/>
        <v>8.3949420000000007E-3</v>
      </c>
      <c r="AD226" s="67">
        <f t="shared" si="92"/>
        <v>1.399157E-3</v>
      </c>
      <c r="AE226" s="67">
        <f t="shared" si="93"/>
        <v>1.399157E-3</v>
      </c>
      <c r="AF226" s="68">
        <f t="shared" si="94"/>
        <v>5.5966280000000002E-3</v>
      </c>
      <c r="AG226" s="69">
        <f t="shared" si="95"/>
        <v>0.27983140000000001</v>
      </c>
    </row>
    <row r="227" spans="1:33">
      <c r="A227" s="101">
        <v>372</v>
      </c>
      <c r="B227" s="1" t="s">
        <v>456</v>
      </c>
      <c r="C227" s="13">
        <v>1000078832</v>
      </c>
      <c r="D227" s="13">
        <v>87753</v>
      </c>
      <c r="E227" s="13">
        <v>21379062</v>
      </c>
      <c r="F227" s="13">
        <v>162362</v>
      </c>
      <c r="G227" s="3">
        <v>0</v>
      </c>
      <c r="H227" s="4">
        <v>0.103433</v>
      </c>
      <c r="I227" s="71">
        <v>0.13951327999999999</v>
      </c>
      <c r="J227" s="74">
        <f t="shared" si="72"/>
        <v>1.0590832861676277E-3</v>
      </c>
      <c r="K227" s="75">
        <f t="shared" si="73"/>
        <v>2.1267165135818379E-3</v>
      </c>
      <c r="L227" s="75">
        <f t="shared" si="74"/>
        <v>5.3708705765586489E-4</v>
      </c>
      <c r="M227" s="75">
        <f t="shared" si="75"/>
        <v>9.1177433394638348E-3</v>
      </c>
      <c r="N227" s="75">
        <f t="shared" si="76"/>
        <v>0</v>
      </c>
      <c r="O227" s="43">
        <f t="shared" si="77"/>
        <v>1.0343300000000002E-3</v>
      </c>
      <c r="P227" s="76">
        <f t="shared" si="78"/>
        <v>8.0490329748739706E-4</v>
      </c>
      <c r="Q227" s="76">
        <f t="shared" si="79"/>
        <v>2.7647314676563893E-4</v>
      </c>
      <c r="R227" s="76">
        <f t="shared" si="80"/>
        <v>2.6854352882793245E-5</v>
      </c>
      <c r="S227" s="76">
        <f t="shared" si="81"/>
        <v>2.7353230018391505E-4</v>
      </c>
      <c r="T227" s="76">
        <f t="shared" si="82"/>
        <v>0</v>
      </c>
      <c r="U227" s="76">
        <f t="shared" si="83"/>
        <v>5.1716500000000007E-6</v>
      </c>
      <c r="V227" s="77">
        <f t="shared" si="84"/>
        <v>3.1007751937984497E-5</v>
      </c>
      <c r="W227" s="61">
        <f t="shared" si="85"/>
        <v>0.14179424992577289</v>
      </c>
      <c r="X227" s="61">
        <f t="shared" si="86"/>
        <v>0.13951327999999999</v>
      </c>
      <c r="Y227" s="64">
        <f t="shared" si="87"/>
        <v>-2.2809699257728966E-3</v>
      </c>
      <c r="Z227" s="66">
        <f t="shared" si="88"/>
        <v>0.10603009279999999</v>
      </c>
      <c r="AA227" s="67">
        <f t="shared" si="89"/>
        <v>1.8136726400000001E-2</v>
      </c>
      <c r="AB227" s="67">
        <f t="shared" si="90"/>
        <v>6.9756639999999995E-3</v>
      </c>
      <c r="AC227" s="67">
        <f t="shared" si="91"/>
        <v>4.1853983999999992E-3</v>
      </c>
      <c r="AD227" s="67">
        <f t="shared" si="92"/>
        <v>6.9756639999999997E-4</v>
      </c>
      <c r="AE227" s="67">
        <f t="shared" si="93"/>
        <v>6.9756639999999997E-4</v>
      </c>
      <c r="AF227" s="68">
        <f t="shared" si="94"/>
        <v>2.7902655999999999E-3</v>
      </c>
      <c r="AG227" s="69">
        <f t="shared" si="95"/>
        <v>0.13951327999999999</v>
      </c>
    </row>
    <row r="228" spans="1:33">
      <c r="A228" s="101">
        <v>373</v>
      </c>
      <c r="B228" s="1" t="s">
        <v>458</v>
      </c>
      <c r="C228" s="13">
        <v>7556667802</v>
      </c>
      <c r="D228" s="13">
        <v>200769</v>
      </c>
      <c r="E228" s="13">
        <v>72339509</v>
      </c>
      <c r="F228" s="13">
        <v>177.6</v>
      </c>
      <c r="G228" s="3">
        <v>0</v>
      </c>
      <c r="H228" s="4">
        <v>0</v>
      </c>
      <c r="I228" s="71">
        <v>0.64685976999999995</v>
      </c>
      <c r="J228" s="74">
        <f t="shared" si="72"/>
        <v>8.0025097143734611E-3</v>
      </c>
      <c r="K228" s="75">
        <f t="shared" si="73"/>
        <v>4.8656883264995157E-3</v>
      </c>
      <c r="L228" s="75">
        <f t="shared" si="74"/>
        <v>1.8173207992511532E-3</v>
      </c>
      <c r="M228" s="75">
        <f t="shared" si="75"/>
        <v>9.9734618758624373E-6</v>
      </c>
      <c r="N228" s="75">
        <f t="shared" si="76"/>
        <v>0</v>
      </c>
      <c r="O228" s="43">
        <f t="shared" si="77"/>
        <v>0</v>
      </c>
      <c r="P228" s="76">
        <f t="shared" si="78"/>
        <v>6.0819073829238308E-3</v>
      </c>
      <c r="Q228" s="76">
        <f t="shared" si="79"/>
        <v>6.3253948244493708E-4</v>
      </c>
      <c r="R228" s="76">
        <f t="shared" si="80"/>
        <v>9.0866039962557671E-5</v>
      </c>
      <c r="S228" s="76">
        <f t="shared" si="81"/>
        <v>2.9920385627587312E-7</v>
      </c>
      <c r="T228" s="76">
        <f t="shared" si="82"/>
        <v>0</v>
      </c>
      <c r="U228" s="76">
        <f t="shared" si="83"/>
        <v>0</v>
      </c>
      <c r="V228" s="77">
        <f t="shared" si="84"/>
        <v>3.1007751937984497E-5</v>
      </c>
      <c r="W228" s="61">
        <f t="shared" si="85"/>
        <v>0.68366198611255857</v>
      </c>
      <c r="X228" s="61">
        <f t="shared" si="86"/>
        <v>0.64685976999999995</v>
      </c>
      <c r="Y228" s="64">
        <f t="shared" si="87"/>
        <v>-3.6802216112558628E-2</v>
      </c>
      <c r="Z228" s="66">
        <f t="shared" si="88"/>
        <v>0.49161342519999995</v>
      </c>
      <c r="AA228" s="67">
        <f t="shared" si="89"/>
        <v>8.4091770099999991E-2</v>
      </c>
      <c r="AB228" s="67">
        <f t="shared" si="90"/>
        <v>3.2342988499999996E-2</v>
      </c>
      <c r="AC228" s="67">
        <f t="shared" si="91"/>
        <v>1.9405793099999999E-2</v>
      </c>
      <c r="AD228" s="67">
        <f t="shared" si="92"/>
        <v>3.2342988499999997E-3</v>
      </c>
      <c r="AE228" s="67">
        <f t="shared" si="93"/>
        <v>3.2342988499999997E-3</v>
      </c>
      <c r="AF228" s="68">
        <f t="shared" si="94"/>
        <v>1.2937195399999999E-2</v>
      </c>
      <c r="AG228" s="69">
        <f t="shared" si="95"/>
        <v>0.64685977000000006</v>
      </c>
    </row>
    <row r="229" spans="1:33">
      <c r="A229" s="101">
        <v>374</v>
      </c>
      <c r="B229" s="1" t="s">
        <v>460</v>
      </c>
      <c r="C229" s="13">
        <v>2166540093</v>
      </c>
      <c r="D229" s="13">
        <v>68537</v>
      </c>
      <c r="E229" s="13">
        <v>29569312</v>
      </c>
      <c r="F229" s="13">
        <v>37545.4</v>
      </c>
      <c r="G229" s="3">
        <v>6.74</v>
      </c>
      <c r="H229" s="4">
        <v>0</v>
      </c>
      <c r="I229" s="71">
        <v>0.21434555</v>
      </c>
      <c r="J229" s="74">
        <f t="shared" si="72"/>
        <v>2.2943655318847481E-3</v>
      </c>
      <c r="K229" s="75">
        <f t="shared" si="73"/>
        <v>1.6610118137426462E-3</v>
      </c>
      <c r="L229" s="75">
        <f t="shared" si="74"/>
        <v>7.428433847559944E-4</v>
      </c>
      <c r="M229" s="75">
        <f t="shared" si="75"/>
        <v>2.1084325197860674E-3</v>
      </c>
      <c r="N229" s="75">
        <f t="shared" si="76"/>
        <v>1.2278365483583604E-3</v>
      </c>
      <c r="O229" s="43">
        <f t="shared" si="77"/>
        <v>0</v>
      </c>
      <c r="P229" s="76">
        <f t="shared" si="78"/>
        <v>1.7437178042324086E-3</v>
      </c>
      <c r="Q229" s="76">
        <f t="shared" si="79"/>
        <v>2.15931535786544E-4</v>
      </c>
      <c r="R229" s="76">
        <f t="shared" si="80"/>
        <v>3.7142169237799723E-5</v>
      </c>
      <c r="S229" s="76">
        <f t="shared" si="81"/>
        <v>6.3252975593582018E-5</v>
      </c>
      <c r="T229" s="76">
        <f t="shared" si="82"/>
        <v>6.1391827417918017E-6</v>
      </c>
      <c r="U229" s="76">
        <f t="shared" si="83"/>
        <v>0</v>
      </c>
      <c r="V229" s="77">
        <f t="shared" si="84"/>
        <v>3.1007751937984497E-5</v>
      </c>
      <c r="W229" s="61">
        <f t="shared" si="85"/>
        <v>0.20971914195301103</v>
      </c>
      <c r="X229" s="61">
        <f t="shared" si="86"/>
        <v>0.21434555</v>
      </c>
      <c r="Y229" s="64">
        <f t="shared" si="87"/>
        <v>4.6264080469889668E-3</v>
      </c>
      <c r="Z229" s="66">
        <f t="shared" si="88"/>
        <v>0.162902618</v>
      </c>
      <c r="AA229" s="67">
        <f t="shared" si="89"/>
        <v>2.7864921500000001E-2</v>
      </c>
      <c r="AB229" s="67">
        <f t="shared" si="90"/>
        <v>1.07172775E-2</v>
      </c>
      <c r="AC229" s="67">
        <f t="shared" si="91"/>
        <v>6.4303664999999996E-3</v>
      </c>
      <c r="AD229" s="67">
        <f t="shared" si="92"/>
        <v>1.07172775E-3</v>
      </c>
      <c r="AE229" s="67">
        <f t="shared" si="93"/>
        <v>1.07172775E-3</v>
      </c>
      <c r="AF229" s="68">
        <f t="shared" si="94"/>
        <v>4.286911E-3</v>
      </c>
      <c r="AG229" s="69">
        <f t="shared" si="95"/>
        <v>0.21434555000000002</v>
      </c>
    </row>
    <row r="230" spans="1:33">
      <c r="A230" s="101">
        <v>375</v>
      </c>
      <c r="B230" s="1" t="s">
        <v>462</v>
      </c>
      <c r="C230" s="13">
        <v>837040933</v>
      </c>
      <c r="D230" s="13">
        <v>40051</v>
      </c>
      <c r="E230" s="13">
        <v>10806796</v>
      </c>
      <c r="F230" s="13">
        <v>86903.1</v>
      </c>
      <c r="G230" s="3">
        <v>0.3</v>
      </c>
      <c r="H230" s="4">
        <v>0</v>
      </c>
      <c r="I230" s="71">
        <v>0.10110754</v>
      </c>
      <c r="J230" s="74">
        <f t="shared" si="72"/>
        <v>8.8642618322958076E-4</v>
      </c>
      <c r="K230" s="75">
        <f t="shared" si="73"/>
        <v>9.7064628087320309E-4</v>
      </c>
      <c r="L230" s="75">
        <f t="shared" si="74"/>
        <v>2.7148947256559573E-4</v>
      </c>
      <c r="M230" s="75">
        <f t="shared" si="75"/>
        <v>4.8802069523888577E-3</v>
      </c>
      <c r="N230" s="75">
        <f t="shared" si="76"/>
        <v>5.4651478413576864E-5</v>
      </c>
      <c r="O230" s="43">
        <f t="shared" si="77"/>
        <v>0</v>
      </c>
      <c r="P230" s="76">
        <f t="shared" si="78"/>
        <v>6.7368389925448143E-4</v>
      </c>
      <c r="Q230" s="76">
        <f t="shared" si="79"/>
        <v>1.2618401651351641E-4</v>
      </c>
      <c r="R230" s="76">
        <f t="shared" si="80"/>
        <v>1.3574473628279787E-5</v>
      </c>
      <c r="S230" s="76">
        <f t="shared" si="81"/>
        <v>1.4640620857166574E-4</v>
      </c>
      <c r="T230" s="76">
        <f t="shared" si="82"/>
        <v>2.7325739206788431E-7</v>
      </c>
      <c r="U230" s="76">
        <f t="shared" si="83"/>
        <v>0</v>
      </c>
      <c r="V230" s="77">
        <f t="shared" si="84"/>
        <v>3.1007751937984497E-5</v>
      </c>
      <c r="W230" s="61">
        <f t="shared" si="85"/>
        <v>9.9112960729799568E-2</v>
      </c>
      <c r="X230" s="61">
        <f t="shared" si="86"/>
        <v>0.10110754</v>
      </c>
      <c r="Y230" s="64">
        <f t="shared" si="87"/>
        <v>1.9945792702004278E-3</v>
      </c>
      <c r="Z230" s="66">
        <f t="shared" si="88"/>
        <v>7.6841730400000002E-2</v>
      </c>
      <c r="AA230" s="67">
        <f t="shared" si="89"/>
        <v>1.31439802E-2</v>
      </c>
      <c r="AB230" s="67">
        <f t="shared" si="90"/>
        <v>5.0553769999999998E-3</v>
      </c>
      <c r="AC230" s="67">
        <f t="shared" si="91"/>
        <v>3.0332261999999996E-3</v>
      </c>
      <c r="AD230" s="67">
        <f t="shared" si="92"/>
        <v>5.0553769999999994E-4</v>
      </c>
      <c r="AE230" s="67">
        <f t="shared" si="93"/>
        <v>5.0553769999999994E-4</v>
      </c>
      <c r="AF230" s="68">
        <f t="shared" si="94"/>
        <v>2.0221507999999997E-3</v>
      </c>
      <c r="AG230" s="69">
        <f t="shared" si="95"/>
        <v>0.10110754000000001</v>
      </c>
    </row>
    <row r="231" spans="1:33">
      <c r="A231" s="101">
        <v>376</v>
      </c>
      <c r="B231" s="1" t="s">
        <v>464</v>
      </c>
      <c r="C231" s="13">
        <v>107318628</v>
      </c>
      <c r="D231" s="13">
        <v>14549</v>
      </c>
      <c r="E231" s="13">
        <v>1793947</v>
      </c>
      <c r="F231" s="13">
        <v>35362.300000000003</v>
      </c>
      <c r="G231" s="3">
        <v>17.16</v>
      </c>
      <c r="H231" s="4">
        <v>0.237931</v>
      </c>
      <c r="I231" s="71">
        <v>2.4660919999999999E-2</v>
      </c>
      <c r="J231" s="74">
        <f t="shared" si="72"/>
        <v>1.1365040592044167E-4</v>
      </c>
      <c r="K231" s="75">
        <f t="shared" si="73"/>
        <v>3.5259875509785602E-4</v>
      </c>
      <c r="L231" s="75">
        <f t="shared" si="74"/>
        <v>4.5067726349292867E-5</v>
      </c>
      <c r="M231" s="75">
        <f t="shared" si="75"/>
        <v>1.9858364352072651E-3</v>
      </c>
      <c r="N231" s="75">
        <f t="shared" si="76"/>
        <v>3.1260645652565968E-3</v>
      </c>
      <c r="O231" s="43">
        <f t="shared" si="77"/>
        <v>2.3793100000000004E-3</v>
      </c>
      <c r="P231" s="76">
        <f t="shared" si="78"/>
        <v>8.6374308499535674E-5</v>
      </c>
      <c r="Q231" s="76">
        <f t="shared" si="79"/>
        <v>4.5837838162721284E-5</v>
      </c>
      <c r="R231" s="76">
        <f t="shared" si="80"/>
        <v>2.2533863174646434E-6</v>
      </c>
      <c r="S231" s="76">
        <f t="shared" si="81"/>
        <v>5.9575093056217948E-5</v>
      </c>
      <c r="T231" s="76">
        <f t="shared" si="82"/>
        <v>1.5630322826282983E-5</v>
      </c>
      <c r="U231" s="76">
        <f t="shared" si="83"/>
        <v>1.1896550000000002E-5</v>
      </c>
      <c r="V231" s="77">
        <f t="shared" si="84"/>
        <v>3.1007751937984497E-5</v>
      </c>
      <c r="W231" s="61">
        <f t="shared" si="85"/>
        <v>2.5257525080020705E-2</v>
      </c>
      <c r="X231" s="61">
        <f t="shared" si="86"/>
        <v>2.4660919999999999E-2</v>
      </c>
      <c r="Y231" s="64">
        <f t="shared" si="87"/>
        <v>-5.9660508002070539E-4</v>
      </c>
      <c r="Z231" s="66">
        <f t="shared" si="88"/>
        <v>1.87422992E-2</v>
      </c>
      <c r="AA231" s="67">
        <f t="shared" si="89"/>
        <v>3.2059196E-3</v>
      </c>
      <c r="AB231" s="67">
        <f t="shared" si="90"/>
        <v>1.233046E-3</v>
      </c>
      <c r="AC231" s="67">
        <f t="shared" si="91"/>
        <v>7.3982759999999996E-4</v>
      </c>
      <c r="AD231" s="67">
        <f t="shared" si="92"/>
        <v>1.2330460000000001E-4</v>
      </c>
      <c r="AE231" s="67">
        <f t="shared" si="93"/>
        <v>1.2330460000000001E-4</v>
      </c>
      <c r="AF231" s="68">
        <f t="shared" si="94"/>
        <v>4.9321840000000005E-4</v>
      </c>
      <c r="AG231" s="69">
        <f t="shared" si="95"/>
        <v>2.4660919999999996E-2</v>
      </c>
    </row>
    <row r="232" spans="1:33">
      <c r="A232" s="101">
        <v>377</v>
      </c>
      <c r="B232" s="1" t="s">
        <v>466</v>
      </c>
      <c r="C232" s="13">
        <v>400124946</v>
      </c>
      <c r="D232" s="13">
        <v>12173</v>
      </c>
      <c r="E232" s="13">
        <v>1908409</v>
      </c>
      <c r="F232" s="13">
        <v>10925.9</v>
      </c>
      <c r="G232" s="3">
        <v>12.86</v>
      </c>
      <c r="H232" s="4">
        <v>0</v>
      </c>
      <c r="I232" s="71">
        <v>4.3338210000000002E-2</v>
      </c>
      <c r="J232" s="74">
        <f t="shared" si="72"/>
        <v>4.2373223902745756E-4</v>
      </c>
      <c r="K232" s="75">
        <f t="shared" si="73"/>
        <v>2.9501578430175281E-4</v>
      </c>
      <c r="L232" s="75">
        <f t="shared" si="74"/>
        <v>4.7943252824374221E-5</v>
      </c>
      <c r="M232" s="75">
        <f t="shared" si="75"/>
        <v>6.1356445444530076E-4</v>
      </c>
      <c r="N232" s="75">
        <f t="shared" si="76"/>
        <v>2.3427267079953284E-3</v>
      </c>
      <c r="O232" s="43">
        <f t="shared" si="77"/>
        <v>0</v>
      </c>
      <c r="P232" s="76">
        <f t="shared" si="78"/>
        <v>3.2203650166086773E-4</v>
      </c>
      <c r="Q232" s="76">
        <f t="shared" si="79"/>
        <v>3.835205195922787E-5</v>
      </c>
      <c r="R232" s="76">
        <f t="shared" si="80"/>
        <v>2.3971626412187111E-6</v>
      </c>
      <c r="S232" s="76">
        <f t="shared" si="81"/>
        <v>1.8406933633359022E-5</v>
      </c>
      <c r="T232" s="76">
        <f t="shared" si="82"/>
        <v>1.1713633539976642E-5</v>
      </c>
      <c r="U232" s="76">
        <f t="shared" si="83"/>
        <v>0</v>
      </c>
      <c r="V232" s="77">
        <f t="shared" si="84"/>
        <v>3.1007751937984497E-5</v>
      </c>
      <c r="W232" s="61">
        <f t="shared" si="85"/>
        <v>4.239140353726345E-2</v>
      </c>
      <c r="X232" s="61">
        <f t="shared" si="86"/>
        <v>4.3338210000000002E-2</v>
      </c>
      <c r="Y232" s="64">
        <f t="shared" si="87"/>
        <v>9.4680646273655189E-4</v>
      </c>
      <c r="Z232" s="66">
        <f t="shared" si="88"/>
        <v>3.2937039600000002E-2</v>
      </c>
      <c r="AA232" s="67">
        <f t="shared" si="89"/>
        <v>5.6339673000000007E-3</v>
      </c>
      <c r="AB232" s="67">
        <f t="shared" si="90"/>
        <v>2.1669105000000004E-3</v>
      </c>
      <c r="AC232" s="67">
        <f t="shared" si="91"/>
        <v>1.3001463E-3</v>
      </c>
      <c r="AD232" s="67">
        <f t="shared" si="92"/>
        <v>2.1669105000000002E-4</v>
      </c>
      <c r="AE232" s="67">
        <f t="shared" si="93"/>
        <v>2.1669105000000002E-4</v>
      </c>
      <c r="AF232" s="68">
        <f t="shared" si="94"/>
        <v>8.6676420000000008E-4</v>
      </c>
      <c r="AG232" s="69">
        <f t="shared" si="95"/>
        <v>4.3338210000000009E-2</v>
      </c>
    </row>
    <row r="233" spans="1:33">
      <c r="A233" s="101">
        <v>378</v>
      </c>
      <c r="B233" s="1" t="s">
        <v>468</v>
      </c>
      <c r="C233" s="13">
        <v>111557152</v>
      </c>
      <c r="D233" s="13">
        <v>4357</v>
      </c>
      <c r="E233" s="13">
        <v>535001</v>
      </c>
      <c r="F233" s="13">
        <v>24431.8</v>
      </c>
      <c r="G233" s="3">
        <v>41.85</v>
      </c>
      <c r="H233" s="4">
        <v>0</v>
      </c>
      <c r="I233" s="71">
        <v>2.0324729999999999E-2</v>
      </c>
      <c r="J233" s="74">
        <f t="shared" si="72"/>
        <v>1.1813900200185573E-4</v>
      </c>
      <c r="K233" s="75">
        <f t="shared" si="73"/>
        <v>1.0559301504992499E-4</v>
      </c>
      <c r="L233" s="75">
        <f t="shared" si="74"/>
        <v>1.3440351729788023E-5</v>
      </c>
      <c r="M233" s="75">
        <f t="shared" si="75"/>
        <v>1.3720136591142788E-3</v>
      </c>
      <c r="N233" s="75">
        <f t="shared" si="76"/>
        <v>7.6238812386939733E-3</v>
      </c>
      <c r="O233" s="43">
        <f t="shared" si="77"/>
        <v>0</v>
      </c>
      <c r="P233" s="76">
        <f t="shared" si="78"/>
        <v>8.9785641521410357E-5</v>
      </c>
      <c r="Q233" s="76">
        <f t="shared" si="79"/>
        <v>1.3727091956490249E-5</v>
      </c>
      <c r="R233" s="76">
        <f t="shared" si="80"/>
        <v>6.7201758648940117E-7</v>
      </c>
      <c r="S233" s="76">
        <f t="shared" si="81"/>
        <v>4.1160409773428364E-5</v>
      </c>
      <c r="T233" s="76">
        <f t="shared" si="82"/>
        <v>3.811940619346987E-5</v>
      </c>
      <c r="U233" s="76">
        <f t="shared" si="83"/>
        <v>0</v>
      </c>
      <c r="V233" s="77">
        <f t="shared" si="84"/>
        <v>3.1007751937984497E-5</v>
      </c>
      <c r="W233" s="61">
        <f t="shared" si="85"/>
        <v>2.1447231896927273E-2</v>
      </c>
      <c r="X233" s="61">
        <f t="shared" si="86"/>
        <v>2.0324729999999999E-2</v>
      </c>
      <c r="Y233" s="64">
        <f t="shared" si="87"/>
        <v>-1.1225018969272735E-3</v>
      </c>
      <c r="Z233" s="66">
        <f t="shared" si="88"/>
        <v>1.54467948E-2</v>
      </c>
      <c r="AA233" s="67">
        <f t="shared" si="89"/>
        <v>2.6422148999999998E-3</v>
      </c>
      <c r="AB233" s="67">
        <f t="shared" si="90"/>
        <v>1.0162365E-3</v>
      </c>
      <c r="AC233" s="67">
        <f t="shared" si="91"/>
        <v>6.097419E-4</v>
      </c>
      <c r="AD233" s="67">
        <f t="shared" si="92"/>
        <v>1.0162365E-4</v>
      </c>
      <c r="AE233" s="67">
        <f t="shared" si="93"/>
        <v>1.0162365E-4</v>
      </c>
      <c r="AF233" s="68">
        <f t="shared" si="94"/>
        <v>4.0649460000000002E-4</v>
      </c>
      <c r="AG233" s="69">
        <f t="shared" si="95"/>
        <v>2.0324729999999999E-2</v>
      </c>
    </row>
    <row r="234" spans="1:33">
      <c r="A234" s="101">
        <v>379</v>
      </c>
      <c r="B234" s="1" t="s">
        <v>470</v>
      </c>
      <c r="C234" s="13">
        <v>2761646211</v>
      </c>
      <c r="D234" s="13">
        <v>321770</v>
      </c>
      <c r="E234" s="13">
        <v>89137743</v>
      </c>
      <c r="F234" s="13">
        <v>1001</v>
      </c>
      <c r="G234" s="3">
        <v>0</v>
      </c>
      <c r="H234" s="4">
        <v>0.16200200000000001</v>
      </c>
      <c r="I234" s="71">
        <v>0.34646956000000001</v>
      </c>
      <c r="J234" s="74">
        <f t="shared" si="72"/>
        <v>2.9245827936674675E-3</v>
      </c>
      <c r="K234" s="75">
        <f t="shared" si="73"/>
        <v>7.7981786671136944E-3</v>
      </c>
      <c r="L234" s="75">
        <f t="shared" si="74"/>
        <v>2.2393278111993253E-3</v>
      </c>
      <c r="M234" s="75">
        <f t="shared" si="75"/>
        <v>5.6213036811589528E-5</v>
      </c>
      <c r="N234" s="75">
        <f t="shared" si="76"/>
        <v>0</v>
      </c>
      <c r="O234" s="43">
        <f t="shared" si="77"/>
        <v>1.6200200000000002E-3</v>
      </c>
      <c r="P234" s="76">
        <f t="shared" si="78"/>
        <v>2.2226829231872755E-3</v>
      </c>
      <c r="Q234" s="76">
        <f t="shared" si="79"/>
        <v>1.0137632267247802E-3</v>
      </c>
      <c r="R234" s="76">
        <f t="shared" si="80"/>
        <v>1.1196639055996628E-4</v>
      </c>
      <c r="S234" s="76">
        <f t="shared" si="81"/>
        <v>1.6863911043476858E-6</v>
      </c>
      <c r="T234" s="76">
        <f t="shared" si="82"/>
        <v>0</v>
      </c>
      <c r="U234" s="76">
        <f t="shared" si="83"/>
        <v>8.1001000000000006E-6</v>
      </c>
      <c r="V234" s="77">
        <f t="shared" si="84"/>
        <v>3.1007751937984497E-5</v>
      </c>
      <c r="W234" s="61">
        <f t="shared" si="85"/>
        <v>0.33892067835143536</v>
      </c>
      <c r="X234" s="61">
        <f t="shared" si="86"/>
        <v>0.34646956000000001</v>
      </c>
      <c r="Y234" s="64">
        <f t="shared" si="87"/>
        <v>7.5488816485646537E-3</v>
      </c>
      <c r="Z234" s="66">
        <f t="shared" si="88"/>
        <v>0.26331686560000001</v>
      </c>
      <c r="AA234" s="67">
        <f t="shared" si="89"/>
        <v>4.50410428E-2</v>
      </c>
      <c r="AB234" s="67">
        <f t="shared" si="90"/>
        <v>1.7323478E-2</v>
      </c>
      <c r="AC234" s="67">
        <f t="shared" si="91"/>
        <v>1.0394086800000001E-2</v>
      </c>
      <c r="AD234" s="67">
        <f t="shared" si="92"/>
        <v>1.7323478E-3</v>
      </c>
      <c r="AE234" s="67">
        <f t="shared" si="93"/>
        <v>1.7323478E-3</v>
      </c>
      <c r="AF234" s="68">
        <f t="shared" si="94"/>
        <v>6.9293912000000001E-3</v>
      </c>
      <c r="AG234" s="69">
        <f t="shared" si="95"/>
        <v>0.34646955999999995</v>
      </c>
    </row>
    <row r="235" spans="1:33">
      <c r="A235" s="101">
        <v>380</v>
      </c>
      <c r="B235" s="1" t="s">
        <v>472</v>
      </c>
      <c r="C235" s="13">
        <v>377244653</v>
      </c>
      <c r="D235" s="13">
        <v>47934</v>
      </c>
      <c r="E235" s="13">
        <v>9081021</v>
      </c>
      <c r="F235" s="13">
        <v>82568.42</v>
      </c>
      <c r="G235" s="3">
        <v>0</v>
      </c>
      <c r="H235" s="4">
        <v>0</v>
      </c>
      <c r="I235" s="71">
        <v>6.4155329999999997E-2</v>
      </c>
      <c r="J235" s="74">
        <f t="shared" si="72"/>
        <v>3.9950201324569825E-4</v>
      </c>
      <c r="K235" s="75">
        <f t="shared" si="73"/>
        <v>1.1616928123486584E-3</v>
      </c>
      <c r="L235" s="75">
        <f t="shared" si="74"/>
        <v>2.2813437041349711E-4</v>
      </c>
      <c r="M235" s="75">
        <f t="shared" si="75"/>
        <v>4.6367848480866987E-3</v>
      </c>
      <c r="N235" s="75">
        <f t="shared" si="76"/>
        <v>0</v>
      </c>
      <c r="O235" s="43">
        <f t="shared" si="77"/>
        <v>0</v>
      </c>
      <c r="P235" s="76">
        <f t="shared" si="78"/>
        <v>3.036215300667307E-4</v>
      </c>
      <c r="Q235" s="76">
        <f t="shared" si="79"/>
        <v>1.5102006560532559E-4</v>
      </c>
      <c r="R235" s="76">
        <f t="shared" si="80"/>
        <v>1.1406718520674856E-5</v>
      </c>
      <c r="S235" s="76">
        <f t="shared" si="81"/>
        <v>1.3910354544260096E-4</v>
      </c>
      <c r="T235" s="76">
        <f t="shared" si="82"/>
        <v>0</v>
      </c>
      <c r="U235" s="76">
        <f t="shared" si="83"/>
        <v>0</v>
      </c>
      <c r="V235" s="77">
        <f t="shared" si="84"/>
        <v>3.1007751937984497E-5</v>
      </c>
      <c r="W235" s="61">
        <f t="shared" si="85"/>
        <v>6.361596115733166E-2</v>
      </c>
      <c r="X235" s="61">
        <f t="shared" si="86"/>
        <v>6.4155329999999997E-2</v>
      </c>
      <c r="Y235" s="64">
        <f t="shared" si="87"/>
        <v>5.3936884266833629E-4</v>
      </c>
      <c r="Z235" s="66">
        <f t="shared" si="88"/>
        <v>4.8758050800000001E-2</v>
      </c>
      <c r="AA235" s="67">
        <f t="shared" si="89"/>
        <v>8.3401928999999996E-3</v>
      </c>
      <c r="AB235" s="67">
        <f t="shared" si="90"/>
        <v>3.2077665000000001E-3</v>
      </c>
      <c r="AC235" s="67">
        <f t="shared" si="91"/>
        <v>1.9246598999999999E-3</v>
      </c>
      <c r="AD235" s="67">
        <f t="shared" si="92"/>
        <v>3.2077665E-4</v>
      </c>
      <c r="AE235" s="67">
        <f t="shared" si="93"/>
        <v>3.2077665E-4</v>
      </c>
      <c r="AF235" s="68">
        <f t="shared" si="94"/>
        <v>1.2831066E-3</v>
      </c>
      <c r="AG235" s="69">
        <f t="shared" si="95"/>
        <v>6.4155329999999997E-2</v>
      </c>
    </row>
    <row r="236" spans="1:33">
      <c r="A236" s="101">
        <v>381</v>
      </c>
      <c r="B236" s="1" t="s">
        <v>474</v>
      </c>
      <c r="C236" s="13">
        <v>40703984</v>
      </c>
      <c r="D236" s="13">
        <v>15471</v>
      </c>
      <c r="E236" s="13">
        <v>2348534</v>
      </c>
      <c r="F236" s="13">
        <v>5024.2</v>
      </c>
      <c r="G236" s="3">
        <v>0</v>
      </c>
      <c r="H236" s="4">
        <v>0.58261600000000002</v>
      </c>
      <c r="I236" s="71">
        <v>1.522605E-2</v>
      </c>
      <c r="J236" s="74">
        <f t="shared" si="72"/>
        <v>4.3105511041188142E-5</v>
      </c>
      <c r="K236" s="75">
        <f t="shared" si="73"/>
        <v>3.7494366211553582E-4</v>
      </c>
      <c r="L236" s="75">
        <f t="shared" si="74"/>
        <v>5.9000119643451109E-5</v>
      </c>
      <c r="M236" s="75">
        <f t="shared" si="75"/>
        <v>2.8214339615263549E-4</v>
      </c>
      <c r="N236" s="75">
        <f t="shared" si="76"/>
        <v>0</v>
      </c>
      <c r="O236" s="43">
        <f t="shared" si="77"/>
        <v>5.8261600000000012E-3</v>
      </c>
      <c r="P236" s="76">
        <f t="shared" si="78"/>
        <v>3.276018839130299E-5</v>
      </c>
      <c r="Q236" s="76">
        <f t="shared" si="79"/>
        <v>4.8742676075019659E-5</v>
      </c>
      <c r="R236" s="76">
        <f t="shared" si="80"/>
        <v>2.9500059821725555E-6</v>
      </c>
      <c r="S236" s="76">
        <f t="shared" si="81"/>
        <v>8.464301884579064E-6</v>
      </c>
      <c r="T236" s="76">
        <f t="shared" si="82"/>
        <v>0</v>
      </c>
      <c r="U236" s="76">
        <f t="shared" si="83"/>
        <v>2.9130800000000006E-5</v>
      </c>
      <c r="V236" s="77">
        <f t="shared" si="84"/>
        <v>3.1007751937984497E-5</v>
      </c>
      <c r="W236" s="61">
        <f t="shared" si="85"/>
        <v>1.5305572427105877E-2</v>
      </c>
      <c r="X236" s="61">
        <f t="shared" si="86"/>
        <v>1.522605E-2</v>
      </c>
      <c r="Y236" s="64">
        <f t="shared" si="87"/>
        <v>-7.952242710587698E-5</v>
      </c>
      <c r="Z236" s="66">
        <f t="shared" si="88"/>
        <v>1.1571797999999999E-2</v>
      </c>
      <c r="AA236" s="67">
        <f t="shared" si="89"/>
        <v>1.9793864999999998E-3</v>
      </c>
      <c r="AB236" s="67">
        <f t="shared" si="90"/>
        <v>7.613025E-4</v>
      </c>
      <c r="AC236" s="67">
        <f t="shared" si="91"/>
        <v>4.5678149999999997E-4</v>
      </c>
      <c r="AD236" s="67">
        <f t="shared" si="92"/>
        <v>7.6130249999999995E-5</v>
      </c>
      <c r="AE236" s="67">
        <f t="shared" si="93"/>
        <v>7.6130249999999995E-5</v>
      </c>
      <c r="AF236" s="68">
        <f t="shared" si="94"/>
        <v>3.0452099999999998E-4</v>
      </c>
      <c r="AG236" s="69">
        <f t="shared" si="95"/>
        <v>1.522605E-2</v>
      </c>
    </row>
    <row r="237" spans="1:33">
      <c r="A237" s="101">
        <v>382</v>
      </c>
      <c r="B237" s="1" t="s">
        <v>476</v>
      </c>
      <c r="C237" s="13">
        <v>2598898888</v>
      </c>
      <c r="D237" s="13">
        <v>101471</v>
      </c>
      <c r="E237" s="13">
        <v>66372955</v>
      </c>
      <c r="F237" s="13">
        <v>20355</v>
      </c>
      <c r="G237" s="3">
        <v>0</v>
      </c>
      <c r="H237" s="4">
        <v>0</v>
      </c>
      <c r="I237" s="71">
        <v>0.24782683</v>
      </c>
      <c r="J237" s="74">
        <f t="shared" si="72"/>
        <v>2.7522334106562046E-3</v>
      </c>
      <c r="K237" s="75">
        <f t="shared" si="73"/>
        <v>2.4591757700552991E-3</v>
      </c>
      <c r="L237" s="75">
        <f t="shared" si="74"/>
        <v>1.6674283983495221E-3</v>
      </c>
      <c r="M237" s="75">
        <f t="shared" si="75"/>
        <v>1.1430732910088959E-3</v>
      </c>
      <c r="N237" s="75">
        <f t="shared" si="76"/>
        <v>0</v>
      </c>
      <c r="O237" s="43">
        <f t="shared" si="77"/>
        <v>0</v>
      </c>
      <c r="P237" s="76">
        <f t="shared" si="78"/>
        <v>2.0916973920987155E-3</v>
      </c>
      <c r="Q237" s="76">
        <f t="shared" si="79"/>
        <v>3.1969285010718891E-4</v>
      </c>
      <c r="R237" s="76">
        <f t="shared" si="80"/>
        <v>8.3371419917476115E-5</v>
      </c>
      <c r="S237" s="76">
        <f t="shared" si="81"/>
        <v>3.4292198730266878E-5</v>
      </c>
      <c r="T237" s="76">
        <f t="shared" si="82"/>
        <v>0</v>
      </c>
      <c r="U237" s="76">
        <f t="shared" si="83"/>
        <v>0</v>
      </c>
      <c r="V237" s="77">
        <f t="shared" si="84"/>
        <v>3.1007751937984497E-5</v>
      </c>
      <c r="W237" s="61">
        <f t="shared" si="85"/>
        <v>0.2560061612791632</v>
      </c>
      <c r="X237" s="61">
        <f t="shared" si="86"/>
        <v>0.24782683</v>
      </c>
      <c r="Y237" s="64">
        <f t="shared" si="87"/>
        <v>-8.1793312791632045E-3</v>
      </c>
      <c r="Z237" s="66">
        <f t="shared" si="88"/>
        <v>0.18834839079999999</v>
      </c>
      <c r="AA237" s="67">
        <f t="shared" si="89"/>
        <v>3.2217487900000001E-2</v>
      </c>
      <c r="AB237" s="67">
        <f t="shared" si="90"/>
        <v>1.23913415E-2</v>
      </c>
      <c r="AC237" s="67">
        <f t="shared" si="91"/>
        <v>7.4348048999999996E-3</v>
      </c>
      <c r="AD237" s="67">
        <f t="shared" si="92"/>
        <v>1.2391341500000001E-3</v>
      </c>
      <c r="AE237" s="67">
        <f t="shared" si="93"/>
        <v>1.2391341500000001E-3</v>
      </c>
      <c r="AF237" s="68">
        <f t="shared" si="94"/>
        <v>4.9565366000000003E-3</v>
      </c>
      <c r="AG237" s="69">
        <f t="shared" si="95"/>
        <v>0.24782682999999997</v>
      </c>
    </row>
    <row r="238" spans="1:33">
      <c r="A238" s="101">
        <v>383</v>
      </c>
      <c r="B238" s="1" t="s">
        <v>478</v>
      </c>
      <c r="C238" s="13">
        <v>241691013</v>
      </c>
      <c r="D238" s="13">
        <v>18052</v>
      </c>
      <c r="E238" s="13">
        <v>6382908</v>
      </c>
      <c r="F238" s="13">
        <v>69812.899999999994</v>
      </c>
      <c r="G238" s="3">
        <v>24.86</v>
      </c>
      <c r="H238" s="4">
        <v>0.47980099999999998</v>
      </c>
      <c r="I238" s="71">
        <v>4.4489529999999999E-2</v>
      </c>
      <c r="J238" s="74">
        <f t="shared" si="72"/>
        <v>2.5595073517686737E-4</v>
      </c>
      <c r="K238" s="75">
        <f t="shared" si="73"/>
        <v>4.3749486061079776E-4</v>
      </c>
      <c r="L238" s="75">
        <f t="shared" si="74"/>
        <v>1.6035209014352836E-4</v>
      </c>
      <c r="M238" s="75">
        <f t="shared" si="75"/>
        <v>3.9204746429808372E-3</v>
      </c>
      <c r="N238" s="75">
        <f t="shared" si="76"/>
        <v>4.5287858445384032E-3</v>
      </c>
      <c r="O238" s="43">
        <f t="shared" si="77"/>
        <v>4.7980100000000001E-3</v>
      </c>
      <c r="P238" s="76">
        <f t="shared" si="78"/>
        <v>1.945225587344192E-4</v>
      </c>
      <c r="Q238" s="76">
        <f t="shared" si="79"/>
        <v>5.6874331879403711E-5</v>
      </c>
      <c r="R238" s="76">
        <f t="shared" si="80"/>
        <v>8.0176045071764188E-6</v>
      </c>
      <c r="S238" s="76">
        <f t="shared" si="81"/>
        <v>1.1761423928942511E-4</v>
      </c>
      <c r="T238" s="76">
        <f t="shared" si="82"/>
        <v>2.2643929222692017E-5</v>
      </c>
      <c r="U238" s="76">
        <f t="shared" si="83"/>
        <v>2.3990050000000003E-5</v>
      </c>
      <c r="V238" s="77">
        <f t="shared" si="84"/>
        <v>3.1007751937984497E-5</v>
      </c>
      <c r="W238" s="61">
        <f t="shared" si="85"/>
        <v>4.5467046557110091E-2</v>
      </c>
      <c r="X238" s="61">
        <f t="shared" si="86"/>
        <v>4.4489529999999999E-2</v>
      </c>
      <c r="Y238" s="64">
        <f t="shared" si="87"/>
        <v>-9.7751655711009189E-4</v>
      </c>
      <c r="Z238" s="66">
        <f t="shared" si="88"/>
        <v>3.3812042799999997E-2</v>
      </c>
      <c r="AA238" s="67">
        <f t="shared" si="89"/>
        <v>5.7836389000000005E-3</v>
      </c>
      <c r="AB238" s="67">
        <f t="shared" si="90"/>
        <v>2.2244765000000001E-3</v>
      </c>
      <c r="AC238" s="67">
        <f t="shared" si="91"/>
        <v>1.3346858999999998E-3</v>
      </c>
      <c r="AD238" s="67">
        <f t="shared" si="92"/>
        <v>2.2244765E-4</v>
      </c>
      <c r="AE238" s="67">
        <f t="shared" si="93"/>
        <v>2.2244765E-4</v>
      </c>
      <c r="AF238" s="68">
        <f t="shared" si="94"/>
        <v>8.8979059999999999E-4</v>
      </c>
      <c r="AG238" s="69">
        <f t="shared" si="95"/>
        <v>4.4489529999999999E-2</v>
      </c>
    </row>
    <row r="239" spans="1:33">
      <c r="A239" s="101">
        <v>384</v>
      </c>
      <c r="B239" s="1" t="s">
        <v>480</v>
      </c>
      <c r="C239" s="13">
        <v>270179154</v>
      </c>
      <c r="D239" s="13">
        <v>15524</v>
      </c>
      <c r="E239" s="13">
        <v>9815873</v>
      </c>
      <c r="F239" s="13">
        <v>40414.5</v>
      </c>
      <c r="G239" s="3">
        <v>0</v>
      </c>
      <c r="H239" s="4">
        <v>0.57849099999999998</v>
      </c>
      <c r="I239" s="71">
        <v>3.8223020000000003E-2</v>
      </c>
      <c r="J239" s="74">
        <f t="shared" si="72"/>
        <v>2.8611967088641423E-4</v>
      </c>
      <c r="K239" s="75">
        <f t="shared" si="73"/>
        <v>3.7622813074019638E-4</v>
      </c>
      <c r="L239" s="75">
        <f t="shared" si="74"/>
        <v>2.4659540011126997E-4</v>
      </c>
      <c r="M239" s="75">
        <f t="shared" si="75"/>
        <v>2.269552223997987E-3</v>
      </c>
      <c r="N239" s="75">
        <f t="shared" si="76"/>
        <v>0</v>
      </c>
      <c r="O239" s="43">
        <f t="shared" si="77"/>
        <v>5.7849100000000007E-3</v>
      </c>
      <c r="P239" s="76">
        <f t="shared" si="78"/>
        <v>2.1745094987367481E-4</v>
      </c>
      <c r="Q239" s="76">
        <f t="shared" si="79"/>
        <v>4.8909656996225532E-5</v>
      </c>
      <c r="R239" s="76">
        <f t="shared" si="80"/>
        <v>1.2329770005563498E-5</v>
      </c>
      <c r="S239" s="76">
        <f t="shared" si="81"/>
        <v>6.8086566719939611E-5</v>
      </c>
      <c r="T239" s="76">
        <f t="shared" si="82"/>
        <v>0</v>
      </c>
      <c r="U239" s="76">
        <f t="shared" si="83"/>
        <v>2.8924550000000004E-5</v>
      </c>
      <c r="V239" s="77">
        <f t="shared" si="84"/>
        <v>3.1007751937984497E-5</v>
      </c>
      <c r="W239" s="61">
        <f t="shared" si="85"/>
        <v>4.0670924553338796E-2</v>
      </c>
      <c r="X239" s="61">
        <f t="shared" si="86"/>
        <v>3.8223020000000003E-2</v>
      </c>
      <c r="Y239" s="64">
        <f t="shared" si="87"/>
        <v>-2.4479045533387922E-3</v>
      </c>
      <c r="Z239" s="66">
        <f t="shared" si="88"/>
        <v>2.9049495200000004E-2</v>
      </c>
      <c r="AA239" s="67">
        <f t="shared" si="89"/>
        <v>4.9689926000000004E-3</v>
      </c>
      <c r="AB239" s="67">
        <f t="shared" si="90"/>
        <v>1.9111510000000003E-3</v>
      </c>
      <c r="AC239" s="67">
        <f t="shared" si="91"/>
        <v>1.1466906000000001E-3</v>
      </c>
      <c r="AD239" s="67">
        <f t="shared" si="92"/>
        <v>1.9111510000000001E-4</v>
      </c>
      <c r="AE239" s="67">
        <f t="shared" si="93"/>
        <v>1.9111510000000001E-4</v>
      </c>
      <c r="AF239" s="68">
        <f t="shared" si="94"/>
        <v>7.6446040000000004E-4</v>
      </c>
      <c r="AG239" s="69">
        <f t="shared" si="95"/>
        <v>3.8223020000000003E-2</v>
      </c>
    </row>
    <row r="240" spans="1:33">
      <c r="A240" s="101">
        <v>385</v>
      </c>
      <c r="B240" s="1" t="s">
        <v>482</v>
      </c>
      <c r="C240" s="13">
        <v>66878041</v>
      </c>
      <c r="D240" s="13">
        <v>5914</v>
      </c>
      <c r="E240" s="13">
        <v>461289</v>
      </c>
      <c r="F240" s="13">
        <v>12714.6</v>
      </c>
      <c r="G240" s="3">
        <v>0</v>
      </c>
      <c r="H240" s="4">
        <v>0</v>
      </c>
      <c r="I240" s="71">
        <v>1.1629799999999999E-2</v>
      </c>
      <c r="J240" s="74">
        <f t="shared" si="72"/>
        <v>7.0823832250389382E-5</v>
      </c>
      <c r="K240" s="75">
        <f t="shared" si="73"/>
        <v>1.4332731030646233E-4</v>
      </c>
      <c r="L240" s="75">
        <f t="shared" si="74"/>
        <v>1.1588551066413311E-5</v>
      </c>
      <c r="M240" s="75">
        <f t="shared" si="75"/>
        <v>7.1401226557905721E-4</v>
      </c>
      <c r="N240" s="75">
        <f t="shared" si="76"/>
        <v>0</v>
      </c>
      <c r="O240" s="43">
        <f t="shared" si="77"/>
        <v>0</v>
      </c>
      <c r="P240" s="76">
        <f t="shared" si="78"/>
        <v>5.382611251029593E-5</v>
      </c>
      <c r="Q240" s="76">
        <f t="shared" si="79"/>
        <v>1.8632550339840103E-5</v>
      </c>
      <c r="R240" s="76">
        <f t="shared" si="80"/>
        <v>5.7942755332066562E-7</v>
      </c>
      <c r="S240" s="76">
        <f t="shared" si="81"/>
        <v>2.1420367967371716E-5</v>
      </c>
      <c r="T240" s="76">
        <f t="shared" si="82"/>
        <v>0</v>
      </c>
      <c r="U240" s="76">
        <f t="shared" si="83"/>
        <v>0</v>
      </c>
      <c r="V240" s="77">
        <f t="shared" si="84"/>
        <v>3.1007751937984497E-5</v>
      </c>
      <c r="W240" s="61">
        <f t="shared" si="85"/>
        <v>1.2546621030881291E-2</v>
      </c>
      <c r="X240" s="61">
        <f t="shared" si="86"/>
        <v>1.1629799999999999E-2</v>
      </c>
      <c r="Y240" s="64">
        <f t="shared" si="87"/>
        <v>-9.1682103088129227E-4</v>
      </c>
      <c r="Z240" s="66">
        <f t="shared" si="88"/>
        <v>8.8386479999999993E-3</v>
      </c>
      <c r="AA240" s="67">
        <f t="shared" si="89"/>
        <v>1.5118739999999999E-3</v>
      </c>
      <c r="AB240" s="67">
        <f t="shared" si="90"/>
        <v>5.8148999999999994E-4</v>
      </c>
      <c r="AC240" s="67">
        <f t="shared" si="91"/>
        <v>3.4889399999999998E-4</v>
      </c>
      <c r="AD240" s="67">
        <f t="shared" si="92"/>
        <v>5.8148999999999995E-5</v>
      </c>
      <c r="AE240" s="67">
        <f t="shared" si="93"/>
        <v>5.8148999999999995E-5</v>
      </c>
      <c r="AF240" s="68">
        <f t="shared" si="94"/>
        <v>2.3259599999999998E-4</v>
      </c>
      <c r="AG240" s="69">
        <f t="shared" si="95"/>
        <v>1.1629800000000001E-2</v>
      </c>
    </row>
    <row r="241" spans="1:33">
      <c r="A241" s="101">
        <v>386</v>
      </c>
      <c r="B241" s="1" t="s">
        <v>484</v>
      </c>
      <c r="C241" s="13">
        <v>68781786</v>
      </c>
      <c r="D241" s="13">
        <v>7546</v>
      </c>
      <c r="E241" s="13">
        <v>923597</v>
      </c>
      <c r="F241" s="13">
        <v>13736.4</v>
      </c>
      <c r="G241" s="3">
        <v>0</v>
      </c>
      <c r="H241" s="4">
        <v>0</v>
      </c>
      <c r="I241" s="71">
        <v>1.328234E-2</v>
      </c>
      <c r="J241" s="74">
        <f t="shared" si="72"/>
        <v>7.2839897830532751E-5</v>
      </c>
      <c r="K241" s="75">
        <f t="shared" si="73"/>
        <v>1.8287924984317972E-4</v>
      </c>
      <c r="L241" s="75">
        <f t="shared" si="74"/>
        <v>2.3202701558645737E-5</v>
      </c>
      <c r="M241" s="75">
        <f t="shared" si="75"/>
        <v>7.713933654932252E-4</v>
      </c>
      <c r="N241" s="75">
        <f t="shared" si="76"/>
        <v>0</v>
      </c>
      <c r="O241" s="43">
        <f t="shared" si="77"/>
        <v>0</v>
      </c>
      <c r="P241" s="76">
        <f t="shared" si="78"/>
        <v>5.5358322351204893E-5</v>
      </c>
      <c r="Q241" s="76">
        <f t="shared" si="79"/>
        <v>2.3774302479613364E-5</v>
      </c>
      <c r="R241" s="76">
        <f t="shared" si="80"/>
        <v>1.160135077932287E-6</v>
      </c>
      <c r="S241" s="76">
        <f t="shared" si="81"/>
        <v>2.3141800964796754E-5</v>
      </c>
      <c r="T241" s="76">
        <f t="shared" si="82"/>
        <v>0</v>
      </c>
      <c r="U241" s="76">
        <f t="shared" si="83"/>
        <v>0</v>
      </c>
      <c r="V241" s="77">
        <f t="shared" si="84"/>
        <v>3.1007751937984497E-5</v>
      </c>
      <c r="W241" s="61">
        <f t="shared" si="85"/>
        <v>1.344423128115318E-2</v>
      </c>
      <c r="X241" s="61">
        <f t="shared" si="86"/>
        <v>1.328234E-2</v>
      </c>
      <c r="Y241" s="64">
        <f t="shared" si="87"/>
        <v>-1.6189128115317968E-4</v>
      </c>
      <c r="Z241" s="66">
        <f t="shared" si="88"/>
        <v>1.00945784E-2</v>
      </c>
      <c r="AA241" s="67">
        <f t="shared" si="89"/>
        <v>1.7267042E-3</v>
      </c>
      <c r="AB241" s="67">
        <f t="shared" si="90"/>
        <v>6.6411700000000009E-4</v>
      </c>
      <c r="AC241" s="67">
        <f t="shared" si="91"/>
        <v>3.9847020000000001E-4</v>
      </c>
      <c r="AD241" s="67">
        <f t="shared" si="92"/>
        <v>6.6411700000000007E-5</v>
      </c>
      <c r="AE241" s="67">
        <f t="shared" si="93"/>
        <v>6.6411700000000007E-5</v>
      </c>
      <c r="AF241" s="68">
        <f t="shared" si="94"/>
        <v>2.6564680000000003E-4</v>
      </c>
      <c r="AG241" s="69">
        <f t="shared" si="95"/>
        <v>1.328234E-2</v>
      </c>
    </row>
    <row r="242" spans="1:33">
      <c r="A242" s="101">
        <v>387</v>
      </c>
      <c r="B242" s="1" t="s">
        <v>486</v>
      </c>
      <c r="C242" s="13">
        <v>4293075257</v>
      </c>
      <c r="D242" s="13">
        <v>154147</v>
      </c>
      <c r="E242" s="13">
        <v>145689712</v>
      </c>
      <c r="F242" s="13">
        <v>25150.2</v>
      </c>
      <c r="G242" s="3">
        <v>0</v>
      </c>
      <c r="H242" s="4">
        <v>0.132244</v>
      </c>
      <c r="I242" s="71">
        <v>0.40995760999999997</v>
      </c>
      <c r="J242" s="74">
        <f t="shared" si="72"/>
        <v>4.5463658518356612E-3</v>
      </c>
      <c r="K242" s="75">
        <f t="shared" si="73"/>
        <v>3.7357921714254736E-3</v>
      </c>
      <c r="L242" s="75">
        <f t="shared" si="74"/>
        <v>3.6600323601105773E-3</v>
      </c>
      <c r="M242" s="75">
        <f t="shared" si="75"/>
        <v>1.4123567616571818E-3</v>
      </c>
      <c r="N242" s="75">
        <f t="shared" si="76"/>
        <v>0</v>
      </c>
      <c r="O242" s="43">
        <f t="shared" si="77"/>
        <v>1.3224400000000002E-3</v>
      </c>
      <c r="P242" s="76">
        <f t="shared" si="78"/>
        <v>3.4552380473951024E-3</v>
      </c>
      <c r="Q242" s="76">
        <f t="shared" si="79"/>
        <v>4.8565298228531157E-4</v>
      </c>
      <c r="R242" s="76">
        <f t="shared" si="80"/>
        <v>1.8300161800552888E-4</v>
      </c>
      <c r="S242" s="76">
        <f t="shared" si="81"/>
        <v>4.2370702849715449E-5</v>
      </c>
      <c r="T242" s="76">
        <f t="shared" si="82"/>
        <v>0</v>
      </c>
      <c r="U242" s="76">
        <f t="shared" si="83"/>
        <v>6.6122000000000017E-6</v>
      </c>
      <c r="V242" s="77">
        <f t="shared" si="84"/>
        <v>3.1007751937984497E-5</v>
      </c>
      <c r="W242" s="61">
        <f t="shared" si="85"/>
        <v>0.42038833024736427</v>
      </c>
      <c r="X242" s="61">
        <f t="shared" si="86"/>
        <v>0.40995760999999997</v>
      </c>
      <c r="Y242" s="64">
        <f t="shared" si="87"/>
        <v>-1.04307202473643E-2</v>
      </c>
      <c r="Z242" s="66">
        <f t="shared" si="88"/>
        <v>0.31156778359999998</v>
      </c>
      <c r="AA242" s="67">
        <f t="shared" si="89"/>
        <v>5.3294489299999998E-2</v>
      </c>
      <c r="AB242" s="67">
        <f t="shared" si="90"/>
        <v>2.0497880499999999E-2</v>
      </c>
      <c r="AC242" s="67">
        <f t="shared" si="91"/>
        <v>1.2298728299999999E-2</v>
      </c>
      <c r="AD242" s="67">
        <f t="shared" si="92"/>
        <v>2.0497880500000001E-3</v>
      </c>
      <c r="AE242" s="67">
        <f t="shared" si="93"/>
        <v>2.0497880500000001E-3</v>
      </c>
      <c r="AF242" s="68">
        <f t="shared" si="94"/>
        <v>8.1991522000000004E-3</v>
      </c>
      <c r="AG242" s="69">
        <f t="shared" si="95"/>
        <v>0.40995760999999997</v>
      </c>
    </row>
    <row r="243" spans="1:33">
      <c r="A243" s="101">
        <v>388</v>
      </c>
      <c r="B243" s="1" t="s">
        <v>488</v>
      </c>
      <c r="C243" s="13">
        <v>2563441424</v>
      </c>
      <c r="D243" s="13">
        <v>44859</v>
      </c>
      <c r="E243" s="13">
        <v>49065283</v>
      </c>
      <c r="F243" s="13">
        <v>8902.2000000000007</v>
      </c>
      <c r="G243" s="3">
        <v>0</v>
      </c>
      <c r="H243" s="4">
        <v>7.7584E-2</v>
      </c>
      <c r="I243" s="71">
        <v>0.22717116000000001</v>
      </c>
      <c r="J243" s="74">
        <f t="shared" si="72"/>
        <v>2.7146839632619514E-3</v>
      </c>
      <c r="K243" s="75">
        <f t="shared" si="73"/>
        <v>1.0871693968612774E-3</v>
      </c>
      <c r="L243" s="75">
        <f t="shared" si="74"/>
        <v>1.2326232310623511E-3</v>
      </c>
      <c r="M243" s="75">
        <f t="shared" si="75"/>
        <v>4.9991977652760473E-4</v>
      </c>
      <c r="N243" s="75">
        <f t="shared" si="76"/>
        <v>0</v>
      </c>
      <c r="O243" s="43">
        <f t="shared" si="77"/>
        <v>7.7584000000000008E-4</v>
      </c>
      <c r="P243" s="76">
        <f t="shared" si="78"/>
        <v>2.063159812079083E-3</v>
      </c>
      <c r="Q243" s="76">
        <f t="shared" si="79"/>
        <v>1.4133202159196607E-4</v>
      </c>
      <c r="R243" s="76">
        <f t="shared" si="80"/>
        <v>6.1631161553117556E-5</v>
      </c>
      <c r="S243" s="76">
        <f t="shared" si="81"/>
        <v>1.4997593295828142E-5</v>
      </c>
      <c r="T243" s="76">
        <f t="shared" si="82"/>
        <v>0</v>
      </c>
      <c r="U243" s="76">
        <f t="shared" si="83"/>
        <v>3.8792000000000001E-6</v>
      </c>
      <c r="V243" s="77">
        <f t="shared" si="84"/>
        <v>3.1007751937984497E-5</v>
      </c>
      <c r="W243" s="61">
        <f t="shared" si="85"/>
        <v>0.23160075404579794</v>
      </c>
      <c r="X243" s="61">
        <f t="shared" si="86"/>
        <v>0.22717116000000001</v>
      </c>
      <c r="Y243" s="64">
        <f t="shared" si="87"/>
        <v>-4.4295940457979299E-3</v>
      </c>
      <c r="Z243" s="66">
        <f t="shared" si="88"/>
        <v>0.1726500816</v>
      </c>
      <c r="AA243" s="67">
        <f t="shared" si="89"/>
        <v>2.9532250800000003E-2</v>
      </c>
      <c r="AB243" s="67">
        <f t="shared" si="90"/>
        <v>1.1358558000000001E-2</v>
      </c>
      <c r="AC243" s="67">
        <f t="shared" si="91"/>
        <v>6.8151347999999999E-3</v>
      </c>
      <c r="AD243" s="67">
        <f t="shared" si="92"/>
        <v>1.1358558000000001E-3</v>
      </c>
      <c r="AE243" s="67">
        <f t="shared" si="93"/>
        <v>1.1358558000000001E-3</v>
      </c>
      <c r="AF243" s="68">
        <f t="shared" si="94"/>
        <v>4.5434232000000005E-3</v>
      </c>
      <c r="AG243" s="69">
        <f t="shared" si="95"/>
        <v>0.22717116000000001</v>
      </c>
    </row>
    <row r="244" spans="1:33">
      <c r="A244" s="101">
        <v>389</v>
      </c>
      <c r="B244" s="1" t="s">
        <v>490</v>
      </c>
      <c r="C244" s="13">
        <v>652538892</v>
      </c>
      <c r="D244" s="13">
        <v>38695</v>
      </c>
      <c r="E244" s="13">
        <v>11452310</v>
      </c>
      <c r="F244" s="13">
        <v>71350.100000000006</v>
      </c>
      <c r="G244" s="3">
        <v>0.05</v>
      </c>
      <c r="H244" s="4">
        <v>0</v>
      </c>
      <c r="I244" s="71">
        <v>7.8699569999999996E-2</v>
      </c>
      <c r="J244" s="74">
        <f t="shared" si="72"/>
        <v>6.9103855813992744E-4</v>
      </c>
      <c r="K244" s="75">
        <f t="shared" si="73"/>
        <v>9.3778327228754817E-4</v>
      </c>
      <c r="L244" s="75">
        <f t="shared" si="74"/>
        <v>2.8770614357462635E-4</v>
      </c>
      <c r="M244" s="75">
        <f t="shared" si="75"/>
        <v>4.0067989988117822E-3</v>
      </c>
      <c r="N244" s="75">
        <f t="shared" si="76"/>
        <v>9.1085797355961445E-6</v>
      </c>
      <c r="O244" s="43">
        <f t="shared" si="77"/>
        <v>0</v>
      </c>
      <c r="P244" s="76">
        <f t="shared" si="78"/>
        <v>5.2518930418634486E-4</v>
      </c>
      <c r="Q244" s="76">
        <f t="shared" si="79"/>
        <v>1.2191182539738127E-4</v>
      </c>
      <c r="R244" s="76">
        <f t="shared" si="80"/>
        <v>1.4385307178731318E-5</v>
      </c>
      <c r="S244" s="76">
        <f t="shared" si="81"/>
        <v>1.2020396996435347E-4</v>
      </c>
      <c r="T244" s="76">
        <f t="shared" si="82"/>
        <v>4.5542898677980722E-8</v>
      </c>
      <c r="U244" s="76">
        <f t="shared" si="83"/>
        <v>0</v>
      </c>
      <c r="V244" s="77">
        <f t="shared" si="84"/>
        <v>3.1007751937984497E-5</v>
      </c>
      <c r="W244" s="61">
        <f t="shared" si="85"/>
        <v>8.1274370156347336E-2</v>
      </c>
      <c r="X244" s="61">
        <f t="shared" si="86"/>
        <v>7.8699569999999996E-2</v>
      </c>
      <c r="Y244" s="64">
        <f t="shared" si="87"/>
        <v>-2.5748001563473399E-3</v>
      </c>
      <c r="Z244" s="66">
        <f t="shared" si="88"/>
        <v>5.9811673199999998E-2</v>
      </c>
      <c r="AA244" s="67">
        <f t="shared" si="89"/>
        <v>1.02309441E-2</v>
      </c>
      <c r="AB244" s="67">
        <f t="shared" si="90"/>
        <v>3.9349785000000002E-3</v>
      </c>
      <c r="AC244" s="67">
        <f t="shared" si="91"/>
        <v>2.3609870999999998E-3</v>
      </c>
      <c r="AD244" s="67">
        <f t="shared" si="92"/>
        <v>3.9349785E-4</v>
      </c>
      <c r="AE244" s="67">
        <f t="shared" si="93"/>
        <v>3.9349785E-4</v>
      </c>
      <c r="AF244" s="68">
        <f t="shared" si="94"/>
        <v>1.5739914E-3</v>
      </c>
      <c r="AG244" s="69">
        <f t="shared" si="95"/>
        <v>7.8699569999999996E-2</v>
      </c>
    </row>
    <row r="245" spans="1:33">
      <c r="A245" s="101">
        <v>390</v>
      </c>
      <c r="B245" s="1" t="s">
        <v>492</v>
      </c>
      <c r="C245" s="13">
        <v>115635607</v>
      </c>
      <c r="D245" s="13">
        <v>6592</v>
      </c>
      <c r="E245" s="13">
        <v>687978</v>
      </c>
      <c r="F245" s="13">
        <v>26053.7</v>
      </c>
      <c r="G245" s="3">
        <v>0</v>
      </c>
      <c r="H245" s="4">
        <v>0</v>
      </c>
      <c r="I245" s="71">
        <v>1.940412E-2</v>
      </c>
      <c r="J245" s="74">
        <f t="shared" si="72"/>
        <v>1.2245808504378816E-4</v>
      </c>
      <c r="K245" s="75">
        <f t="shared" si="73"/>
        <v>1.5975881459928977E-4</v>
      </c>
      <c r="L245" s="75">
        <f t="shared" si="74"/>
        <v>1.7283456110093447E-5</v>
      </c>
      <c r="M245" s="75">
        <f t="shared" si="75"/>
        <v>1.4630945026754348E-3</v>
      </c>
      <c r="N245" s="75">
        <f t="shared" si="76"/>
        <v>0</v>
      </c>
      <c r="O245" s="43">
        <f t="shared" si="77"/>
        <v>0</v>
      </c>
      <c r="P245" s="76">
        <f t="shared" si="78"/>
        <v>9.3068144633278997E-5</v>
      </c>
      <c r="Q245" s="76">
        <f t="shared" si="79"/>
        <v>2.076864589790767E-5</v>
      </c>
      <c r="R245" s="76">
        <f t="shared" si="80"/>
        <v>8.6417280550467245E-7</v>
      </c>
      <c r="S245" s="76">
        <f t="shared" si="81"/>
        <v>4.3892835080263043E-5</v>
      </c>
      <c r="T245" s="76">
        <f t="shared" si="82"/>
        <v>0</v>
      </c>
      <c r="U245" s="76">
        <f t="shared" si="83"/>
        <v>0</v>
      </c>
      <c r="V245" s="77">
        <f t="shared" si="84"/>
        <v>3.1007751937984497E-5</v>
      </c>
      <c r="W245" s="61">
        <f t="shared" si="85"/>
        <v>1.8960155035493888E-2</v>
      </c>
      <c r="X245" s="61">
        <f t="shared" si="86"/>
        <v>1.940412E-2</v>
      </c>
      <c r="Y245" s="64">
        <f t="shared" si="87"/>
        <v>4.4396496450611195E-4</v>
      </c>
      <c r="Z245" s="66">
        <f t="shared" si="88"/>
        <v>1.4747131200000001E-2</v>
      </c>
      <c r="AA245" s="67">
        <f t="shared" si="89"/>
        <v>2.5225356E-3</v>
      </c>
      <c r="AB245" s="67">
        <f t="shared" si="90"/>
        <v>9.7020600000000004E-4</v>
      </c>
      <c r="AC245" s="67">
        <f t="shared" si="91"/>
        <v>5.8212360000000002E-4</v>
      </c>
      <c r="AD245" s="67">
        <f t="shared" si="92"/>
        <v>9.7020600000000004E-5</v>
      </c>
      <c r="AE245" s="67">
        <f t="shared" si="93"/>
        <v>9.7020600000000004E-5</v>
      </c>
      <c r="AF245" s="68">
        <f t="shared" si="94"/>
        <v>3.8808240000000002E-4</v>
      </c>
      <c r="AG245" s="69">
        <f t="shared" si="95"/>
        <v>1.9404120000000004E-2</v>
      </c>
    </row>
    <row r="246" spans="1:33">
      <c r="A246" s="101">
        <v>391</v>
      </c>
      <c r="B246" s="1" t="s">
        <v>494</v>
      </c>
      <c r="C246" s="13">
        <v>1372135716</v>
      </c>
      <c r="D246" s="13">
        <v>71662</v>
      </c>
      <c r="E246" s="13">
        <v>35906822</v>
      </c>
      <c r="F246" s="13">
        <v>58922.2</v>
      </c>
      <c r="G246" s="3">
        <v>0</v>
      </c>
      <c r="H246" s="4">
        <v>0</v>
      </c>
      <c r="I246" s="71">
        <v>0.15149724000000001</v>
      </c>
      <c r="J246" s="74">
        <f t="shared" si="72"/>
        <v>1.4530914530638229E-3</v>
      </c>
      <c r="K246" s="75">
        <f t="shared" si="73"/>
        <v>1.7367469920834806E-3</v>
      </c>
      <c r="L246" s="75">
        <f t="shared" si="74"/>
        <v>9.0205498154001702E-4</v>
      </c>
      <c r="M246" s="75">
        <f t="shared" si="75"/>
        <v>3.3088869107091314E-3</v>
      </c>
      <c r="N246" s="75">
        <f t="shared" si="76"/>
        <v>0</v>
      </c>
      <c r="O246" s="43">
        <f t="shared" si="77"/>
        <v>0</v>
      </c>
      <c r="P246" s="76">
        <f t="shared" si="78"/>
        <v>1.1043495043285053E-3</v>
      </c>
      <c r="Q246" s="76">
        <f t="shared" si="79"/>
        <v>2.257771089708525E-4</v>
      </c>
      <c r="R246" s="76">
        <f t="shared" si="80"/>
        <v>4.5102749077000857E-5</v>
      </c>
      <c r="S246" s="76">
        <f t="shared" si="81"/>
        <v>9.926660732127394E-5</v>
      </c>
      <c r="T246" s="76">
        <f t="shared" si="82"/>
        <v>0</v>
      </c>
      <c r="U246" s="76">
        <f t="shared" si="83"/>
        <v>0</v>
      </c>
      <c r="V246" s="77">
        <f t="shared" si="84"/>
        <v>3.1007751937984497E-5</v>
      </c>
      <c r="W246" s="61">
        <f t="shared" si="85"/>
        <v>0.15055037216356171</v>
      </c>
      <c r="X246" s="61">
        <f t="shared" si="86"/>
        <v>0.15149724000000001</v>
      </c>
      <c r="Y246" s="64">
        <f t="shared" si="87"/>
        <v>9.4686783643829764E-4</v>
      </c>
      <c r="Z246" s="66">
        <f t="shared" si="88"/>
        <v>0.11513790240000001</v>
      </c>
      <c r="AA246" s="67">
        <f t="shared" si="89"/>
        <v>1.9694641200000002E-2</v>
      </c>
      <c r="AB246" s="67">
        <f t="shared" si="90"/>
        <v>7.5748620000000008E-3</v>
      </c>
      <c r="AC246" s="67">
        <f t="shared" si="91"/>
        <v>4.5449171999999999E-3</v>
      </c>
      <c r="AD246" s="67">
        <f t="shared" si="92"/>
        <v>7.5748619999999999E-4</v>
      </c>
      <c r="AE246" s="67">
        <f t="shared" si="93"/>
        <v>7.5748619999999999E-4</v>
      </c>
      <c r="AF246" s="68">
        <f t="shared" si="94"/>
        <v>3.0299448E-3</v>
      </c>
      <c r="AG246" s="69">
        <f t="shared" si="95"/>
        <v>0.15149723999999998</v>
      </c>
    </row>
    <row r="247" spans="1:33">
      <c r="A247" s="101">
        <v>392</v>
      </c>
      <c r="B247" s="1" t="s">
        <v>496</v>
      </c>
      <c r="C247" s="13">
        <v>6607795073</v>
      </c>
      <c r="D247" s="13">
        <v>211214</v>
      </c>
      <c r="E247" s="13">
        <v>123057879</v>
      </c>
      <c r="F247" s="13">
        <v>22952.3</v>
      </c>
      <c r="G247" s="3">
        <v>31.04</v>
      </c>
      <c r="H247" s="4">
        <v>0</v>
      </c>
      <c r="I247" s="71">
        <v>0.59422008000000004</v>
      </c>
      <c r="J247" s="74">
        <f t="shared" si="72"/>
        <v>6.9976536812001028E-3</v>
      </c>
      <c r="K247" s="75">
        <f t="shared" si="73"/>
        <v>5.1188255865859209E-3</v>
      </c>
      <c r="L247" s="75">
        <f t="shared" si="74"/>
        <v>3.0914730568385763E-3</v>
      </c>
      <c r="M247" s="75">
        <f t="shared" si="75"/>
        <v>1.288929555255391E-3</v>
      </c>
      <c r="N247" s="75">
        <f t="shared" si="76"/>
        <v>5.6546062998580867E-3</v>
      </c>
      <c r="O247" s="43">
        <f t="shared" si="77"/>
        <v>0</v>
      </c>
      <c r="P247" s="76">
        <f t="shared" si="78"/>
        <v>5.3182167977120784E-3</v>
      </c>
      <c r="Q247" s="76">
        <f t="shared" si="79"/>
        <v>6.6544732625616976E-4</v>
      </c>
      <c r="R247" s="76">
        <f t="shared" si="80"/>
        <v>1.5457365284192882E-4</v>
      </c>
      <c r="S247" s="76">
        <f t="shared" si="81"/>
        <v>3.8667886657661728E-5</v>
      </c>
      <c r="T247" s="76">
        <f t="shared" si="82"/>
        <v>2.8273031499290435E-5</v>
      </c>
      <c r="U247" s="76">
        <f t="shared" si="83"/>
        <v>0</v>
      </c>
      <c r="V247" s="77">
        <f t="shared" si="84"/>
        <v>3.1007751937984497E-5</v>
      </c>
      <c r="W247" s="61">
        <f t="shared" si="85"/>
        <v>0.62361864469051143</v>
      </c>
      <c r="X247" s="61">
        <f t="shared" si="86"/>
        <v>0.59422008000000004</v>
      </c>
      <c r="Y247" s="64">
        <f t="shared" si="87"/>
        <v>-2.9398564690511386E-2</v>
      </c>
      <c r="Z247" s="66">
        <f t="shared" si="88"/>
        <v>0.45160726080000002</v>
      </c>
      <c r="AA247" s="67">
        <f t="shared" si="89"/>
        <v>7.7248610400000015E-2</v>
      </c>
      <c r="AB247" s="67">
        <f t="shared" si="90"/>
        <v>2.9711004000000003E-2</v>
      </c>
      <c r="AC247" s="67">
        <f t="shared" si="91"/>
        <v>1.7826602399999999E-2</v>
      </c>
      <c r="AD247" s="67">
        <f t="shared" si="92"/>
        <v>2.9711004000000001E-3</v>
      </c>
      <c r="AE247" s="67">
        <f t="shared" si="93"/>
        <v>2.9711004000000001E-3</v>
      </c>
      <c r="AF247" s="68">
        <f t="shared" si="94"/>
        <v>1.18844016E-2</v>
      </c>
      <c r="AG247" s="69">
        <f t="shared" si="95"/>
        <v>0.59422008000000015</v>
      </c>
    </row>
    <row r="248" spans="1:33">
      <c r="A248" s="101">
        <v>393</v>
      </c>
      <c r="B248" s="1" t="s">
        <v>498</v>
      </c>
      <c r="C248" s="13">
        <v>240832061</v>
      </c>
      <c r="D248" s="13">
        <v>5657</v>
      </c>
      <c r="E248" s="13">
        <v>886359</v>
      </c>
      <c r="F248" s="13">
        <v>12016.5</v>
      </c>
      <c r="G248" s="3">
        <v>0</v>
      </c>
      <c r="H248" s="4">
        <v>0</v>
      </c>
      <c r="I248" s="71">
        <v>2.5883570000000002E-2</v>
      </c>
      <c r="J248" s="74">
        <f t="shared" si="72"/>
        <v>2.5504110517799919E-4</v>
      </c>
      <c r="K248" s="75">
        <f t="shared" si="73"/>
        <v>1.370988492397121E-4</v>
      </c>
      <c r="L248" s="75">
        <f t="shared" si="74"/>
        <v>2.2267204582539439E-5</v>
      </c>
      <c r="M248" s="75">
        <f t="shared" si="75"/>
        <v>6.748091476987668E-4</v>
      </c>
      <c r="N248" s="75">
        <f t="shared" si="76"/>
        <v>0</v>
      </c>
      <c r="O248" s="43">
        <f t="shared" si="77"/>
        <v>0</v>
      </c>
      <c r="P248" s="76">
        <f t="shared" si="78"/>
        <v>1.9383123993527938E-4</v>
      </c>
      <c r="Q248" s="76">
        <f t="shared" si="79"/>
        <v>1.7822850401162574E-5</v>
      </c>
      <c r="R248" s="76">
        <f t="shared" si="80"/>
        <v>1.113360229126972E-6</v>
      </c>
      <c r="S248" s="76">
        <f t="shared" si="81"/>
        <v>2.0244274430963002E-5</v>
      </c>
      <c r="T248" s="76">
        <f t="shared" si="82"/>
        <v>0</v>
      </c>
      <c r="U248" s="76">
        <f t="shared" si="83"/>
        <v>0</v>
      </c>
      <c r="V248" s="77">
        <f t="shared" si="84"/>
        <v>3.1007751937984497E-5</v>
      </c>
      <c r="W248" s="61">
        <f t="shared" si="85"/>
        <v>2.6401947693451638E-2</v>
      </c>
      <c r="X248" s="61">
        <f t="shared" si="86"/>
        <v>2.5883570000000002E-2</v>
      </c>
      <c r="Y248" s="64">
        <f t="shared" si="87"/>
        <v>-5.1837769345163681E-4</v>
      </c>
      <c r="Z248" s="66">
        <f t="shared" si="88"/>
        <v>1.9671513200000001E-2</v>
      </c>
      <c r="AA248" s="67">
        <f t="shared" si="89"/>
        <v>3.3648641000000004E-3</v>
      </c>
      <c r="AB248" s="67">
        <f t="shared" si="90"/>
        <v>1.2941785000000002E-3</v>
      </c>
      <c r="AC248" s="67">
        <f t="shared" si="91"/>
        <v>7.7650709999999999E-4</v>
      </c>
      <c r="AD248" s="67">
        <f t="shared" si="92"/>
        <v>1.2941785000000002E-4</v>
      </c>
      <c r="AE248" s="67">
        <f t="shared" si="93"/>
        <v>1.2941785000000002E-4</v>
      </c>
      <c r="AF248" s="68">
        <f t="shared" si="94"/>
        <v>5.1767140000000007E-4</v>
      </c>
      <c r="AG248" s="69">
        <f t="shared" si="95"/>
        <v>2.5883570000000002E-2</v>
      </c>
    </row>
    <row r="249" spans="1:33">
      <c r="A249" s="101">
        <v>394</v>
      </c>
      <c r="B249" s="1" t="s">
        <v>500</v>
      </c>
      <c r="C249" s="13">
        <v>120536581</v>
      </c>
      <c r="D249" s="13">
        <v>17208</v>
      </c>
      <c r="E249" s="13">
        <v>3528660</v>
      </c>
      <c r="F249" s="13">
        <v>23890.400000000001</v>
      </c>
      <c r="G249" s="3">
        <v>0</v>
      </c>
      <c r="H249" s="4">
        <v>0.73477400000000004</v>
      </c>
      <c r="I249" s="71">
        <v>2.5859480000000001E-2</v>
      </c>
      <c r="J249" s="74">
        <f t="shared" si="72"/>
        <v>1.276482155447626E-4</v>
      </c>
      <c r="K249" s="75">
        <f t="shared" si="73"/>
        <v>4.1704030364450524E-4</v>
      </c>
      <c r="L249" s="75">
        <f t="shared" si="74"/>
        <v>8.8647369883110137E-5</v>
      </c>
      <c r="M249" s="75">
        <f t="shared" si="75"/>
        <v>1.3416103243192794E-3</v>
      </c>
      <c r="N249" s="75">
        <f t="shared" si="76"/>
        <v>0</v>
      </c>
      <c r="O249" s="43">
        <f t="shared" si="77"/>
        <v>7.347740000000001E-3</v>
      </c>
      <c r="P249" s="76">
        <f t="shared" si="78"/>
        <v>9.7012643814019578E-5</v>
      </c>
      <c r="Q249" s="76">
        <f t="shared" si="79"/>
        <v>5.4215239473785686E-5</v>
      </c>
      <c r="R249" s="76">
        <f t="shared" si="80"/>
        <v>4.4323684941555072E-6</v>
      </c>
      <c r="S249" s="76">
        <f t="shared" si="81"/>
        <v>4.0248309729578382E-5</v>
      </c>
      <c r="T249" s="76">
        <f t="shared" si="82"/>
        <v>0</v>
      </c>
      <c r="U249" s="76">
        <f t="shared" si="83"/>
        <v>3.6738700000000008E-5</v>
      </c>
      <c r="V249" s="77">
        <f t="shared" si="84"/>
        <v>3.1007751937984497E-5</v>
      </c>
      <c r="W249" s="61">
        <f t="shared" si="85"/>
        <v>2.6365501344952361E-2</v>
      </c>
      <c r="X249" s="61">
        <f t="shared" si="86"/>
        <v>2.5859480000000001E-2</v>
      </c>
      <c r="Y249" s="64">
        <f t="shared" si="87"/>
        <v>-5.0602134495236067E-4</v>
      </c>
      <c r="Z249" s="66">
        <f t="shared" si="88"/>
        <v>1.9653204800000001E-2</v>
      </c>
      <c r="AA249" s="67">
        <f t="shared" si="89"/>
        <v>3.3617324000000002E-3</v>
      </c>
      <c r="AB249" s="67">
        <f t="shared" si="90"/>
        <v>1.2929740000000001E-3</v>
      </c>
      <c r="AC249" s="67">
        <f t="shared" si="91"/>
        <v>7.7578439999999999E-4</v>
      </c>
      <c r="AD249" s="67">
        <f t="shared" si="92"/>
        <v>1.2929740000000001E-4</v>
      </c>
      <c r="AE249" s="67">
        <f t="shared" si="93"/>
        <v>1.2929740000000001E-4</v>
      </c>
      <c r="AF249" s="68">
        <f t="shared" si="94"/>
        <v>5.1718960000000003E-4</v>
      </c>
      <c r="AG249" s="69">
        <f t="shared" si="95"/>
        <v>2.5859479999999997E-2</v>
      </c>
    </row>
    <row r="250" spans="1:33">
      <c r="A250" s="101">
        <v>395</v>
      </c>
      <c r="B250" s="1" t="s">
        <v>502</v>
      </c>
      <c r="C250" s="13">
        <v>5975585744</v>
      </c>
      <c r="D250" s="13">
        <v>44311</v>
      </c>
      <c r="E250" s="13">
        <v>37885295</v>
      </c>
      <c r="F250" s="13">
        <v>9666.6</v>
      </c>
      <c r="G250" s="3">
        <v>0</v>
      </c>
      <c r="H250" s="4">
        <v>0.18525800000000001</v>
      </c>
      <c r="I250" s="71">
        <v>0.42303146000000003</v>
      </c>
      <c r="J250" s="74">
        <f t="shared" si="72"/>
        <v>6.3281441262741864E-3</v>
      </c>
      <c r="K250" s="75">
        <f t="shared" si="73"/>
        <v>1.0738884759874286E-3</v>
      </c>
      <c r="L250" s="75">
        <f t="shared" si="74"/>
        <v>9.5175838958577567E-4</v>
      </c>
      <c r="M250" s="75">
        <f t="shared" si="75"/>
        <v>5.4284609554736401E-4</v>
      </c>
      <c r="N250" s="75">
        <f t="shared" si="76"/>
        <v>0</v>
      </c>
      <c r="O250" s="43">
        <f t="shared" si="77"/>
        <v>1.8525800000000004E-3</v>
      </c>
      <c r="P250" s="76">
        <f t="shared" si="78"/>
        <v>4.8093895359683815E-3</v>
      </c>
      <c r="Q250" s="76">
        <f t="shared" si="79"/>
        <v>1.3960550187836572E-4</v>
      </c>
      <c r="R250" s="76">
        <f t="shared" si="80"/>
        <v>4.7587919479288786E-5</v>
      </c>
      <c r="S250" s="76">
        <f t="shared" si="81"/>
        <v>1.6285382866420921E-5</v>
      </c>
      <c r="T250" s="76">
        <f t="shared" si="82"/>
        <v>0</v>
      </c>
      <c r="U250" s="76">
        <f t="shared" si="83"/>
        <v>9.2629000000000024E-6</v>
      </c>
      <c r="V250" s="77">
        <f t="shared" si="84"/>
        <v>3.1007751937984497E-5</v>
      </c>
      <c r="W250" s="61">
        <f t="shared" si="85"/>
        <v>0.50531389921304415</v>
      </c>
      <c r="X250" s="61">
        <f t="shared" si="86"/>
        <v>0.42303146000000003</v>
      </c>
      <c r="Y250" s="64">
        <f t="shared" si="87"/>
        <v>-8.2282439213044123E-2</v>
      </c>
      <c r="Z250" s="66">
        <f t="shared" si="88"/>
        <v>0.32150390960000003</v>
      </c>
      <c r="AA250" s="67">
        <f t="shared" si="89"/>
        <v>5.4994089800000007E-2</v>
      </c>
      <c r="AB250" s="67">
        <f t="shared" si="90"/>
        <v>2.1151573000000003E-2</v>
      </c>
      <c r="AC250" s="67">
        <f t="shared" si="91"/>
        <v>1.26909438E-2</v>
      </c>
      <c r="AD250" s="67">
        <f t="shared" si="92"/>
        <v>2.1151573E-3</v>
      </c>
      <c r="AE250" s="67">
        <f t="shared" si="93"/>
        <v>2.1151573E-3</v>
      </c>
      <c r="AF250" s="68">
        <f t="shared" si="94"/>
        <v>8.4606292E-3</v>
      </c>
      <c r="AG250" s="69">
        <f t="shared" si="95"/>
        <v>0.42303146000000008</v>
      </c>
    </row>
    <row r="251" spans="1:33">
      <c r="A251" s="101">
        <v>396</v>
      </c>
      <c r="B251" s="1" t="s">
        <v>504</v>
      </c>
      <c r="C251" s="13">
        <v>469500743</v>
      </c>
      <c r="D251" s="13">
        <v>47012</v>
      </c>
      <c r="E251" s="13">
        <v>14602937</v>
      </c>
      <c r="F251" s="13">
        <v>31306.2</v>
      </c>
      <c r="G251" s="3">
        <v>0</v>
      </c>
      <c r="H251" s="4">
        <v>0</v>
      </c>
      <c r="I251" s="71">
        <v>6.1810879999999999E-2</v>
      </c>
      <c r="J251" s="74">
        <f t="shared" si="72"/>
        <v>4.9720119439002671E-4</v>
      </c>
      <c r="K251" s="75">
        <f t="shared" si="73"/>
        <v>1.1393479053309786E-3</v>
      </c>
      <c r="L251" s="75">
        <f t="shared" si="74"/>
        <v>3.6685652843253665E-4</v>
      </c>
      <c r="M251" s="75">
        <f t="shared" si="75"/>
        <v>1.7580585145164677E-3</v>
      </c>
      <c r="N251" s="75">
        <f t="shared" si="76"/>
        <v>0</v>
      </c>
      <c r="O251" s="43">
        <f t="shared" si="77"/>
        <v>0</v>
      </c>
      <c r="P251" s="76">
        <f t="shared" si="78"/>
        <v>3.7787290773642028E-4</v>
      </c>
      <c r="Q251" s="76">
        <f t="shared" si="79"/>
        <v>1.4811522769302721E-4</v>
      </c>
      <c r="R251" s="76">
        <f t="shared" si="80"/>
        <v>1.8342826421626832E-5</v>
      </c>
      <c r="S251" s="76">
        <f t="shared" si="81"/>
        <v>5.2741755435494028E-5</v>
      </c>
      <c r="T251" s="76">
        <f t="shared" si="82"/>
        <v>0</v>
      </c>
      <c r="U251" s="76">
        <f t="shared" si="83"/>
        <v>0</v>
      </c>
      <c r="V251" s="77">
        <f t="shared" si="84"/>
        <v>3.1007751937984497E-5</v>
      </c>
      <c r="W251" s="61">
        <f t="shared" si="85"/>
        <v>6.2808046922455285E-2</v>
      </c>
      <c r="X251" s="61">
        <f t="shared" si="86"/>
        <v>6.1810879999999999E-2</v>
      </c>
      <c r="Y251" s="64">
        <f t="shared" si="87"/>
        <v>-9.9716692245528649E-4</v>
      </c>
      <c r="Z251" s="66">
        <f t="shared" si="88"/>
        <v>4.6976268799999998E-2</v>
      </c>
      <c r="AA251" s="67">
        <f t="shared" si="89"/>
        <v>8.0354143999999995E-3</v>
      </c>
      <c r="AB251" s="67">
        <f t="shared" si="90"/>
        <v>3.0905440000000002E-3</v>
      </c>
      <c r="AC251" s="67">
        <f t="shared" si="91"/>
        <v>1.8543263999999998E-3</v>
      </c>
      <c r="AD251" s="67">
        <f t="shared" si="92"/>
        <v>3.0905439999999999E-4</v>
      </c>
      <c r="AE251" s="67">
        <f t="shared" si="93"/>
        <v>3.0905439999999999E-4</v>
      </c>
      <c r="AF251" s="68">
        <f t="shared" si="94"/>
        <v>1.2362175999999999E-3</v>
      </c>
      <c r="AG251" s="69">
        <f t="shared" si="95"/>
        <v>6.1810879999999999E-2</v>
      </c>
    </row>
    <row r="252" spans="1:33">
      <c r="A252" s="101">
        <v>397</v>
      </c>
      <c r="B252" s="1" t="s">
        <v>506</v>
      </c>
      <c r="C252" s="13">
        <v>285704118</v>
      </c>
      <c r="D252" s="13">
        <v>5349</v>
      </c>
      <c r="E252" s="13">
        <v>5885556</v>
      </c>
      <c r="F252" s="13">
        <v>14827.9</v>
      </c>
      <c r="G252" s="3">
        <v>6.43</v>
      </c>
      <c r="H252" s="4">
        <v>0</v>
      </c>
      <c r="I252" s="71">
        <v>3.0388330000000002E-2</v>
      </c>
      <c r="J252" s="74">
        <f t="shared" si="72"/>
        <v>3.0256060470547352E-4</v>
      </c>
      <c r="K252" s="75">
        <f t="shared" si="73"/>
        <v>1.2963439006243949E-4</v>
      </c>
      <c r="L252" s="75">
        <f t="shared" si="74"/>
        <v>1.4785756057533403E-4</v>
      </c>
      <c r="M252" s="75">
        <f t="shared" si="75"/>
        <v>8.3268859993862975E-4</v>
      </c>
      <c r="N252" s="75">
        <f t="shared" si="76"/>
        <v>1.1713633539976642E-3</v>
      </c>
      <c r="O252" s="43">
        <f t="shared" si="77"/>
        <v>0</v>
      </c>
      <c r="P252" s="76">
        <f t="shared" si="78"/>
        <v>2.2994605957615989E-4</v>
      </c>
      <c r="Q252" s="76">
        <f t="shared" si="79"/>
        <v>1.6852470708117135E-5</v>
      </c>
      <c r="R252" s="76">
        <f t="shared" si="80"/>
        <v>7.3928780287667015E-6</v>
      </c>
      <c r="S252" s="76">
        <f t="shared" si="81"/>
        <v>2.4980657998158891E-5</v>
      </c>
      <c r="T252" s="76">
        <f t="shared" si="82"/>
        <v>5.8568167699883211E-6</v>
      </c>
      <c r="U252" s="76">
        <f t="shared" si="83"/>
        <v>0</v>
      </c>
      <c r="V252" s="77">
        <f t="shared" si="84"/>
        <v>3.1007751937984497E-5</v>
      </c>
      <c r="W252" s="61">
        <f t="shared" si="85"/>
        <v>3.1603663501917546E-2</v>
      </c>
      <c r="X252" s="61">
        <f t="shared" si="86"/>
        <v>3.0388330000000002E-2</v>
      </c>
      <c r="Y252" s="64">
        <f t="shared" si="87"/>
        <v>-1.2153335019175447E-3</v>
      </c>
      <c r="Z252" s="66">
        <f t="shared" si="88"/>
        <v>2.3095130800000002E-2</v>
      </c>
      <c r="AA252" s="67">
        <f t="shared" si="89"/>
        <v>3.9504829000000007E-3</v>
      </c>
      <c r="AB252" s="67">
        <f t="shared" si="90"/>
        <v>1.5194165000000002E-3</v>
      </c>
      <c r="AC252" s="67">
        <f t="shared" si="91"/>
        <v>9.1164990000000003E-4</v>
      </c>
      <c r="AD252" s="67">
        <f t="shared" si="92"/>
        <v>1.5194165000000001E-4</v>
      </c>
      <c r="AE252" s="67">
        <f t="shared" si="93"/>
        <v>1.5194165000000001E-4</v>
      </c>
      <c r="AF252" s="68">
        <f t="shared" si="94"/>
        <v>6.0776660000000002E-4</v>
      </c>
      <c r="AG252" s="69">
        <f t="shared" si="95"/>
        <v>3.0388330000000002E-2</v>
      </c>
    </row>
    <row r="253" spans="1:33">
      <c r="A253" s="101">
        <v>398</v>
      </c>
      <c r="B253" s="1" t="s">
        <v>508</v>
      </c>
      <c r="C253" s="13">
        <v>1894684996</v>
      </c>
      <c r="D253" s="13">
        <v>108344</v>
      </c>
      <c r="E253" s="13">
        <v>41738474</v>
      </c>
      <c r="F253" s="13">
        <v>0</v>
      </c>
      <c r="G253" s="3">
        <v>0</v>
      </c>
      <c r="H253" s="4">
        <v>0</v>
      </c>
      <c r="I253" s="71">
        <v>0.18517731000000001</v>
      </c>
      <c r="J253" s="74">
        <f t="shared" si="72"/>
        <v>2.0064710376913354E-3</v>
      </c>
      <c r="K253" s="75">
        <f t="shared" si="73"/>
        <v>2.6257446918909969E-3</v>
      </c>
      <c r="L253" s="75">
        <f t="shared" si="74"/>
        <v>1.0485583601238361E-3</v>
      </c>
      <c r="M253" s="75">
        <f t="shared" si="75"/>
        <v>0</v>
      </c>
      <c r="N253" s="75">
        <f t="shared" si="76"/>
        <v>0</v>
      </c>
      <c r="O253" s="43">
        <f t="shared" si="77"/>
        <v>0</v>
      </c>
      <c r="P253" s="76">
        <f t="shared" si="78"/>
        <v>1.5249179886454149E-3</v>
      </c>
      <c r="Q253" s="76">
        <f t="shared" si="79"/>
        <v>3.4134680994582961E-4</v>
      </c>
      <c r="R253" s="76">
        <f t="shared" si="80"/>
        <v>5.2427918006191807E-5</v>
      </c>
      <c r="S253" s="76">
        <f t="shared" si="81"/>
        <v>0</v>
      </c>
      <c r="T253" s="76">
        <f t="shared" si="82"/>
        <v>0</v>
      </c>
      <c r="U253" s="76">
        <f t="shared" si="83"/>
        <v>0</v>
      </c>
      <c r="V253" s="77">
        <f t="shared" si="84"/>
        <v>3.1007751937984497E-5</v>
      </c>
      <c r="W253" s="61">
        <f t="shared" si="85"/>
        <v>0.19497004685354208</v>
      </c>
      <c r="X253" s="61">
        <f t="shared" si="86"/>
        <v>0.18517731000000001</v>
      </c>
      <c r="Y253" s="64">
        <f t="shared" si="87"/>
        <v>-9.7927368535420667E-3</v>
      </c>
      <c r="Z253" s="66">
        <f t="shared" si="88"/>
        <v>0.14073475560000001</v>
      </c>
      <c r="AA253" s="67">
        <f t="shared" si="89"/>
        <v>2.4073050300000003E-2</v>
      </c>
      <c r="AB253" s="67">
        <f t="shared" si="90"/>
        <v>9.2588655000000013E-3</v>
      </c>
      <c r="AC253" s="67">
        <f t="shared" si="91"/>
        <v>5.5553193000000001E-3</v>
      </c>
      <c r="AD253" s="67">
        <f t="shared" si="92"/>
        <v>9.2588655000000008E-4</v>
      </c>
      <c r="AE253" s="67">
        <f t="shared" si="93"/>
        <v>9.2588655000000008E-4</v>
      </c>
      <c r="AF253" s="68">
        <f t="shared" si="94"/>
        <v>3.7035462000000003E-3</v>
      </c>
      <c r="AG253" s="69">
        <f t="shared" si="95"/>
        <v>0.18517731000000001</v>
      </c>
    </row>
    <row r="254" spans="1:33">
      <c r="A254" s="101">
        <v>399</v>
      </c>
      <c r="B254" s="1" t="s">
        <v>510</v>
      </c>
      <c r="C254" s="13">
        <v>698234457</v>
      </c>
      <c r="D254" s="13">
        <v>37661</v>
      </c>
      <c r="E254" s="13">
        <v>11502550</v>
      </c>
      <c r="F254" s="13">
        <v>41220.699999999997</v>
      </c>
      <c r="G254" s="3">
        <v>0</v>
      </c>
      <c r="H254" s="4">
        <v>0</v>
      </c>
      <c r="I254" s="71">
        <v>9.2420470000000005E-2</v>
      </c>
      <c r="J254" s="74">
        <f t="shared" si="72"/>
        <v>7.3943015247724905E-4</v>
      </c>
      <c r="K254" s="75">
        <f t="shared" si="73"/>
        <v>9.1272401647813294E-4</v>
      </c>
      <c r="L254" s="75">
        <f t="shared" si="74"/>
        <v>2.8896827817045804E-4</v>
      </c>
      <c r="M254" s="75">
        <f t="shared" si="75"/>
        <v>2.3148259005988893E-3</v>
      </c>
      <c r="N254" s="75">
        <f t="shared" si="76"/>
        <v>0</v>
      </c>
      <c r="O254" s="43">
        <f t="shared" si="77"/>
        <v>0</v>
      </c>
      <c r="P254" s="76">
        <f t="shared" si="78"/>
        <v>5.6196691588270931E-4</v>
      </c>
      <c r="Q254" s="76">
        <f t="shared" si="79"/>
        <v>1.1865412214215729E-4</v>
      </c>
      <c r="R254" s="76">
        <f t="shared" si="80"/>
        <v>1.4448413908522902E-5</v>
      </c>
      <c r="S254" s="76">
        <f t="shared" si="81"/>
        <v>6.9444777017966673E-5</v>
      </c>
      <c r="T254" s="76">
        <f t="shared" si="82"/>
        <v>0</v>
      </c>
      <c r="U254" s="76">
        <f t="shared" si="83"/>
        <v>0</v>
      </c>
      <c r="V254" s="77">
        <f t="shared" si="84"/>
        <v>3.1007751937984497E-5</v>
      </c>
      <c r="W254" s="61">
        <f t="shared" si="85"/>
        <v>7.9552198088934073E-2</v>
      </c>
      <c r="X254" s="61">
        <f t="shared" si="86"/>
        <v>9.2420470000000005E-2</v>
      </c>
      <c r="Y254" s="64">
        <f t="shared" si="87"/>
        <v>1.2868271911065932E-2</v>
      </c>
      <c r="Z254" s="66">
        <f t="shared" si="88"/>
        <v>7.0239557200000011E-2</v>
      </c>
      <c r="AA254" s="67">
        <f t="shared" si="89"/>
        <v>1.2014661100000001E-2</v>
      </c>
      <c r="AB254" s="67">
        <f t="shared" si="90"/>
        <v>4.6210235000000007E-3</v>
      </c>
      <c r="AC254" s="67">
        <f t="shared" si="91"/>
        <v>2.7726141000000001E-3</v>
      </c>
      <c r="AD254" s="67">
        <f t="shared" si="92"/>
        <v>4.6210235000000005E-4</v>
      </c>
      <c r="AE254" s="67">
        <f t="shared" si="93"/>
        <v>4.6210235000000005E-4</v>
      </c>
      <c r="AF254" s="68">
        <f t="shared" si="94"/>
        <v>1.8484094000000002E-3</v>
      </c>
      <c r="AG254" s="69">
        <f t="shared" si="95"/>
        <v>9.2420470000000005E-2</v>
      </c>
    </row>
    <row r="255" spans="1:33">
      <c r="A255" s="101">
        <v>400</v>
      </c>
      <c r="B255" s="1" t="s">
        <v>512</v>
      </c>
      <c r="C255" s="13">
        <v>652518090</v>
      </c>
      <c r="D255" s="13">
        <v>23847</v>
      </c>
      <c r="E255" s="13">
        <v>32044526</v>
      </c>
      <c r="F255" s="13">
        <v>8519.11</v>
      </c>
      <c r="G255" s="3">
        <v>0</v>
      </c>
      <c r="H255" s="4">
        <v>8.2421999999999995E-2</v>
      </c>
      <c r="I255" s="71">
        <v>6.6271040000000003E-2</v>
      </c>
      <c r="J255" s="74">
        <f t="shared" si="72"/>
        <v>6.9101652882602347E-4</v>
      </c>
      <c r="K255" s="75">
        <f t="shared" si="73"/>
        <v>5.7793817532604118E-4</v>
      </c>
      <c r="L255" s="75">
        <f t="shared" si="74"/>
        <v>8.050259727632982E-4</v>
      </c>
      <c r="M255" s="75">
        <f t="shared" si="75"/>
        <v>4.7840663739458591E-4</v>
      </c>
      <c r="N255" s="75">
        <f t="shared" si="76"/>
        <v>0</v>
      </c>
      <c r="O255" s="43">
        <f t="shared" si="77"/>
        <v>8.2422000000000007E-4</v>
      </c>
      <c r="P255" s="76">
        <f t="shared" si="78"/>
        <v>5.2517256190777787E-4</v>
      </c>
      <c r="Q255" s="76">
        <f t="shared" si="79"/>
        <v>7.5131962792385351E-5</v>
      </c>
      <c r="R255" s="76">
        <f t="shared" si="80"/>
        <v>4.0251298638164915E-5</v>
      </c>
      <c r="S255" s="76">
        <f t="shared" si="81"/>
        <v>1.4352199121837577E-5</v>
      </c>
      <c r="T255" s="76">
        <f t="shared" si="82"/>
        <v>0</v>
      </c>
      <c r="U255" s="76">
        <f t="shared" si="83"/>
        <v>4.1211000000000002E-6</v>
      </c>
      <c r="V255" s="77">
        <f t="shared" si="84"/>
        <v>3.1007751937984497E-5</v>
      </c>
      <c r="W255" s="61">
        <f t="shared" si="85"/>
        <v>6.9003687439815012E-2</v>
      </c>
      <c r="X255" s="61">
        <f t="shared" si="86"/>
        <v>6.6271040000000003E-2</v>
      </c>
      <c r="Y255" s="64">
        <f t="shared" si="87"/>
        <v>-2.7326474398150086E-3</v>
      </c>
      <c r="Z255" s="66">
        <f t="shared" si="88"/>
        <v>5.0365990400000005E-2</v>
      </c>
      <c r="AA255" s="67">
        <f t="shared" si="89"/>
        <v>8.6152352000000015E-3</v>
      </c>
      <c r="AB255" s="67">
        <f t="shared" si="90"/>
        <v>3.3135520000000004E-3</v>
      </c>
      <c r="AC255" s="67">
        <f t="shared" si="91"/>
        <v>1.9881311999999998E-3</v>
      </c>
      <c r="AD255" s="67">
        <f t="shared" si="92"/>
        <v>3.3135520000000004E-4</v>
      </c>
      <c r="AE255" s="67">
        <f t="shared" si="93"/>
        <v>3.3135520000000004E-4</v>
      </c>
      <c r="AF255" s="68">
        <f t="shared" si="94"/>
        <v>1.3254208000000002E-3</v>
      </c>
      <c r="AG255" s="69">
        <f t="shared" si="95"/>
        <v>6.6271040000000003E-2</v>
      </c>
    </row>
    <row r="256" spans="1:33">
      <c r="A256" s="101">
        <v>401</v>
      </c>
      <c r="B256" s="1" t="s">
        <v>514</v>
      </c>
      <c r="C256" s="13">
        <v>1771726911</v>
      </c>
      <c r="D256" s="13">
        <v>131040</v>
      </c>
      <c r="E256" s="13">
        <v>55820527</v>
      </c>
      <c r="F256" s="13">
        <v>54249.9</v>
      </c>
      <c r="G256" s="3">
        <v>7.51</v>
      </c>
      <c r="H256" s="4">
        <v>0</v>
      </c>
      <c r="I256" s="71">
        <v>0.20610539</v>
      </c>
      <c r="J256" s="74">
        <f t="shared" si="72"/>
        <v>1.8762584498873787E-3</v>
      </c>
      <c r="K256" s="75">
        <f t="shared" si="73"/>
        <v>3.1757880863305418E-3</v>
      </c>
      <c r="L256" s="75">
        <f t="shared" si="74"/>
        <v>1.4023291855942868E-3</v>
      </c>
      <c r="M256" s="75">
        <f t="shared" si="75"/>
        <v>3.0465051206044463E-3</v>
      </c>
      <c r="N256" s="75">
        <f t="shared" si="76"/>
        <v>1.3681086762865409E-3</v>
      </c>
      <c r="O256" s="43">
        <f t="shared" si="77"/>
        <v>0</v>
      </c>
      <c r="P256" s="76">
        <f t="shared" si="78"/>
        <v>1.4259564219144078E-3</v>
      </c>
      <c r="Q256" s="76">
        <f t="shared" si="79"/>
        <v>4.1285245122297046E-4</v>
      </c>
      <c r="R256" s="76">
        <f t="shared" si="80"/>
        <v>7.0116459279714348E-5</v>
      </c>
      <c r="S256" s="76">
        <f t="shared" si="81"/>
        <v>9.1395153618133379E-5</v>
      </c>
      <c r="T256" s="76">
        <f t="shared" si="82"/>
        <v>6.8405433814327048E-6</v>
      </c>
      <c r="U256" s="76">
        <f t="shared" si="83"/>
        <v>0</v>
      </c>
      <c r="V256" s="77">
        <f t="shared" si="84"/>
        <v>3.1007751937984497E-5</v>
      </c>
      <c r="W256" s="61">
        <f t="shared" si="85"/>
        <v>0.20381687813546431</v>
      </c>
      <c r="X256" s="61">
        <f t="shared" si="86"/>
        <v>0.20610539</v>
      </c>
      <c r="Y256" s="64">
        <f t="shared" si="87"/>
        <v>2.2885118645356861E-3</v>
      </c>
      <c r="Z256" s="66">
        <f t="shared" si="88"/>
        <v>0.15664009640000001</v>
      </c>
      <c r="AA256" s="67">
        <f t="shared" si="89"/>
        <v>2.6793700700000003E-2</v>
      </c>
      <c r="AB256" s="67">
        <f t="shared" si="90"/>
        <v>1.03052695E-2</v>
      </c>
      <c r="AC256" s="67">
        <f t="shared" si="91"/>
        <v>6.1831616999999993E-3</v>
      </c>
      <c r="AD256" s="67">
        <f t="shared" si="92"/>
        <v>1.03052695E-3</v>
      </c>
      <c r="AE256" s="67">
        <f t="shared" si="93"/>
        <v>1.03052695E-3</v>
      </c>
      <c r="AF256" s="68">
        <f t="shared" si="94"/>
        <v>4.1221078000000001E-3</v>
      </c>
      <c r="AG256" s="69">
        <f t="shared" si="95"/>
        <v>0.20610539</v>
      </c>
    </row>
    <row r="257" spans="1:33">
      <c r="A257" s="101">
        <v>402</v>
      </c>
      <c r="B257" s="1" t="s">
        <v>516</v>
      </c>
      <c r="C257" s="13">
        <v>77304470</v>
      </c>
      <c r="D257" s="13">
        <v>3160</v>
      </c>
      <c r="E257" s="13">
        <v>383654</v>
      </c>
      <c r="F257" s="13">
        <v>12875.4</v>
      </c>
      <c r="G257" s="3">
        <v>0</v>
      </c>
      <c r="H257" s="4">
        <v>0</v>
      </c>
      <c r="I257" s="71">
        <v>1.1952829999999999E-2</v>
      </c>
      <c r="J257" s="74">
        <f t="shared" si="72"/>
        <v>8.1865418508374945E-5</v>
      </c>
      <c r="K257" s="75">
        <f t="shared" si="73"/>
        <v>7.6583412338251768E-5</v>
      </c>
      <c r="L257" s="75">
        <f t="shared" si="74"/>
        <v>9.6381963819508637E-6</v>
      </c>
      <c r="M257" s="75">
        <f t="shared" si="75"/>
        <v>7.2304229187206777E-4</v>
      </c>
      <c r="N257" s="75">
        <f t="shared" si="76"/>
        <v>0</v>
      </c>
      <c r="O257" s="43">
        <f t="shared" si="77"/>
        <v>0</v>
      </c>
      <c r="P257" s="76">
        <f t="shared" si="78"/>
        <v>6.2217718066364958E-5</v>
      </c>
      <c r="Q257" s="76">
        <f t="shared" si="79"/>
        <v>9.9558436039727296E-6</v>
      </c>
      <c r="R257" s="76">
        <f t="shared" si="80"/>
        <v>4.8190981909754319E-7</v>
      </c>
      <c r="S257" s="76">
        <f t="shared" si="81"/>
        <v>2.1691268756162032E-5</v>
      </c>
      <c r="T257" s="76">
        <f t="shared" si="82"/>
        <v>0</v>
      </c>
      <c r="U257" s="76">
        <f t="shared" si="83"/>
        <v>0</v>
      </c>
      <c r="V257" s="77">
        <f t="shared" si="84"/>
        <v>3.1007751937984497E-5</v>
      </c>
      <c r="W257" s="61">
        <f t="shared" si="85"/>
        <v>1.2535449218358176E-2</v>
      </c>
      <c r="X257" s="61">
        <f t="shared" si="86"/>
        <v>1.1952829999999999E-2</v>
      </c>
      <c r="Y257" s="64">
        <f t="shared" si="87"/>
        <v>-5.8261921835817652E-4</v>
      </c>
      <c r="Z257" s="66">
        <f t="shared" si="88"/>
        <v>9.0841507999999994E-3</v>
      </c>
      <c r="AA257" s="67">
        <f t="shared" si="89"/>
        <v>1.5538678999999999E-3</v>
      </c>
      <c r="AB257" s="67">
        <f t="shared" si="90"/>
        <v>5.9764150000000005E-4</v>
      </c>
      <c r="AC257" s="67">
        <f t="shared" si="91"/>
        <v>3.5858489999999999E-4</v>
      </c>
      <c r="AD257" s="67">
        <f t="shared" si="92"/>
        <v>5.9764149999999996E-5</v>
      </c>
      <c r="AE257" s="67">
        <f t="shared" si="93"/>
        <v>5.9764149999999996E-5</v>
      </c>
      <c r="AF257" s="68">
        <f t="shared" si="94"/>
        <v>2.3905659999999998E-4</v>
      </c>
      <c r="AG257" s="69">
        <f t="shared" si="95"/>
        <v>1.1952830000000003E-2</v>
      </c>
    </row>
    <row r="258" spans="1:33">
      <c r="A258" s="101">
        <v>403</v>
      </c>
      <c r="B258" s="1" t="s">
        <v>518</v>
      </c>
      <c r="C258" s="13">
        <v>62031889</v>
      </c>
      <c r="D258" s="13">
        <v>11768</v>
      </c>
      <c r="E258" s="13">
        <v>3046067</v>
      </c>
      <c r="F258" s="13">
        <v>28088.1</v>
      </c>
      <c r="G258" s="3">
        <v>0</v>
      </c>
      <c r="H258" s="4">
        <v>0.40346599999999999</v>
      </c>
      <c r="I258" s="71">
        <v>1.865004E-2</v>
      </c>
      <c r="J258" s="74">
        <f t="shared" si="72"/>
        <v>6.5691758236620211E-5</v>
      </c>
      <c r="K258" s="75">
        <f t="shared" si="73"/>
        <v>2.8520050518878067E-4</v>
      </c>
      <c r="L258" s="75">
        <f t="shared" si="74"/>
        <v>7.6523617474547173E-5</v>
      </c>
      <c r="M258" s="75">
        <f t="shared" si="75"/>
        <v>1.5773400592083995E-3</v>
      </c>
      <c r="N258" s="75">
        <f t="shared" si="76"/>
        <v>0</v>
      </c>
      <c r="O258" s="43">
        <f t="shared" si="77"/>
        <v>4.0346600000000007E-3</v>
      </c>
      <c r="P258" s="76">
        <f t="shared" si="78"/>
        <v>4.9925736259831362E-5</v>
      </c>
      <c r="Q258" s="76">
        <f t="shared" si="79"/>
        <v>3.7076065674541491E-5</v>
      </c>
      <c r="R258" s="76">
        <f t="shared" si="80"/>
        <v>3.8261808737273585E-6</v>
      </c>
      <c r="S258" s="76">
        <f t="shared" si="81"/>
        <v>4.7320201776251985E-5</v>
      </c>
      <c r="T258" s="76">
        <f t="shared" si="82"/>
        <v>0</v>
      </c>
      <c r="U258" s="76">
        <f t="shared" si="83"/>
        <v>2.0173300000000002E-5</v>
      </c>
      <c r="V258" s="77">
        <f t="shared" si="84"/>
        <v>3.1007751937984497E-5</v>
      </c>
      <c r="W258" s="61">
        <f t="shared" si="85"/>
        <v>1.8932923652233671E-2</v>
      </c>
      <c r="X258" s="61">
        <f t="shared" si="86"/>
        <v>1.865004E-2</v>
      </c>
      <c r="Y258" s="64">
        <f t="shared" si="87"/>
        <v>-2.8288365223367098E-4</v>
      </c>
      <c r="Z258" s="66">
        <f t="shared" si="88"/>
        <v>1.4174030399999999E-2</v>
      </c>
      <c r="AA258" s="67">
        <f t="shared" si="89"/>
        <v>2.4245052E-3</v>
      </c>
      <c r="AB258" s="67">
        <f t="shared" si="90"/>
        <v>9.3250199999999998E-4</v>
      </c>
      <c r="AC258" s="67">
        <f t="shared" si="91"/>
        <v>5.5950119999999997E-4</v>
      </c>
      <c r="AD258" s="67">
        <f t="shared" si="92"/>
        <v>9.3250200000000004E-5</v>
      </c>
      <c r="AE258" s="67">
        <f t="shared" si="93"/>
        <v>9.3250200000000004E-5</v>
      </c>
      <c r="AF258" s="68">
        <f t="shared" si="94"/>
        <v>3.7300080000000002E-4</v>
      </c>
      <c r="AG258" s="69">
        <f t="shared" si="95"/>
        <v>1.8650039999999996E-2</v>
      </c>
    </row>
    <row r="259" spans="1:33">
      <c r="A259" s="101">
        <v>404</v>
      </c>
      <c r="B259" s="1" t="s">
        <v>520</v>
      </c>
      <c r="C259" s="13">
        <v>99722240</v>
      </c>
      <c r="D259" s="13">
        <v>4150</v>
      </c>
      <c r="E259" s="13">
        <v>301618</v>
      </c>
      <c r="F259" s="13">
        <v>37132.300000000003</v>
      </c>
      <c r="G259" s="3">
        <v>0</v>
      </c>
      <c r="H259" s="4">
        <v>0</v>
      </c>
      <c r="I259" s="71">
        <v>1.8507860000000001E-2</v>
      </c>
      <c r="J259" s="74">
        <f t="shared" si="72"/>
        <v>1.056058325242073E-4</v>
      </c>
      <c r="K259" s="75">
        <f t="shared" si="73"/>
        <v>1.0057631683662812E-4</v>
      </c>
      <c r="L259" s="75">
        <f t="shared" si="74"/>
        <v>7.5772793098241009E-6</v>
      </c>
      <c r="M259" s="75">
        <f t="shared" si="75"/>
        <v>2.0852341126862996E-3</v>
      </c>
      <c r="N259" s="75">
        <f t="shared" si="76"/>
        <v>0</v>
      </c>
      <c r="O259" s="43">
        <f t="shared" si="77"/>
        <v>0</v>
      </c>
      <c r="P259" s="76">
        <f t="shared" si="78"/>
        <v>8.0260432718397553E-5</v>
      </c>
      <c r="Q259" s="76">
        <f t="shared" si="79"/>
        <v>1.3074921188761656E-5</v>
      </c>
      <c r="R259" s="76">
        <f t="shared" si="80"/>
        <v>3.7886396549120508E-7</v>
      </c>
      <c r="S259" s="76">
        <f t="shared" si="81"/>
        <v>6.2557023380588987E-5</v>
      </c>
      <c r="T259" s="76">
        <f t="shared" si="82"/>
        <v>0</v>
      </c>
      <c r="U259" s="76">
        <f t="shared" si="83"/>
        <v>0</v>
      </c>
      <c r="V259" s="77">
        <f t="shared" si="84"/>
        <v>3.1007751937984497E-5</v>
      </c>
      <c r="W259" s="61">
        <f t="shared" si="85"/>
        <v>1.8727899319122391E-2</v>
      </c>
      <c r="X259" s="61">
        <f t="shared" si="86"/>
        <v>1.8507860000000001E-2</v>
      </c>
      <c r="Y259" s="64">
        <f t="shared" si="87"/>
        <v>-2.2003931912238997E-4</v>
      </c>
      <c r="Z259" s="66">
        <f t="shared" si="88"/>
        <v>1.40659736E-2</v>
      </c>
      <c r="AA259" s="67">
        <f t="shared" si="89"/>
        <v>2.4060218000000002E-3</v>
      </c>
      <c r="AB259" s="67">
        <f t="shared" si="90"/>
        <v>9.2539300000000005E-4</v>
      </c>
      <c r="AC259" s="67">
        <f t="shared" si="91"/>
        <v>5.5523580000000001E-4</v>
      </c>
      <c r="AD259" s="67">
        <f t="shared" si="92"/>
        <v>9.253930000000001E-5</v>
      </c>
      <c r="AE259" s="67">
        <f t="shared" si="93"/>
        <v>9.253930000000001E-5</v>
      </c>
      <c r="AF259" s="68">
        <f t="shared" si="94"/>
        <v>3.7015720000000004E-4</v>
      </c>
      <c r="AG259" s="69">
        <f t="shared" si="95"/>
        <v>1.8507860000000001E-2</v>
      </c>
    </row>
    <row r="260" spans="1:33">
      <c r="A260" s="101">
        <v>405</v>
      </c>
      <c r="B260" s="1" t="s">
        <v>522</v>
      </c>
      <c r="C260" s="13">
        <v>923689246</v>
      </c>
      <c r="D260" s="13">
        <v>32763</v>
      </c>
      <c r="E260" s="13">
        <v>8884417</v>
      </c>
      <c r="F260" s="13">
        <v>71734.100000000006</v>
      </c>
      <c r="G260" s="3">
        <v>18.440000000000001</v>
      </c>
      <c r="H260" s="4">
        <v>0</v>
      </c>
      <c r="I260" s="71">
        <v>9.8341529999999996E-2</v>
      </c>
      <c r="J260" s="74">
        <f t="shared" ref="J260:J323" si="96">C260/$C$649</f>
        <v>9.7818672963510779E-4</v>
      </c>
      <c r="K260" s="75">
        <f t="shared" ref="K260:K323" si="97">D260/$D$649</f>
        <v>7.9401972735384271E-4</v>
      </c>
      <c r="L260" s="75">
        <f t="shared" ref="L260:L323" si="98">E260/$E$649</f>
        <v>2.2319526392307326E-4</v>
      </c>
      <c r="M260" s="75">
        <f t="shared" ref="M260:M323" si="99">F260/$F$649</f>
        <v>4.0283632407055389E-3</v>
      </c>
      <c r="N260" s="75">
        <f t="shared" ref="N260:N323" si="100">G260/$G$649</f>
        <v>3.3592442064878584E-3</v>
      </c>
      <c r="O260" s="43">
        <f t="shared" ref="O260:O323" si="101">H260/$H$649</f>
        <v>0</v>
      </c>
      <c r="P260" s="76">
        <f t="shared" si="78"/>
        <v>7.4342191452268194E-4</v>
      </c>
      <c r="Q260" s="76">
        <f t="shared" si="79"/>
        <v>1.0322256455599956E-4</v>
      </c>
      <c r="R260" s="76">
        <f t="shared" si="80"/>
        <v>1.1159763196153664E-5</v>
      </c>
      <c r="S260" s="76">
        <f t="shared" si="81"/>
        <v>1.2085089722116616E-4</v>
      </c>
      <c r="T260" s="76">
        <f t="shared" si="82"/>
        <v>1.6796221032439293E-5</v>
      </c>
      <c r="U260" s="76">
        <f t="shared" si="83"/>
        <v>0</v>
      </c>
      <c r="V260" s="77">
        <f t="shared" si="84"/>
        <v>3.1007751937984497E-5</v>
      </c>
      <c r="W260" s="61">
        <f t="shared" si="85"/>
        <v>0.1026459112466425</v>
      </c>
      <c r="X260" s="61">
        <f t="shared" si="86"/>
        <v>9.8341529999999996E-2</v>
      </c>
      <c r="Y260" s="64">
        <f t="shared" si="87"/>
        <v>-4.304381246642508E-3</v>
      </c>
      <c r="Z260" s="66">
        <f t="shared" si="88"/>
        <v>7.4739562799999992E-2</v>
      </c>
      <c r="AA260" s="67">
        <f t="shared" si="89"/>
        <v>1.2784398900000001E-2</v>
      </c>
      <c r="AB260" s="67">
        <f t="shared" si="90"/>
        <v>4.9170765E-3</v>
      </c>
      <c r="AC260" s="67">
        <f t="shared" si="91"/>
        <v>2.9502458999999997E-3</v>
      </c>
      <c r="AD260" s="67">
        <f t="shared" si="92"/>
        <v>4.9170764999999998E-4</v>
      </c>
      <c r="AE260" s="67">
        <f t="shared" si="93"/>
        <v>4.9170764999999998E-4</v>
      </c>
      <c r="AF260" s="68">
        <f t="shared" si="94"/>
        <v>1.9668305999999999E-3</v>
      </c>
      <c r="AG260" s="69">
        <f t="shared" si="95"/>
        <v>9.8341529999999996E-2</v>
      </c>
    </row>
    <row r="261" spans="1:33">
      <c r="A261" s="101">
        <v>406</v>
      </c>
      <c r="B261" s="1" t="s">
        <v>524</v>
      </c>
      <c r="C261" s="13">
        <v>24168321</v>
      </c>
      <c r="D261" s="13">
        <v>4430</v>
      </c>
      <c r="E261" s="13">
        <v>619883</v>
      </c>
      <c r="F261" s="13">
        <v>10070.700000000001</v>
      </c>
      <c r="G261" s="3">
        <v>0</v>
      </c>
      <c r="H261" s="4">
        <v>0</v>
      </c>
      <c r="I261" s="71">
        <v>7.9345600000000002E-3</v>
      </c>
      <c r="J261" s="74">
        <f t="shared" si="96"/>
        <v>2.5594247180140382E-5</v>
      </c>
      <c r="K261" s="75">
        <f t="shared" si="97"/>
        <v>1.0736218881596688E-4</v>
      </c>
      <c r="L261" s="75">
        <f t="shared" si="98"/>
        <v>1.5572766315046493E-5</v>
      </c>
      <c r="M261" s="75">
        <f t="shared" si="99"/>
        <v>5.6553909072774692E-4</v>
      </c>
      <c r="N261" s="75">
        <f t="shared" si="100"/>
        <v>0</v>
      </c>
      <c r="O261" s="43">
        <f t="shared" si="101"/>
        <v>0</v>
      </c>
      <c r="P261" s="76">
        <f t="shared" ref="P261:P324" si="102">$P$2*J261</f>
        <v>1.9451627856906691E-5</v>
      </c>
      <c r="Q261" s="76">
        <f t="shared" ref="Q261:Q324" si="103">$Q$2*K261</f>
        <v>1.3957084546075695E-5</v>
      </c>
      <c r="R261" s="76">
        <f t="shared" ref="R261:R324" si="104">$R$2*L261</f>
        <v>7.7863831575232473E-7</v>
      </c>
      <c r="S261" s="76">
        <f t="shared" ref="S261:S324" si="105">$S$2*M261</f>
        <v>1.6966172721832408E-5</v>
      </c>
      <c r="T261" s="76">
        <f t="shared" ref="T261:T324" si="106">$T$2*N261</f>
        <v>0</v>
      </c>
      <c r="U261" s="76">
        <f t="shared" ref="U261:U324" si="107">$U$2*O261</f>
        <v>0</v>
      </c>
      <c r="V261" s="77">
        <f t="shared" ref="V261:V324" si="108">$V$2/645</f>
        <v>3.1007751937984497E-5</v>
      </c>
      <c r="W261" s="61">
        <f t="shared" ref="W261:W324" si="109">SUM(P261:V261)*100</f>
        <v>8.2161275378551616E-3</v>
      </c>
      <c r="X261" s="61">
        <f t="shared" ref="X261:X324" si="110">I261</f>
        <v>7.9345600000000002E-3</v>
      </c>
      <c r="Y261" s="64">
        <f t="shared" ref="Y261:Y324" si="111">X261-W261</f>
        <v>-2.8156753785516138E-4</v>
      </c>
      <c r="Z261" s="66">
        <f t="shared" ref="Z261:Z324" si="112">$Z$2*X261</f>
        <v>6.0302656000000001E-3</v>
      </c>
      <c r="AA261" s="67">
        <f t="shared" ref="AA261:AA324" si="113">$AA$2*X261</f>
        <v>1.0314928E-3</v>
      </c>
      <c r="AB261" s="67">
        <f t="shared" ref="AB261:AB324" si="114">$AB$2*X261</f>
        <v>3.9672800000000005E-4</v>
      </c>
      <c r="AC261" s="67">
        <f t="shared" ref="AC261:AC324" si="115">$AC$2*X261</f>
        <v>2.3803680000000001E-4</v>
      </c>
      <c r="AD261" s="67">
        <f t="shared" ref="AD261:AD324" si="116">$AD$2*X261</f>
        <v>3.9672800000000004E-5</v>
      </c>
      <c r="AE261" s="67">
        <f t="shared" ref="AE261:AE324" si="117">$AE$2*X261</f>
        <v>3.9672800000000004E-5</v>
      </c>
      <c r="AF261" s="68">
        <f t="shared" ref="AF261:AF324" si="118">$AF$2*X261</f>
        <v>1.5869120000000002E-4</v>
      </c>
      <c r="AG261" s="69">
        <f t="shared" ref="AG261:AG324" si="119">SUM(Z261:AF261)</f>
        <v>7.9345600000000002E-3</v>
      </c>
    </row>
    <row r="262" spans="1:33">
      <c r="A262" s="101">
        <v>407</v>
      </c>
      <c r="B262" s="1" t="s">
        <v>526</v>
      </c>
      <c r="C262" s="13">
        <v>23334039262</v>
      </c>
      <c r="D262" s="13">
        <v>370126</v>
      </c>
      <c r="E262" s="13">
        <v>383994647</v>
      </c>
      <c r="F262" s="13">
        <v>16629.7</v>
      </c>
      <c r="G262" s="3">
        <v>0</v>
      </c>
      <c r="H262" s="4">
        <v>0.59451299999999996</v>
      </c>
      <c r="I262" s="71">
        <v>2.0348680300000002</v>
      </c>
      <c r="J262" s="74">
        <f t="shared" si="96"/>
        <v>2.4710742983872502E-2</v>
      </c>
      <c r="K262" s="75">
        <f t="shared" si="97"/>
        <v>8.970098757945499E-3</v>
      </c>
      <c r="L262" s="75">
        <f t="shared" si="98"/>
        <v>9.6467541519282985E-3</v>
      </c>
      <c r="M262" s="75">
        <f t="shared" si="99"/>
        <v>9.3387206619949096E-4</v>
      </c>
      <c r="N262" s="75">
        <f t="shared" si="100"/>
        <v>0</v>
      </c>
      <c r="O262" s="43">
        <f t="shared" si="101"/>
        <v>5.9451300000000007E-3</v>
      </c>
      <c r="P262" s="76">
        <f t="shared" si="102"/>
        <v>1.8780164667743102E-2</v>
      </c>
      <c r="Q262" s="76">
        <f t="shared" si="103"/>
        <v>1.1661128385329149E-3</v>
      </c>
      <c r="R262" s="76">
        <f t="shared" si="104"/>
        <v>4.8233770759641495E-4</v>
      </c>
      <c r="S262" s="76">
        <f t="shared" si="105"/>
        <v>2.8016161985984729E-5</v>
      </c>
      <c r="T262" s="76">
        <f t="shared" si="106"/>
        <v>0</v>
      </c>
      <c r="U262" s="76">
        <f t="shared" si="107"/>
        <v>2.9725650000000006E-5</v>
      </c>
      <c r="V262" s="77">
        <f t="shared" si="108"/>
        <v>3.1007751937984497E-5</v>
      </c>
      <c r="W262" s="61">
        <f t="shared" si="109"/>
        <v>2.0517364777796399</v>
      </c>
      <c r="X262" s="61">
        <f t="shared" si="110"/>
        <v>2.0348680300000002</v>
      </c>
      <c r="Y262" s="64">
        <f t="shared" si="111"/>
        <v>-1.6868447779639695E-2</v>
      </c>
      <c r="Z262" s="66">
        <f t="shared" si="112"/>
        <v>1.5464997028</v>
      </c>
      <c r="AA262" s="67">
        <f t="shared" si="113"/>
        <v>0.26453284390000004</v>
      </c>
      <c r="AB262" s="67">
        <f t="shared" si="114"/>
        <v>0.10174340150000001</v>
      </c>
      <c r="AC262" s="67">
        <f t="shared" si="115"/>
        <v>6.1046040900000001E-2</v>
      </c>
      <c r="AD262" s="67">
        <f t="shared" si="116"/>
        <v>1.0174340150000001E-2</v>
      </c>
      <c r="AE262" s="67">
        <f t="shared" si="117"/>
        <v>1.0174340150000001E-2</v>
      </c>
      <c r="AF262" s="68">
        <f t="shared" si="118"/>
        <v>4.0697360600000003E-2</v>
      </c>
      <c r="AG262" s="69">
        <f t="shared" si="119"/>
        <v>2.0348680300000002</v>
      </c>
    </row>
    <row r="263" spans="1:33">
      <c r="A263" s="101">
        <v>408</v>
      </c>
      <c r="B263" s="1" t="s">
        <v>528</v>
      </c>
      <c r="C263" s="13">
        <v>428280122</v>
      </c>
      <c r="D263" s="13">
        <v>18726</v>
      </c>
      <c r="E263" s="13">
        <v>6106799</v>
      </c>
      <c r="F263" s="13">
        <v>48662.2</v>
      </c>
      <c r="G263" s="3">
        <v>0</v>
      </c>
      <c r="H263" s="4">
        <v>0.167603</v>
      </c>
      <c r="I263" s="71">
        <v>4.8513750000000001E-2</v>
      </c>
      <c r="J263" s="74">
        <f t="shared" si="96"/>
        <v>4.5354856486756685E-4</v>
      </c>
      <c r="K263" s="75">
        <f t="shared" si="97"/>
        <v>4.5382942387534899E-4</v>
      </c>
      <c r="L263" s="75">
        <f t="shared" si="98"/>
        <v>1.534156506307797E-4</v>
      </c>
      <c r="M263" s="75">
        <f t="shared" si="99"/>
        <v>2.7327173226103217E-3</v>
      </c>
      <c r="N263" s="75">
        <f t="shared" si="100"/>
        <v>0</v>
      </c>
      <c r="O263" s="43">
        <f t="shared" si="101"/>
        <v>1.6760300000000002E-3</v>
      </c>
      <c r="P263" s="76">
        <f t="shared" si="102"/>
        <v>3.4469690929935079E-4</v>
      </c>
      <c r="Q263" s="76">
        <f t="shared" si="103"/>
        <v>5.8997825103795371E-5</v>
      </c>
      <c r="R263" s="76">
        <f t="shared" si="104"/>
        <v>7.6707825315389854E-6</v>
      </c>
      <c r="S263" s="76">
        <f t="shared" si="105"/>
        <v>8.1981519678309649E-5</v>
      </c>
      <c r="T263" s="76">
        <f t="shared" si="106"/>
        <v>0</v>
      </c>
      <c r="U263" s="76">
        <f t="shared" si="107"/>
        <v>8.3801500000000014E-6</v>
      </c>
      <c r="V263" s="77">
        <f t="shared" si="108"/>
        <v>3.1007751937984497E-5</v>
      </c>
      <c r="W263" s="61">
        <f t="shared" si="109"/>
        <v>5.3273493855097942E-2</v>
      </c>
      <c r="X263" s="61">
        <f t="shared" si="110"/>
        <v>4.8513750000000001E-2</v>
      </c>
      <c r="Y263" s="64">
        <f t="shared" si="111"/>
        <v>-4.7597438550979407E-3</v>
      </c>
      <c r="Z263" s="66">
        <f t="shared" si="112"/>
        <v>3.6870449999999999E-2</v>
      </c>
      <c r="AA263" s="67">
        <f t="shared" si="113"/>
        <v>6.3067875000000001E-3</v>
      </c>
      <c r="AB263" s="67">
        <f t="shared" si="114"/>
        <v>2.4256875000000003E-3</v>
      </c>
      <c r="AC263" s="67">
        <f t="shared" si="115"/>
        <v>1.4554125000000001E-3</v>
      </c>
      <c r="AD263" s="67">
        <f t="shared" si="116"/>
        <v>2.4256875000000001E-4</v>
      </c>
      <c r="AE263" s="67">
        <f t="shared" si="117"/>
        <v>2.4256875000000001E-4</v>
      </c>
      <c r="AF263" s="68">
        <f t="shared" si="118"/>
        <v>9.7027500000000004E-4</v>
      </c>
      <c r="AG263" s="69">
        <f t="shared" si="119"/>
        <v>4.8513750000000001E-2</v>
      </c>
    </row>
    <row r="264" spans="1:33">
      <c r="A264" s="101">
        <v>409</v>
      </c>
      <c r="B264" s="1" t="s">
        <v>530</v>
      </c>
      <c r="C264" s="13">
        <v>69066772</v>
      </c>
      <c r="D264" s="13">
        <v>19246</v>
      </c>
      <c r="E264" s="13">
        <v>3331448</v>
      </c>
      <c r="F264" s="13">
        <v>13934.7</v>
      </c>
      <c r="G264" s="3">
        <v>2.56</v>
      </c>
      <c r="H264" s="4">
        <v>1.4491780000000001</v>
      </c>
      <c r="I264" s="71">
        <v>2.4939989999999999E-2</v>
      </c>
      <c r="J264" s="74">
        <f t="shared" si="96"/>
        <v>7.3141697948417631E-5</v>
      </c>
      <c r="K264" s="75">
        <f t="shared" si="97"/>
        <v>4.6643175755126381E-4</v>
      </c>
      <c r="L264" s="75">
        <f t="shared" si="98"/>
        <v>8.3692989152354573E-5</v>
      </c>
      <c r="M264" s="75">
        <f t="shared" si="99"/>
        <v>7.8252927478367294E-4</v>
      </c>
      <c r="N264" s="75">
        <f t="shared" si="100"/>
        <v>4.6635928246252262E-4</v>
      </c>
      <c r="O264" s="43">
        <f t="shared" si="101"/>
        <v>1.4491780000000003E-2</v>
      </c>
      <c r="P264" s="76">
        <f t="shared" si="102"/>
        <v>5.5587690440797398E-5</v>
      </c>
      <c r="Q264" s="76">
        <f t="shared" si="103"/>
        <v>6.06361284816643E-5</v>
      </c>
      <c r="R264" s="76">
        <f t="shared" si="104"/>
        <v>4.1846494576177291E-6</v>
      </c>
      <c r="S264" s="76">
        <f t="shared" si="105"/>
        <v>2.3475878243510188E-5</v>
      </c>
      <c r="T264" s="76">
        <f t="shared" si="106"/>
        <v>2.3317964123126131E-6</v>
      </c>
      <c r="U264" s="76">
        <f t="shared" si="107"/>
        <v>7.2458900000000012E-5</v>
      </c>
      <c r="V264" s="77">
        <f t="shared" si="108"/>
        <v>3.1007751937984497E-5</v>
      </c>
      <c r="W264" s="61">
        <f t="shared" si="109"/>
        <v>2.4968279497388671E-2</v>
      </c>
      <c r="X264" s="61">
        <f t="shared" si="110"/>
        <v>2.4939989999999999E-2</v>
      </c>
      <c r="Y264" s="64">
        <f t="shared" si="111"/>
        <v>-2.8289497388672702E-5</v>
      </c>
      <c r="Z264" s="66">
        <f t="shared" si="112"/>
        <v>1.8954392399999999E-2</v>
      </c>
      <c r="AA264" s="67">
        <f t="shared" si="113"/>
        <v>3.2421986999999998E-3</v>
      </c>
      <c r="AB264" s="67">
        <f t="shared" si="114"/>
        <v>1.2469995000000001E-3</v>
      </c>
      <c r="AC264" s="67">
        <f t="shared" si="115"/>
        <v>7.4819969999999998E-4</v>
      </c>
      <c r="AD264" s="67">
        <f t="shared" si="116"/>
        <v>1.2469995000000001E-4</v>
      </c>
      <c r="AE264" s="67">
        <f t="shared" si="117"/>
        <v>1.2469995000000001E-4</v>
      </c>
      <c r="AF264" s="68">
        <f t="shared" si="118"/>
        <v>4.9879980000000002E-4</v>
      </c>
      <c r="AG264" s="69">
        <f t="shared" si="119"/>
        <v>2.4939990000000006E-2</v>
      </c>
    </row>
    <row r="265" spans="1:33">
      <c r="A265" s="101">
        <v>410</v>
      </c>
      <c r="B265" s="1" t="s">
        <v>532</v>
      </c>
      <c r="C265" s="13">
        <v>156070455</v>
      </c>
      <c r="D265" s="13">
        <v>28737</v>
      </c>
      <c r="E265" s="13">
        <v>7839222</v>
      </c>
      <c r="F265" s="13">
        <v>159.6</v>
      </c>
      <c r="G265" s="3">
        <v>5.03</v>
      </c>
      <c r="H265" s="4">
        <v>0.523922</v>
      </c>
      <c r="I265" s="71">
        <v>2.9266569999999999E-2</v>
      </c>
      <c r="J265" s="74">
        <f t="shared" si="96"/>
        <v>1.6527858111397049E-4</v>
      </c>
      <c r="K265" s="75">
        <f t="shared" si="97"/>
        <v>6.9644858239377883E-4</v>
      </c>
      <c r="L265" s="75">
        <f t="shared" si="98"/>
        <v>1.9693776454229493E-4</v>
      </c>
      <c r="M265" s="75">
        <f t="shared" si="99"/>
        <v>8.9626380370925961E-6</v>
      </c>
      <c r="N265" s="75">
        <f t="shared" si="100"/>
        <v>9.163231214009722E-4</v>
      </c>
      <c r="O265" s="43">
        <f t="shared" si="101"/>
        <v>5.239220000000001E-3</v>
      </c>
      <c r="P265" s="76">
        <f t="shared" si="102"/>
        <v>1.2561172164661757E-4</v>
      </c>
      <c r="Q265" s="76">
        <f t="shared" si="103"/>
        <v>9.0538315711191246E-5</v>
      </c>
      <c r="R265" s="76">
        <f t="shared" si="104"/>
        <v>9.846888227114747E-6</v>
      </c>
      <c r="S265" s="76">
        <f t="shared" si="105"/>
        <v>2.6887914111277785E-7</v>
      </c>
      <c r="T265" s="76">
        <f t="shared" si="106"/>
        <v>4.581615607004861E-6</v>
      </c>
      <c r="U265" s="76">
        <f t="shared" si="107"/>
        <v>2.6196100000000005E-5</v>
      </c>
      <c r="V265" s="77">
        <f t="shared" si="108"/>
        <v>3.1007751937984497E-5</v>
      </c>
      <c r="W265" s="61">
        <f t="shared" si="109"/>
        <v>2.8805127227102566E-2</v>
      </c>
      <c r="X265" s="61">
        <f t="shared" si="110"/>
        <v>2.9266569999999999E-2</v>
      </c>
      <c r="Y265" s="64">
        <f t="shared" si="111"/>
        <v>4.6144277289743296E-4</v>
      </c>
      <c r="Z265" s="66">
        <f t="shared" si="112"/>
        <v>2.2242593200000001E-2</v>
      </c>
      <c r="AA265" s="67">
        <f t="shared" si="113"/>
        <v>3.8046540999999998E-3</v>
      </c>
      <c r="AB265" s="67">
        <f t="shared" si="114"/>
        <v>1.4633285E-3</v>
      </c>
      <c r="AC265" s="67">
        <f t="shared" si="115"/>
        <v>8.7799709999999997E-4</v>
      </c>
      <c r="AD265" s="67">
        <f t="shared" si="116"/>
        <v>1.4633284999999999E-4</v>
      </c>
      <c r="AE265" s="67">
        <f t="shared" si="117"/>
        <v>1.4633284999999999E-4</v>
      </c>
      <c r="AF265" s="68">
        <f t="shared" si="118"/>
        <v>5.8533139999999994E-4</v>
      </c>
      <c r="AG265" s="69">
        <f t="shared" si="119"/>
        <v>2.9266569999999999E-2</v>
      </c>
    </row>
    <row r="266" spans="1:33">
      <c r="A266" s="101">
        <v>411</v>
      </c>
      <c r="B266" s="1" t="s">
        <v>534</v>
      </c>
      <c r="C266" s="13">
        <v>26742478</v>
      </c>
      <c r="D266" s="13">
        <v>4841</v>
      </c>
      <c r="E266" s="13">
        <v>511115</v>
      </c>
      <c r="F266" s="13">
        <v>20285.400000000001</v>
      </c>
      <c r="G266" s="3">
        <v>0</v>
      </c>
      <c r="H266" s="4">
        <v>0</v>
      </c>
      <c r="I266" s="71">
        <v>1.0115529999999999E-2</v>
      </c>
      <c r="J266" s="74">
        <f t="shared" si="96"/>
        <v>2.8320278936276383E-5</v>
      </c>
      <c r="K266" s="75">
        <f t="shared" si="97"/>
        <v>1.1732287947135344E-4</v>
      </c>
      <c r="L266" s="75">
        <f t="shared" si="98"/>
        <v>1.2840285110440178E-5</v>
      </c>
      <c r="M266" s="75">
        <f t="shared" si="99"/>
        <v>1.1391647721656526E-3</v>
      </c>
      <c r="N266" s="75">
        <f t="shared" si="100"/>
        <v>0</v>
      </c>
      <c r="O266" s="43">
        <f t="shared" si="101"/>
        <v>0</v>
      </c>
      <c r="P266" s="76">
        <f t="shared" si="102"/>
        <v>2.1523411991570051E-5</v>
      </c>
      <c r="Q266" s="76">
        <f t="shared" si="103"/>
        <v>1.5251974331275947E-5</v>
      </c>
      <c r="R266" s="76">
        <f t="shared" si="104"/>
        <v>6.4201425552200893E-7</v>
      </c>
      <c r="S266" s="76">
        <f t="shared" si="105"/>
        <v>3.4174943164969575E-5</v>
      </c>
      <c r="T266" s="76">
        <f t="shared" si="106"/>
        <v>0</v>
      </c>
      <c r="U266" s="76">
        <f t="shared" si="107"/>
        <v>0</v>
      </c>
      <c r="V266" s="77">
        <f t="shared" si="108"/>
        <v>3.1007751937984497E-5</v>
      </c>
      <c r="W266" s="61">
        <f t="shared" si="109"/>
        <v>1.0260009568132208E-2</v>
      </c>
      <c r="X266" s="61">
        <f t="shared" si="110"/>
        <v>1.0115529999999999E-2</v>
      </c>
      <c r="Y266" s="64">
        <f t="shared" si="111"/>
        <v>-1.4447956813220912E-4</v>
      </c>
      <c r="Z266" s="66">
        <f t="shared" si="112"/>
        <v>7.6878027999999999E-3</v>
      </c>
      <c r="AA266" s="67">
        <f t="shared" si="113"/>
        <v>1.3150188999999999E-3</v>
      </c>
      <c r="AB266" s="67">
        <f t="shared" si="114"/>
        <v>5.0577649999999994E-4</v>
      </c>
      <c r="AC266" s="67">
        <f t="shared" si="115"/>
        <v>3.0346589999999998E-4</v>
      </c>
      <c r="AD266" s="67">
        <f t="shared" si="116"/>
        <v>5.0577649999999998E-5</v>
      </c>
      <c r="AE266" s="67">
        <f t="shared" si="117"/>
        <v>5.0577649999999998E-5</v>
      </c>
      <c r="AF266" s="68">
        <f t="shared" si="118"/>
        <v>2.0231059999999999E-4</v>
      </c>
      <c r="AG266" s="69">
        <f t="shared" si="119"/>
        <v>1.0115529999999998E-2</v>
      </c>
    </row>
    <row r="267" spans="1:33">
      <c r="A267" s="101">
        <v>412</v>
      </c>
      <c r="B267" s="1" t="s">
        <v>536</v>
      </c>
      <c r="C267" s="13">
        <v>457126516</v>
      </c>
      <c r="D267" s="13">
        <v>25251</v>
      </c>
      <c r="E267" s="13">
        <v>7762176</v>
      </c>
      <c r="F267" s="13">
        <v>33697.800000000003</v>
      </c>
      <c r="G267" s="3">
        <v>0.57999999999999996</v>
      </c>
      <c r="H267" s="4">
        <v>0</v>
      </c>
      <c r="I267" s="71">
        <v>5.5980040000000002E-2</v>
      </c>
      <c r="J267" s="74">
        <f t="shared" si="96"/>
        <v>4.8409689043357198E-4</v>
      </c>
      <c r="K267" s="75">
        <f t="shared" si="97"/>
        <v>6.1196447625101128E-4</v>
      </c>
      <c r="L267" s="75">
        <f t="shared" si="98"/>
        <v>1.9500220677815382E-4</v>
      </c>
      <c r="M267" s="75">
        <f t="shared" si="99"/>
        <v>1.8923633085610207E-3</v>
      </c>
      <c r="N267" s="75">
        <f t="shared" si="100"/>
        <v>1.0565952493291526E-4</v>
      </c>
      <c r="O267" s="43">
        <f t="shared" si="101"/>
        <v>0</v>
      </c>
      <c r="P267" s="76">
        <f t="shared" si="102"/>
        <v>3.6791363672951469E-4</v>
      </c>
      <c r="Q267" s="76">
        <f t="shared" si="103"/>
        <v>7.9555381912631463E-5</v>
      </c>
      <c r="R267" s="76">
        <f t="shared" si="104"/>
        <v>9.7501103389076916E-6</v>
      </c>
      <c r="S267" s="76">
        <f t="shared" si="105"/>
        <v>5.6770899256830621E-5</v>
      </c>
      <c r="T267" s="76">
        <f t="shared" si="106"/>
        <v>5.2829762466457638E-7</v>
      </c>
      <c r="U267" s="76">
        <f t="shared" si="107"/>
        <v>0</v>
      </c>
      <c r="V267" s="77">
        <f t="shared" si="108"/>
        <v>3.1007751937984497E-5</v>
      </c>
      <c r="W267" s="61">
        <f t="shared" si="109"/>
        <v>5.4552607780053358E-2</v>
      </c>
      <c r="X267" s="61">
        <f t="shared" si="110"/>
        <v>5.5980040000000002E-2</v>
      </c>
      <c r="Y267" s="64">
        <f t="shared" si="111"/>
        <v>1.4274322199466435E-3</v>
      </c>
      <c r="Z267" s="66">
        <f t="shared" si="112"/>
        <v>4.2544830400000004E-2</v>
      </c>
      <c r="AA267" s="67">
        <f t="shared" si="113"/>
        <v>7.2774052000000007E-3</v>
      </c>
      <c r="AB267" s="67">
        <f t="shared" si="114"/>
        <v>2.7990020000000001E-3</v>
      </c>
      <c r="AC267" s="67">
        <f t="shared" si="115"/>
        <v>1.6794011999999999E-3</v>
      </c>
      <c r="AD267" s="67">
        <f t="shared" si="116"/>
        <v>2.7990020000000004E-4</v>
      </c>
      <c r="AE267" s="67">
        <f t="shared" si="117"/>
        <v>2.7990020000000004E-4</v>
      </c>
      <c r="AF267" s="68">
        <f t="shared" si="118"/>
        <v>1.1196008000000002E-3</v>
      </c>
      <c r="AG267" s="69">
        <f t="shared" si="119"/>
        <v>5.5980040000000016E-2</v>
      </c>
    </row>
    <row r="268" spans="1:33">
      <c r="A268" s="101">
        <v>413</v>
      </c>
      <c r="B268" s="1" t="s">
        <v>538</v>
      </c>
      <c r="C268" s="13">
        <v>120201942</v>
      </c>
      <c r="D268" s="13">
        <v>8779</v>
      </c>
      <c r="E268" s="13">
        <v>1377996</v>
      </c>
      <c r="F268" s="13">
        <v>47110.7</v>
      </c>
      <c r="G268" s="3">
        <v>9.33</v>
      </c>
      <c r="H268" s="4">
        <v>0</v>
      </c>
      <c r="I268" s="71">
        <v>2.5284709999999998E-2</v>
      </c>
      <c r="J268" s="74">
        <f t="shared" si="96"/>
        <v>1.2729383290965466E-4</v>
      </c>
      <c r="K268" s="75">
        <f t="shared" si="97"/>
        <v>2.1276132180933935E-4</v>
      </c>
      <c r="L268" s="75">
        <f t="shared" si="98"/>
        <v>3.4618161316036748E-5</v>
      </c>
      <c r="M268" s="75">
        <f t="shared" si="99"/>
        <v>2.6455899233963544E-3</v>
      </c>
      <c r="N268" s="75">
        <f t="shared" si="100"/>
        <v>1.6996609786622406E-3</v>
      </c>
      <c r="O268" s="43">
        <f t="shared" si="101"/>
        <v>0</v>
      </c>
      <c r="P268" s="76">
        <f t="shared" si="102"/>
        <v>9.6743313011337544E-5</v>
      </c>
      <c r="Q268" s="76">
        <f t="shared" si="103"/>
        <v>2.7658971835214118E-5</v>
      </c>
      <c r="R268" s="76">
        <f t="shared" si="104"/>
        <v>1.7309080658018375E-6</v>
      </c>
      <c r="S268" s="76">
        <f t="shared" si="105"/>
        <v>7.9367697701890634E-5</v>
      </c>
      <c r="T268" s="76">
        <f t="shared" si="106"/>
        <v>8.4983048933112027E-6</v>
      </c>
      <c r="U268" s="76">
        <f t="shared" si="107"/>
        <v>0</v>
      </c>
      <c r="V268" s="77">
        <f t="shared" si="108"/>
        <v>3.1007751937984497E-5</v>
      </c>
      <c r="W268" s="61">
        <f t="shared" si="109"/>
        <v>2.4500694744553984E-2</v>
      </c>
      <c r="X268" s="61">
        <f t="shared" si="110"/>
        <v>2.5284709999999998E-2</v>
      </c>
      <c r="Y268" s="64">
        <f t="shared" si="111"/>
        <v>7.8401525544601405E-4</v>
      </c>
      <c r="Z268" s="66">
        <f t="shared" si="112"/>
        <v>1.92163796E-2</v>
      </c>
      <c r="AA268" s="67">
        <f t="shared" si="113"/>
        <v>3.2870122999999998E-3</v>
      </c>
      <c r="AB268" s="67">
        <f t="shared" si="114"/>
        <v>1.2642355E-3</v>
      </c>
      <c r="AC268" s="67">
        <f t="shared" si="115"/>
        <v>7.5854129999999994E-4</v>
      </c>
      <c r="AD268" s="67">
        <f t="shared" si="116"/>
        <v>1.2642354999999999E-4</v>
      </c>
      <c r="AE268" s="67">
        <f t="shared" si="117"/>
        <v>1.2642354999999999E-4</v>
      </c>
      <c r="AF268" s="68">
        <f t="shared" si="118"/>
        <v>5.0569419999999996E-4</v>
      </c>
      <c r="AG268" s="69">
        <f t="shared" si="119"/>
        <v>2.5284709999999998E-2</v>
      </c>
    </row>
    <row r="269" spans="1:33">
      <c r="A269" s="101">
        <v>414</v>
      </c>
      <c r="B269" s="1" t="s">
        <v>540</v>
      </c>
      <c r="C269" s="13">
        <v>97154925</v>
      </c>
      <c r="D269" s="13">
        <v>6590</v>
      </c>
      <c r="E269" s="13">
        <v>2847856</v>
      </c>
      <c r="F269" s="13">
        <v>6101.4</v>
      </c>
      <c r="G269" s="3">
        <v>0</v>
      </c>
      <c r="H269" s="4">
        <v>0</v>
      </c>
      <c r="I269" s="71">
        <v>1.4573020000000001E-2</v>
      </c>
      <c r="J269" s="74">
        <f t="shared" si="96"/>
        <v>1.0288704644472408E-4</v>
      </c>
      <c r="K269" s="75">
        <f t="shared" si="97"/>
        <v>1.5971034408515165E-4</v>
      </c>
      <c r="L269" s="75">
        <f t="shared" si="98"/>
        <v>7.1544139760088679E-5</v>
      </c>
      <c r="M269" s="75">
        <f t="shared" si="99"/>
        <v>3.4263558721501732E-4</v>
      </c>
      <c r="N269" s="75">
        <f t="shared" si="100"/>
        <v>0</v>
      </c>
      <c r="O269" s="43">
        <f t="shared" si="101"/>
        <v>0</v>
      </c>
      <c r="P269" s="76">
        <f t="shared" si="102"/>
        <v>7.8194155297990305E-5</v>
      </c>
      <c r="Q269" s="76">
        <f t="shared" si="103"/>
        <v>2.0762344731069715E-5</v>
      </c>
      <c r="R269" s="76">
        <f t="shared" si="104"/>
        <v>3.577206988004434E-6</v>
      </c>
      <c r="S269" s="76">
        <f t="shared" si="105"/>
        <v>1.0279067616450519E-5</v>
      </c>
      <c r="T269" s="76">
        <f t="shared" si="106"/>
        <v>0</v>
      </c>
      <c r="U269" s="76">
        <f t="shared" si="107"/>
        <v>0</v>
      </c>
      <c r="V269" s="77">
        <f t="shared" si="108"/>
        <v>3.1007751937984497E-5</v>
      </c>
      <c r="W269" s="61">
        <f t="shared" si="109"/>
        <v>1.4382052657149947E-2</v>
      </c>
      <c r="X269" s="61">
        <f t="shared" si="110"/>
        <v>1.4573020000000001E-2</v>
      </c>
      <c r="Y269" s="64">
        <f t="shared" si="111"/>
        <v>1.9096734285005412E-4</v>
      </c>
      <c r="Z269" s="66">
        <f t="shared" si="112"/>
        <v>1.10754952E-2</v>
      </c>
      <c r="AA269" s="67">
        <f t="shared" si="113"/>
        <v>1.8944926000000002E-3</v>
      </c>
      <c r="AB269" s="67">
        <f t="shared" si="114"/>
        <v>7.2865100000000008E-4</v>
      </c>
      <c r="AC269" s="67">
        <f t="shared" si="115"/>
        <v>4.3719059999999999E-4</v>
      </c>
      <c r="AD269" s="67">
        <f t="shared" si="116"/>
        <v>7.2865100000000008E-5</v>
      </c>
      <c r="AE269" s="67">
        <f t="shared" si="117"/>
        <v>7.2865100000000008E-5</v>
      </c>
      <c r="AF269" s="68">
        <f t="shared" si="118"/>
        <v>2.9146040000000003E-4</v>
      </c>
      <c r="AG269" s="69">
        <f t="shared" si="119"/>
        <v>1.4573020000000001E-2</v>
      </c>
    </row>
    <row r="270" spans="1:33">
      <c r="A270" s="101">
        <v>415</v>
      </c>
      <c r="B270" s="1" t="s">
        <v>542</v>
      </c>
      <c r="C270" s="13">
        <v>1304146471</v>
      </c>
      <c r="D270" s="13">
        <v>91756</v>
      </c>
      <c r="E270" s="13">
        <v>40292807</v>
      </c>
      <c r="F270" s="13">
        <v>33537.699999999997</v>
      </c>
      <c r="G270" s="3">
        <v>0</v>
      </c>
      <c r="H270" s="4">
        <v>0</v>
      </c>
      <c r="I270" s="71">
        <v>0.15349361</v>
      </c>
      <c r="J270" s="74">
        <f t="shared" si="96"/>
        <v>1.381090855996235E-3</v>
      </c>
      <c r="K270" s="75">
        <f t="shared" si="97"/>
        <v>2.223730247629313E-3</v>
      </c>
      <c r="L270" s="75">
        <f t="shared" si="98"/>
        <v>1.0122401607856153E-3</v>
      </c>
      <c r="M270" s="75">
        <f t="shared" si="99"/>
        <v>1.8833725920839621E-3</v>
      </c>
      <c r="N270" s="75">
        <f t="shared" si="100"/>
        <v>0</v>
      </c>
      <c r="O270" s="43">
        <f t="shared" si="101"/>
        <v>0</v>
      </c>
      <c r="P270" s="76">
        <f t="shared" si="102"/>
        <v>1.0496290505571386E-3</v>
      </c>
      <c r="Q270" s="76">
        <f t="shared" si="103"/>
        <v>2.8908493219181072E-4</v>
      </c>
      <c r="R270" s="76">
        <f t="shared" si="104"/>
        <v>5.0612008039280764E-5</v>
      </c>
      <c r="S270" s="76">
        <f t="shared" si="105"/>
        <v>5.6501177762518857E-5</v>
      </c>
      <c r="T270" s="76">
        <f t="shared" si="106"/>
        <v>0</v>
      </c>
      <c r="U270" s="76">
        <f t="shared" si="107"/>
        <v>0</v>
      </c>
      <c r="V270" s="77">
        <f t="shared" si="108"/>
        <v>3.1007751937984497E-5</v>
      </c>
      <c r="W270" s="61">
        <f t="shared" si="109"/>
        <v>0.14768349204887338</v>
      </c>
      <c r="X270" s="61">
        <f t="shared" si="110"/>
        <v>0.15349361</v>
      </c>
      <c r="Y270" s="64">
        <f t="shared" si="111"/>
        <v>5.8101179511266254E-3</v>
      </c>
      <c r="Z270" s="66">
        <f t="shared" si="112"/>
        <v>0.1166551436</v>
      </c>
      <c r="AA270" s="67">
        <f t="shared" si="113"/>
        <v>1.9954169300000001E-2</v>
      </c>
      <c r="AB270" s="67">
        <f t="shared" si="114"/>
        <v>7.6746805000000003E-3</v>
      </c>
      <c r="AC270" s="67">
        <f t="shared" si="115"/>
        <v>4.6048082999999998E-3</v>
      </c>
      <c r="AD270" s="67">
        <f t="shared" si="116"/>
        <v>7.6746805000000001E-4</v>
      </c>
      <c r="AE270" s="67">
        <f t="shared" si="117"/>
        <v>7.6746805000000001E-4</v>
      </c>
      <c r="AF270" s="68">
        <f t="shared" si="118"/>
        <v>3.0698722E-3</v>
      </c>
      <c r="AG270" s="69">
        <f t="shared" si="119"/>
        <v>0.15349361</v>
      </c>
    </row>
    <row r="271" spans="1:33">
      <c r="A271" s="101">
        <v>416</v>
      </c>
      <c r="B271" s="1" t="s">
        <v>544</v>
      </c>
      <c r="C271" s="13">
        <v>1610666323</v>
      </c>
      <c r="D271" s="13">
        <v>61428</v>
      </c>
      <c r="E271" s="13">
        <v>17226847</v>
      </c>
      <c r="F271" s="13">
        <v>69765.100000000006</v>
      </c>
      <c r="G271" s="3">
        <v>0</v>
      </c>
      <c r="H271" s="4">
        <v>0</v>
      </c>
      <c r="I271" s="71">
        <v>0.15769775</v>
      </c>
      <c r="J271" s="74">
        <f t="shared" si="96"/>
        <v>1.7056953189089894E-3</v>
      </c>
      <c r="K271" s="75">
        <f t="shared" si="97"/>
        <v>1.4887233712386487E-3</v>
      </c>
      <c r="L271" s="75">
        <f t="shared" si="98"/>
        <v>4.3277467308517855E-4</v>
      </c>
      <c r="M271" s="75">
        <f t="shared" si="99"/>
        <v>3.9177903441201048E-3</v>
      </c>
      <c r="N271" s="75">
        <f t="shared" si="100"/>
        <v>0</v>
      </c>
      <c r="O271" s="43">
        <f t="shared" si="101"/>
        <v>0</v>
      </c>
      <c r="P271" s="76">
        <f t="shared" si="102"/>
        <v>1.296328442370832E-3</v>
      </c>
      <c r="Q271" s="76">
        <f t="shared" si="103"/>
        <v>1.9353403826102435E-4</v>
      </c>
      <c r="R271" s="76">
        <f t="shared" si="104"/>
        <v>2.1638733654258928E-5</v>
      </c>
      <c r="S271" s="76">
        <f t="shared" si="105"/>
        <v>1.1753371032360313E-4</v>
      </c>
      <c r="T271" s="76">
        <f t="shared" si="106"/>
        <v>0</v>
      </c>
      <c r="U271" s="76">
        <f t="shared" si="107"/>
        <v>0</v>
      </c>
      <c r="V271" s="77">
        <f t="shared" si="108"/>
        <v>3.1007751937984497E-5</v>
      </c>
      <c r="W271" s="61">
        <f t="shared" si="109"/>
        <v>0.16600426765477028</v>
      </c>
      <c r="X271" s="61">
        <f t="shared" si="110"/>
        <v>0.15769775</v>
      </c>
      <c r="Y271" s="64">
        <f t="shared" si="111"/>
        <v>-8.306517654770279E-3</v>
      </c>
      <c r="Z271" s="66">
        <f t="shared" si="112"/>
        <v>0.11985029</v>
      </c>
      <c r="AA271" s="67">
        <f t="shared" si="113"/>
        <v>2.05007075E-2</v>
      </c>
      <c r="AB271" s="67">
        <f t="shared" si="114"/>
        <v>7.8848874999999999E-3</v>
      </c>
      <c r="AC271" s="67">
        <f t="shared" si="115"/>
        <v>4.7309324999999999E-3</v>
      </c>
      <c r="AD271" s="67">
        <f t="shared" si="116"/>
        <v>7.8848874999999999E-4</v>
      </c>
      <c r="AE271" s="67">
        <f t="shared" si="117"/>
        <v>7.8848874999999999E-4</v>
      </c>
      <c r="AF271" s="68">
        <f t="shared" si="118"/>
        <v>3.153955E-3</v>
      </c>
      <c r="AG271" s="69">
        <f t="shared" si="119"/>
        <v>0.15769775000000003</v>
      </c>
    </row>
    <row r="272" spans="1:33">
      <c r="A272" s="101">
        <v>417</v>
      </c>
      <c r="B272" s="1" t="s">
        <v>546</v>
      </c>
      <c r="C272" s="13">
        <v>7118711598</v>
      </c>
      <c r="D272" s="13">
        <v>276022</v>
      </c>
      <c r="E272" s="13">
        <v>167895221</v>
      </c>
      <c r="F272" s="13">
        <v>43391.26</v>
      </c>
      <c r="G272" s="3">
        <v>0</v>
      </c>
      <c r="H272" s="4">
        <v>0</v>
      </c>
      <c r="I272" s="71">
        <v>0.68511703000000002</v>
      </c>
      <c r="J272" s="74">
        <f t="shared" si="96"/>
        <v>7.5387141805731616E-3</v>
      </c>
      <c r="K272" s="75">
        <f t="shared" si="97"/>
        <v>6.6894641267180163E-3</v>
      </c>
      <c r="L272" s="75">
        <f t="shared" si="98"/>
        <v>4.2178815067457675E-3</v>
      </c>
      <c r="M272" s="75">
        <f t="shared" si="99"/>
        <v>2.4367177779033491E-3</v>
      </c>
      <c r="N272" s="75">
        <f t="shared" si="100"/>
        <v>0</v>
      </c>
      <c r="O272" s="43">
        <f t="shared" si="101"/>
        <v>0</v>
      </c>
      <c r="P272" s="76">
        <f t="shared" si="102"/>
        <v>5.7294227772356028E-3</v>
      </c>
      <c r="Q272" s="76">
        <f t="shared" si="103"/>
        <v>8.6963033647334217E-4</v>
      </c>
      <c r="R272" s="76">
        <f t="shared" si="104"/>
        <v>2.1089407533728837E-4</v>
      </c>
      <c r="S272" s="76">
        <f t="shared" si="105"/>
        <v>7.3101533337100466E-5</v>
      </c>
      <c r="T272" s="76">
        <f t="shared" si="106"/>
        <v>0</v>
      </c>
      <c r="U272" s="76">
        <f t="shared" si="107"/>
        <v>0</v>
      </c>
      <c r="V272" s="77">
        <f t="shared" si="108"/>
        <v>3.1007751937984497E-5</v>
      </c>
      <c r="W272" s="61">
        <f t="shared" si="109"/>
        <v>0.69140564743213173</v>
      </c>
      <c r="X272" s="61">
        <f t="shared" si="110"/>
        <v>0.68511703000000002</v>
      </c>
      <c r="Y272" s="64">
        <f t="shared" si="111"/>
        <v>-6.2886174321317156E-3</v>
      </c>
      <c r="Z272" s="66">
        <f t="shared" si="112"/>
        <v>0.5206889428</v>
      </c>
      <c r="AA272" s="67">
        <f t="shared" si="113"/>
        <v>8.9065213900000009E-2</v>
      </c>
      <c r="AB272" s="67">
        <f t="shared" si="114"/>
        <v>3.4255851500000004E-2</v>
      </c>
      <c r="AC272" s="67">
        <f t="shared" si="115"/>
        <v>2.0553510899999999E-2</v>
      </c>
      <c r="AD272" s="67">
        <f t="shared" si="116"/>
        <v>3.4255851500000004E-3</v>
      </c>
      <c r="AE272" s="67">
        <f t="shared" si="117"/>
        <v>3.4255851500000004E-3</v>
      </c>
      <c r="AF272" s="68">
        <f t="shared" si="118"/>
        <v>1.3702340600000001E-2</v>
      </c>
      <c r="AG272" s="69">
        <f t="shared" si="119"/>
        <v>0.68511703000000002</v>
      </c>
    </row>
    <row r="273" spans="1:33">
      <c r="A273" s="101">
        <v>418</v>
      </c>
      <c r="B273" s="1" t="s">
        <v>548</v>
      </c>
      <c r="C273" s="13">
        <v>58131564</v>
      </c>
      <c r="D273" s="13">
        <v>6712</v>
      </c>
      <c r="E273" s="13">
        <v>3303956</v>
      </c>
      <c r="F273" s="13">
        <v>3433.6</v>
      </c>
      <c r="G273" s="3">
        <v>0</v>
      </c>
      <c r="H273" s="4">
        <v>0</v>
      </c>
      <c r="I273" s="71">
        <v>1.081682E-2</v>
      </c>
      <c r="J273" s="74">
        <f t="shared" si="96"/>
        <v>6.156131482961312E-5</v>
      </c>
      <c r="K273" s="75">
        <f t="shared" si="97"/>
        <v>1.6266704544757782E-4</v>
      </c>
      <c r="L273" s="75">
        <f t="shared" si="98"/>
        <v>8.3002332219460372E-5</v>
      </c>
      <c r="M273" s="75">
        <f t="shared" si="99"/>
        <v>1.9282026293334045E-4</v>
      </c>
      <c r="N273" s="75">
        <f t="shared" si="100"/>
        <v>0</v>
      </c>
      <c r="O273" s="43">
        <f t="shared" si="101"/>
        <v>0</v>
      </c>
      <c r="P273" s="76">
        <f t="shared" si="102"/>
        <v>4.678659927050597E-5</v>
      </c>
      <c r="Q273" s="76">
        <f t="shared" si="103"/>
        <v>2.1146715908185117E-5</v>
      </c>
      <c r="R273" s="76">
        <f t="shared" si="104"/>
        <v>4.1501166109730191E-6</v>
      </c>
      <c r="S273" s="76">
        <f t="shared" si="105"/>
        <v>5.7846078880002138E-6</v>
      </c>
      <c r="T273" s="76">
        <f t="shared" si="106"/>
        <v>0</v>
      </c>
      <c r="U273" s="76">
        <f t="shared" si="107"/>
        <v>0</v>
      </c>
      <c r="V273" s="77">
        <f t="shared" si="108"/>
        <v>3.1007751937984497E-5</v>
      </c>
      <c r="W273" s="61">
        <f t="shared" si="109"/>
        <v>1.0887579161564883E-2</v>
      </c>
      <c r="X273" s="61">
        <f t="shared" si="110"/>
        <v>1.081682E-2</v>
      </c>
      <c r="Y273" s="64">
        <f t="shared" si="111"/>
        <v>-7.07591615648831E-5</v>
      </c>
      <c r="Z273" s="66">
        <f t="shared" si="112"/>
        <v>8.2207831999999998E-3</v>
      </c>
      <c r="AA273" s="67">
        <f t="shared" si="113"/>
        <v>1.4061866E-3</v>
      </c>
      <c r="AB273" s="67">
        <f t="shared" si="114"/>
        <v>5.4084100000000002E-4</v>
      </c>
      <c r="AC273" s="67">
        <f t="shared" si="115"/>
        <v>3.2450459999999997E-4</v>
      </c>
      <c r="AD273" s="67">
        <f t="shared" si="116"/>
        <v>5.4084099999999999E-5</v>
      </c>
      <c r="AE273" s="67">
        <f t="shared" si="117"/>
        <v>5.4084099999999999E-5</v>
      </c>
      <c r="AF273" s="68">
        <f t="shared" si="118"/>
        <v>2.163364E-4</v>
      </c>
      <c r="AG273" s="69">
        <f t="shared" si="119"/>
        <v>1.0816820000000001E-2</v>
      </c>
    </row>
    <row r="274" spans="1:33">
      <c r="A274" s="101">
        <v>419</v>
      </c>
      <c r="B274" s="1" t="s">
        <v>550</v>
      </c>
      <c r="C274" s="13">
        <v>1600910129</v>
      </c>
      <c r="D274" s="13">
        <v>71432</v>
      </c>
      <c r="E274" s="13">
        <v>19667473</v>
      </c>
      <c r="F274" s="13">
        <v>44137.9</v>
      </c>
      <c r="G274" s="3">
        <v>17.54</v>
      </c>
      <c r="H274" s="4">
        <v>0</v>
      </c>
      <c r="I274" s="71">
        <v>0.16274485999999999</v>
      </c>
      <c r="J274" s="74">
        <f t="shared" si="96"/>
        <v>1.6953635113840313E-3</v>
      </c>
      <c r="K274" s="75">
        <f t="shared" si="97"/>
        <v>1.7311728829575951E-3</v>
      </c>
      <c r="L274" s="75">
        <f t="shared" si="98"/>
        <v>4.9408833769676926E-4</v>
      </c>
      <c r="M274" s="75">
        <f t="shared" si="99"/>
        <v>2.4786467507355221E-3</v>
      </c>
      <c r="N274" s="75">
        <f t="shared" si="100"/>
        <v>3.1952897712471274E-3</v>
      </c>
      <c r="O274" s="43">
        <f t="shared" si="101"/>
        <v>0</v>
      </c>
      <c r="P274" s="76">
        <f t="shared" si="102"/>
        <v>1.2884762686518638E-3</v>
      </c>
      <c r="Q274" s="76">
        <f t="shared" si="103"/>
        <v>2.2505247478448736E-4</v>
      </c>
      <c r="R274" s="76">
        <f t="shared" si="104"/>
        <v>2.4704416884838464E-5</v>
      </c>
      <c r="S274" s="76">
        <f t="shared" si="105"/>
        <v>7.4359402522065657E-5</v>
      </c>
      <c r="T274" s="76">
        <f t="shared" si="106"/>
        <v>1.5976448856235638E-5</v>
      </c>
      <c r="U274" s="76">
        <f t="shared" si="107"/>
        <v>0</v>
      </c>
      <c r="V274" s="77">
        <f t="shared" si="108"/>
        <v>3.1007751937984497E-5</v>
      </c>
      <c r="W274" s="61">
        <f t="shared" si="109"/>
        <v>0.16595767636374753</v>
      </c>
      <c r="X274" s="61">
        <f t="shared" si="110"/>
        <v>0.16274485999999999</v>
      </c>
      <c r="Y274" s="64">
        <f t="shared" si="111"/>
        <v>-3.2128163637475393E-3</v>
      </c>
      <c r="Z274" s="66">
        <f t="shared" si="112"/>
        <v>0.12368609359999999</v>
      </c>
      <c r="AA274" s="67">
        <f t="shared" si="113"/>
        <v>2.1156831800000001E-2</v>
      </c>
      <c r="AB274" s="67">
        <f t="shared" si="114"/>
        <v>8.1372430000000006E-3</v>
      </c>
      <c r="AC274" s="67">
        <f t="shared" si="115"/>
        <v>4.8823457999999991E-3</v>
      </c>
      <c r="AD274" s="67">
        <f t="shared" si="116"/>
        <v>8.1372429999999993E-4</v>
      </c>
      <c r="AE274" s="67">
        <f t="shared" si="117"/>
        <v>8.1372429999999993E-4</v>
      </c>
      <c r="AF274" s="68">
        <f t="shared" si="118"/>
        <v>3.2548971999999997E-3</v>
      </c>
      <c r="AG274" s="69">
        <f t="shared" si="119"/>
        <v>0.16274485999999999</v>
      </c>
    </row>
    <row r="275" spans="1:33">
      <c r="A275" s="101">
        <v>420</v>
      </c>
      <c r="B275" s="1" t="s">
        <v>552</v>
      </c>
      <c r="C275" s="13">
        <v>1050021211</v>
      </c>
      <c r="D275" s="13">
        <v>82537</v>
      </c>
      <c r="E275" s="13">
        <v>22078381</v>
      </c>
      <c r="F275" s="13">
        <v>27390.400000000001</v>
      </c>
      <c r="G275" s="3">
        <v>0</v>
      </c>
      <c r="H275" s="4">
        <v>0</v>
      </c>
      <c r="I275" s="71">
        <v>0.1192201</v>
      </c>
      <c r="J275" s="74">
        <f t="shared" si="96"/>
        <v>1.1119722556947311E-3</v>
      </c>
      <c r="K275" s="75">
        <f t="shared" si="97"/>
        <v>2.0003054127095844E-3</v>
      </c>
      <c r="L275" s="75">
        <f t="shared" si="98"/>
        <v>5.5465542356793543E-4</v>
      </c>
      <c r="M275" s="75">
        <f t="shared" si="99"/>
        <v>1.5381594040800818E-3</v>
      </c>
      <c r="N275" s="75">
        <f t="shared" si="100"/>
        <v>0</v>
      </c>
      <c r="O275" s="43">
        <f t="shared" si="101"/>
        <v>0</v>
      </c>
      <c r="P275" s="76">
        <f t="shared" si="102"/>
        <v>8.4509891432799566E-4</v>
      </c>
      <c r="Q275" s="76">
        <f t="shared" si="103"/>
        <v>2.6003970365224595E-4</v>
      </c>
      <c r="R275" s="76">
        <f t="shared" si="104"/>
        <v>2.7732771178396774E-5</v>
      </c>
      <c r="S275" s="76">
        <f t="shared" si="105"/>
        <v>4.6144782122402451E-5</v>
      </c>
      <c r="T275" s="76">
        <f t="shared" si="106"/>
        <v>0</v>
      </c>
      <c r="U275" s="76">
        <f t="shared" si="107"/>
        <v>0</v>
      </c>
      <c r="V275" s="77">
        <f t="shared" si="108"/>
        <v>3.1007751937984497E-5</v>
      </c>
      <c r="W275" s="61">
        <f t="shared" si="109"/>
        <v>0.1210023923219025</v>
      </c>
      <c r="X275" s="61">
        <f t="shared" si="110"/>
        <v>0.1192201</v>
      </c>
      <c r="Y275" s="64">
        <f t="shared" si="111"/>
        <v>-1.7822923219025094E-3</v>
      </c>
      <c r="Z275" s="66">
        <f t="shared" si="112"/>
        <v>9.0607276E-2</v>
      </c>
      <c r="AA275" s="67">
        <f t="shared" si="113"/>
        <v>1.5498613E-2</v>
      </c>
      <c r="AB275" s="67">
        <f t="shared" si="114"/>
        <v>5.9610050000000001E-3</v>
      </c>
      <c r="AC275" s="67">
        <f t="shared" si="115"/>
        <v>3.5766029999999998E-3</v>
      </c>
      <c r="AD275" s="67">
        <f t="shared" si="116"/>
        <v>5.9610049999999997E-4</v>
      </c>
      <c r="AE275" s="67">
        <f t="shared" si="117"/>
        <v>5.9610049999999997E-4</v>
      </c>
      <c r="AF275" s="68">
        <f t="shared" si="118"/>
        <v>2.3844019999999999E-3</v>
      </c>
      <c r="AG275" s="69">
        <f t="shared" si="119"/>
        <v>0.1192201</v>
      </c>
    </row>
    <row r="276" spans="1:33">
      <c r="A276" s="101">
        <v>421</v>
      </c>
      <c r="B276" s="1" t="s">
        <v>554</v>
      </c>
      <c r="C276" s="13">
        <v>9685089414</v>
      </c>
      <c r="D276" s="13">
        <v>37125</v>
      </c>
      <c r="E276" s="13">
        <v>68416579</v>
      </c>
      <c r="F276" s="13">
        <v>1580.7</v>
      </c>
      <c r="G276" s="3">
        <v>0</v>
      </c>
      <c r="H276" s="4">
        <v>0</v>
      </c>
      <c r="I276" s="71">
        <v>0.82538674000000001</v>
      </c>
      <c r="J276" s="74">
        <f t="shared" si="96"/>
        <v>1.0256507782384922E-2</v>
      </c>
      <c r="K276" s="75">
        <f t="shared" si="97"/>
        <v>8.9973391868911296E-4</v>
      </c>
      <c r="L276" s="75">
        <f t="shared" si="98"/>
        <v>1.7187685367108267E-3</v>
      </c>
      <c r="M276" s="75">
        <f t="shared" si="99"/>
        <v>8.87671801079716E-5</v>
      </c>
      <c r="N276" s="75">
        <f t="shared" si="100"/>
        <v>0</v>
      </c>
      <c r="O276" s="43">
        <f t="shared" si="101"/>
        <v>0</v>
      </c>
      <c r="P276" s="76">
        <f t="shared" si="102"/>
        <v>7.7949459146125413E-3</v>
      </c>
      <c r="Q276" s="76">
        <f t="shared" si="103"/>
        <v>1.1696540942958469E-4</v>
      </c>
      <c r="R276" s="76">
        <f t="shared" si="104"/>
        <v>8.5938426835541334E-5</v>
      </c>
      <c r="S276" s="76">
        <f t="shared" si="105"/>
        <v>2.6630154032391477E-6</v>
      </c>
      <c r="T276" s="76">
        <f t="shared" si="106"/>
        <v>0</v>
      </c>
      <c r="U276" s="76">
        <f t="shared" si="107"/>
        <v>0</v>
      </c>
      <c r="V276" s="77">
        <f t="shared" si="108"/>
        <v>3.1007751937984497E-5</v>
      </c>
      <c r="W276" s="61">
        <f t="shared" si="109"/>
        <v>0.80315205182188898</v>
      </c>
      <c r="X276" s="61">
        <f t="shared" si="110"/>
        <v>0.82538674000000001</v>
      </c>
      <c r="Y276" s="64">
        <f t="shared" si="111"/>
        <v>2.2234688178111028E-2</v>
      </c>
      <c r="Z276" s="66">
        <f t="shared" si="112"/>
        <v>0.62729392240000004</v>
      </c>
      <c r="AA276" s="67">
        <f t="shared" si="113"/>
        <v>0.1073002762</v>
      </c>
      <c r="AB276" s="67">
        <f t="shared" si="114"/>
        <v>4.1269337000000003E-2</v>
      </c>
      <c r="AC276" s="67">
        <f t="shared" si="115"/>
        <v>2.47616022E-2</v>
      </c>
      <c r="AD276" s="67">
        <f t="shared" si="116"/>
        <v>4.1269337E-3</v>
      </c>
      <c r="AE276" s="67">
        <f t="shared" si="117"/>
        <v>4.1269337E-3</v>
      </c>
      <c r="AF276" s="68">
        <f t="shared" si="118"/>
        <v>1.65077348E-2</v>
      </c>
      <c r="AG276" s="69">
        <f t="shared" si="119"/>
        <v>0.82538674000000001</v>
      </c>
    </row>
    <row r="277" spans="1:33">
      <c r="A277" s="101">
        <v>422</v>
      </c>
      <c r="B277" s="1" t="s">
        <v>556</v>
      </c>
      <c r="C277" s="13">
        <v>222874260</v>
      </c>
      <c r="D277" s="13">
        <v>19882</v>
      </c>
      <c r="E277" s="13">
        <v>4084696</v>
      </c>
      <c r="F277" s="13">
        <v>26797.27</v>
      </c>
      <c r="G277" s="3">
        <v>0</v>
      </c>
      <c r="H277" s="4">
        <v>0</v>
      </c>
      <c r="I277" s="71">
        <v>3.1184670000000001E-2</v>
      </c>
      <c r="J277" s="74">
        <f t="shared" si="96"/>
        <v>2.360237974549773E-4</v>
      </c>
      <c r="K277" s="75">
        <f t="shared" si="97"/>
        <v>4.8184538104719044E-4</v>
      </c>
      <c r="L277" s="75">
        <f t="shared" si="98"/>
        <v>1.0261616510858526E-4</v>
      </c>
      <c r="M277" s="75">
        <f t="shared" si="99"/>
        <v>1.5048510738862174E-3</v>
      </c>
      <c r="N277" s="75">
        <f t="shared" si="100"/>
        <v>0</v>
      </c>
      <c r="O277" s="43">
        <f t="shared" si="101"/>
        <v>0</v>
      </c>
      <c r="P277" s="76">
        <f t="shared" si="102"/>
        <v>1.7937808606578276E-4</v>
      </c>
      <c r="Q277" s="76">
        <f t="shared" si="103"/>
        <v>6.2639899536134756E-5</v>
      </c>
      <c r="R277" s="76">
        <f t="shared" si="104"/>
        <v>5.1308082554292636E-6</v>
      </c>
      <c r="S277" s="76">
        <f t="shared" si="105"/>
        <v>4.5145532216586519E-5</v>
      </c>
      <c r="T277" s="76">
        <f t="shared" si="106"/>
        <v>0</v>
      </c>
      <c r="U277" s="76">
        <f t="shared" si="107"/>
        <v>0</v>
      </c>
      <c r="V277" s="77">
        <f t="shared" si="108"/>
        <v>3.1007751937984497E-5</v>
      </c>
      <c r="W277" s="61">
        <f t="shared" si="109"/>
        <v>3.2330207801191772E-2</v>
      </c>
      <c r="X277" s="61">
        <f t="shared" si="110"/>
        <v>3.1184670000000001E-2</v>
      </c>
      <c r="Y277" s="64">
        <f t="shared" si="111"/>
        <v>-1.1455378011917712E-3</v>
      </c>
      <c r="Z277" s="66">
        <f t="shared" si="112"/>
        <v>2.3700349200000002E-2</v>
      </c>
      <c r="AA277" s="67">
        <f t="shared" si="113"/>
        <v>4.0540071000000006E-3</v>
      </c>
      <c r="AB277" s="67">
        <f t="shared" si="114"/>
        <v>1.5592335000000001E-3</v>
      </c>
      <c r="AC277" s="67">
        <f t="shared" si="115"/>
        <v>9.3554010000000004E-4</v>
      </c>
      <c r="AD277" s="67">
        <f t="shared" si="116"/>
        <v>1.5592335000000002E-4</v>
      </c>
      <c r="AE277" s="67">
        <f t="shared" si="117"/>
        <v>1.5592335000000002E-4</v>
      </c>
      <c r="AF277" s="68">
        <f t="shared" si="118"/>
        <v>6.2369340000000006E-4</v>
      </c>
      <c r="AG277" s="69">
        <f t="shared" si="119"/>
        <v>3.1184670000000001E-2</v>
      </c>
    </row>
    <row r="278" spans="1:33">
      <c r="A278" s="101">
        <v>423</v>
      </c>
      <c r="B278" s="1" t="s">
        <v>558</v>
      </c>
      <c r="C278" s="13">
        <v>56616829</v>
      </c>
      <c r="D278" s="13">
        <v>2249</v>
      </c>
      <c r="E278" s="13">
        <v>304909</v>
      </c>
      <c r="F278" s="13">
        <v>16031.4</v>
      </c>
      <c r="G278" s="3">
        <v>0</v>
      </c>
      <c r="H278" s="4">
        <v>0</v>
      </c>
      <c r="I278" s="71">
        <v>1.153411E-2</v>
      </c>
      <c r="J278" s="74">
        <f t="shared" si="96"/>
        <v>5.9957210762871784E-5</v>
      </c>
      <c r="K278" s="75">
        <f t="shared" si="97"/>
        <v>5.450509314833172E-5</v>
      </c>
      <c r="L278" s="75">
        <f t="shared" si="98"/>
        <v>7.659956160040703E-6</v>
      </c>
      <c r="M278" s="75">
        <f t="shared" si="99"/>
        <v>9.0027340493637994E-4</v>
      </c>
      <c r="N278" s="75">
        <f t="shared" si="100"/>
        <v>0</v>
      </c>
      <c r="O278" s="43">
        <f t="shared" si="101"/>
        <v>0</v>
      </c>
      <c r="P278" s="76">
        <f t="shared" si="102"/>
        <v>4.5567480179782559E-5</v>
      </c>
      <c r="Q278" s="76">
        <f t="shared" si="103"/>
        <v>7.0856621092831236E-6</v>
      </c>
      <c r="R278" s="76">
        <f t="shared" si="104"/>
        <v>3.8299780800203517E-7</v>
      </c>
      <c r="S278" s="76">
        <f t="shared" si="105"/>
        <v>2.7008202148091397E-5</v>
      </c>
      <c r="T278" s="76">
        <f t="shared" si="106"/>
        <v>0</v>
      </c>
      <c r="U278" s="76">
        <f t="shared" si="107"/>
        <v>0</v>
      </c>
      <c r="V278" s="77">
        <f t="shared" si="108"/>
        <v>3.1007751937984497E-5</v>
      </c>
      <c r="W278" s="61">
        <f t="shared" si="109"/>
        <v>1.1105209418314362E-2</v>
      </c>
      <c r="X278" s="61">
        <f t="shared" si="110"/>
        <v>1.153411E-2</v>
      </c>
      <c r="Y278" s="64">
        <f t="shared" si="111"/>
        <v>4.2890058168563831E-4</v>
      </c>
      <c r="Z278" s="66">
        <f t="shared" si="112"/>
        <v>8.7659235999999995E-3</v>
      </c>
      <c r="AA278" s="67">
        <f t="shared" si="113"/>
        <v>1.4994343000000001E-3</v>
      </c>
      <c r="AB278" s="67">
        <f t="shared" si="114"/>
        <v>5.7670550000000001E-4</v>
      </c>
      <c r="AC278" s="67">
        <f t="shared" si="115"/>
        <v>3.4602329999999998E-4</v>
      </c>
      <c r="AD278" s="67">
        <f t="shared" si="116"/>
        <v>5.767055E-5</v>
      </c>
      <c r="AE278" s="67">
        <f t="shared" si="117"/>
        <v>5.767055E-5</v>
      </c>
      <c r="AF278" s="68">
        <f t="shared" si="118"/>
        <v>2.306822E-4</v>
      </c>
      <c r="AG278" s="69">
        <f t="shared" si="119"/>
        <v>1.1534109999999998E-2</v>
      </c>
    </row>
    <row r="279" spans="1:33">
      <c r="A279" s="101">
        <v>424</v>
      </c>
      <c r="B279" s="1" t="s">
        <v>560</v>
      </c>
      <c r="C279" s="13">
        <v>973258057</v>
      </c>
      <c r="D279" s="13">
        <v>11286</v>
      </c>
      <c r="E279" s="13">
        <v>4088903</v>
      </c>
      <c r="F279" s="13">
        <v>40918.730000000003</v>
      </c>
      <c r="G279" s="3">
        <v>0</v>
      </c>
      <c r="H279" s="4">
        <v>0.73853100000000005</v>
      </c>
      <c r="I279" s="71">
        <v>9.5910229999999999E-2</v>
      </c>
      <c r="J279" s="74">
        <f t="shared" si="96"/>
        <v>1.0306800907237683E-3</v>
      </c>
      <c r="K279" s="75">
        <f t="shared" si="97"/>
        <v>2.7351911128149038E-4</v>
      </c>
      <c r="L279" s="75">
        <f t="shared" si="98"/>
        <v>1.0272185380772268E-4</v>
      </c>
      <c r="M279" s="75">
        <f t="shared" si="99"/>
        <v>2.2978682075659269E-3</v>
      </c>
      <c r="N279" s="75">
        <f t="shared" si="100"/>
        <v>0</v>
      </c>
      <c r="O279" s="43">
        <f t="shared" si="101"/>
        <v>7.3853100000000017E-3</v>
      </c>
      <c r="P279" s="76">
        <f t="shared" si="102"/>
        <v>7.8331686895006397E-4</v>
      </c>
      <c r="Q279" s="76">
        <f t="shared" si="103"/>
        <v>3.5557484466593753E-5</v>
      </c>
      <c r="R279" s="76">
        <f t="shared" si="104"/>
        <v>5.1360926903861346E-6</v>
      </c>
      <c r="S279" s="76">
        <f t="shared" si="105"/>
        <v>6.8936046226977804E-5</v>
      </c>
      <c r="T279" s="76">
        <f t="shared" si="106"/>
        <v>0</v>
      </c>
      <c r="U279" s="76">
        <f t="shared" si="107"/>
        <v>3.692655000000001E-5</v>
      </c>
      <c r="V279" s="77">
        <f t="shared" si="108"/>
        <v>3.1007751937984497E-5</v>
      </c>
      <c r="W279" s="61">
        <f t="shared" si="109"/>
        <v>9.6088079427200629E-2</v>
      </c>
      <c r="X279" s="61">
        <f t="shared" si="110"/>
        <v>9.5910229999999999E-2</v>
      </c>
      <c r="Y279" s="64">
        <f t="shared" si="111"/>
        <v>-1.7784942720062979E-4</v>
      </c>
      <c r="Z279" s="66">
        <f t="shared" si="112"/>
        <v>7.2891774800000003E-2</v>
      </c>
      <c r="AA279" s="67">
        <f t="shared" si="113"/>
        <v>1.24683299E-2</v>
      </c>
      <c r="AB279" s="67">
        <f t="shared" si="114"/>
        <v>4.7955115000000003E-3</v>
      </c>
      <c r="AC279" s="67">
        <f t="shared" si="115"/>
        <v>2.8773068999999999E-3</v>
      </c>
      <c r="AD279" s="67">
        <f t="shared" si="116"/>
        <v>4.7955114999999999E-4</v>
      </c>
      <c r="AE279" s="67">
        <f t="shared" si="117"/>
        <v>4.7955114999999999E-4</v>
      </c>
      <c r="AF279" s="68">
        <f t="shared" si="118"/>
        <v>1.9182045999999999E-3</v>
      </c>
      <c r="AG279" s="69">
        <f t="shared" si="119"/>
        <v>9.5910229999999999E-2</v>
      </c>
    </row>
    <row r="280" spans="1:33">
      <c r="A280" s="101">
        <v>425</v>
      </c>
      <c r="B280" s="1" t="s">
        <v>562</v>
      </c>
      <c r="C280" s="13">
        <v>38182785</v>
      </c>
      <c r="D280" s="13">
        <v>5030</v>
      </c>
      <c r="E280" s="13">
        <v>390358</v>
      </c>
      <c r="F280" s="13">
        <v>13537.8</v>
      </c>
      <c r="G280" s="3">
        <v>0</v>
      </c>
      <c r="H280" s="4">
        <v>0</v>
      </c>
      <c r="I280" s="71">
        <v>1.008184E-2</v>
      </c>
      <c r="J280" s="74">
        <f t="shared" si="96"/>
        <v>4.0435561796624454E-5</v>
      </c>
      <c r="K280" s="75">
        <f t="shared" si="97"/>
        <v>1.219033430574071E-4</v>
      </c>
      <c r="L280" s="75">
        <f t="shared" si="98"/>
        <v>9.8066149792927359E-6</v>
      </c>
      <c r="M280" s="75">
        <f t="shared" si="99"/>
        <v>7.6024060913879791E-4</v>
      </c>
      <c r="N280" s="75">
        <f t="shared" si="100"/>
        <v>0</v>
      </c>
      <c r="O280" s="43">
        <f t="shared" si="101"/>
        <v>0</v>
      </c>
      <c r="P280" s="76">
        <f t="shared" si="102"/>
        <v>3.0731026965434586E-5</v>
      </c>
      <c r="Q280" s="76">
        <f t="shared" si="103"/>
        <v>1.5847434597462922E-5</v>
      </c>
      <c r="R280" s="76">
        <f t="shared" si="104"/>
        <v>4.9033074896463684E-7</v>
      </c>
      <c r="S280" s="76">
        <f t="shared" si="105"/>
        <v>2.2807218274163938E-5</v>
      </c>
      <c r="T280" s="76">
        <f t="shared" si="106"/>
        <v>0</v>
      </c>
      <c r="U280" s="76">
        <f t="shared" si="107"/>
        <v>0</v>
      </c>
      <c r="V280" s="77">
        <f t="shared" si="108"/>
        <v>3.1007751937984497E-5</v>
      </c>
      <c r="W280" s="61">
        <f t="shared" si="109"/>
        <v>1.0088376252401058E-2</v>
      </c>
      <c r="X280" s="61">
        <f t="shared" si="110"/>
        <v>1.008184E-2</v>
      </c>
      <c r="Y280" s="64">
        <f t="shared" si="111"/>
        <v>-6.5362524010580819E-6</v>
      </c>
      <c r="Z280" s="66">
        <f t="shared" si="112"/>
        <v>7.6621984000000004E-3</v>
      </c>
      <c r="AA280" s="67">
        <f t="shared" si="113"/>
        <v>1.3106392E-3</v>
      </c>
      <c r="AB280" s="67">
        <f t="shared" si="114"/>
        <v>5.0409200000000004E-4</v>
      </c>
      <c r="AC280" s="67">
        <f t="shared" si="115"/>
        <v>3.0245519999999999E-4</v>
      </c>
      <c r="AD280" s="67">
        <f t="shared" si="116"/>
        <v>5.0409199999999998E-5</v>
      </c>
      <c r="AE280" s="67">
        <f t="shared" si="117"/>
        <v>5.0409199999999998E-5</v>
      </c>
      <c r="AF280" s="68">
        <f t="shared" si="118"/>
        <v>2.0163679999999999E-4</v>
      </c>
      <c r="AG280" s="69">
        <f t="shared" si="119"/>
        <v>1.008184E-2</v>
      </c>
    </row>
    <row r="281" spans="1:33">
      <c r="A281" s="101">
        <v>426</v>
      </c>
      <c r="B281" s="1" t="s">
        <v>564</v>
      </c>
      <c r="C281" s="13">
        <v>29406738</v>
      </c>
      <c r="D281" s="13">
        <v>4353</v>
      </c>
      <c r="E281" s="13">
        <v>622194</v>
      </c>
      <c r="F281" s="13">
        <v>12850.2</v>
      </c>
      <c r="G281" s="3">
        <v>0</v>
      </c>
      <c r="H281" s="4">
        <v>0</v>
      </c>
      <c r="I281" s="71">
        <v>8.9801099999999995E-3</v>
      </c>
      <c r="J281" s="74">
        <f t="shared" si="96"/>
        <v>3.1141729751670671E-5</v>
      </c>
      <c r="K281" s="75">
        <f t="shared" si="97"/>
        <v>1.0549607402164872E-4</v>
      </c>
      <c r="L281" s="75">
        <f t="shared" si="98"/>
        <v>1.5630823501570518E-5</v>
      </c>
      <c r="M281" s="75">
        <f t="shared" si="99"/>
        <v>7.2162713849779003E-4</v>
      </c>
      <c r="N281" s="75">
        <f t="shared" si="100"/>
        <v>0</v>
      </c>
      <c r="O281" s="43">
        <f t="shared" si="101"/>
        <v>0</v>
      </c>
      <c r="P281" s="76">
        <f t="shared" si="102"/>
        <v>2.3667714611269711E-5</v>
      </c>
      <c r="Q281" s="76">
        <f t="shared" si="103"/>
        <v>1.3714489622814334E-5</v>
      </c>
      <c r="R281" s="76">
        <f t="shared" si="104"/>
        <v>7.8154117507852591E-7</v>
      </c>
      <c r="S281" s="76">
        <f t="shared" si="105"/>
        <v>2.16488141549337E-5</v>
      </c>
      <c r="T281" s="76">
        <f t="shared" si="106"/>
        <v>0</v>
      </c>
      <c r="U281" s="76">
        <f t="shared" si="107"/>
        <v>0</v>
      </c>
      <c r="V281" s="77">
        <f t="shared" si="108"/>
        <v>3.1007751937984497E-5</v>
      </c>
      <c r="W281" s="61">
        <f t="shared" si="109"/>
        <v>9.0820311502080777E-3</v>
      </c>
      <c r="X281" s="61">
        <f t="shared" si="110"/>
        <v>8.9801099999999995E-3</v>
      </c>
      <c r="Y281" s="64">
        <f t="shared" si="111"/>
        <v>-1.0192115020807822E-4</v>
      </c>
      <c r="Z281" s="66">
        <f t="shared" si="112"/>
        <v>6.8248835999999997E-3</v>
      </c>
      <c r="AA281" s="67">
        <f t="shared" si="113"/>
        <v>1.1674143E-3</v>
      </c>
      <c r="AB281" s="67">
        <f t="shared" si="114"/>
        <v>4.490055E-4</v>
      </c>
      <c r="AC281" s="67">
        <f t="shared" si="115"/>
        <v>2.6940329999999998E-4</v>
      </c>
      <c r="AD281" s="67">
        <f t="shared" si="116"/>
        <v>4.4900549999999998E-5</v>
      </c>
      <c r="AE281" s="67">
        <f t="shared" si="117"/>
        <v>4.4900549999999998E-5</v>
      </c>
      <c r="AF281" s="68">
        <f t="shared" si="118"/>
        <v>1.7960219999999999E-4</v>
      </c>
      <c r="AG281" s="69">
        <f t="shared" si="119"/>
        <v>8.9801099999999995E-3</v>
      </c>
    </row>
    <row r="282" spans="1:33">
      <c r="A282" s="101">
        <v>427</v>
      </c>
      <c r="B282" s="1" t="s">
        <v>566</v>
      </c>
      <c r="C282" s="13">
        <v>64311655</v>
      </c>
      <c r="D282" s="13">
        <v>2714</v>
      </c>
      <c r="E282" s="13">
        <v>347197</v>
      </c>
      <c r="F282" s="13">
        <v>44748.9</v>
      </c>
      <c r="G282" s="3">
        <v>0</v>
      </c>
      <c r="H282" s="4">
        <v>0</v>
      </c>
      <c r="I282" s="71">
        <v>1.70779E-2</v>
      </c>
      <c r="J282" s="74">
        <f t="shared" si="96"/>
        <v>6.8106029981723228E-5</v>
      </c>
      <c r="K282" s="75">
        <f t="shared" si="97"/>
        <v>6.577448768544789E-5</v>
      </c>
      <c r="L282" s="75">
        <f t="shared" si="98"/>
        <v>8.7223197704811993E-6</v>
      </c>
      <c r="M282" s="75">
        <f t="shared" si="99"/>
        <v>2.512958604373765E-3</v>
      </c>
      <c r="N282" s="75">
        <f t="shared" si="100"/>
        <v>0</v>
      </c>
      <c r="O282" s="43">
        <f t="shared" si="101"/>
        <v>0</v>
      </c>
      <c r="P282" s="76">
        <f t="shared" si="102"/>
        <v>5.1760582786109653E-5</v>
      </c>
      <c r="Q282" s="76">
        <f t="shared" si="103"/>
        <v>8.550683399108226E-6</v>
      </c>
      <c r="R282" s="76">
        <f t="shared" si="104"/>
        <v>4.3611598852405999E-7</v>
      </c>
      <c r="S282" s="76">
        <f t="shared" si="105"/>
        <v>7.538875813121295E-5</v>
      </c>
      <c r="T282" s="76">
        <f t="shared" si="106"/>
        <v>0</v>
      </c>
      <c r="U282" s="76">
        <f t="shared" si="107"/>
        <v>0</v>
      </c>
      <c r="V282" s="77">
        <f t="shared" si="108"/>
        <v>3.1007751937984497E-5</v>
      </c>
      <c r="W282" s="61">
        <f t="shared" si="109"/>
        <v>1.6714389224293937E-2</v>
      </c>
      <c r="X282" s="61">
        <f t="shared" si="110"/>
        <v>1.70779E-2</v>
      </c>
      <c r="Y282" s="64">
        <f t="shared" si="111"/>
        <v>3.635107757060628E-4</v>
      </c>
      <c r="Z282" s="66">
        <f t="shared" si="112"/>
        <v>1.2979203999999999E-2</v>
      </c>
      <c r="AA282" s="67">
        <f t="shared" si="113"/>
        <v>2.2201270000000001E-3</v>
      </c>
      <c r="AB282" s="67">
        <f t="shared" si="114"/>
        <v>8.5389500000000002E-4</v>
      </c>
      <c r="AC282" s="67">
        <f t="shared" si="115"/>
        <v>5.1233699999999997E-4</v>
      </c>
      <c r="AD282" s="67">
        <f t="shared" si="116"/>
        <v>8.53895E-5</v>
      </c>
      <c r="AE282" s="67">
        <f t="shared" si="117"/>
        <v>8.53895E-5</v>
      </c>
      <c r="AF282" s="68">
        <f t="shared" si="118"/>
        <v>3.41558E-4</v>
      </c>
      <c r="AG282" s="69">
        <f t="shared" si="119"/>
        <v>1.7077900000000003E-2</v>
      </c>
    </row>
    <row r="283" spans="1:33">
      <c r="A283" s="101">
        <v>428</v>
      </c>
      <c r="B283" s="1" t="s">
        <v>568</v>
      </c>
      <c r="C283" s="13">
        <v>428883076</v>
      </c>
      <c r="D283" s="13">
        <v>16259</v>
      </c>
      <c r="E283" s="13">
        <v>2258728</v>
      </c>
      <c r="F283" s="13">
        <v>18424.3</v>
      </c>
      <c r="G283" s="3">
        <v>8.08</v>
      </c>
      <c r="H283" s="4">
        <v>0</v>
      </c>
      <c r="I283" s="71">
        <v>4.6945149999999998E-2</v>
      </c>
      <c r="J283" s="74">
        <f t="shared" si="96"/>
        <v>4.541870930348423E-4</v>
      </c>
      <c r="K283" s="75">
        <f t="shared" si="97"/>
        <v>3.9404104468596064E-4</v>
      </c>
      <c r="L283" s="75">
        <f t="shared" si="98"/>
        <v>5.674400380919034E-5</v>
      </c>
      <c r="M283" s="75">
        <f t="shared" si="99"/>
        <v>1.034651202924844E-3</v>
      </c>
      <c r="N283" s="75">
        <f t="shared" si="100"/>
        <v>1.4719464852723369E-3</v>
      </c>
      <c r="O283" s="43">
        <f t="shared" si="101"/>
        <v>0</v>
      </c>
      <c r="P283" s="76">
        <f t="shared" si="102"/>
        <v>3.4518219070648015E-4</v>
      </c>
      <c r="Q283" s="76">
        <f t="shared" si="103"/>
        <v>5.1225335809174886E-5</v>
      </c>
      <c r="R283" s="76">
        <f t="shared" si="104"/>
        <v>2.8372001904595172E-6</v>
      </c>
      <c r="S283" s="76">
        <f t="shared" si="105"/>
        <v>3.103953608774532E-5</v>
      </c>
      <c r="T283" s="76">
        <f t="shared" si="106"/>
        <v>7.3597324263616845E-6</v>
      </c>
      <c r="U283" s="76">
        <f t="shared" si="107"/>
        <v>0</v>
      </c>
      <c r="V283" s="77">
        <f t="shared" si="108"/>
        <v>3.1007751937984497E-5</v>
      </c>
      <c r="W283" s="61">
        <f t="shared" si="109"/>
        <v>4.6865174715820607E-2</v>
      </c>
      <c r="X283" s="61">
        <f t="shared" si="110"/>
        <v>4.6945149999999998E-2</v>
      </c>
      <c r="Y283" s="64">
        <f t="shared" si="111"/>
        <v>7.9975284179391315E-5</v>
      </c>
      <c r="Z283" s="66">
        <f t="shared" si="112"/>
        <v>3.5678313999999996E-2</v>
      </c>
      <c r="AA283" s="67">
        <f t="shared" si="113"/>
        <v>6.1028695000000001E-3</v>
      </c>
      <c r="AB283" s="67">
        <f t="shared" si="114"/>
        <v>2.3472574999999999E-3</v>
      </c>
      <c r="AC283" s="67">
        <f t="shared" si="115"/>
        <v>1.4083544999999999E-3</v>
      </c>
      <c r="AD283" s="67">
        <f t="shared" si="116"/>
        <v>2.3472574999999998E-4</v>
      </c>
      <c r="AE283" s="67">
        <f t="shared" si="117"/>
        <v>2.3472574999999998E-4</v>
      </c>
      <c r="AF283" s="68">
        <f t="shared" si="118"/>
        <v>9.3890299999999994E-4</v>
      </c>
      <c r="AG283" s="69">
        <f t="shared" si="119"/>
        <v>4.6945149999999991E-2</v>
      </c>
    </row>
    <row r="284" spans="1:33">
      <c r="A284" s="101">
        <v>429</v>
      </c>
      <c r="B284" s="1" t="s">
        <v>570</v>
      </c>
      <c r="C284" s="13">
        <v>100390855</v>
      </c>
      <c r="D284" s="13">
        <v>7663</v>
      </c>
      <c r="E284" s="13">
        <v>2751011</v>
      </c>
      <c r="F284" s="13">
        <v>22552.2</v>
      </c>
      <c r="G284" s="3">
        <v>0</v>
      </c>
      <c r="H284" s="4">
        <v>0</v>
      </c>
      <c r="I284" s="71">
        <v>1.8444769999999999E-2</v>
      </c>
      <c r="J284" s="74">
        <f t="shared" si="96"/>
        <v>1.0631389567755377E-4</v>
      </c>
      <c r="K284" s="75">
        <f t="shared" si="97"/>
        <v>1.8571477492026055E-4</v>
      </c>
      <c r="L284" s="75">
        <f t="shared" si="98"/>
        <v>6.9111189423040102E-5</v>
      </c>
      <c r="M284" s="75">
        <f t="shared" si="99"/>
        <v>1.2664611875947346E-3</v>
      </c>
      <c r="N284" s="75">
        <f t="shared" si="100"/>
        <v>0</v>
      </c>
      <c r="O284" s="43">
        <f t="shared" si="101"/>
        <v>0</v>
      </c>
      <c r="P284" s="76">
        <f t="shared" si="102"/>
        <v>8.0798560714940863E-5</v>
      </c>
      <c r="Q284" s="76">
        <f t="shared" si="103"/>
        <v>2.4142920739633873E-5</v>
      </c>
      <c r="R284" s="76">
        <f t="shared" si="104"/>
        <v>3.4555594711520052E-6</v>
      </c>
      <c r="S284" s="76">
        <f t="shared" si="105"/>
        <v>3.7993835627842035E-5</v>
      </c>
      <c r="T284" s="76">
        <f t="shared" si="106"/>
        <v>0</v>
      </c>
      <c r="U284" s="76">
        <f t="shared" si="107"/>
        <v>0</v>
      </c>
      <c r="V284" s="77">
        <f t="shared" si="108"/>
        <v>3.1007751937984497E-5</v>
      </c>
      <c r="W284" s="61">
        <f t="shared" si="109"/>
        <v>1.7739862849155328E-2</v>
      </c>
      <c r="X284" s="61">
        <f t="shared" si="110"/>
        <v>1.8444769999999999E-2</v>
      </c>
      <c r="Y284" s="64">
        <f t="shared" si="111"/>
        <v>7.0490715084467123E-4</v>
      </c>
      <c r="Z284" s="66">
        <f t="shared" si="112"/>
        <v>1.4018025199999999E-2</v>
      </c>
      <c r="AA284" s="67">
        <f t="shared" si="113"/>
        <v>2.3978201000000002E-3</v>
      </c>
      <c r="AB284" s="67">
        <f t="shared" si="114"/>
        <v>9.2223849999999998E-4</v>
      </c>
      <c r="AC284" s="67">
        <f t="shared" si="115"/>
        <v>5.533430999999999E-4</v>
      </c>
      <c r="AD284" s="67">
        <f t="shared" si="116"/>
        <v>9.2223849999999993E-5</v>
      </c>
      <c r="AE284" s="67">
        <f t="shared" si="117"/>
        <v>9.2223849999999993E-5</v>
      </c>
      <c r="AF284" s="68">
        <f t="shared" si="118"/>
        <v>3.6889539999999997E-4</v>
      </c>
      <c r="AG284" s="69">
        <f t="shared" si="119"/>
        <v>1.8444769999999996E-2</v>
      </c>
    </row>
    <row r="285" spans="1:33">
      <c r="A285" s="101">
        <v>430</v>
      </c>
      <c r="B285" s="1" t="s">
        <v>572</v>
      </c>
      <c r="C285" s="13">
        <v>80314373</v>
      </c>
      <c r="D285" s="13">
        <v>3664</v>
      </c>
      <c r="E285" s="13">
        <v>525643</v>
      </c>
      <c r="F285" s="13">
        <v>30038.5</v>
      </c>
      <c r="G285" s="3">
        <v>4.54</v>
      </c>
      <c r="H285" s="4">
        <v>0</v>
      </c>
      <c r="I285" s="71">
        <v>1.599012E-2</v>
      </c>
      <c r="J285" s="74">
        <f t="shared" si="96"/>
        <v>8.5052905192710445E-5</v>
      </c>
      <c r="K285" s="75">
        <f t="shared" si="97"/>
        <v>8.8797981901061554E-5</v>
      </c>
      <c r="L285" s="75">
        <f t="shared" si="98"/>
        <v>1.3205259063629723E-5</v>
      </c>
      <c r="M285" s="75">
        <f t="shared" si="99"/>
        <v>1.6868684378271049E-3</v>
      </c>
      <c r="N285" s="75">
        <f t="shared" si="100"/>
        <v>8.2705903999212994E-4</v>
      </c>
      <c r="O285" s="43">
        <f t="shared" si="101"/>
        <v>0</v>
      </c>
      <c r="P285" s="76">
        <f t="shared" si="102"/>
        <v>6.4640207946459942E-5</v>
      </c>
      <c r="Q285" s="76">
        <f t="shared" si="103"/>
        <v>1.1543737647138002E-5</v>
      </c>
      <c r="R285" s="76">
        <f t="shared" si="104"/>
        <v>6.6026295318148616E-7</v>
      </c>
      <c r="S285" s="76">
        <f t="shared" si="105"/>
        <v>5.0606053134813142E-5</v>
      </c>
      <c r="T285" s="76">
        <f t="shared" si="106"/>
        <v>4.1352951999606498E-6</v>
      </c>
      <c r="U285" s="76">
        <f t="shared" si="107"/>
        <v>0</v>
      </c>
      <c r="V285" s="77">
        <f t="shared" si="108"/>
        <v>3.1007751937984497E-5</v>
      </c>
      <c r="W285" s="61">
        <f t="shared" si="109"/>
        <v>1.6259330881953769E-2</v>
      </c>
      <c r="X285" s="61">
        <f t="shared" si="110"/>
        <v>1.599012E-2</v>
      </c>
      <c r="Y285" s="64">
        <f t="shared" si="111"/>
        <v>-2.6921088195376933E-4</v>
      </c>
      <c r="Z285" s="66">
        <f t="shared" si="112"/>
        <v>1.2152491200000001E-2</v>
      </c>
      <c r="AA285" s="67">
        <f t="shared" si="113"/>
        <v>2.0787156000000003E-3</v>
      </c>
      <c r="AB285" s="67">
        <f t="shared" si="114"/>
        <v>7.9950600000000007E-4</v>
      </c>
      <c r="AC285" s="67">
        <f t="shared" si="115"/>
        <v>4.7970359999999999E-4</v>
      </c>
      <c r="AD285" s="67">
        <f t="shared" si="116"/>
        <v>7.9950600000000007E-5</v>
      </c>
      <c r="AE285" s="67">
        <f t="shared" si="117"/>
        <v>7.9950600000000007E-5</v>
      </c>
      <c r="AF285" s="68">
        <f t="shared" si="118"/>
        <v>3.1980240000000003E-4</v>
      </c>
      <c r="AG285" s="69">
        <f t="shared" si="119"/>
        <v>1.599012E-2</v>
      </c>
    </row>
    <row r="286" spans="1:33">
      <c r="A286" s="101">
        <v>431</v>
      </c>
      <c r="B286" s="1" t="s">
        <v>574</v>
      </c>
      <c r="C286" s="13">
        <v>135035214</v>
      </c>
      <c r="D286" s="13">
        <v>3200</v>
      </c>
      <c r="E286" s="13">
        <v>661291</v>
      </c>
      <c r="F286" s="13">
        <v>26845.5</v>
      </c>
      <c r="G286" s="3">
        <v>0</v>
      </c>
      <c r="H286" s="4">
        <v>0</v>
      </c>
      <c r="I286" s="71">
        <v>1.939569E-2</v>
      </c>
      <c r="J286" s="74">
        <f t="shared" si="96"/>
        <v>1.4300226503691146E-4</v>
      </c>
      <c r="K286" s="75">
        <f t="shared" si="97"/>
        <v>7.7552822621014458E-5</v>
      </c>
      <c r="L286" s="75">
        <f t="shared" si="98"/>
        <v>1.6613022472375287E-5</v>
      </c>
      <c r="M286" s="75">
        <f t="shared" si="99"/>
        <v>1.5075595202053214E-3</v>
      </c>
      <c r="N286" s="75">
        <f t="shared" si="100"/>
        <v>0</v>
      </c>
      <c r="O286" s="43">
        <f t="shared" si="101"/>
        <v>0</v>
      </c>
      <c r="P286" s="76">
        <f t="shared" si="102"/>
        <v>1.0868172142805271E-4</v>
      </c>
      <c r="Q286" s="76">
        <f t="shared" si="103"/>
        <v>1.008186694073188E-5</v>
      </c>
      <c r="R286" s="76">
        <f t="shared" si="104"/>
        <v>8.3065112361876444E-7</v>
      </c>
      <c r="S286" s="76">
        <f t="shared" si="105"/>
        <v>4.5226785606159638E-5</v>
      </c>
      <c r="T286" s="76">
        <f t="shared" si="106"/>
        <v>0</v>
      </c>
      <c r="U286" s="76">
        <f t="shared" si="107"/>
        <v>0</v>
      </c>
      <c r="V286" s="77">
        <f t="shared" si="108"/>
        <v>3.1007751937984497E-5</v>
      </c>
      <c r="W286" s="61">
        <f t="shared" si="109"/>
        <v>1.9582877703654748E-2</v>
      </c>
      <c r="X286" s="61">
        <f t="shared" si="110"/>
        <v>1.939569E-2</v>
      </c>
      <c r="Y286" s="64">
        <f t="shared" si="111"/>
        <v>-1.8718770365474743E-4</v>
      </c>
      <c r="Z286" s="66">
        <f t="shared" si="112"/>
        <v>1.47407244E-2</v>
      </c>
      <c r="AA286" s="67">
        <f t="shared" si="113"/>
        <v>2.5214397000000001E-3</v>
      </c>
      <c r="AB286" s="67">
        <f t="shared" si="114"/>
        <v>9.6978450000000007E-4</v>
      </c>
      <c r="AC286" s="67">
        <f t="shared" si="115"/>
        <v>5.8187069999999998E-4</v>
      </c>
      <c r="AD286" s="67">
        <f t="shared" si="116"/>
        <v>9.6978449999999996E-5</v>
      </c>
      <c r="AE286" s="67">
        <f t="shared" si="117"/>
        <v>9.6978449999999996E-5</v>
      </c>
      <c r="AF286" s="68">
        <f t="shared" si="118"/>
        <v>3.8791379999999999E-4</v>
      </c>
      <c r="AG286" s="69">
        <f t="shared" si="119"/>
        <v>1.9395690000000004E-2</v>
      </c>
    </row>
    <row r="287" spans="1:33">
      <c r="A287" s="101">
        <v>432</v>
      </c>
      <c r="B287" s="1" t="s">
        <v>576</v>
      </c>
      <c r="C287" s="13">
        <v>867641801</v>
      </c>
      <c r="D287" s="13">
        <v>43223</v>
      </c>
      <c r="E287" s="13">
        <v>19912163</v>
      </c>
      <c r="F287" s="13">
        <v>3693.8</v>
      </c>
      <c r="G287" s="3">
        <v>3.24</v>
      </c>
      <c r="H287" s="4">
        <v>0.12564900000000001</v>
      </c>
      <c r="I287" s="71">
        <v>9.115202E-2</v>
      </c>
      <c r="J287" s="74">
        <f t="shared" si="96"/>
        <v>9.1883249641612139E-4</v>
      </c>
      <c r="K287" s="75">
        <f t="shared" si="97"/>
        <v>1.0475205162962836E-3</v>
      </c>
      <c r="L287" s="75">
        <f t="shared" si="98"/>
        <v>5.0023546576711273E-4</v>
      </c>
      <c r="M287" s="75">
        <f t="shared" si="99"/>
        <v>2.0743228309155786E-4</v>
      </c>
      <c r="N287" s="75">
        <f t="shared" si="100"/>
        <v>5.9023596686663021E-4</v>
      </c>
      <c r="O287" s="43">
        <f t="shared" si="101"/>
        <v>1.2564900000000003E-3</v>
      </c>
      <c r="P287" s="76">
        <f t="shared" si="102"/>
        <v>6.9831269727625223E-4</v>
      </c>
      <c r="Q287" s="76">
        <f t="shared" si="103"/>
        <v>1.3617766711851689E-4</v>
      </c>
      <c r="R287" s="76">
        <f t="shared" si="104"/>
        <v>2.5011773288355639E-5</v>
      </c>
      <c r="S287" s="76">
        <f t="shared" si="105"/>
        <v>6.2229684927467358E-6</v>
      </c>
      <c r="T287" s="76">
        <f t="shared" si="106"/>
        <v>2.9511798343331509E-6</v>
      </c>
      <c r="U287" s="76">
        <f t="shared" si="107"/>
        <v>6.282450000000002E-6</v>
      </c>
      <c r="V287" s="77">
        <f t="shared" si="108"/>
        <v>3.1007751937984497E-5</v>
      </c>
      <c r="W287" s="61">
        <f t="shared" si="109"/>
        <v>9.0596648794818921E-2</v>
      </c>
      <c r="X287" s="61">
        <f t="shared" si="110"/>
        <v>9.115202E-2</v>
      </c>
      <c r="Y287" s="64">
        <f t="shared" si="111"/>
        <v>5.5537120518107941E-4</v>
      </c>
      <c r="Z287" s="66">
        <f t="shared" si="112"/>
        <v>6.9275535200000002E-2</v>
      </c>
      <c r="AA287" s="67">
        <f t="shared" si="113"/>
        <v>1.1849762600000001E-2</v>
      </c>
      <c r="AB287" s="67">
        <f t="shared" si="114"/>
        <v>4.5576010000000005E-3</v>
      </c>
      <c r="AC287" s="67">
        <f t="shared" si="115"/>
        <v>2.7345605999999998E-3</v>
      </c>
      <c r="AD287" s="67">
        <f t="shared" si="116"/>
        <v>4.5576010000000002E-4</v>
      </c>
      <c r="AE287" s="67">
        <f t="shared" si="117"/>
        <v>4.5576010000000002E-4</v>
      </c>
      <c r="AF287" s="68">
        <f t="shared" si="118"/>
        <v>1.8230404000000001E-3</v>
      </c>
      <c r="AG287" s="69">
        <f t="shared" si="119"/>
        <v>9.1152019999999986E-2</v>
      </c>
    </row>
    <row r="288" spans="1:33">
      <c r="A288" s="101">
        <v>433</v>
      </c>
      <c r="B288" s="1" t="s">
        <v>578</v>
      </c>
      <c r="C288" s="13">
        <v>730287201</v>
      </c>
      <c r="D288" s="13">
        <v>80956</v>
      </c>
      <c r="E288" s="13">
        <v>37915812</v>
      </c>
      <c r="F288" s="13">
        <v>1182.9000000000001</v>
      </c>
      <c r="G288" s="3">
        <v>0</v>
      </c>
      <c r="H288" s="4">
        <v>0.76233899999999999</v>
      </c>
      <c r="I288" s="71">
        <v>9.6726389999999995E-2</v>
      </c>
      <c r="J288" s="74">
        <f t="shared" si="96"/>
        <v>7.7337400206190833E-4</v>
      </c>
      <c r="K288" s="75">
        <f t="shared" si="97"/>
        <v>1.9619894712833894E-3</v>
      </c>
      <c r="L288" s="75">
        <f t="shared" si="98"/>
        <v>9.5252504088874125E-4</v>
      </c>
      <c r="M288" s="75">
        <f t="shared" si="99"/>
        <v>6.6427973271158104E-5</v>
      </c>
      <c r="N288" s="75">
        <f t="shared" si="100"/>
        <v>0</v>
      </c>
      <c r="O288" s="43">
        <f t="shared" si="101"/>
        <v>7.6233900000000007E-3</v>
      </c>
      <c r="P288" s="76">
        <f t="shared" si="102"/>
        <v>5.8776424156705039E-4</v>
      </c>
      <c r="Q288" s="76">
        <f t="shared" si="103"/>
        <v>2.5505863126684062E-4</v>
      </c>
      <c r="R288" s="76">
        <f t="shared" si="104"/>
        <v>4.7626252044437067E-5</v>
      </c>
      <c r="S288" s="76">
        <f t="shared" si="105"/>
        <v>1.9928391981347429E-6</v>
      </c>
      <c r="T288" s="76">
        <f t="shared" si="106"/>
        <v>0</v>
      </c>
      <c r="U288" s="76">
        <f t="shared" si="107"/>
        <v>3.8116950000000004E-5</v>
      </c>
      <c r="V288" s="77">
        <f t="shared" si="108"/>
        <v>3.1007751937984497E-5</v>
      </c>
      <c r="W288" s="61">
        <f t="shared" si="109"/>
        <v>9.6156666601444729E-2</v>
      </c>
      <c r="X288" s="61">
        <f t="shared" si="110"/>
        <v>9.6726389999999995E-2</v>
      </c>
      <c r="Y288" s="64">
        <f t="shared" si="111"/>
        <v>5.6972339855526632E-4</v>
      </c>
      <c r="Z288" s="66">
        <f t="shared" si="112"/>
        <v>7.3512056399999998E-2</v>
      </c>
      <c r="AA288" s="67">
        <f t="shared" si="113"/>
        <v>1.25744307E-2</v>
      </c>
      <c r="AB288" s="67">
        <f t="shared" si="114"/>
        <v>4.8363195000000001E-3</v>
      </c>
      <c r="AC288" s="67">
        <f t="shared" si="115"/>
        <v>2.9017916999999997E-3</v>
      </c>
      <c r="AD288" s="67">
        <f t="shared" si="116"/>
        <v>4.8363194999999999E-4</v>
      </c>
      <c r="AE288" s="67">
        <f t="shared" si="117"/>
        <v>4.8363194999999999E-4</v>
      </c>
      <c r="AF288" s="68">
        <f t="shared" si="118"/>
        <v>1.9345278E-3</v>
      </c>
      <c r="AG288" s="69">
        <f t="shared" si="119"/>
        <v>9.6726389999999995E-2</v>
      </c>
    </row>
    <row r="289" spans="1:33">
      <c r="A289" s="101">
        <v>434</v>
      </c>
      <c r="B289" s="1" t="s">
        <v>580</v>
      </c>
      <c r="C289" s="13">
        <v>89880920</v>
      </c>
      <c r="D289" s="13">
        <v>8992</v>
      </c>
      <c r="E289" s="13">
        <v>1417594</v>
      </c>
      <c r="F289" s="13">
        <v>19167.2</v>
      </c>
      <c r="G289" s="3">
        <v>0.08</v>
      </c>
      <c r="H289" s="4">
        <v>0</v>
      </c>
      <c r="I289" s="71">
        <v>1.6205649999999999E-2</v>
      </c>
      <c r="J289" s="74">
        <f t="shared" si="96"/>
        <v>9.5183876582010944E-5</v>
      </c>
      <c r="K289" s="75">
        <f t="shared" si="97"/>
        <v>2.1792343156505062E-4</v>
      </c>
      <c r="L289" s="75">
        <f t="shared" si="98"/>
        <v>3.5612946461851706E-5</v>
      </c>
      <c r="M289" s="75">
        <f t="shared" si="99"/>
        <v>1.0763701490260728E-3</v>
      </c>
      <c r="N289" s="75">
        <f t="shared" si="100"/>
        <v>1.4573727576953832E-5</v>
      </c>
      <c r="O289" s="43">
        <f t="shared" si="101"/>
        <v>0</v>
      </c>
      <c r="P289" s="76">
        <f t="shared" si="102"/>
        <v>7.2339746202328321E-5</v>
      </c>
      <c r="Q289" s="76">
        <f t="shared" si="103"/>
        <v>2.8330046103456581E-5</v>
      </c>
      <c r="R289" s="76">
        <f t="shared" si="104"/>
        <v>1.7806473230925853E-6</v>
      </c>
      <c r="S289" s="76">
        <f t="shared" si="105"/>
        <v>3.2291104470782183E-5</v>
      </c>
      <c r="T289" s="76">
        <f t="shared" si="106"/>
        <v>7.2868637884769161E-8</v>
      </c>
      <c r="U289" s="76">
        <f t="shared" si="107"/>
        <v>0</v>
      </c>
      <c r="V289" s="77">
        <f t="shared" si="108"/>
        <v>3.1007751937984497E-5</v>
      </c>
      <c r="W289" s="61">
        <f t="shared" si="109"/>
        <v>1.6582216467552893E-2</v>
      </c>
      <c r="X289" s="61">
        <f t="shared" si="110"/>
        <v>1.6205649999999999E-2</v>
      </c>
      <c r="Y289" s="64">
        <f t="shared" si="111"/>
        <v>-3.7656646755289402E-4</v>
      </c>
      <c r="Z289" s="66">
        <f t="shared" si="112"/>
        <v>1.2316293999999998E-2</v>
      </c>
      <c r="AA289" s="67">
        <f t="shared" si="113"/>
        <v>2.1067345E-3</v>
      </c>
      <c r="AB289" s="67">
        <f t="shared" si="114"/>
        <v>8.1028250000000001E-4</v>
      </c>
      <c r="AC289" s="67">
        <f t="shared" si="115"/>
        <v>4.8616949999999995E-4</v>
      </c>
      <c r="AD289" s="67">
        <f t="shared" si="116"/>
        <v>8.1028249999999988E-5</v>
      </c>
      <c r="AE289" s="67">
        <f t="shared" si="117"/>
        <v>8.1028249999999988E-5</v>
      </c>
      <c r="AF289" s="68">
        <f t="shared" si="118"/>
        <v>3.2411299999999995E-4</v>
      </c>
      <c r="AG289" s="69">
        <f t="shared" si="119"/>
        <v>1.6205650000000002E-2</v>
      </c>
    </row>
    <row r="290" spans="1:33">
      <c r="A290" s="101">
        <v>435</v>
      </c>
      <c r="B290" s="1" t="s">
        <v>582</v>
      </c>
      <c r="C290" s="13">
        <v>103402207</v>
      </c>
      <c r="D290" s="13">
        <v>4812</v>
      </c>
      <c r="E290" s="13">
        <v>1208220</v>
      </c>
      <c r="F290" s="13">
        <v>83271.8</v>
      </c>
      <c r="G290" s="3">
        <v>0</v>
      </c>
      <c r="H290" s="4">
        <v>0</v>
      </c>
      <c r="I290" s="71">
        <v>2.6851139999999999E-2</v>
      </c>
      <c r="J290" s="74">
        <f t="shared" si="96"/>
        <v>1.0950291685260395E-4</v>
      </c>
      <c r="K290" s="75">
        <f t="shared" si="97"/>
        <v>1.1662005701635048E-4</v>
      </c>
      <c r="L290" s="75">
        <f t="shared" si="98"/>
        <v>3.0353030680250104E-5</v>
      </c>
      <c r="M290" s="75">
        <f t="shared" si="99"/>
        <v>4.6762844742930278E-3</v>
      </c>
      <c r="N290" s="75">
        <f t="shared" si="100"/>
        <v>0</v>
      </c>
      <c r="O290" s="43">
        <f t="shared" si="101"/>
        <v>0</v>
      </c>
      <c r="P290" s="76">
        <f t="shared" si="102"/>
        <v>8.3222216807979011E-5</v>
      </c>
      <c r="Q290" s="76">
        <f t="shared" si="103"/>
        <v>1.5160607412125564E-5</v>
      </c>
      <c r="R290" s="76">
        <f t="shared" si="104"/>
        <v>1.5176515340125052E-6</v>
      </c>
      <c r="S290" s="76">
        <f t="shared" si="105"/>
        <v>1.4028853422879084E-4</v>
      </c>
      <c r="T290" s="76">
        <f t="shared" si="106"/>
        <v>0</v>
      </c>
      <c r="U290" s="76">
        <f t="shared" si="107"/>
        <v>0</v>
      </c>
      <c r="V290" s="77">
        <f t="shared" si="108"/>
        <v>3.1007751937984497E-5</v>
      </c>
      <c r="W290" s="61">
        <f t="shared" si="109"/>
        <v>2.7119676192089239E-2</v>
      </c>
      <c r="X290" s="61">
        <f t="shared" si="110"/>
        <v>2.6851139999999999E-2</v>
      </c>
      <c r="Y290" s="64">
        <f t="shared" si="111"/>
        <v>-2.6853619208924012E-4</v>
      </c>
      <c r="Z290" s="66">
        <f t="shared" si="112"/>
        <v>2.0406866400000001E-2</v>
      </c>
      <c r="AA290" s="67">
        <f t="shared" si="113"/>
        <v>3.4906481999999999E-3</v>
      </c>
      <c r="AB290" s="67">
        <f t="shared" si="114"/>
        <v>1.3425570000000001E-3</v>
      </c>
      <c r="AC290" s="67">
        <f t="shared" si="115"/>
        <v>8.0553419999999996E-4</v>
      </c>
      <c r="AD290" s="67">
        <f t="shared" si="116"/>
        <v>1.342557E-4</v>
      </c>
      <c r="AE290" s="67">
        <f t="shared" si="117"/>
        <v>1.342557E-4</v>
      </c>
      <c r="AF290" s="68">
        <f t="shared" si="118"/>
        <v>5.3702280000000001E-4</v>
      </c>
      <c r="AG290" s="69">
        <f t="shared" si="119"/>
        <v>2.6851139999999999E-2</v>
      </c>
    </row>
    <row r="291" spans="1:33">
      <c r="A291" s="101">
        <v>436</v>
      </c>
      <c r="B291" s="1" t="s">
        <v>584</v>
      </c>
      <c r="C291" s="13">
        <v>329033020</v>
      </c>
      <c r="D291" s="13">
        <v>13332</v>
      </c>
      <c r="E291" s="13">
        <v>3543996</v>
      </c>
      <c r="F291" s="13">
        <v>68312</v>
      </c>
      <c r="G291" s="3">
        <v>35.020000000000003</v>
      </c>
      <c r="H291" s="4">
        <v>0</v>
      </c>
      <c r="I291" s="71">
        <v>5.2201650000000002E-2</v>
      </c>
      <c r="J291" s="74">
        <f t="shared" si="96"/>
        <v>3.4844590339180257E-4</v>
      </c>
      <c r="K291" s="75">
        <f t="shared" si="97"/>
        <v>3.2310444724480147E-4</v>
      </c>
      <c r="L291" s="75">
        <f t="shared" si="98"/>
        <v>8.9032642497793152E-5</v>
      </c>
      <c r="M291" s="75">
        <f t="shared" si="99"/>
        <v>3.8361887818914127E-3</v>
      </c>
      <c r="N291" s="75">
        <f t="shared" si="100"/>
        <v>6.3796492468115402E-3</v>
      </c>
      <c r="O291" s="43">
        <f t="shared" si="101"/>
        <v>0</v>
      </c>
      <c r="P291" s="76">
        <f t="shared" si="102"/>
        <v>2.6481888657776996E-4</v>
      </c>
      <c r="Q291" s="76">
        <f t="shared" si="103"/>
        <v>4.2003578141824193E-5</v>
      </c>
      <c r="R291" s="76">
        <f t="shared" si="104"/>
        <v>4.4516321248896581E-6</v>
      </c>
      <c r="S291" s="76">
        <f t="shared" si="105"/>
        <v>1.1508566345674237E-4</v>
      </c>
      <c r="T291" s="76">
        <f t="shared" si="106"/>
        <v>3.1898246234057699E-5</v>
      </c>
      <c r="U291" s="76">
        <f t="shared" si="107"/>
        <v>0</v>
      </c>
      <c r="V291" s="77">
        <f t="shared" si="108"/>
        <v>3.1007751937984497E-5</v>
      </c>
      <c r="W291" s="61">
        <f t="shared" si="109"/>
        <v>4.8926575847326834E-2</v>
      </c>
      <c r="X291" s="61">
        <f t="shared" si="110"/>
        <v>5.2201650000000002E-2</v>
      </c>
      <c r="Y291" s="64">
        <f t="shared" si="111"/>
        <v>3.2750741526731686E-3</v>
      </c>
      <c r="Z291" s="66">
        <f t="shared" si="112"/>
        <v>3.9673254000000005E-2</v>
      </c>
      <c r="AA291" s="67">
        <f t="shared" si="113"/>
        <v>6.7862145000000002E-3</v>
      </c>
      <c r="AB291" s="67">
        <f t="shared" si="114"/>
        <v>2.6100825000000003E-3</v>
      </c>
      <c r="AC291" s="67">
        <f t="shared" si="115"/>
        <v>1.5660495000000001E-3</v>
      </c>
      <c r="AD291" s="67">
        <f t="shared" si="116"/>
        <v>2.6100825E-4</v>
      </c>
      <c r="AE291" s="67">
        <f t="shared" si="117"/>
        <v>2.6100825E-4</v>
      </c>
      <c r="AF291" s="68">
        <f t="shared" si="118"/>
        <v>1.044033E-3</v>
      </c>
      <c r="AG291" s="69">
        <f t="shared" si="119"/>
        <v>5.2201650000000002E-2</v>
      </c>
    </row>
    <row r="292" spans="1:33">
      <c r="A292" s="101">
        <v>437</v>
      </c>
      <c r="B292" s="1" t="s">
        <v>586</v>
      </c>
      <c r="C292" s="13">
        <v>26683030</v>
      </c>
      <c r="D292" s="13">
        <v>3916</v>
      </c>
      <c r="E292" s="13">
        <v>228124</v>
      </c>
      <c r="F292" s="13">
        <v>18510.599999999999</v>
      </c>
      <c r="G292" s="3">
        <v>0</v>
      </c>
      <c r="H292" s="4">
        <v>0</v>
      </c>
      <c r="I292" s="71">
        <v>9.50259E-3</v>
      </c>
      <c r="J292" s="74">
        <f t="shared" si="96"/>
        <v>2.8257323515981983E-5</v>
      </c>
      <c r="K292" s="75">
        <f t="shared" si="97"/>
        <v>9.4905266682466434E-5</v>
      </c>
      <c r="L292" s="75">
        <f t="shared" si="98"/>
        <v>5.7309552655156962E-6</v>
      </c>
      <c r="M292" s="75">
        <f t="shared" si="99"/>
        <v>1.0394975416629462E-3</v>
      </c>
      <c r="N292" s="75">
        <f t="shared" si="100"/>
        <v>0</v>
      </c>
      <c r="O292" s="43">
        <f t="shared" si="101"/>
        <v>0</v>
      </c>
      <c r="P292" s="76">
        <f t="shared" si="102"/>
        <v>2.1475565872146308E-5</v>
      </c>
      <c r="Q292" s="76">
        <f t="shared" si="103"/>
        <v>1.2337684668720636E-5</v>
      </c>
      <c r="R292" s="76">
        <f t="shared" si="104"/>
        <v>2.8654776327578484E-7</v>
      </c>
      <c r="S292" s="76">
        <f t="shared" si="105"/>
        <v>3.1184926249888385E-5</v>
      </c>
      <c r="T292" s="76">
        <f t="shared" si="106"/>
        <v>0</v>
      </c>
      <c r="U292" s="76">
        <f t="shared" si="107"/>
        <v>0</v>
      </c>
      <c r="V292" s="77">
        <f t="shared" si="108"/>
        <v>3.1007751937984497E-5</v>
      </c>
      <c r="W292" s="61">
        <f t="shared" si="109"/>
        <v>9.6292476492015628E-3</v>
      </c>
      <c r="X292" s="61">
        <f t="shared" si="110"/>
        <v>9.50259E-3</v>
      </c>
      <c r="Y292" s="64">
        <f t="shared" si="111"/>
        <v>-1.2665764920156281E-4</v>
      </c>
      <c r="Z292" s="66">
        <f t="shared" si="112"/>
        <v>7.2219683999999998E-3</v>
      </c>
      <c r="AA292" s="67">
        <f t="shared" si="113"/>
        <v>1.2353367000000001E-3</v>
      </c>
      <c r="AB292" s="67">
        <f t="shared" si="114"/>
        <v>4.7512950000000003E-4</v>
      </c>
      <c r="AC292" s="67">
        <f t="shared" si="115"/>
        <v>2.8507769999999998E-4</v>
      </c>
      <c r="AD292" s="67">
        <f t="shared" si="116"/>
        <v>4.7512950000000001E-5</v>
      </c>
      <c r="AE292" s="67">
        <f t="shared" si="117"/>
        <v>4.7512950000000001E-5</v>
      </c>
      <c r="AF292" s="68">
        <f t="shared" si="118"/>
        <v>1.900518E-4</v>
      </c>
      <c r="AG292" s="69">
        <f t="shared" si="119"/>
        <v>9.50259E-3</v>
      </c>
    </row>
    <row r="293" spans="1:33">
      <c r="A293" s="101">
        <v>438</v>
      </c>
      <c r="B293" s="1" t="s">
        <v>588</v>
      </c>
      <c r="C293" s="13">
        <v>3117312014</v>
      </c>
      <c r="D293" s="13">
        <v>216745</v>
      </c>
      <c r="E293" s="13">
        <v>119405786</v>
      </c>
      <c r="F293" s="13">
        <v>93455.9</v>
      </c>
      <c r="G293" s="3">
        <v>0</v>
      </c>
      <c r="H293" s="4">
        <v>0.138326</v>
      </c>
      <c r="I293" s="71">
        <v>0.35356739999999998</v>
      </c>
      <c r="J293" s="74">
        <f t="shared" si="96"/>
        <v>3.3012328090121458E-3</v>
      </c>
      <c r="K293" s="75">
        <f t="shared" si="97"/>
        <v>5.2528707934349304E-3</v>
      </c>
      <c r="L293" s="75">
        <f t="shared" si="98"/>
        <v>2.9997247900691746E-3</v>
      </c>
      <c r="M293" s="75">
        <f t="shared" si="99"/>
        <v>5.2481917552050245E-3</v>
      </c>
      <c r="N293" s="75">
        <f t="shared" si="100"/>
        <v>0</v>
      </c>
      <c r="O293" s="43">
        <f t="shared" si="101"/>
        <v>1.3832600000000003E-3</v>
      </c>
      <c r="P293" s="76">
        <f t="shared" si="102"/>
        <v>2.5089369348492308E-3</v>
      </c>
      <c r="Q293" s="76">
        <f t="shared" si="103"/>
        <v>6.82873203146541E-4</v>
      </c>
      <c r="R293" s="76">
        <f t="shared" si="104"/>
        <v>1.4998623950345874E-4</v>
      </c>
      <c r="S293" s="76">
        <f t="shared" si="105"/>
        <v>1.5744575265615074E-4</v>
      </c>
      <c r="T293" s="76">
        <f t="shared" si="106"/>
        <v>0</v>
      </c>
      <c r="U293" s="76">
        <f t="shared" si="107"/>
        <v>6.9163000000000019E-6</v>
      </c>
      <c r="V293" s="77">
        <f t="shared" si="108"/>
        <v>3.1007751937984497E-5</v>
      </c>
      <c r="W293" s="61">
        <f t="shared" si="109"/>
        <v>0.35371661820933659</v>
      </c>
      <c r="X293" s="61">
        <f t="shared" si="110"/>
        <v>0.35356739999999998</v>
      </c>
      <c r="Y293" s="64">
        <f t="shared" si="111"/>
        <v>-1.4921820933661012E-4</v>
      </c>
      <c r="Z293" s="66">
        <f t="shared" si="112"/>
        <v>0.26871122399999997</v>
      </c>
      <c r="AA293" s="67">
        <f t="shared" si="113"/>
        <v>4.5963761999999998E-2</v>
      </c>
      <c r="AB293" s="67">
        <f t="shared" si="114"/>
        <v>1.7678369999999999E-2</v>
      </c>
      <c r="AC293" s="67">
        <f t="shared" si="115"/>
        <v>1.0607021999999999E-2</v>
      </c>
      <c r="AD293" s="67">
        <f t="shared" si="116"/>
        <v>1.767837E-3</v>
      </c>
      <c r="AE293" s="67">
        <f t="shared" si="117"/>
        <v>1.767837E-3</v>
      </c>
      <c r="AF293" s="68">
        <f t="shared" si="118"/>
        <v>7.0713479999999999E-3</v>
      </c>
      <c r="AG293" s="69">
        <f t="shared" si="119"/>
        <v>0.35356739999999998</v>
      </c>
    </row>
    <row r="294" spans="1:33">
      <c r="A294" s="101">
        <v>439</v>
      </c>
      <c r="B294" s="1" t="s">
        <v>590</v>
      </c>
      <c r="C294" s="13">
        <v>15242796</v>
      </c>
      <c r="D294" s="13">
        <v>2113</v>
      </c>
      <c r="E294" s="13">
        <v>150746</v>
      </c>
      <c r="F294" s="13">
        <v>7164.1</v>
      </c>
      <c r="G294" s="3">
        <v>1.92</v>
      </c>
      <c r="H294" s="4">
        <v>0</v>
      </c>
      <c r="I294" s="71">
        <v>6.4189800000000003E-3</v>
      </c>
      <c r="J294" s="74">
        <f t="shared" si="96"/>
        <v>1.6142117962619543E-5</v>
      </c>
      <c r="K294" s="75">
        <f t="shared" si="97"/>
        <v>5.1209098186938605E-5</v>
      </c>
      <c r="L294" s="75">
        <f t="shared" si="98"/>
        <v>3.7870569622460991E-6</v>
      </c>
      <c r="M294" s="75">
        <f t="shared" si="99"/>
        <v>4.0231350351839019E-4</v>
      </c>
      <c r="N294" s="75">
        <f t="shared" si="100"/>
        <v>3.4976946184689194E-4</v>
      </c>
      <c r="O294" s="43">
        <f t="shared" si="101"/>
        <v>0</v>
      </c>
      <c r="P294" s="76">
        <f t="shared" si="102"/>
        <v>1.2268009651590853E-5</v>
      </c>
      <c r="Q294" s="76">
        <f t="shared" si="103"/>
        <v>6.657182764302019E-6</v>
      </c>
      <c r="R294" s="76">
        <f t="shared" si="104"/>
        <v>1.8935284811230497E-7</v>
      </c>
      <c r="S294" s="76">
        <f t="shared" si="105"/>
        <v>1.2069405105551705E-5</v>
      </c>
      <c r="T294" s="76">
        <f t="shared" si="106"/>
        <v>1.7488473092344596E-6</v>
      </c>
      <c r="U294" s="76">
        <f t="shared" si="107"/>
        <v>0</v>
      </c>
      <c r="V294" s="77">
        <f t="shared" si="108"/>
        <v>3.1007751937984497E-5</v>
      </c>
      <c r="W294" s="61">
        <f t="shared" si="109"/>
        <v>6.3940549616775836E-3</v>
      </c>
      <c r="X294" s="61">
        <f t="shared" si="110"/>
        <v>6.4189800000000003E-3</v>
      </c>
      <c r="Y294" s="64">
        <f t="shared" si="111"/>
        <v>2.4925038322416715E-5</v>
      </c>
      <c r="Z294" s="66">
        <f t="shared" si="112"/>
        <v>4.8784248000000004E-3</v>
      </c>
      <c r="AA294" s="67">
        <f t="shared" si="113"/>
        <v>8.3446740000000011E-4</v>
      </c>
      <c r="AB294" s="67">
        <f t="shared" si="114"/>
        <v>3.2094900000000006E-4</v>
      </c>
      <c r="AC294" s="67">
        <f t="shared" si="115"/>
        <v>1.9256939999999999E-4</v>
      </c>
      <c r="AD294" s="67">
        <f t="shared" si="116"/>
        <v>3.2094900000000003E-5</v>
      </c>
      <c r="AE294" s="67">
        <f t="shared" si="117"/>
        <v>3.2094900000000003E-5</v>
      </c>
      <c r="AF294" s="68">
        <f t="shared" si="118"/>
        <v>1.2837960000000001E-4</v>
      </c>
      <c r="AG294" s="69">
        <f t="shared" si="119"/>
        <v>6.4189800000000003E-3</v>
      </c>
    </row>
    <row r="295" spans="1:33">
      <c r="A295" s="101">
        <v>440</v>
      </c>
      <c r="B295" s="1" t="s">
        <v>592</v>
      </c>
      <c r="C295" s="13">
        <v>270591176</v>
      </c>
      <c r="D295" s="13">
        <v>24219</v>
      </c>
      <c r="E295" s="13">
        <v>8802849</v>
      </c>
      <c r="F295" s="13">
        <v>105733.5</v>
      </c>
      <c r="G295" s="3">
        <v>1.28</v>
      </c>
      <c r="H295" s="4">
        <v>0</v>
      </c>
      <c r="I295" s="71">
        <v>5.2854480000000002E-2</v>
      </c>
      <c r="J295" s="74">
        <f t="shared" si="96"/>
        <v>2.8655600210328509E-4</v>
      </c>
      <c r="K295" s="75">
        <f t="shared" si="97"/>
        <v>5.8695369095573412E-4</v>
      </c>
      <c r="L295" s="75">
        <f t="shared" si="98"/>
        <v>2.21146103996465E-4</v>
      </c>
      <c r="M295" s="75">
        <f t="shared" si="99"/>
        <v>5.9376634642539471E-3</v>
      </c>
      <c r="N295" s="75">
        <f t="shared" si="100"/>
        <v>2.3317964123126131E-4</v>
      </c>
      <c r="O295" s="43">
        <f t="shared" si="101"/>
        <v>0</v>
      </c>
      <c r="P295" s="76">
        <f t="shared" si="102"/>
        <v>2.1778256159849668E-4</v>
      </c>
      <c r="Q295" s="76">
        <f t="shared" si="103"/>
        <v>7.6303979824245439E-5</v>
      </c>
      <c r="R295" s="76">
        <f t="shared" si="104"/>
        <v>1.1057305199823252E-5</v>
      </c>
      <c r="S295" s="76">
        <f t="shared" si="105"/>
        <v>1.781299039276184E-4</v>
      </c>
      <c r="T295" s="76">
        <f t="shared" si="106"/>
        <v>1.1658982061563066E-6</v>
      </c>
      <c r="U295" s="76">
        <f t="shared" si="107"/>
        <v>0</v>
      </c>
      <c r="V295" s="77">
        <f t="shared" si="108"/>
        <v>3.1007751937984497E-5</v>
      </c>
      <c r="W295" s="61">
        <f t="shared" si="109"/>
        <v>5.1544740069432451E-2</v>
      </c>
      <c r="X295" s="61">
        <f t="shared" si="110"/>
        <v>5.2854480000000002E-2</v>
      </c>
      <c r="Y295" s="64">
        <f t="shared" si="111"/>
        <v>1.3097399305675508E-3</v>
      </c>
      <c r="Z295" s="66">
        <f t="shared" si="112"/>
        <v>4.0169404800000003E-2</v>
      </c>
      <c r="AA295" s="67">
        <f t="shared" si="113"/>
        <v>6.8710824000000007E-3</v>
      </c>
      <c r="AB295" s="67">
        <f t="shared" si="114"/>
        <v>2.6427240000000004E-3</v>
      </c>
      <c r="AC295" s="67">
        <f t="shared" si="115"/>
        <v>1.5856344E-3</v>
      </c>
      <c r="AD295" s="67">
        <f t="shared" si="116"/>
        <v>2.6427239999999999E-4</v>
      </c>
      <c r="AE295" s="67">
        <f t="shared" si="117"/>
        <v>2.6427239999999999E-4</v>
      </c>
      <c r="AF295" s="68">
        <f t="shared" si="118"/>
        <v>1.0570896E-3</v>
      </c>
      <c r="AG295" s="69">
        <f t="shared" si="119"/>
        <v>5.2854480000000002E-2</v>
      </c>
    </row>
    <row r="296" spans="1:33">
      <c r="A296" s="101">
        <v>441</v>
      </c>
      <c r="B296" s="1" t="s">
        <v>594</v>
      </c>
      <c r="C296" s="13">
        <v>2508219395</v>
      </c>
      <c r="D296" s="13">
        <v>76786</v>
      </c>
      <c r="E296" s="13">
        <v>25731236</v>
      </c>
      <c r="F296" s="13">
        <v>38460.1</v>
      </c>
      <c r="G296" s="3">
        <v>0</v>
      </c>
      <c r="H296" s="4">
        <v>0</v>
      </c>
      <c r="I296" s="71">
        <v>0.24670432</v>
      </c>
      <c r="J296" s="74">
        <f t="shared" si="96"/>
        <v>2.6562038454244364E-3</v>
      </c>
      <c r="K296" s="75">
        <f t="shared" si="97"/>
        <v>1.86092844930538E-3</v>
      </c>
      <c r="L296" s="75">
        <f t="shared" si="98"/>
        <v>6.4642283338196349E-4</v>
      </c>
      <c r="M296" s="75">
        <f t="shared" si="99"/>
        <v>2.1597992178595546E-3</v>
      </c>
      <c r="N296" s="75">
        <f t="shared" si="100"/>
        <v>0</v>
      </c>
      <c r="O296" s="43">
        <f t="shared" si="101"/>
        <v>0</v>
      </c>
      <c r="P296" s="76">
        <f t="shared" si="102"/>
        <v>2.0187149225225718E-3</v>
      </c>
      <c r="Q296" s="76">
        <f t="shared" si="103"/>
        <v>2.4192069840969942E-4</v>
      </c>
      <c r="R296" s="76">
        <f t="shared" si="104"/>
        <v>3.2321141669098176E-5</v>
      </c>
      <c r="S296" s="76">
        <f t="shared" si="105"/>
        <v>6.4793976535786643E-5</v>
      </c>
      <c r="T296" s="76">
        <f t="shared" si="106"/>
        <v>0</v>
      </c>
      <c r="U296" s="76">
        <f t="shared" si="107"/>
        <v>0</v>
      </c>
      <c r="V296" s="77">
        <f t="shared" si="108"/>
        <v>3.1007751937984497E-5</v>
      </c>
      <c r="W296" s="61">
        <f t="shared" si="109"/>
        <v>0.23887584910751405</v>
      </c>
      <c r="X296" s="61">
        <f t="shared" si="110"/>
        <v>0.24670432</v>
      </c>
      <c r="Y296" s="64">
        <f t="shared" si="111"/>
        <v>7.8284708924859503E-3</v>
      </c>
      <c r="Z296" s="66">
        <f t="shared" si="112"/>
        <v>0.1874952832</v>
      </c>
      <c r="AA296" s="67">
        <f t="shared" si="113"/>
        <v>3.20715616E-2</v>
      </c>
      <c r="AB296" s="67">
        <f t="shared" si="114"/>
        <v>1.2335216000000001E-2</v>
      </c>
      <c r="AC296" s="67">
        <f t="shared" si="115"/>
        <v>7.4011295999999996E-3</v>
      </c>
      <c r="AD296" s="67">
        <f t="shared" si="116"/>
        <v>1.2335216E-3</v>
      </c>
      <c r="AE296" s="67">
        <f t="shared" si="117"/>
        <v>1.2335216E-3</v>
      </c>
      <c r="AF296" s="68">
        <f t="shared" si="118"/>
        <v>4.9340864E-3</v>
      </c>
      <c r="AG296" s="69">
        <f t="shared" si="119"/>
        <v>0.24670432000000003</v>
      </c>
    </row>
    <row r="297" spans="1:33">
      <c r="A297" s="101">
        <v>442</v>
      </c>
      <c r="B297" s="1" t="s">
        <v>596</v>
      </c>
      <c r="C297" s="13">
        <v>9140871301</v>
      </c>
      <c r="D297" s="13">
        <v>417064</v>
      </c>
      <c r="E297" s="13">
        <v>153363256</v>
      </c>
      <c r="F297" s="13">
        <v>0</v>
      </c>
      <c r="G297" s="3">
        <v>0</v>
      </c>
      <c r="H297" s="4">
        <v>0</v>
      </c>
      <c r="I297" s="71">
        <v>0.86131970999999996</v>
      </c>
      <c r="J297" s="74">
        <f t="shared" si="96"/>
        <v>9.6801809078771086E-3</v>
      </c>
      <c r="K297" s="75">
        <f t="shared" si="97"/>
        <v>1.0107653254253366E-2</v>
      </c>
      <c r="L297" s="75">
        <f t="shared" si="98"/>
        <v>3.8528079444066898E-3</v>
      </c>
      <c r="M297" s="75">
        <f t="shared" si="99"/>
        <v>0</v>
      </c>
      <c r="N297" s="75">
        <f t="shared" si="100"/>
        <v>0</v>
      </c>
      <c r="O297" s="43">
        <f t="shared" si="101"/>
        <v>0</v>
      </c>
      <c r="P297" s="76">
        <f t="shared" si="102"/>
        <v>7.3569374899866025E-3</v>
      </c>
      <c r="Q297" s="76">
        <f t="shared" si="103"/>
        <v>1.3139949230529377E-3</v>
      </c>
      <c r="R297" s="76">
        <f t="shared" si="104"/>
        <v>1.926403972203345E-4</v>
      </c>
      <c r="S297" s="76">
        <f t="shared" si="105"/>
        <v>0</v>
      </c>
      <c r="T297" s="76">
        <f t="shared" si="106"/>
        <v>0</v>
      </c>
      <c r="U297" s="76">
        <f t="shared" si="107"/>
        <v>0</v>
      </c>
      <c r="V297" s="77">
        <f t="shared" si="108"/>
        <v>3.1007751937984497E-5</v>
      </c>
      <c r="W297" s="61">
        <f t="shared" si="109"/>
        <v>0.88945805621978569</v>
      </c>
      <c r="X297" s="61">
        <f t="shared" si="110"/>
        <v>0.86131970999999996</v>
      </c>
      <c r="Y297" s="64">
        <f t="shared" si="111"/>
        <v>-2.8138346219785726E-2</v>
      </c>
      <c r="Z297" s="66">
        <f t="shared" si="112"/>
        <v>0.65460297960000002</v>
      </c>
      <c r="AA297" s="67">
        <f t="shared" si="113"/>
        <v>0.11197156229999999</v>
      </c>
      <c r="AB297" s="67">
        <f t="shared" si="114"/>
        <v>4.3065985500000001E-2</v>
      </c>
      <c r="AC297" s="67">
        <f t="shared" si="115"/>
        <v>2.5839591299999999E-2</v>
      </c>
      <c r="AD297" s="67">
        <f t="shared" si="116"/>
        <v>4.3065985499999996E-3</v>
      </c>
      <c r="AE297" s="67">
        <f t="shared" si="117"/>
        <v>4.3065985499999996E-3</v>
      </c>
      <c r="AF297" s="68">
        <f t="shared" si="118"/>
        <v>1.7226394199999998E-2</v>
      </c>
      <c r="AG297" s="69">
        <f t="shared" si="119"/>
        <v>0.86131971000000018</v>
      </c>
    </row>
    <row r="298" spans="1:33">
      <c r="A298" s="101">
        <v>443</v>
      </c>
      <c r="B298" s="1" t="s">
        <v>598</v>
      </c>
      <c r="C298" s="13">
        <v>188087778</v>
      </c>
      <c r="D298" s="13">
        <v>4640</v>
      </c>
      <c r="E298" s="13">
        <v>1984370</v>
      </c>
      <c r="F298" s="13">
        <v>13949.2</v>
      </c>
      <c r="G298" s="3">
        <v>16.64</v>
      </c>
      <c r="H298" s="4">
        <v>0</v>
      </c>
      <c r="I298" s="71">
        <v>2.3716439999999998E-2</v>
      </c>
      <c r="J298" s="74">
        <f t="shared" si="96"/>
        <v>1.9918491986660431E-4</v>
      </c>
      <c r="K298" s="75">
        <f t="shared" si="97"/>
        <v>1.1245159280047095E-4</v>
      </c>
      <c r="L298" s="75">
        <f t="shared" si="98"/>
        <v>4.9851553103712815E-5</v>
      </c>
      <c r="M298" s="75">
        <f t="shared" si="99"/>
        <v>7.8334354954268201E-4</v>
      </c>
      <c r="N298" s="75">
        <f t="shared" si="100"/>
        <v>3.0313353360063972E-3</v>
      </c>
      <c r="O298" s="43">
        <f t="shared" si="101"/>
        <v>0</v>
      </c>
      <c r="P298" s="76">
        <f t="shared" si="102"/>
        <v>1.5138053909861927E-4</v>
      </c>
      <c r="Q298" s="76">
        <f t="shared" si="103"/>
        <v>1.4618707064061224E-5</v>
      </c>
      <c r="R298" s="76">
        <f t="shared" si="104"/>
        <v>2.4925776551856408E-6</v>
      </c>
      <c r="S298" s="76">
        <f t="shared" si="105"/>
        <v>2.3500306486280459E-5</v>
      </c>
      <c r="T298" s="76">
        <f t="shared" si="106"/>
        <v>1.5156676680031987E-5</v>
      </c>
      <c r="U298" s="76">
        <f t="shared" si="107"/>
        <v>0</v>
      </c>
      <c r="V298" s="77">
        <f t="shared" si="108"/>
        <v>3.1007751937984497E-5</v>
      </c>
      <c r="W298" s="61">
        <f t="shared" si="109"/>
        <v>2.3815655892216309E-2</v>
      </c>
      <c r="X298" s="61">
        <f t="shared" si="110"/>
        <v>2.3716439999999998E-2</v>
      </c>
      <c r="Y298" s="64">
        <f t="shared" si="111"/>
        <v>-9.9215892216310969E-5</v>
      </c>
      <c r="Z298" s="66">
        <f t="shared" si="112"/>
        <v>1.80244944E-2</v>
      </c>
      <c r="AA298" s="67">
        <f t="shared" si="113"/>
        <v>3.0831371999999998E-3</v>
      </c>
      <c r="AB298" s="67">
        <f t="shared" si="114"/>
        <v>1.185822E-3</v>
      </c>
      <c r="AC298" s="67">
        <f t="shared" si="115"/>
        <v>7.1149319999999996E-4</v>
      </c>
      <c r="AD298" s="67">
        <f t="shared" si="116"/>
        <v>1.185822E-4</v>
      </c>
      <c r="AE298" s="67">
        <f t="shared" si="117"/>
        <v>1.185822E-4</v>
      </c>
      <c r="AF298" s="68">
        <f t="shared" si="118"/>
        <v>4.7432879999999999E-4</v>
      </c>
      <c r="AG298" s="69">
        <f t="shared" si="119"/>
        <v>2.3716440000000002E-2</v>
      </c>
    </row>
    <row r="299" spans="1:33">
      <c r="A299" s="101">
        <v>444</v>
      </c>
      <c r="B299" s="1" t="s">
        <v>600</v>
      </c>
      <c r="C299" s="13">
        <v>112236096</v>
      </c>
      <c r="D299" s="13">
        <v>3855</v>
      </c>
      <c r="E299" s="13">
        <v>1856107</v>
      </c>
      <c r="F299" s="13">
        <v>21027.200000000001</v>
      </c>
      <c r="G299" s="3">
        <v>0</v>
      </c>
      <c r="H299" s="4">
        <v>0</v>
      </c>
      <c r="I299" s="71">
        <v>2.111965E-2</v>
      </c>
      <c r="J299" s="74">
        <f t="shared" si="96"/>
        <v>1.1885800356416836E-4</v>
      </c>
      <c r="K299" s="75">
        <f t="shared" si="97"/>
        <v>9.3426916001253347E-5</v>
      </c>
      <c r="L299" s="75">
        <f t="shared" si="98"/>
        <v>4.6629316446364884E-5</v>
      </c>
      <c r="M299" s="75">
        <f t="shared" si="99"/>
        <v>1.1808219456989565E-3</v>
      </c>
      <c r="N299" s="75">
        <f t="shared" si="100"/>
        <v>0</v>
      </c>
      <c r="O299" s="43">
        <f t="shared" si="101"/>
        <v>0</v>
      </c>
      <c r="P299" s="76">
        <f t="shared" si="102"/>
        <v>9.033208270876795E-5</v>
      </c>
      <c r="Q299" s="76">
        <f t="shared" si="103"/>
        <v>1.2145499080162935E-5</v>
      </c>
      <c r="R299" s="76">
        <f t="shared" si="104"/>
        <v>2.3314658223182442E-6</v>
      </c>
      <c r="S299" s="76">
        <f t="shared" si="105"/>
        <v>3.5424658370968696E-5</v>
      </c>
      <c r="T299" s="76">
        <f t="shared" si="106"/>
        <v>0</v>
      </c>
      <c r="U299" s="76">
        <f t="shared" si="107"/>
        <v>0</v>
      </c>
      <c r="V299" s="77">
        <f t="shared" si="108"/>
        <v>3.1007751937984497E-5</v>
      </c>
      <c r="W299" s="61">
        <f t="shared" si="109"/>
        <v>1.7124145792020234E-2</v>
      </c>
      <c r="X299" s="61">
        <f t="shared" si="110"/>
        <v>2.111965E-2</v>
      </c>
      <c r="Y299" s="64">
        <f t="shared" si="111"/>
        <v>3.9955042079797658E-3</v>
      </c>
      <c r="Z299" s="66">
        <f t="shared" si="112"/>
        <v>1.6050933999999999E-2</v>
      </c>
      <c r="AA299" s="67">
        <f t="shared" si="113"/>
        <v>2.7455545E-3</v>
      </c>
      <c r="AB299" s="67">
        <f t="shared" si="114"/>
        <v>1.0559825E-3</v>
      </c>
      <c r="AC299" s="67">
        <f t="shared" si="115"/>
        <v>6.335895E-4</v>
      </c>
      <c r="AD299" s="67">
        <f t="shared" si="116"/>
        <v>1.0559825E-4</v>
      </c>
      <c r="AE299" s="67">
        <f t="shared" si="117"/>
        <v>1.0559825E-4</v>
      </c>
      <c r="AF299" s="68">
        <f t="shared" si="118"/>
        <v>4.2239300000000002E-4</v>
      </c>
      <c r="AG299" s="69">
        <f t="shared" si="119"/>
        <v>2.1119649999999997E-2</v>
      </c>
    </row>
    <row r="300" spans="1:33">
      <c r="A300" s="101">
        <v>445</v>
      </c>
      <c r="B300" s="1" t="s">
        <v>602</v>
      </c>
      <c r="C300" s="13">
        <v>734688916</v>
      </c>
      <c r="D300" s="13">
        <v>20451</v>
      </c>
      <c r="E300" s="13">
        <v>3541615</v>
      </c>
      <c r="F300" s="13">
        <v>89196.3</v>
      </c>
      <c r="G300" s="3">
        <v>105.06</v>
      </c>
      <c r="H300" s="4">
        <v>0</v>
      </c>
      <c r="I300" s="71">
        <v>9.1114940000000005E-2</v>
      </c>
      <c r="J300" s="74">
        <f t="shared" si="96"/>
        <v>7.7803541738018928E-4</v>
      </c>
      <c r="K300" s="75">
        <f t="shared" si="97"/>
        <v>4.9563524231948958E-4</v>
      </c>
      <c r="L300" s="75">
        <f t="shared" si="98"/>
        <v>8.8972826763862519E-5</v>
      </c>
      <c r="M300" s="75">
        <f t="shared" si="99"/>
        <v>5.0089859094481354E-3</v>
      </c>
      <c r="N300" s="75">
        <f t="shared" si="100"/>
        <v>1.913894774043462E-2</v>
      </c>
      <c r="O300" s="43">
        <f t="shared" si="101"/>
        <v>0</v>
      </c>
      <c r="P300" s="76">
        <f t="shared" si="102"/>
        <v>5.9130691720894388E-4</v>
      </c>
      <c r="Q300" s="76">
        <f t="shared" si="103"/>
        <v>6.4432581501533648E-5</v>
      </c>
      <c r="R300" s="76">
        <f t="shared" si="104"/>
        <v>4.4486413381931259E-6</v>
      </c>
      <c r="S300" s="76">
        <f t="shared" si="105"/>
        <v>1.5026957728344405E-4</v>
      </c>
      <c r="T300" s="76">
        <f t="shared" si="106"/>
        <v>9.5694738702173103E-5</v>
      </c>
      <c r="U300" s="76">
        <f t="shared" si="107"/>
        <v>0</v>
      </c>
      <c r="V300" s="77">
        <f t="shared" si="108"/>
        <v>3.1007751937984497E-5</v>
      </c>
      <c r="W300" s="61">
        <f t="shared" si="109"/>
        <v>9.371602079722724E-2</v>
      </c>
      <c r="X300" s="61">
        <f t="shared" si="110"/>
        <v>9.1114940000000005E-2</v>
      </c>
      <c r="Y300" s="64">
        <f t="shared" si="111"/>
        <v>-2.6010807972272343E-3</v>
      </c>
      <c r="Z300" s="66">
        <f t="shared" si="112"/>
        <v>6.9247354400000002E-2</v>
      </c>
      <c r="AA300" s="67">
        <f t="shared" si="113"/>
        <v>1.1844942200000002E-2</v>
      </c>
      <c r="AB300" s="67">
        <f t="shared" si="114"/>
        <v>4.5557470000000006E-3</v>
      </c>
      <c r="AC300" s="67">
        <f t="shared" si="115"/>
        <v>2.7334481999999999E-3</v>
      </c>
      <c r="AD300" s="67">
        <f t="shared" si="116"/>
        <v>4.5557470000000006E-4</v>
      </c>
      <c r="AE300" s="67">
        <f t="shared" si="117"/>
        <v>4.5557470000000006E-4</v>
      </c>
      <c r="AF300" s="68">
        <f t="shared" si="118"/>
        <v>1.8222988000000002E-3</v>
      </c>
      <c r="AG300" s="69">
        <f t="shared" si="119"/>
        <v>9.1114940000000005E-2</v>
      </c>
    </row>
    <row r="301" spans="1:33">
      <c r="A301" s="101">
        <v>446</v>
      </c>
      <c r="B301" s="1" t="s">
        <v>604</v>
      </c>
      <c r="C301" s="13">
        <v>95996160</v>
      </c>
      <c r="D301" s="13">
        <v>12038</v>
      </c>
      <c r="E301" s="13">
        <v>2251074</v>
      </c>
      <c r="F301" s="13">
        <v>17475.7</v>
      </c>
      <c r="G301" s="3">
        <v>13.67</v>
      </c>
      <c r="H301" s="4">
        <v>0.21176700000000001</v>
      </c>
      <c r="I301" s="71">
        <v>1.979701E-2</v>
      </c>
      <c r="J301" s="74">
        <f t="shared" si="96"/>
        <v>1.0165991453789052E-4</v>
      </c>
      <c r="K301" s="75">
        <f t="shared" si="97"/>
        <v>2.9174402459742873E-4</v>
      </c>
      <c r="L301" s="75">
        <f t="shared" si="98"/>
        <v>5.6551719211330154E-5</v>
      </c>
      <c r="M301" s="75">
        <f t="shared" si="99"/>
        <v>9.8138078662167341E-4</v>
      </c>
      <c r="N301" s="75">
        <f t="shared" si="100"/>
        <v>2.4902856997119859E-3</v>
      </c>
      <c r="O301" s="43">
        <f t="shared" si="101"/>
        <v>2.1176700000000003E-3</v>
      </c>
      <c r="P301" s="76">
        <f t="shared" si="102"/>
        <v>7.7261535048796804E-5</v>
      </c>
      <c r="Q301" s="76">
        <f t="shared" si="103"/>
        <v>3.7926723197665737E-5</v>
      </c>
      <c r="R301" s="76">
        <f t="shared" si="104"/>
        <v>2.8275859605665081E-6</v>
      </c>
      <c r="S301" s="76">
        <f t="shared" si="105"/>
        <v>2.94414235986502E-5</v>
      </c>
      <c r="T301" s="76">
        <f t="shared" si="106"/>
        <v>1.2451428498559929E-5</v>
      </c>
      <c r="U301" s="76">
        <f t="shared" si="107"/>
        <v>1.0588350000000002E-5</v>
      </c>
      <c r="V301" s="77">
        <f t="shared" si="108"/>
        <v>3.1007751937984497E-5</v>
      </c>
      <c r="W301" s="61">
        <f t="shared" si="109"/>
        <v>2.0150479824222366E-2</v>
      </c>
      <c r="X301" s="61">
        <f t="shared" si="110"/>
        <v>1.979701E-2</v>
      </c>
      <c r="Y301" s="64">
        <f t="shared" si="111"/>
        <v>-3.5346982422236606E-4</v>
      </c>
      <c r="Z301" s="66">
        <f t="shared" si="112"/>
        <v>1.5045727600000001E-2</v>
      </c>
      <c r="AA301" s="67">
        <f t="shared" si="113"/>
        <v>2.5736113000000001E-3</v>
      </c>
      <c r="AB301" s="67">
        <f t="shared" si="114"/>
        <v>9.8985049999999997E-4</v>
      </c>
      <c r="AC301" s="67">
        <f t="shared" si="115"/>
        <v>5.939103E-4</v>
      </c>
      <c r="AD301" s="67">
        <f t="shared" si="116"/>
        <v>9.8985050000000005E-5</v>
      </c>
      <c r="AE301" s="67">
        <f t="shared" si="117"/>
        <v>9.8985050000000005E-5</v>
      </c>
      <c r="AF301" s="68">
        <f t="shared" si="118"/>
        <v>3.9594020000000002E-4</v>
      </c>
      <c r="AG301" s="69">
        <f t="shared" si="119"/>
        <v>1.979701E-2</v>
      </c>
    </row>
    <row r="302" spans="1:33">
      <c r="A302" s="101">
        <v>447</v>
      </c>
      <c r="B302" s="1" t="s">
        <v>606</v>
      </c>
      <c r="C302" s="13">
        <v>33519377</v>
      </c>
      <c r="D302" s="13">
        <v>2820</v>
      </c>
      <c r="E302" s="13">
        <v>500049</v>
      </c>
      <c r="F302" s="13">
        <v>13117.2</v>
      </c>
      <c r="G302" s="3">
        <v>54.07</v>
      </c>
      <c r="H302" s="4">
        <v>0</v>
      </c>
      <c r="I302" s="71">
        <v>1.3593020000000001E-2</v>
      </c>
      <c r="J302" s="74">
        <f t="shared" si="96"/>
        <v>3.5497013642872106E-5</v>
      </c>
      <c r="K302" s="75">
        <f t="shared" si="97"/>
        <v>6.8343424934768992E-5</v>
      </c>
      <c r="L302" s="75">
        <f t="shared" si="98"/>
        <v>1.256228388756053E-5</v>
      </c>
      <c r="M302" s="75">
        <f t="shared" si="99"/>
        <v>7.3662102543954264E-4</v>
      </c>
      <c r="N302" s="75">
        <f t="shared" si="100"/>
        <v>9.8500181260736709E-3</v>
      </c>
      <c r="O302" s="43">
        <f t="shared" si="101"/>
        <v>0</v>
      </c>
      <c r="P302" s="76">
        <f t="shared" si="102"/>
        <v>2.6977730368582802E-5</v>
      </c>
      <c r="Q302" s="76">
        <f t="shared" si="103"/>
        <v>8.8846452415199687E-6</v>
      </c>
      <c r="R302" s="76">
        <f t="shared" si="104"/>
        <v>6.2811419437802657E-7</v>
      </c>
      <c r="S302" s="76">
        <f t="shared" si="105"/>
        <v>2.2098630763186278E-5</v>
      </c>
      <c r="T302" s="76">
        <f t="shared" si="106"/>
        <v>4.9250090630368354E-5</v>
      </c>
      <c r="U302" s="76">
        <f t="shared" si="107"/>
        <v>0</v>
      </c>
      <c r="V302" s="77">
        <f t="shared" si="108"/>
        <v>3.1007751937984497E-5</v>
      </c>
      <c r="W302" s="61">
        <f t="shared" si="109"/>
        <v>1.3884696313601992E-2</v>
      </c>
      <c r="X302" s="61">
        <f t="shared" si="110"/>
        <v>1.3593020000000001E-2</v>
      </c>
      <c r="Y302" s="64">
        <f t="shared" si="111"/>
        <v>-2.9167631360199099E-4</v>
      </c>
      <c r="Z302" s="66">
        <f t="shared" si="112"/>
        <v>1.03306952E-2</v>
      </c>
      <c r="AA302" s="67">
        <f t="shared" si="113"/>
        <v>1.7670926000000003E-3</v>
      </c>
      <c r="AB302" s="67">
        <f t="shared" si="114"/>
        <v>6.7965100000000008E-4</v>
      </c>
      <c r="AC302" s="67">
        <f t="shared" si="115"/>
        <v>4.0779059999999998E-4</v>
      </c>
      <c r="AD302" s="67">
        <f t="shared" si="116"/>
        <v>6.7965100000000011E-5</v>
      </c>
      <c r="AE302" s="67">
        <f t="shared" si="117"/>
        <v>6.7965100000000011E-5</v>
      </c>
      <c r="AF302" s="68">
        <f t="shared" si="118"/>
        <v>2.7186040000000004E-4</v>
      </c>
      <c r="AG302" s="69">
        <f t="shared" si="119"/>
        <v>1.3593019999999999E-2</v>
      </c>
    </row>
    <row r="303" spans="1:33">
      <c r="A303" s="101">
        <v>448</v>
      </c>
      <c r="B303" s="1" t="s">
        <v>608</v>
      </c>
      <c r="C303" s="13">
        <v>112343041</v>
      </c>
      <c r="D303" s="13">
        <v>20592</v>
      </c>
      <c r="E303" s="13">
        <v>9950441</v>
      </c>
      <c r="F303" s="13">
        <v>12785.1</v>
      </c>
      <c r="G303" s="3">
        <v>3.68</v>
      </c>
      <c r="H303" s="4">
        <v>2.1910639999999999</v>
      </c>
      <c r="I303" s="71">
        <v>3.2736979999999999E-2</v>
      </c>
      <c r="J303" s="74">
        <f t="shared" si="96"/>
        <v>1.1897125829811038E-4</v>
      </c>
      <c r="K303" s="75">
        <f t="shared" si="97"/>
        <v>4.9905241356622797E-4</v>
      </c>
      <c r="L303" s="75">
        <f t="shared" si="98"/>
        <v>2.4997603164574208E-4</v>
      </c>
      <c r="M303" s="75">
        <f t="shared" si="99"/>
        <v>7.179713256142391E-4</v>
      </c>
      <c r="N303" s="75">
        <f t="shared" si="100"/>
        <v>6.7039146853987628E-4</v>
      </c>
      <c r="O303" s="43">
        <f t="shared" si="101"/>
        <v>2.1910640000000002E-2</v>
      </c>
      <c r="P303" s="76">
        <f t="shared" si="102"/>
        <v>9.0418156306563898E-5</v>
      </c>
      <c r="Q303" s="76">
        <f t="shared" si="103"/>
        <v>6.4876813763609632E-5</v>
      </c>
      <c r="R303" s="76">
        <f t="shared" si="104"/>
        <v>1.2498801582287105E-5</v>
      </c>
      <c r="S303" s="76">
        <f t="shared" si="105"/>
        <v>2.1539139768427174E-5</v>
      </c>
      <c r="T303" s="76">
        <f t="shared" si="106"/>
        <v>3.3519573426993814E-6</v>
      </c>
      <c r="U303" s="76">
        <f t="shared" si="107"/>
        <v>1.0955320000000001E-4</v>
      </c>
      <c r="V303" s="77">
        <f t="shared" si="108"/>
        <v>3.1007751937984497E-5</v>
      </c>
      <c r="W303" s="61">
        <f t="shared" si="109"/>
        <v>3.332458207015717E-2</v>
      </c>
      <c r="X303" s="61">
        <f t="shared" si="110"/>
        <v>3.2736979999999999E-2</v>
      </c>
      <c r="Y303" s="64">
        <f t="shared" si="111"/>
        <v>-5.8760207015717131E-4</v>
      </c>
      <c r="Z303" s="66">
        <f t="shared" si="112"/>
        <v>2.48801048E-2</v>
      </c>
      <c r="AA303" s="67">
        <f t="shared" si="113"/>
        <v>4.2558073999999996E-3</v>
      </c>
      <c r="AB303" s="67">
        <f t="shared" si="114"/>
        <v>1.6368490000000001E-3</v>
      </c>
      <c r="AC303" s="67">
        <f t="shared" si="115"/>
        <v>9.8210940000000003E-4</v>
      </c>
      <c r="AD303" s="67">
        <f t="shared" si="116"/>
        <v>1.636849E-4</v>
      </c>
      <c r="AE303" s="67">
        <f t="shared" si="117"/>
        <v>1.636849E-4</v>
      </c>
      <c r="AF303" s="68">
        <f t="shared" si="118"/>
        <v>6.5473959999999998E-4</v>
      </c>
      <c r="AG303" s="69">
        <f t="shared" si="119"/>
        <v>3.2736980000000006E-2</v>
      </c>
    </row>
    <row r="304" spans="1:33">
      <c r="A304" s="101">
        <v>449</v>
      </c>
      <c r="B304" s="1" t="s">
        <v>610</v>
      </c>
      <c r="C304" s="13">
        <v>325597075</v>
      </c>
      <c r="D304" s="13">
        <v>27483</v>
      </c>
      <c r="E304" s="13">
        <v>6123023</v>
      </c>
      <c r="F304" s="13">
        <v>74764.800000000003</v>
      </c>
      <c r="G304" s="3">
        <v>11.59</v>
      </c>
      <c r="H304" s="4">
        <v>0</v>
      </c>
      <c r="I304" s="71">
        <v>5.3739889999999998E-2</v>
      </c>
      <c r="J304" s="74">
        <f t="shared" si="96"/>
        <v>3.4480723831335682E-4</v>
      </c>
      <c r="K304" s="75">
        <f t="shared" si="97"/>
        <v>6.6605757002916879E-4</v>
      </c>
      <c r="L304" s="75">
        <f t="shared" si="98"/>
        <v>1.5382323167542088E-4</v>
      </c>
      <c r="M304" s="75">
        <f t="shared" si="99"/>
        <v>4.1985578967144149E-3</v>
      </c>
      <c r="N304" s="75">
        <f t="shared" si="100"/>
        <v>2.1113687827111864E-3</v>
      </c>
      <c r="O304" s="43">
        <f t="shared" si="101"/>
        <v>0</v>
      </c>
      <c r="P304" s="76">
        <f t="shared" si="102"/>
        <v>2.620535011181512E-4</v>
      </c>
      <c r="Q304" s="76">
        <f t="shared" si="103"/>
        <v>8.6587484103791941E-5</v>
      </c>
      <c r="R304" s="76">
        <f t="shared" si="104"/>
        <v>7.691161583771045E-6</v>
      </c>
      <c r="S304" s="76">
        <f t="shared" si="105"/>
        <v>1.2595673690143244E-4</v>
      </c>
      <c r="T304" s="76">
        <f t="shared" si="106"/>
        <v>1.0556843913555933E-5</v>
      </c>
      <c r="U304" s="76">
        <f t="shared" si="107"/>
        <v>0</v>
      </c>
      <c r="V304" s="77">
        <f t="shared" si="108"/>
        <v>3.1007751937984497E-5</v>
      </c>
      <c r="W304" s="61">
        <f t="shared" si="109"/>
        <v>5.2385347955868702E-2</v>
      </c>
      <c r="X304" s="61">
        <f t="shared" si="110"/>
        <v>5.3739889999999998E-2</v>
      </c>
      <c r="Y304" s="64">
        <f t="shared" si="111"/>
        <v>1.3545420441312961E-3</v>
      </c>
      <c r="Z304" s="66">
        <f t="shared" si="112"/>
        <v>4.0842316400000002E-2</v>
      </c>
      <c r="AA304" s="67">
        <f t="shared" si="113"/>
        <v>6.9861857000000005E-3</v>
      </c>
      <c r="AB304" s="67">
        <f t="shared" si="114"/>
        <v>2.6869945E-3</v>
      </c>
      <c r="AC304" s="67">
        <f t="shared" si="115"/>
        <v>1.6121966999999998E-3</v>
      </c>
      <c r="AD304" s="67">
        <f t="shared" si="116"/>
        <v>2.6869945E-4</v>
      </c>
      <c r="AE304" s="67">
        <f t="shared" si="117"/>
        <v>2.6869945E-4</v>
      </c>
      <c r="AF304" s="68">
        <f t="shared" si="118"/>
        <v>1.0747978E-3</v>
      </c>
      <c r="AG304" s="69">
        <f t="shared" si="119"/>
        <v>5.3739889999999998E-2</v>
      </c>
    </row>
    <row r="305" spans="1:33">
      <c r="A305" s="101">
        <v>450</v>
      </c>
      <c r="B305" s="1" t="s">
        <v>612</v>
      </c>
      <c r="C305" s="13">
        <v>591677918</v>
      </c>
      <c r="D305" s="13">
        <v>17059</v>
      </c>
      <c r="E305" s="13">
        <v>3461261</v>
      </c>
      <c r="F305" s="13">
        <v>106343.01</v>
      </c>
      <c r="G305" s="3">
        <v>8.02</v>
      </c>
      <c r="H305" s="4">
        <v>0</v>
      </c>
      <c r="I305" s="71">
        <v>6.5064570000000002E-2</v>
      </c>
      <c r="J305" s="74">
        <f t="shared" si="96"/>
        <v>6.2658679865774838E-4</v>
      </c>
      <c r="K305" s="75">
        <f t="shared" si="97"/>
        <v>4.1342925034121422E-4</v>
      </c>
      <c r="L305" s="75">
        <f t="shared" si="98"/>
        <v>8.6954165073706069E-5</v>
      </c>
      <c r="M305" s="75">
        <f t="shared" si="99"/>
        <v>5.971891644141092E-3</v>
      </c>
      <c r="N305" s="75">
        <f t="shared" si="100"/>
        <v>1.4610161895896214E-3</v>
      </c>
      <c r="O305" s="43">
        <f t="shared" si="101"/>
        <v>0</v>
      </c>
      <c r="P305" s="76">
        <f t="shared" si="102"/>
        <v>4.7620596697988879E-4</v>
      </c>
      <c r="Q305" s="76">
        <f t="shared" si="103"/>
        <v>5.3745802544357848E-5</v>
      </c>
      <c r="R305" s="76">
        <f t="shared" si="104"/>
        <v>4.3477082536853039E-6</v>
      </c>
      <c r="S305" s="76">
        <f t="shared" si="105"/>
        <v>1.7915674932423277E-4</v>
      </c>
      <c r="T305" s="76">
        <f t="shared" si="106"/>
        <v>7.305080947948107E-6</v>
      </c>
      <c r="U305" s="76">
        <f t="shared" si="107"/>
        <v>0</v>
      </c>
      <c r="V305" s="77">
        <f t="shared" si="108"/>
        <v>3.1007751937984497E-5</v>
      </c>
      <c r="W305" s="61">
        <f t="shared" si="109"/>
        <v>7.5176905998809732E-2</v>
      </c>
      <c r="X305" s="61">
        <f t="shared" si="110"/>
        <v>6.5064570000000002E-2</v>
      </c>
      <c r="Y305" s="64">
        <f t="shared" si="111"/>
        <v>-1.0112335998809729E-2</v>
      </c>
      <c r="Z305" s="66">
        <f t="shared" si="112"/>
        <v>4.9449073199999999E-2</v>
      </c>
      <c r="AA305" s="67">
        <f t="shared" si="113"/>
        <v>8.4583941000000006E-3</v>
      </c>
      <c r="AB305" s="67">
        <f t="shared" si="114"/>
        <v>3.2532285000000001E-3</v>
      </c>
      <c r="AC305" s="67">
        <f t="shared" si="115"/>
        <v>1.9519371E-3</v>
      </c>
      <c r="AD305" s="67">
        <f t="shared" si="116"/>
        <v>3.2532285000000003E-4</v>
      </c>
      <c r="AE305" s="67">
        <f t="shared" si="117"/>
        <v>3.2532285000000003E-4</v>
      </c>
      <c r="AF305" s="68">
        <f t="shared" si="118"/>
        <v>1.3012914000000001E-3</v>
      </c>
      <c r="AG305" s="69">
        <f t="shared" si="119"/>
        <v>6.5064570000000002E-2</v>
      </c>
    </row>
    <row r="306" spans="1:33">
      <c r="A306" s="101">
        <v>451</v>
      </c>
      <c r="B306" s="1" t="s">
        <v>614</v>
      </c>
      <c r="C306" s="13">
        <v>880244121</v>
      </c>
      <c r="D306" s="13">
        <v>53792</v>
      </c>
      <c r="E306" s="13">
        <v>30072974</v>
      </c>
      <c r="F306" s="13">
        <v>18690.7</v>
      </c>
      <c r="G306" s="3">
        <v>0</v>
      </c>
      <c r="H306" s="4">
        <v>8.0865000000000006E-2</v>
      </c>
      <c r="I306" s="71">
        <v>9.661728E-2</v>
      </c>
      <c r="J306" s="74">
        <f t="shared" si="96"/>
        <v>9.3217835081466354E-4</v>
      </c>
      <c r="K306" s="75">
        <f t="shared" si="97"/>
        <v>1.3036629482592529E-3</v>
      </c>
      <c r="L306" s="75">
        <f t="shared" si="98"/>
        <v>7.5549643481184195E-4</v>
      </c>
      <c r="M306" s="75">
        <f t="shared" si="99"/>
        <v>1.0496113957386378E-3</v>
      </c>
      <c r="N306" s="75">
        <f t="shared" si="100"/>
        <v>0</v>
      </c>
      <c r="O306" s="43">
        <f t="shared" si="101"/>
        <v>8.0865000000000017E-4</v>
      </c>
      <c r="P306" s="76">
        <f t="shared" si="102"/>
        <v>7.0845554661914435E-4</v>
      </c>
      <c r="Q306" s="76">
        <f t="shared" si="103"/>
        <v>1.6947618327370288E-4</v>
      </c>
      <c r="R306" s="76">
        <f t="shared" si="104"/>
        <v>3.7774821740592097E-5</v>
      </c>
      <c r="S306" s="76">
        <f t="shared" si="105"/>
        <v>3.1488341872159136E-5</v>
      </c>
      <c r="T306" s="76">
        <f t="shared" si="106"/>
        <v>0</v>
      </c>
      <c r="U306" s="76">
        <f t="shared" si="107"/>
        <v>4.0432500000000006E-6</v>
      </c>
      <c r="V306" s="77">
        <f t="shared" si="108"/>
        <v>3.1007751937984497E-5</v>
      </c>
      <c r="W306" s="61">
        <f t="shared" si="109"/>
        <v>9.8224589544358282E-2</v>
      </c>
      <c r="X306" s="61">
        <f t="shared" si="110"/>
        <v>9.661728E-2</v>
      </c>
      <c r="Y306" s="64">
        <f t="shared" si="111"/>
        <v>-1.6073095443582819E-3</v>
      </c>
      <c r="Z306" s="66">
        <f t="shared" si="112"/>
        <v>7.3429132800000005E-2</v>
      </c>
      <c r="AA306" s="67">
        <f t="shared" si="113"/>
        <v>1.2560246400000001E-2</v>
      </c>
      <c r="AB306" s="67">
        <f t="shared" si="114"/>
        <v>4.8308640000000007E-3</v>
      </c>
      <c r="AC306" s="67">
        <f t="shared" si="115"/>
        <v>2.8985183999999998E-3</v>
      </c>
      <c r="AD306" s="67">
        <f t="shared" si="116"/>
        <v>4.830864E-4</v>
      </c>
      <c r="AE306" s="67">
        <f t="shared" si="117"/>
        <v>4.830864E-4</v>
      </c>
      <c r="AF306" s="68">
        <f t="shared" si="118"/>
        <v>1.9323456E-3</v>
      </c>
      <c r="AG306" s="69">
        <f t="shared" si="119"/>
        <v>9.661728E-2</v>
      </c>
    </row>
    <row r="307" spans="1:33">
      <c r="A307" s="101">
        <v>452</v>
      </c>
      <c r="B307" s="1" t="s">
        <v>616</v>
      </c>
      <c r="C307" s="13">
        <v>50227792</v>
      </c>
      <c r="D307" s="13">
        <v>4295</v>
      </c>
      <c r="E307" s="13">
        <v>657433</v>
      </c>
      <c r="F307" s="13">
        <v>14465.9</v>
      </c>
      <c r="G307" s="3">
        <v>0</v>
      </c>
      <c r="H307" s="4">
        <v>0</v>
      </c>
      <c r="I307" s="71">
        <v>1.038906E-2</v>
      </c>
      <c r="J307" s="74">
        <f t="shared" si="96"/>
        <v>5.3191221837904159E-5</v>
      </c>
      <c r="K307" s="75">
        <f t="shared" si="97"/>
        <v>1.0409042911164284E-4</v>
      </c>
      <c r="L307" s="75">
        <f t="shared" si="98"/>
        <v>1.6516101388165125E-5</v>
      </c>
      <c r="M307" s="75">
        <f t="shared" si="99"/>
        <v>8.1235980940336954E-4</v>
      </c>
      <c r="N307" s="75">
        <f t="shared" si="100"/>
        <v>0</v>
      </c>
      <c r="O307" s="43">
        <f t="shared" si="101"/>
        <v>0</v>
      </c>
      <c r="P307" s="76">
        <f t="shared" si="102"/>
        <v>4.042532859680716E-5</v>
      </c>
      <c r="Q307" s="76">
        <f t="shared" si="103"/>
        <v>1.3531755784513569E-5</v>
      </c>
      <c r="R307" s="76">
        <f t="shared" si="104"/>
        <v>8.2580506940825629E-7</v>
      </c>
      <c r="S307" s="76">
        <f t="shared" si="105"/>
        <v>2.4370794282101085E-5</v>
      </c>
      <c r="T307" s="76">
        <f t="shared" si="106"/>
        <v>0</v>
      </c>
      <c r="U307" s="76">
        <f t="shared" si="107"/>
        <v>0</v>
      </c>
      <c r="V307" s="77">
        <f t="shared" si="108"/>
        <v>3.1007751937984497E-5</v>
      </c>
      <c r="W307" s="61">
        <f t="shared" si="109"/>
        <v>1.1016143567081456E-2</v>
      </c>
      <c r="X307" s="61">
        <f t="shared" si="110"/>
        <v>1.038906E-2</v>
      </c>
      <c r="Y307" s="64">
        <f t="shared" si="111"/>
        <v>-6.2708356708145521E-4</v>
      </c>
      <c r="Z307" s="66">
        <f t="shared" si="112"/>
        <v>7.8956856000000006E-3</v>
      </c>
      <c r="AA307" s="67">
        <f t="shared" si="113"/>
        <v>1.3505778E-3</v>
      </c>
      <c r="AB307" s="67">
        <f t="shared" si="114"/>
        <v>5.1945300000000002E-4</v>
      </c>
      <c r="AC307" s="67">
        <f t="shared" si="115"/>
        <v>3.1167180000000002E-4</v>
      </c>
      <c r="AD307" s="67">
        <f t="shared" si="116"/>
        <v>5.1945300000000006E-5</v>
      </c>
      <c r="AE307" s="67">
        <f t="shared" si="117"/>
        <v>5.1945300000000006E-5</v>
      </c>
      <c r="AF307" s="68">
        <f t="shared" si="118"/>
        <v>2.0778120000000002E-4</v>
      </c>
      <c r="AG307" s="69">
        <f t="shared" si="119"/>
        <v>1.038906E-2</v>
      </c>
    </row>
    <row r="308" spans="1:33">
      <c r="A308" s="101">
        <v>453</v>
      </c>
      <c r="B308" s="1" t="s">
        <v>618</v>
      </c>
      <c r="C308" s="13">
        <v>1224761074</v>
      </c>
      <c r="D308" s="13">
        <v>66290</v>
      </c>
      <c r="E308" s="13">
        <v>26894285</v>
      </c>
      <c r="F308" s="13">
        <v>63775.4</v>
      </c>
      <c r="G308" s="3">
        <v>1.58</v>
      </c>
      <c r="H308" s="4">
        <v>0</v>
      </c>
      <c r="I308" s="71">
        <v>0.13878372999999999</v>
      </c>
      <c r="J308" s="74">
        <f t="shared" si="96"/>
        <v>1.2970217362046046E-3</v>
      </c>
      <c r="K308" s="75">
        <f t="shared" si="97"/>
        <v>1.6065551911084526E-3</v>
      </c>
      <c r="L308" s="75">
        <f t="shared" si="98"/>
        <v>6.7564107342072647E-4</v>
      </c>
      <c r="M308" s="75">
        <f t="shared" si="99"/>
        <v>3.5814274803934536E-3</v>
      </c>
      <c r="N308" s="75">
        <f t="shared" si="100"/>
        <v>2.878311196448382E-4</v>
      </c>
      <c r="O308" s="43">
        <f t="shared" si="101"/>
        <v>0</v>
      </c>
      <c r="P308" s="76">
        <f t="shared" si="102"/>
        <v>9.8573651951549949E-4</v>
      </c>
      <c r="Q308" s="76">
        <f t="shared" si="103"/>
        <v>2.0885217484409885E-4</v>
      </c>
      <c r="R308" s="76">
        <f t="shared" si="104"/>
        <v>3.3782053671036327E-5</v>
      </c>
      <c r="S308" s="76">
        <f t="shared" si="105"/>
        <v>1.074428244118036E-4</v>
      </c>
      <c r="T308" s="76">
        <f t="shared" si="106"/>
        <v>1.439155598224191E-6</v>
      </c>
      <c r="U308" s="76">
        <f t="shared" si="107"/>
        <v>0</v>
      </c>
      <c r="V308" s="77">
        <f t="shared" si="108"/>
        <v>3.1007751937984497E-5</v>
      </c>
      <c r="W308" s="61">
        <f t="shared" si="109"/>
        <v>0.13682604799786471</v>
      </c>
      <c r="X308" s="61">
        <f t="shared" si="110"/>
        <v>0.13878372999999999</v>
      </c>
      <c r="Y308" s="64">
        <f t="shared" si="111"/>
        <v>1.9576820021352803E-3</v>
      </c>
      <c r="Z308" s="66">
        <f t="shared" si="112"/>
        <v>0.1054756348</v>
      </c>
      <c r="AA308" s="67">
        <f t="shared" si="113"/>
        <v>1.8041884899999999E-2</v>
      </c>
      <c r="AB308" s="67">
        <f t="shared" si="114"/>
        <v>6.9391864999999997E-3</v>
      </c>
      <c r="AC308" s="67">
        <f t="shared" si="115"/>
        <v>4.1635118999999998E-3</v>
      </c>
      <c r="AD308" s="67">
        <f t="shared" si="116"/>
        <v>6.9391864999999997E-4</v>
      </c>
      <c r="AE308" s="67">
        <f t="shared" si="117"/>
        <v>6.9391864999999997E-4</v>
      </c>
      <c r="AF308" s="68">
        <f t="shared" si="118"/>
        <v>2.7756745999999999E-3</v>
      </c>
      <c r="AG308" s="69">
        <f t="shared" si="119"/>
        <v>0.13878372999999999</v>
      </c>
    </row>
    <row r="309" spans="1:33">
      <c r="A309" s="101">
        <v>454</v>
      </c>
      <c r="B309" s="1" t="s">
        <v>620</v>
      </c>
      <c r="C309" s="13">
        <v>7202872947</v>
      </c>
      <c r="D309" s="13">
        <v>387779</v>
      </c>
      <c r="E309" s="13">
        <v>238025310</v>
      </c>
      <c r="F309" s="13">
        <v>25520.2</v>
      </c>
      <c r="G309" s="3">
        <v>0</v>
      </c>
      <c r="H309" s="4">
        <v>0.196293</v>
      </c>
      <c r="I309" s="71">
        <v>0.73946363999999998</v>
      </c>
      <c r="J309" s="74">
        <f t="shared" si="96"/>
        <v>7.6278410325923834E-3</v>
      </c>
      <c r="K309" s="75">
        <f t="shared" si="97"/>
        <v>9.3979237509857396E-3</v>
      </c>
      <c r="L309" s="75">
        <f t="shared" si="98"/>
        <v>5.9796970229809487E-3</v>
      </c>
      <c r="M309" s="75">
        <f t="shared" si="99"/>
        <v>1.4331348072318952E-3</v>
      </c>
      <c r="N309" s="75">
        <f t="shared" si="100"/>
        <v>0</v>
      </c>
      <c r="O309" s="43">
        <f t="shared" si="101"/>
        <v>1.9629300000000003E-3</v>
      </c>
      <c r="P309" s="76">
        <f t="shared" si="102"/>
        <v>5.7971591847702118E-3</v>
      </c>
      <c r="Q309" s="76">
        <f t="shared" si="103"/>
        <v>1.2217300876281461E-3</v>
      </c>
      <c r="R309" s="76">
        <f t="shared" si="104"/>
        <v>2.9898485114904748E-4</v>
      </c>
      <c r="S309" s="76">
        <f t="shared" si="105"/>
        <v>4.2994044216956853E-5</v>
      </c>
      <c r="T309" s="76">
        <f t="shared" si="106"/>
        <v>0</v>
      </c>
      <c r="U309" s="76">
        <f t="shared" si="107"/>
        <v>9.814650000000001E-6</v>
      </c>
      <c r="V309" s="77">
        <f t="shared" si="108"/>
        <v>3.1007751937984497E-5</v>
      </c>
      <c r="W309" s="61">
        <f t="shared" si="109"/>
        <v>0.74016905697023472</v>
      </c>
      <c r="X309" s="61">
        <f t="shared" si="110"/>
        <v>0.73946363999999998</v>
      </c>
      <c r="Y309" s="64">
        <f t="shared" si="111"/>
        <v>-7.0541697023474015E-4</v>
      </c>
      <c r="Z309" s="66">
        <f t="shared" si="112"/>
        <v>0.56199236639999994</v>
      </c>
      <c r="AA309" s="67">
        <f t="shared" si="113"/>
        <v>9.6130273200000005E-2</v>
      </c>
      <c r="AB309" s="67">
        <f t="shared" si="114"/>
        <v>3.6973182E-2</v>
      </c>
      <c r="AC309" s="67">
        <f t="shared" si="115"/>
        <v>2.2183909199999997E-2</v>
      </c>
      <c r="AD309" s="67">
        <f t="shared" si="116"/>
        <v>3.6973181999999999E-3</v>
      </c>
      <c r="AE309" s="67">
        <f t="shared" si="117"/>
        <v>3.6973181999999999E-3</v>
      </c>
      <c r="AF309" s="68">
        <f t="shared" si="118"/>
        <v>1.4789272799999999E-2</v>
      </c>
      <c r="AG309" s="69">
        <f t="shared" si="119"/>
        <v>0.73946363999999987</v>
      </c>
    </row>
    <row r="310" spans="1:33">
      <c r="A310" s="101">
        <v>455</v>
      </c>
      <c r="B310" s="1" t="s">
        <v>622</v>
      </c>
      <c r="C310" s="13">
        <v>3479201718</v>
      </c>
      <c r="D310" s="13">
        <v>137245</v>
      </c>
      <c r="E310" s="13">
        <v>47174192</v>
      </c>
      <c r="F310" s="13">
        <v>58280.86</v>
      </c>
      <c r="G310" s="3">
        <v>2.2599999999999998</v>
      </c>
      <c r="H310" s="4">
        <v>0.196938</v>
      </c>
      <c r="I310" s="71">
        <v>0.34872565</v>
      </c>
      <c r="J310" s="74">
        <f t="shared" si="96"/>
        <v>3.6844739342903081E-3</v>
      </c>
      <c r="K310" s="75">
        <f t="shared" si="97"/>
        <v>3.3261678564441028E-3</v>
      </c>
      <c r="L310" s="75">
        <f t="shared" si="98"/>
        <v>1.1851150428663728E-3</v>
      </c>
      <c r="M310" s="75">
        <f t="shared" si="99"/>
        <v>3.2728712573337621E-3</v>
      </c>
      <c r="N310" s="75">
        <f t="shared" si="100"/>
        <v>4.1170780404894568E-4</v>
      </c>
      <c r="O310" s="43">
        <f t="shared" si="101"/>
        <v>1.9693800000000002E-3</v>
      </c>
      <c r="P310" s="76">
        <f t="shared" si="102"/>
        <v>2.800200190060634E-3</v>
      </c>
      <c r="Q310" s="76">
        <f t="shared" si="103"/>
        <v>4.324018213377334E-4</v>
      </c>
      <c r="R310" s="76">
        <f t="shared" si="104"/>
        <v>5.9255752143318644E-5</v>
      </c>
      <c r="S310" s="76">
        <f t="shared" si="105"/>
        <v>9.8186137720012855E-5</v>
      </c>
      <c r="T310" s="76">
        <f t="shared" si="106"/>
        <v>2.0585390202447285E-6</v>
      </c>
      <c r="U310" s="76">
        <f t="shared" si="107"/>
        <v>9.8469000000000005E-6</v>
      </c>
      <c r="V310" s="77">
        <f t="shared" si="108"/>
        <v>3.1007751937984497E-5</v>
      </c>
      <c r="W310" s="61">
        <f t="shared" si="109"/>
        <v>0.34329570922199282</v>
      </c>
      <c r="X310" s="61">
        <f t="shared" si="110"/>
        <v>0.34872565</v>
      </c>
      <c r="Y310" s="64">
        <f t="shared" si="111"/>
        <v>5.4299407780071807E-3</v>
      </c>
      <c r="Z310" s="66">
        <f t="shared" si="112"/>
        <v>0.26503149399999998</v>
      </c>
      <c r="AA310" s="67">
        <f t="shared" si="113"/>
        <v>4.5334334500000004E-2</v>
      </c>
      <c r="AB310" s="67">
        <f t="shared" si="114"/>
        <v>1.7436282500000001E-2</v>
      </c>
      <c r="AC310" s="67">
        <f t="shared" si="115"/>
        <v>1.0461769499999999E-2</v>
      </c>
      <c r="AD310" s="67">
        <f t="shared" si="116"/>
        <v>1.74362825E-3</v>
      </c>
      <c r="AE310" s="67">
        <f t="shared" si="117"/>
        <v>1.74362825E-3</v>
      </c>
      <c r="AF310" s="68">
        <f t="shared" si="118"/>
        <v>6.9745129999999999E-3</v>
      </c>
      <c r="AG310" s="69">
        <f t="shared" si="119"/>
        <v>0.34872565000000005</v>
      </c>
    </row>
    <row r="311" spans="1:33">
      <c r="A311" s="101">
        <v>456</v>
      </c>
      <c r="B311" s="1" t="s">
        <v>624</v>
      </c>
      <c r="C311" s="13">
        <v>2811074835</v>
      </c>
      <c r="D311" s="13">
        <v>86505</v>
      </c>
      <c r="E311" s="13">
        <v>58173011</v>
      </c>
      <c r="F311" s="13">
        <v>38197.519999999997</v>
      </c>
      <c r="G311" s="3">
        <v>1.02</v>
      </c>
      <c r="H311" s="4">
        <v>0</v>
      </c>
      <c r="I311" s="71">
        <v>0.27618084999999998</v>
      </c>
      <c r="J311" s="74">
        <f t="shared" si="96"/>
        <v>2.9769276967507316E-3</v>
      </c>
      <c r="K311" s="75">
        <f t="shared" si="97"/>
        <v>2.0964709127596422E-3</v>
      </c>
      <c r="L311" s="75">
        <f t="shared" si="98"/>
        <v>1.4614285375556826E-3</v>
      </c>
      <c r="M311" s="75">
        <f t="shared" si="99"/>
        <v>2.1450535443271E-3</v>
      </c>
      <c r="N311" s="75">
        <f t="shared" si="100"/>
        <v>1.8581502660616135E-4</v>
      </c>
      <c r="O311" s="43">
        <f t="shared" si="101"/>
        <v>0</v>
      </c>
      <c r="P311" s="76">
        <f t="shared" si="102"/>
        <v>2.2624650495305563E-3</v>
      </c>
      <c r="Q311" s="76">
        <f t="shared" si="103"/>
        <v>2.7254121865875349E-4</v>
      </c>
      <c r="R311" s="76">
        <f t="shared" si="104"/>
        <v>7.307142687778413E-5</v>
      </c>
      <c r="S311" s="76">
        <f t="shared" si="105"/>
        <v>6.4351606329812999E-5</v>
      </c>
      <c r="T311" s="76">
        <f t="shared" si="106"/>
        <v>9.2907513303080673E-7</v>
      </c>
      <c r="U311" s="76">
        <f t="shared" si="107"/>
        <v>0</v>
      </c>
      <c r="V311" s="77">
        <f t="shared" si="108"/>
        <v>3.1007751937984497E-5</v>
      </c>
      <c r="W311" s="61">
        <f t="shared" si="109"/>
        <v>0.27043661284679216</v>
      </c>
      <c r="X311" s="61">
        <f t="shared" si="110"/>
        <v>0.27618084999999998</v>
      </c>
      <c r="Y311" s="64">
        <f t="shared" si="111"/>
        <v>5.7442371532078207E-3</v>
      </c>
      <c r="Z311" s="66">
        <f t="shared" si="112"/>
        <v>0.20989744599999999</v>
      </c>
      <c r="AA311" s="67">
        <f t="shared" si="113"/>
        <v>3.5903510499999999E-2</v>
      </c>
      <c r="AB311" s="67">
        <f t="shared" si="114"/>
        <v>1.38090425E-2</v>
      </c>
      <c r="AC311" s="67">
        <f t="shared" si="115"/>
        <v>8.2854254999999988E-3</v>
      </c>
      <c r="AD311" s="67">
        <f t="shared" si="116"/>
        <v>1.3809042499999999E-3</v>
      </c>
      <c r="AE311" s="67">
        <f t="shared" si="117"/>
        <v>1.3809042499999999E-3</v>
      </c>
      <c r="AF311" s="68">
        <f t="shared" si="118"/>
        <v>5.5236169999999998E-3</v>
      </c>
      <c r="AG311" s="69">
        <f t="shared" si="119"/>
        <v>0.27618084999999992</v>
      </c>
    </row>
    <row r="312" spans="1:33">
      <c r="A312" s="101">
        <v>457</v>
      </c>
      <c r="B312" s="1" t="s">
        <v>626</v>
      </c>
      <c r="C312" s="13">
        <v>40271388</v>
      </c>
      <c r="D312" s="13">
        <v>3266</v>
      </c>
      <c r="E312" s="13">
        <v>746659</v>
      </c>
      <c r="F312" s="13">
        <v>9396.1</v>
      </c>
      <c r="G312" s="3">
        <v>0</v>
      </c>
      <c r="H312" s="4">
        <v>0</v>
      </c>
      <c r="I312" s="71">
        <v>9.1375799999999993E-3</v>
      </c>
      <c r="J312" s="74">
        <f t="shared" si="96"/>
        <v>4.2647391962368392E-5</v>
      </c>
      <c r="K312" s="75">
        <f t="shared" si="97"/>
        <v>7.9152349587572883E-5</v>
      </c>
      <c r="L312" s="75">
        <f t="shared" si="98"/>
        <v>1.8757646401056813E-5</v>
      </c>
      <c r="M312" s="75">
        <f t="shared" si="99"/>
        <v>5.2765565952585052E-4</v>
      </c>
      <c r="N312" s="75">
        <f t="shared" si="100"/>
        <v>0</v>
      </c>
      <c r="O312" s="43">
        <f t="shared" si="101"/>
        <v>0</v>
      </c>
      <c r="P312" s="76">
        <f t="shared" si="102"/>
        <v>3.2412017891399978E-5</v>
      </c>
      <c r="Q312" s="76">
        <f t="shared" si="103"/>
        <v>1.0289805446384476E-5</v>
      </c>
      <c r="R312" s="76">
        <f t="shared" si="104"/>
        <v>9.3788232005284064E-7</v>
      </c>
      <c r="S312" s="76">
        <f t="shared" si="105"/>
        <v>1.5829669785775515E-5</v>
      </c>
      <c r="T312" s="76">
        <f t="shared" si="106"/>
        <v>0</v>
      </c>
      <c r="U312" s="76">
        <f t="shared" si="107"/>
        <v>0</v>
      </c>
      <c r="V312" s="77">
        <f t="shared" si="108"/>
        <v>3.1007751937984497E-5</v>
      </c>
      <c r="W312" s="61">
        <f t="shared" si="109"/>
        <v>9.0477127381597324E-3</v>
      </c>
      <c r="X312" s="61">
        <f t="shared" si="110"/>
        <v>9.1375799999999993E-3</v>
      </c>
      <c r="Y312" s="64">
        <f t="shared" si="111"/>
        <v>8.9867261840266902E-5</v>
      </c>
      <c r="Z312" s="66">
        <f t="shared" si="112"/>
        <v>6.9445607999999992E-3</v>
      </c>
      <c r="AA312" s="67">
        <f t="shared" si="113"/>
        <v>1.1878854E-3</v>
      </c>
      <c r="AB312" s="67">
        <f t="shared" si="114"/>
        <v>4.5687899999999999E-4</v>
      </c>
      <c r="AC312" s="67">
        <f t="shared" si="115"/>
        <v>2.7412739999999996E-4</v>
      </c>
      <c r="AD312" s="67">
        <f t="shared" si="116"/>
        <v>4.56879E-5</v>
      </c>
      <c r="AE312" s="67">
        <f t="shared" si="117"/>
        <v>4.56879E-5</v>
      </c>
      <c r="AF312" s="68">
        <f t="shared" si="118"/>
        <v>1.827516E-4</v>
      </c>
      <c r="AG312" s="69">
        <f t="shared" si="119"/>
        <v>9.1375799999999993E-3</v>
      </c>
    </row>
    <row r="313" spans="1:33">
      <c r="A313" s="101">
        <v>458</v>
      </c>
      <c r="B313" s="1" t="s">
        <v>628</v>
      </c>
      <c r="C313" s="13">
        <v>225881818</v>
      </c>
      <c r="D313" s="13">
        <v>2132</v>
      </c>
      <c r="E313" s="13">
        <v>761017</v>
      </c>
      <c r="F313" s="13">
        <v>9304.6</v>
      </c>
      <c r="G313" s="3">
        <v>0</v>
      </c>
      <c r="H313" s="4">
        <v>0</v>
      </c>
      <c r="I313" s="71">
        <v>2.3373919999999999E-2</v>
      </c>
      <c r="J313" s="74">
        <f t="shared" si="96"/>
        <v>2.3920880078477454E-4</v>
      </c>
      <c r="K313" s="75">
        <f t="shared" si="97"/>
        <v>5.1669568071250883E-5</v>
      </c>
      <c r="L313" s="75">
        <f t="shared" si="98"/>
        <v>1.9118349596258869E-5</v>
      </c>
      <c r="M313" s="75">
        <f t="shared" si="99"/>
        <v>5.225173050121038E-4</v>
      </c>
      <c r="N313" s="75">
        <f t="shared" si="100"/>
        <v>0</v>
      </c>
      <c r="O313" s="43">
        <f t="shared" si="101"/>
        <v>0</v>
      </c>
      <c r="P313" s="76">
        <f t="shared" si="102"/>
        <v>1.8179868859642865E-4</v>
      </c>
      <c r="Q313" s="76">
        <f t="shared" si="103"/>
        <v>6.7170438492626153E-6</v>
      </c>
      <c r="R313" s="76">
        <f t="shared" si="104"/>
        <v>9.5591747981294348E-7</v>
      </c>
      <c r="S313" s="76">
        <f t="shared" si="105"/>
        <v>1.5675519150363115E-5</v>
      </c>
      <c r="T313" s="76">
        <f t="shared" si="106"/>
        <v>0</v>
      </c>
      <c r="U313" s="76">
        <f t="shared" si="107"/>
        <v>0</v>
      </c>
      <c r="V313" s="77">
        <f t="shared" si="108"/>
        <v>3.1007751937984497E-5</v>
      </c>
      <c r="W313" s="61">
        <f t="shared" si="109"/>
        <v>2.3615492101385187E-2</v>
      </c>
      <c r="X313" s="61">
        <f t="shared" si="110"/>
        <v>2.3373919999999999E-2</v>
      </c>
      <c r="Y313" s="64">
        <f t="shared" si="111"/>
        <v>-2.4157210138518737E-4</v>
      </c>
      <c r="Z313" s="66">
        <f t="shared" si="112"/>
        <v>1.7764179200000001E-2</v>
      </c>
      <c r="AA313" s="67">
        <f t="shared" si="113"/>
        <v>3.0386096E-3</v>
      </c>
      <c r="AB313" s="67">
        <f t="shared" si="114"/>
        <v>1.1686960000000001E-3</v>
      </c>
      <c r="AC313" s="67">
        <f t="shared" si="115"/>
        <v>7.0121759999999995E-4</v>
      </c>
      <c r="AD313" s="67">
        <f t="shared" si="116"/>
        <v>1.168696E-4</v>
      </c>
      <c r="AE313" s="67">
        <f t="shared" si="117"/>
        <v>1.168696E-4</v>
      </c>
      <c r="AF313" s="68">
        <f t="shared" si="118"/>
        <v>4.6747839999999999E-4</v>
      </c>
      <c r="AG313" s="69">
        <f t="shared" si="119"/>
        <v>2.3373919999999999E-2</v>
      </c>
    </row>
    <row r="314" spans="1:33">
      <c r="A314" s="101">
        <v>459</v>
      </c>
      <c r="B314" s="1" t="s">
        <v>630</v>
      </c>
      <c r="C314" s="13">
        <v>257886435</v>
      </c>
      <c r="D314" s="13">
        <v>46293</v>
      </c>
      <c r="E314" s="13">
        <v>48884366</v>
      </c>
      <c r="F314" s="13">
        <v>444.4</v>
      </c>
      <c r="G314" s="3">
        <v>0</v>
      </c>
      <c r="H314" s="4">
        <v>0.59755100000000005</v>
      </c>
      <c r="I314" s="71">
        <v>4.6556800000000002E-2</v>
      </c>
      <c r="J314" s="74">
        <f t="shared" si="96"/>
        <v>2.7310168388591024E-4</v>
      </c>
      <c r="K314" s="75">
        <f t="shared" si="97"/>
        <v>1.1219227554983193E-3</v>
      </c>
      <c r="L314" s="75">
        <f t="shared" si="98"/>
        <v>1.2280782150457491E-3</v>
      </c>
      <c r="M314" s="75">
        <f t="shared" si="99"/>
        <v>2.4956117441628755E-5</v>
      </c>
      <c r="N314" s="75">
        <f t="shared" si="100"/>
        <v>0</v>
      </c>
      <c r="O314" s="43">
        <f t="shared" si="101"/>
        <v>5.9755100000000016E-3</v>
      </c>
      <c r="P314" s="76">
        <f t="shared" si="102"/>
        <v>2.0755727975329177E-4</v>
      </c>
      <c r="Q314" s="76">
        <f t="shared" si="103"/>
        <v>1.4584995821478151E-4</v>
      </c>
      <c r="R314" s="76">
        <f t="shared" si="104"/>
        <v>6.1403910752287451E-5</v>
      </c>
      <c r="S314" s="76">
        <f t="shared" si="105"/>
        <v>7.4868352324886259E-7</v>
      </c>
      <c r="T314" s="76">
        <f t="shared" si="106"/>
        <v>0</v>
      </c>
      <c r="U314" s="76">
        <f t="shared" si="107"/>
        <v>2.987755000000001E-5</v>
      </c>
      <c r="V314" s="77">
        <f t="shared" si="108"/>
        <v>3.1007751937984497E-5</v>
      </c>
      <c r="W314" s="61">
        <f t="shared" si="109"/>
        <v>4.7644513418159409E-2</v>
      </c>
      <c r="X314" s="61">
        <f t="shared" si="110"/>
        <v>4.6556800000000002E-2</v>
      </c>
      <c r="Y314" s="64">
        <f t="shared" si="111"/>
        <v>-1.087713418159407E-3</v>
      </c>
      <c r="Z314" s="66">
        <f t="shared" si="112"/>
        <v>3.5383168E-2</v>
      </c>
      <c r="AA314" s="67">
        <f t="shared" si="113"/>
        <v>6.0523840000000009E-3</v>
      </c>
      <c r="AB314" s="67">
        <f t="shared" si="114"/>
        <v>2.3278400000000003E-3</v>
      </c>
      <c r="AC314" s="67">
        <f t="shared" si="115"/>
        <v>1.3967039999999999E-3</v>
      </c>
      <c r="AD314" s="67">
        <f t="shared" si="116"/>
        <v>2.3278400000000001E-4</v>
      </c>
      <c r="AE314" s="67">
        <f t="shared" si="117"/>
        <v>2.3278400000000001E-4</v>
      </c>
      <c r="AF314" s="68">
        <f t="shared" si="118"/>
        <v>9.3113600000000005E-4</v>
      </c>
      <c r="AG314" s="69">
        <f t="shared" si="119"/>
        <v>4.6556799999999995E-2</v>
      </c>
    </row>
    <row r="315" spans="1:33">
      <c r="A315" s="101">
        <v>460</v>
      </c>
      <c r="B315" s="1" t="s">
        <v>632</v>
      </c>
      <c r="C315" s="13">
        <v>56517428</v>
      </c>
      <c r="D315" s="13">
        <v>7152</v>
      </c>
      <c r="E315" s="13">
        <v>3042047</v>
      </c>
      <c r="F315" s="13">
        <v>6607</v>
      </c>
      <c r="G315" s="3">
        <v>0</v>
      </c>
      <c r="H315" s="4">
        <v>0.240734</v>
      </c>
      <c r="I315" s="71">
        <v>1.35158E-2</v>
      </c>
      <c r="J315" s="74">
        <f t="shared" si="96"/>
        <v>5.9851945123444324E-5</v>
      </c>
      <c r="K315" s="75">
        <f t="shared" si="97"/>
        <v>1.7333055855796732E-4</v>
      </c>
      <c r="L315" s="75">
        <f t="shared" si="98"/>
        <v>7.6422626609195989E-5</v>
      </c>
      <c r="M315" s="75">
        <f t="shared" si="99"/>
        <v>3.7102850570846358E-4</v>
      </c>
      <c r="N315" s="75">
        <f t="shared" si="100"/>
        <v>0</v>
      </c>
      <c r="O315" s="43">
        <f t="shared" si="101"/>
        <v>2.4073400000000004E-3</v>
      </c>
      <c r="P315" s="76">
        <f t="shared" si="102"/>
        <v>4.5487478293817685E-5</v>
      </c>
      <c r="Q315" s="76">
        <f t="shared" si="103"/>
        <v>2.2532972612535751E-5</v>
      </c>
      <c r="R315" s="76">
        <f t="shared" si="104"/>
        <v>3.8211313304597996E-6</v>
      </c>
      <c r="S315" s="76">
        <f t="shared" si="105"/>
        <v>1.1130855171253906E-5</v>
      </c>
      <c r="T315" s="76">
        <f t="shared" si="106"/>
        <v>0</v>
      </c>
      <c r="U315" s="76">
        <f t="shared" si="107"/>
        <v>1.2036700000000003E-5</v>
      </c>
      <c r="V315" s="77">
        <f t="shared" si="108"/>
        <v>3.1007751937984497E-5</v>
      </c>
      <c r="W315" s="61">
        <f t="shared" si="109"/>
        <v>1.2601688934605164E-2</v>
      </c>
      <c r="X315" s="61">
        <f t="shared" si="110"/>
        <v>1.35158E-2</v>
      </c>
      <c r="Y315" s="64">
        <f t="shared" si="111"/>
        <v>9.1411106539483582E-4</v>
      </c>
      <c r="Z315" s="66">
        <f t="shared" si="112"/>
        <v>1.0272007999999999E-2</v>
      </c>
      <c r="AA315" s="67">
        <f t="shared" si="113"/>
        <v>1.7570540000000001E-3</v>
      </c>
      <c r="AB315" s="67">
        <f t="shared" si="114"/>
        <v>6.7579000000000001E-4</v>
      </c>
      <c r="AC315" s="67">
        <f t="shared" si="115"/>
        <v>4.0547399999999996E-4</v>
      </c>
      <c r="AD315" s="67">
        <f t="shared" si="116"/>
        <v>6.7578999999999998E-5</v>
      </c>
      <c r="AE315" s="67">
        <f t="shared" si="117"/>
        <v>6.7578999999999998E-5</v>
      </c>
      <c r="AF315" s="68">
        <f t="shared" si="118"/>
        <v>2.7031599999999999E-4</v>
      </c>
      <c r="AG315" s="69">
        <f t="shared" si="119"/>
        <v>1.35158E-2</v>
      </c>
    </row>
    <row r="316" spans="1:33">
      <c r="A316" s="101">
        <v>461</v>
      </c>
      <c r="B316" s="1" t="s">
        <v>634</v>
      </c>
      <c r="C316" s="13">
        <v>950709296</v>
      </c>
      <c r="D316" s="13">
        <v>46642</v>
      </c>
      <c r="E316" s="13">
        <v>17354109</v>
      </c>
      <c r="F316" s="13">
        <v>30771.3</v>
      </c>
      <c r="G316" s="3">
        <v>0</v>
      </c>
      <c r="H316" s="4">
        <v>0</v>
      </c>
      <c r="I316" s="71">
        <v>0.10480382000000001</v>
      </c>
      <c r="J316" s="74">
        <f t="shared" si="96"/>
        <v>1.0068009572647288E-3</v>
      </c>
      <c r="K316" s="75">
        <f t="shared" si="97"/>
        <v>1.1303808602154239E-3</v>
      </c>
      <c r="L316" s="75">
        <f t="shared" si="98"/>
        <v>4.3597176251461195E-4</v>
      </c>
      <c r="M316" s="75">
        <f t="shared" si="99"/>
        <v>1.7280201994410238E-3</v>
      </c>
      <c r="N316" s="75">
        <f t="shared" si="100"/>
        <v>0</v>
      </c>
      <c r="O316" s="43">
        <f t="shared" si="101"/>
        <v>0</v>
      </c>
      <c r="P316" s="76">
        <f t="shared" si="102"/>
        <v>7.6516872752119389E-4</v>
      </c>
      <c r="Q316" s="76">
        <f t="shared" si="103"/>
        <v>1.4694951182800511E-4</v>
      </c>
      <c r="R316" s="76">
        <f t="shared" si="104"/>
        <v>2.1798588125730598E-5</v>
      </c>
      <c r="S316" s="76">
        <f t="shared" si="105"/>
        <v>5.1840605983230716E-5</v>
      </c>
      <c r="T316" s="76">
        <f t="shared" si="106"/>
        <v>0</v>
      </c>
      <c r="U316" s="76">
        <f t="shared" si="107"/>
        <v>0</v>
      </c>
      <c r="V316" s="77">
        <f t="shared" si="108"/>
        <v>3.1007751937984497E-5</v>
      </c>
      <c r="W316" s="61">
        <f t="shared" si="109"/>
        <v>0.10167651853961449</v>
      </c>
      <c r="X316" s="61">
        <f t="shared" si="110"/>
        <v>0.10480382000000001</v>
      </c>
      <c r="Y316" s="64">
        <f t="shared" si="111"/>
        <v>3.1273014603855204E-3</v>
      </c>
      <c r="Z316" s="66">
        <f t="shared" si="112"/>
        <v>7.9650903200000012E-2</v>
      </c>
      <c r="AA316" s="67">
        <f t="shared" si="113"/>
        <v>1.3624496600000001E-2</v>
      </c>
      <c r="AB316" s="67">
        <f t="shared" si="114"/>
        <v>5.2401910000000008E-3</v>
      </c>
      <c r="AC316" s="67">
        <f t="shared" si="115"/>
        <v>3.1441146000000001E-3</v>
      </c>
      <c r="AD316" s="67">
        <f t="shared" si="116"/>
        <v>5.2401910000000006E-4</v>
      </c>
      <c r="AE316" s="67">
        <f t="shared" si="117"/>
        <v>5.2401910000000006E-4</v>
      </c>
      <c r="AF316" s="68">
        <f t="shared" si="118"/>
        <v>2.0960764000000002E-3</v>
      </c>
      <c r="AG316" s="69">
        <f t="shared" si="119"/>
        <v>0.10480382000000001</v>
      </c>
    </row>
    <row r="317" spans="1:33">
      <c r="A317" s="101">
        <v>462</v>
      </c>
      <c r="B317" s="1" t="s">
        <v>636</v>
      </c>
      <c r="C317" s="13">
        <v>410181340</v>
      </c>
      <c r="D317" s="13">
        <v>21746</v>
      </c>
      <c r="E317" s="13">
        <v>4392487</v>
      </c>
      <c r="F317" s="13">
        <v>45056.5</v>
      </c>
      <c r="G317" s="3">
        <v>0</v>
      </c>
      <c r="H317" s="4">
        <v>0</v>
      </c>
      <c r="I317" s="71">
        <v>5.0889990000000003E-2</v>
      </c>
      <c r="J317" s="74">
        <f t="shared" si="96"/>
        <v>4.343819582933048E-4</v>
      </c>
      <c r="K317" s="75">
        <f t="shared" si="97"/>
        <v>5.2701990022393131E-4</v>
      </c>
      <c r="L317" s="75">
        <f t="shared" si="98"/>
        <v>1.1034852317756677E-4</v>
      </c>
      <c r="M317" s="75">
        <f t="shared" si="99"/>
        <v>2.5302324606407429E-3</v>
      </c>
      <c r="N317" s="75">
        <f t="shared" si="100"/>
        <v>0</v>
      </c>
      <c r="O317" s="43">
        <f t="shared" si="101"/>
        <v>0</v>
      </c>
      <c r="P317" s="76">
        <f t="shared" si="102"/>
        <v>3.3013028830291164E-4</v>
      </c>
      <c r="Q317" s="76">
        <f t="shared" si="103"/>
        <v>6.8512587029111069E-5</v>
      </c>
      <c r="R317" s="76">
        <f t="shared" si="104"/>
        <v>5.5174261588783394E-6</v>
      </c>
      <c r="S317" s="76">
        <f t="shared" si="105"/>
        <v>7.5906973819222284E-5</v>
      </c>
      <c r="T317" s="76">
        <f t="shared" si="106"/>
        <v>0</v>
      </c>
      <c r="U317" s="76">
        <f t="shared" si="107"/>
        <v>0</v>
      </c>
      <c r="V317" s="77">
        <f t="shared" si="108"/>
        <v>3.1007751937984497E-5</v>
      </c>
      <c r="W317" s="61">
        <f t="shared" si="109"/>
        <v>5.1107502724810787E-2</v>
      </c>
      <c r="X317" s="61">
        <f t="shared" si="110"/>
        <v>5.0889990000000003E-2</v>
      </c>
      <c r="Y317" s="64">
        <f t="shared" si="111"/>
        <v>-2.1751272481078388E-4</v>
      </c>
      <c r="Z317" s="66">
        <f t="shared" si="112"/>
        <v>3.8676392400000002E-2</v>
      </c>
      <c r="AA317" s="67">
        <f t="shared" si="113"/>
        <v>6.6156987000000004E-3</v>
      </c>
      <c r="AB317" s="67">
        <f t="shared" si="114"/>
        <v>2.5444995000000002E-3</v>
      </c>
      <c r="AC317" s="67">
        <f t="shared" si="115"/>
        <v>1.5266997000000001E-3</v>
      </c>
      <c r="AD317" s="67">
        <f t="shared" si="116"/>
        <v>2.5444995000000002E-4</v>
      </c>
      <c r="AE317" s="67">
        <f t="shared" si="117"/>
        <v>2.5444995000000002E-4</v>
      </c>
      <c r="AF317" s="68">
        <f t="shared" si="118"/>
        <v>1.0177998000000001E-3</v>
      </c>
      <c r="AG317" s="69">
        <f t="shared" si="119"/>
        <v>5.0889989999999996E-2</v>
      </c>
    </row>
    <row r="318" spans="1:33">
      <c r="A318" s="101">
        <v>463</v>
      </c>
      <c r="B318" s="1" t="s">
        <v>638</v>
      </c>
      <c r="C318" s="13">
        <v>278271066</v>
      </c>
      <c r="D318" s="13">
        <v>18931</v>
      </c>
      <c r="E318" s="13">
        <v>6044279</v>
      </c>
      <c r="F318" s="13">
        <v>23908.1</v>
      </c>
      <c r="G318" s="3">
        <v>0</v>
      </c>
      <c r="H318" s="4">
        <v>0</v>
      </c>
      <c r="I318" s="71">
        <v>3.7322540000000001E-2</v>
      </c>
      <c r="J318" s="74">
        <f t="shared" si="96"/>
        <v>2.9468900410107755E-4</v>
      </c>
      <c r="K318" s="75">
        <f t="shared" si="97"/>
        <v>4.5879765157450772E-4</v>
      </c>
      <c r="L318" s="75">
        <f t="shared" si="98"/>
        <v>1.5184501657561654E-4</v>
      </c>
      <c r="M318" s="75">
        <f t="shared" si="99"/>
        <v>1.3426043010940694E-3</v>
      </c>
      <c r="N318" s="75">
        <f t="shared" si="100"/>
        <v>0</v>
      </c>
      <c r="O318" s="43">
        <f t="shared" si="101"/>
        <v>0</v>
      </c>
      <c r="P318" s="76">
        <f t="shared" si="102"/>
        <v>2.2396364311681895E-4</v>
      </c>
      <c r="Q318" s="76">
        <f t="shared" si="103"/>
        <v>5.9643694704686008E-5</v>
      </c>
      <c r="R318" s="76">
        <f t="shared" si="104"/>
        <v>7.5922508287808272E-6</v>
      </c>
      <c r="S318" s="76">
        <f t="shared" si="105"/>
        <v>4.0278129032822082E-5</v>
      </c>
      <c r="T318" s="76">
        <f t="shared" si="106"/>
        <v>0</v>
      </c>
      <c r="U318" s="76">
        <f t="shared" si="107"/>
        <v>0</v>
      </c>
      <c r="V318" s="77">
        <f t="shared" si="108"/>
        <v>3.1007751937984497E-5</v>
      </c>
      <c r="W318" s="61">
        <f t="shared" si="109"/>
        <v>3.6248546962109232E-2</v>
      </c>
      <c r="X318" s="61">
        <f t="shared" si="110"/>
        <v>3.7322540000000001E-2</v>
      </c>
      <c r="Y318" s="64">
        <f t="shared" si="111"/>
        <v>1.0739930378907692E-3</v>
      </c>
      <c r="Z318" s="66">
        <f t="shared" si="112"/>
        <v>2.8365130400000001E-2</v>
      </c>
      <c r="AA318" s="67">
        <f t="shared" si="113"/>
        <v>4.8519302E-3</v>
      </c>
      <c r="AB318" s="67">
        <f t="shared" si="114"/>
        <v>1.8661270000000002E-3</v>
      </c>
      <c r="AC318" s="67">
        <f t="shared" si="115"/>
        <v>1.1196762000000001E-3</v>
      </c>
      <c r="AD318" s="67">
        <f t="shared" si="116"/>
        <v>1.866127E-4</v>
      </c>
      <c r="AE318" s="67">
        <f t="shared" si="117"/>
        <v>1.866127E-4</v>
      </c>
      <c r="AF318" s="68">
        <f t="shared" si="118"/>
        <v>7.4645080000000001E-4</v>
      </c>
      <c r="AG318" s="69">
        <f t="shared" si="119"/>
        <v>3.7322540000000001E-2</v>
      </c>
    </row>
    <row r="319" spans="1:33">
      <c r="A319" s="101">
        <v>464</v>
      </c>
      <c r="B319" s="1" t="s">
        <v>640</v>
      </c>
      <c r="C319" s="13">
        <v>40419950</v>
      </c>
      <c r="D319" s="13">
        <v>4063</v>
      </c>
      <c r="E319" s="13">
        <v>639693</v>
      </c>
      <c r="F319" s="13">
        <v>20424.900000000001</v>
      </c>
      <c r="G319" s="3">
        <v>0</v>
      </c>
      <c r="H319" s="4">
        <v>0.24296599999999999</v>
      </c>
      <c r="I319" s="71">
        <v>1.2996860000000001E-2</v>
      </c>
      <c r="J319" s="74">
        <f t="shared" si="96"/>
        <v>4.2804719091115814E-5</v>
      </c>
      <c r="K319" s="75">
        <f t="shared" si="97"/>
        <v>9.8467849471619285E-5</v>
      </c>
      <c r="L319" s="75">
        <f t="shared" si="98"/>
        <v>1.6070435231117866E-5</v>
      </c>
      <c r="M319" s="75">
        <f t="shared" si="99"/>
        <v>1.1469986569161189E-3</v>
      </c>
      <c r="N319" s="75">
        <f t="shared" si="100"/>
        <v>0</v>
      </c>
      <c r="O319" s="43">
        <f t="shared" si="101"/>
        <v>2.4296600000000002E-3</v>
      </c>
      <c r="P319" s="76">
        <f t="shared" si="102"/>
        <v>3.2531586509248019E-5</v>
      </c>
      <c r="Q319" s="76">
        <f t="shared" si="103"/>
        <v>1.2800820431310507E-5</v>
      </c>
      <c r="R319" s="76">
        <f t="shared" si="104"/>
        <v>8.035217615558934E-7</v>
      </c>
      <c r="S319" s="76">
        <f t="shared" si="105"/>
        <v>3.4409959707483563E-5</v>
      </c>
      <c r="T319" s="76">
        <f t="shared" si="106"/>
        <v>0</v>
      </c>
      <c r="U319" s="76">
        <f t="shared" si="107"/>
        <v>1.21483E-5</v>
      </c>
      <c r="V319" s="77">
        <f t="shared" si="108"/>
        <v>3.1007751937984497E-5</v>
      </c>
      <c r="W319" s="61">
        <f t="shared" si="109"/>
        <v>1.2370194034758248E-2</v>
      </c>
      <c r="X319" s="61">
        <f t="shared" si="110"/>
        <v>1.2996860000000001E-2</v>
      </c>
      <c r="Y319" s="64">
        <f t="shared" si="111"/>
        <v>6.2666596524175305E-4</v>
      </c>
      <c r="Z319" s="66">
        <f t="shared" si="112"/>
        <v>9.8776136000000014E-3</v>
      </c>
      <c r="AA319" s="67">
        <f t="shared" si="113"/>
        <v>1.6895918000000001E-3</v>
      </c>
      <c r="AB319" s="67">
        <f t="shared" si="114"/>
        <v>6.498430000000001E-4</v>
      </c>
      <c r="AC319" s="67">
        <f t="shared" si="115"/>
        <v>3.8990580000000002E-4</v>
      </c>
      <c r="AD319" s="67">
        <f t="shared" si="116"/>
        <v>6.4984300000000007E-5</v>
      </c>
      <c r="AE319" s="67">
        <f t="shared" si="117"/>
        <v>6.4984300000000007E-5</v>
      </c>
      <c r="AF319" s="68">
        <f t="shared" si="118"/>
        <v>2.5993720000000003E-4</v>
      </c>
      <c r="AG319" s="69">
        <f t="shared" si="119"/>
        <v>1.2996860000000001E-2</v>
      </c>
    </row>
    <row r="320" spans="1:33">
      <c r="A320" s="101">
        <v>465</v>
      </c>
      <c r="B320" s="1" t="s">
        <v>642</v>
      </c>
      <c r="C320" s="13">
        <v>1902058236</v>
      </c>
      <c r="D320" s="13">
        <v>48949</v>
      </c>
      <c r="E320" s="13">
        <v>22384813</v>
      </c>
      <c r="F320" s="13">
        <v>16332.9</v>
      </c>
      <c r="G320" s="3">
        <v>0</v>
      </c>
      <c r="H320" s="4">
        <v>0</v>
      </c>
      <c r="I320" s="71">
        <v>0.17934401</v>
      </c>
      <c r="J320" s="74">
        <f t="shared" si="96"/>
        <v>2.0142792973995086E-3</v>
      </c>
      <c r="K320" s="75">
        <f t="shared" si="97"/>
        <v>1.1862915982737614E-3</v>
      </c>
      <c r="L320" s="75">
        <f t="shared" si="98"/>
        <v>5.6235364069512285E-4</v>
      </c>
      <c r="M320" s="75">
        <f t="shared" si="99"/>
        <v>9.1720470423577486E-4</v>
      </c>
      <c r="N320" s="75">
        <f t="shared" si="100"/>
        <v>0</v>
      </c>
      <c r="O320" s="43">
        <f t="shared" si="101"/>
        <v>0</v>
      </c>
      <c r="P320" s="76">
        <f t="shared" si="102"/>
        <v>1.5308522660236266E-3</v>
      </c>
      <c r="Q320" s="76">
        <f t="shared" si="103"/>
        <v>1.54217907775589E-4</v>
      </c>
      <c r="R320" s="76">
        <f t="shared" si="104"/>
        <v>2.8117682034756145E-5</v>
      </c>
      <c r="S320" s="76">
        <f t="shared" si="105"/>
        <v>2.7516141127073246E-5</v>
      </c>
      <c r="T320" s="76">
        <f t="shared" si="106"/>
        <v>0</v>
      </c>
      <c r="U320" s="76">
        <f t="shared" si="107"/>
        <v>0</v>
      </c>
      <c r="V320" s="77">
        <f t="shared" si="108"/>
        <v>3.1007751937984497E-5</v>
      </c>
      <c r="W320" s="61">
        <f t="shared" si="109"/>
        <v>0.17717117488990297</v>
      </c>
      <c r="X320" s="61">
        <f t="shared" si="110"/>
        <v>0.17934401</v>
      </c>
      <c r="Y320" s="64">
        <f t="shared" si="111"/>
        <v>2.1728351100970267E-3</v>
      </c>
      <c r="Z320" s="66">
        <f t="shared" si="112"/>
        <v>0.13630144759999999</v>
      </c>
      <c r="AA320" s="67">
        <f t="shared" si="113"/>
        <v>2.3314721300000001E-2</v>
      </c>
      <c r="AB320" s="67">
        <f t="shared" si="114"/>
        <v>8.9672004999999996E-3</v>
      </c>
      <c r="AC320" s="67">
        <f t="shared" si="115"/>
        <v>5.3803202999999997E-3</v>
      </c>
      <c r="AD320" s="67">
        <f t="shared" si="116"/>
        <v>8.9672004999999996E-4</v>
      </c>
      <c r="AE320" s="67">
        <f t="shared" si="117"/>
        <v>8.9672004999999996E-4</v>
      </c>
      <c r="AF320" s="68">
        <f t="shared" si="118"/>
        <v>3.5868801999999998E-3</v>
      </c>
      <c r="AG320" s="69">
        <f t="shared" si="119"/>
        <v>0.17934400999999997</v>
      </c>
    </row>
    <row r="321" spans="1:33">
      <c r="A321" s="101">
        <v>466</v>
      </c>
      <c r="B321" s="1" t="s">
        <v>644</v>
      </c>
      <c r="C321" s="13">
        <v>14902064</v>
      </c>
      <c r="D321" s="13">
        <v>4120</v>
      </c>
      <c r="E321" s="13">
        <v>733006</v>
      </c>
      <c r="F321" s="13">
        <v>19304.099999999999</v>
      </c>
      <c r="G321" s="3">
        <v>0</v>
      </c>
      <c r="H321" s="4">
        <v>0</v>
      </c>
      <c r="I321" s="71">
        <v>8.87545E-3</v>
      </c>
      <c r="J321" s="74">
        <f t="shared" si="96"/>
        <v>1.5781282841711325E-5</v>
      </c>
      <c r="K321" s="75">
        <f t="shared" si="97"/>
        <v>9.9849259124556108E-5</v>
      </c>
      <c r="L321" s="75">
        <f t="shared" si="98"/>
        <v>1.8414654290449924E-5</v>
      </c>
      <c r="M321" s="75">
        <f t="shared" si="99"/>
        <v>1.0840580258887167E-3</v>
      </c>
      <c r="N321" s="75">
        <f t="shared" si="100"/>
        <v>0</v>
      </c>
      <c r="O321" s="43">
        <f t="shared" si="101"/>
        <v>0</v>
      </c>
      <c r="P321" s="76">
        <f t="shared" si="102"/>
        <v>1.1993774959700607E-5</v>
      </c>
      <c r="Q321" s="76">
        <f t="shared" si="103"/>
        <v>1.2980403686192294E-5</v>
      </c>
      <c r="R321" s="76">
        <f t="shared" si="104"/>
        <v>9.2073271452249631E-7</v>
      </c>
      <c r="S321" s="76">
        <f t="shared" si="105"/>
        <v>3.2521740776661498E-5</v>
      </c>
      <c r="T321" s="76">
        <f t="shared" si="106"/>
        <v>0</v>
      </c>
      <c r="U321" s="76">
        <f t="shared" si="107"/>
        <v>0</v>
      </c>
      <c r="V321" s="77">
        <f t="shared" si="108"/>
        <v>3.1007751937984497E-5</v>
      </c>
      <c r="W321" s="61">
        <f t="shared" si="109"/>
        <v>8.9424404075061394E-3</v>
      </c>
      <c r="X321" s="61">
        <f t="shared" si="110"/>
        <v>8.87545E-3</v>
      </c>
      <c r="Y321" s="64">
        <f t="shared" si="111"/>
        <v>-6.6990407506139354E-5</v>
      </c>
      <c r="Z321" s="66">
        <f t="shared" si="112"/>
        <v>6.7453419999999997E-3</v>
      </c>
      <c r="AA321" s="67">
        <f t="shared" si="113"/>
        <v>1.1538085E-3</v>
      </c>
      <c r="AB321" s="67">
        <f t="shared" si="114"/>
        <v>4.437725E-4</v>
      </c>
      <c r="AC321" s="67">
        <f t="shared" si="115"/>
        <v>2.6626349999999999E-4</v>
      </c>
      <c r="AD321" s="67">
        <f t="shared" si="116"/>
        <v>4.4377250000000003E-5</v>
      </c>
      <c r="AE321" s="67">
        <f t="shared" si="117"/>
        <v>4.4377250000000003E-5</v>
      </c>
      <c r="AF321" s="68">
        <f t="shared" si="118"/>
        <v>1.7750900000000001E-4</v>
      </c>
      <c r="AG321" s="69">
        <f t="shared" si="119"/>
        <v>8.87545E-3</v>
      </c>
    </row>
    <row r="322" spans="1:33">
      <c r="A322" s="101">
        <v>467</v>
      </c>
      <c r="B322" s="1" t="s">
        <v>646</v>
      </c>
      <c r="C322" s="13">
        <v>844738044</v>
      </c>
      <c r="D322" s="13">
        <v>29116</v>
      </c>
      <c r="E322" s="13">
        <v>5552166</v>
      </c>
      <c r="F322" s="13">
        <v>136537</v>
      </c>
      <c r="G322" s="3">
        <v>0</v>
      </c>
      <c r="H322" s="4">
        <v>0</v>
      </c>
      <c r="I322" s="71">
        <v>0.11397947</v>
      </c>
      <c r="J322" s="74">
        <f t="shared" si="96"/>
        <v>8.9457742226298231E-4</v>
      </c>
      <c r="K322" s="75">
        <f t="shared" si="97"/>
        <v>7.0563374482295526E-4</v>
      </c>
      <c r="L322" s="75">
        <f t="shared" si="98"/>
        <v>1.3948210171975427E-4</v>
      </c>
      <c r="M322" s="75">
        <f t="shared" si="99"/>
        <v>7.6674919152287706E-3</v>
      </c>
      <c r="N322" s="75">
        <f t="shared" si="100"/>
        <v>0</v>
      </c>
      <c r="O322" s="43">
        <f t="shared" si="101"/>
        <v>0</v>
      </c>
      <c r="P322" s="76">
        <f t="shared" si="102"/>
        <v>6.7987884091986659E-4</v>
      </c>
      <c r="Q322" s="76">
        <f t="shared" si="103"/>
        <v>9.173238682698419E-5</v>
      </c>
      <c r="R322" s="76">
        <f t="shared" si="104"/>
        <v>6.9741050859877137E-6</v>
      </c>
      <c r="S322" s="76">
        <f t="shared" si="105"/>
        <v>2.3002475745686311E-4</v>
      </c>
      <c r="T322" s="76">
        <f t="shared" si="106"/>
        <v>0</v>
      </c>
      <c r="U322" s="76">
        <f t="shared" si="107"/>
        <v>0</v>
      </c>
      <c r="V322" s="77">
        <f t="shared" si="108"/>
        <v>3.1007751937984497E-5</v>
      </c>
      <c r="W322" s="61">
        <f t="shared" si="109"/>
        <v>0.10396178422276861</v>
      </c>
      <c r="X322" s="61">
        <f t="shared" si="110"/>
        <v>0.11397947</v>
      </c>
      <c r="Y322" s="64">
        <f t="shared" si="111"/>
        <v>1.0017685777231389E-2</v>
      </c>
      <c r="Z322" s="66">
        <f t="shared" si="112"/>
        <v>8.6624397199999995E-2</v>
      </c>
      <c r="AA322" s="67">
        <f t="shared" si="113"/>
        <v>1.4817331100000001E-2</v>
      </c>
      <c r="AB322" s="67">
        <f t="shared" si="114"/>
        <v>5.6989735000000001E-3</v>
      </c>
      <c r="AC322" s="67">
        <f t="shared" si="115"/>
        <v>3.4193840999999997E-3</v>
      </c>
      <c r="AD322" s="67">
        <f t="shared" si="116"/>
        <v>5.6989734999999999E-4</v>
      </c>
      <c r="AE322" s="67">
        <f t="shared" si="117"/>
        <v>5.6989734999999999E-4</v>
      </c>
      <c r="AF322" s="68">
        <f t="shared" si="118"/>
        <v>2.2795894E-3</v>
      </c>
      <c r="AG322" s="69">
        <f t="shared" si="119"/>
        <v>0.11397947</v>
      </c>
    </row>
    <row r="323" spans="1:33">
      <c r="A323" s="101">
        <v>468</v>
      </c>
      <c r="B323" s="1" t="s">
        <v>648</v>
      </c>
      <c r="C323" s="13">
        <v>220527465</v>
      </c>
      <c r="D323" s="13">
        <v>11769</v>
      </c>
      <c r="E323" s="13">
        <v>3670131</v>
      </c>
      <c r="F323" s="13">
        <v>8251.9</v>
      </c>
      <c r="G323" s="3">
        <v>0</v>
      </c>
      <c r="H323" s="4">
        <v>0.21532999999999999</v>
      </c>
      <c r="I323" s="71">
        <v>2.7056119999999999E-2</v>
      </c>
      <c r="J323" s="74">
        <f t="shared" si="96"/>
        <v>2.3353854201207261E-4</v>
      </c>
      <c r="K323" s="75">
        <f t="shared" si="97"/>
        <v>2.852247404458497E-4</v>
      </c>
      <c r="L323" s="75">
        <f t="shared" si="98"/>
        <v>9.2201419313980057E-5</v>
      </c>
      <c r="M323" s="75">
        <f t="shared" si="99"/>
        <v>4.6340095750804756E-4</v>
      </c>
      <c r="N323" s="75">
        <f t="shared" si="100"/>
        <v>0</v>
      </c>
      <c r="O323" s="43">
        <f t="shared" si="101"/>
        <v>2.1533000000000004E-3</v>
      </c>
      <c r="P323" s="76">
        <f t="shared" si="102"/>
        <v>1.7748929192917519E-4</v>
      </c>
      <c r="Q323" s="76">
        <f t="shared" si="103"/>
        <v>3.7079216257960461E-5</v>
      </c>
      <c r="R323" s="76">
        <f t="shared" si="104"/>
        <v>4.6100709656990035E-6</v>
      </c>
      <c r="S323" s="76">
        <f t="shared" si="105"/>
        <v>1.3902028725241426E-5</v>
      </c>
      <c r="T323" s="76">
        <f t="shared" si="106"/>
        <v>0</v>
      </c>
      <c r="U323" s="76">
        <f t="shared" si="107"/>
        <v>1.0766500000000003E-5</v>
      </c>
      <c r="V323" s="77">
        <f t="shared" si="108"/>
        <v>3.1007751937984497E-5</v>
      </c>
      <c r="W323" s="61">
        <f t="shared" si="109"/>
        <v>2.7485485981606057E-2</v>
      </c>
      <c r="X323" s="61">
        <f t="shared" si="110"/>
        <v>2.7056119999999999E-2</v>
      </c>
      <c r="Y323" s="64">
        <f t="shared" si="111"/>
        <v>-4.2936598160605785E-4</v>
      </c>
      <c r="Z323" s="66">
        <f t="shared" si="112"/>
        <v>2.05626512E-2</v>
      </c>
      <c r="AA323" s="67">
        <f t="shared" si="113"/>
        <v>3.5172955999999999E-3</v>
      </c>
      <c r="AB323" s="67">
        <f t="shared" si="114"/>
        <v>1.352806E-3</v>
      </c>
      <c r="AC323" s="67">
        <f t="shared" si="115"/>
        <v>8.1168359999999999E-4</v>
      </c>
      <c r="AD323" s="67">
        <f t="shared" si="116"/>
        <v>1.3528060000000001E-4</v>
      </c>
      <c r="AE323" s="67">
        <f t="shared" si="117"/>
        <v>1.3528060000000001E-4</v>
      </c>
      <c r="AF323" s="68">
        <f t="shared" si="118"/>
        <v>5.4112240000000003E-4</v>
      </c>
      <c r="AG323" s="69">
        <f t="shared" si="119"/>
        <v>2.7056120000000003E-2</v>
      </c>
    </row>
    <row r="324" spans="1:33">
      <c r="A324" s="101">
        <v>469</v>
      </c>
      <c r="B324" s="1" t="s">
        <v>650</v>
      </c>
      <c r="C324" s="13">
        <v>57932995</v>
      </c>
      <c r="D324" s="13">
        <v>4186</v>
      </c>
      <c r="E324" s="13">
        <v>792424</v>
      </c>
      <c r="F324" s="13">
        <v>22517</v>
      </c>
      <c r="G324" s="3">
        <v>0</v>
      </c>
      <c r="H324" s="4">
        <v>0</v>
      </c>
      <c r="I324" s="71">
        <v>1.2542009999999999E-2</v>
      </c>
      <c r="J324" s="74">
        <f t="shared" ref="J324:J387" si="120">C324/$C$649</f>
        <v>6.1351030297712313E-5</v>
      </c>
      <c r="K324" s="75">
        <f t="shared" ref="K324:K387" si="121">D324/$D$649</f>
        <v>1.0144878609111453E-4</v>
      </c>
      <c r="L324" s="75">
        <f t="shared" ref="L324:L387" si="122">E324/$E$649</f>
        <v>1.9907359573394339E-5</v>
      </c>
      <c r="M324" s="75">
        <f t="shared" ref="M324:M387" si="123">F324/$F$649</f>
        <v>1.2644844654211402E-3</v>
      </c>
      <c r="N324" s="75">
        <f t="shared" ref="N324:N387" si="124">G324/$G$649</f>
        <v>0</v>
      </c>
      <c r="O324" s="43">
        <f t="shared" ref="O324:O387" si="125">H324/$H$649</f>
        <v>0</v>
      </c>
      <c r="P324" s="76">
        <f t="shared" si="102"/>
        <v>4.6626783026261361E-5</v>
      </c>
      <c r="Q324" s="76">
        <f t="shared" si="103"/>
        <v>1.3188342191844889E-5</v>
      </c>
      <c r="R324" s="76">
        <f t="shared" si="104"/>
        <v>9.9536797866971689E-7</v>
      </c>
      <c r="S324" s="76">
        <f t="shared" si="105"/>
        <v>3.7934533962634206E-5</v>
      </c>
      <c r="T324" s="76">
        <f t="shared" si="106"/>
        <v>0</v>
      </c>
      <c r="U324" s="76">
        <f t="shared" si="107"/>
        <v>0</v>
      </c>
      <c r="V324" s="77">
        <f t="shared" si="108"/>
        <v>3.1007751937984497E-5</v>
      </c>
      <c r="W324" s="61">
        <f t="shared" si="109"/>
        <v>1.2975277909739468E-2</v>
      </c>
      <c r="X324" s="61">
        <f t="shared" si="110"/>
        <v>1.2542009999999999E-2</v>
      </c>
      <c r="Y324" s="64">
        <f t="shared" si="111"/>
        <v>-4.3326790973946885E-4</v>
      </c>
      <c r="Z324" s="66">
        <f t="shared" si="112"/>
        <v>9.5319276000000001E-3</v>
      </c>
      <c r="AA324" s="67">
        <f t="shared" si="113"/>
        <v>1.6304613E-3</v>
      </c>
      <c r="AB324" s="67">
        <f t="shared" si="114"/>
        <v>6.2710049999999996E-4</v>
      </c>
      <c r="AC324" s="67">
        <f t="shared" si="115"/>
        <v>3.7626029999999995E-4</v>
      </c>
      <c r="AD324" s="67">
        <f t="shared" si="116"/>
        <v>6.2710049999999991E-5</v>
      </c>
      <c r="AE324" s="67">
        <f t="shared" si="117"/>
        <v>6.2710049999999991E-5</v>
      </c>
      <c r="AF324" s="68">
        <f t="shared" si="118"/>
        <v>2.5084019999999996E-4</v>
      </c>
      <c r="AG324" s="69">
        <f t="shared" si="119"/>
        <v>1.2542009999999999E-2</v>
      </c>
    </row>
    <row r="325" spans="1:33">
      <c r="A325" s="101">
        <v>470</v>
      </c>
      <c r="B325" s="1" t="s">
        <v>652</v>
      </c>
      <c r="C325" s="13">
        <v>244893896</v>
      </c>
      <c r="D325" s="13">
        <v>4288</v>
      </c>
      <c r="E325" s="13">
        <v>1255987</v>
      </c>
      <c r="F325" s="13">
        <v>32229</v>
      </c>
      <c r="G325" s="3">
        <v>12.65</v>
      </c>
      <c r="H325" s="4">
        <v>0</v>
      </c>
      <c r="I325" s="71">
        <v>3.138987E-2</v>
      </c>
      <c r="J325" s="74">
        <f t="shared" si="120"/>
        <v>2.593425876432042E-4</v>
      </c>
      <c r="K325" s="75">
        <f t="shared" si="121"/>
        <v>1.0392078231215937E-4</v>
      </c>
      <c r="L325" s="75">
        <f t="shared" si="122"/>
        <v>3.1553038308416749E-5</v>
      </c>
      <c r="M325" s="75">
        <f t="shared" si="123"/>
        <v>1.8098800833174014E-3</v>
      </c>
      <c r="N325" s="75">
        <f t="shared" si="124"/>
        <v>2.3044706731058244E-3</v>
      </c>
      <c r="O325" s="43">
        <f t="shared" si="125"/>
        <v>0</v>
      </c>
      <c r="P325" s="76">
        <f t="shared" ref="P325:P388" si="126">$P$2*J325</f>
        <v>1.9710036660883519E-4</v>
      </c>
      <c r="Q325" s="76">
        <f t="shared" ref="Q325:Q388" si="127">$Q$2*K325</f>
        <v>1.3509701700580718E-5</v>
      </c>
      <c r="R325" s="76">
        <f t="shared" ref="R325:R388" si="128">$R$2*L325</f>
        <v>1.5776519154208376E-6</v>
      </c>
      <c r="S325" s="76">
        <f t="shared" ref="S325:S388" si="129">$S$2*M325</f>
        <v>5.4296402499522037E-5</v>
      </c>
      <c r="T325" s="76">
        <f t="shared" ref="T325:T388" si="130">$T$2*N325</f>
        <v>1.1522353365529123E-5</v>
      </c>
      <c r="U325" s="76">
        <f t="shared" ref="U325:U388" si="131">$U$2*O325</f>
        <v>0</v>
      </c>
      <c r="V325" s="77">
        <f t="shared" ref="V325:V388" si="132">$V$2/645</f>
        <v>3.1007751937984497E-5</v>
      </c>
      <c r="W325" s="61">
        <f t="shared" ref="W325:W388" si="133">SUM(P325:V325)*100</f>
        <v>3.0901422802787237E-2</v>
      </c>
      <c r="X325" s="61">
        <f t="shared" ref="X325:X388" si="134">I325</f>
        <v>3.138987E-2</v>
      </c>
      <c r="Y325" s="64">
        <f t="shared" ref="Y325:Y388" si="135">X325-W325</f>
        <v>4.8844719721276297E-4</v>
      </c>
      <c r="Z325" s="66">
        <f t="shared" ref="Z325:Z388" si="136">$Z$2*X325</f>
        <v>2.3856301199999999E-2</v>
      </c>
      <c r="AA325" s="67">
        <f t="shared" ref="AA325:AA388" si="137">$AA$2*X325</f>
        <v>4.0806831000000003E-3</v>
      </c>
      <c r="AB325" s="67">
        <f t="shared" ref="AB325:AB388" si="138">$AB$2*X325</f>
        <v>1.5694935000000001E-3</v>
      </c>
      <c r="AC325" s="67">
        <f t="shared" ref="AC325:AC388" si="139">$AC$2*X325</f>
        <v>9.4169609999999993E-4</v>
      </c>
      <c r="AD325" s="67">
        <f t="shared" ref="AD325:AD388" si="140">$AD$2*X325</f>
        <v>1.5694935000000002E-4</v>
      </c>
      <c r="AE325" s="67">
        <f t="shared" ref="AE325:AE388" si="141">$AE$2*X325</f>
        <v>1.5694935000000002E-4</v>
      </c>
      <c r="AF325" s="68">
        <f t="shared" ref="AF325:AF388" si="142">$AF$2*X325</f>
        <v>6.2779740000000006E-4</v>
      </c>
      <c r="AG325" s="69">
        <f t="shared" ref="AG325:AG388" si="143">SUM(Z325:AF325)</f>
        <v>3.138987E-2</v>
      </c>
    </row>
    <row r="326" spans="1:33">
      <c r="A326" s="101">
        <v>471</v>
      </c>
      <c r="B326" s="1" t="s">
        <v>654</v>
      </c>
      <c r="C326" s="13">
        <v>29459104</v>
      </c>
      <c r="D326" s="13">
        <v>6678</v>
      </c>
      <c r="E326" s="13">
        <v>696419</v>
      </c>
      <c r="F326" s="13">
        <v>38788.6</v>
      </c>
      <c r="G326" s="3">
        <v>88.96</v>
      </c>
      <c r="H326" s="4">
        <v>0.536721</v>
      </c>
      <c r="I326" s="71">
        <v>2.441929E-2</v>
      </c>
      <c r="J326" s="74">
        <f t="shared" si="120"/>
        <v>3.1197185335359547E-5</v>
      </c>
      <c r="K326" s="75">
        <f t="shared" si="121"/>
        <v>1.6184304670722953E-4</v>
      </c>
      <c r="L326" s="75">
        <f t="shared" si="122"/>
        <v>1.7495511805225121E-5</v>
      </c>
      <c r="M326" s="75">
        <f t="shared" si="123"/>
        <v>2.1782467529171045E-3</v>
      </c>
      <c r="N326" s="75">
        <f t="shared" si="124"/>
        <v>1.6205985065572658E-2</v>
      </c>
      <c r="O326" s="43">
        <f t="shared" si="125"/>
        <v>5.3672100000000007E-3</v>
      </c>
      <c r="P326" s="76">
        <f t="shared" si="126"/>
        <v>2.3709860854873256E-5</v>
      </c>
      <c r="Q326" s="76">
        <f t="shared" si="127"/>
        <v>2.103959607193984E-5</v>
      </c>
      <c r="R326" s="76">
        <f t="shared" si="128"/>
        <v>8.7477559026125613E-7</v>
      </c>
      <c r="S326" s="76">
        <f t="shared" si="129"/>
        <v>6.5347402587513127E-5</v>
      </c>
      <c r="T326" s="76">
        <f t="shared" si="130"/>
        <v>8.1029925327863296E-5</v>
      </c>
      <c r="U326" s="76">
        <f t="shared" si="131"/>
        <v>2.6836050000000005E-5</v>
      </c>
      <c r="V326" s="77">
        <f t="shared" si="132"/>
        <v>3.1007751937984497E-5</v>
      </c>
      <c r="W326" s="61">
        <f t="shared" si="133"/>
        <v>2.4984536237043532E-2</v>
      </c>
      <c r="X326" s="61">
        <f t="shared" si="134"/>
        <v>2.441929E-2</v>
      </c>
      <c r="Y326" s="64">
        <f t="shared" si="135"/>
        <v>-5.6524623704353252E-4</v>
      </c>
      <c r="Z326" s="66">
        <f t="shared" si="136"/>
        <v>1.85586604E-2</v>
      </c>
      <c r="AA326" s="67">
        <f t="shared" si="137"/>
        <v>3.1745077000000003E-3</v>
      </c>
      <c r="AB326" s="67">
        <f t="shared" si="138"/>
        <v>1.2209645000000001E-3</v>
      </c>
      <c r="AC326" s="67">
        <f t="shared" si="139"/>
        <v>7.3257869999999992E-4</v>
      </c>
      <c r="AD326" s="67">
        <f t="shared" si="140"/>
        <v>1.2209645E-4</v>
      </c>
      <c r="AE326" s="67">
        <f t="shared" si="141"/>
        <v>1.2209645E-4</v>
      </c>
      <c r="AF326" s="68">
        <f t="shared" si="142"/>
        <v>4.8838579999999998E-4</v>
      </c>
      <c r="AG326" s="69">
        <f t="shared" si="143"/>
        <v>2.4419290000000003E-2</v>
      </c>
    </row>
    <row r="327" spans="1:33">
      <c r="A327" s="101">
        <v>472</v>
      </c>
      <c r="B327" s="1" t="s">
        <v>656</v>
      </c>
      <c r="C327" s="13">
        <v>181394920</v>
      </c>
      <c r="D327" s="13">
        <v>16414</v>
      </c>
      <c r="E327" s="13">
        <v>8815576</v>
      </c>
      <c r="F327" s="13">
        <v>12522</v>
      </c>
      <c r="G327" s="3">
        <v>0</v>
      </c>
      <c r="H327" s="4">
        <v>0.57798499999999997</v>
      </c>
      <c r="I327" s="71">
        <v>2.7608359999999998E-2</v>
      </c>
      <c r="J327" s="74">
        <f t="shared" si="120"/>
        <v>1.9209718456246052E-4</v>
      </c>
      <c r="K327" s="75">
        <f t="shared" si="121"/>
        <v>3.9779750953166602E-4</v>
      </c>
      <c r="L327" s="75">
        <f t="shared" si="122"/>
        <v>2.2146583303709298E-4</v>
      </c>
      <c r="M327" s="75">
        <f t="shared" si="123"/>
        <v>7.0319645050421987E-4</v>
      </c>
      <c r="N327" s="75">
        <f t="shared" si="124"/>
        <v>0</v>
      </c>
      <c r="O327" s="43">
        <f t="shared" si="125"/>
        <v>5.7798500000000004E-3</v>
      </c>
      <c r="P327" s="76">
        <f t="shared" si="126"/>
        <v>1.4599386026746999E-4</v>
      </c>
      <c r="Q327" s="76">
        <f t="shared" si="127"/>
        <v>5.1713676239116581E-5</v>
      </c>
      <c r="R327" s="76">
        <f t="shared" si="128"/>
        <v>1.107329165185465E-5</v>
      </c>
      <c r="S327" s="76">
        <f t="shared" si="129"/>
        <v>2.1095893515126597E-5</v>
      </c>
      <c r="T327" s="76">
        <f t="shared" si="130"/>
        <v>0</v>
      </c>
      <c r="U327" s="76">
        <f t="shared" si="131"/>
        <v>2.8899250000000003E-5</v>
      </c>
      <c r="V327" s="77">
        <f t="shared" si="132"/>
        <v>3.1007751937984497E-5</v>
      </c>
      <c r="W327" s="61">
        <f t="shared" si="133"/>
        <v>2.8978372361155229E-2</v>
      </c>
      <c r="X327" s="61">
        <f t="shared" si="134"/>
        <v>2.7608359999999998E-2</v>
      </c>
      <c r="Y327" s="64">
        <f t="shared" si="135"/>
        <v>-1.370012361155231E-3</v>
      </c>
      <c r="Z327" s="66">
        <f t="shared" si="136"/>
        <v>2.09823536E-2</v>
      </c>
      <c r="AA327" s="67">
        <f t="shared" si="137"/>
        <v>3.5890867999999999E-3</v>
      </c>
      <c r="AB327" s="67">
        <f t="shared" si="138"/>
        <v>1.380418E-3</v>
      </c>
      <c r="AC327" s="67">
        <f t="shared" si="139"/>
        <v>8.2825079999999994E-4</v>
      </c>
      <c r="AD327" s="67">
        <f t="shared" si="140"/>
        <v>1.3804179999999999E-4</v>
      </c>
      <c r="AE327" s="67">
        <f t="shared" si="141"/>
        <v>1.3804179999999999E-4</v>
      </c>
      <c r="AF327" s="68">
        <f t="shared" si="142"/>
        <v>5.5216719999999996E-4</v>
      </c>
      <c r="AG327" s="69">
        <f t="shared" si="143"/>
        <v>2.7608359999999995E-2</v>
      </c>
    </row>
    <row r="328" spans="1:33">
      <c r="A328" s="101">
        <v>473</v>
      </c>
      <c r="B328" s="1" t="s">
        <v>658</v>
      </c>
      <c r="C328" s="13">
        <v>128380076</v>
      </c>
      <c r="D328" s="13">
        <v>8772</v>
      </c>
      <c r="E328" s="13">
        <v>1596064</v>
      </c>
      <c r="F328" s="13">
        <v>19640.8</v>
      </c>
      <c r="G328" s="3">
        <v>0</v>
      </c>
      <c r="H328" s="4">
        <v>0</v>
      </c>
      <c r="I328" s="71">
        <v>1.968553E-2</v>
      </c>
      <c r="J328" s="74">
        <f t="shared" si="120"/>
        <v>1.3595447520534042E-4</v>
      </c>
      <c r="K328" s="75">
        <f t="shared" si="121"/>
        <v>2.1259167500985588E-4</v>
      </c>
      <c r="L328" s="75">
        <f t="shared" si="122"/>
        <v>4.0096488685539636E-5</v>
      </c>
      <c r="M328" s="75">
        <f t="shared" si="123"/>
        <v>1.1029660473617058E-3</v>
      </c>
      <c r="N328" s="75">
        <f t="shared" si="124"/>
        <v>0</v>
      </c>
      <c r="O328" s="43">
        <f t="shared" si="125"/>
        <v>0</v>
      </c>
      <c r="P328" s="76">
        <f t="shared" si="126"/>
        <v>1.0332540115605872E-4</v>
      </c>
      <c r="Q328" s="76">
        <f t="shared" si="127"/>
        <v>2.7636917751281266E-5</v>
      </c>
      <c r="R328" s="76">
        <f t="shared" si="128"/>
        <v>2.0048244342769821E-6</v>
      </c>
      <c r="S328" s="76">
        <f t="shared" si="129"/>
        <v>3.3088981420851175E-5</v>
      </c>
      <c r="T328" s="76">
        <f t="shared" si="130"/>
        <v>0</v>
      </c>
      <c r="U328" s="76">
        <f t="shared" si="131"/>
        <v>0</v>
      </c>
      <c r="V328" s="77">
        <f t="shared" si="132"/>
        <v>3.1007751937984497E-5</v>
      </c>
      <c r="W328" s="61">
        <f t="shared" si="133"/>
        <v>1.9706387670045265E-2</v>
      </c>
      <c r="X328" s="61">
        <f t="shared" si="134"/>
        <v>1.968553E-2</v>
      </c>
      <c r="Y328" s="64">
        <f t="shared" si="135"/>
        <v>-2.0857670045264926E-5</v>
      </c>
      <c r="Z328" s="66">
        <f t="shared" si="136"/>
        <v>1.49610028E-2</v>
      </c>
      <c r="AA328" s="67">
        <f t="shared" si="137"/>
        <v>2.5591188999999999E-3</v>
      </c>
      <c r="AB328" s="67">
        <f t="shared" si="138"/>
        <v>9.8427650000000003E-4</v>
      </c>
      <c r="AC328" s="67">
        <f t="shared" si="139"/>
        <v>5.9056590000000002E-4</v>
      </c>
      <c r="AD328" s="67">
        <f t="shared" si="140"/>
        <v>9.8427650000000003E-5</v>
      </c>
      <c r="AE328" s="67">
        <f t="shared" si="141"/>
        <v>9.8427650000000003E-5</v>
      </c>
      <c r="AF328" s="68">
        <f t="shared" si="142"/>
        <v>3.9371060000000001E-4</v>
      </c>
      <c r="AG328" s="69">
        <f t="shared" si="143"/>
        <v>1.9685529999999996E-2</v>
      </c>
    </row>
    <row r="329" spans="1:33">
      <c r="A329" s="101">
        <v>474</v>
      </c>
      <c r="B329" s="1" t="s">
        <v>660</v>
      </c>
      <c r="C329" s="13">
        <v>184258867</v>
      </c>
      <c r="D329" s="13">
        <v>10725</v>
      </c>
      <c r="E329" s="13">
        <v>2756355</v>
      </c>
      <c r="F329" s="13">
        <v>37641.699999999997</v>
      </c>
      <c r="G329" s="3">
        <v>0</v>
      </c>
      <c r="H329" s="4">
        <v>0</v>
      </c>
      <c r="I329" s="71">
        <v>2.8549140000000001E-2</v>
      </c>
      <c r="J329" s="74">
        <f t="shared" si="120"/>
        <v>1.9513010387153546E-4</v>
      </c>
      <c r="K329" s="75">
        <f t="shared" si="121"/>
        <v>2.5992313206574377E-4</v>
      </c>
      <c r="L329" s="75">
        <f t="shared" si="122"/>
        <v>6.9245441956482077E-5</v>
      </c>
      <c r="M329" s="75">
        <f t="shared" si="123"/>
        <v>2.1138404273234857E-3</v>
      </c>
      <c r="N329" s="75">
        <f t="shared" si="124"/>
        <v>0</v>
      </c>
      <c r="O329" s="43">
        <f t="shared" si="125"/>
        <v>0</v>
      </c>
      <c r="P329" s="76">
        <f t="shared" si="126"/>
        <v>1.4829887894236696E-4</v>
      </c>
      <c r="Q329" s="76">
        <f t="shared" si="127"/>
        <v>3.3790007168546694E-5</v>
      </c>
      <c r="R329" s="76">
        <f t="shared" si="128"/>
        <v>3.462272097824104E-6</v>
      </c>
      <c r="S329" s="76">
        <f t="shared" si="129"/>
        <v>6.3415212819704569E-5</v>
      </c>
      <c r="T329" s="76">
        <f t="shared" si="130"/>
        <v>0</v>
      </c>
      <c r="U329" s="76">
        <f t="shared" si="131"/>
        <v>0</v>
      </c>
      <c r="V329" s="77">
        <f t="shared" si="132"/>
        <v>3.1007751937984497E-5</v>
      </c>
      <c r="W329" s="61">
        <f t="shared" si="133"/>
        <v>2.7997412296642682E-2</v>
      </c>
      <c r="X329" s="61">
        <f t="shared" si="134"/>
        <v>2.8549140000000001E-2</v>
      </c>
      <c r="Y329" s="64">
        <f t="shared" si="135"/>
        <v>5.5172770335731869E-4</v>
      </c>
      <c r="Z329" s="66">
        <f t="shared" si="136"/>
        <v>2.1697346400000001E-2</v>
      </c>
      <c r="AA329" s="67">
        <f t="shared" si="137"/>
        <v>3.7113882E-3</v>
      </c>
      <c r="AB329" s="67">
        <f t="shared" si="138"/>
        <v>1.427457E-3</v>
      </c>
      <c r="AC329" s="67">
        <f t="shared" si="139"/>
        <v>8.5647420000000004E-4</v>
      </c>
      <c r="AD329" s="67">
        <f t="shared" si="140"/>
        <v>1.427457E-4</v>
      </c>
      <c r="AE329" s="67">
        <f t="shared" si="141"/>
        <v>1.427457E-4</v>
      </c>
      <c r="AF329" s="68">
        <f t="shared" si="142"/>
        <v>5.7098279999999999E-4</v>
      </c>
      <c r="AG329" s="69">
        <f t="shared" si="143"/>
        <v>2.8549139999999997E-2</v>
      </c>
    </row>
    <row r="330" spans="1:33">
      <c r="A330" s="101">
        <v>475</v>
      </c>
      <c r="B330" s="1" t="s">
        <v>662</v>
      </c>
      <c r="C330" s="13">
        <v>51887796</v>
      </c>
      <c r="D330" s="13">
        <v>4274</v>
      </c>
      <c r="E330" s="13">
        <v>1024829</v>
      </c>
      <c r="F330" s="13">
        <v>12308.7</v>
      </c>
      <c r="G330" s="3">
        <v>0</v>
      </c>
      <c r="H330" s="4">
        <v>0</v>
      </c>
      <c r="I330" s="71">
        <v>1.0596400000000001E-2</v>
      </c>
      <c r="J330" s="74">
        <f t="shared" si="120"/>
        <v>5.4949165747041321E-5</v>
      </c>
      <c r="K330" s="75">
        <f t="shared" si="121"/>
        <v>1.0358148871319243E-4</v>
      </c>
      <c r="L330" s="75">
        <f t="shared" si="122"/>
        <v>2.57458625738773E-5</v>
      </c>
      <c r="M330" s="75">
        <f t="shared" si="123"/>
        <v>6.9121818801479726E-4</v>
      </c>
      <c r="N330" s="75">
        <f t="shared" si="124"/>
        <v>0</v>
      </c>
      <c r="O330" s="43">
        <f t="shared" si="125"/>
        <v>0</v>
      </c>
      <c r="P330" s="76">
        <f t="shared" si="126"/>
        <v>4.1761365967751406E-5</v>
      </c>
      <c r="Q330" s="76">
        <f t="shared" si="127"/>
        <v>1.3465593532715017E-5</v>
      </c>
      <c r="R330" s="76">
        <f t="shared" si="128"/>
        <v>1.287293128693865E-6</v>
      </c>
      <c r="S330" s="76">
        <f t="shared" si="129"/>
        <v>2.0736545640443916E-5</v>
      </c>
      <c r="T330" s="76">
        <f t="shared" si="130"/>
        <v>0</v>
      </c>
      <c r="U330" s="76">
        <f t="shared" si="131"/>
        <v>0</v>
      </c>
      <c r="V330" s="77">
        <f t="shared" si="132"/>
        <v>3.1007751937984497E-5</v>
      </c>
      <c r="W330" s="61">
        <f t="shared" si="133"/>
        <v>1.0825855020758871E-2</v>
      </c>
      <c r="X330" s="61">
        <f t="shared" si="134"/>
        <v>1.0596400000000001E-2</v>
      </c>
      <c r="Y330" s="64">
        <f t="shared" si="135"/>
        <v>-2.2945502075887025E-4</v>
      </c>
      <c r="Z330" s="66">
        <f t="shared" si="136"/>
        <v>8.0532640000000009E-3</v>
      </c>
      <c r="AA330" s="67">
        <f t="shared" si="137"/>
        <v>1.3775320000000001E-3</v>
      </c>
      <c r="AB330" s="67">
        <f t="shared" si="138"/>
        <v>5.2982000000000007E-4</v>
      </c>
      <c r="AC330" s="67">
        <f t="shared" si="139"/>
        <v>3.1789200000000001E-4</v>
      </c>
      <c r="AD330" s="67">
        <f t="shared" si="140"/>
        <v>5.2982000000000002E-5</v>
      </c>
      <c r="AE330" s="67">
        <f t="shared" si="141"/>
        <v>5.2982000000000002E-5</v>
      </c>
      <c r="AF330" s="68">
        <f t="shared" si="142"/>
        <v>2.1192800000000001E-4</v>
      </c>
      <c r="AG330" s="69">
        <f t="shared" si="143"/>
        <v>1.0596400000000002E-2</v>
      </c>
    </row>
    <row r="331" spans="1:33">
      <c r="A331" s="101">
        <v>476</v>
      </c>
      <c r="B331" s="1" t="s">
        <v>664</v>
      </c>
      <c r="C331" s="13">
        <v>118369388</v>
      </c>
      <c r="D331" s="13">
        <v>5891</v>
      </c>
      <c r="E331" s="13">
        <v>1186285</v>
      </c>
      <c r="F331" s="13">
        <v>16617.3</v>
      </c>
      <c r="G331" s="3">
        <v>0.13</v>
      </c>
      <c r="H331" s="4">
        <v>0</v>
      </c>
      <c r="I331" s="71">
        <v>1.774624E-2</v>
      </c>
      <c r="J331" s="74">
        <f t="shared" si="120"/>
        <v>1.2535315858449341E-4</v>
      </c>
      <c r="K331" s="75">
        <f t="shared" si="121"/>
        <v>1.427698993938738E-4</v>
      </c>
      <c r="L331" s="75">
        <f t="shared" si="122"/>
        <v>2.9801977289335132E-5</v>
      </c>
      <c r="M331" s="75">
        <f t="shared" si="123"/>
        <v>9.3317572088833834E-4</v>
      </c>
      <c r="N331" s="75">
        <f t="shared" si="124"/>
        <v>2.3682307312549978E-5</v>
      </c>
      <c r="O331" s="43">
        <f t="shared" si="125"/>
        <v>0</v>
      </c>
      <c r="P331" s="76">
        <f t="shared" si="126"/>
        <v>9.5268400524215E-5</v>
      </c>
      <c r="Q331" s="76">
        <f t="shared" si="127"/>
        <v>1.8560086921203594E-5</v>
      </c>
      <c r="R331" s="76">
        <f t="shared" si="128"/>
        <v>1.4900988644667567E-6</v>
      </c>
      <c r="S331" s="76">
        <f t="shared" si="129"/>
        <v>2.799527162665015E-5</v>
      </c>
      <c r="T331" s="76">
        <f t="shared" si="130"/>
        <v>1.184115365627499E-7</v>
      </c>
      <c r="U331" s="76">
        <f t="shared" si="131"/>
        <v>0</v>
      </c>
      <c r="V331" s="77">
        <f t="shared" si="132"/>
        <v>3.1007751937984497E-5</v>
      </c>
      <c r="W331" s="61">
        <f t="shared" si="133"/>
        <v>1.7444002141108274E-2</v>
      </c>
      <c r="X331" s="61">
        <f t="shared" si="134"/>
        <v>1.774624E-2</v>
      </c>
      <c r="Y331" s="64">
        <f t="shared" si="135"/>
        <v>3.0223785889172544E-4</v>
      </c>
      <c r="Z331" s="66">
        <f t="shared" si="136"/>
        <v>1.3487142400000001E-2</v>
      </c>
      <c r="AA331" s="67">
        <f t="shared" si="137"/>
        <v>2.3070111999999999E-3</v>
      </c>
      <c r="AB331" s="67">
        <f t="shared" si="138"/>
        <v>8.8731200000000002E-4</v>
      </c>
      <c r="AC331" s="67">
        <f t="shared" si="139"/>
        <v>5.3238720000000001E-4</v>
      </c>
      <c r="AD331" s="67">
        <f t="shared" si="140"/>
        <v>8.8731200000000002E-5</v>
      </c>
      <c r="AE331" s="67">
        <f t="shared" si="141"/>
        <v>8.8731200000000002E-5</v>
      </c>
      <c r="AF331" s="68">
        <f t="shared" si="142"/>
        <v>3.5492480000000001E-4</v>
      </c>
      <c r="AG331" s="69">
        <f t="shared" si="143"/>
        <v>1.7746240000000003E-2</v>
      </c>
    </row>
    <row r="332" spans="1:33">
      <c r="A332" s="101">
        <v>477</v>
      </c>
      <c r="B332" s="1" t="s">
        <v>666</v>
      </c>
      <c r="C332" s="13">
        <v>239114237</v>
      </c>
      <c r="D332" s="13">
        <v>9300</v>
      </c>
      <c r="E332" s="13">
        <v>1328852</v>
      </c>
      <c r="F332" s="13">
        <v>13225.5</v>
      </c>
      <c r="G332" s="3">
        <v>0</v>
      </c>
      <c r="H332" s="4">
        <v>0</v>
      </c>
      <c r="I332" s="71">
        <v>2.8075639999999999E-2</v>
      </c>
      <c r="J332" s="74">
        <f t="shared" si="120"/>
        <v>2.5322192990024706E-4</v>
      </c>
      <c r="K332" s="75">
        <f t="shared" si="121"/>
        <v>2.2538789074232326E-4</v>
      </c>
      <c r="L332" s="75">
        <f t="shared" si="122"/>
        <v>3.3383560548171453E-5</v>
      </c>
      <c r="M332" s="75">
        <f t="shared" si="123"/>
        <v>7.4270281553614115E-4</v>
      </c>
      <c r="N332" s="75">
        <f t="shared" si="124"/>
        <v>0</v>
      </c>
      <c r="O332" s="43">
        <f t="shared" si="125"/>
        <v>0</v>
      </c>
      <c r="P332" s="76">
        <f t="shared" si="126"/>
        <v>1.9244866672418778E-4</v>
      </c>
      <c r="Q332" s="76">
        <f t="shared" si="127"/>
        <v>2.9300425796502024E-5</v>
      </c>
      <c r="R332" s="76">
        <f t="shared" si="128"/>
        <v>1.6691780274085728E-6</v>
      </c>
      <c r="S332" s="76">
        <f t="shared" si="129"/>
        <v>2.2281084466084235E-5</v>
      </c>
      <c r="T332" s="76">
        <f t="shared" si="130"/>
        <v>0</v>
      </c>
      <c r="U332" s="76">
        <f t="shared" si="131"/>
        <v>0</v>
      </c>
      <c r="V332" s="77">
        <f t="shared" si="132"/>
        <v>3.1007751937984497E-5</v>
      </c>
      <c r="W332" s="61">
        <f t="shared" si="133"/>
        <v>2.7670710695216708E-2</v>
      </c>
      <c r="X332" s="61">
        <f t="shared" si="134"/>
        <v>2.8075639999999999E-2</v>
      </c>
      <c r="Y332" s="64">
        <f t="shared" si="135"/>
        <v>4.0492930478329067E-4</v>
      </c>
      <c r="Z332" s="66">
        <f t="shared" si="136"/>
        <v>2.1337486400000001E-2</v>
      </c>
      <c r="AA332" s="67">
        <f t="shared" si="137"/>
        <v>3.6498332E-3</v>
      </c>
      <c r="AB332" s="67">
        <f t="shared" si="138"/>
        <v>1.4037820000000001E-3</v>
      </c>
      <c r="AC332" s="67">
        <f t="shared" si="139"/>
        <v>8.4226919999999994E-4</v>
      </c>
      <c r="AD332" s="67">
        <f t="shared" si="140"/>
        <v>1.4037819999999999E-4</v>
      </c>
      <c r="AE332" s="67">
        <f t="shared" si="141"/>
        <v>1.4037819999999999E-4</v>
      </c>
      <c r="AF332" s="68">
        <f t="shared" si="142"/>
        <v>5.6151279999999996E-4</v>
      </c>
      <c r="AG332" s="69">
        <f t="shared" si="143"/>
        <v>2.8075639999999999E-2</v>
      </c>
    </row>
    <row r="333" spans="1:33">
      <c r="A333" s="101">
        <v>478</v>
      </c>
      <c r="B333" s="1" t="s">
        <v>668</v>
      </c>
      <c r="C333" s="13">
        <v>202019521</v>
      </c>
      <c r="D333" s="13">
        <v>19180</v>
      </c>
      <c r="E333" s="13">
        <v>3553656</v>
      </c>
      <c r="F333" s="13">
        <v>47799.4</v>
      </c>
      <c r="G333" s="3">
        <v>0</v>
      </c>
      <c r="H333" s="4">
        <v>0</v>
      </c>
      <c r="I333" s="71">
        <v>3.3536650000000001E-2</v>
      </c>
      <c r="J333" s="74">
        <f t="shared" si="120"/>
        <v>2.1393863296037655E-4</v>
      </c>
      <c r="K333" s="75">
        <f t="shared" si="121"/>
        <v>4.6483223058470539E-4</v>
      </c>
      <c r="L333" s="75">
        <f t="shared" si="122"/>
        <v>8.927532203990569E-5</v>
      </c>
      <c r="M333" s="75">
        <f t="shared" si="123"/>
        <v>2.6842651666052872E-3</v>
      </c>
      <c r="N333" s="75">
        <f t="shared" si="124"/>
        <v>0</v>
      </c>
      <c r="O333" s="43">
        <f t="shared" si="125"/>
        <v>0</v>
      </c>
      <c r="P333" s="76">
        <f t="shared" si="126"/>
        <v>1.6259336104988619E-4</v>
      </c>
      <c r="Q333" s="76">
        <f t="shared" si="127"/>
        <v>6.0428189976011706E-5</v>
      </c>
      <c r="R333" s="76">
        <f t="shared" si="128"/>
        <v>4.463766101995285E-6</v>
      </c>
      <c r="S333" s="76">
        <f t="shared" si="129"/>
        <v>8.0527954998158607E-5</v>
      </c>
      <c r="T333" s="76">
        <f t="shared" si="130"/>
        <v>0</v>
      </c>
      <c r="U333" s="76">
        <f t="shared" si="131"/>
        <v>0</v>
      </c>
      <c r="V333" s="77">
        <f t="shared" si="132"/>
        <v>3.1007751937984497E-5</v>
      </c>
      <c r="W333" s="61">
        <f t="shared" si="133"/>
        <v>3.3902102406403622E-2</v>
      </c>
      <c r="X333" s="61">
        <f t="shared" si="134"/>
        <v>3.3536650000000001E-2</v>
      </c>
      <c r="Y333" s="64">
        <f t="shared" si="135"/>
        <v>-3.6545240640362131E-4</v>
      </c>
      <c r="Z333" s="66">
        <f t="shared" si="136"/>
        <v>2.5487854000000001E-2</v>
      </c>
      <c r="AA333" s="67">
        <f t="shared" si="137"/>
        <v>4.3597645000000001E-3</v>
      </c>
      <c r="AB333" s="67">
        <f t="shared" si="138"/>
        <v>1.6768325000000002E-3</v>
      </c>
      <c r="AC333" s="67">
        <f t="shared" si="139"/>
        <v>1.0060995000000001E-3</v>
      </c>
      <c r="AD333" s="67">
        <f t="shared" si="140"/>
        <v>1.6768325000000002E-4</v>
      </c>
      <c r="AE333" s="67">
        <f t="shared" si="141"/>
        <v>1.6768325000000002E-4</v>
      </c>
      <c r="AF333" s="68">
        <f t="shared" si="142"/>
        <v>6.7073300000000007E-4</v>
      </c>
      <c r="AG333" s="69">
        <f t="shared" si="143"/>
        <v>3.3536650000000008E-2</v>
      </c>
    </row>
    <row r="334" spans="1:33">
      <c r="A334" s="101">
        <v>479</v>
      </c>
      <c r="B334" s="1" t="s">
        <v>670</v>
      </c>
      <c r="C334" s="13">
        <v>6958348</v>
      </c>
      <c r="D334" s="13">
        <v>2177</v>
      </c>
      <c r="E334" s="13">
        <v>186497</v>
      </c>
      <c r="F334" s="13">
        <v>3704.8</v>
      </c>
      <c r="G334" s="3">
        <v>0</v>
      </c>
      <c r="H334" s="4">
        <v>0</v>
      </c>
      <c r="I334" s="71">
        <v>5.0369300000000002E-3</v>
      </c>
      <c r="J334" s="74">
        <f t="shared" si="120"/>
        <v>7.3688891618675318E-6</v>
      </c>
      <c r="K334" s="75">
        <f t="shared" si="121"/>
        <v>5.2760154639358898E-5</v>
      </c>
      <c r="L334" s="75">
        <f t="shared" si="122"/>
        <v>4.6851973670147849E-6</v>
      </c>
      <c r="M334" s="75">
        <f t="shared" si="123"/>
        <v>2.0805000877080609E-4</v>
      </c>
      <c r="N334" s="75">
        <f t="shared" si="124"/>
        <v>0</v>
      </c>
      <c r="O334" s="43">
        <f t="shared" si="125"/>
        <v>0</v>
      </c>
      <c r="P334" s="76">
        <f t="shared" si="126"/>
        <v>5.6003557630193246E-6</v>
      </c>
      <c r="Q334" s="76">
        <f t="shared" si="127"/>
        <v>6.8588201031166568E-6</v>
      </c>
      <c r="R334" s="76">
        <f t="shared" si="128"/>
        <v>2.3425986835073925E-7</v>
      </c>
      <c r="S334" s="76">
        <f t="shared" si="129"/>
        <v>6.2415002631241827E-6</v>
      </c>
      <c r="T334" s="76">
        <f t="shared" si="130"/>
        <v>0</v>
      </c>
      <c r="U334" s="76">
        <f t="shared" si="131"/>
        <v>0</v>
      </c>
      <c r="V334" s="77">
        <f t="shared" si="132"/>
        <v>3.1007751937984497E-5</v>
      </c>
      <c r="W334" s="61">
        <f t="shared" si="133"/>
        <v>4.9942687935595406E-3</v>
      </c>
      <c r="X334" s="61">
        <f t="shared" si="134"/>
        <v>5.0369300000000002E-3</v>
      </c>
      <c r="Y334" s="64">
        <f t="shared" si="135"/>
        <v>4.2661206440459606E-5</v>
      </c>
      <c r="Z334" s="66">
        <f t="shared" si="136"/>
        <v>3.8280668E-3</v>
      </c>
      <c r="AA334" s="67">
        <f t="shared" si="137"/>
        <v>6.5480090000000007E-4</v>
      </c>
      <c r="AB334" s="67">
        <f t="shared" si="138"/>
        <v>2.5184650000000002E-4</v>
      </c>
      <c r="AC334" s="67">
        <f t="shared" si="139"/>
        <v>1.511079E-4</v>
      </c>
      <c r="AD334" s="67">
        <f t="shared" si="140"/>
        <v>2.5184650000000003E-5</v>
      </c>
      <c r="AE334" s="67">
        <f t="shared" si="141"/>
        <v>2.5184650000000003E-5</v>
      </c>
      <c r="AF334" s="68">
        <f t="shared" si="142"/>
        <v>1.0073860000000001E-4</v>
      </c>
      <c r="AG334" s="69">
        <f t="shared" si="143"/>
        <v>5.0369300000000002E-3</v>
      </c>
    </row>
    <row r="335" spans="1:33">
      <c r="A335" s="101">
        <v>480</v>
      </c>
      <c r="B335" s="1" t="s">
        <v>672</v>
      </c>
      <c r="C335" s="13">
        <v>202312686</v>
      </c>
      <c r="D335" s="13">
        <v>3068</v>
      </c>
      <c r="E335" s="13">
        <v>615076</v>
      </c>
      <c r="F335" s="13">
        <v>25418.2</v>
      </c>
      <c r="G335" s="3">
        <v>0</v>
      </c>
      <c r="H335" s="4">
        <v>0.18957399999999999</v>
      </c>
      <c r="I335" s="71">
        <v>2.680679E-2</v>
      </c>
      <c r="J335" s="74">
        <f t="shared" si="120"/>
        <v>2.1424909463765095E-4</v>
      </c>
      <c r="K335" s="75">
        <f t="shared" si="121"/>
        <v>7.4353768687897607E-5</v>
      </c>
      <c r="L335" s="75">
        <f t="shared" si="122"/>
        <v>1.5452004352423824E-5</v>
      </c>
      <c r="M335" s="75">
        <f t="shared" si="123"/>
        <v>1.4274068054788661E-3</v>
      </c>
      <c r="N335" s="75">
        <f t="shared" si="124"/>
        <v>0</v>
      </c>
      <c r="O335" s="43">
        <f t="shared" si="125"/>
        <v>1.8957400000000001E-3</v>
      </c>
      <c r="P335" s="76">
        <f t="shared" si="126"/>
        <v>1.6282931192461471E-4</v>
      </c>
      <c r="Q335" s="76">
        <f t="shared" si="127"/>
        <v>9.66598992942669E-6</v>
      </c>
      <c r="R335" s="76">
        <f t="shared" si="128"/>
        <v>7.7260021762119127E-7</v>
      </c>
      <c r="S335" s="76">
        <f t="shared" si="129"/>
        <v>4.282220416436598E-5</v>
      </c>
      <c r="T335" s="76">
        <f t="shared" si="130"/>
        <v>0</v>
      </c>
      <c r="U335" s="76">
        <f t="shared" si="131"/>
        <v>9.4787000000000013E-6</v>
      </c>
      <c r="V335" s="77">
        <f t="shared" si="132"/>
        <v>3.1007751937984497E-5</v>
      </c>
      <c r="W335" s="61">
        <f t="shared" si="133"/>
        <v>2.5657655817401304E-2</v>
      </c>
      <c r="X335" s="61">
        <f t="shared" si="134"/>
        <v>2.680679E-2</v>
      </c>
      <c r="Y335" s="64">
        <f t="shared" si="135"/>
        <v>1.1491341825986962E-3</v>
      </c>
      <c r="Z335" s="66">
        <f t="shared" si="136"/>
        <v>2.03731604E-2</v>
      </c>
      <c r="AA335" s="67">
        <f t="shared" si="137"/>
        <v>3.4848827000000001E-3</v>
      </c>
      <c r="AB335" s="67">
        <f t="shared" si="138"/>
        <v>1.3403395E-3</v>
      </c>
      <c r="AC335" s="67">
        <f t="shared" si="139"/>
        <v>8.0420369999999999E-4</v>
      </c>
      <c r="AD335" s="67">
        <f t="shared" si="140"/>
        <v>1.3403395000000001E-4</v>
      </c>
      <c r="AE335" s="67">
        <f t="shared" si="141"/>
        <v>1.3403395000000001E-4</v>
      </c>
      <c r="AF335" s="68">
        <f t="shared" si="142"/>
        <v>5.3613580000000003E-4</v>
      </c>
      <c r="AG335" s="69">
        <f t="shared" si="143"/>
        <v>2.680679E-2</v>
      </c>
    </row>
    <row r="336" spans="1:33">
      <c r="A336" s="101">
        <v>481</v>
      </c>
      <c r="B336" s="1" t="s">
        <v>674</v>
      </c>
      <c r="C336" s="13">
        <v>18400354</v>
      </c>
      <c r="D336" s="13">
        <v>3441</v>
      </c>
      <c r="E336" s="13">
        <v>311310</v>
      </c>
      <c r="F336" s="13">
        <v>8562.77</v>
      </c>
      <c r="G336" s="3">
        <v>0</v>
      </c>
      <c r="H336" s="4">
        <v>0</v>
      </c>
      <c r="I336" s="71">
        <v>7.2306000000000002E-3</v>
      </c>
      <c r="J336" s="74">
        <f t="shared" si="120"/>
        <v>1.948597126288106E-5</v>
      </c>
      <c r="K336" s="75">
        <f t="shared" si="121"/>
        <v>8.3393519574659602E-5</v>
      </c>
      <c r="L336" s="75">
        <f t="shared" si="122"/>
        <v>7.8207627593225237E-6</v>
      </c>
      <c r="M336" s="75">
        <f t="shared" si="123"/>
        <v>4.8085844677240208E-4</v>
      </c>
      <c r="N336" s="75">
        <f t="shared" si="124"/>
        <v>0</v>
      </c>
      <c r="O336" s="43">
        <f t="shared" si="125"/>
        <v>0</v>
      </c>
      <c r="P336" s="76">
        <f t="shared" si="126"/>
        <v>1.4809338159789606E-5</v>
      </c>
      <c r="Q336" s="76">
        <f t="shared" si="127"/>
        <v>1.0841157544705749E-5</v>
      </c>
      <c r="R336" s="76">
        <f t="shared" si="128"/>
        <v>3.9103813796612621E-7</v>
      </c>
      <c r="S336" s="76">
        <f t="shared" si="129"/>
        <v>1.4425753403172062E-5</v>
      </c>
      <c r="T336" s="76">
        <f t="shared" si="130"/>
        <v>0</v>
      </c>
      <c r="U336" s="76">
        <f t="shared" si="131"/>
        <v>0</v>
      </c>
      <c r="V336" s="77">
        <f t="shared" si="132"/>
        <v>3.1007751937984497E-5</v>
      </c>
      <c r="W336" s="61">
        <f t="shared" si="133"/>
        <v>7.1475039183618036E-3</v>
      </c>
      <c r="X336" s="61">
        <f t="shared" si="134"/>
        <v>7.2306000000000002E-3</v>
      </c>
      <c r="Y336" s="64">
        <f t="shared" si="135"/>
        <v>8.3096081638196588E-5</v>
      </c>
      <c r="Z336" s="66">
        <f t="shared" si="136"/>
        <v>5.4952560000000004E-3</v>
      </c>
      <c r="AA336" s="67">
        <f t="shared" si="137"/>
        <v>9.3997800000000006E-4</v>
      </c>
      <c r="AB336" s="67">
        <f t="shared" si="138"/>
        <v>3.6153000000000004E-4</v>
      </c>
      <c r="AC336" s="67">
        <f t="shared" si="139"/>
        <v>2.16918E-4</v>
      </c>
      <c r="AD336" s="67">
        <f t="shared" si="140"/>
        <v>3.6153000000000004E-5</v>
      </c>
      <c r="AE336" s="67">
        <f t="shared" si="141"/>
        <v>3.6153000000000004E-5</v>
      </c>
      <c r="AF336" s="68">
        <f t="shared" si="142"/>
        <v>1.4461200000000002E-4</v>
      </c>
      <c r="AG336" s="69">
        <f t="shared" si="143"/>
        <v>7.2305999999999994E-3</v>
      </c>
    </row>
    <row r="337" spans="1:33">
      <c r="A337" s="101">
        <v>482</v>
      </c>
      <c r="B337" s="1" t="s">
        <v>676</v>
      </c>
      <c r="C337" s="13">
        <v>2078730986</v>
      </c>
      <c r="D337" s="13">
        <v>51242</v>
      </c>
      <c r="E337" s="13">
        <v>26627797</v>
      </c>
      <c r="F337" s="13">
        <v>4855.5</v>
      </c>
      <c r="G337" s="3">
        <v>0.67</v>
      </c>
      <c r="H337" s="4">
        <v>0</v>
      </c>
      <c r="I337" s="71">
        <v>0.18531605000000001</v>
      </c>
      <c r="J337" s="74">
        <f t="shared" si="120"/>
        <v>2.2013757048617872E-3</v>
      </c>
      <c r="K337" s="75">
        <f t="shared" si="121"/>
        <v>1.2418630427331321E-3</v>
      </c>
      <c r="L337" s="75">
        <f t="shared" si="122"/>
        <v>6.6894633368796378E-4</v>
      </c>
      <c r="M337" s="75">
        <f t="shared" si="123"/>
        <v>2.7266973050816477E-4</v>
      </c>
      <c r="N337" s="75">
        <f t="shared" si="124"/>
        <v>1.2205496845698834E-4</v>
      </c>
      <c r="O337" s="43">
        <f t="shared" si="125"/>
        <v>0</v>
      </c>
      <c r="P337" s="76">
        <f t="shared" si="126"/>
        <v>1.6730455356949582E-3</v>
      </c>
      <c r="Q337" s="76">
        <f t="shared" si="127"/>
        <v>1.6144219555530717E-4</v>
      </c>
      <c r="R337" s="76">
        <f t="shared" si="128"/>
        <v>3.3447316684398188E-5</v>
      </c>
      <c r="S337" s="76">
        <f t="shared" si="129"/>
        <v>8.1800919152449427E-6</v>
      </c>
      <c r="T337" s="76">
        <f t="shared" si="130"/>
        <v>6.1027484228494168E-7</v>
      </c>
      <c r="U337" s="76">
        <f t="shared" si="131"/>
        <v>0</v>
      </c>
      <c r="V337" s="77">
        <f t="shared" si="132"/>
        <v>3.1007751937984497E-5</v>
      </c>
      <c r="W337" s="61">
        <f t="shared" si="133"/>
        <v>0.19077331666301778</v>
      </c>
      <c r="X337" s="61">
        <f t="shared" si="134"/>
        <v>0.18531605000000001</v>
      </c>
      <c r="Y337" s="64">
        <f t="shared" si="135"/>
        <v>-5.457266663017768E-3</v>
      </c>
      <c r="Z337" s="66">
        <f t="shared" si="136"/>
        <v>0.140840198</v>
      </c>
      <c r="AA337" s="67">
        <f t="shared" si="137"/>
        <v>2.4091086500000001E-2</v>
      </c>
      <c r="AB337" s="67">
        <f t="shared" si="138"/>
        <v>9.2658025000000015E-3</v>
      </c>
      <c r="AC337" s="67">
        <f t="shared" si="139"/>
        <v>5.5594815000000004E-3</v>
      </c>
      <c r="AD337" s="67">
        <f t="shared" si="140"/>
        <v>9.2658025000000007E-4</v>
      </c>
      <c r="AE337" s="67">
        <f t="shared" si="141"/>
        <v>9.2658025000000007E-4</v>
      </c>
      <c r="AF337" s="68">
        <f t="shared" si="142"/>
        <v>3.7063210000000003E-3</v>
      </c>
      <c r="AG337" s="69">
        <f t="shared" si="143"/>
        <v>0.18531605000000001</v>
      </c>
    </row>
    <row r="338" spans="1:33">
      <c r="A338" s="101">
        <v>483</v>
      </c>
      <c r="B338" s="1" t="s">
        <v>678</v>
      </c>
      <c r="C338" s="13">
        <v>836646629</v>
      </c>
      <c r="D338" s="13">
        <v>36593</v>
      </c>
      <c r="E338" s="13">
        <v>10234096</v>
      </c>
      <c r="F338" s="13">
        <v>66043.399999999994</v>
      </c>
      <c r="G338" s="3">
        <v>120.83</v>
      </c>
      <c r="H338" s="4">
        <v>0</v>
      </c>
      <c r="I338" s="71">
        <v>0.10562209</v>
      </c>
      <c r="J338" s="74">
        <f t="shared" si="120"/>
        <v>8.8600861537122108E-4</v>
      </c>
      <c r="K338" s="75">
        <f t="shared" si="121"/>
        <v>8.8684076192836931E-4</v>
      </c>
      <c r="L338" s="75">
        <f t="shared" si="122"/>
        <v>2.5710204256892358E-4</v>
      </c>
      <c r="M338" s="75">
        <f t="shared" si="123"/>
        <v>3.7087912840784529E-3</v>
      </c>
      <c r="N338" s="75">
        <f t="shared" si="124"/>
        <v>2.2011793789041643E-2</v>
      </c>
      <c r="O338" s="43">
        <f t="shared" si="125"/>
        <v>0</v>
      </c>
      <c r="P338" s="76">
        <f t="shared" si="126"/>
        <v>6.7336654768212806E-4</v>
      </c>
      <c r="Q338" s="76">
        <f t="shared" si="127"/>
        <v>1.1528929905068801E-4</v>
      </c>
      <c r="R338" s="76">
        <f t="shared" si="128"/>
        <v>1.2855102128446181E-5</v>
      </c>
      <c r="S338" s="76">
        <f t="shared" si="129"/>
        <v>1.1126373852235358E-4</v>
      </c>
      <c r="T338" s="76">
        <f t="shared" si="130"/>
        <v>1.1005896894520822E-4</v>
      </c>
      <c r="U338" s="76">
        <f t="shared" si="131"/>
        <v>0</v>
      </c>
      <c r="V338" s="77">
        <f t="shared" si="132"/>
        <v>3.1007751937984497E-5</v>
      </c>
      <c r="W338" s="61">
        <f t="shared" si="133"/>
        <v>0.10538414082668086</v>
      </c>
      <c r="X338" s="61">
        <f t="shared" si="134"/>
        <v>0.10562209</v>
      </c>
      <c r="Y338" s="64">
        <f t="shared" si="135"/>
        <v>2.3794917331913801E-4</v>
      </c>
      <c r="Z338" s="66">
        <f t="shared" si="136"/>
        <v>8.0272788400000003E-2</v>
      </c>
      <c r="AA338" s="67">
        <f t="shared" si="137"/>
        <v>1.3730871700000001E-2</v>
      </c>
      <c r="AB338" s="67">
        <f t="shared" si="138"/>
        <v>5.2811045000000006E-3</v>
      </c>
      <c r="AC338" s="67">
        <f t="shared" si="139"/>
        <v>3.1686626999999998E-3</v>
      </c>
      <c r="AD338" s="67">
        <f t="shared" si="140"/>
        <v>5.2811044999999997E-4</v>
      </c>
      <c r="AE338" s="67">
        <f t="shared" si="141"/>
        <v>5.2811044999999997E-4</v>
      </c>
      <c r="AF338" s="68">
        <f t="shared" si="142"/>
        <v>2.1124417999999999E-3</v>
      </c>
      <c r="AG338" s="69">
        <f t="shared" si="143"/>
        <v>0.10562208999999999</v>
      </c>
    </row>
    <row r="339" spans="1:33">
      <c r="A339" s="101">
        <v>484</v>
      </c>
      <c r="B339" s="1" t="s">
        <v>680</v>
      </c>
      <c r="C339" s="13">
        <v>358454804</v>
      </c>
      <c r="D339" s="13">
        <v>6817</v>
      </c>
      <c r="E339" s="13">
        <v>1377667</v>
      </c>
      <c r="F339" s="13">
        <v>35598.5</v>
      </c>
      <c r="G339" s="3">
        <v>0.09</v>
      </c>
      <c r="H339" s="4">
        <v>0</v>
      </c>
      <c r="I339" s="71">
        <v>4.0962930000000002E-2</v>
      </c>
      <c r="J339" s="74">
        <f t="shared" si="120"/>
        <v>3.7960356685451065E-4</v>
      </c>
      <c r="K339" s="75">
        <f t="shared" si="121"/>
        <v>1.6521174743982985E-4</v>
      </c>
      <c r="L339" s="75">
        <f t="shared" si="122"/>
        <v>3.4609896143225666E-5</v>
      </c>
      <c r="M339" s="75">
        <f t="shared" si="123"/>
        <v>1.9991006902471227E-3</v>
      </c>
      <c r="N339" s="75">
        <f t="shared" si="124"/>
        <v>1.639544352407306E-5</v>
      </c>
      <c r="O339" s="43">
        <f t="shared" si="125"/>
        <v>0</v>
      </c>
      <c r="P339" s="76">
        <f t="shared" si="126"/>
        <v>2.8849871080942812E-4</v>
      </c>
      <c r="Q339" s="76">
        <f t="shared" si="127"/>
        <v>2.1477527167177883E-5</v>
      </c>
      <c r="R339" s="76">
        <f t="shared" si="128"/>
        <v>1.7304948071612834E-6</v>
      </c>
      <c r="S339" s="76">
        <f t="shared" si="129"/>
        <v>5.9973020707413679E-5</v>
      </c>
      <c r="T339" s="76">
        <f t="shared" si="130"/>
        <v>8.1977217620365302E-8</v>
      </c>
      <c r="U339" s="76">
        <f t="shared" si="131"/>
        <v>0</v>
      </c>
      <c r="V339" s="77">
        <f t="shared" si="132"/>
        <v>3.1007751937984497E-5</v>
      </c>
      <c r="W339" s="61">
        <f t="shared" si="133"/>
        <v>4.0276948264678585E-2</v>
      </c>
      <c r="X339" s="61">
        <f t="shared" si="134"/>
        <v>4.0962930000000002E-2</v>
      </c>
      <c r="Y339" s="64">
        <f t="shared" si="135"/>
        <v>6.8598173532141704E-4</v>
      </c>
      <c r="Z339" s="66">
        <f t="shared" si="136"/>
        <v>3.1131826800000002E-2</v>
      </c>
      <c r="AA339" s="67">
        <f t="shared" si="137"/>
        <v>5.3251809000000004E-3</v>
      </c>
      <c r="AB339" s="67">
        <f t="shared" si="138"/>
        <v>2.0481465E-3</v>
      </c>
      <c r="AC339" s="67">
        <f t="shared" si="139"/>
        <v>1.2288879E-3</v>
      </c>
      <c r="AD339" s="67">
        <f t="shared" si="140"/>
        <v>2.0481465E-4</v>
      </c>
      <c r="AE339" s="67">
        <f t="shared" si="141"/>
        <v>2.0481465E-4</v>
      </c>
      <c r="AF339" s="68">
        <f t="shared" si="142"/>
        <v>8.192586E-4</v>
      </c>
      <c r="AG339" s="69">
        <f t="shared" si="143"/>
        <v>4.0962930000000009E-2</v>
      </c>
    </row>
    <row r="340" spans="1:33">
      <c r="A340" s="101">
        <v>485</v>
      </c>
      <c r="B340" s="1" t="s">
        <v>682</v>
      </c>
      <c r="C340" s="13">
        <v>51513202</v>
      </c>
      <c r="D340" s="13">
        <v>4163</v>
      </c>
      <c r="E340" s="13">
        <v>890102</v>
      </c>
      <c r="F340" s="13">
        <v>24812.9</v>
      </c>
      <c r="G340" s="3">
        <v>0</v>
      </c>
      <c r="H340" s="4">
        <v>0</v>
      </c>
      <c r="I340" s="71">
        <v>1.25918E-2</v>
      </c>
      <c r="J340" s="74">
        <f t="shared" si="120"/>
        <v>5.4552470774800696E-5</v>
      </c>
      <c r="K340" s="75">
        <f t="shared" si="121"/>
        <v>1.0089137517852599E-4</v>
      </c>
      <c r="L340" s="75">
        <f t="shared" si="122"/>
        <v>2.2361236624581598E-5</v>
      </c>
      <c r="M340" s="75">
        <f t="shared" si="123"/>
        <v>1.3934150460562338E-3</v>
      </c>
      <c r="N340" s="75">
        <f t="shared" si="124"/>
        <v>0</v>
      </c>
      <c r="O340" s="43">
        <f t="shared" si="125"/>
        <v>0</v>
      </c>
      <c r="P340" s="76">
        <f t="shared" si="126"/>
        <v>4.1459877788848529E-5</v>
      </c>
      <c r="Q340" s="76">
        <f t="shared" si="127"/>
        <v>1.3115878773208379E-5</v>
      </c>
      <c r="R340" s="76">
        <f t="shared" si="128"/>
        <v>1.1180618312290799E-6</v>
      </c>
      <c r="S340" s="76">
        <f t="shared" si="129"/>
        <v>4.1802451381687009E-5</v>
      </c>
      <c r="T340" s="76">
        <f t="shared" si="130"/>
        <v>0</v>
      </c>
      <c r="U340" s="76">
        <f t="shared" si="131"/>
        <v>0</v>
      </c>
      <c r="V340" s="77">
        <f t="shared" si="132"/>
        <v>3.1007751937984497E-5</v>
      </c>
      <c r="W340" s="61">
        <f t="shared" si="133"/>
        <v>1.2850402171295751E-2</v>
      </c>
      <c r="X340" s="61">
        <f t="shared" si="134"/>
        <v>1.25918E-2</v>
      </c>
      <c r="Y340" s="64">
        <f t="shared" si="135"/>
        <v>-2.5860217129575029E-4</v>
      </c>
      <c r="Z340" s="66">
        <f t="shared" si="136"/>
        <v>9.5697680000000011E-3</v>
      </c>
      <c r="AA340" s="67">
        <f t="shared" si="137"/>
        <v>1.636934E-3</v>
      </c>
      <c r="AB340" s="67">
        <f t="shared" si="138"/>
        <v>6.2959000000000008E-4</v>
      </c>
      <c r="AC340" s="67">
        <f t="shared" si="139"/>
        <v>3.77754E-4</v>
      </c>
      <c r="AD340" s="67">
        <f t="shared" si="140"/>
        <v>6.2959000000000005E-5</v>
      </c>
      <c r="AE340" s="67">
        <f t="shared" si="141"/>
        <v>6.2959000000000005E-5</v>
      </c>
      <c r="AF340" s="68">
        <f t="shared" si="142"/>
        <v>2.5183600000000002E-4</v>
      </c>
      <c r="AG340" s="69">
        <f t="shared" si="143"/>
        <v>1.2591799999999998E-2</v>
      </c>
    </row>
    <row r="341" spans="1:33">
      <c r="A341" s="101">
        <v>486</v>
      </c>
      <c r="B341" s="1" t="s">
        <v>684</v>
      </c>
      <c r="C341" s="13">
        <v>47975402</v>
      </c>
      <c r="D341" s="13">
        <v>2673</v>
      </c>
      <c r="E341" s="13">
        <v>368296</v>
      </c>
      <c r="F341" s="13">
        <v>18000.400000000001</v>
      </c>
      <c r="G341" s="3">
        <v>0</v>
      </c>
      <c r="H341" s="4">
        <v>0</v>
      </c>
      <c r="I341" s="71">
        <v>1.035051E-2</v>
      </c>
      <c r="J341" s="74">
        <f t="shared" si="120"/>
        <v>5.0805941271410674E-5</v>
      </c>
      <c r="K341" s="75">
        <f t="shared" si="121"/>
        <v>6.4780842145616141E-5</v>
      </c>
      <c r="L341" s="75">
        <f t="shared" si="122"/>
        <v>9.2523710809400531E-6</v>
      </c>
      <c r="M341" s="75">
        <f t="shared" si="123"/>
        <v>1.0108463015218144E-3</v>
      </c>
      <c r="N341" s="75">
        <f t="shared" si="124"/>
        <v>0</v>
      </c>
      <c r="O341" s="43">
        <f t="shared" si="125"/>
        <v>0</v>
      </c>
      <c r="P341" s="76">
        <f t="shared" si="126"/>
        <v>3.8612515366272115E-5</v>
      </c>
      <c r="Q341" s="76">
        <f t="shared" si="127"/>
        <v>8.4215094789300994E-6</v>
      </c>
      <c r="R341" s="76">
        <f t="shared" si="128"/>
        <v>4.626185540470027E-7</v>
      </c>
      <c r="S341" s="76">
        <f t="shared" si="129"/>
        <v>3.0325389045654431E-5</v>
      </c>
      <c r="T341" s="76">
        <f t="shared" si="130"/>
        <v>0</v>
      </c>
      <c r="U341" s="76">
        <f t="shared" si="131"/>
        <v>0</v>
      </c>
      <c r="V341" s="77">
        <f t="shared" si="132"/>
        <v>3.1007751937984497E-5</v>
      </c>
      <c r="W341" s="61">
        <f t="shared" si="133"/>
        <v>1.0882978438288813E-2</v>
      </c>
      <c r="X341" s="61">
        <f t="shared" si="134"/>
        <v>1.035051E-2</v>
      </c>
      <c r="Y341" s="64">
        <f t="shared" si="135"/>
        <v>-5.3246843828881271E-4</v>
      </c>
      <c r="Z341" s="66">
        <f t="shared" si="136"/>
        <v>7.8663876000000001E-3</v>
      </c>
      <c r="AA341" s="67">
        <f t="shared" si="137"/>
        <v>1.3455663000000002E-3</v>
      </c>
      <c r="AB341" s="67">
        <f t="shared" si="138"/>
        <v>5.1752550000000008E-4</v>
      </c>
      <c r="AC341" s="67">
        <f t="shared" si="139"/>
        <v>3.1051529999999997E-4</v>
      </c>
      <c r="AD341" s="67">
        <f t="shared" si="140"/>
        <v>5.175255E-5</v>
      </c>
      <c r="AE341" s="67">
        <f t="shared" si="141"/>
        <v>5.175255E-5</v>
      </c>
      <c r="AF341" s="68">
        <f t="shared" si="142"/>
        <v>2.070102E-4</v>
      </c>
      <c r="AG341" s="69">
        <f t="shared" si="143"/>
        <v>1.035051E-2</v>
      </c>
    </row>
    <row r="342" spans="1:33">
      <c r="A342" s="101">
        <v>487</v>
      </c>
      <c r="B342" s="1" t="s">
        <v>686</v>
      </c>
      <c r="C342" s="13">
        <v>882231787</v>
      </c>
      <c r="D342" s="13">
        <v>50024</v>
      </c>
      <c r="E342" s="13">
        <v>24704794</v>
      </c>
      <c r="F342" s="13">
        <v>70531.7</v>
      </c>
      <c r="G342" s="3">
        <v>0</v>
      </c>
      <c r="H342" s="4">
        <v>0</v>
      </c>
      <c r="I342" s="71">
        <v>0.11182063</v>
      </c>
      <c r="J342" s="74">
        <f t="shared" si="120"/>
        <v>9.3428328871728245E-4</v>
      </c>
      <c r="K342" s="75">
        <f t="shared" si="121"/>
        <v>1.2123444996230085E-3</v>
      </c>
      <c r="L342" s="75">
        <f t="shared" si="122"/>
        <v>6.2063644885141669E-4</v>
      </c>
      <c r="M342" s="75">
        <f t="shared" si="123"/>
        <v>3.9608402082757137E-3</v>
      </c>
      <c r="N342" s="75">
        <f t="shared" si="124"/>
        <v>0</v>
      </c>
      <c r="O342" s="43">
        <f t="shared" si="125"/>
        <v>0</v>
      </c>
      <c r="P342" s="76">
        <f t="shared" si="126"/>
        <v>7.1005529942513466E-4</v>
      </c>
      <c r="Q342" s="76">
        <f t="shared" si="127"/>
        <v>1.5760478495099111E-4</v>
      </c>
      <c r="R342" s="76">
        <f t="shared" si="128"/>
        <v>3.1031822442570836E-5</v>
      </c>
      <c r="S342" s="76">
        <f t="shared" si="129"/>
        <v>1.1882520624827141E-4</v>
      </c>
      <c r="T342" s="76">
        <f t="shared" si="130"/>
        <v>0</v>
      </c>
      <c r="U342" s="76">
        <f t="shared" si="131"/>
        <v>0</v>
      </c>
      <c r="V342" s="77">
        <f t="shared" si="132"/>
        <v>3.1007751937984497E-5</v>
      </c>
      <c r="W342" s="61">
        <f t="shared" si="133"/>
        <v>0.10485248650049525</v>
      </c>
      <c r="X342" s="61">
        <f t="shared" si="134"/>
        <v>0.11182063</v>
      </c>
      <c r="Y342" s="64">
        <f t="shared" si="135"/>
        <v>6.9681434995047531E-3</v>
      </c>
      <c r="Z342" s="66">
        <f t="shared" si="136"/>
        <v>8.4983678800000004E-2</v>
      </c>
      <c r="AA342" s="67">
        <f t="shared" si="137"/>
        <v>1.4536681900000001E-2</v>
      </c>
      <c r="AB342" s="67">
        <f t="shared" si="138"/>
        <v>5.5910315000000004E-3</v>
      </c>
      <c r="AC342" s="67">
        <f t="shared" si="139"/>
        <v>3.3546189000000001E-3</v>
      </c>
      <c r="AD342" s="67">
        <f t="shared" si="140"/>
        <v>5.5910315000000008E-4</v>
      </c>
      <c r="AE342" s="67">
        <f t="shared" si="141"/>
        <v>5.5910315000000008E-4</v>
      </c>
      <c r="AF342" s="68">
        <f t="shared" si="142"/>
        <v>2.2364126000000003E-3</v>
      </c>
      <c r="AG342" s="69">
        <f t="shared" si="143"/>
        <v>0.11182063</v>
      </c>
    </row>
    <row r="343" spans="1:33">
      <c r="A343" s="101">
        <v>488</v>
      </c>
      <c r="B343" s="1" t="s">
        <v>688</v>
      </c>
      <c r="C343" s="13">
        <v>94787136</v>
      </c>
      <c r="D343" s="13">
        <v>3884</v>
      </c>
      <c r="E343" s="13">
        <v>1598630</v>
      </c>
      <c r="F343" s="13">
        <v>20731.3</v>
      </c>
      <c r="G343" s="3">
        <v>0</v>
      </c>
      <c r="H343" s="4">
        <v>0</v>
      </c>
      <c r="I343" s="71">
        <v>1.578889E-2</v>
      </c>
      <c r="J343" s="74">
        <f t="shared" si="120"/>
        <v>1.0037955835995321E-4</v>
      </c>
      <c r="K343" s="75">
        <f t="shared" si="121"/>
        <v>9.4129738456256288E-5</v>
      </c>
      <c r="L343" s="75">
        <f t="shared" si="122"/>
        <v>4.0160952009044895E-5</v>
      </c>
      <c r="M343" s="75">
        <f t="shared" si="123"/>
        <v>1.1642051249271788E-3</v>
      </c>
      <c r="N343" s="75">
        <f t="shared" si="124"/>
        <v>0</v>
      </c>
      <c r="O343" s="43">
        <f t="shared" si="125"/>
        <v>0</v>
      </c>
      <c r="P343" s="76">
        <f t="shared" si="126"/>
        <v>7.6288464353564442E-5</v>
      </c>
      <c r="Q343" s="76">
        <f t="shared" si="127"/>
        <v>1.2236865999313317E-5</v>
      </c>
      <c r="R343" s="76">
        <f t="shared" si="128"/>
        <v>2.0080476004522448E-6</v>
      </c>
      <c r="S343" s="76">
        <f t="shared" si="129"/>
        <v>3.4926153747815366E-5</v>
      </c>
      <c r="T343" s="76">
        <f t="shared" si="130"/>
        <v>0</v>
      </c>
      <c r="U343" s="76">
        <f t="shared" si="131"/>
        <v>0</v>
      </c>
      <c r="V343" s="77">
        <f t="shared" si="132"/>
        <v>3.1007751937984497E-5</v>
      </c>
      <c r="W343" s="61">
        <f t="shared" si="133"/>
        <v>1.5646728363912989E-2</v>
      </c>
      <c r="X343" s="61">
        <f t="shared" si="134"/>
        <v>1.578889E-2</v>
      </c>
      <c r="Y343" s="64">
        <f t="shared" si="135"/>
        <v>1.4216163608701121E-4</v>
      </c>
      <c r="Z343" s="66">
        <f t="shared" si="136"/>
        <v>1.19995564E-2</v>
      </c>
      <c r="AA343" s="67">
        <f t="shared" si="137"/>
        <v>2.0525557E-3</v>
      </c>
      <c r="AB343" s="67">
        <f t="shared" si="138"/>
        <v>7.8944449999999999E-4</v>
      </c>
      <c r="AC343" s="67">
        <f t="shared" si="139"/>
        <v>4.736667E-4</v>
      </c>
      <c r="AD343" s="67">
        <f t="shared" si="140"/>
        <v>7.8944449999999999E-5</v>
      </c>
      <c r="AE343" s="67">
        <f t="shared" si="141"/>
        <v>7.8944449999999999E-5</v>
      </c>
      <c r="AF343" s="68">
        <f t="shared" si="142"/>
        <v>3.157778E-4</v>
      </c>
      <c r="AG343" s="69">
        <f t="shared" si="143"/>
        <v>1.578889E-2</v>
      </c>
    </row>
    <row r="344" spans="1:33">
      <c r="A344" s="101">
        <v>489</v>
      </c>
      <c r="B344" s="1" t="s">
        <v>690</v>
      </c>
      <c r="C344" s="13">
        <v>46853002</v>
      </c>
      <c r="D344" s="13">
        <v>6097</v>
      </c>
      <c r="E344" s="13">
        <v>1161863</v>
      </c>
      <c r="F344" s="13">
        <v>17608.900000000001</v>
      </c>
      <c r="G344" s="3">
        <v>0</v>
      </c>
      <c r="H344" s="4">
        <v>0</v>
      </c>
      <c r="I344" s="71">
        <v>1.184982E-2</v>
      </c>
      <c r="J344" s="74">
        <f t="shared" si="120"/>
        <v>4.9617319892416677E-5</v>
      </c>
      <c r="K344" s="75">
        <f t="shared" si="121"/>
        <v>1.477623623501016E-4</v>
      </c>
      <c r="L344" s="75">
        <f t="shared" si="122"/>
        <v>2.9188445221273794E-5</v>
      </c>
      <c r="M344" s="75">
        <f t="shared" si="123"/>
        <v>9.8886088302857045E-4</v>
      </c>
      <c r="N344" s="75">
        <f t="shared" si="124"/>
        <v>0</v>
      </c>
      <c r="O344" s="43">
        <f t="shared" si="125"/>
        <v>0</v>
      </c>
      <c r="P344" s="76">
        <f t="shared" si="126"/>
        <v>3.7709163118236672E-5</v>
      </c>
      <c r="Q344" s="76">
        <f t="shared" si="127"/>
        <v>1.9209107105513208E-5</v>
      </c>
      <c r="R344" s="76">
        <f t="shared" si="128"/>
        <v>1.4594222610636898E-6</v>
      </c>
      <c r="S344" s="76">
        <f t="shared" si="129"/>
        <v>2.9665826490857112E-5</v>
      </c>
      <c r="T344" s="76">
        <f t="shared" si="130"/>
        <v>0</v>
      </c>
      <c r="U344" s="76">
        <f t="shared" si="131"/>
        <v>0</v>
      </c>
      <c r="V344" s="77">
        <f t="shared" si="132"/>
        <v>3.1007751937984497E-5</v>
      </c>
      <c r="W344" s="61">
        <f t="shared" si="133"/>
        <v>1.1905127091365517E-2</v>
      </c>
      <c r="X344" s="61">
        <f t="shared" si="134"/>
        <v>1.184982E-2</v>
      </c>
      <c r="Y344" s="64">
        <f t="shared" si="135"/>
        <v>-5.5307091365516814E-5</v>
      </c>
      <c r="Z344" s="66">
        <f t="shared" si="136"/>
        <v>9.0058632000000003E-3</v>
      </c>
      <c r="AA344" s="67">
        <f t="shared" si="137"/>
        <v>1.5404766E-3</v>
      </c>
      <c r="AB344" s="67">
        <f t="shared" si="138"/>
        <v>5.9249100000000011E-4</v>
      </c>
      <c r="AC344" s="67">
        <f t="shared" si="139"/>
        <v>3.5549460000000002E-4</v>
      </c>
      <c r="AD344" s="67">
        <f t="shared" si="140"/>
        <v>5.9249100000000002E-5</v>
      </c>
      <c r="AE344" s="67">
        <f t="shared" si="141"/>
        <v>5.9249100000000002E-5</v>
      </c>
      <c r="AF344" s="68">
        <f t="shared" si="142"/>
        <v>2.3699640000000001E-4</v>
      </c>
      <c r="AG344" s="69">
        <f t="shared" si="143"/>
        <v>1.1849820000000002E-2</v>
      </c>
    </row>
    <row r="345" spans="1:33">
      <c r="A345" s="101">
        <v>490</v>
      </c>
      <c r="B345" s="1" t="s">
        <v>692</v>
      </c>
      <c r="C345" s="13">
        <v>317581288</v>
      </c>
      <c r="D345" s="13">
        <v>5675</v>
      </c>
      <c r="E345" s="13">
        <v>4932763</v>
      </c>
      <c r="F345" s="13">
        <v>19466.400000000001</v>
      </c>
      <c r="G345" s="3">
        <v>0</v>
      </c>
      <c r="H345" s="4">
        <v>0</v>
      </c>
      <c r="I345" s="71">
        <v>3.3719699999999998E-2</v>
      </c>
      <c r="J345" s="74">
        <f t="shared" si="120"/>
        <v>3.3631852145870418E-4</v>
      </c>
      <c r="K345" s="75">
        <f t="shared" si="121"/>
        <v>1.3753508386695531E-4</v>
      </c>
      <c r="L345" s="75">
        <f t="shared" si="122"/>
        <v>1.2392139401549597E-4</v>
      </c>
      <c r="M345" s="75">
        <f t="shared" si="123"/>
        <v>1.0931722875016248E-3</v>
      </c>
      <c r="N345" s="75">
        <f t="shared" si="124"/>
        <v>0</v>
      </c>
      <c r="O345" s="43">
        <f t="shared" si="125"/>
        <v>0</v>
      </c>
      <c r="P345" s="76">
        <f t="shared" si="126"/>
        <v>2.556020763086152E-4</v>
      </c>
      <c r="Q345" s="76">
        <f t="shared" si="127"/>
        <v>1.7879560902704192E-5</v>
      </c>
      <c r="R345" s="76">
        <f t="shared" si="128"/>
        <v>6.1960697007747985E-6</v>
      </c>
      <c r="S345" s="76">
        <f t="shared" si="129"/>
        <v>3.2795168625048746E-5</v>
      </c>
      <c r="T345" s="76">
        <f t="shared" si="130"/>
        <v>0</v>
      </c>
      <c r="U345" s="76">
        <f t="shared" si="131"/>
        <v>0</v>
      </c>
      <c r="V345" s="77">
        <f t="shared" si="132"/>
        <v>3.1007751937984497E-5</v>
      </c>
      <c r="W345" s="61">
        <f t="shared" si="133"/>
        <v>3.4348062747512745E-2</v>
      </c>
      <c r="X345" s="61">
        <f t="shared" si="134"/>
        <v>3.3719699999999998E-2</v>
      </c>
      <c r="Y345" s="64">
        <f t="shared" si="135"/>
        <v>-6.2836274751274651E-4</v>
      </c>
      <c r="Z345" s="66">
        <f t="shared" si="136"/>
        <v>2.5626971999999998E-2</v>
      </c>
      <c r="AA345" s="67">
        <f t="shared" si="137"/>
        <v>4.3835610000000002E-3</v>
      </c>
      <c r="AB345" s="67">
        <f t="shared" si="138"/>
        <v>1.6859850000000001E-3</v>
      </c>
      <c r="AC345" s="67">
        <f t="shared" si="139"/>
        <v>1.0115909999999998E-3</v>
      </c>
      <c r="AD345" s="67">
        <f t="shared" si="140"/>
        <v>1.6859849999999998E-4</v>
      </c>
      <c r="AE345" s="67">
        <f t="shared" si="141"/>
        <v>1.6859849999999998E-4</v>
      </c>
      <c r="AF345" s="68">
        <f t="shared" si="142"/>
        <v>6.7439399999999993E-4</v>
      </c>
      <c r="AG345" s="69">
        <f t="shared" si="143"/>
        <v>3.3719699999999998E-2</v>
      </c>
    </row>
    <row r="346" spans="1:33">
      <c r="A346" s="101">
        <v>491</v>
      </c>
      <c r="B346" s="1" t="s">
        <v>694</v>
      </c>
      <c r="C346" s="13">
        <v>739491342</v>
      </c>
      <c r="D346" s="13">
        <v>39781</v>
      </c>
      <c r="E346" s="13">
        <v>15767996</v>
      </c>
      <c r="F346" s="13">
        <v>25797.5</v>
      </c>
      <c r="G346" s="3">
        <v>0</v>
      </c>
      <c r="H346" s="4">
        <v>0</v>
      </c>
      <c r="I346" s="71">
        <v>8.0146449999999994E-2</v>
      </c>
      <c r="J346" s="74">
        <f t="shared" si="120"/>
        <v>7.8312118556856834E-4</v>
      </c>
      <c r="K346" s="75">
        <f t="shared" si="121"/>
        <v>9.6410276146455503E-4</v>
      </c>
      <c r="L346" s="75">
        <f t="shared" si="122"/>
        <v>3.9612526390397516E-4</v>
      </c>
      <c r="M346" s="75">
        <f t="shared" si="123"/>
        <v>1.448707110036944E-3</v>
      </c>
      <c r="N346" s="75">
        <f t="shared" si="124"/>
        <v>0</v>
      </c>
      <c r="O346" s="43">
        <f t="shared" si="125"/>
        <v>0</v>
      </c>
      <c r="P346" s="76">
        <f t="shared" si="126"/>
        <v>5.9517210103211197E-4</v>
      </c>
      <c r="Q346" s="76">
        <f t="shared" si="127"/>
        <v>1.2533335899039217E-4</v>
      </c>
      <c r="R346" s="76">
        <f t="shared" si="128"/>
        <v>1.9806263195198759E-5</v>
      </c>
      <c r="S346" s="76">
        <f t="shared" si="129"/>
        <v>4.3461213301108319E-5</v>
      </c>
      <c r="T346" s="76">
        <f t="shared" si="130"/>
        <v>0</v>
      </c>
      <c r="U346" s="76">
        <f t="shared" si="131"/>
        <v>0</v>
      </c>
      <c r="V346" s="77">
        <f t="shared" si="132"/>
        <v>3.1007751937984497E-5</v>
      </c>
      <c r="W346" s="61">
        <f t="shared" si="133"/>
        <v>8.1478068845679569E-2</v>
      </c>
      <c r="X346" s="61">
        <f t="shared" si="134"/>
        <v>8.0146449999999994E-2</v>
      </c>
      <c r="Y346" s="64">
        <f t="shared" si="135"/>
        <v>-1.3316188456795747E-3</v>
      </c>
      <c r="Z346" s="66">
        <f t="shared" si="136"/>
        <v>6.0911301999999994E-2</v>
      </c>
      <c r="AA346" s="67">
        <f t="shared" si="137"/>
        <v>1.04190385E-2</v>
      </c>
      <c r="AB346" s="67">
        <f t="shared" si="138"/>
        <v>4.0073224999999995E-3</v>
      </c>
      <c r="AC346" s="67">
        <f t="shared" si="139"/>
        <v>2.4043934999999996E-3</v>
      </c>
      <c r="AD346" s="67">
        <f t="shared" si="140"/>
        <v>4.0073224999999997E-4</v>
      </c>
      <c r="AE346" s="67">
        <f t="shared" si="141"/>
        <v>4.0073224999999997E-4</v>
      </c>
      <c r="AF346" s="68">
        <f t="shared" si="142"/>
        <v>1.6029289999999999E-3</v>
      </c>
      <c r="AG346" s="69">
        <f t="shared" si="143"/>
        <v>8.014644999999998E-2</v>
      </c>
    </row>
    <row r="347" spans="1:33">
      <c r="A347" s="101">
        <v>492</v>
      </c>
      <c r="B347" s="1" t="s">
        <v>696</v>
      </c>
      <c r="C347" s="13">
        <v>10772409119</v>
      </c>
      <c r="D347" s="13">
        <v>666740</v>
      </c>
      <c r="E347" s="13">
        <v>633465734</v>
      </c>
      <c r="F347" s="13">
        <v>0</v>
      </c>
      <c r="G347" s="3">
        <v>0</v>
      </c>
      <c r="H347" s="4">
        <v>0.15670600000000001</v>
      </c>
      <c r="I347" s="71">
        <v>1.14139587</v>
      </c>
      <c r="J347" s="74">
        <f t="shared" si="120"/>
        <v>1.14079791358814E-2</v>
      </c>
      <c r="K347" s="75">
        <f t="shared" si="121"/>
        <v>1.6158615298229744E-2</v>
      </c>
      <c r="L347" s="75">
        <f t="shared" si="122"/>
        <v>1.5913993195766623E-2</v>
      </c>
      <c r="M347" s="75">
        <f t="shared" si="123"/>
        <v>0</v>
      </c>
      <c r="N347" s="75">
        <f t="shared" si="124"/>
        <v>0</v>
      </c>
      <c r="O347" s="43">
        <f t="shared" si="125"/>
        <v>1.5670600000000003E-3</v>
      </c>
      <c r="P347" s="76">
        <f t="shared" si="126"/>
        <v>8.6700641432698646E-3</v>
      </c>
      <c r="Q347" s="76">
        <f t="shared" si="127"/>
        <v>2.1006199887698669E-3</v>
      </c>
      <c r="R347" s="76">
        <f t="shared" si="128"/>
        <v>7.9569965978833115E-4</v>
      </c>
      <c r="S347" s="76">
        <f t="shared" si="129"/>
        <v>0</v>
      </c>
      <c r="T347" s="76">
        <f t="shared" si="130"/>
        <v>0</v>
      </c>
      <c r="U347" s="76">
        <f t="shared" si="131"/>
        <v>7.835300000000001E-6</v>
      </c>
      <c r="V347" s="77">
        <f t="shared" si="132"/>
        <v>3.1007751937984497E-5</v>
      </c>
      <c r="W347" s="61">
        <f t="shared" si="133"/>
        <v>1.1605226843766048</v>
      </c>
      <c r="X347" s="61">
        <f t="shared" si="134"/>
        <v>1.14139587</v>
      </c>
      <c r="Y347" s="64">
        <f t="shared" si="135"/>
        <v>-1.9126814376604795E-2</v>
      </c>
      <c r="Z347" s="66">
        <f t="shared" si="136"/>
        <v>0.86746086119999999</v>
      </c>
      <c r="AA347" s="67">
        <f t="shared" si="137"/>
        <v>0.1483814631</v>
      </c>
      <c r="AB347" s="67">
        <f t="shared" si="138"/>
        <v>5.70697935E-2</v>
      </c>
      <c r="AC347" s="67">
        <f t="shared" si="139"/>
        <v>3.4241876099999999E-2</v>
      </c>
      <c r="AD347" s="67">
        <f t="shared" si="140"/>
        <v>5.7069793500000004E-3</v>
      </c>
      <c r="AE347" s="67">
        <f t="shared" si="141"/>
        <v>5.7069793500000004E-3</v>
      </c>
      <c r="AF347" s="68">
        <f t="shared" si="142"/>
        <v>2.2827917400000002E-2</v>
      </c>
      <c r="AG347" s="69">
        <f t="shared" si="143"/>
        <v>1.1413958699999998</v>
      </c>
    </row>
    <row r="348" spans="1:33">
      <c r="A348" s="101">
        <v>493</v>
      </c>
      <c r="B348" s="1" t="s">
        <v>698</v>
      </c>
      <c r="C348" s="13">
        <v>41514645</v>
      </c>
      <c r="D348" s="13">
        <v>2537</v>
      </c>
      <c r="E348" s="13">
        <v>518598</v>
      </c>
      <c r="F348" s="13">
        <v>19206.8</v>
      </c>
      <c r="G348" s="3">
        <v>0</v>
      </c>
      <c r="H348" s="4">
        <v>0</v>
      </c>
      <c r="I348" s="71">
        <v>1.0115529999999999E-2</v>
      </c>
      <c r="J348" s="74">
        <f t="shared" si="120"/>
        <v>4.3964000880565058E-5</v>
      </c>
      <c r="K348" s="75">
        <f t="shared" si="121"/>
        <v>6.1484847184223025E-5</v>
      </c>
      <c r="L348" s="75">
        <f t="shared" si="122"/>
        <v>1.3028273828207067E-5</v>
      </c>
      <c r="M348" s="75">
        <f t="shared" si="123"/>
        <v>1.0785939614713664E-3</v>
      </c>
      <c r="N348" s="75">
        <f t="shared" si="124"/>
        <v>0</v>
      </c>
      <c r="O348" s="43">
        <f t="shared" si="125"/>
        <v>0</v>
      </c>
      <c r="P348" s="76">
        <f t="shared" si="126"/>
        <v>3.3412640669229444E-5</v>
      </c>
      <c r="Q348" s="76">
        <f t="shared" si="127"/>
        <v>7.993030133948994E-6</v>
      </c>
      <c r="R348" s="76">
        <f t="shared" si="128"/>
        <v>6.514136914103534E-7</v>
      </c>
      <c r="S348" s="76">
        <f t="shared" si="129"/>
        <v>3.2357818844140987E-5</v>
      </c>
      <c r="T348" s="76">
        <f t="shared" si="130"/>
        <v>0</v>
      </c>
      <c r="U348" s="76">
        <f t="shared" si="131"/>
        <v>0</v>
      </c>
      <c r="V348" s="77">
        <f t="shared" si="132"/>
        <v>3.1007751937984497E-5</v>
      </c>
      <c r="W348" s="61">
        <f t="shared" si="133"/>
        <v>1.0542265527671428E-2</v>
      </c>
      <c r="X348" s="61">
        <f t="shared" si="134"/>
        <v>1.0115529999999999E-2</v>
      </c>
      <c r="Y348" s="64">
        <f t="shared" si="135"/>
        <v>-4.2673552767142839E-4</v>
      </c>
      <c r="Z348" s="66">
        <f t="shared" si="136"/>
        <v>7.6878027999999999E-3</v>
      </c>
      <c r="AA348" s="67">
        <f t="shared" si="137"/>
        <v>1.3150188999999999E-3</v>
      </c>
      <c r="AB348" s="67">
        <f t="shared" si="138"/>
        <v>5.0577649999999994E-4</v>
      </c>
      <c r="AC348" s="67">
        <f t="shared" si="139"/>
        <v>3.0346589999999998E-4</v>
      </c>
      <c r="AD348" s="67">
        <f t="shared" si="140"/>
        <v>5.0577649999999998E-5</v>
      </c>
      <c r="AE348" s="67">
        <f t="shared" si="141"/>
        <v>5.0577649999999998E-5</v>
      </c>
      <c r="AF348" s="68">
        <f t="shared" si="142"/>
        <v>2.0231059999999999E-4</v>
      </c>
      <c r="AG348" s="69">
        <f t="shared" si="143"/>
        <v>1.0115529999999998E-2</v>
      </c>
    </row>
    <row r="349" spans="1:33">
      <c r="A349" s="101">
        <v>494</v>
      </c>
      <c r="B349" s="1" t="s">
        <v>700</v>
      </c>
      <c r="C349" s="13">
        <v>313831980</v>
      </c>
      <c r="D349" s="13">
        <v>30917</v>
      </c>
      <c r="E349" s="13">
        <v>8972717</v>
      </c>
      <c r="F349" s="13">
        <v>20773.900000000001</v>
      </c>
      <c r="G349" s="3">
        <v>0</v>
      </c>
      <c r="H349" s="4">
        <v>0</v>
      </c>
      <c r="I349" s="71">
        <v>4.1975980000000003E-2</v>
      </c>
      <c r="J349" s="74">
        <f t="shared" si="120"/>
        <v>3.3234800502496108E-4</v>
      </c>
      <c r="K349" s="75">
        <f t="shared" si="121"/>
        <v>7.4928144280434492E-4</v>
      </c>
      <c r="L349" s="75">
        <f t="shared" si="122"/>
        <v>2.2541354586598606E-4</v>
      </c>
      <c r="M349" s="75">
        <f t="shared" si="123"/>
        <v>1.1665974080122675E-3</v>
      </c>
      <c r="N349" s="75">
        <f t="shared" si="124"/>
        <v>0</v>
      </c>
      <c r="O349" s="43">
        <f t="shared" si="125"/>
        <v>0</v>
      </c>
      <c r="P349" s="76">
        <f t="shared" si="126"/>
        <v>2.5258448381897043E-4</v>
      </c>
      <c r="Q349" s="76">
        <f t="shared" si="127"/>
        <v>9.7406587564564842E-5</v>
      </c>
      <c r="R349" s="76">
        <f t="shared" si="128"/>
        <v>1.1270677293299304E-5</v>
      </c>
      <c r="S349" s="76">
        <f t="shared" si="129"/>
        <v>3.4997922240368028E-5</v>
      </c>
      <c r="T349" s="76">
        <f t="shared" si="130"/>
        <v>0</v>
      </c>
      <c r="U349" s="76">
        <f t="shared" si="131"/>
        <v>0</v>
      </c>
      <c r="V349" s="77">
        <f t="shared" si="132"/>
        <v>3.1007751937984497E-5</v>
      </c>
      <c r="W349" s="61">
        <f t="shared" si="133"/>
        <v>4.2726742285518711E-2</v>
      </c>
      <c r="X349" s="61">
        <f t="shared" si="134"/>
        <v>4.1975980000000003E-2</v>
      </c>
      <c r="Y349" s="64">
        <f t="shared" si="135"/>
        <v>-7.5076228551870794E-4</v>
      </c>
      <c r="Z349" s="66">
        <f t="shared" si="136"/>
        <v>3.19017448E-2</v>
      </c>
      <c r="AA349" s="67">
        <f t="shared" si="137"/>
        <v>5.4568774000000007E-3</v>
      </c>
      <c r="AB349" s="67">
        <f t="shared" si="138"/>
        <v>2.0987990000000002E-3</v>
      </c>
      <c r="AC349" s="67">
        <f t="shared" si="139"/>
        <v>1.2592794E-3</v>
      </c>
      <c r="AD349" s="67">
        <f t="shared" si="140"/>
        <v>2.0987990000000001E-4</v>
      </c>
      <c r="AE349" s="67">
        <f t="shared" si="141"/>
        <v>2.0987990000000001E-4</v>
      </c>
      <c r="AF349" s="68">
        <f t="shared" si="142"/>
        <v>8.3951960000000004E-4</v>
      </c>
      <c r="AG349" s="69">
        <f t="shared" si="143"/>
        <v>4.1975979999999996E-2</v>
      </c>
    </row>
    <row r="350" spans="1:33">
      <c r="A350" s="101">
        <v>495</v>
      </c>
      <c r="B350" s="1" t="s">
        <v>702</v>
      </c>
      <c r="C350" s="13">
        <v>1576059499</v>
      </c>
      <c r="D350" s="13">
        <v>103035</v>
      </c>
      <c r="E350" s="13">
        <v>39194764</v>
      </c>
      <c r="F350" s="13">
        <v>25019.5</v>
      </c>
      <c r="G350" s="3">
        <v>2.76</v>
      </c>
      <c r="H350" s="4">
        <v>0</v>
      </c>
      <c r="I350" s="71">
        <v>0.16925892000000001</v>
      </c>
      <c r="J350" s="74">
        <f t="shared" si="120"/>
        <v>1.669046699107241E-3</v>
      </c>
      <c r="K350" s="75">
        <f t="shared" si="121"/>
        <v>2.4970797121113201E-3</v>
      </c>
      <c r="L350" s="75">
        <f t="shared" si="122"/>
        <v>9.8465500835705601E-4</v>
      </c>
      <c r="M350" s="75">
        <f t="shared" si="123"/>
        <v>1.4050170574501141E-3</v>
      </c>
      <c r="N350" s="75">
        <f t="shared" si="124"/>
        <v>5.0279360140490718E-4</v>
      </c>
      <c r="O350" s="43">
        <f t="shared" si="125"/>
        <v>0</v>
      </c>
      <c r="P350" s="76">
        <f t="shared" si="126"/>
        <v>1.2684754913215033E-3</v>
      </c>
      <c r="Q350" s="76">
        <f t="shared" si="127"/>
        <v>3.246203625744716E-4</v>
      </c>
      <c r="R350" s="76">
        <f t="shared" si="128"/>
        <v>4.9232750417852802E-5</v>
      </c>
      <c r="S350" s="76">
        <f t="shared" si="129"/>
        <v>4.2150511723503423E-5</v>
      </c>
      <c r="T350" s="76">
        <f t="shared" si="130"/>
        <v>2.5139680070245361E-6</v>
      </c>
      <c r="U350" s="76">
        <f t="shared" si="131"/>
        <v>0</v>
      </c>
      <c r="V350" s="77">
        <f t="shared" si="132"/>
        <v>3.1007751937984497E-5</v>
      </c>
      <c r="W350" s="61">
        <f t="shared" si="133"/>
        <v>0.17180008359823401</v>
      </c>
      <c r="X350" s="61">
        <f t="shared" si="134"/>
        <v>0.16925892000000001</v>
      </c>
      <c r="Y350" s="64">
        <f t="shared" si="135"/>
        <v>-2.5411635982340031E-3</v>
      </c>
      <c r="Z350" s="66">
        <f t="shared" si="136"/>
        <v>0.1286367792</v>
      </c>
      <c r="AA350" s="67">
        <f t="shared" si="137"/>
        <v>2.2003659600000003E-2</v>
      </c>
      <c r="AB350" s="67">
        <f t="shared" si="138"/>
        <v>8.4629460000000007E-3</v>
      </c>
      <c r="AC350" s="67">
        <f t="shared" si="139"/>
        <v>5.0777675999999997E-3</v>
      </c>
      <c r="AD350" s="67">
        <f t="shared" si="140"/>
        <v>8.4629460000000003E-4</v>
      </c>
      <c r="AE350" s="67">
        <f t="shared" si="141"/>
        <v>8.4629460000000003E-4</v>
      </c>
      <c r="AF350" s="68">
        <f t="shared" si="142"/>
        <v>3.3851784000000001E-3</v>
      </c>
      <c r="AG350" s="69">
        <f t="shared" si="143"/>
        <v>0.16925891999999998</v>
      </c>
    </row>
    <row r="351" spans="1:33">
      <c r="A351" s="101">
        <v>496</v>
      </c>
      <c r="B351" s="1" t="s">
        <v>704</v>
      </c>
      <c r="C351" s="13">
        <v>61648665</v>
      </c>
      <c r="D351" s="13">
        <v>7800</v>
      </c>
      <c r="E351" s="13">
        <v>545379</v>
      </c>
      <c r="F351" s="13">
        <v>25616</v>
      </c>
      <c r="G351" s="3">
        <v>7.89</v>
      </c>
      <c r="H351" s="4">
        <v>0.263712</v>
      </c>
      <c r="I351" s="71">
        <v>1.7864979999999999E-2</v>
      </c>
      <c r="J351" s="74">
        <f t="shared" si="120"/>
        <v>6.5285924096078869E-5</v>
      </c>
      <c r="K351" s="75">
        <f t="shared" si="121"/>
        <v>1.8903500513872272E-4</v>
      </c>
      <c r="L351" s="75">
        <f t="shared" si="122"/>
        <v>1.370106894387125E-5</v>
      </c>
      <c r="M351" s="75">
        <f t="shared" si="123"/>
        <v>1.438514636329348E-3</v>
      </c>
      <c r="N351" s="75">
        <f t="shared" si="124"/>
        <v>1.4373338822770716E-3</v>
      </c>
      <c r="O351" s="43">
        <f t="shared" si="125"/>
        <v>2.6371200000000006E-3</v>
      </c>
      <c r="P351" s="76">
        <f t="shared" si="126"/>
        <v>4.9617302313019944E-5</v>
      </c>
      <c r="Q351" s="76">
        <f t="shared" si="127"/>
        <v>2.4574550668033954E-5</v>
      </c>
      <c r="R351" s="76">
        <f t="shared" si="128"/>
        <v>6.8505344719356251E-7</v>
      </c>
      <c r="S351" s="76">
        <f t="shared" si="129"/>
        <v>4.3155439089880438E-5</v>
      </c>
      <c r="T351" s="76">
        <f t="shared" si="130"/>
        <v>7.1866694113853579E-6</v>
      </c>
      <c r="U351" s="76">
        <f t="shared" si="131"/>
        <v>1.3185600000000003E-5</v>
      </c>
      <c r="V351" s="77">
        <f t="shared" si="132"/>
        <v>3.1007751937984497E-5</v>
      </c>
      <c r="W351" s="61">
        <f t="shared" si="133"/>
        <v>1.6941236686749774E-2</v>
      </c>
      <c r="X351" s="61">
        <f t="shared" si="134"/>
        <v>1.7864979999999999E-2</v>
      </c>
      <c r="Y351" s="64">
        <f t="shared" si="135"/>
        <v>9.2374331325022555E-4</v>
      </c>
      <c r="Z351" s="66">
        <f t="shared" si="136"/>
        <v>1.35773848E-2</v>
      </c>
      <c r="AA351" s="67">
        <f t="shared" si="137"/>
        <v>2.3224473999999998E-3</v>
      </c>
      <c r="AB351" s="67">
        <f t="shared" si="138"/>
        <v>8.9324900000000004E-4</v>
      </c>
      <c r="AC351" s="67">
        <f t="shared" si="139"/>
        <v>5.359494E-4</v>
      </c>
      <c r="AD351" s="67">
        <f t="shared" si="140"/>
        <v>8.9324899999999996E-5</v>
      </c>
      <c r="AE351" s="67">
        <f t="shared" si="141"/>
        <v>8.9324899999999996E-5</v>
      </c>
      <c r="AF351" s="68">
        <f t="shared" si="142"/>
        <v>3.5729959999999998E-4</v>
      </c>
      <c r="AG351" s="69">
        <f t="shared" si="143"/>
        <v>1.7864979999999996E-2</v>
      </c>
    </row>
    <row r="352" spans="1:33">
      <c r="A352" s="101">
        <v>497</v>
      </c>
      <c r="B352" s="1" t="s">
        <v>706</v>
      </c>
      <c r="C352" s="13">
        <v>105667079</v>
      </c>
      <c r="D352" s="13">
        <v>13226</v>
      </c>
      <c r="E352" s="13">
        <v>2664670</v>
      </c>
      <c r="F352" s="13">
        <v>29395.200000000001</v>
      </c>
      <c r="G352" s="3">
        <v>0</v>
      </c>
      <c r="H352" s="4">
        <v>0</v>
      </c>
      <c r="I352" s="71">
        <v>2.0708750000000001E-2</v>
      </c>
      <c r="J352" s="74">
        <f t="shared" si="120"/>
        <v>1.1190141585463968E-4</v>
      </c>
      <c r="K352" s="75">
        <f t="shared" si="121"/>
        <v>3.2053550999548036E-4</v>
      </c>
      <c r="L352" s="75">
        <f t="shared" si="122"/>
        <v>6.6942121685406662E-5</v>
      </c>
      <c r="M352" s="75">
        <f t="shared" si="123"/>
        <v>1.6507427169670694E-3</v>
      </c>
      <c r="N352" s="75">
        <f t="shared" si="124"/>
        <v>0</v>
      </c>
      <c r="O352" s="43">
        <f t="shared" si="125"/>
        <v>0</v>
      </c>
      <c r="P352" s="76">
        <f t="shared" si="126"/>
        <v>8.5045076049526156E-5</v>
      </c>
      <c r="Q352" s="76">
        <f t="shared" si="127"/>
        <v>4.1669616299412447E-5</v>
      </c>
      <c r="R352" s="76">
        <f t="shared" si="128"/>
        <v>3.3471060842703333E-6</v>
      </c>
      <c r="S352" s="76">
        <f t="shared" si="129"/>
        <v>4.9522281509012083E-5</v>
      </c>
      <c r="T352" s="76">
        <f t="shared" si="130"/>
        <v>0</v>
      </c>
      <c r="U352" s="76">
        <f t="shared" si="131"/>
        <v>0</v>
      </c>
      <c r="V352" s="77">
        <f t="shared" si="132"/>
        <v>3.1007751937984497E-5</v>
      </c>
      <c r="W352" s="61">
        <f t="shared" si="133"/>
        <v>2.1059183188020553E-2</v>
      </c>
      <c r="X352" s="61">
        <f t="shared" si="134"/>
        <v>2.0708750000000001E-2</v>
      </c>
      <c r="Y352" s="64">
        <f t="shared" si="135"/>
        <v>-3.5043318802055121E-4</v>
      </c>
      <c r="Z352" s="66">
        <f t="shared" si="136"/>
        <v>1.573865E-2</v>
      </c>
      <c r="AA352" s="67">
        <f t="shared" si="137"/>
        <v>2.6921375000000004E-3</v>
      </c>
      <c r="AB352" s="67">
        <f t="shared" si="138"/>
        <v>1.0354375000000001E-3</v>
      </c>
      <c r="AC352" s="67">
        <f t="shared" si="139"/>
        <v>6.2126249999999998E-4</v>
      </c>
      <c r="AD352" s="67">
        <f t="shared" si="140"/>
        <v>1.0354375000000001E-4</v>
      </c>
      <c r="AE352" s="67">
        <f t="shared" si="141"/>
        <v>1.0354375000000001E-4</v>
      </c>
      <c r="AF352" s="68">
        <f t="shared" si="142"/>
        <v>4.1417500000000002E-4</v>
      </c>
      <c r="AG352" s="69">
        <f t="shared" si="143"/>
        <v>2.0708750000000001E-2</v>
      </c>
    </row>
    <row r="353" spans="1:33">
      <c r="A353" s="101">
        <v>498</v>
      </c>
      <c r="B353" s="1" t="s">
        <v>708</v>
      </c>
      <c r="C353" s="13">
        <v>333196783</v>
      </c>
      <c r="D353" s="13">
        <v>11051</v>
      </c>
      <c r="E353" s="13">
        <v>1517806</v>
      </c>
      <c r="F353" s="13">
        <v>59722.6</v>
      </c>
      <c r="G353" s="3">
        <v>0</v>
      </c>
      <c r="H353" s="4">
        <v>0</v>
      </c>
      <c r="I353" s="71">
        <v>4.269129E-2</v>
      </c>
      <c r="J353" s="74">
        <f t="shared" si="120"/>
        <v>3.5285532758893749E-4</v>
      </c>
      <c r="K353" s="75">
        <f t="shared" si="121"/>
        <v>2.6782382587025959E-4</v>
      </c>
      <c r="L353" s="75">
        <f t="shared" si="122"/>
        <v>3.8130482929158335E-5</v>
      </c>
      <c r="M353" s="75">
        <f t="shared" si="123"/>
        <v>3.3538348774064305E-3</v>
      </c>
      <c r="N353" s="75">
        <f t="shared" si="124"/>
        <v>0</v>
      </c>
      <c r="O353" s="43">
        <f t="shared" si="125"/>
        <v>0</v>
      </c>
      <c r="P353" s="76">
        <f t="shared" si="126"/>
        <v>2.6817004896759249E-4</v>
      </c>
      <c r="Q353" s="76">
        <f t="shared" si="127"/>
        <v>3.4817097363133745E-5</v>
      </c>
      <c r="R353" s="76">
        <f t="shared" si="128"/>
        <v>1.9065241464579168E-6</v>
      </c>
      <c r="S353" s="76">
        <f t="shared" si="129"/>
        <v>1.0061504632219291E-4</v>
      </c>
      <c r="T353" s="76">
        <f t="shared" si="130"/>
        <v>0</v>
      </c>
      <c r="U353" s="76">
        <f t="shared" si="131"/>
        <v>0</v>
      </c>
      <c r="V353" s="77">
        <f t="shared" si="132"/>
        <v>3.1007751937984497E-5</v>
      </c>
      <c r="W353" s="61">
        <f t="shared" si="133"/>
        <v>4.3651646873736155E-2</v>
      </c>
      <c r="X353" s="61">
        <f t="shared" si="134"/>
        <v>4.269129E-2</v>
      </c>
      <c r="Y353" s="64">
        <f t="shared" si="135"/>
        <v>-9.6035687373615536E-4</v>
      </c>
      <c r="Z353" s="66">
        <f t="shared" si="136"/>
        <v>3.2445380400000001E-2</v>
      </c>
      <c r="AA353" s="67">
        <f t="shared" si="137"/>
        <v>5.5498676999999998E-3</v>
      </c>
      <c r="AB353" s="67">
        <f t="shared" si="138"/>
        <v>2.1345645E-3</v>
      </c>
      <c r="AC353" s="67">
        <f t="shared" si="139"/>
        <v>1.2807387E-3</v>
      </c>
      <c r="AD353" s="67">
        <f t="shared" si="140"/>
        <v>2.1345645000000002E-4</v>
      </c>
      <c r="AE353" s="67">
        <f t="shared" si="141"/>
        <v>2.1345645000000002E-4</v>
      </c>
      <c r="AF353" s="68">
        <f t="shared" si="142"/>
        <v>8.5382580000000006E-4</v>
      </c>
      <c r="AG353" s="69">
        <f t="shared" si="143"/>
        <v>4.2691290000000007E-2</v>
      </c>
    </row>
    <row r="354" spans="1:33">
      <c r="A354" s="101">
        <v>499</v>
      </c>
      <c r="B354" s="1" t="s">
        <v>710</v>
      </c>
      <c r="C354" s="13">
        <v>52642380</v>
      </c>
      <c r="D354" s="13">
        <v>10934</v>
      </c>
      <c r="E354" s="13">
        <v>730928</v>
      </c>
      <c r="F354" s="13">
        <v>6510.2</v>
      </c>
      <c r="G354" s="3">
        <v>0</v>
      </c>
      <c r="H354" s="4">
        <v>0</v>
      </c>
      <c r="I354" s="71">
        <v>1.2260770000000001E-2</v>
      </c>
      <c r="J354" s="74">
        <f t="shared" si="120"/>
        <v>5.5748270054460072E-5</v>
      </c>
      <c r="K354" s="75">
        <f t="shared" si="121"/>
        <v>2.6498830079317874E-4</v>
      </c>
      <c r="L354" s="75">
        <f t="shared" si="122"/>
        <v>1.8362450554579337E-5</v>
      </c>
      <c r="M354" s="75">
        <f t="shared" si="123"/>
        <v>3.6559251973107906E-4</v>
      </c>
      <c r="N354" s="75">
        <f t="shared" si="124"/>
        <v>0</v>
      </c>
      <c r="O354" s="43">
        <f t="shared" si="125"/>
        <v>0</v>
      </c>
      <c r="P354" s="76">
        <f t="shared" si="126"/>
        <v>4.2368685241389657E-5</v>
      </c>
      <c r="Q354" s="76">
        <f t="shared" si="127"/>
        <v>3.4448479103113241E-5</v>
      </c>
      <c r="R354" s="76">
        <f t="shared" si="128"/>
        <v>9.1812252772896696E-7</v>
      </c>
      <c r="S354" s="76">
        <f t="shared" si="129"/>
        <v>1.0967775591932372E-5</v>
      </c>
      <c r="T354" s="76">
        <f t="shared" si="130"/>
        <v>0</v>
      </c>
      <c r="U354" s="76">
        <f t="shared" si="131"/>
        <v>0</v>
      </c>
      <c r="V354" s="77">
        <f t="shared" si="132"/>
        <v>3.1007751937984497E-5</v>
      </c>
      <c r="W354" s="61">
        <f t="shared" si="133"/>
        <v>1.1971081440214873E-2</v>
      </c>
      <c r="X354" s="61">
        <f t="shared" si="134"/>
        <v>1.2260770000000001E-2</v>
      </c>
      <c r="Y354" s="64">
        <f t="shared" si="135"/>
        <v>2.8968855978512772E-4</v>
      </c>
      <c r="Z354" s="66">
        <f t="shared" si="136"/>
        <v>9.3181852000000006E-3</v>
      </c>
      <c r="AA354" s="67">
        <f t="shared" si="137"/>
        <v>1.5939001000000001E-3</v>
      </c>
      <c r="AB354" s="67">
        <f t="shared" si="138"/>
        <v>6.1303850000000006E-4</v>
      </c>
      <c r="AC354" s="67">
        <f t="shared" si="139"/>
        <v>3.6782310000000001E-4</v>
      </c>
      <c r="AD354" s="67">
        <f t="shared" si="140"/>
        <v>6.1303850000000011E-5</v>
      </c>
      <c r="AE354" s="67">
        <f t="shared" si="141"/>
        <v>6.1303850000000011E-5</v>
      </c>
      <c r="AF354" s="68">
        <f t="shared" si="142"/>
        <v>2.4521540000000004E-4</v>
      </c>
      <c r="AG354" s="69">
        <f t="shared" si="143"/>
        <v>1.2260769999999999E-2</v>
      </c>
    </row>
    <row r="355" spans="1:33">
      <c r="A355" s="101">
        <v>500</v>
      </c>
      <c r="B355" s="1" t="s">
        <v>712</v>
      </c>
      <c r="C355" s="13">
        <v>98454260</v>
      </c>
      <c r="D355" s="13">
        <v>9584</v>
      </c>
      <c r="E355" s="13">
        <v>1546513</v>
      </c>
      <c r="F355" s="13">
        <v>28423.1</v>
      </c>
      <c r="G355" s="3">
        <v>3.08</v>
      </c>
      <c r="H355" s="4">
        <v>0</v>
      </c>
      <c r="I355" s="71">
        <v>1.8863439999999999E-2</v>
      </c>
      <c r="J355" s="74">
        <f t="shared" si="120"/>
        <v>1.0426304195387871E-4</v>
      </c>
      <c r="K355" s="75">
        <f t="shared" si="121"/>
        <v>2.3227070374993829E-4</v>
      </c>
      <c r="L355" s="75">
        <f t="shared" si="122"/>
        <v>3.8851663220610176E-5</v>
      </c>
      <c r="M355" s="75">
        <f t="shared" si="123"/>
        <v>1.5961526139855048E-3</v>
      </c>
      <c r="N355" s="75">
        <f t="shared" si="124"/>
        <v>5.6108851171272249E-4</v>
      </c>
      <c r="O355" s="43">
        <f t="shared" si="125"/>
        <v>0</v>
      </c>
      <c r="P355" s="76">
        <f t="shared" si="126"/>
        <v>7.9239911884947819E-5</v>
      </c>
      <c r="Q355" s="76">
        <f t="shared" si="127"/>
        <v>3.0195191487491978E-5</v>
      </c>
      <c r="R355" s="76">
        <f t="shared" si="128"/>
        <v>1.9425831610305089E-6</v>
      </c>
      <c r="S355" s="76">
        <f t="shared" si="129"/>
        <v>4.7884578419565145E-5</v>
      </c>
      <c r="T355" s="76">
        <f t="shared" si="130"/>
        <v>2.8054425585636126E-6</v>
      </c>
      <c r="U355" s="76">
        <f t="shared" si="131"/>
        <v>0</v>
      </c>
      <c r="V355" s="77">
        <f t="shared" si="132"/>
        <v>3.1007751937984497E-5</v>
      </c>
      <c r="W355" s="61">
        <f t="shared" si="133"/>
        <v>1.9307545944958357E-2</v>
      </c>
      <c r="X355" s="61">
        <f t="shared" si="134"/>
        <v>1.8863439999999999E-2</v>
      </c>
      <c r="Y355" s="64">
        <f t="shared" si="135"/>
        <v>-4.4410594495835828E-4</v>
      </c>
      <c r="Z355" s="66">
        <f t="shared" si="136"/>
        <v>1.4336214399999998E-2</v>
      </c>
      <c r="AA355" s="67">
        <f t="shared" si="137"/>
        <v>2.4522471999999999E-3</v>
      </c>
      <c r="AB355" s="67">
        <f t="shared" si="138"/>
        <v>9.4317199999999993E-4</v>
      </c>
      <c r="AC355" s="67">
        <f t="shared" si="139"/>
        <v>5.6590319999999994E-4</v>
      </c>
      <c r="AD355" s="67">
        <f t="shared" si="140"/>
        <v>9.4317199999999999E-5</v>
      </c>
      <c r="AE355" s="67">
        <f t="shared" si="141"/>
        <v>9.4317199999999999E-5</v>
      </c>
      <c r="AF355" s="68">
        <f t="shared" si="142"/>
        <v>3.772688E-4</v>
      </c>
      <c r="AG355" s="69">
        <f t="shared" si="143"/>
        <v>1.8863439999999995E-2</v>
      </c>
    </row>
    <row r="356" spans="1:33">
      <c r="A356" s="101">
        <v>501</v>
      </c>
      <c r="B356" s="1" t="s">
        <v>714</v>
      </c>
      <c r="C356" s="13">
        <v>346599985</v>
      </c>
      <c r="D356" s="13">
        <v>21186</v>
      </c>
      <c r="E356" s="13">
        <v>9217811</v>
      </c>
      <c r="F356" s="13">
        <v>62775.199999999997</v>
      </c>
      <c r="G356" s="3">
        <v>12.14</v>
      </c>
      <c r="H356" s="4">
        <v>0</v>
      </c>
      <c r="I356" s="71">
        <v>5.1227509999999997E-2</v>
      </c>
      <c r="J356" s="74">
        <f t="shared" si="120"/>
        <v>3.6704931586778201E-4</v>
      </c>
      <c r="K356" s="75">
        <f t="shared" si="121"/>
        <v>5.1344815626525378E-4</v>
      </c>
      <c r="L356" s="75">
        <f t="shared" si="122"/>
        <v>2.3157082326707626E-4</v>
      </c>
      <c r="M356" s="75">
        <f t="shared" si="123"/>
        <v>3.525259369085809E-3</v>
      </c>
      <c r="N356" s="75">
        <f t="shared" si="124"/>
        <v>2.2115631598027441E-3</v>
      </c>
      <c r="O356" s="43">
        <f t="shared" si="125"/>
        <v>0</v>
      </c>
      <c r="P356" s="76">
        <f t="shared" si="126"/>
        <v>2.7895748005951431E-4</v>
      </c>
      <c r="Q356" s="76">
        <f t="shared" si="127"/>
        <v>6.6748260314482987E-5</v>
      </c>
      <c r="R356" s="76">
        <f t="shared" si="128"/>
        <v>1.1578541163353814E-5</v>
      </c>
      <c r="S356" s="76">
        <f t="shared" si="129"/>
        <v>1.0575778107257426E-4</v>
      </c>
      <c r="T356" s="76">
        <f t="shared" si="130"/>
        <v>1.1057815799013722E-5</v>
      </c>
      <c r="U356" s="76">
        <f t="shared" si="131"/>
        <v>0</v>
      </c>
      <c r="V356" s="77">
        <f t="shared" si="132"/>
        <v>3.1007751937984497E-5</v>
      </c>
      <c r="W356" s="61">
        <f t="shared" si="133"/>
        <v>5.051076303469236E-2</v>
      </c>
      <c r="X356" s="61">
        <f t="shared" si="134"/>
        <v>5.1227509999999997E-2</v>
      </c>
      <c r="Y356" s="64">
        <f t="shared" si="135"/>
        <v>7.1674696530763665E-4</v>
      </c>
      <c r="Z356" s="66">
        <f t="shared" si="136"/>
        <v>3.8932907599999997E-2</v>
      </c>
      <c r="AA356" s="67">
        <f t="shared" si="137"/>
        <v>6.6595763000000001E-3</v>
      </c>
      <c r="AB356" s="67">
        <f t="shared" si="138"/>
        <v>2.5613755E-3</v>
      </c>
      <c r="AC356" s="67">
        <f t="shared" si="139"/>
        <v>1.5368252999999998E-3</v>
      </c>
      <c r="AD356" s="67">
        <f t="shared" si="140"/>
        <v>2.5613755E-4</v>
      </c>
      <c r="AE356" s="67">
        <f t="shared" si="141"/>
        <v>2.5613755E-4</v>
      </c>
      <c r="AF356" s="68">
        <f t="shared" si="142"/>
        <v>1.0245502E-3</v>
      </c>
      <c r="AG356" s="69">
        <f t="shared" si="143"/>
        <v>5.1227509999999997E-2</v>
      </c>
    </row>
    <row r="357" spans="1:33">
      <c r="A357" s="101">
        <v>502</v>
      </c>
      <c r="B357" s="1" t="s">
        <v>716</v>
      </c>
      <c r="C357" s="13">
        <v>105676612</v>
      </c>
      <c r="D357" s="13">
        <v>14583</v>
      </c>
      <c r="E357" s="13">
        <v>2059376</v>
      </c>
      <c r="F357" s="13">
        <v>29395.5</v>
      </c>
      <c r="G357" s="3">
        <v>28.55</v>
      </c>
      <c r="H357" s="4">
        <v>0</v>
      </c>
      <c r="I357" s="71">
        <v>2.4528669999999999E-2</v>
      </c>
      <c r="J357" s="74">
        <f t="shared" si="120"/>
        <v>1.1191151129976259E-4</v>
      </c>
      <c r="K357" s="75">
        <f t="shared" si="121"/>
        <v>3.5342275383820431E-4</v>
      </c>
      <c r="L357" s="75">
        <f t="shared" si="122"/>
        <v>5.173586177200405E-5</v>
      </c>
      <c r="M357" s="75">
        <f t="shared" si="123"/>
        <v>1.650759564031049E-3</v>
      </c>
      <c r="N357" s="75">
        <f t="shared" si="124"/>
        <v>5.2009990290253988E-3</v>
      </c>
      <c r="O357" s="43">
        <f t="shared" si="125"/>
        <v>0</v>
      </c>
      <c r="P357" s="76">
        <f t="shared" si="126"/>
        <v>8.5052748587819565E-5</v>
      </c>
      <c r="Q357" s="76">
        <f t="shared" si="127"/>
        <v>4.5944957998966559E-5</v>
      </c>
      <c r="R357" s="76">
        <f t="shared" si="128"/>
        <v>2.5867930886002028E-6</v>
      </c>
      <c r="S357" s="76">
        <f t="shared" si="129"/>
        <v>4.9522786920931471E-5</v>
      </c>
      <c r="T357" s="76">
        <f t="shared" si="130"/>
        <v>2.6004995145126995E-5</v>
      </c>
      <c r="U357" s="76">
        <f t="shared" si="131"/>
        <v>0</v>
      </c>
      <c r="V357" s="77">
        <f t="shared" si="132"/>
        <v>3.1007751937984497E-5</v>
      </c>
      <c r="W357" s="61">
        <f t="shared" si="133"/>
        <v>2.4012003367942927E-2</v>
      </c>
      <c r="X357" s="61">
        <f t="shared" si="134"/>
        <v>2.4528669999999999E-2</v>
      </c>
      <c r="Y357" s="64">
        <f t="shared" si="135"/>
        <v>5.1666663205707231E-4</v>
      </c>
      <c r="Z357" s="66">
        <f t="shared" si="136"/>
        <v>1.8641789199999998E-2</v>
      </c>
      <c r="AA357" s="67">
        <f t="shared" si="137"/>
        <v>3.1887271000000002E-3</v>
      </c>
      <c r="AB357" s="67">
        <f t="shared" si="138"/>
        <v>1.2264335E-3</v>
      </c>
      <c r="AC357" s="67">
        <f t="shared" si="139"/>
        <v>7.3586009999999989E-4</v>
      </c>
      <c r="AD357" s="67">
        <f t="shared" si="140"/>
        <v>1.2264335000000001E-4</v>
      </c>
      <c r="AE357" s="67">
        <f t="shared" si="141"/>
        <v>1.2264335000000001E-4</v>
      </c>
      <c r="AF357" s="68">
        <f t="shared" si="142"/>
        <v>4.9057340000000004E-4</v>
      </c>
      <c r="AG357" s="69">
        <f t="shared" si="143"/>
        <v>2.4528669999999995E-2</v>
      </c>
    </row>
    <row r="358" spans="1:33">
      <c r="A358" s="101">
        <v>503</v>
      </c>
      <c r="B358" s="1" t="s">
        <v>718</v>
      </c>
      <c r="C358" s="13">
        <v>688787122</v>
      </c>
      <c r="D358" s="13">
        <v>42278</v>
      </c>
      <c r="E358" s="13">
        <v>11710584</v>
      </c>
      <c r="F358" s="13">
        <v>90889.9</v>
      </c>
      <c r="G358" s="3">
        <v>0.14000000000000001</v>
      </c>
      <c r="H358" s="4">
        <v>0</v>
      </c>
      <c r="I358" s="71">
        <v>8.8846519999999998E-2</v>
      </c>
      <c r="J358" s="74">
        <f t="shared" si="120"/>
        <v>7.2942542657247517E-4</v>
      </c>
      <c r="K358" s="75">
        <f t="shared" si="121"/>
        <v>1.0246181983660154E-3</v>
      </c>
      <c r="L358" s="75">
        <f t="shared" si="122"/>
        <v>2.9419453033027591E-4</v>
      </c>
      <c r="M358" s="75">
        <f t="shared" si="123"/>
        <v>5.1040932013003901E-3</v>
      </c>
      <c r="N358" s="75">
        <f t="shared" si="124"/>
        <v>2.5504023259669207E-5</v>
      </c>
      <c r="O358" s="43">
        <f t="shared" si="125"/>
        <v>0</v>
      </c>
      <c r="P358" s="76">
        <f t="shared" si="126"/>
        <v>5.5436332419508115E-4</v>
      </c>
      <c r="Q358" s="76">
        <f t="shared" si="127"/>
        <v>1.3320036578758201E-4</v>
      </c>
      <c r="R358" s="76">
        <f t="shared" si="128"/>
        <v>1.4709726516513797E-5</v>
      </c>
      <c r="S358" s="76">
        <f t="shared" si="129"/>
        <v>1.531227960390117E-4</v>
      </c>
      <c r="T358" s="76">
        <f t="shared" si="130"/>
        <v>1.2752011629834604E-7</v>
      </c>
      <c r="U358" s="76">
        <f t="shared" si="131"/>
        <v>0</v>
      </c>
      <c r="V358" s="77">
        <f t="shared" si="132"/>
        <v>3.1007751937984497E-5</v>
      </c>
      <c r="W358" s="61">
        <f t="shared" si="133"/>
        <v>8.8653148459247169E-2</v>
      </c>
      <c r="X358" s="61">
        <f t="shared" si="134"/>
        <v>8.8846519999999998E-2</v>
      </c>
      <c r="Y358" s="64">
        <f t="shared" si="135"/>
        <v>1.9337154075282914E-4</v>
      </c>
      <c r="Z358" s="66">
        <f t="shared" si="136"/>
        <v>6.7523355199999996E-2</v>
      </c>
      <c r="AA358" s="67">
        <f t="shared" si="137"/>
        <v>1.15500476E-2</v>
      </c>
      <c r="AB358" s="67">
        <f t="shared" si="138"/>
        <v>4.4423259999999999E-3</v>
      </c>
      <c r="AC358" s="67">
        <f t="shared" si="139"/>
        <v>2.6653955999999999E-3</v>
      </c>
      <c r="AD358" s="67">
        <f t="shared" si="140"/>
        <v>4.4423260000000001E-4</v>
      </c>
      <c r="AE358" s="67">
        <f t="shared" si="141"/>
        <v>4.4423260000000001E-4</v>
      </c>
      <c r="AF358" s="68">
        <f t="shared" si="142"/>
        <v>1.7769304000000001E-3</v>
      </c>
      <c r="AG358" s="69">
        <f t="shared" si="143"/>
        <v>8.8846519999999984E-2</v>
      </c>
    </row>
    <row r="359" spans="1:33">
      <c r="A359" s="101">
        <v>504</v>
      </c>
      <c r="B359" s="1" t="s">
        <v>720</v>
      </c>
      <c r="C359" s="13">
        <v>143837708</v>
      </c>
      <c r="D359" s="13">
        <v>17388</v>
      </c>
      <c r="E359" s="13">
        <v>14573560</v>
      </c>
      <c r="F359" s="13">
        <v>35699.800000000003</v>
      </c>
      <c r="G359" s="3">
        <v>113.17</v>
      </c>
      <c r="H359" s="4">
        <v>0.45078299999999999</v>
      </c>
      <c r="I359" s="71">
        <v>3.9405629999999997E-2</v>
      </c>
      <c r="J359" s="74">
        <f t="shared" si="120"/>
        <v>1.523241044496577E-4</v>
      </c>
      <c r="K359" s="75">
        <f t="shared" si="121"/>
        <v>4.214026499169373E-4</v>
      </c>
      <c r="L359" s="75">
        <f t="shared" si="122"/>
        <v>3.6611851633019292E-4</v>
      </c>
      <c r="M359" s="75">
        <f t="shared" si="123"/>
        <v>2.0047893821842E-3</v>
      </c>
      <c r="N359" s="75">
        <f t="shared" si="124"/>
        <v>2.0616359373548315E-2</v>
      </c>
      <c r="O359" s="43">
        <f t="shared" si="125"/>
        <v>4.5078300000000009E-3</v>
      </c>
      <c r="P359" s="76">
        <f t="shared" si="126"/>
        <v>1.1576631938173986E-4</v>
      </c>
      <c r="Q359" s="76">
        <f t="shared" si="127"/>
        <v>5.4782344489201852E-5</v>
      </c>
      <c r="R359" s="76">
        <f t="shared" si="128"/>
        <v>1.8305925816509646E-5</v>
      </c>
      <c r="S359" s="76">
        <f t="shared" si="129"/>
        <v>6.0143681465525994E-5</v>
      </c>
      <c r="T359" s="76">
        <f t="shared" si="130"/>
        <v>1.0308179686774158E-4</v>
      </c>
      <c r="U359" s="76">
        <f t="shared" si="131"/>
        <v>2.2539150000000006E-5</v>
      </c>
      <c r="V359" s="77">
        <f t="shared" si="132"/>
        <v>3.1007751937984497E-5</v>
      </c>
      <c r="W359" s="61">
        <f t="shared" si="133"/>
        <v>4.0562696995870347E-2</v>
      </c>
      <c r="X359" s="61">
        <f t="shared" si="134"/>
        <v>3.9405629999999997E-2</v>
      </c>
      <c r="Y359" s="64">
        <f t="shared" si="135"/>
        <v>-1.1570669958703497E-3</v>
      </c>
      <c r="Z359" s="66">
        <f t="shared" si="136"/>
        <v>2.9948278799999999E-2</v>
      </c>
      <c r="AA359" s="67">
        <f t="shared" si="137"/>
        <v>5.1227319E-3</v>
      </c>
      <c r="AB359" s="67">
        <f t="shared" si="138"/>
        <v>1.9702815000000001E-3</v>
      </c>
      <c r="AC359" s="67">
        <f t="shared" si="139"/>
        <v>1.1821688999999998E-3</v>
      </c>
      <c r="AD359" s="67">
        <f t="shared" si="140"/>
        <v>1.9702815E-4</v>
      </c>
      <c r="AE359" s="67">
        <f t="shared" si="141"/>
        <v>1.9702815E-4</v>
      </c>
      <c r="AF359" s="68">
        <f t="shared" si="142"/>
        <v>7.8811259999999998E-4</v>
      </c>
      <c r="AG359" s="69">
        <f t="shared" si="143"/>
        <v>3.9405630000000004E-2</v>
      </c>
    </row>
    <row r="360" spans="1:33">
      <c r="A360" s="101">
        <v>505</v>
      </c>
      <c r="B360" s="1" t="s">
        <v>722</v>
      </c>
      <c r="C360" s="13">
        <v>201859576</v>
      </c>
      <c r="D360" s="13">
        <v>5898</v>
      </c>
      <c r="E360" s="13">
        <v>1675676</v>
      </c>
      <c r="F360" s="13">
        <v>13506.7</v>
      </c>
      <c r="G360" s="3">
        <v>0</v>
      </c>
      <c r="H360" s="4">
        <v>0</v>
      </c>
      <c r="I360" s="71">
        <v>2.2102320000000002E-2</v>
      </c>
      <c r="J360" s="74">
        <f t="shared" si="120"/>
        <v>2.1376925123687049E-4</v>
      </c>
      <c r="K360" s="75">
        <f t="shared" si="121"/>
        <v>1.4293954619335727E-4</v>
      </c>
      <c r="L360" s="75">
        <f t="shared" si="122"/>
        <v>4.2096509773185983E-5</v>
      </c>
      <c r="M360" s="75">
        <f t="shared" si="123"/>
        <v>7.584941301729234E-4</v>
      </c>
      <c r="N360" s="75">
        <f t="shared" si="124"/>
        <v>0</v>
      </c>
      <c r="O360" s="43">
        <f t="shared" si="125"/>
        <v>0</v>
      </c>
      <c r="P360" s="76">
        <f t="shared" si="126"/>
        <v>1.6246463094002158E-4</v>
      </c>
      <c r="Q360" s="76">
        <f t="shared" si="127"/>
        <v>1.8582141005136447E-5</v>
      </c>
      <c r="R360" s="76">
        <f t="shared" si="128"/>
        <v>2.1048254886592994E-6</v>
      </c>
      <c r="S360" s="76">
        <f t="shared" si="129"/>
        <v>2.2754823905187703E-5</v>
      </c>
      <c r="T360" s="76">
        <f t="shared" si="130"/>
        <v>0</v>
      </c>
      <c r="U360" s="76">
        <f t="shared" si="131"/>
        <v>0</v>
      </c>
      <c r="V360" s="77">
        <f t="shared" si="132"/>
        <v>3.1007751937984497E-5</v>
      </c>
      <c r="W360" s="61">
        <f t="shared" si="133"/>
        <v>2.3691417327698951E-2</v>
      </c>
      <c r="X360" s="61">
        <f t="shared" si="134"/>
        <v>2.2102320000000002E-2</v>
      </c>
      <c r="Y360" s="64">
        <f t="shared" si="135"/>
        <v>-1.589097327698949E-3</v>
      </c>
      <c r="Z360" s="66">
        <f t="shared" si="136"/>
        <v>1.6797763200000003E-2</v>
      </c>
      <c r="AA360" s="67">
        <f t="shared" si="137"/>
        <v>2.8733016000000002E-3</v>
      </c>
      <c r="AB360" s="67">
        <f t="shared" si="138"/>
        <v>1.1051160000000002E-3</v>
      </c>
      <c r="AC360" s="67">
        <f t="shared" si="139"/>
        <v>6.6306960000000006E-4</v>
      </c>
      <c r="AD360" s="67">
        <f t="shared" si="140"/>
        <v>1.1051160000000001E-4</v>
      </c>
      <c r="AE360" s="67">
        <f t="shared" si="141"/>
        <v>1.1051160000000001E-4</v>
      </c>
      <c r="AF360" s="68">
        <f t="shared" si="142"/>
        <v>4.4204640000000006E-4</v>
      </c>
      <c r="AG360" s="69">
        <f t="shared" si="143"/>
        <v>2.2102320000000005E-2</v>
      </c>
    </row>
    <row r="361" spans="1:33">
      <c r="A361" s="101">
        <v>506</v>
      </c>
      <c r="B361" s="1" t="s">
        <v>724</v>
      </c>
      <c r="C361" s="13">
        <v>383927160</v>
      </c>
      <c r="D361" s="13">
        <v>17808</v>
      </c>
      <c r="E361" s="13">
        <v>6493202</v>
      </c>
      <c r="F361" s="13">
        <v>73134.899999999994</v>
      </c>
      <c r="G361" s="3">
        <v>92.77</v>
      </c>
      <c r="H361" s="4">
        <v>9.2886999999999997E-2</v>
      </c>
      <c r="I361" s="71">
        <v>5.9673619999999997E-2</v>
      </c>
      <c r="J361" s="74">
        <f t="shared" si="120"/>
        <v>4.0657878684288018E-4</v>
      </c>
      <c r="K361" s="75">
        <f t="shared" si="121"/>
        <v>4.3158145788594541E-4</v>
      </c>
      <c r="L361" s="75">
        <f t="shared" si="122"/>
        <v>1.6312290768159883E-4</v>
      </c>
      <c r="M361" s="75">
        <f t="shared" si="123"/>
        <v>4.1070277981138052E-3</v>
      </c>
      <c r="N361" s="75">
        <f t="shared" si="124"/>
        <v>1.6900058841425085E-2</v>
      </c>
      <c r="O361" s="43">
        <f t="shared" si="125"/>
        <v>9.2887000000000015E-4</v>
      </c>
      <c r="P361" s="76">
        <f t="shared" si="126"/>
        <v>3.0899987800058897E-4</v>
      </c>
      <c r="Q361" s="76">
        <f t="shared" si="127"/>
        <v>5.6105589525172906E-5</v>
      </c>
      <c r="R361" s="76">
        <f t="shared" si="128"/>
        <v>8.1561453840799421E-6</v>
      </c>
      <c r="S361" s="76">
        <f t="shared" si="129"/>
        <v>1.2321083394341414E-4</v>
      </c>
      <c r="T361" s="76">
        <f t="shared" si="130"/>
        <v>8.4500294207125426E-5</v>
      </c>
      <c r="U361" s="76">
        <f t="shared" si="131"/>
        <v>4.6443500000000007E-6</v>
      </c>
      <c r="V361" s="77">
        <f t="shared" si="132"/>
        <v>3.1007751937984497E-5</v>
      </c>
      <c r="W361" s="61">
        <f t="shared" si="133"/>
        <v>6.1662484299836583E-2</v>
      </c>
      <c r="X361" s="61">
        <f t="shared" si="134"/>
        <v>5.9673619999999997E-2</v>
      </c>
      <c r="Y361" s="64">
        <f t="shared" si="135"/>
        <v>-1.988864299836586E-3</v>
      </c>
      <c r="Z361" s="66">
        <f t="shared" si="136"/>
        <v>4.5351951199999997E-2</v>
      </c>
      <c r="AA361" s="67">
        <f t="shared" si="137"/>
        <v>7.7575705999999994E-3</v>
      </c>
      <c r="AB361" s="67">
        <f t="shared" si="138"/>
        <v>2.9836810000000002E-3</v>
      </c>
      <c r="AC361" s="67">
        <f t="shared" si="139"/>
        <v>1.7902085999999999E-3</v>
      </c>
      <c r="AD361" s="67">
        <f t="shared" si="140"/>
        <v>2.9836810000000001E-4</v>
      </c>
      <c r="AE361" s="67">
        <f t="shared" si="141"/>
        <v>2.9836810000000001E-4</v>
      </c>
      <c r="AF361" s="68">
        <f t="shared" si="142"/>
        <v>1.1934724E-3</v>
      </c>
      <c r="AG361" s="69">
        <f t="shared" si="143"/>
        <v>5.9673620000000004E-2</v>
      </c>
    </row>
    <row r="362" spans="1:33">
      <c r="A362" s="101">
        <v>507</v>
      </c>
      <c r="B362" s="1" t="s">
        <v>726</v>
      </c>
      <c r="C362" s="13">
        <v>152759659</v>
      </c>
      <c r="D362" s="13">
        <v>5582</v>
      </c>
      <c r="E362" s="13">
        <v>6417713</v>
      </c>
      <c r="F362" s="13">
        <v>18001.400000000001</v>
      </c>
      <c r="G362" s="3">
        <v>0</v>
      </c>
      <c r="H362" s="4">
        <v>0.207681</v>
      </c>
      <c r="I362" s="71">
        <v>2.081214E-2</v>
      </c>
      <c r="J362" s="74">
        <f t="shared" si="120"/>
        <v>1.6177244880188229E-4</v>
      </c>
      <c r="K362" s="75">
        <f t="shared" si="121"/>
        <v>1.352812049595321E-4</v>
      </c>
      <c r="L362" s="75">
        <f t="shared" si="122"/>
        <v>1.6122646503620195E-4</v>
      </c>
      <c r="M362" s="75">
        <f t="shared" si="123"/>
        <v>1.010902458401746E-3</v>
      </c>
      <c r="N362" s="75">
        <f t="shared" si="124"/>
        <v>0</v>
      </c>
      <c r="O362" s="43">
        <f t="shared" si="125"/>
        <v>2.0768100000000005E-3</v>
      </c>
      <c r="P362" s="76">
        <f t="shared" si="126"/>
        <v>1.2294706108943054E-4</v>
      </c>
      <c r="Q362" s="76">
        <f t="shared" si="127"/>
        <v>1.7586556644739174E-5</v>
      </c>
      <c r="R362" s="76">
        <f t="shared" si="128"/>
        <v>8.061323251810098E-6</v>
      </c>
      <c r="S362" s="76">
        <f t="shared" si="129"/>
        <v>3.0327073752052377E-5</v>
      </c>
      <c r="T362" s="76">
        <f t="shared" si="130"/>
        <v>0</v>
      </c>
      <c r="U362" s="76">
        <f t="shared" si="131"/>
        <v>1.0384050000000003E-5</v>
      </c>
      <c r="V362" s="77">
        <f t="shared" si="132"/>
        <v>3.1007751937984497E-5</v>
      </c>
      <c r="W362" s="61">
        <f t="shared" si="133"/>
        <v>2.2031381667601668E-2</v>
      </c>
      <c r="X362" s="61">
        <f t="shared" si="134"/>
        <v>2.081214E-2</v>
      </c>
      <c r="Y362" s="64">
        <f t="shared" si="135"/>
        <v>-1.2192416676016678E-3</v>
      </c>
      <c r="Z362" s="66">
        <f t="shared" si="136"/>
        <v>1.5817226399999999E-2</v>
      </c>
      <c r="AA362" s="67">
        <f t="shared" si="137"/>
        <v>2.7055782000000002E-3</v>
      </c>
      <c r="AB362" s="67">
        <f t="shared" si="138"/>
        <v>1.040607E-3</v>
      </c>
      <c r="AC362" s="67">
        <f t="shared" si="139"/>
        <v>6.2436419999999993E-4</v>
      </c>
      <c r="AD362" s="67">
        <f t="shared" si="140"/>
        <v>1.040607E-4</v>
      </c>
      <c r="AE362" s="67">
        <f t="shared" si="141"/>
        <v>1.040607E-4</v>
      </c>
      <c r="AF362" s="68">
        <f t="shared" si="142"/>
        <v>4.1624279999999999E-4</v>
      </c>
      <c r="AG362" s="69">
        <f t="shared" si="143"/>
        <v>2.0812139999999996E-2</v>
      </c>
    </row>
    <row r="363" spans="1:33">
      <c r="A363" s="101">
        <v>508</v>
      </c>
      <c r="B363" s="1" t="s">
        <v>728</v>
      </c>
      <c r="C363" s="13">
        <v>40132186</v>
      </c>
      <c r="D363" s="13">
        <v>3815</v>
      </c>
      <c r="E363" s="13">
        <v>308841</v>
      </c>
      <c r="F363" s="13">
        <v>12950.6</v>
      </c>
      <c r="G363" s="3">
        <v>0</v>
      </c>
      <c r="H363" s="4">
        <v>0</v>
      </c>
      <c r="I363" s="71">
        <v>9.9144799999999998E-3</v>
      </c>
      <c r="J363" s="74">
        <f t="shared" si="120"/>
        <v>4.2499977071777938E-5</v>
      </c>
      <c r="K363" s="75">
        <f t="shared" si="121"/>
        <v>9.245750571849067E-5</v>
      </c>
      <c r="L363" s="75">
        <f t="shared" si="122"/>
        <v>7.7587362800807149E-6</v>
      </c>
      <c r="M363" s="75">
        <f t="shared" si="123"/>
        <v>7.2726528924292849E-4</v>
      </c>
      <c r="N363" s="75">
        <f t="shared" si="124"/>
        <v>0</v>
      </c>
      <c r="O363" s="43">
        <f t="shared" si="125"/>
        <v>0</v>
      </c>
      <c r="P363" s="76">
        <f t="shared" si="126"/>
        <v>3.2299982574551233E-5</v>
      </c>
      <c r="Q363" s="76">
        <f t="shared" si="127"/>
        <v>1.2019475743403788E-5</v>
      </c>
      <c r="R363" s="76">
        <f t="shared" si="128"/>
        <v>3.8793681400403574E-7</v>
      </c>
      <c r="S363" s="76">
        <f t="shared" si="129"/>
        <v>2.1817958677287855E-5</v>
      </c>
      <c r="T363" s="76">
        <f t="shared" si="130"/>
        <v>0</v>
      </c>
      <c r="U363" s="76">
        <f t="shared" si="131"/>
        <v>0</v>
      </c>
      <c r="V363" s="77">
        <f t="shared" si="132"/>
        <v>3.1007751937984497E-5</v>
      </c>
      <c r="W363" s="61">
        <f t="shared" si="133"/>
        <v>9.7533105747231418E-3</v>
      </c>
      <c r="X363" s="61">
        <f t="shared" si="134"/>
        <v>9.9144799999999998E-3</v>
      </c>
      <c r="Y363" s="64">
        <f t="shared" si="135"/>
        <v>1.6116942527685807E-4</v>
      </c>
      <c r="Z363" s="66">
        <f t="shared" si="136"/>
        <v>7.5350047999999999E-3</v>
      </c>
      <c r="AA363" s="67">
        <f t="shared" si="137"/>
        <v>1.2888824E-3</v>
      </c>
      <c r="AB363" s="67">
        <f t="shared" si="138"/>
        <v>4.9572400000000001E-4</v>
      </c>
      <c r="AC363" s="67">
        <f t="shared" si="139"/>
        <v>2.9743439999999999E-4</v>
      </c>
      <c r="AD363" s="67">
        <f t="shared" si="140"/>
        <v>4.95724E-5</v>
      </c>
      <c r="AE363" s="67">
        <f t="shared" si="141"/>
        <v>4.95724E-5</v>
      </c>
      <c r="AF363" s="68">
        <f t="shared" si="142"/>
        <v>1.982896E-4</v>
      </c>
      <c r="AG363" s="69">
        <f t="shared" si="143"/>
        <v>9.9144799999999981E-3</v>
      </c>
    </row>
    <row r="364" spans="1:33">
      <c r="A364" s="101">
        <v>509</v>
      </c>
      <c r="B364" s="1" t="s">
        <v>730</v>
      </c>
      <c r="C364" s="13">
        <v>149206253</v>
      </c>
      <c r="D364" s="13">
        <v>10844</v>
      </c>
      <c r="E364" s="13">
        <v>2456434</v>
      </c>
      <c r="F364" s="13">
        <v>31471.9</v>
      </c>
      <c r="G364" s="3">
        <v>0.47</v>
      </c>
      <c r="H364" s="4">
        <v>0</v>
      </c>
      <c r="I364" s="71">
        <v>2.478522E-2</v>
      </c>
      <c r="J364" s="74">
        <f t="shared" si="120"/>
        <v>1.5800939254756514E-4</v>
      </c>
      <c r="K364" s="75">
        <f t="shared" si="121"/>
        <v>2.6280712765696274E-4</v>
      </c>
      <c r="L364" s="75">
        <f t="shared" si="122"/>
        <v>6.1710794860215425E-5</v>
      </c>
      <c r="M364" s="75">
        <f t="shared" si="123"/>
        <v>1.7673637095211433E-3</v>
      </c>
      <c r="N364" s="75">
        <f t="shared" si="124"/>
        <v>8.562064951460376E-5</v>
      </c>
      <c r="O364" s="43">
        <f t="shared" si="125"/>
        <v>0</v>
      </c>
      <c r="P364" s="76">
        <f t="shared" si="126"/>
        <v>1.2008713833614951E-4</v>
      </c>
      <c r="Q364" s="76">
        <f t="shared" si="127"/>
        <v>3.4164926595405154E-5</v>
      </c>
      <c r="R364" s="76">
        <f t="shared" si="128"/>
        <v>3.0855397430107715E-6</v>
      </c>
      <c r="S364" s="76">
        <f t="shared" si="129"/>
        <v>5.3020911285634298E-5</v>
      </c>
      <c r="T364" s="76">
        <f t="shared" si="130"/>
        <v>4.281032475730188E-7</v>
      </c>
      <c r="U364" s="76">
        <f t="shared" si="131"/>
        <v>0</v>
      </c>
      <c r="V364" s="77">
        <f t="shared" si="132"/>
        <v>3.1007751937984497E-5</v>
      </c>
      <c r="W364" s="61">
        <f t="shared" si="133"/>
        <v>2.4179437114575725E-2</v>
      </c>
      <c r="X364" s="61">
        <f t="shared" si="134"/>
        <v>2.478522E-2</v>
      </c>
      <c r="Y364" s="64">
        <f t="shared" si="135"/>
        <v>6.0578288542427472E-4</v>
      </c>
      <c r="Z364" s="66">
        <f t="shared" si="136"/>
        <v>1.88367672E-2</v>
      </c>
      <c r="AA364" s="67">
        <f t="shared" si="137"/>
        <v>3.2220786E-3</v>
      </c>
      <c r="AB364" s="67">
        <f t="shared" si="138"/>
        <v>1.2392610000000002E-3</v>
      </c>
      <c r="AC364" s="67">
        <f t="shared" si="139"/>
        <v>7.4355660000000002E-4</v>
      </c>
      <c r="AD364" s="67">
        <f t="shared" si="140"/>
        <v>1.2392610000000001E-4</v>
      </c>
      <c r="AE364" s="67">
        <f t="shared" si="141"/>
        <v>1.2392610000000001E-4</v>
      </c>
      <c r="AF364" s="68">
        <f t="shared" si="142"/>
        <v>4.9570440000000005E-4</v>
      </c>
      <c r="AG364" s="69">
        <f t="shared" si="143"/>
        <v>2.4785220000000007E-2</v>
      </c>
    </row>
    <row r="365" spans="1:33">
      <c r="A365" s="101">
        <v>510</v>
      </c>
      <c r="B365" s="1" t="s">
        <v>732</v>
      </c>
      <c r="C365" s="13">
        <v>119836775</v>
      </c>
      <c r="D365" s="13">
        <v>18446</v>
      </c>
      <c r="E365" s="13">
        <v>3152383</v>
      </c>
      <c r="F365" s="13">
        <v>12037.5</v>
      </c>
      <c r="G365" s="3">
        <v>0</v>
      </c>
      <c r="H365" s="4">
        <v>0.30797400000000003</v>
      </c>
      <c r="I365" s="71">
        <v>2.2326680000000002E-2</v>
      </c>
      <c r="J365" s="74">
        <f t="shared" si="120"/>
        <v>1.2690712112855781E-4</v>
      </c>
      <c r="K365" s="75">
        <f t="shared" si="121"/>
        <v>4.4704355189601017E-4</v>
      </c>
      <c r="L365" s="75">
        <f t="shared" si="122"/>
        <v>7.919449927571043E-5</v>
      </c>
      <c r="M365" s="75">
        <f t="shared" si="123"/>
        <v>6.7598844217733162E-4</v>
      </c>
      <c r="N365" s="75">
        <f t="shared" si="124"/>
        <v>0</v>
      </c>
      <c r="O365" s="43">
        <f t="shared" si="125"/>
        <v>3.0797400000000005E-3</v>
      </c>
      <c r="P365" s="76">
        <f t="shared" si="126"/>
        <v>9.6449412057703941E-5</v>
      </c>
      <c r="Q365" s="76">
        <f t="shared" si="127"/>
        <v>5.8115661746481324E-5</v>
      </c>
      <c r="R365" s="76">
        <f t="shared" si="128"/>
        <v>3.9597249637855218E-6</v>
      </c>
      <c r="S365" s="76">
        <f t="shared" si="129"/>
        <v>2.0279653265319948E-5</v>
      </c>
      <c r="T365" s="76">
        <f t="shared" si="130"/>
        <v>0</v>
      </c>
      <c r="U365" s="76">
        <f t="shared" si="131"/>
        <v>1.5398700000000002E-5</v>
      </c>
      <c r="V365" s="77">
        <f t="shared" si="132"/>
        <v>3.1007751937984497E-5</v>
      </c>
      <c r="W365" s="61">
        <f t="shared" si="133"/>
        <v>2.2521090397127526E-2</v>
      </c>
      <c r="X365" s="61">
        <f t="shared" si="134"/>
        <v>2.2326680000000002E-2</v>
      </c>
      <c r="Y365" s="64">
        <f t="shared" si="135"/>
        <v>-1.9441039712752434E-4</v>
      </c>
      <c r="Z365" s="66">
        <f t="shared" si="136"/>
        <v>1.6968276800000001E-2</v>
      </c>
      <c r="AA365" s="67">
        <f t="shared" si="137"/>
        <v>2.9024684000000002E-3</v>
      </c>
      <c r="AB365" s="67">
        <f t="shared" si="138"/>
        <v>1.1163340000000001E-3</v>
      </c>
      <c r="AC365" s="67">
        <f t="shared" si="139"/>
        <v>6.6980040000000005E-4</v>
      </c>
      <c r="AD365" s="67">
        <f t="shared" si="140"/>
        <v>1.1163340000000001E-4</v>
      </c>
      <c r="AE365" s="67">
        <f t="shared" si="141"/>
        <v>1.1163340000000001E-4</v>
      </c>
      <c r="AF365" s="68">
        <f t="shared" si="142"/>
        <v>4.4653360000000003E-4</v>
      </c>
      <c r="AG365" s="69">
        <f t="shared" si="143"/>
        <v>2.2326680000000002E-2</v>
      </c>
    </row>
    <row r="366" spans="1:33">
      <c r="A366" s="101">
        <v>511</v>
      </c>
      <c r="B366" s="1" t="s">
        <v>734</v>
      </c>
      <c r="C366" s="13">
        <v>471695494</v>
      </c>
      <c r="D366" s="13">
        <v>13000</v>
      </c>
      <c r="E366" s="13">
        <v>4205674</v>
      </c>
      <c r="F366" s="13">
        <v>44503.9</v>
      </c>
      <c r="G366" s="3">
        <v>0.14000000000000001</v>
      </c>
      <c r="H366" s="4">
        <v>0</v>
      </c>
      <c r="I366" s="71">
        <v>5.3039120000000002E-2</v>
      </c>
      <c r="J366" s="74">
        <f t="shared" si="120"/>
        <v>4.9952543526686954E-4</v>
      </c>
      <c r="K366" s="75">
        <f t="shared" si="121"/>
        <v>3.1505834189787124E-4</v>
      </c>
      <c r="L366" s="75">
        <f t="shared" si="122"/>
        <v>1.0565538722511642E-4</v>
      </c>
      <c r="M366" s="75">
        <f t="shared" si="123"/>
        <v>2.4992001687905089E-3</v>
      </c>
      <c r="N366" s="75">
        <f t="shared" si="124"/>
        <v>2.5504023259669207E-5</v>
      </c>
      <c r="O366" s="43">
        <f t="shared" si="125"/>
        <v>0</v>
      </c>
      <c r="P366" s="76">
        <f t="shared" si="126"/>
        <v>3.7963933080282087E-4</v>
      </c>
      <c r="Q366" s="76">
        <f t="shared" si="127"/>
        <v>4.0957584446723264E-5</v>
      </c>
      <c r="R366" s="76">
        <f t="shared" si="128"/>
        <v>5.2827693612558215E-6</v>
      </c>
      <c r="S366" s="76">
        <f t="shared" si="129"/>
        <v>7.4976005063715271E-5</v>
      </c>
      <c r="T366" s="76">
        <f t="shared" si="130"/>
        <v>1.2752011629834604E-7</v>
      </c>
      <c r="U366" s="76">
        <f t="shared" si="131"/>
        <v>0</v>
      </c>
      <c r="V366" s="77">
        <f t="shared" si="132"/>
        <v>3.1007751937984497E-5</v>
      </c>
      <c r="W366" s="61">
        <f t="shared" si="133"/>
        <v>5.3199096172879816E-2</v>
      </c>
      <c r="X366" s="61">
        <f t="shared" si="134"/>
        <v>5.3039120000000002E-2</v>
      </c>
      <c r="Y366" s="64">
        <f t="shared" si="135"/>
        <v>-1.599761728798138E-4</v>
      </c>
      <c r="Z366" s="66">
        <f t="shared" si="136"/>
        <v>4.0309731200000004E-2</v>
      </c>
      <c r="AA366" s="67">
        <f t="shared" si="137"/>
        <v>6.8950856000000007E-3</v>
      </c>
      <c r="AB366" s="67">
        <f t="shared" si="138"/>
        <v>2.6519560000000005E-3</v>
      </c>
      <c r="AC366" s="67">
        <f t="shared" si="139"/>
        <v>1.5911736E-3</v>
      </c>
      <c r="AD366" s="67">
        <f t="shared" si="140"/>
        <v>2.6519560000000001E-4</v>
      </c>
      <c r="AE366" s="67">
        <f t="shared" si="141"/>
        <v>2.6519560000000001E-4</v>
      </c>
      <c r="AF366" s="68">
        <f t="shared" si="142"/>
        <v>1.0607824000000001E-3</v>
      </c>
      <c r="AG366" s="69">
        <f t="shared" si="143"/>
        <v>5.3039120000000002E-2</v>
      </c>
    </row>
    <row r="367" spans="1:33">
      <c r="A367" s="101">
        <v>512</v>
      </c>
      <c r="B367" s="1" t="s">
        <v>736</v>
      </c>
      <c r="C367" s="13">
        <v>143170691</v>
      </c>
      <c r="D367" s="13">
        <v>6339</v>
      </c>
      <c r="E367" s="13">
        <v>3271674</v>
      </c>
      <c r="F367" s="13">
        <v>25012.2</v>
      </c>
      <c r="G367" s="3">
        <v>63.86</v>
      </c>
      <c r="H367" s="4">
        <v>0</v>
      </c>
      <c r="I367" s="71">
        <v>2.5269759999999999E-2</v>
      </c>
      <c r="J367" s="74">
        <f t="shared" si="120"/>
        <v>1.5161773357799657E-4</v>
      </c>
      <c r="K367" s="75">
        <f t="shared" si="121"/>
        <v>1.5362729456081583E-4</v>
      </c>
      <c r="L367" s="75">
        <f t="shared" si="122"/>
        <v>8.2191340399742247E-5</v>
      </c>
      <c r="M367" s="75">
        <f t="shared" si="123"/>
        <v>1.404607112226613E-3</v>
      </c>
      <c r="N367" s="75">
        <f t="shared" si="124"/>
        <v>1.1633478038303396E-2</v>
      </c>
      <c r="O367" s="43">
        <f t="shared" si="125"/>
        <v>0</v>
      </c>
      <c r="P367" s="76">
        <f t="shared" si="126"/>
        <v>1.1522947751927739E-4</v>
      </c>
      <c r="Q367" s="76">
        <f t="shared" si="127"/>
        <v>1.9971548292906058E-5</v>
      </c>
      <c r="R367" s="76">
        <f t="shared" si="128"/>
        <v>4.1095670199871122E-6</v>
      </c>
      <c r="S367" s="76">
        <f t="shared" si="129"/>
        <v>4.2138213366798387E-5</v>
      </c>
      <c r="T367" s="76">
        <f t="shared" si="130"/>
        <v>5.8167390191516983E-5</v>
      </c>
      <c r="U367" s="76">
        <f t="shared" si="131"/>
        <v>0</v>
      </c>
      <c r="V367" s="77">
        <f t="shared" si="132"/>
        <v>3.1007751937984497E-5</v>
      </c>
      <c r="W367" s="61">
        <f t="shared" si="133"/>
        <v>2.7062394832847038E-2</v>
      </c>
      <c r="X367" s="61">
        <f t="shared" si="134"/>
        <v>2.5269759999999999E-2</v>
      </c>
      <c r="Y367" s="64">
        <f t="shared" si="135"/>
        <v>-1.7926348328470391E-3</v>
      </c>
      <c r="Z367" s="66">
        <f t="shared" si="136"/>
        <v>1.9205017599999999E-2</v>
      </c>
      <c r="AA367" s="67">
        <f t="shared" si="137"/>
        <v>3.2850687999999998E-3</v>
      </c>
      <c r="AB367" s="67">
        <f t="shared" si="138"/>
        <v>1.2634880000000001E-3</v>
      </c>
      <c r="AC367" s="67">
        <f t="shared" si="139"/>
        <v>7.5809279999999998E-4</v>
      </c>
      <c r="AD367" s="67">
        <f t="shared" si="140"/>
        <v>1.2634880000000001E-4</v>
      </c>
      <c r="AE367" s="67">
        <f t="shared" si="141"/>
        <v>1.2634880000000001E-4</v>
      </c>
      <c r="AF367" s="68">
        <f t="shared" si="142"/>
        <v>5.0539520000000002E-4</v>
      </c>
      <c r="AG367" s="69">
        <f t="shared" si="143"/>
        <v>2.5269759999999995E-2</v>
      </c>
    </row>
    <row r="368" spans="1:33">
      <c r="A368" s="101">
        <v>513</v>
      </c>
      <c r="B368" s="1" t="s">
        <v>738</v>
      </c>
      <c r="C368" s="13">
        <v>34828011099</v>
      </c>
      <c r="D368" s="13">
        <v>82146</v>
      </c>
      <c r="E368" s="13">
        <v>111037517</v>
      </c>
      <c r="F368" s="13">
        <v>5975.1</v>
      </c>
      <c r="G368" s="3">
        <v>1.1100000000000001</v>
      </c>
      <c r="H368" s="4">
        <v>0</v>
      </c>
      <c r="I368" s="71">
        <v>2.8446208199999998</v>
      </c>
      <c r="J368" s="74">
        <f t="shared" si="120"/>
        <v>3.6882856896036702E-2</v>
      </c>
      <c r="K368" s="75">
        <f t="shared" si="121"/>
        <v>1.9908294271955792E-3</v>
      </c>
      <c r="L368" s="75">
        <f t="shared" si="122"/>
        <v>2.7894962508150769E-3</v>
      </c>
      <c r="M368" s="75">
        <f t="shared" si="123"/>
        <v>3.3554297327964897E-4</v>
      </c>
      <c r="N368" s="75">
        <f t="shared" si="124"/>
        <v>2.0221047013023442E-4</v>
      </c>
      <c r="O368" s="43">
        <f t="shared" si="125"/>
        <v>0</v>
      </c>
      <c r="P368" s="76">
        <f t="shared" si="126"/>
        <v>2.8030971240987895E-2</v>
      </c>
      <c r="Q368" s="76">
        <f t="shared" si="127"/>
        <v>2.5880782553542529E-4</v>
      </c>
      <c r="R368" s="76">
        <f t="shared" si="128"/>
        <v>1.3947481254075384E-4</v>
      </c>
      <c r="S368" s="76">
        <f t="shared" si="129"/>
        <v>1.0066289198389469E-5</v>
      </c>
      <c r="T368" s="76">
        <f t="shared" si="130"/>
        <v>1.0110523506511721E-6</v>
      </c>
      <c r="U368" s="76">
        <f t="shared" si="131"/>
        <v>0</v>
      </c>
      <c r="V368" s="77">
        <f t="shared" si="132"/>
        <v>3.1007751937984497E-5</v>
      </c>
      <c r="W368" s="61">
        <f t="shared" si="133"/>
        <v>2.8471338972551097</v>
      </c>
      <c r="X368" s="61">
        <f t="shared" si="134"/>
        <v>2.8446208199999998</v>
      </c>
      <c r="Y368" s="64">
        <f t="shared" si="135"/>
        <v>-2.5130772551098524E-3</v>
      </c>
      <c r="Z368" s="66">
        <f t="shared" si="136"/>
        <v>2.1619118232000001</v>
      </c>
      <c r="AA368" s="67">
        <f t="shared" si="137"/>
        <v>0.36980070659999997</v>
      </c>
      <c r="AB368" s="67">
        <f t="shared" si="138"/>
        <v>0.142231041</v>
      </c>
      <c r="AC368" s="67">
        <f t="shared" si="139"/>
        <v>8.5338624599999996E-2</v>
      </c>
      <c r="AD368" s="67">
        <f t="shared" si="140"/>
        <v>1.42231041E-2</v>
      </c>
      <c r="AE368" s="67">
        <f t="shared" si="141"/>
        <v>1.42231041E-2</v>
      </c>
      <c r="AF368" s="68">
        <f t="shared" si="142"/>
        <v>5.68924164E-2</v>
      </c>
      <c r="AG368" s="69">
        <f t="shared" si="143"/>
        <v>2.8446208200000003</v>
      </c>
    </row>
    <row r="369" spans="1:33">
      <c r="A369" s="101">
        <v>514</v>
      </c>
      <c r="B369" s="1" t="s">
        <v>740</v>
      </c>
      <c r="C369" s="13">
        <v>171263505</v>
      </c>
      <c r="D369" s="13">
        <v>8589</v>
      </c>
      <c r="E369" s="13">
        <v>1548055</v>
      </c>
      <c r="F369" s="13">
        <v>61529.4</v>
      </c>
      <c r="G369" s="3">
        <v>36.450000000000003</v>
      </c>
      <c r="H369" s="4">
        <v>7.9049999999999995E-2</v>
      </c>
      <c r="I369" s="71">
        <v>3.4847040000000003E-2</v>
      </c>
      <c r="J369" s="74">
        <f t="shared" si="120"/>
        <v>1.8136801807238525E-4</v>
      </c>
      <c r="K369" s="75">
        <f t="shared" si="121"/>
        <v>2.0815662296621662E-4</v>
      </c>
      <c r="L369" s="75">
        <f t="shared" si="122"/>
        <v>3.8890401507767269E-5</v>
      </c>
      <c r="M369" s="75">
        <f t="shared" si="123"/>
        <v>3.4552991280669501E-3</v>
      </c>
      <c r="N369" s="75">
        <f t="shared" si="124"/>
        <v>6.6401546272495896E-3</v>
      </c>
      <c r="O369" s="43">
        <f t="shared" si="125"/>
        <v>7.9050000000000008E-4</v>
      </c>
      <c r="P369" s="76">
        <f t="shared" si="126"/>
        <v>1.378396937350128E-4</v>
      </c>
      <c r="Q369" s="76">
        <f t="shared" si="127"/>
        <v>2.7060360985608161E-5</v>
      </c>
      <c r="R369" s="76">
        <f t="shared" si="128"/>
        <v>1.9445200753883636E-6</v>
      </c>
      <c r="S369" s="76">
        <f t="shared" si="129"/>
        <v>1.036589738420085E-4</v>
      </c>
      <c r="T369" s="76">
        <f t="shared" si="130"/>
        <v>3.3200773136247948E-5</v>
      </c>
      <c r="U369" s="76">
        <f t="shared" si="131"/>
        <v>3.9525000000000007E-6</v>
      </c>
      <c r="V369" s="77">
        <f t="shared" si="132"/>
        <v>3.1007751937984497E-5</v>
      </c>
      <c r="W369" s="61">
        <f t="shared" si="133"/>
        <v>3.3866457371225026E-2</v>
      </c>
      <c r="X369" s="61">
        <f t="shared" si="134"/>
        <v>3.4847040000000003E-2</v>
      </c>
      <c r="Y369" s="64">
        <f t="shared" si="135"/>
        <v>9.8058262877497721E-4</v>
      </c>
      <c r="Z369" s="66">
        <f t="shared" si="136"/>
        <v>2.6483750400000002E-2</v>
      </c>
      <c r="AA369" s="67">
        <f t="shared" si="137"/>
        <v>4.5301152000000004E-3</v>
      </c>
      <c r="AB369" s="67">
        <f t="shared" si="138"/>
        <v>1.7423520000000002E-3</v>
      </c>
      <c r="AC369" s="67">
        <f t="shared" si="139"/>
        <v>1.0454112000000001E-3</v>
      </c>
      <c r="AD369" s="67">
        <f t="shared" si="140"/>
        <v>1.7423520000000003E-4</v>
      </c>
      <c r="AE369" s="67">
        <f t="shared" si="141"/>
        <v>1.7423520000000003E-4</v>
      </c>
      <c r="AF369" s="68">
        <f t="shared" si="142"/>
        <v>6.9694080000000012E-4</v>
      </c>
      <c r="AG369" s="69">
        <f t="shared" si="143"/>
        <v>3.4847039999999996E-2</v>
      </c>
    </row>
    <row r="370" spans="1:33">
      <c r="A370" s="101">
        <v>515</v>
      </c>
      <c r="B370" s="1" t="s">
        <v>742</v>
      </c>
      <c r="C370" s="13">
        <v>1234575148</v>
      </c>
      <c r="D370" s="13">
        <v>41497</v>
      </c>
      <c r="E370" s="13">
        <v>10912101</v>
      </c>
      <c r="F370" s="13">
        <v>56341.54</v>
      </c>
      <c r="G370" s="3">
        <v>14.67</v>
      </c>
      <c r="H370" s="4">
        <v>0</v>
      </c>
      <c r="I370" s="71">
        <v>0.13186424999999999</v>
      </c>
      <c r="J370" s="74">
        <f t="shared" si="120"/>
        <v>1.3074148386381659E-3</v>
      </c>
      <c r="K370" s="75">
        <f t="shared" si="121"/>
        <v>1.0056904625950741E-3</v>
      </c>
      <c r="L370" s="75">
        <f t="shared" si="122"/>
        <v>2.7413495591778638E-4</v>
      </c>
      <c r="M370" s="75">
        <f t="shared" si="123"/>
        <v>3.1639650969446991E-3</v>
      </c>
      <c r="N370" s="75">
        <f t="shared" si="124"/>
        <v>2.6724572944239089E-3</v>
      </c>
      <c r="O370" s="43">
        <f t="shared" si="125"/>
        <v>0</v>
      </c>
      <c r="P370" s="76">
        <f t="shared" si="126"/>
        <v>9.9363527736500605E-4</v>
      </c>
      <c r="Q370" s="76">
        <f t="shared" si="127"/>
        <v>1.3073976013735963E-4</v>
      </c>
      <c r="R370" s="76">
        <f t="shared" si="128"/>
        <v>1.3706747795889319E-5</v>
      </c>
      <c r="S370" s="76">
        <f t="shared" si="129"/>
        <v>9.4918952908340967E-5</v>
      </c>
      <c r="T370" s="76">
        <f t="shared" si="130"/>
        <v>1.3362286472119545E-5</v>
      </c>
      <c r="U370" s="76">
        <f t="shared" si="131"/>
        <v>0</v>
      </c>
      <c r="V370" s="77">
        <f t="shared" si="132"/>
        <v>3.1007751937984497E-5</v>
      </c>
      <c r="W370" s="61">
        <f t="shared" si="133"/>
        <v>0.12773707766167</v>
      </c>
      <c r="X370" s="61">
        <f t="shared" si="134"/>
        <v>0.13186424999999999</v>
      </c>
      <c r="Y370" s="64">
        <f t="shared" si="135"/>
        <v>4.1271723383299874E-3</v>
      </c>
      <c r="Z370" s="66">
        <f t="shared" si="136"/>
        <v>0.10021682999999999</v>
      </c>
      <c r="AA370" s="67">
        <f t="shared" si="137"/>
        <v>1.7142352499999999E-2</v>
      </c>
      <c r="AB370" s="67">
        <f t="shared" si="138"/>
        <v>6.5932124999999999E-3</v>
      </c>
      <c r="AC370" s="67">
        <f t="shared" si="139"/>
        <v>3.9559274999999994E-3</v>
      </c>
      <c r="AD370" s="67">
        <f t="shared" si="140"/>
        <v>6.5932124999999991E-4</v>
      </c>
      <c r="AE370" s="67">
        <f t="shared" si="141"/>
        <v>6.5932124999999991E-4</v>
      </c>
      <c r="AF370" s="68">
        <f t="shared" si="142"/>
        <v>2.6372849999999996E-3</v>
      </c>
      <c r="AG370" s="69">
        <f t="shared" si="143"/>
        <v>0.13186425000000002</v>
      </c>
    </row>
    <row r="371" spans="1:33">
      <c r="A371" s="101">
        <v>516</v>
      </c>
      <c r="B371" s="1" t="s">
        <v>744</v>
      </c>
      <c r="C371" s="13">
        <v>52155114</v>
      </c>
      <c r="D371" s="13">
        <v>5780</v>
      </c>
      <c r="E371" s="13">
        <v>456544</v>
      </c>
      <c r="F371" s="13">
        <v>13528.8</v>
      </c>
      <c r="G371" s="3">
        <v>0</v>
      </c>
      <c r="H371" s="4">
        <v>0.270841</v>
      </c>
      <c r="I371" s="71">
        <v>1.257978E-2</v>
      </c>
      <c r="J371" s="74">
        <f t="shared" si="120"/>
        <v>5.523225545640511E-5</v>
      </c>
      <c r="K371" s="75">
        <f t="shared" si="121"/>
        <v>1.4007978585920736E-4</v>
      </c>
      <c r="L371" s="75">
        <f t="shared" si="122"/>
        <v>1.1469346674350783E-5</v>
      </c>
      <c r="M371" s="75">
        <f t="shared" si="123"/>
        <v>7.5973519721941299E-4</v>
      </c>
      <c r="N371" s="75">
        <f t="shared" si="124"/>
        <v>0</v>
      </c>
      <c r="O371" s="43">
        <f t="shared" si="125"/>
        <v>2.7084100000000005E-3</v>
      </c>
      <c r="P371" s="76">
        <f t="shared" si="126"/>
        <v>4.1976514146867882E-5</v>
      </c>
      <c r="Q371" s="76">
        <f t="shared" si="127"/>
        <v>1.8210372161696958E-5</v>
      </c>
      <c r="R371" s="76">
        <f t="shared" si="128"/>
        <v>5.7346733371753916E-7</v>
      </c>
      <c r="S371" s="76">
        <f t="shared" si="129"/>
        <v>2.2792055916582387E-5</v>
      </c>
      <c r="T371" s="76">
        <f t="shared" si="130"/>
        <v>0</v>
      </c>
      <c r="U371" s="76">
        <f t="shared" si="131"/>
        <v>1.3542050000000004E-5</v>
      </c>
      <c r="V371" s="77">
        <f t="shared" si="132"/>
        <v>3.1007751937984497E-5</v>
      </c>
      <c r="W371" s="61">
        <f t="shared" si="133"/>
        <v>1.2810221149684928E-2</v>
      </c>
      <c r="X371" s="61">
        <f t="shared" si="134"/>
        <v>1.257978E-2</v>
      </c>
      <c r="Y371" s="64">
        <f t="shared" si="135"/>
        <v>-2.3044114968492728E-4</v>
      </c>
      <c r="Z371" s="66">
        <f t="shared" si="136"/>
        <v>9.5606327999999997E-3</v>
      </c>
      <c r="AA371" s="67">
        <f t="shared" si="137"/>
        <v>1.6353714000000002E-3</v>
      </c>
      <c r="AB371" s="67">
        <f t="shared" si="138"/>
        <v>6.2898900000000005E-4</v>
      </c>
      <c r="AC371" s="67">
        <f t="shared" si="139"/>
        <v>3.7739339999999998E-4</v>
      </c>
      <c r="AD371" s="67">
        <f t="shared" si="140"/>
        <v>6.2898900000000002E-5</v>
      </c>
      <c r="AE371" s="67">
        <f t="shared" si="141"/>
        <v>6.2898900000000002E-5</v>
      </c>
      <c r="AF371" s="68">
        <f t="shared" si="142"/>
        <v>2.5159560000000001E-4</v>
      </c>
      <c r="AG371" s="69">
        <f t="shared" si="143"/>
        <v>1.257978E-2</v>
      </c>
    </row>
    <row r="372" spans="1:33">
      <c r="A372" s="101">
        <v>517</v>
      </c>
      <c r="B372" s="1" t="s">
        <v>746</v>
      </c>
      <c r="C372" s="13">
        <v>56806266</v>
      </c>
      <c r="D372" s="13">
        <v>2558</v>
      </c>
      <c r="E372" s="13">
        <v>374718</v>
      </c>
      <c r="F372" s="13">
        <v>22666.2</v>
      </c>
      <c r="G372" s="3">
        <v>3.99</v>
      </c>
      <c r="H372" s="4">
        <v>0</v>
      </c>
      <c r="I372" s="71">
        <v>1.251026E-2</v>
      </c>
      <c r="J372" s="74">
        <f t="shared" si="120"/>
        <v>6.0157824508570719E-5</v>
      </c>
      <c r="K372" s="75">
        <f t="shared" si="121"/>
        <v>6.1993787582673436E-5</v>
      </c>
      <c r="L372" s="75">
        <f t="shared" si="122"/>
        <v>9.4137052444438573E-6</v>
      </c>
      <c r="M372" s="75">
        <f t="shared" si="123"/>
        <v>1.2728630719069437E-3</v>
      </c>
      <c r="N372" s="75">
        <f t="shared" si="124"/>
        <v>7.2686466290057235E-4</v>
      </c>
      <c r="O372" s="43">
        <f t="shared" si="125"/>
        <v>0</v>
      </c>
      <c r="P372" s="76">
        <f t="shared" si="126"/>
        <v>4.5719946626513749E-5</v>
      </c>
      <c r="Q372" s="76">
        <f t="shared" si="127"/>
        <v>8.0591923857475477E-6</v>
      </c>
      <c r="R372" s="76">
        <f t="shared" si="128"/>
        <v>4.706852622221929E-7</v>
      </c>
      <c r="S372" s="76">
        <f t="shared" si="129"/>
        <v>3.8185892157208307E-5</v>
      </c>
      <c r="T372" s="76">
        <f t="shared" si="130"/>
        <v>3.634323314502862E-6</v>
      </c>
      <c r="U372" s="76">
        <f t="shared" si="131"/>
        <v>0</v>
      </c>
      <c r="V372" s="77">
        <f t="shared" si="132"/>
        <v>3.1007751937984497E-5</v>
      </c>
      <c r="W372" s="61">
        <f t="shared" si="133"/>
        <v>1.2707779168417917E-2</v>
      </c>
      <c r="X372" s="61">
        <f t="shared" si="134"/>
        <v>1.251026E-2</v>
      </c>
      <c r="Y372" s="64">
        <f t="shared" si="135"/>
        <v>-1.9751916841791693E-4</v>
      </c>
      <c r="Z372" s="66">
        <f t="shared" si="136"/>
        <v>9.5077976000000012E-3</v>
      </c>
      <c r="AA372" s="67">
        <f t="shared" si="137"/>
        <v>1.6263338E-3</v>
      </c>
      <c r="AB372" s="67">
        <f t="shared" si="138"/>
        <v>6.2551300000000007E-4</v>
      </c>
      <c r="AC372" s="67">
        <f t="shared" si="139"/>
        <v>3.7530780000000002E-4</v>
      </c>
      <c r="AD372" s="67">
        <f t="shared" si="140"/>
        <v>6.2551299999999999E-5</v>
      </c>
      <c r="AE372" s="67">
        <f t="shared" si="141"/>
        <v>6.2551299999999999E-5</v>
      </c>
      <c r="AF372" s="68">
        <f t="shared" si="142"/>
        <v>2.5020519999999999E-4</v>
      </c>
      <c r="AG372" s="69">
        <f t="shared" si="143"/>
        <v>1.251026E-2</v>
      </c>
    </row>
    <row r="373" spans="1:33">
      <c r="A373" s="101">
        <v>518</v>
      </c>
      <c r="B373" s="1" t="s">
        <v>748</v>
      </c>
      <c r="C373" s="13">
        <v>459694189</v>
      </c>
      <c r="D373" s="13">
        <v>15700</v>
      </c>
      <c r="E373" s="13">
        <v>2506954</v>
      </c>
      <c r="F373" s="13">
        <v>60189.7</v>
      </c>
      <c r="G373" s="3">
        <v>8.24</v>
      </c>
      <c r="H373" s="4">
        <v>0.17830299999999999</v>
      </c>
      <c r="I373" s="71">
        <v>5.4957619999999999E-2</v>
      </c>
      <c r="J373" s="74">
        <f t="shared" si="120"/>
        <v>4.8681605563498473E-4</v>
      </c>
      <c r="K373" s="75">
        <f t="shared" si="121"/>
        <v>3.8049353598435215E-4</v>
      </c>
      <c r="L373" s="75">
        <f t="shared" si="122"/>
        <v>6.297996364567356E-5</v>
      </c>
      <c r="M373" s="75">
        <f t="shared" si="123"/>
        <v>3.3800657560225074E-3</v>
      </c>
      <c r="N373" s="75">
        <f t="shared" si="124"/>
        <v>1.5010939404262447E-3</v>
      </c>
      <c r="O373" s="43">
        <f t="shared" si="125"/>
        <v>1.7830300000000001E-3</v>
      </c>
      <c r="P373" s="76">
        <f t="shared" si="126"/>
        <v>3.6998020228258842E-4</v>
      </c>
      <c r="Q373" s="76">
        <f t="shared" si="127"/>
        <v>4.9464159677965782E-5</v>
      </c>
      <c r="R373" s="76">
        <f t="shared" si="128"/>
        <v>3.1489981822836783E-6</v>
      </c>
      <c r="S373" s="76">
        <f t="shared" si="129"/>
        <v>1.0140197268067522E-4</v>
      </c>
      <c r="T373" s="76">
        <f t="shared" si="130"/>
        <v>7.505469702131224E-6</v>
      </c>
      <c r="U373" s="76">
        <f t="shared" si="131"/>
        <v>8.9151500000000005E-6</v>
      </c>
      <c r="V373" s="77">
        <f t="shared" si="132"/>
        <v>3.1007751937984497E-5</v>
      </c>
      <c r="W373" s="61">
        <f t="shared" si="133"/>
        <v>5.7142370446362889E-2</v>
      </c>
      <c r="X373" s="61">
        <f t="shared" si="134"/>
        <v>5.4957619999999999E-2</v>
      </c>
      <c r="Y373" s="64">
        <f t="shared" si="135"/>
        <v>-2.1847504463628903E-3</v>
      </c>
      <c r="Z373" s="66">
        <f t="shared" si="136"/>
        <v>4.1767791200000001E-2</v>
      </c>
      <c r="AA373" s="67">
        <f t="shared" si="137"/>
        <v>7.1444906000000001E-3</v>
      </c>
      <c r="AB373" s="67">
        <f t="shared" si="138"/>
        <v>2.7478810000000002E-3</v>
      </c>
      <c r="AC373" s="67">
        <f t="shared" si="139"/>
        <v>1.6487285999999999E-3</v>
      </c>
      <c r="AD373" s="67">
        <f t="shared" si="140"/>
        <v>2.7478810000000002E-4</v>
      </c>
      <c r="AE373" s="67">
        <f t="shared" si="141"/>
        <v>2.7478810000000002E-4</v>
      </c>
      <c r="AF373" s="68">
        <f t="shared" si="142"/>
        <v>1.0991524000000001E-3</v>
      </c>
      <c r="AG373" s="69">
        <f t="shared" si="143"/>
        <v>5.4957619999999999E-2</v>
      </c>
    </row>
    <row r="374" spans="1:33">
      <c r="A374" s="101">
        <v>519</v>
      </c>
      <c r="B374" s="1" t="s">
        <v>750</v>
      </c>
      <c r="C374" s="13">
        <v>617331199</v>
      </c>
      <c r="D374" s="13">
        <v>41558</v>
      </c>
      <c r="E374" s="13">
        <v>18654530</v>
      </c>
      <c r="F374" s="13">
        <v>6811.2</v>
      </c>
      <c r="G374" s="3">
        <v>0.61</v>
      </c>
      <c r="H374" s="4">
        <v>0.25889000000000001</v>
      </c>
      <c r="I374" s="71">
        <v>7.0886130000000006E-2</v>
      </c>
      <c r="J374" s="74">
        <f t="shared" si="120"/>
        <v>6.5375361818549289E-4</v>
      </c>
      <c r="K374" s="75">
        <f t="shared" si="121"/>
        <v>1.0071688132762872E-3</v>
      </c>
      <c r="L374" s="75">
        <f t="shared" si="122"/>
        <v>4.6864107647253474E-4</v>
      </c>
      <c r="M374" s="75">
        <f t="shared" si="123"/>
        <v>3.8249574059050808E-4</v>
      </c>
      <c r="N374" s="75">
        <f t="shared" si="124"/>
        <v>1.1112467277427297E-4</v>
      </c>
      <c r="O374" s="43">
        <f t="shared" si="125"/>
        <v>2.5889000000000003E-3</v>
      </c>
      <c r="P374" s="76">
        <f t="shared" si="126"/>
        <v>4.9685274982097462E-4</v>
      </c>
      <c r="Q374" s="76">
        <f t="shared" si="127"/>
        <v>1.3093194572591732E-4</v>
      </c>
      <c r="R374" s="76">
        <f t="shared" si="128"/>
        <v>2.3432053823626737E-5</v>
      </c>
      <c r="S374" s="76">
        <f t="shared" si="129"/>
        <v>1.1474872217715243E-5</v>
      </c>
      <c r="T374" s="76">
        <f t="shared" si="130"/>
        <v>5.5562336387136489E-7</v>
      </c>
      <c r="U374" s="76">
        <f t="shared" si="131"/>
        <v>1.2944500000000001E-5</v>
      </c>
      <c r="V374" s="77">
        <f t="shared" si="132"/>
        <v>3.1007751937984497E-5</v>
      </c>
      <c r="W374" s="61">
        <f t="shared" si="133"/>
        <v>7.0719949689008993E-2</v>
      </c>
      <c r="X374" s="61">
        <f t="shared" si="134"/>
        <v>7.0886130000000006E-2</v>
      </c>
      <c r="Y374" s="64">
        <f t="shared" si="135"/>
        <v>1.661803109910126E-4</v>
      </c>
      <c r="Z374" s="66">
        <f t="shared" si="136"/>
        <v>5.3873458800000003E-2</v>
      </c>
      <c r="AA374" s="67">
        <f t="shared" si="137"/>
        <v>9.2151969000000018E-3</v>
      </c>
      <c r="AB374" s="67">
        <f t="shared" si="138"/>
        <v>3.5443065000000003E-3</v>
      </c>
      <c r="AC374" s="67">
        <f t="shared" si="139"/>
        <v>2.1265838999999999E-3</v>
      </c>
      <c r="AD374" s="67">
        <f t="shared" si="140"/>
        <v>3.5443065000000004E-4</v>
      </c>
      <c r="AE374" s="67">
        <f t="shared" si="141"/>
        <v>3.5443065000000004E-4</v>
      </c>
      <c r="AF374" s="68">
        <f t="shared" si="142"/>
        <v>1.4177226000000002E-3</v>
      </c>
      <c r="AG374" s="69">
        <f t="shared" si="143"/>
        <v>7.0886130000000019E-2</v>
      </c>
    </row>
    <row r="375" spans="1:33">
      <c r="A375" s="101">
        <v>520</v>
      </c>
      <c r="B375" s="1" t="s">
        <v>752</v>
      </c>
      <c r="C375" s="13">
        <v>24934363</v>
      </c>
      <c r="D375" s="13">
        <v>10204</v>
      </c>
      <c r="E375" s="13">
        <v>1748777</v>
      </c>
      <c r="F375" s="13">
        <v>4978.3</v>
      </c>
      <c r="G375" s="3">
        <v>0</v>
      </c>
      <c r="H375" s="4">
        <v>2.9335</v>
      </c>
      <c r="I375" s="71">
        <v>2.3993210000000001E-2</v>
      </c>
      <c r="J375" s="74">
        <f t="shared" si="120"/>
        <v>2.6405485507302996E-5</v>
      </c>
      <c r="K375" s="75">
        <f t="shared" si="121"/>
        <v>2.4729656313275986E-4</v>
      </c>
      <c r="L375" s="75">
        <f t="shared" si="122"/>
        <v>4.393296082991155E-5</v>
      </c>
      <c r="M375" s="75">
        <f t="shared" si="123"/>
        <v>2.7956579536377241E-4</v>
      </c>
      <c r="N375" s="75">
        <f t="shared" si="124"/>
        <v>0</v>
      </c>
      <c r="O375" s="43">
        <f t="shared" si="125"/>
        <v>2.9335000000000003E-2</v>
      </c>
      <c r="P375" s="76">
        <f t="shared" si="126"/>
        <v>2.0068168985550276E-5</v>
      </c>
      <c r="Q375" s="76">
        <f t="shared" si="127"/>
        <v>3.2148553207258781E-5</v>
      </c>
      <c r="R375" s="76">
        <f t="shared" si="128"/>
        <v>2.1966480414955778E-6</v>
      </c>
      <c r="S375" s="76">
        <f t="shared" si="129"/>
        <v>8.3869738609131718E-6</v>
      </c>
      <c r="T375" s="76">
        <f t="shared" si="130"/>
        <v>0</v>
      </c>
      <c r="U375" s="76">
        <f t="shared" si="131"/>
        <v>1.4667500000000003E-4</v>
      </c>
      <c r="V375" s="77">
        <f t="shared" si="132"/>
        <v>3.1007751937984497E-5</v>
      </c>
      <c r="W375" s="61">
        <f t="shared" si="133"/>
        <v>2.4048309603320234E-2</v>
      </c>
      <c r="X375" s="61">
        <f t="shared" si="134"/>
        <v>2.3993210000000001E-2</v>
      </c>
      <c r="Y375" s="64">
        <f t="shared" si="135"/>
        <v>-5.5099603320233476E-5</v>
      </c>
      <c r="Z375" s="66">
        <f t="shared" si="136"/>
        <v>1.82348396E-2</v>
      </c>
      <c r="AA375" s="67">
        <f t="shared" si="137"/>
        <v>3.1191173000000003E-3</v>
      </c>
      <c r="AB375" s="67">
        <f t="shared" si="138"/>
        <v>1.1996605000000001E-3</v>
      </c>
      <c r="AC375" s="67">
        <f t="shared" si="139"/>
        <v>7.1979629999999997E-4</v>
      </c>
      <c r="AD375" s="67">
        <f t="shared" si="140"/>
        <v>1.1996605000000001E-4</v>
      </c>
      <c r="AE375" s="67">
        <f t="shared" si="141"/>
        <v>1.1996605000000001E-4</v>
      </c>
      <c r="AF375" s="68">
        <f t="shared" si="142"/>
        <v>4.7986420000000005E-4</v>
      </c>
      <c r="AG375" s="69">
        <f t="shared" si="143"/>
        <v>2.3993210000000001E-2</v>
      </c>
    </row>
    <row r="376" spans="1:33">
      <c r="A376" s="101">
        <v>521</v>
      </c>
      <c r="B376" s="1" t="s">
        <v>754</v>
      </c>
      <c r="C376" s="13">
        <v>738675688</v>
      </c>
      <c r="D376" s="13">
        <v>58510</v>
      </c>
      <c r="E376" s="13">
        <v>23520955</v>
      </c>
      <c r="F376" s="13">
        <v>56700.9</v>
      </c>
      <c r="G376" s="3">
        <v>34.369999999999997</v>
      </c>
      <c r="H376" s="4">
        <v>0</v>
      </c>
      <c r="I376" s="71">
        <v>9.5788860000000003E-2</v>
      </c>
      <c r="J376" s="74">
        <f t="shared" si="120"/>
        <v>7.822574081431746E-4</v>
      </c>
      <c r="K376" s="75">
        <f t="shared" si="121"/>
        <v>1.4180048911111112E-3</v>
      </c>
      <c r="L376" s="75">
        <f t="shared" si="122"/>
        <v>5.908959202328897E-4</v>
      </c>
      <c r="M376" s="75">
        <f t="shared" si="123"/>
        <v>3.1841456333169399E-3</v>
      </c>
      <c r="N376" s="75">
        <f t="shared" si="124"/>
        <v>6.2612377102487897E-3</v>
      </c>
      <c r="O376" s="43">
        <f t="shared" si="125"/>
        <v>0</v>
      </c>
      <c r="P376" s="76">
        <f t="shared" si="126"/>
        <v>5.945156301888127E-4</v>
      </c>
      <c r="Q376" s="76">
        <f t="shared" si="127"/>
        <v>1.8434063584444447E-4</v>
      </c>
      <c r="R376" s="76">
        <f t="shared" si="128"/>
        <v>2.9544796011644485E-5</v>
      </c>
      <c r="S376" s="76">
        <f t="shared" si="129"/>
        <v>9.5524368999508197E-5</v>
      </c>
      <c r="T376" s="76">
        <f t="shared" si="130"/>
        <v>3.1306188551243949E-5</v>
      </c>
      <c r="U376" s="76">
        <f t="shared" si="131"/>
        <v>0</v>
      </c>
      <c r="V376" s="77">
        <f t="shared" si="132"/>
        <v>3.1007751937984497E-5</v>
      </c>
      <c r="W376" s="61">
        <f t="shared" si="133"/>
        <v>9.6623937153363829E-2</v>
      </c>
      <c r="X376" s="61">
        <f t="shared" si="134"/>
        <v>9.5788860000000003E-2</v>
      </c>
      <c r="Y376" s="64">
        <f t="shared" si="135"/>
        <v>-8.3507715336382515E-4</v>
      </c>
      <c r="Z376" s="66">
        <f t="shared" si="136"/>
        <v>7.2799533600000008E-2</v>
      </c>
      <c r="AA376" s="67">
        <f t="shared" si="137"/>
        <v>1.2452551800000001E-2</v>
      </c>
      <c r="AB376" s="67">
        <f t="shared" si="138"/>
        <v>4.7894430000000009E-3</v>
      </c>
      <c r="AC376" s="67">
        <f t="shared" si="139"/>
        <v>2.8736657999999999E-3</v>
      </c>
      <c r="AD376" s="67">
        <f t="shared" si="140"/>
        <v>4.7894430000000002E-4</v>
      </c>
      <c r="AE376" s="67">
        <f t="shared" si="141"/>
        <v>4.7894430000000002E-4</v>
      </c>
      <c r="AF376" s="68">
        <f t="shared" si="142"/>
        <v>1.9157772000000001E-3</v>
      </c>
      <c r="AG376" s="69">
        <f t="shared" si="143"/>
        <v>9.5788860000000017E-2</v>
      </c>
    </row>
    <row r="377" spans="1:33">
      <c r="A377" s="101">
        <v>522</v>
      </c>
      <c r="B377" s="1" t="s">
        <v>756</v>
      </c>
      <c r="C377" s="13">
        <v>620366942</v>
      </c>
      <c r="D377" s="13">
        <v>24962</v>
      </c>
      <c r="E377" s="13">
        <v>4205505</v>
      </c>
      <c r="F377" s="13">
        <v>69269.98</v>
      </c>
      <c r="G377" s="3">
        <v>251.51</v>
      </c>
      <c r="H377" s="4">
        <v>0</v>
      </c>
      <c r="I377" s="71">
        <v>9.4907779999999997E-2</v>
      </c>
      <c r="J377" s="74">
        <f t="shared" si="120"/>
        <v>6.5696846942474047E-4</v>
      </c>
      <c r="K377" s="75">
        <f t="shared" si="121"/>
        <v>6.049604869580509E-4</v>
      </c>
      <c r="L377" s="75">
        <f t="shared" si="122"/>
        <v>1.0565114158923474E-4</v>
      </c>
      <c r="M377" s="75">
        <f t="shared" si="123"/>
        <v>3.8899859497283419E-3</v>
      </c>
      <c r="N377" s="75">
        <f t="shared" si="124"/>
        <v>4.5817977785995723E-2</v>
      </c>
      <c r="O377" s="43">
        <f t="shared" si="125"/>
        <v>0</v>
      </c>
      <c r="P377" s="76">
        <f t="shared" si="126"/>
        <v>4.9929603676280275E-4</v>
      </c>
      <c r="Q377" s="76">
        <f t="shared" si="127"/>
        <v>7.8644863304546626E-5</v>
      </c>
      <c r="R377" s="76">
        <f t="shared" si="128"/>
        <v>5.2825570794617379E-6</v>
      </c>
      <c r="S377" s="76">
        <f t="shared" si="129"/>
        <v>1.1669957849185025E-4</v>
      </c>
      <c r="T377" s="76">
        <f t="shared" si="130"/>
        <v>2.2908988892997862E-4</v>
      </c>
      <c r="U377" s="76">
        <f t="shared" si="131"/>
        <v>0</v>
      </c>
      <c r="V377" s="77">
        <f t="shared" si="132"/>
        <v>3.1007751937984497E-5</v>
      </c>
      <c r="W377" s="61">
        <f t="shared" si="133"/>
        <v>9.6002067650662465E-2</v>
      </c>
      <c r="X377" s="61">
        <f t="shared" si="134"/>
        <v>9.4907779999999997E-2</v>
      </c>
      <c r="Y377" s="64">
        <f t="shared" si="135"/>
        <v>-1.0942876506624677E-3</v>
      </c>
      <c r="Z377" s="66">
        <f t="shared" si="136"/>
        <v>7.2129912800000001E-2</v>
      </c>
      <c r="AA377" s="67">
        <f t="shared" si="137"/>
        <v>1.23380114E-2</v>
      </c>
      <c r="AB377" s="67">
        <f t="shared" si="138"/>
        <v>4.745389E-3</v>
      </c>
      <c r="AC377" s="67">
        <f t="shared" si="139"/>
        <v>2.8472333999999999E-3</v>
      </c>
      <c r="AD377" s="67">
        <f t="shared" si="140"/>
        <v>4.7453889999999997E-4</v>
      </c>
      <c r="AE377" s="67">
        <f t="shared" si="141"/>
        <v>4.7453889999999997E-4</v>
      </c>
      <c r="AF377" s="68">
        <f t="shared" si="142"/>
        <v>1.8981555999999999E-3</v>
      </c>
      <c r="AG377" s="69">
        <f t="shared" si="143"/>
        <v>9.4907780000000011E-2</v>
      </c>
    </row>
    <row r="378" spans="1:33">
      <c r="A378" s="101">
        <v>523</v>
      </c>
      <c r="B378" s="1" t="s">
        <v>758</v>
      </c>
      <c r="C378" s="13">
        <v>184694827</v>
      </c>
      <c r="D378" s="13">
        <v>7454</v>
      </c>
      <c r="E378" s="13">
        <v>913050</v>
      </c>
      <c r="F378" s="13">
        <v>19242.2</v>
      </c>
      <c r="G378" s="3">
        <v>0</v>
      </c>
      <c r="H378" s="4">
        <v>0</v>
      </c>
      <c r="I378" s="71">
        <v>2.367126E-2</v>
      </c>
      <c r="J378" s="74">
        <f t="shared" si="120"/>
        <v>1.9559178542569281E-4</v>
      </c>
      <c r="K378" s="75">
        <f t="shared" si="121"/>
        <v>1.8064960619282555E-4</v>
      </c>
      <c r="L378" s="75">
        <f t="shared" si="122"/>
        <v>2.2937738708680835E-5</v>
      </c>
      <c r="M378" s="75">
        <f t="shared" si="123"/>
        <v>1.0805819150209472E-3</v>
      </c>
      <c r="N378" s="75">
        <f t="shared" si="124"/>
        <v>0</v>
      </c>
      <c r="O378" s="43">
        <f t="shared" si="125"/>
        <v>0</v>
      </c>
      <c r="P378" s="76">
        <f t="shared" si="126"/>
        <v>1.4864975692352654E-4</v>
      </c>
      <c r="Q378" s="76">
        <f t="shared" si="127"/>
        <v>2.3484448805067323E-5</v>
      </c>
      <c r="R378" s="76">
        <f t="shared" si="128"/>
        <v>1.1468869354340418E-6</v>
      </c>
      <c r="S378" s="76">
        <f t="shared" si="129"/>
        <v>3.2417457450628414E-5</v>
      </c>
      <c r="T378" s="76">
        <f t="shared" si="130"/>
        <v>0</v>
      </c>
      <c r="U378" s="76">
        <f t="shared" si="131"/>
        <v>0</v>
      </c>
      <c r="V378" s="77">
        <f t="shared" si="132"/>
        <v>3.1007751937984497E-5</v>
      </c>
      <c r="W378" s="61">
        <f t="shared" si="133"/>
        <v>2.3670630205264085E-2</v>
      </c>
      <c r="X378" s="61">
        <f t="shared" si="134"/>
        <v>2.367126E-2</v>
      </c>
      <c r="Y378" s="64">
        <f t="shared" si="135"/>
        <v>6.2979473591448509E-7</v>
      </c>
      <c r="Z378" s="66">
        <f t="shared" si="136"/>
        <v>1.7990157600000001E-2</v>
      </c>
      <c r="AA378" s="67">
        <f t="shared" si="137"/>
        <v>3.0772638000000001E-3</v>
      </c>
      <c r="AB378" s="67">
        <f t="shared" si="138"/>
        <v>1.1835630000000001E-3</v>
      </c>
      <c r="AC378" s="67">
        <f t="shared" si="139"/>
        <v>7.1013779999999996E-4</v>
      </c>
      <c r="AD378" s="67">
        <f t="shared" si="140"/>
        <v>1.183563E-4</v>
      </c>
      <c r="AE378" s="67">
        <f t="shared" si="141"/>
        <v>1.183563E-4</v>
      </c>
      <c r="AF378" s="68">
        <f t="shared" si="142"/>
        <v>4.7342519999999999E-4</v>
      </c>
      <c r="AG378" s="69">
        <f t="shared" si="143"/>
        <v>2.367126E-2</v>
      </c>
    </row>
    <row r="379" spans="1:33">
      <c r="A379" s="101">
        <v>524</v>
      </c>
      <c r="B379" s="1" t="s">
        <v>760</v>
      </c>
      <c r="C379" s="13">
        <v>320298889</v>
      </c>
      <c r="D379" s="13">
        <v>59773</v>
      </c>
      <c r="E379" s="13">
        <v>52313626</v>
      </c>
      <c r="F379" s="13">
        <v>3892.3</v>
      </c>
      <c r="G379" s="3">
        <v>0</v>
      </c>
      <c r="H379" s="4">
        <v>1.240032</v>
      </c>
      <c r="I379" s="71">
        <v>6.0055949999999997E-2</v>
      </c>
      <c r="J379" s="74">
        <f t="shared" si="120"/>
        <v>3.3919646038259532E-4</v>
      </c>
      <c r="K379" s="75">
        <f t="shared" si="121"/>
        <v>1.4486140207893429E-3</v>
      </c>
      <c r="L379" s="75">
        <f t="shared" si="122"/>
        <v>1.3142284476114693E-3</v>
      </c>
      <c r="M379" s="75">
        <f t="shared" si="123"/>
        <v>2.1857942375799194E-4</v>
      </c>
      <c r="N379" s="75">
        <f t="shared" si="124"/>
        <v>0</v>
      </c>
      <c r="O379" s="43">
        <f t="shared" si="125"/>
        <v>1.2400320000000001E-2</v>
      </c>
      <c r="P379" s="76">
        <f t="shared" si="126"/>
        <v>2.5778930989077246E-4</v>
      </c>
      <c r="Q379" s="76">
        <f t="shared" si="127"/>
        <v>1.8831982270261458E-4</v>
      </c>
      <c r="R379" s="76">
        <f t="shared" si="128"/>
        <v>6.5711422380573464E-5</v>
      </c>
      <c r="S379" s="76">
        <f t="shared" si="129"/>
        <v>6.557382712739758E-6</v>
      </c>
      <c r="T379" s="76">
        <f t="shared" si="130"/>
        <v>0</v>
      </c>
      <c r="U379" s="76">
        <f t="shared" si="131"/>
        <v>6.2001600000000006E-5</v>
      </c>
      <c r="V379" s="77">
        <f t="shared" si="132"/>
        <v>3.1007751937984497E-5</v>
      </c>
      <c r="W379" s="61">
        <f t="shared" si="133"/>
        <v>6.1138728962468483E-2</v>
      </c>
      <c r="X379" s="61">
        <f t="shared" si="134"/>
        <v>6.0055949999999997E-2</v>
      </c>
      <c r="Y379" s="64">
        <f t="shared" si="135"/>
        <v>-1.0827789624684864E-3</v>
      </c>
      <c r="Z379" s="66">
        <f t="shared" si="136"/>
        <v>4.5642521999999998E-2</v>
      </c>
      <c r="AA379" s="67">
        <f t="shared" si="137"/>
        <v>7.8072734999999997E-3</v>
      </c>
      <c r="AB379" s="67">
        <f t="shared" si="138"/>
        <v>3.0027974999999999E-3</v>
      </c>
      <c r="AC379" s="67">
        <f t="shared" si="139"/>
        <v>1.8016784999999999E-3</v>
      </c>
      <c r="AD379" s="67">
        <f t="shared" si="140"/>
        <v>3.0027975000000001E-4</v>
      </c>
      <c r="AE379" s="67">
        <f t="shared" si="141"/>
        <v>3.0027975000000001E-4</v>
      </c>
      <c r="AF379" s="68">
        <f t="shared" si="142"/>
        <v>1.2011190000000001E-3</v>
      </c>
      <c r="AG379" s="69">
        <f t="shared" si="143"/>
        <v>6.0055949999999997E-2</v>
      </c>
    </row>
    <row r="380" spans="1:33">
      <c r="A380" s="101">
        <v>525</v>
      </c>
      <c r="B380" s="1" t="s">
        <v>762</v>
      </c>
      <c r="C380" s="13">
        <v>58180751</v>
      </c>
      <c r="D380" s="13">
        <v>5287</v>
      </c>
      <c r="E380" s="13">
        <v>711477</v>
      </c>
      <c r="F380" s="13">
        <v>20403.12</v>
      </c>
      <c r="G380" s="3">
        <v>0</v>
      </c>
      <c r="H380" s="4">
        <v>0</v>
      </c>
      <c r="I380" s="71">
        <v>1.3446710000000001E-2</v>
      </c>
      <c r="J380" s="74">
        <f t="shared" si="120"/>
        <v>6.1613403852927955E-5</v>
      </c>
      <c r="K380" s="75">
        <f t="shared" si="121"/>
        <v>1.2813180412415731E-4</v>
      </c>
      <c r="L380" s="75">
        <f t="shared" si="122"/>
        <v>1.7873800474493307E-5</v>
      </c>
      <c r="M380" s="75">
        <f t="shared" si="123"/>
        <v>1.1457755600712072E-3</v>
      </c>
      <c r="N380" s="75">
        <f t="shared" si="124"/>
        <v>0</v>
      </c>
      <c r="O380" s="43">
        <f t="shared" si="125"/>
        <v>0</v>
      </c>
      <c r="P380" s="76">
        <f t="shared" si="126"/>
        <v>4.6826186928225247E-5</v>
      </c>
      <c r="Q380" s="76">
        <f t="shared" si="127"/>
        <v>1.6657134536140451E-5</v>
      </c>
      <c r="R380" s="76">
        <f t="shared" si="128"/>
        <v>8.9369002372466541E-7</v>
      </c>
      <c r="S380" s="76">
        <f t="shared" si="129"/>
        <v>3.4373266802136215E-5</v>
      </c>
      <c r="T380" s="76">
        <f t="shared" si="130"/>
        <v>0</v>
      </c>
      <c r="U380" s="76">
        <f t="shared" si="131"/>
        <v>0</v>
      </c>
      <c r="V380" s="77">
        <f t="shared" si="132"/>
        <v>3.1007751937984497E-5</v>
      </c>
      <c r="W380" s="61">
        <f t="shared" si="133"/>
        <v>1.2975803022821107E-2</v>
      </c>
      <c r="X380" s="61">
        <f t="shared" si="134"/>
        <v>1.3446710000000001E-2</v>
      </c>
      <c r="Y380" s="64">
        <f t="shared" si="135"/>
        <v>4.7090697717889346E-4</v>
      </c>
      <c r="Z380" s="66">
        <f t="shared" si="136"/>
        <v>1.0219499600000001E-2</v>
      </c>
      <c r="AA380" s="67">
        <f t="shared" si="137"/>
        <v>1.7480723000000001E-3</v>
      </c>
      <c r="AB380" s="67">
        <f t="shared" si="138"/>
        <v>6.723355000000001E-4</v>
      </c>
      <c r="AC380" s="67">
        <f t="shared" si="139"/>
        <v>4.034013E-4</v>
      </c>
      <c r="AD380" s="67">
        <f t="shared" si="140"/>
        <v>6.723355000000001E-5</v>
      </c>
      <c r="AE380" s="67">
        <f t="shared" si="141"/>
        <v>6.723355000000001E-5</v>
      </c>
      <c r="AF380" s="68">
        <f t="shared" si="142"/>
        <v>2.6893420000000004E-4</v>
      </c>
      <c r="AG380" s="69">
        <f t="shared" si="143"/>
        <v>1.3446710000000001E-2</v>
      </c>
    </row>
    <row r="381" spans="1:33">
      <c r="A381" s="101">
        <v>526</v>
      </c>
      <c r="B381" s="1" t="s">
        <v>764</v>
      </c>
      <c r="C381" s="13">
        <v>521695727</v>
      </c>
      <c r="D381" s="13">
        <v>52143</v>
      </c>
      <c r="E381" s="13">
        <v>9983934</v>
      </c>
      <c r="F381" s="13">
        <v>32879.800000000003</v>
      </c>
      <c r="G381" s="3">
        <v>3.67</v>
      </c>
      <c r="H381" s="4">
        <v>0.200268</v>
      </c>
      <c r="I381" s="71">
        <v>6.7605760000000001E-2</v>
      </c>
      <c r="J381" s="74">
        <f t="shared" si="120"/>
        <v>5.5247567216858118E-4</v>
      </c>
      <c r="K381" s="75">
        <f t="shared" si="121"/>
        <v>1.2636990093523614E-3</v>
      </c>
      <c r="L381" s="75">
        <f t="shared" si="122"/>
        <v>2.5081744633559464E-4</v>
      </c>
      <c r="M381" s="75">
        <f t="shared" si="123"/>
        <v>1.8464269807769247E-3</v>
      </c>
      <c r="N381" s="75">
        <f t="shared" si="124"/>
        <v>6.6856975259275704E-4</v>
      </c>
      <c r="O381" s="43">
        <f t="shared" si="125"/>
        <v>2.0026800000000002E-3</v>
      </c>
      <c r="P381" s="76">
        <f t="shared" si="126"/>
        <v>4.1988151084812171E-4</v>
      </c>
      <c r="Q381" s="76">
        <f t="shared" si="127"/>
        <v>1.6428087121580698E-4</v>
      </c>
      <c r="R381" s="76">
        <f t="shared" si="128"/>
        <v>1.2540872316779733E-5</v>
      </c>
      <c r="S381" s="76">
        <f t="shared" si="129"/>
        <v>5.5392809423307738E-5</v>
      </c>
      <c r="T381" s="76">
        <f t="shared" si="130"/>
        <v>3.3428487629637851E-6</v>
      </c>
      <c r="U381" s="76">
        <f t="shared" si="131"/>
        <v>1.0013400000000001E-5</v>
      </c>
      <c r="V381" s="77">
        <f t="shared" si="132"/>
        <v>3.1007751937984497E-5</v>
      </c>
      <c r="W381" s="61">
        <f t="shared" si="133"/>
        <v>6.9646006450496456E-2</v>
      </c>
      <c r="X381" s="61">
        <f t="shared" si="134"/>
        <v>6.7605760000000001E-2</v>
      </c>
      <c r="Y381" s="64">
        <f t="shared" si="135"/>
        <v>-2.0402464504964551E-3</v>
      </c>
      <c r="Z381" s="66">
        <f t="shared" si="136"/>
        <v>5.1380377599999999E-2</v>
      </c>
      <c r="AA381" s="67">
        <f t="shared" si="137"/>
        <v>8.788748800000001E-3</v>
      </c>
      <c r="AB381" s="67">
        <f t="shared" si="138"/>
        <v>3.3802880000000004E-3</v>
      </c>
      <c r="AC381" s="67">
        <f t="shared" si="139"/>
        <v>2.0281727999999998E-3</v>
      </c>
      <c r="AD381" s="67">
        <f t="shared" si="140"/>
        <v>3.3802879999999998E-4</v>
      </c>
      <c r="AE381" s="67">
        <f t="shared" si="141"/>
        <v>3.3802879999999998E-4</v>
      </c>
      <c r="AF381" s="68">
        <f t="shared" si="142"/>
        <v>1.3521151999999999E-3</v>
      </c>
      <c r="AG381" s="69">
        <f t="shared" si="143"/>
        <v>6.7605760000000015E-2</v>
      </c>
    </row>
    <row r="382" spans="1:33">
      <c r="A382" s="101">
        <v>527</v>
      </c>
      <c r="B382" s="1" t="s">
        <v>766</v>
      </c>
      <c r="C382" s="13">
        <v>275306890</v>
      </c>
      <c r="D382" s="13">
        <v>26406</v>
      </c>
      <c r="E382" s="13">
        <v>4329841</v>
      </c>
      <c r="F382" s="13">
        <v>41608.300000000003</v>
      </c>
      <c r="G382" s="3">
        <v>0</v>
      </c>
      <c r="H382" s="4">
        <v>0</v>
      </c>
      <c r="I382" s="71">
        <v>4.0010669999999998E-2</v>
      </c>
      <c r="J382" s="74">
        <f t="shared" si="120"/>
        <v>2.9154994230073814E-4</v>
      </c>
      <c r="K382" s="75">
        <f t="shared" si="121"/>
        <v>6.399561981657836E-4</v>
      </c>
      <c r="L382" s="75">
        <f t="shared" si="122"/>
        <v>1.0877472373707171E-4</v>
      </c>
      <c r="M382" s="75">
        <f t="shared" si="123"/>
        <v>2.3365923072604005E-3</v>
      </c>
      <c r="N382" s="75">
        <f t="shared" si="124"/>
        <v>0</v>
      </c>
      <c r="O382" s="43">
        <f t="shared" si="125"/>
        <v>0</v>
      </c>
      <c r="P382" s="76">
        <f t="shared" si="126"/>
        <v>2.21577956148561E-4</v>
      </c>
      <c r="Q382" s="76">
        <f t="shared" si="127"/>
        <v>8.3194305761551864E-5</v>
      </c>
      <c r="R382" s="76">
        <f t="shared" si="128"/>
        <v>5.4387361868535855E-6</v>
      </c>
      <c r="S382" s="76">
        <f t="shared" si="129"/>
        <v>7.0097769217812009E-5</v>
      </c>
      <c r="T382" s="76">
        <f t="shared" si="130"/>
        <v>0</v>
      </c>
      <c r="U382" s="76">
        <f t="shared" si="131"/>
        <v>0</v>
      </c>
      <c r="V382" s="77">
        <f t="shared" si="132"/>
        <v>3.1007751937984497E-5</v>
      </c>
      <c r="W382" s="61">
        <f t="shared" si="133"/>
        <v>4.1131651925276291E-2</v>
      </c>
      <c r="X382" s="61">
        <f t="shared" si="134"/>
        <v>4.0010669999999998E-2</v>
      </c>
      <c r="Y382" s="64">
        <f t="shared" si="135"/>
        <v>-1.1209819252762931E-3</v>
      </c>
      <c r="Z382" s="66">
        <f t="shared" si="136"/>
        <v>3.0408109199999998E-2</v>
      </c>
      <c r="AA382" s="67">
        <f t="shared" si="137"/>
        <v>5.2013870999999996E-3</v>
      </c>
      <c r="AB382" s="67">
        <f t="shared" si="138"/>
        <v>2.0005334999999998E-3</v>
      </c>
      <c r="AC382" s="67">
        <f t="shared" si="139"/>
        <v>1.2003201E-3</v>
      </c>
      <c r="AD382" s="67">
        <f t="shared" si="140"/>
        <v>2.0005334999999999E-4</v>
      </c>
      <c r="AE382" s="67">
        <f t="shared" si="141"/>
        <v>2.0005334999999999E-4</v>
      </c>
      <c r="AF382" s="68">
        <f t="shared" si="142"/>
        <v>8.0021339999999995E-4</v>
      </c>
      <c r="AG382" s="69">
        <f t="shared" si="143"/>
        <v>4.0010669999999998E-2</v>
      </c>
    </row>
    <row r="383" spans="1:33">
      <c r="A383" s="101">
        <v>528</v>
      </c>
      <c r="B383" s="1" t="s">
        <v>768</v>
      </c>
      <c r="C383" s="13">
        <v>3650462100</v>
      </c>
      <c r="D383" s="13">
        <v>146995</v>
      </c>
      <c r="E383" s="13">
        <v>63891781</v>
      </c>
      <c r="F383" s="13">
        <v>41309.5</v>
      </c>
      <c r="G383" s="3">
        <v>0.03</v>
      </c>
      <c r="H383" s="4">
        <v>0</v>
      </c>
      <c r="I383" s="71">
        <v>0.42229960999999999</v>
      </c>
      <c r="J383" s="74">
        <f t="shared" si="120"/>
        <v>3.8658386451063081E-3</v>
      </c>
      <c r="K383" s="75">
        <f t="shared" si="121"/>
        <v>3.5624616128675061E-3</v>
      </c>
      <c r="L383" s="75">
        <f t="shared" si="122"/>
        <v>1.6050960825915981E-3</v>
      </c>
      <c r="M383" s="75">
        <f t="shared" si="123"/>
        <v>2.3198126315368208E-3</v>
      </c>
      <c r="N383" s="75">
        <f t="shared" si="124"/>
        <v>5.4651478413576866E-6</v>
      </c>
      <c r="O383" s="43">
        <f t="shared" si="125"/>
        <v>0</v>
      </c>
      <c r="P383" s="76">
        <f t="shared" si="126"/>
        <v>2.9380373702807944E-3</v>
      </c>
      <c r="Q383" s="76">
        <f t="shared" si="127"/>
        <v>4.6312000967277579E-4</v>
      </c>
      <c r="R383" s="76">
        <f t="shared" si="128"/>
        <v>8.0254804129579907E-5</v>
      </c>
      <c r="S383" s="76">
        <f t="shared" si="129"/>
        <v>6.9594378946104623E-5</v>
      </c>
      <c r="T383" s="76">
        <f t="shared" si="130"/>
        <v>2.7325739206788432E-8</v>
      </c>
      <c r="U383" s="76">
        <f t="shared" si="131"/>
        <v>0</v>
      </c>
      <c r="V383" s="77">
        <f t="shared" si="132"/>
        <v>3.1007751937984497E-5</v>
      </c>
      <c r="W383" s="61">
        <f t="shared" si="133"/>
        <v>0.35820416407064459</v>
      </c>
      <c r="X383" s="61">
        <f t="shared" si="134"/>
        <v>0.42229960999999999</v>
      </c>
      <c r="Y383" s="64">
        <f t="shared" si="135"/>
        <v>6.4095445929355399E-2</v>
      </c>
      <c r="Z383" s="66">
        <f t="shared" si="136"/>
        <v>0.32094770360000002</v>
      </c>
      <c r="AA383" s="67">
        <f t="shared" si="137"/>
        <v>5.48989493E-2</v>
      </c>
      <c r="AB383" s="67">
        <f t="shared" si="138"/>
        <v>2.1114980500000002E-2</v>
      </c>
      <c r="AC383" s="67">
        <f t="shared" si="139"/>
        <v>1.26689883E-2</v>
      </c>
      <c r="AD383" s="67">
        <f t="shared" si="140"/>
        <v>2.1114980500000001E-3</v>
      </c>
      <c r="AE383" s="67">
        <f t="shared" si="141"/>
        <v>2.1114980500000001E-3</v>
      </c>
      <c r="AF383" s="68">
        <f t="shared" si="142"/>
        <v>8.4459922000000003E-3</v>
      </c>
      <c r="AG383" s="69">
        <f t="shared" si="143"/>
        <v>0.42229960999999999</v>
      </c>
    </row>
    <row r="384" spans="1:33">
      <c r="A384" s="101">
        <v>529</v>
      </c>
      <c r="B384" s="1" t="s">
        <v>770</v>
      </c>
      <c r="C384" s="13">
        <v>171339475</v>
      </c>
      <c r="D384" s="13">
        <v>15039</v>
      </c>
      <c r="E384" s="13">
        <v>4524884</v>
      </c>
      <c r="F384" s="13">
        <v>14353.5</v>
      </c>
      <c r="G384" s="3">
        <v>0</v>
      </c>
      <c r="H384" s="4">
        <v>0.130222</v>
      </c>
      <c r="I384" s="71">
        <v>2.602061E-2</v>
      </c>
      <c r="J384" s="74">
        <f t="shared" si="120"/>
        <v>1.8144847028742639E-4</v>
      </c>
      <c r="K384" s="75">
        <f t="shared" si="121"/>
        <v>3.6447403106169889E-4</v>
      </c>
      <c r="L384" s="75">
        <f t="shared" si="122"/>
        <v>1.1367461462032808E-4</v>
      </c>
      <c r="M384" s="75">
        <f t="shared" si="123"/>
        <v>8.0604777609905129E-4</v>
      </c>
      <c r="N384" s="75">
        <f t="shared" si="124"/>
        <v>0</v>
      </c>
      <c r="O384" s="43">
        <f t="shared" si="125"/>
        <v>1.3022200000000002E-3</v>
      </c>
      <c r="P384" s="76">
        <f t="shared" si="126"/>
        <v>1.3790083741844407E-4</v>
      </c>
      <c r="Q384" s="76">
        <f t="shared" si="127"/>
        <v>4.7381624038020855E-5</v>
      </c>
      <c r="R384" s="76">
        <f t="shared" si="128"/>
        <v>5.6837307310164046E-6</v>
      </c>
      <c r="S384" s="76">
        <f t="shared" si="129"/>
        <v>2.4181433282971538E-5</v>
      </c>
      <c r="T384" s="76">
        <f t="shared" si="130"/>
        <v>0</v>
      </c>
      <c r="U384" s="76">
        <f t="shared" si="131"/>
        <v>6.5111000000000011E-6</v>
      </c>
      <c r="V384" s="77">
        <f t="shared" si="132"/>
        <v>3.1007751937984497E-5</v>
      </c>
      <c r="W384" s="61">
        <f t="shared" si="133"/>
        <v>2.5266647740843737E-2</v>
      </c>
      <c r="X384" s="61">
        <f t="shared" si="134"/>
        <v>2.602061E-2</v>
      </c>
      <c r="Y384" s="64">
        <f t="shared" si="135"/>
        <v>7.539622591562628E-4</v>
      </c>
      <c r="Z384" s="66">
        <f t="shared" si="136"/>
        <v>1.97756636E-2</v>
      </c>
      <c r="AA384" s="67">
        <f t="shared" si="137"/>
        <v>3.3826793000000001E-3</v>
      </c>
      <c r="AB384" s="67">
        <f t="shared" si="138"/>
        <v>1.3010305000000001E-3</v>
      </c>
      <c r="AC384" s="67">
        <f t="shared" si="139"/>
        <v>7.8061829999999995E-4</v>
      </c>
      <c r="AD384" s="67">
        <f t="shared" si="140"/>
        <v>1.3010305E-4</v>
      </c>
      <c r="AE384" s="67">
        <f t="shared" si="141"/>
        <v>1.3010305E-4</v>
      </c>
      <c r="AF384" s="68">
        <f t="shared" si="142"/>
        <v>5.204122E-4</v>
      </c>
      <c r="AG384" s="69">
        <f t="shared" si="143"/>
        <v>2.6020610000000003E-2</v>
      </c>
    </row>
    <row r="385" spans="1:33">
      <c r="A385" s="101">
        <v>530</v>
      </c>
      <c r="B385" s="1" t="s">
        <v>772</v>
      </c>
      <c r="C385" s="13">
        <v>642416996</v>
      </c>
      <c r="D385" s="13">
        <v>41907</v>
      </c>
      <c r="E385" s="13">
        <v>14146726</v>
      </c>
      <c r="F385" s="13">
        <v>34473.4</v>
      </c>
      <c r="G385" s="3">
        <v>0.36</v>
      </c>
      <c r="H385" s="4">
        <v>0</v>
      </c>
      <c r="I385" s="71">
        <v>7.7583589999999994E-2</v>
      </c>
      <c r="J385" s="74">
        <f t="shared" si="120"/>
        <v>6.8031947226897781E-4</v>
      </c>
      <c r="K385" s="75">
        <f t="shared" si="121"/>
        <v>1.0156269179933915E-3</v>
      </c>
      <c r="L385" s="75">
        <f t="shared" si="122"/>
        <v>3.5539554741942017E-4</v>
      </c>
      <c r="M385" s="75">
        <f t="shared" si="123"/>
        <v>1.9359185846360145E-3</v>
      </c>
      <c r="N385" s="75">
        <f t="shared" si="124"/>
        <v>6.5581774096292242E-5</v>
      </c>
      <c r="O385" s="43">
        <f t="shared" si="125"/>
        <v>0</v>
      </c>
      <c r="P385" s="76">
        <f t="shared" si="126"/>
        <v>5.1704279892442315E-4</v>
      </c>
      <c r="Q385" s="76">
        <f t="shared" si="127"/>
        <v>1.320314993391409E-4</v>
      </c>
      <c r="R385" s="76">
        <f t="shared" si="128"/>
        <v>1.7769777370971009E-5</v>
      </c>
      <c r="S385" s="76">
        <f t="shared" si="129"/>
        <v>5.8077557539080435E-5</v>
      </c>
      <c r="T385" s="76">
        <f t="shared" si="130"/>
        <v>3.2790887048146121E-7</v>
      </c>
      <c r="U385" s="76">
        <f t="shared" si="131"/>
        <v>0</v>
      </c>
      <c r="V385" s="77">
        <f t="shared" si="132"/>
        <v>3.1007751937984497E-5</v>
      </c>
      <c r="W385" s="61">
        <f t="shared" si="133"/>
        <v>7.562572939820815E-2</v>
      </c>
      <c r="X385" s="61">
        <f t="shared" si="134"/>
        <v>7.7583589999999994E-2</v>
      </c>
      <c r="Y385" s="64">
        <f t="shared" si="135"/>
        <v>1.9578606017918443E-3</v>
      </c>
      <c r="Z385" s="66">
        <f t="shared" si="136"/>
        <v>5.8963528399999993E-2</v>
      </c>
      <c r="AA385" s="67">
        <f t="shared" si="137"/>
        <v>1.00858667E-2</v>
      </c>
      <c r="AB385" s="67">
        <f t="shared" si="138"/>
        <v>3.8791794999999997E-3</v>
      </c>
      <c r="AC385" s="67">
        <f t="shared" si="139"/>
        <v>2.3275076999999997E-3</v>
      </c>
      <c r="AD385" s="67">
        <f t="shared" si="140"/>
        <v>3.8791794999999999E-4</v>
      </c>
      <c r="AE385" s="67">
        <f t="shared" si="141"/>
        <v>3.8791794999999999E-4</v>
      </c>
      <c r="AF385" s="68">
        <f t="shared" si="142"/>
        <v>1.5516718E-3</v>
      </c>
      <c r="AG385" s="69">
        <f t="shared" si="143"/>
        <v>7.758358999999998E-2</v>
      </c>
    </row>
    <row r="386" spans="1:33">
      <c r="A386" s="101">
        <v>531</v>
      </c>
      <c r="B386" s="1" t="s">
        <v>774</v>
      </c>
      <c r="C386" s="13">
        <v>72126451</v>
      </c>
      <c r="D386" s="13">
        <v>13105</v>
      </c>
      <c r="E386" s="13">
        <v>2123831</v>
      </c>
      <c r="F386" s="13">
        <v>9095.1</v>
      </c>
      <c r="G386" s="3">
        <v>0</v>
      </c>
      <c r="H386" s="4">
        <v>0.28819099999999997</v>
      </c>
      <c r="I386" s="71">
        <v>1.6321570000000001E-2</v>
      </c>
      <c r="J386" s="74">
        <f t="shared" si="120"/>
        <v>7.6381897406951999E-5</v>
      </c>
      <c r="K386" s="75">
        <f t="shared" si="121"/>
        <v>3.1760304389012327E-4</v>
      </c>
      <c r="L386" s="75">
        <f t="shared" si="122"/>
        <v>5.335510710190715E-5</v>
      </c>
      <c r="M386" s="75">
        <f t="shared" si="123"/>
        <v>5.107524386664215E-4</v>
      </c>
      <c r="N386" s="75">
        <f t="shared" si="124"/>
        <v>0</v>
      </c>
      <c r="O386" s="43">
        <f t="shared" si="125"/>
        <v>2.8819100000000001E-3</v>
      </c>
      <c r="P386" s="76">
        <f t="shared" si="126"/>
        <v>5.8050242029283518E-5</v>
      </c>
      <c r="Q386" s="76">
        <f t="shared" si="127"/>
        <v>4.1288395705716026E-5</v>
      </c>
      <c r="R386" s="76">
        <f t="shared" si="128"/>
        <v>2.6677553550953577E-6</v>
      </c>
      <c r="S386" s="76">
        <f t="shared" si="129"/>
        <v>1.5322573159992646E-5</v>
      </c>
      <c r="T386" s="76">
        <f t="shared" si="130"/>
        <v>0</v>
      </c>
      <c r="U386" s="76">
        <f t="shared" si="131"/>
        <v>1.4409550000000002E-5</v>
      </c>
      <c r="V386" s="77">
        <f t="shared" si="132"/>
        <v>3.1007751937984497E-5</v>
      </c>
      <c r="W386" s="61">
        <f t="shared" si="133"/>
        <v>1.6274626818807206E-2</v>
      </c>
      <c r="X386" s="61">
        <f t="shared" si="134"/>
        <v>1.6321570000000001E-2</v>
      </c>
      <c r="Y386" s="64">
        <f t="shared" si="135"/>
        <v>4.6943181192794087E-5</v>
      </c>
      <c r="Z386" s="66">
        <f t="shared" si="136"/>
        <v>1.2404393200000001E-2</v>
      </c>
      <c r="AA386" s="67">
        <f t="shared" si="137"/>
        <v>2.1218041000000002E-3</v>
      </c>
      <c r="AB386" s="67">
        <f t="shared" si="138"/>
        <v>8.1607850000000009E-4</v>
      </c>
      <c r="AC386" s="67">
        <f t="shared" si="139"/>
        <v>4.8964709999999999E-4</v>
      </c>
      <c r="AD386" s="67">
        <f t="shared" si="140"/>
        <v>8.1607849999999998E-5</v>
      </c>
      <c r="AE386" s="67">
        <f t="shared" si="141"/>
        <v>8.1607849999999998E-5</v>
      </c>
      <c r="AF386" s="68">
        <f t="shared" si="142"/>
        <v>3.2643139999999999E-4</v>
      </c>
      <c r="AG386" s="69">
        <f t="shared" si="143"/>
        <v>1.6321569999999997E-2</v>
      </c>
    </row>
    <row r="387" spans="1:33">
      <c r="A387" s="101">
        <v>532</v>
      </c>
      <c r="B387" s="1" t="s">
        <v>776</v>
      </c>
      <c r="C387" s="13">
        <v>72049718</v>
      </c>
      <c r="D387" s="13">
        <v>3537</v>
      </c>
      <c r="E387" s="13">
        <v>1929389</v>
      </c>
      <c r="F387" s="13">
        <v>43433.3</v>
      </c>
      <c r="G387" s="3">
        <v>0</v>
      </c>
      <c r="H387" s="4">
        <v>0.122464</v>
      </c>
      <c r="I387" s="71">
        <v>1.772528E-2</v>
      </c>
      <c r="J387" s="74">
        <f t="shared" si="120"/>
        <v>7.6300637175061097E-5</v>
      </c>
      <c r="K387" s="75">
        <f t="shared" si="121"/>
        <v>8.5720104253290041E-5</v>
      </c>
      <c r="L387" s="75">
        <f t="shared" si="122"/>
        <v>4.847031460424183E-5</v>
      </c>
      <c r="M387" s="75">
        <f t="shared" si="123"/>
        <v>2.4390786131356758E-3</v>
      </c>
      <c r="N387" s="75">
        <f t="shared" si="124"/>
        <v>0</v>
      </c>
      <c r="O387" s="43">
        <f t="shared" si="125"/>
        <v>1.2246400000000001E-3</v>
      </c>
      <c r="P387" s="76">
        <f t="shared" si="126"/>
        <v>5.7988484253046436E-5</v>
      </c>
      <c r="Q387" s="76">
        <f t="shared" si="127"/>
        <v>1.1143613552927706E-5</v>
      </c>
      <c r="R387" s="76">
        <f t="shared" si="128"/>
        <v>2.4235157302120918E-6</v>
      </c>
      <c r="S387" s="76">
        <f t="shared" si="129"/>
        <v>7.3172358394070277E-5</v>
      </c>
      <c r="T387" s="76">
        <f t="shared" si="130"/>
        <v>0</v>
      </c>
      <c r="U387" s="76">
        <f t="shared" si="131"/>
        <v>6.1232000000000009E-6</v>
      </c>
      <c r="V387" s="77">
        <f t="shared" si="132"/>
        <v>3.1007751937984497E-5</v>
      </c>
      <c r="W387" s="61">
        <f t="shared" si="133"/>
        <v>1.8185892386824103E-2</v>
      </c>
      <c r="X387" s="61">
        <f t="shared" si="134"/>
        <v>1.772528E-2</v>
      </c>
      <c r="Y387" s="64">
        <f t="shared" si="135"/>
        <v>-4.6061238682410313E-4</v>
      </c>
      <c r="Z387" s="66">
        <f t="shared" si="136"/>
        <v>1.34712128E-2</v>
      </c>
      <c r="AA387" s="67">
        <f t="shared" si="137"/>
        <v>2.3042864000000001E-3</v>
      </c>
      <c r="AB387" s="67">
        <f t="shared" si="138"/>
        <v>8.86264E-4</v>
      </c>
      <c r="AC387" s="67">
        <f t="shared" si="139"/>
        <v>5.3175839999999993E-4</v>
      </c>
      <c r="AD387" s="67">
        <f t="shared" si="140"/>
        <v>8.8626400000000002E-5</v>
      </c>
      <c r="AE387" s="67">
        <f t="shared" si="141"/>
        <v>8.8626400000000002E-5</v>
      </c>
      <c r="AF387" s="68">
        <f t="shared" si="142"/>
        <v>3.5450560000000001E-4</v>
      </c>
      <c r="AG387" s="69">
        <f t="shared" si="143"/>
        <v>1.772528E-2</v>
      </c>
    </row>
    <row r="388" spans="1:33">
      <c r="A388" s="101">
        <v>533</v>
      </c>
      <c r="B388" s="1" t="s">
        <v>778</v>
      </c>
      <c r="C388" s="13">
        <v>37236471</v>
      </c>
      <c r="D388" s="13">
        <v>14107</v>
      </c>
      <c r="E388" s="13">
        <v>1603366</v>
      </c>
      <c r="F388" s="13">
        <v>7463.5</v>
      </c>
      <c r="G388" s="3">
        <v>0</v>
      </c>
      <c r="H388" s="4">
        <v>0</v>
      </c>
      <c r="I388" s="71">
        <v>1.207225E-2</v>
      </c>
      <c r="J388" s="74">
        <f t="shared" ref="J388:J451" si="144">C388/$C$649</f>
        <v>3.9433415456958265E-5</v>
      </c>
      <c r="K388" s="75">
        <f t="shared" ref="K388:K451" si="145">D388/$D$649</f>
        <v>3.4188677147332843E-4</v>
      </c>
      <c r="L388" s="75">
        <f t="shared" ref="L388:L451" si="146">E388/$E$649</f>
        <v>4.027993030215514E-5</v>
      </c>
      <c r="M388" s="75">
        <f t="shared" ref="M388:M451" si="147">F388/$F$649</f>
        <v>4.1912687336992854E-4</v>
      </c>
      <c r="N388" s="75">
        <f t="shared" ref="N388:N451" si="148">G388/$G$649</f>
        <v>0</v>
      </c>
      <c r="O388" s="43">
        <f t="shared" ref="O388:O451" si="149">H388/$H$649</f>
        <v>0</v>
      </c>
      <c r="P388" s="76">
        <f t="shared" si="126"/>
        <v>2.9969395747288283E-5</v>
      </c>
      <c r="Q388" s="76">
        <f t="shared" si="127"/>
        <v>4.4445280291532699E-5</v>
      </c>
      <c r="R388" s="76">
        <f t="shared" si="128"/>
        <v>2.0139965151077573E-6</v>
      </c>
      <c r="S388" s="76">
        <f t="shared" si="129"/>
        <v>1.2573806201097856E-5</v>
      </c>
      <c r="T388" s="76">
        <f t="shared" si="130"/>
        <v>0</v>
      </c>
      <c r="U388" s="76">
        <f t="shared" si="131"/>
        <v>0</v>
      </c>
      <c r="V388" s="77">
        <f t="shared" si="132"/>
        <v>3.1007751937984497E-5</v>
      </c>
      <c r="W388" s="61">
        <f t="shared" si="133"/>
        <v>1.200102306930111E-2</v>
      </c>
      <c r="X388" s="61">
        <f t="shared" si="134"/>
        <v>1.207225E-2</v>
      </c>
      <c r="Y388" s="64">
        <f t="shared" si="135"/>
        <v>7.1226930698890106E-5</v>
      </c>
      <c r="Z388" s="66">
        <f t="shared" si="136"/>
        <v>9.1749099999999997E-3</v>
      </c>
      <c r="AA388" s="67">
        <f t="shared" si="137"/>
        <v>1.5693924999999999E-3</v>
      </c>
      <c r="AB388" s="67">
        <f t="shared" si="138"/>
        <v>6.0361250000000007E-4</v>
      </c>
      <c r="AC388" s="67">
        <f t="shared" si="139"/>
        <v>3.621675E-4</v>
      </c>
      <c r="AD388" s="67">
        <f t="shared" si="140"/>
        <v>6.0361249999999997E-5</v>
      </c>
      <c r="AE388" s="67">
        <f t="shared" si="141"/>
        <v>6.0361249999999997E-5</v>
      </c>
      <c r="AF388" s="68">
        <f t="shared" si="142"/>
        <v>2.4144499999999999E-4</v>
      </c>
      <c r="AG388" s="69">
        <f t="shared" si="143"/>
        <v>1.207225E-2</v>
      </c>
    </row>
    <row r="389" spans="1:33">
      <c r="A389" s="101">
        <v>534</v>
      </c>
      <c r="B389" s="1" t="s">
        <v>780</v>
      </c>
      <c r="C389" s="13">
        <v>194943083</v>
      </c>
      <c r="D389" s="13">
        <v>25116</v>
      </c>
      <c r="E389" s="13">
        <v>11640918</v>
      </c>
      <c r="F389" s="13">
        <v>25709.200000000001</v>
      </c>
      <c r="G389" s="3">
        <v>0</v>
      </c>
      <c r="H389" s="4">
        <v>0.41102100000000003</v>
      </c>
      <c r="I389" s="71">
        <v>3.3729410000000001E-2</v>
      </c>
      <c r="J389" s="74">
        <f t="shared" si="144"/>
        <v>2.0644468651176152E-4</v>
      </c>
      <c r="K389" s="75">
        <f t="shared" si="145"/>
        <v>6.086927165466872E-4</v>
      </c>
      <c r="L389" s="75">
        <f t="shared" si="146"/>
        <v>2.9244437370700343E-4</v>
      </c>
      <c r="M389" s="75">
        <f t="shared" si="147"/>
        <v>1.4437484575389786E-3</v>
      </c>
      <c r="N389" s="75">
        <f t="shared" si="148"/>
        <v>0</v>
      </c>
      <c r="O389" s="43">
        <f t="shared" si="149"/>
        <v>4.1102100000000004E-3</v>
      </c>
      <c r="P389" s="76">
        <f t="shared" ref="P389:P452" si="150">$P$2*J389</f>
        <v>1.5689796174893876E-4</v>
      </c>
      <c r="Q389" s="76">
        <f t="shared" ref="Q389:Q452" si="151">$Q$2*K389</f>
        <v>7.9130053151069344E-5</v>
      </c>
      <c r="R389" s="76">
        <f t="shared" ref="R389:R452" si="152">$R$2*L389</f>
        <v>1.4622218685350173E-5</v>
      </c>
      <c r="S389" s="76">
        <f t="shared" ref="S389:S452" si="153">$S$2*M389</f>
        <v>4.3312453726169356E-5</v>
      </c>
      <c r="T389" s="76">
        <f t="shared" ref="T389:T452" si="154">$T$2*N389</f>
        <v>0</v>
      </c>
      <c r="U389" s="76">
        <f t="shared" ref="U389:U452" si="155">$U$2*O389</f>
        <v>2.0551050000000004E-5</v>
      </c>
      <c r="V389" s="77">
        <f t="shared" ref="V389:V452" si="156">$V$2/645</f>
        <v>3.1007751937984497E-5</v>
      </c>
      <c r="W389" s="61">
        <f t="shared" ref="W389:W452" si="157">SUM(P389:V389)*100</f>
        <v>3.4552148924951211E-2</v>
      </c>
      <c r="X389" s="61">
        <f t="shared" ref="X389:X452" si="158">I389</f>
        <v>3.3729410000000001E-2</v>
      </c>
      <c r="Y389" s="64">
        <f t="shared" ref="Y389:Y452" si="159">X389-W389</f>
        <v>-8.2273892495120932E-4</v>
      </c>
      <c r="Z389" s="66">
        <f t="shared" ref="Z389:Z452" si="160">$Z$2*X389</f>
        <v>2.5634351600000001E-2</v>
      </c>
      <c r="AA389" s="67">
        <f t="shared" ref="AA389:AA452" si="161">$AA$2*X389</f>
        <v>4.3848233E-3</v>
      </c>
      <c r="AB389" s="67">
        <f t="shared" ref="AB389:AB452" si="162">$AB$2*X389</f>
        <v>1.6864705000000002E-3</v>
      </c>
      <c r="AC389" s="67">
        <f t="shared" ref="AC389:AC452" si="163">$AC$2*X389</f>
        <v>1.0118823000000001E-3</v>
      </c>
      <c r="AD389" s="67">
        <f t="shared" ref="AD389:AD452" si="164">$AD$2*X389</f>
        <v>1.6864705E-4</v>
      </c>
      <c r="AE389" s="67">
        <f t="shared" ref="AE389:AE452" si="165">$AE$2*X389</f>
        <v>1.6864705E-4</v>
      </c>
      <c r="AF389" s="68">
        <f t="shared" ref="AF389:AF452" si="166">$AF$2*X389</f>
        <v>6.7458820000000001E-4</v>
      </c>
      <c r="AG389" s="69">
        <f t="shared" ref="AG389:AG452" si="167">SUM(Z389:AF389)</f>
        <v>3.3729410000000001E-2</v>
      </c>
    </row>
    <row r="390" spans="1:33">
      <c r="A390" s="101">
        <v>535</v>
      </c>
      <c r="B390" s="1" t="s">
        <v>782</v>
      </c>
      <c r="C390" s="13">
        <v>12644942615</v>
      </c>
      <c r="D390" s="13">
        <v>364571</v>
      </c>
      <c r="E390" s="13">
        <v>274654228</v>
      </c>
      <c r="F390" s="13">
        <v>103783.03</v>
      </c>
      <c r="G390" s="3">
        <v>49.03</v>
      </c>
      <c r="H390" s="4">
        <v>0.15634500000000001</v>
      </c>
      <c r="I390" s="71">
        <v>1.1695522899999999</v>
      </c>
      <c r="J390" s="74">
        <f t="shared" si="144"/>
        <v>1.3390991739434473E-2</v>
      </c>
      <c r="K390" s="75">
        <f t="shared" si="145"/>
        <v>8.8354719049268306E-3</v>
      </c>
      <c r="L390" s="75">
        <f t="shared" si="146"/>
        <v>6.8998925766370423E-3</v>
      </c>
      <c r="M390" s="75">
        <f t="shared" si="147"/>
        <v>5.8281311546536469E-3</v>
      </c>
      <c r="N390" s="75">
        <f t="shared" si="148"/>
        <v>8.9318732887255798E-3</v>
      </c>
      <c r="O390" s="43">
        <f t="shared" si="149"/>
        <v>1.5634500000000003E-3</v>
      </c>
      <c r="P390" s="76">
        <f t="shared" si="150"/>
        <v>1.01771537219702E-2</v>
      </c>
      <c r="Q390" s="76">
        <f t="shared" si="151"/>
        <v>1.1486113476404881E-3</v>
      </c>
      <c r="R390" s="76">
        <f t="shared" si="152"/>
        <v>3.4499462883185215E-4</v>
      </c>
      <c r="S390" s="76">
        <f t="shared" si="153"/>
        <v>1.7484393463960941E-4</v>
      </c>
      <c r="T390" s="76">
        <f t="shared" si="154"/>
        <v>4.4659366443627897E-5</v>
      </c>
      <c r="U390" s="76">
        <f t="shared" si="155"/>
        <v>7.8172500000000021E-6</v>
      </c>
      <c r="V390" s="77">
        <f t="shared" si="156"/>
        <v>3.1007751937984497E-5</v>
      </c>
      <c r="W390" s="61">
        <f t="shared" si="157"/>
        <v>1.1929088001463761</v>
      </c>
      <c r="X390" s="61">
        <f t="shared" si="158"/>
        <v>1.1695522899999999</v>
      </c>
      <c r="Y390" s="64">
        <f t="shared" si="159"/>
        <v>-2.3356510146376186E-2</v>
      </c>
      <c r="Z390" s="66">
        <f t="shared" si="160"/>
        <v>0.88885974039999993</v>
      </c>
      <c r="AA390" s="67">
        <f t="shared" si="161"/>
        <v>0.15204179770000001</v>
      </c>
      <c r="AB390" s="67">
        <f t="shared" si="162"/>
        <v>5.8477614499999997E-2</v>
      </c>
      <c r="AC390" s="67">
        <f t="shared" si="163"/>
        <v>3.5086568699999994E-2</v>
      </c>
      <c r="AD390" s="67">
        <f t="shared" si="164"/>
        <v>5.8477614499999999E-3</v>
      </c>
      <c r="AE390" s="67">
        <f t="shared" si="165"/>
        <v>5.8477614499999999E-3</v>
      </c>
      <c r="AF390" s="68">
        <f t="shared" si="166"/>
        <v>2.3391045799999999E-2</v>
      </c>
      <c r="AG390" s="69">
        <f t="shared" si="167"/>
        <v>1.1695522900000002</v>
      </c>
    </row>
    <row r="391" spans="1:33">
      <c r="A391" s="101">
        <v>536</v>
      </c>
      <c r="B391" s="1" t="s">
        <v>784</v>
      </c>
      <c r="C391" s="13">
        <v>1529447919</v>
      </c>
      <c r="D391" s="13">
        <v>70081</v>
      </c>
      <c r="E391" s="13">
        <v>30228981</v>
      </c>
      <c r="F391" s="13">
        <v>51762</v>
      </c>
      <c r="G391" s="3">
        <v>0</v>
      </c>
      <c r="H391" s="4">
        <v>0</v>
      </c>
      <c r="I391" s="71">
        <v>0.16141138999999999</v>
      </c>
      <c r="J391" s="74">
        <f t="shared" si="144"/>
        <v>1.6196850450652871E-3</v>
      </c>
      <c r="K391" s="75">
        <f t="shared" si="145"/>
        <v>1.6984310506572857E-3</v>
      </c>
      <c r="L391" s="75">
        <f t="shared" si="146"/>
        <v>7.594156591727479E-4</v>
      </c>
      <c r="M391" s="75">
        <f t="shared" si="147"/>
        <v>2.9067924190224748E-3</v>
      </c>
      <c r="N391" s="75">
        <f t="shared" si="148"/>
        <v>0</v>
      </c>
      <c r="O391" s="43">
        <f t="shared" si="149"/>
        <v>0</v>
      </c>
      <c r="P391" s="76">
        <f t="shared" si="150"/>
        <v>1.2309606342496182E-3</v>
      </c>
      <c r="Q391" s="76">
        <f t="shared" si="151"/>
        <v>2.2079603658544715E-4</v>
      </c>
      <c r="R391" s="76">
        <f t="shared" si="152"/>
        <v>3.7970782958637395E-5</v>
      </c>
      <c r="S391" s="76">
        <f t="shared" si="153"/>
        <v>8.7203772570674235E-5</v>
      </c>
      <c r="T391" s="76">
        <f t="shared" si="154"/>
        <v>0</v>
      </c>
      <c r="U391" s="76">
        <f t="shared" si="155"/>
        <v>0</v>
      </c>
      <c r="V391" s="77">
        <f t="shared" si="156"/>
        <v>3.1007751937984497E-5</v>
      </c>
      <c r="W391" s="61">
        <f t="shared" si="157"/>
        <v>0.16079389783023615</v>
      </c>
      <c r="X391" s="61">
        <f t="shared" si="158"/>
        <v>0.16141138999999999</v>
      </c>
      <c r="Y391" s="64">
        <f t="shared" si="159"/>
        <v>6.1749216976383914E-4</v>
      </c>
      <c r="Z391" s="66">
        <f t="shared" si="160"/>
        <v>0.1226726564</v>
      </c>
      <c r="AA391" s="67">
        <f t="shared" si="161"/>
        <v>2.0983480699999998E-2</v>
      </c>
      <c r="AB391" s="67">
        <f t="shared" si="162"/>
        <v>8.0705694999999994E-3</v>
      </c>
      <c r="AC391" s="67">
        <f t="shared" si="163"/>
        <v>4.8423416999999998E-3</v>
      </c>
      <c r="AD391" s="67">
        <f t="shared" si="164"/>
        <v>8.0705695E-4</v>
      </c>
      <c r="AE391" s="67">
        <f t="shared" si="165"/>
        <v>8.0705695E-4</v>
      </c>
      <c r="AF391" s="68">
        <f t="shared" si="166"/>
        <v>3.2282278E-3</v>
      </c>
      <c r="AG391" s="69">
        <f t="shared" si="167"/>
        <v>0.16141138999999999</v>
      </c>
    </row>
    <row r="392" spans="1:33">
      <c r="A392" s="101">
        <v>537</v>
      </c>
      <c r="B392" s="1" t="s">
        <v>786</v>
      </c>
      <c r="C392" s="13">
        <v>423567463</v>
      </c>
      <c r="D392" s="13">
        <v>28475</v>
      </c>
      <c r="E392" s="13">
        <v>9822735</v>
      </c>
      <c r="F392" s="13">
        <v>41788.9</v>
      </c>
      <c r="G392" s="3">
        <v>40.04</v>
      </c>
      <c r="H392" s="4">
        <v>0.12656800000000001</v>
      </c>
      <c r="I392" s="71">
        <v>5.5798180000000003E-2</v>
      </c>
      <c r="J392" s="74">
        <f t="shared" si="144"/>
        <v>4.485578599145123E-4</v>
      </c>
      <c r="K392" s="75">
        <f t="shared" si="145"/>
        <v>6.9009894504168336E-4</v>
      </c>
      <c r="L392" s="75">
        <f t="shared" si="146"/>
        <v>2.4676778800132961E-4</v>
      </c>
      <c r="M392" s="75">
        <f t="shared" si="147"/>
        <v>2.3467342397760576E-3</v>
      </c>
      <c r="N392" s="75">
        <f t="shared" si="148"/>
        <v>7.294150652265392E-3</v>
      </c>
      <c r="O392" s="43">
        <f t="shared" si="149"/>
        <v>1.2656800000000004E-3</v>
      </c>
      <c r="P392" s="76">
        <f t="shared" si="150"/>
        <v>3.4090397353502938E-4</v>
      </c>
      <c r="Q392" s="76">
        <f t="shared" si="151"/>
        <v>8.971286285541884E-5</v>
      </c>
      <c r="R392" s="76">
        <f t="shared" si="152"/>
        <v>1.2338389400066482E-5</v>
      </c>
      <c r="S392" s="76">
        <f t="shared" si="153"/>
        <v>7.0402027193281719E-5</v>
      </c>
      <c r="T392" s="76">
        <f t="shared" si="154"/>
        <v>3.6470753261326959E-5</v>
      </c>
      <c r="U392" s="76">
        <f t="shared" si="155"/>
        <v>6.328400000000002E-6</v>
      </c>
      <c r="V392" s="77">
        <f t="shared" si="156"/>
        <v>3.1007751937984497E-5</v>
      </c>
      <c r="W392" s="61">
        <f t="shared" si="157"/>
        <v>5.8716415818310795E-2</v>
      </c>
      <c r="X392" s="61">
        <f t="shared" si="158"/>
        <v>5.5798180000000003E-2</v>
      </c>
      <c r="Y392" s="64">
        <f t="shared" si="159"/>
        <v>-2.9182358183107923E-3</v>
      </c>
      <c r="Z392" s="66">
        <f t="shared" si="160"/>
        <v>4.2406616800000005E-2</v>
      </c>
      <c r="AA392" s="67">
        <f t="shared" si="161"/>
        <v>7.2537634000000009E-3</v>
      </c>
      <c r="AB392" s="67">
        <f t="shared" si="162"/>
        <v>2.7899090000000001E-3</v>
      </c>
      <c r="AC392" s="67">
        <f t="shared" si="163"/>
        <v>1.6739454E-3</v>
      </c>
      <c r="AD392" s="67">
        <f t="shared" si="164"/>
        <v>2.7899090000000005E-4</v>
      </c>
      <c r="AE392" s="67">
        <f t="shared" si="165"/>
        <v>2.7899090000000005E-4</v>
      </c>
      <c r="AF392" s="68">
        <f t="shared" si="166"/>
        <v>1.1159636000000002E-3</v>
      </c>
      <c r="AG392" s="69">
        <f t="shared" si="167"/>
        <v>5.5798180000000003E-2</v>
      </c>
    </row>
    <row r="393" spans="1:33">
      <c r="A393" s="101">
        <v>538</v>
      </c>
      <c r="B393" s="1" t="s">
        <v>788</v>
      </c>
      <c r="C393" s="13">
        <v>228190107</v>
      </c>
      <c r="D393" s="13">
        <v>22704</v>
      </c>
      <c r="E393" s="13">
        <v>4992354</v>
      </c>
      <c r="F393" s="13">
        <v>68874.5</v>
      </c>
      <c r="G393" s="3">
        <v>19.39</v>
      </c>
      <c r="H393" s="4">
        <v>0.25787100000000002</v>
      </c>
      <c r="I393" s="71">
        <v>4.303883E-2</v>
      </c>
      <c r="J393" s="74">
        <f t="shared" si="144"/>
        <v>2.4165327838126125E-4</v>
      </c>
      <c r="K393" s="75">
        <f t="shared" si="145"/>
        <v>5.5023727649609758E-4</v>
      </c>
      <c r="L393" s="75">
        <f t="shared" si="146"/>
        <v>1.2541844542274529E-4</v>
      </c>
      <c r="M393" s="75">
        <f t="shared" si="147"/>
        <v>3.8677770268529701E-3</v>
      </c>
      <c r="N393" s="75">
        <f t="shared" si="148"/>
        <v>3.5323072214641848E-3</v>
      </c>
      <c r="O393" s="43">
        <f t="shared" si="149"/>
        <v>2.5787100000000006E-3</v>
      </c>
      <c r="P393" s="76">
        <f t="shared" si="150"/>
        <v>1.8365649156975856E-4</v>
      </c>
      <c r="Q393" s="76">
        <f t="shared" si="151"/>
        <v>7.1530845944492693E-5</v>
      </c>
      <c r="R393" s="76">
        <f t="shared" si="152"/>
        <v>6.2709222711372646E-6</v>
      </c>
      <c r="S393" s="76">
        <f t="shared" si="153"/>
        <v>1.160333108055891E-4</v>
      </c>
      <c r="T393" s="76">
        <f t="shared" si="154"/>
        <v>1.7661536107320923E-5</v>
      </c>
      <c r="U393" s="76">
        <f t="shared" si="155"/>
        <v>1.2893550000000003E-5</v>
      </c>
      <c r="V393" s="77">
        <f t="shared" si="156"/>
        <v>3.1007751937984497E-5</v>
      </c>
      <c r="W393" s="61">
        <f t="shared" si="157"/>
        <v>4.3905440863628312E-2</v>
      </c>
      <c r="X393" s="61">
        <f t="shared" si="158"/>
        <v>4.303883E-2</v>
      </c>
      <c r="Y393" s="64">
        <f t="shared" si="159"/>
        <v>-8.6661086362831152E-4</v>
      </c>
      <c r="Z393" s="66">
        <f t="shared" si="160"/>
        <v>3.2709510800000001E-2</v>
      </c>
      <c r="AA393" s="67">
        <f t="shared" si="161"/>
        <v>5.5950479000000004E-3</v>
      </c>
      <c r="AB393" s="67">
        <f t="shared" si="162"/>
        <v>2.1519415000000003E-3</v>
      </c>
      <c r="AC393" s="67">
        <f t="shared" si="163"/>
        <v>1.2911648999999999E-3</v>
      </c>
      <c r="AD393" s="67">
        <f t="shared" si="164"/>
        <v>2.1519415000000001E-4</v>
      </c>
      <c r="AE393" s="67">
        <f t="shared" si="165"/>
        <v>2.1519415000000001E-4</v>
      </c>
      <c r="AF393" s="68">
        <f t="shared" si="166"/>
        <v>8.6077660000000004E-4</v>
      </c>
      <c r="AG393" s="69">
        <f t="shared" si="167"/>
        <v>4.3038830000000007E-2</v>
      </c>
    </row>
    <row r="394" spans="1:33">
      <c r="A394" s="101">
        <v>539</v>
      </c>
      <c r="B394" s="1" t="s">
        <v>790</v>
      </c>
      <c r="C394" s="13">
        <v>136157069</v>
      </c>
      <c r="D394" s="13">
        <v>10623</v>
      </c>
      <c r="E394" s="13">
        <v>2632425</v>
      </c>
      <c r="F394" s="13">
        <v>17575.3</v>
      </c>
      <c r="G394" s="3">
        <v>0</v>
      </c>
      <c r="H394" s="4">
        <v>0</v>
      </c>
      <c r="I394" s="71">
        <v>2.0734860000000001E-2</v>
      </c>
      <c r="J394" s="74">
        <f t="shared" si="144"/>
        <v>1.4419030926101278E-4</v>
      </c>
      <c r="K394" s="75">
        <f t="shared" si="145"/>
        <v>2.5745113584469895E-4</v>
      </c>
      <c r="L394" s="75">
        <f t="shared" si="146"/>
        <v>6.6132059383603459E-5</v>
      </c>
      <c r="M394" s="75">
        <f t="shared" si="147"/>
        <v>9.8697401186286643E-4</v>
      </c>
      <c r="N394" s="75">
        <f t="shared" si="148"/>
        <v>0</v>
      </c>
      <c r="O394" s="43">
        <f t="shared" si="149"/>
        <v>0</v>
      </c>
      <c r="P394" s="76">
        <f t="shared" si="150"/>
        <v>1.0958463503836971E-4</v>
      </c>
      <c r="Q394" s="76">
        <f t="shared" si="151"/>
        <v>3.3468647659810865E-5</v>
      </c>
      <c r="R394" s="76">
        <f t="shared" si="152"/>
        <v>3.3066029691801731E-6</v>
      </c>
      <c r="S394" s="76">
        <f t="shared" si="153"/>
        <v>2.9609220355885991E-5</v>
      </c>
      <c r="T394" s="76">
        <f t="shared" si="154"/>
        <v>0</v>
      </c>
      <c r="U394" s="76">
        <f t="shared" si="155"/>
        <v>0</v>
      </c>
      <c r="V394" s="77">
        <f t="shared" si="156"/>
        <v>3.1007751937984497E-5</v>
      </c>
      <c r="W394" s="61">
        <f t="shared" si="157"/>
        <v>2.0697685796123123E-2</v>
      </c>
      <c r="X394" s="61">
        <f t="shared" si="158"/>
        <v>2.0734860000000001E-2</v>
      </c>
      <c r="Y394" s="64">
        <f t="shared" si="159"/>
        <v>3.7174203876878115E-5</v>
      </c>
      <c r="Z394" s="66">
        <f t="shared" si="160"/>
        <v>1.5758493599999999E-2</v>
      </c>
      <c r="AA394" s="67">
        <f t="shared" si="161"/>
        <v>2.6955318E-3</v>
      </c>
      <c r="AB394" s="67">
        <f t="shared" si="162"/>
        <v>1.0367430000000001E-3</v>
      </c>
      <c r="AC394" s="67">
        <f t="shared" si="163"/>
        <v>6.2204580000000005E-4</v>
      </c>
      <c r="AD394" s="67">
        <f t="shared" si="164"/>
        <v>1.036743E-4</v>
      </c>
      <c r="AE394" s="67">
        <f t="shared" si="165"/>
        <v>1.036743E-4</v>
      </c>
      <c r="AF394" s="68">
        <f t="shared" si="166"/>
        <v>4.1469720000000002E-4</v>
      </c>
      <c r="AG394" s="69">
        <f t="shared" si="167"/>
        <v>2.0734859999999997E-2</v>
      </c>
    </row>
    <row r="395" spans="1:33">
      <c r="A395" s="101">
        <v>540</v>
      </c>
      <c r="B395" s="1" t="s">
        <v>792</v>
      </c>
      <c r="C395" s="13">
        <v>68180526</v>
      </c>
      <c r="D395" s="13">
        <v>15733</v>
      </c>
      <c r="E395" s="13">
        <v>7570088</v>
      </c>
      <c r="F395" s="13">
        <v>2970.2</v>
      </c>
      <c r="G395" s="3">
        <v>6.16</v>
      </c>
      <c r="H395" s="4">
        <v>0.105283</v>
      </c>
      <c r="I395" s="71">
        <v>1.5700499999999999E-2</v>
      </c>
      <c r="J395" s="74">
        <f t="shared" si="144"/>
        <v>7.2203163608923758E-5</v>
      </c>
      <c r="K395" s="75">
        <f t="shared" si="145"/>
        <v>3.8129329946763135E-4</v>
      </c>
      <c r="L395" s="75">
        <f t="shared" si="146"/>
        <v>1.9017655171756231E-4</v>
      </c>
      <c r="M395" s="75">
        <f t="shared" si="147"/>
        <v>1.667971647730102E-4</v>
      </c>
      <c r="N395" s="75">
        <f t="shared" si="148"/>
        <v>1.122177023425445E-3</v>
      </c>
      <c r="O395" s="43">
        <f t="shared" si="149"/>
        <v>1.0528300000000003E-3</v>
      </c>
      <c r="P395" s="76">
        <f t="shared" si="150"/>
        <v>5.4874404342782059E-5</v>
      </c>
      <c r="Q395" s="76">
        <f t="shared" si="151"/>
        <v>4.9568128930792079E-5</v>
      </c>
      <c r="R395" s="76">
        <f t="shared" si="152"/>
        <v>9.5088275858781156E-6</v>
      </c>
      <c r="S395" s="76">
        <f t="shared" si="153"/>
        <v>5.0039149431903056E-6</v>
      </c>
      <c r="T395" s="76">
        <f t="shared" si="154"/>
        <v>5.6108851171272252E-6</v>
      </c>
      <c r="U395" s="76">
        <f t="shared" si="155"/>
        <v>5.2641500000000011E-6</v>
      </c>
      <c r="V395" s="77">
        <f t="shared" si="156"/>
        <v>3.1007751937984497E-5</v>
      </c>
      <c r="W395" s="61">
        <f t="shared" si="157"/>
        <v>1.608380628577543E-2</v>
      </c>
      <c r="X395" s="61">
        <f t="shared" si="158"/>
        <v>1.5700499999999999E-2</v>
      </c>
      <c r="Y395" s="64">
        <f t="shared" si="159"/>
        <v>-3.8330628577543102E-4</v>
      </c>
      <c r="Z395" s="66">
        <f t="shared" si="160"/>
        <v>1.1932379999999999E-2</v>
      </c>
      <c r="AA395" s="67">
        <f t="shared" si="161"/>
        <v>2.0410649999999999E-3</v>
      </c>
      <c r="AB395" s="67">
        <f t="shared" si="162"/>
        <v>7.8502499999999996E-4</v>
      </c>
      <c r="AC395" s="67">
        <f t="shared" si="163"/>
        <v>4.7101499999999998E-4</v>
      </c>
      <c r="AD395" s="67">
        <f t="shared" si="164"/>
        <v>7.8502499999999996E-5</v>
      </c>
      <c r="AE395" s="67">
        <f t="shared" si="165"/>
        <v>7.8502499999999996E-5</v>
      </c>
      <c r="AF395" s="68">
        <f t="shared" si="166"/>
        <v>3.1400999999999998E-4</v>
      </c>
      <c r="AG395" s="69">
        <f t="shared" si="167"/>
        <v>1.5700499999999999E-2</v>
      </c>
    </row>
    <row r="396" spans="1:33">
      <c r="A396" s="101">
        <v>541</v>
      </c>
      <c r="B396" s="1" t="s">
        <v>794</v>
      </c>
      <c r="C396" s="13">
        <v>346944416</v>
      </c>
      <c r="D396" s="13">
        <v>24694</v>
      </c>
      <c r="E396" s="13">
        <v>3820104</v>
      </c>
      <c r="F396" s="13">
        <v>41052.199999999997</v>
      </c>
      <c r="G396" s="3">
        <v>17.72</v>
      </c>
      <c r="H396" s="4">
        <v>0</v>
      </c>
      <c r="I396" s="71">
        <v>4.5555289999999998E-2</v>
      </c>
      <c r="J396" s="74">
        <f t="shared" si="144"/>
        <v>3.6741406822896186E-4</v>
      </c>
      <c r="K396" s="75">
        <f t="shared" si="145"/>
        <v>5.9846543806354091E-4</v>
      </c>
      <c r="L396" s="75">
        <f t="shared" si="146"/>
        <v>9.5969056888435994E-5</v>
      </c>
      <c r="M396" s="75">
        <f t="shared" si="147"/>
        <v>2.3053634663304052E-3</v>
      </c>
      <c r="N396" s="75">
        <f t="shared" si="148"/>
        <v>3.2280806582952733E-3</v>
      </c>
      <c r="O396" s="43">
        <f t="shared" si="149"/>
        <v>0</v>
      </c>
      <c r="P396" s="76">
        <f t="shared" si="150"/>
        <v>2.7923469185401099E-4</v>
      </c>
      <c r="Q396" s="76">
        <f t="shared" si="151"/>
        <v>7.7800506948260315E-5</v>
      </c>
      <c r="R396" s="76">
        <f t="shared" si="152"/>
        <v>4.7984528444217999E-6</v>
      </c>
      <c r="S396" s="76">
        <f t="shared" si="153"/>
        <v>6.9160903989912151E-5</v>
      </c>
      <c r="T396" s="76">
        <f t="shared" si="154"/>
        <v>1.6140403291476367E-5</v>
      </c>
      <c r="U396" s="76">
        <f t="shared" si="155"/>
        <v>0</v>
      </c>
      <c r="V396" s="77">
        <f t="shared" si="156"/>
        <v>3.1007751937984497E-5</v>
      </c>
      <c r="W396" s="61">
        <f t="shared" si="157"/>
        <v>4.7814271086606616E-2</v>
      </c>
      <c r="X396" s="61">
        <f t="shared" si="158"/>
        <v>4.5555289999999998E-2</v>
      </c>
      <c r="Y396" s="64">
        <f t="shared" si="159"/>
        <v>-2.2589810866066179E-3</v>
      </c>
      <c r="Z396" s="66">
        <f t="shared" si="160"/>
        <v>3.4622020400000002E-2</v>
      </c>
      <c r="AA396" s="67">
        <f t="shared" si="161"/>
        <v>5.9221876999999996E-3</v>
      </c>
      <c r="AB396" s="67">
        <f t="shared" si="162"/>
        <v>2.2777645E-3</v>
      </c>
      <c r="AC396" s="67">
        <f t="shared" si="163"/>
        <v>1.3666587E-3</v>
      </c>
      <c r="AD396" s="67">
        <f t="shared" si="164"/>
        <v>2.2777645E-4</v>
      </c>
      <c r="AE396" s="67">
        <f t="shared" si="165"/>
        <v>2.2777645E-4</v>
      </c>
      <c r="AF396" s="68">
        <f t="shared" si="166"/>
        <v>9.111058E-4</v>
      </c>
      <c r="AG396" s="69">
        <f t="shared" si="167"/>
        <v>4.5555290000000005E-2</v>
      </c>
    </row>
    <row r="397" spans="1:33">
      <c r="A397" s="101">
        <v>542</v>
      </c>
      <c r="B397" s="1" t="s">
        <v>796</v>
      </c>
      <c r="C397" s="13">
        <v>90720529</v>
      </c>
      <c r="D397" s="13">
        <v>12072</v>
      </c>
      <c r="E397" s="13">
        <v>6204135</v>
      </c>
      <c r="F397" s="13">
        <v>32967.199999999997</v>
      </c>
      <c r="G397" s="3">
        <v>0</v>
      </c>
      <c r="H397" s="4">
        <v>0.25594</v>
      </c>
      <c r="I397" s="71">
        <v>2.2694800000000001E-2</v>
      </c>
      <c r="J397" s="74">
        <f t="shared" si="144"/>
        <v>9.6073022347687855E-5</v>
      </c>
      <c r="K397" s="75">
        <f t="shared" si="145"/>
        <v>2.9256802333777702E-4</v>
      </c>
      <c r="L397" s="75">
        <f t="shared" si="146"/>
        <v>1.5586093592178036E-4</v>
      </c>
      <c r="M397" s="75">
        <f t="shared" si="147"/>
        <v>1.8513350920829512E-3</v>
      </c>
      <c r="N397" s="75">
        <f t="shared" si="148"/>
        <v>0</v>
      </c>
      <c r="O397" s="43">
        <f t="shared" si="149"/>
        <v>2.5594000000000003E-3</v>
      </c>
      <c r="P397" s="76">
        <f t="shared" si="150"/>
        <v>7.3015496984242772E-5</v>
      </c>
      <c r="Q397" s="76">
        <f t="shared" si="151"/>
        <v>3.8033843033911011E-5</v>
      </c>
      <c r="R397" s="76">
        <f t="shared" si="152"/>
        <v>7.7930467960890186E-6</v>
      </c>
      <c r="S397" s="76">
        <f t="shared" si="153"/>
        <v>5.5540052762488538E-5</v>
      </c>
      <c r="T397" s="76">
        <f t="shared" si="154"/>
        <v>0</v>
      </c>
      <c r="U397" s="76">
        <f t="shared" si="155"/>
        <v>1.2797000000000001E-5</v>
      </c>
      <c r="V397" s="77">
        <f t="shared" si="156"/>
        <v>3.1007751937984497E-5</v>
      </c>
      <c r="W397" s="61">
        <f t="shared" si="157"/>
        <v>2.1818719151471586E-2</v>
      </c>
      <c r="X397" s="61">
        <f t="shared" si="158"/>
        <v>2.2694800000000001E-2</v>
      </c>
      <c r="Y397" s="64">
        <f t="shared" si="159"/>
        <v>8.760808485284155E-4</v>
      </c>
      <c r="Z397" s="66">
        <f t="shared" si="160"/>
        <v>1.7248048000000002E-2</v>
      </c>
      <c r="AA397" s="67">
        <f t="shared" si="161"/>
        <v>2.9503240000000003E-3</v>
      </c>
      <c r="AB397" s="67">
        <f t="shared" si="162"/>
        <v>1.1347400000000002E-3</v>
      </c>
      <c r="AC397" s="67">
        <f t="shared" si="163"/>
        <v>6.80844E-4</v>
      </c>
      <c r="AD397" s="67">
        <f t="shared" si="164"/>
        <v>1.13474E-4</v>
      </c>
      <c r="AE397" s="67">
        <f t="shared" si="165"/>
        <v>1.13474E-4</v>
      </c>
      <c r="AF397" s="68">
        <f t="shared" si="166"/>
        <v>4.5389600000000002E-4</v>
      </c>
      <c r="AG397" s="69">
        <f t="shared" si="167"/>
        <v>2.2694799999999998E-2</v>
      </c>
    </row>
    <row r="398" spans="1:33">
      <c r="A398" s="101">
        <v>543</v>
      </c>
      <c r="B398" s="1" t="s">
        <v>798</v>
      </c>
      <c r="C398" s="13">
        <v>814941028</v>
      </c>
      <c r="D398" s="13">
        <v>35307</v>
      </c>
      <c r="E398" s="13">
        <v>7316411</v>
      </c>
      <c r="F398" s="13">
        <v>37041.4</v>
      </c>
      <c r="G398" s="3">
        <v>0</v>
      </c>
      <c r="H398" s="4">
        <v>0</v>
      </c>
      <c r="I398" s="71">
        <v>8.6500670000000002E-2</v>
      </c>
      <c r="J398" s="74">
        <f t="shared" si="144"/>
        <v>8.6302238818615918E-4</v>
      </c>
      <c r="K398" s="75">
        <f t="shared" si="145"/>
        <v>8.5567422133754915E-4</v>
      </c>
      <c r="L398" s="75">
        <f t="shared" si="146"/>
        <v>1.8380365128231558E-4</v>
      </c>
      <c r="M398" s="75">
        <f t="shared" si="147"/>
        <v>2.0801294523005117E-3</v>
      </c>
      <c r="N398" s="75">
        <f t="shared" si="148"/>
        <v>0</v>
      </c>
      <c r="O398" s="43">
        <f t="shared" si="149"/>
        <v>0</v>
      </c>
      <c r="P398" s="76">
        <f t="shared" si="150"/>
        <v>6.5589701502148103E-4</v>
      </c>
      <c r="Q398" s="76">
        <f t="shared" si="151"/>
        <v>1.112376487738814E-4</v>
      </c>
      <c r="R398" s="76">
        <f t="shared" si="152"/>
        <v>9.1901825641157805E-6</v>
      </c>
      <c r="S398" s="76">
        <f t="shared" si="153"/>
        <v>6.2403883569015349E-5</v>
      </c>
      <c r="T398" s="76">
        <f t="shared" si="154"/>
        <v>0</v>
      </c>
      <c r="U398" s="76">
        <f t="shared" si="155"/>
        <v>0</v>
      </c>
      <c r="V398" s="77">
        <f t="shared" si="156"/>
        <v>3.1007751937984497E-5</v>
      </c>
      <c r="W398" s="61">
        <f t="shared" si="157"/>
        <v>8.6973648186647809E-2</v>
      </c>
      <c r="X398" s="61">
        <f t="shared" si="158"/>
        <v>8.6500670000000002E-2</v>
      </c>
      <c r="Y398" s="64">
        <f t="shared" si="159"/>
        <v>-4.7297818664780722E-4</v>
      </c>
      <c r="Z398" s="66">
        <f t="shared" si="160"/>
        <v>6.5740509200000005E-2</v>
      </c>
      <c r="AA398" s="67">
        <f t="shared" si="161"/>
        <v>1.12450871E-2</v>
      </c>
      <c r="AB398" s="67">
        <f t="shared" si="162"/>
        <v>4.3250335000000004E-3</v>
      </c>
      <c r="AC398" s="67">
        <f t="shared" si="163"/>
        <v>2.5950201E-3</v>
      </c>
      <c r="AD398" s="67">
        <f t="shared" si="164"/>
        <v>4.3250335E-4</v>
      </c>
      <c r="AE398" s="67">
        <f t="shared" si="165"/>
        <v>4.3250335E-4</v>
      </c>
      <c r="AF398" s="68">
        <f t="shared" si="166"/>
        <v>1.7300134E-3</v>
      </c>
      <c r="AG398" s="69">
        <f t="shared" si="167"/>
        <v>8.6500670000000002E-2</v>
      </c>
    </row>
    <row r="399" spans="1:33">
      <c r="A399" s="101">
        <v>544</v>
      </c>
      <c r="B399" s="1" t="s">
        <v>800</v>
      </c>
      <c r="C399" s="13">
        <v>295915839</v>
      </c>
      <c r="D399" s="13">
        <v>4463</v>
      </c>
      <c r="E399" s="13">
        <v>768312</v>
      </c>
      <c r="F399" s="13">
        <v>23203.5</v>
      </c>
      <c r="G399" s="3">
        <v>5.75</v>
      </c>
      <c r="H399" s="4">
        <v>0</v>
      </c>
      <c r="I399" s="71">
        <v>3.2559730000000002E-2</v>
      </c>
      <c r="J399" s="74">
        <f t="shared" si="144"/>
        <v>3.1337481523373615E-4</v>
      </c>
      <c r="K399" s="75">
        <f t="shared" si="145"/>
        <v>1.081619522992461E-4</v>
      </c>
      <c r="L399" s="75">
        <f t="shared" si="146"/>
        <v>1.9301615358133715E-5</v>
      </c>
      <c r="M399" s="75">
        <f t="shared" si="147"/>
        <v>1.3030361634942234E-3</v>
      </c>
      <c r="N399" s="75">
        <f t="shared" si="148"/>
        <v>1.0474866695935566E-3</v>
      </c>
      <c r="O399" s="43">
        <f t="shared" si="149"/>
        <v>0</v>
      </c>
      <c r="P399" s="76">
        <f t="shared" si="150"/>
        <v>2.3816485957763947E-4</v>
      </c>
      <c r="Q399" s="76">
        <f t="shared" si="151"/>
        <v>1.4061053798901994E-5</v>
      </c>
      <c r="R399" s="76">
        <f t="shared" si="152"/>
        <v>9.6508076790668576E-7</v>
      </c>
      <c r="S399" s="76">
        <f t="shared" si="153"/>
        <v>3.9091084904826702E-5</v>
      </c>
      <c r="T399" s="76">
        <f t="shared" si="154"/>
        <v>5.2374333479677834E-6</v>
      </c>
      <c r="U399" s="76">
        <f t="shared" si="155"/>
        <v>0</v>
      </c>
      <c r="V399" s="77">
        <f t="shared" si="156"/>
        <v>3.1007751937984497E-5</v>
      </c>
      <c r="W399" s="61">
        <f t="shared" si="157"/>
        <v>3.285272643352271E-2</v>
      </c>
      <c r="X399" s="61">
        <f t="shared" si="158"/>
        <v>3.2559730000000002E-2</v>
      </c>
      <c r="Y399" s="64">
        <f t="shared" si="159"/>
        <v>-2.9299643352270754E-4</v>
      </c>
      <c r="Z399" s="66">
        <f t="shared" si="160"/>
        <v>2.4745394800000001E-2</v>
      </c>
      <c r="AA399" s="67">
        <f t="shared" si="161"/>
        <v>4.2327649000000007E-3</v>
      </c>
      <c r="AB399" s="67">
        <f t="shared" si="162"/>
        <v>1.6279865000000003E-3</v>
      </c>
      <c r="AC399" s="67">
        <f t="shared" si="163"/>
        <v>9.7679189999999995E-4</v>
      </c>
      <c r="AD399" s="67">
        <f t="shared" si="164"/>
        <v>1.6279865E-4</v>
      </c>
      <c r="AE399" s="67">
        <f t="shared" si="165"/>
        <v>1.6279865E-4</v>
      </c>
      <c r="AF399" s="68">
        <f t="shared" si="166"/>
        <v>6.511946E-4</v>
      </c>
      <c r="AG399" s="69">
        <f t="shared" si="167"/>
        <v>3.2559730000000002E-2</v>
      </c>
    </row>
    <row r="400" spans="1:33">
      <c r="A400" s="101">
        <v>545</v>
      </c>
      <c r="B400" s="1" t="s">
        <v>802</v>
      </c>
      <c r="C400" s="13">
        <v>86235269</v>
      </c>
      <c r="D400" s="13">
        <v>3192</v>
      </c>
      <c r="E400" s="13">
        <v>1015185</v>
      </c>
      <c r="F400" s="13">
        <v>31826.2</v>
      </c>
      <c r="G400" s="3">
        <v>0</v>
      </c>
      <c r="H400" s="4">
        <v>0</v>
      </c>
      <c r="I400" s="71">
        <v>1.6570250000000002E-2</v>
      </c>
      <c r="J400" s="74">
        <f t="shared" si="144"/>
        <v>9.1323132890857301E-5</v>
      </c>
      <c r="K400" s="75">
        <f t="shared" si="145"/>
        <v>7.7358940564461914E-5</v>
      </c>
      <c r="L400" s="75">
        <f t="shared" si="146"/>
        <v>2.5503584985457698E-5</v>
      </c>
      <c r="M400" s="75">
        <f t="shared" si="147"/>
        <v>1.7872600920809298E-3</v>
      </c>
      <c r="N400" s="75">
        <f t="shared" si="148"/>
        <v>0</v>
      </c>
      <c r="O400" s="43">
        <f t="shared" si="149"/>
        <v>0</v>
      </c>
      <c r="P400" s="76">
        <f t="shared" si="150"/>
        <v>6.9405580997051553E-5</v>
      </c>
      <c r="Q400" s="76">
        <f t="shared" si="151"/>
        <v>1.0056662273380049E-5</v>
      </c>
      <c r="R400" s="76">
        <f t="shared" si="152"/>
        <v>1.2751792492728849E-6</v>
      </c>
      <c r="S400" s="76">
        <f t="shared" si="153"/>
        <v>5.3617802762427894E-5</v>
      </c>
      <c r="T400" s="76">
        <f t="shared" si="154"/>
        <v>0</v>
      </c>
      <c r="U400" s="76">
        <f t="shared" si="155"/>
        <v>0</v>
      </c>
      <c r="V400" s="77">
        <f t="shared" si="156"/>
        <v>3.1007751937984497E-5</v>
      </c>
      <c r="W400" s="61">
        <f t="shared" si="157"/>
        <v>1.6536297722011688E-2</v>
      </c>
      <c r="X400" s="61">
        <f t="shared" si="158"/>
        <v>1.6570250000000002E-2</v>
      </c>
      <c r="Y400" s="64">
        <f t="shared" si="159"/>
        <v>3.3952277988313212E-5</v>
      </c>
      <c r="Z400" s="66">
        <f t="shared" si="160"/>
        <v>1.2593390000000001E-2</v>
      </c>
      <c r="AA400" s="67">
        <f t="shared" si="161"/>
        <v>2.1541325000000002E-3</v>
      </c>
      <c r="AB400" s="67">
        <f t="shared" si="162"/>
        <v>8.2851250000000017E-4</v>
      </c>
      <c r="AC400" s="67">
        <f t="shared" si="163"/>
        <v>4.9710750000000006E-4</v>
      </c>
      <c r="AD400" s="67">
        <f t="shared" si="164"/>
        <v>8.2851250000000014E-5</v>
      </c>
      <c r="AE400" s="67">
        <f t="shared" si="165"/>
        <v>8.2851250000000014E-5</v>
      </c>
      <c r="AF400" s="68">
        <f t="shared" si="166"/>
        <v>3.3140500000000006E-4</v>
      </c>
      <c r="AG400" s="69">
        <f t="shared" si="167"/>
        <v>1.6570250000000005E-2</v>
      </c>
    </row>
    <row r="401" spans="1:33">
      <c r="A401" s="101">
        <v>546</v>
      </c>
      <c r="B401" s="1" t="s">
        <v>804</v>
      </c>
      <c r="C401" s="13">
        <v>1093836160</v>
      </c>
      <c r="D401" s="13">
        <v>106013</v>
      </c>
      <c r="E401" s="13">
        <v>187068669</v>
      </c>
      <c r="F401" s="13">
        <v>51.8</v>
      </c>
      <c r="G401" s="3">
        <v>0</v>
      </c>
      <c r="H401" s="4">
        <v>4.8755E-2</v>
      </c>
      <c r="I401" s="71">
        <v>0.14919563999999999</v>
      </c>
      <c r="J401" s="74">
        <f t="shared" si="144"/>
        <v>1.1583722780583552E-3</v>
      </c>
      <c r="K401" s="75">
        <f t="shared" si="145"/>
        <v>2.5692523076630016E-3</v>
      </c>
      <c r="L401" s="75">
        <f t="shared" si="146"/>
        <v>4.6995588961203684E-3</v>
      </c>
      <c r="M401" s="75">
        <f t="shared" si="147"/>
        <v>2.9089263804598777E-6</v>
      </c>
      <c r="N401" s="75">
        <f t="shared" si="148"/>
        <v>0</v>
      </c>
      <c r="O401" s="43">
        <f t="shared" si="149"/>
        <v>4.8755000000000006E-4</v>
      </c>
      <c r="P401" s="76">
        <f t="shared" si="150"/>
        <v>8.8036293132434998E-4</v>
      </c>
      <c r="Q401" s="76">
        <f t="shared" si="151"/>
        <v>3.3400279999619024E-4</v>
      </c>
      <c r="R401" s="76">
        <f t="shared" si="152"/>
        <v>2.3497794480601843E-4</v>
      </c>
      <c r="S401" s="76">
        <f t="shared" si="153"/>
        <v>8.7267791413796328E-8</v>
      </c>
      <c r="T401" s="76">
        <f t="shared" si="154"/>
        <v>0</v>
      </c>
      <c r="U401" s="76">
        <f t="shared" si="155"/>
        <v>2.4377500000000005E-6</v>
      </c>
      <c r="V401" s="77">
        <f t="shared" si="156"/>
        <v>3.1007751937984497E-5</v>
      </c>
      <c r="W401" s="61">
        <f t="shared" si="157"/>
        <v>0.14828764458559568</v>
      </c>
      <c r="X401" s="61">
        <f t="shared" si="158"/>
        <v>0.14919563999999999</v>
      </c>
      <c r="Y401" s="64">
        <f t="shared" si="159"/>
        <v>9.079954144043112E-4</v>
      </c>
      <c r="Z401" s="66">
        <f t="shared" si="160"/>
        <v>0.11338868639999999</v>
      </c>
      <c r="AA401" s="67">
        <f t="shared" si="161"/>
        <v>1.9395433199999999E-2</v>
      </c>
      <c r="AB401" s="67">
        <f t="shared" si="162"/>
        <v>7.4597819999999999E-3</v>
      </c>
      <c r="AC401" s="67">
        <f t="shared" si="163"/>
        <v>4.4758691999999996E-3</v>
      </c>
      <c r="AD401" s="67">
        <f t="shared" si="164"/>
        <v>7.4597819999999997E-4</v>
      </c>
      <c r="AE401" s="67">
        <f t="shared" si="165"/>
        <v>7.4597819999999997E-4</v>
      </c>
      <c r="AF401" s="68">
        <f t="shared" si="166"/>
        <v>2.9839127999999999E-3</v>
      </c>
      <c r="AG401" s="69">
        <f t="shared" si="167"/>
        <v>0.14919563999999999</v>
      </c>
    </row>
    <row r="402" spans="1:33">
      <c r="A402" s="101">
        <v>547</v>
      </c>
      <c r="B402" s="1" t="s">
        <v>806</v>
      </c>
      <c r="C402" s="13">
        <v>85180818</v>
      </c>
      <c r="D402" s="13">
        <v>5395</v>
      </c>
      <c r="E402" s="13">
        <v>753245</v>
      </c>
      <c r="F402" s="13">
        <v>12281.8</v>
      </c>
      <c r="G402" s="3">
        <v>0</v>
      </c>
      <c r="H402" s="4">
        <v>0</v>
      </c>
      <c r="I402" s="71">
        <v>1.4463169999999999E-2</v>
      </c>
      <c r="J402" s="74">
        <f t="shared" si="144"/>
        <v>9.0206469489483826E-5</v>
      </c>
      <c r="K402" s="75">
        <f t="shared" si="145"/>
        <v>1.3074921188761655E-4</v>
      </c>
      <c r="L402" s="75">
        <f t="shared" si="146"/>
        <v>1.8923100589913252E-5</v>
      </c>
      <c r="M402" s="75">
        <f t="shared" si="147"/>
        <v>6.8970756794463556E-4</v>
      </c>
      <c r="N402" s="75">
        <f t="shared" si="148"/>
        <v>0</v>
      </c>
      <c r="O402" s="43">
        <f t="shared" si="149"/>
        <v>0</v>
      </c>
      <c r="P402" s="76">
        <f t="shared" si="150"/>
        <v>6.8556916812007713E-5</v>
      </c>
      <c r="Q402" s="76">
        <f t="shared" si="151"/>
        <v>1.6997397545390152E-5</v>
      </c>
      <c r="R402" s="76">
        <f t="shared" si="152"/>
        <v>9.4615502949566268E-7</v>
      </c>
      <c r="S402" s="76">
        <f t="shared" si="153"/>
        <v>2.0691227038339066E-5</v>
      </c>
      <c r="T402" s="76">
        <f t="shared" si="154"/>
        <v>0</v>
      </c>
      <c r="U402" s="76">
        <f t="shared" si="155"/>
        <v>0</v>
      </c>
      <c r="V402" s="77">
        <f t="shared" si="156"/>
        <v>3.1007751937984497E-5</v>
      </c>
      <c r="W402" s="61">
        <f t="shared" si="157"/>
        <v>1.3819944836321709E-2</v>
      </c>
      <c r="X402" s="61">
        <f t="shared" si="158"/>
        <v>1.4463169999999999E-2</v>
      </c>
      <c r="Y402" s="64">
        <f t="shared" si="159"/>
        <v>6.4322516367829041E-4</v>
      </c>
      <c r="Z402" s="66">
        <f t="shared" si="160"/>
        <v>1.09920092E-2</v>
      </c>
      <c r="AA402" s="67">
        <f t="shared" si="161"/>
        <v>1.8802120999999998E-3</v>
      </c>
      <c r="AB402" s="67">
        <f t="shared" si="162"/>
        <v>7.2315849999999996E-4</v>
      </c>
      <c r="AC402" s="67">
        <f t="shared" si="163"/>
        <v>4.3389509999999999E-4</v>
      </c>
      <c r="AD402" s="67">
        <f t="shared" si="164"/>
        <v>7.2315849999999993E-5</v>
      </c>
      <c r="AE402" s="67">
        <f t="shared" si="165"/>
        <v>7.2315849999999993E-5</v>
      </c>
      <c r="AF402" s="68">
        <f t="shared" si="166"/>
        <v>2.8926339999999997E-4</v>
      </c>
      <c r="AG402" s="69">
        <f t="shared" si="167"/>
        <v>1.4463170000000001E-2</v>
      </c>
    </row>
    <row r="403" spans="1:33">
      <c r="A403" s="101">
        <v>548</v>
      </c>
      <c r="B403" s="1" t="s">
        <v>808</v>
      </c>
      <c r="C403" s="13">
        <v>982253464</v>
      </c>
      <c r="D403" s="13">
        <v>19964</v>
      </c>
      <c r="E403" s="13">
        <v>5615257</v>
      </c>
      <c r="F403" s="13">
        <v>65630.100000000006</v>
      </c>
      <c r="G403" s="3">
        <v>0</v>
      </c>
      <c r="H403" s="4">
        <v>0</v>
      </c>
      <c r="I403" s="71">
        <v>0.10414617</v>
      </c>
      <c r="J403" s="74">
        <f t="shared" si="144"/>
        <v>1.0402062249655292E-3</v>
      </c>
      <c r="K403" s="75">
        <f t="shared" si="145"/>
        <v>4.8383267212685391E-4</v>
      </c>
      <c r="L403" s="75">
        <f t="shared" si="146"/>
        <v>1.4106708049733423E-4</v>
      </c>
      <c r="M403" s="75">
        <f t="shared" si="147"/>
        <v>3.6855816456026996E-3</v>
      </c>
      <c r="N403" s="75">
        <f t="shared" si="148"/>
        <v>0</v>
      </c>
      <c r="O403" s="43">
        <f t="shared" si="149"/>
        <v>0</v>
      </c>
      <c r="P403" s="76">
        <f t="shared" si="150"/>
        <v>7.905567309738022E-4</v>
      </c>
      <c r="Q403" s="76">
        <f t="shared" si="151"/>
        <v>6.2898247376491016E-5</v>
      </c>
      <c r="R403" s="76">
        <f t="shared" si="152"/>
        <v>7.0533540248667122E-6</v>
      </c>
      <c r="S403" s="76">
        <f t="shared" si="153"/>
        <v>1.1056744936808098E-4</v>
      </c>
      <c r="T403" s="76">
        <f t="shared" si="154"/>
        <v>0</v>
      </c>
      <c r="U403" s="76">
        <f t="shared" si="155"/>
        <v>0</v>
      </c>
      <c r="V403" s="77">
        <f t="shared" si="156"/>
        <v>3.1007751937984497E-5</v>
      </c>
      <c r="W403" s="61">
        <f t="shared" si="157"/>
        <v>0.10020835336812253</v>
      </c>
      <c r="X403" s="61">
        <f t="shared" si="158"/>
        <v>0.10414617</v>
      </c>
      <c r="Y403" s="64">
        <f t="shared" si="159"/>
        <v>3.9378166318774638E-3</v>
      </c>
      <c r="Z403" s="66">
        <f t="shared" si="160"/>
        <v>7.9151089199999997E-2</v>
      </c>
      <c r="AA403" s="67">
        <f t="shared" si="161"/>
        <v>1.3539002099999999E-2</v>
      </c>
      <c r="AB403" s="67">
        <f t="shared" si="162"/>
        <v>5.2073085000000005E-3</v>
      </c>
      <c r="AC403" s="67">
        <f t="shared" si="163"/>
        <v>3.1243851E-3</v>
      </c>
      <c r="AD403" s="67">
        <f t="shared" si="164"/>
        <v>5.2073085000000003E-4</v>
      </c>
      <c r="AE403" s="67">
        <f t="shared" si="165"/>
        <v>5.2073085000000003E-4</v>
      </c>
      <c r="AF403" s="68">
        <f t="shared" si="166"/>
        <v>2.0829234000000001E-3</v>
      </c>
      <c r="AG403" s="69">
        <f t="shared" si="167"/>
        <v>0.10414617000000001</v>
      </c>
    </row>
    <row r="404" spans="1:33">
      <c r="A404" s="101">
        <v>549</v>
      </c>
      <c r="B404" s="1" t="s">
        <v>810</v>
      </c>
      <c r="C404" s="13">
        <v>73978434</v>
      </c>
      <c r="D404" s="13">
        <v>3481</v>
      </c>
      <c r="E404" s="13">
        <v>1782603</v>
      </c>
      <c r="F404" s="13">
        <v>15253.3</v>
      </c>
      <c r="G404" s="3">
        <v>9.7899999999999991</v>
      </c>
      <c r="H404" s="4">
        <v>0</v>
      </c>
      <c r="I404" s="71">
        <v>1.3077419999999999E-2</v>
      </c>
      <c r="J404" s="74">
        <f t="shared" si="144"/>
        <v>7.8343147039287557E-5</v>
      </c>
      <c r="K404" s="75">
        <f t="shared" si="145"/>
        <v>8.4362929857422292E-5</v>
      </c>
      <c r="L404" s="75">
        <f t="shared" si="146"/>
        <v>4.4782741180998391E-5</v>
      </c>
      <c r="M404" s="75">
        <f t="shared" si="147"/>
        <v>8.5657773666155692E-4</v>
      </c>
      <c r="N404" s="75">
        <f t="shared" si="148"/>
        <v>1.783459912229725E-3</v>
      </c>
      <c r="O404" s="43">
        <f t="shared" si="149"/>
        <v>0</v>
      </c>
      <c r="P404" s="76">
        <f t="shared" si="150"/>
        <v>5.9540791749858542E-5</v>
      </c>
      <c r="Q404" s="76">
        <f t="shared" si="151"/>
        <v>1.0967180881464898E-5</v>
      </c>
      <c r="R404" s="76">
        <f t="shared" si="152"/>
        <v>2.2391370590499196E-6</v>
      </c>
      <c r="S404" s="76">
        <f t="shared" si="153"/>
        <v>2.5697332099846705E-5</v>
      </c>
      <c r="T404" s="76">
        <f t="shared" si="154"/>
        <v>8.9172995611486252E-6</v>
      </c>
      <c r="U404" s="76">
        <f t="shared" si="155"/>
        <v>0</v>
      </c>
      <c r="V404" s="77">
        <f t="shared" si="156"/>
        <v>3.1007751937984497E-5</v>
      </c>
      <c r="W404" s="61">
        <f t="shared" si="157"/>
        <v>1.3836949328935319E-2</v>
      </c>
      <c r="X404" s="61">
        <f t="shared" si="158"/>
        <v>1.3077419999999999E-2</v>
      </c>
      <c r="Y404" s="64">
        <f t="shared" si="159"/>
        <v>-7.5952932893532006E-4</v>
      </c>
      <c r="Z404" s="66">
        <f t="shared" si="160"/>
        <v>9.9388391999999989E-3</v>
      </c>
      <c r="AA404" s="67">
        <f t="shared" si="161"/>
        <v>1.7000646E-3</v>
      </c>
      <c r="AB404" s="67">
        <f t="shared" si="162"/>
        <v>6.5387099999999999E-4</v>
      </c>
      <c r="AC404" s="67">
        <f t="shared" si="163"/>
        <v>3.9232259999999995E-4</v>
      </c>
      <c r="AD404" s="67">
        <f t="shared" si="164"/>
        <v>6.5387099999999996E-5</v>
      </c>
      <c r="AE404" s="67">
        <f t="shared" si="165"/>
        <v>6.5387099999999996E-5</v>
      </c>
      <c r="AF404" s="68">
        <f t="shared" si="166"/>
        <v>2.6154839999999998E-4</v>
      </c>
      <c r="AG404" s="69">
        <f t="shared" si="167"/>
        <v>1.3077419999999999E-2</v>
      </c>
    </row>
    <row r="405" spans="1:33">
      <c r="A405" s="101">
        <v>550</v>
      </c>
      <c r="B405" s="1" t="s">
        <v>812</v>
      </c>
      <c r="C405" s="13">
        <v>473638653</v>
      </c>
      <c r="D405" s="13">
        <v>40244</v>
      </c>
      <c r="E405" s="13">
        <v>5298291</v>
      </c>
      <c r="F405" s="13">
        <v>29174.7</v>
      </c>
      <c r="G405" s="3">
        <v>0</v>
      </c>
      <c r="H405" s="4">
        <v>0</v>
      </c>
      <c r="I405" s="71">
        <v>6.7553310000000005E-2</v>
      </c>
      <c r="J405" s="74">
        <f t="shared" si="144"/>
        <v>5.0158324026525214E-4</v>
      </c>
      <c r="K405" s="75">
        <f t="shared" si="145"/>
        <v>9.75323685487533E-4</v>
      </c>
      <c r="L405" s="75">
        <f t="shared" si="146"/>
        <v>1.3310422710755739E-4</v>
      </c>
      <c r="M405" s="75">
        <f t="shared" si="147"/>
        <v>1.6383601249421388E-3</v>
      </c>
      <c r="N405" s="75">
        <f t="shared" si="148"/>
        <v>0</v>
      </c>
      <c r="O405" s="43">
        <f t="shared" si="149"/>
        <v>0</v>
      </c>
      <c r="P405" s="76">
        <f t="shared" si="150"/>
        <v>3.8120326260159161E-4</v>
      </c>
      <c r="Q405" s="76">
        <f t="shared" si="151"/>
        <v>1.2679207911337929E-4</v>
      </c>
      <c r="R405" s="76">
        <f t="shared" si="152"/>
        <v>6.6552113553778699E-6</v>
      </c>
      <c r="S405" s="76">
        <f t="shared" si="153"/>
        <v>4.9150803748264161E-5</v>
      </c>
      <c r="T405" s="76">
        <f t="shared" si="154"/>
        <v>0</v>
      </c>
      <c r="U405" s="76">
        <f t="shared" si="155"/>
        <v>0</v>
      </c>
      <c r="V405" s="77">
        <f t="shared" si="156"/>
        <v>3.1007751937984497E-5</v>
      </c>
      <c r="W405" s="61">
        <f t="shared" si="157"/>
        <v>5.9480910875659758E-2</v>
      </c>
      <c r="X405" s="61">
        <f t="shared" si="158"/>
        <v>6.7553310000000005E-2</v>
      </c>
      <c r="Y405" s="64">
        <f t="shared" si="159"/>
        <v>8.0723991243402474E-3</v>
      </c>
      <c r="Z405" s="66">
        <f t="shared" si="160"/>
        <v>5.1340515600000004E-2</v>
      </c>
      <c r="AA405" s="67">
        <f t="shared" si="161"/>
        <v>8.7819303000000008E-3</v>
      </c>
      <c r="AB405" s="67">
        <f t="shared" si="162"/>
        <v>3.3776655000000004E-3</v>
      </c>
      <c r="AC405" s="67">
        <f t="shared" si="163"/>
        <v>2.0265993000000001E-3</v>
      </c>
      <c r="AD405" s="67">
        <f t="shared" si="164"/>
        <v>3.3776655000000006E-4</v>
      </c>
      <c r="AE405" s="67">
        <f t="shared" si="165"/>
        <v>3.3776655000000006E-4</v>
      </c>
      <c r="AF405" s="68">
        <f t="shared" si="166"/>
        <v>1.3510662000000002E-3</v>
      </c>
      <c r="AG405" s="69">
        <f t="shared" si="167"/>
        <v>6.7553309999999991E-2</v>
      </c>
    </row>
    <row r="406" spans="1:33">
      <c r="A406" s="101">
        <v>551</v>
      </c>
      <c r="B406" s="1" t="s">
        <v>814</v>
      </c>
      <c r="C406" s="13">
        <v>187977006</v>
      </c>
      <c r="D406" s="13">
        <v>2518</v>
      </c>
      <c r="E406" s="13">
        <v>690315</v>
      </c>
      <c r="F406" s="13">
        <v>17886.2</v>
      </c>
      <c r="G406" s="3">
        <v>6.08</v>
      </c>
      <c r="H406" s="4">
        <v>0</v>
      </c>
      <c r="I406" s="71">
        <v>2.0327979999999999E-2</v>
      </c>
      <c r="J406" s="74">
        <f t="shared" si="144"/>
        <v>1.9906761234041585E-4</v>
      </c>
      <c r="K406" s="75">
        <f t="shared" si="145"/>
        <v>6.1024377299910746E-5</v>
      </c>
      <c r="L406" s="75">
        <f t="shared" si="146"/>
        <v>1.7342166471368501E-5</v>
      </c>
      <c r="M406" s="75">
        <f t="shared" si="147"/>
        <v>1.004433185833619E-3</v>
      </c>
      <c r="N406" s="75">
        <f t="shared" si="148"/>
        <v>1.1076032958484913E-3</v>
      </c>
      <c r="O406" s="43">
        <f t="shared" si="149"/>
        <v>0</v>
      </c>
      <c r="P406" s="76">
        <f t="shared" si="150"/>
        <v>1.5129138537871604E-4</v>
      </c>
      <c r="Q406" s="76">
        <f t="shared" si="151"/>
        <v>7.9331690489883969E-6</v>
      </c>
      <c r="R406" s="76">
        <f t="shared" si="152"/>
        <v>8.6710832356842512E-7</v>
      </c>
      <c r="S406" s="76">
        <f t="shared" si="153"/>
        <v>3.0132995575008568E-5</v>
      </c>
      <c r="T406" s="76">
        <f t="shared" si="154"/>
        <v>5.5380164792424567E-6</v>
      </c>
      <c r="U406" s="76">
        <f t="shared" si="155"/>
        <v>0</v>
      </c>
      <c r="V406" s="77">
        <f t="shared" si="156"/>
        <v>3.1007751937984497E-5</v>
      </c>
      <c r="W406" s="61">
        <f t="shared" si="157"/>
        <v>2.267704267435084E-2</v>
      </c>
      <c r="X406" s="61">
        <f t="shared" si="158"/>
        <v>2.0327979999999999E-2</v>
      </c>
      <c r="Y406" s="64">
        <f t="shared" si="159"/>
        <v>-2.3490626743508415E-3</v>
      </c>
      <c r="Z406" s="66">
        <f t="shared" si="160"/>
        <v>1.5449264799999999E-2</v>
      </c>
      <c r="AA406" s="67">
        <f t="shared" si="161"/>
        <v>2.6426373999999999E-3</v>
      </c>
      <c r="AB406" s="67">
        <f t="shared" si="162"/>
        <v>1.0163990000000001E-3</v>
      </c>
      <c r="AC406" s="67">
        <f t="shared" si="163"/>
        <v>6.0983939999999996E-4</v>
      </c>
      <c r="AD406" s="67">
        <f t="shared" si="164"/>
        <v>1.016399E-4</v>
      </c>
      <c r="AE406" s="67">
        <f t="shared" si="165"/>
        <v>1.016399E-4</v>
      </c>
      <c r="AF406" s="68">
        <f t="shared" si="166"/>
        <v>4.0655960000000001E-4</v>
      </c>
      <c r="AG406" s="69">
        <f t="shared" si="167"/>
        <v>2.0327979999999995E-2</v>
      </c>
    </row>
    <row r="407" spans="1:33">
      <c r="A407" s="101">
        <v>552</v>
      </c>
      <c r="B407" s="1" t="s">
        <v>816</v>
      </c>
      <c r="C407" s="13">
        <v>60809962</v>
      </c>
      <c r="D407" s="13">
        <v>4223</v>
      </c>
      <c r="E407" s="13">
        <v>457006</v>
      </c>
      <c r="F407" s="13">
        <v>27175.3</v>
      </c>
      <c r="G407" s="3">
        <v>16.89</v>
      </c>
      <c r="H407" s="4">
        <v>0</v>
      </c>
      <c r="I407" s="71">
        <v>1.5818240000000001E-2</v>
      </c>
      <c r="J407" s="74">
        <f t="shared" si="144"/>
        <v>6.4397737784223567E-5</v>
      </c>
      <c r="K407" s="75">
        <f t="shared" si="145"/>
        <v>1.0234549060267002E-4</v>
      </c>
      <c r="L407" s="75">
        <f t="shared" si="146"/>
        <v>1.1480953087234426E-5</v>
      </c>
      <c r="M407" s="75">
        <f t="shared" si="147"/>
        <v>1.526080059206782E-3</v>
      </c>
      <c r="N407" s="75">
        <f t="shared" si="148"/>
        <v>3.0768782346843777E-3</v>
      </c>
      <c r="O407" s="43">
        <f t="shared" si="149"/>
        <v>0</v>
      </c>
      <c r="P407" s="76">
        <f t="shared" si="150"/>
        <v>4.8942280716009913E-5</v>
      </c>
      <c r="Q407" s="76">
        <f t="shared" si="151"/>
        <v>1.3304913778347102E-5</v>
      </c>
      <c r="R407" s="76">
        <f t="shared" si="152"/>
        <v>5.7404765436172139E-7</v>
      </c>
      <c r="S407" s="76">
        <f t="shared" si="153"/>
        <v>4.5782401776203456E-5</v>
      </c>
      <c r="T407" s="76">
        <f t="shared" si="154"/>
        <v>1.5384391173421888E-5</v>
      </c>
      <c r="U407" s="76">
        <f t="shared" si="155"/>
        <v>0</v>
      </c>
      <c r="V407" s="77">
        <f t="shared" si="156"/>
        <v>3.1007751937984497E-5</v>
      </c>
      <c r="W407" s="61">
        <f t="shared" si="157"/>
        <v>1.5499578703632859E-2</v>
      </c>
      <c r="X407" s="61">
        <f t="shared" si="158"/>
        <v>1.5818240000000001E-2</v>
      </c>
      <c r="Y407" s="64">
        <f t="shared" si="159"/>
        <v>3.1866129636714223E-4</v>
      </c>
      <c r="Z407" s="66">
        <f t="shared" si="160"/>
        <v>1.2021862400000001E-2</v>
      </c>
      <c r="AA407" s="67">
        <f t="shared" si="161"/>
        <v>2.0563712E-3</v>
      </c>
      <c r="AB407" s="67">
        <f t="shared" si="162"/>
        <v>7.9091200000000006E-4</v>
      </c>
      <c r="AC407" s="67">
        <f t="shared" si="163"/>
        <v>4.7454719999999998E-4</v>
      </c>
      <c r="AD407" s="67">
        <f t="shared" si="164"/>
        <v>7.9091200000000006E-5</v>
      </c>
      <c r="AE407" s="67">
        <f t="shared" si="165"/>
        <v>7.9091200000000006E-5</v>
      </c>
      <c r="AF407" s="68">
        <f t="shared" si="166"/>
        <v>3.1636480000000002E-4</v>
      </c>
      <c r="AG407" s="69">
        <f t="shared" si="167"/>
        <v>1.5818240000000004E-2</v>
      </c>
    </row>
    <row r="408" spans="1:33">
      <c r="A408" s="101">
        <v>553</v>
      </c>
      <c r="B408" s="1" t="s">
        <v>818</v>
      </c>
      <c r="C408" s="13">
        <v>68295058</v>
      </c>
      <c r="D408" s="13">
        <v>8326</v>
      </c>
      <c r="E408" s="13">
        <v>4021189</v>
      </c>
      <c r="F408" s="13">
        <v>21392.799999999999</v>
      </c>
      <c r="G408" s="3">
        <v>0</v>
      </c>
      <c r="H408" s="4">
        <v>0</v>
      </c>
      <c r="I408" s="71">
        <v>1.520474E-2</v>
      </c>
      <c r="J408" s="74">
        <f t="shared" si="144"/>
        <v>7.2324452974371859E-5</v>
      </c>
      <c r="K408" s="75">
        <f t="shared" si="145"/>
        <v>2.0178275035705198E-4</v>
      </c>
      <c r="L408" s="75">
        <f t="shared" si="146"/>
        <v>1.0102073553498885E-4</v>
      </c>
      <c r="M408" s="75">
        <f t="shared" si="147"/>
        <v>1.2013529010019704E-3</v>
      </c>
      <c r="N408" s="75">
        <f t="shared" si="148"/>
        <v>0</v>
      </c>
      <c r="O408" s="43">
        <f t="shared" si="149"/>
        <v>0</v>
      </c>
      <c r="P408" s="76">
        <f t="shared" si="150"/>
        <v>5.4966584260522614E-5</v>
      </c>
      <c r="Q408" s="76">
        <f t="shared" si="151"/>
        <v>2.6231757546416757E-5</v>
      </c>
      <c r="R408" s="76">
        <f t="shared" si="152"/>
        <v>5.0510367767494429E-6</v>
      </c>
      <c r="S408" s="76">
        <f t="shared" si="153"/>
        <v>3.6040587030059112E-5</v>
      </c>
      <c r="T408" s="76">
        <f t="shared" si="154"/>
        <v>0</v>
      </c>
      <c r="U408" s="76">
        <f t="shared" si="155"/>
        <v>0</v>
      </c>
      <c r="V408" s="77">
        <f t="shared" si="156"/>
        <v>3.1007751937984497E-5</v>
      </c>
      <c r="W408" s="61">
        <f t="shared" si="157"/>
        <v>1.5329771755173244E-2</v>
      </c>
      <c r="X408" s="61">
        <f t="shared" si="158"/>
        <v>1.520474E-2</v>
      </c>
      <c r="Y408" s="64">
        <f t="shared" si="159"/>
        <v>-1.2503175517324452E-4</v>
      </c>
      <c r="Z408" s="66">
        <f t="shared" si="160"/>
        <v>1.15556024E-2</v>
      </c>
      <c r="AA408" s="67">
        <f t="shared" si="161"/>
        <v>1.9766162000000001E-3</v>
      </c>
      <c r="AB408" s="67">
        <f t="shared" si="162"/>
        <v>7.6023699999999998E-4</v>
      </c>
      <c r="AC408" s="67">
        <f t="shared" si="163"/>
        <v>4.5614219999999994E-4</v>
      </c>
      <c r="AD408" s="67">
        <f t="shared" si="164"/>
        <v>7.6023699999999995E-5</v>
      </c>
      <c r="AE408" s="67">
        <f t="shared" si="165"/>
        <v>7.6023699999999995E-5</v>
      </c>
      <c r="AF408" s="68">
        <f t="shared" si="166"/>
        <v>3.0409479999999998E-4</v>
      </c>
      <c r="AG408" s="69">
        <f t="shared" si="167"/>
        <v>1.5204740000000001E-2</v>
      </c>
    </row>
    <row r="409" spans="1:33">
      <c r="A409" s="101">
        <v>554</v>
      </c>
      <c r="B409" s="1" t="s">
        <v>820</v>
      </c>
      <c r="C409" s="13">
        <v>829017797</v>
      </c>
      <c r="D409" s="13">
        <v>48893</v>
      </c>
      <c r="E409" s="13">
        <v>42124045</v>
      </c>
      <c r="F409" s="13">
        <v>37575.9</v>
      </c>
      <c r="G409" s="3">
        <v>0</v>
      </c>
      <c r="H409" s="4">
        <v>5.9891E-2</v>
      </c>
      <c r="I409" s="71">
        <v>9.8737800000000001E-2</v>
      </c>
      <c r="J409" s="74">
        <f t="shared" si="144"/>
        <v>8.7792968378537517E-4</v>
      </c>
      <c r="K409" s="75">
        <f t="shared" si="145"/>
        <v>1.1849344238778936E-3</v>
      </c>
      <c r="L409" s="75">
        <f t="shared" si="146"/>
        <v>1.0582447155826223E-3</v>
      </c>
      <c r="M409" s="75">
        <f t="shared" si="147"/>
        <v>2.1101453046239831E-3</v>
      </c>
      <c r="N409" s="75">
        <f t="shared" si="148"/>
        <v>0</v>
      </c>
      <c r="O409" s="43">
        <f t="shared" si="149"/>
        <v>5.9891000000000013E-4</v>
      </c>
      <c r="P409" s="76">
        <f t="shared" si="150"/>
        <v>6.6722655967688517E-4</v>
      </c>
      <c r="Q409" s="76">
        <f t="shared" si="151"/>
        <v>1.5404147510412618E-4</v>
      </c>
      <c r="R409" s="76">
        <f t="shared" si="152"/>
        <v>5.2912235779131121E-5</v>
      </c>
      <c r="S409" s="76">
        <f t="shared" si="153"/>
        <v>6.3304359138719485E-5</v>
      </c>
      <c r="T409" s="76">
        <f t="shared" si="154"/>
        <v>0</v>
      </c>
      <c r="U409" s="76">
        <f t="shared" si="155"/>
        <v>2.9945500000000008E-6</v>
      </c>
      <c r="V409" s="77">
        <f t="shared" si="156"/>
        <v>3.1007751937984497E-5</v>
      </c>
      <c r="W409" s="61">
        <f t="shared" si="157"/>
        <v>9.7148693163684643E-2</v>
      </c>
      <c r="X409" s="61">
        <f t="shared" si="158"/>
        <v>9.8737800000000001E-2</v>
      </c>
      <c r="Y409" s="64">
        <f t="shared" si="159"/>
        <v>1.5891068363153571E-3</v>
      </c>
      <c r="Z409" s="66">
        <f t="shared" si="160"/>
        <v>7.5040728000000001E-2</v>
      </c>
      <c r="AA409" s="67">
        <f t="shared" si="161"/>
        <v>1.2835914E-2</v>
      </c>
      <c r="AB409" s="67">
        <f t="shared" si="162"/>
        <v>4.9368900000000002E-3</v>
      </c>
      <c r="AC409" s="67">
        <f t="shared" si="163"/>
        <v>2.9621339999999999E-3</v>
      </c>
      <c r="AD409" s="67">
        <f t="shared" si="164"/>
        <v>4.9368900000000006E-4</v>
      </c>
      <c r="AE409" s="67">
        <f t="shared" si="165"/>
        <v>4.9368900000000006E-4</v>
      </c>
      <c r="AF409" s="68">
        <f t="shared" si="166"/>
        <v>1.9747560000000003E-3</v>
      </c>
      <c r="AG409" s="69">
        <f t="shared" si="167"/>
        <v>9.8737800000000014E-2</v>
      </c>
    </row>
    <row r="410" spans="1:33">
      <c r="A410" s="101">
        <v>555</v>
      </c>
      <c r="B410" s="1" t="s">
        <v>822</v>
      </c>
      <c r="C410" s="13">
        <v>1049871211</v>
      </c>
      <c r="D410" s="13">
        <v>51400</v>
      </c>
      <c r="E410" s="13">
        <v>22400390</v>
      </c>
      <c r="F410" s="13">
        <v>18723.8</v>
      </c>
      <c r="G410" s="3">
        <v>0</v>
      </c>
      <c r="H410" s="4">
        <v>0.12239700000000001</v>
      </c>
      <c r="I410" s="71">
        <v>0.11092035</v>
      </c>
      <c r="J410" s="74">
        <f t="shared" si="144"/>
        <v>1.1118134057242668E-3</v>
      </c>
      <c r="K410" s="75">
        <f t="shared" si="145"/>
        <v>1.2456922133500447E-3</v>
      </c>
      <c r="L410" s="75">
        <f t="shared" si="146"/>
        <v>5.6274496773730577E-4</v>
      </c>
      <c r="M410" s="75">
        <f t="shared" si="147"/>
        <v>1.0514701884643755E-3</v>
      </c>
      <c r="N410" s="75">
        <f t="shared" si="148"/>
        <v>0</v>
      </c>
      <c r="O410" s="43">
        <f t="shared" si="149"/>
        <v>1.2239700000000002E-3</v>
      </c>
      <c r="P410" s="76">
        <f t="shared" si="150"/>
        <v>8.449781883504428E-4</v>
      </c>
      <c r="Q410" s="76">
        <f t="shared" si="151"/>
        <v>1.6193998773550582E-4</v>
      </c>
      <c r="R410" s="76">
        <f t="shared" si="152"/>
        <v>2.813724838686529E-5</v>
      </c>
      <c r="S410" s="76">
        <f t="shared" si="153"/>
        <v>3.1544105653931264E-5</v>
      </c>
      <c r="T410" s="76">
        <f t="shared" si="154"/>
        <v>0</v>
      </c>
      <c r="U410" s="76">
        <f t="shared" si="155"/>
        <v>6.1198500000000012E-6</v>
      </c>
      <c r="V410" s="77">
        <f t="shared" si="156"/>
        <v>3.1007751937984497E-5</v>
      </c>
      <c r="W410" s="61">
        <f t="shared" si="157"/>
        <v>0.11037271320647297</v>
      </c>
      <c r="X410" s="61">
        <f t="shared" si="158"/>
        <v>0.11092035</v>
      </c>
      <c r="Y410" s="64">
        <f t="shared" si="159"/>
        <v>5.4763679352702599E-4</v>
      </c>
      <c r="Z410" s="66">
        <f t="shared" si="160"/>
        <v>8.4299466000000003E-2</v>
      </c>
      <c r="AA410" s="67">
        <f t="shared" si="161"/>
        <v>1.44196455E-2</v>
      </c>
      <c r="AB410" s="67">
        <f t="shared" si="162"/>
        <v>5.5460175E-3</v>
      </c>
      <c r="AC410" s="67">
        <f t="shared" si="163"/>
        <v>3.3276105000000001E-3</v>
      </c>
      <c r="AD410" s="67">
        <f t="shared" si="164"/>
        <v>5.5460174999999998E-4</v>
      </c>
      <c r="AE410" s="67">
        <f t="shared" si="165"/>
        <v>5.5460174999999998E-4</v>
      </c>
      <c r="AF410" s="68">
        <f t="shared" si="166"/>
        <v>2.2184069999999999E-3</v>
      </c>
      <c r="AG410" s="69">
        <f t="shared" si="167"/>
        <v>0.11092034999999999</v>
      </c>
    </row>
    <row r="411" spans="1:33">
      <c r="A411" s="101">
        <v>556</v>
      </c>
      <c r="B411" s="1" t="s">
        <v>824</v>
      </c>
      <c r="C411" s="13">
        <v>369258665</v>
      </c>
      <c r="D411" s="13">
        <v>15449</v>
      </c>
      <c r="E411" s="13">
        <v>4301589</v>
      </c>
      <c r="F411" s="13">
        <v>29494.5</v>
      </c>
      <c r="G411" s="3">
        <v>3.23</v>
      </c>
      <c r="H411" s="4">
        <v>0</v>
      </c>
      <c r="I411" s="71">
        <v>4.1513840000000003E-2</v>
      </c>
      <c r="J411" s="74">
        <f t="shared" si="144"/>
        <v>3.9104485352617802E-4</v>
      </c>
      <c r="K411" s="75">
        <f t="shared" si="145"/>
        <v>3.7441048646001635E-4</v>
      </c>
      <c r="L411" s="75">
        <f t="shared" si="146"/>
        <v>1.0806497400376286E-4</v>
      </c>
      <c r="M411" s="75">
        <f t="shared" si="147"/>
        <v>1.6563190951442831E-3</v>
      </c>
      <c r="N411" s="75">
        <f t="shared" si="148"/>
        <v>5.8841425091951097E-4</v>
      </c>
      <c r="O411" s="43">
        <f t="shared" si="149"/>
        <v>0</v>
      </c>
      <c r="P411" s="76">
        <f t="shared" si="150"/>
        <v>2.9719408867989532E-4</v>
      </c>
      <c r="Q411" s="76">
        <f t="shared" si="151"/>
        <v>4.8673363239802128E-5</v>
      </c>
      <c r="R411" s="76">
        <f t="shared" si="152"/>
        <v>5.4032487001881432E-6</v>
      </c>
      <c r="S411" s="76">
        <f t="shared" si="153"/>
        <v>4.9689572854328492E-5</v>
      </c>
      <c r="T411" s="76">
        <f t="shared" si="154"/>
        <v>2.9420712545975549E-6</v>
      </c>
      <c r="U411" s="76">
        <f t="shared" si="155"/>
        <v>0</v>
      </c>
      <c r="V411" s="77">
        <f t="shared" si="156"/>
        <v>3.1007751937984497E-5</v>
      </c>
      <c r="W411" s="61">
        <f t="shared" si="157"/>
        <v>4.3491009666679611E-2</v>
      </c>
      <c r="X411" s="61">
        <f t="shared" si="158"/>
        <v>4.1513840000000003E-2</v>
      </c>
      <c r="Y411" s="64">
        <f t="shared" si="159"/>
        <v>-1.9771696666796082E-3</v>
      </c>
      <c r="Z411" s="66">
        <f t="shared" si="160"/>
        <v>3.1550518400000005E-2</v>
      </c>
      <c r="AA411" s="67">
        <f t="shared" si="161"/>
        <v>5.3967992000000008E-3</v>
      </c>
      <c r="AB411" s="67">
        <f t="shared" si="162"/>
        <v>2.0756920000000001E-3</v>
      </c>
      <c r="AC411" s="67">
        <f t="shared" si="163"/>
        <v>1.2454152E-3</v>
      </c>
      <c r="AD411" s="67">
        <f t="shared" si="164"/>
        <v>2.0756920000000002E-4</v>
      </c>
      <c r="AE411" s="67">
        <f t="shared" si="165"/>
        <v>2.0756920000000002E-4</v>
      </c>
      <c r="AF411" s="68">
        <f t="shared" si="166"/>
        <v>8.3027680000000007E-4</v>
      </c>
      <c r="AG411" s="69">
        <f t="shared" si="167"/>
        <v>4.151384000000001E-2</v>
      </c>
    </row>
    <row r="412" spans="1:33">
      <c r="A412" s="101">
        <v>557</v>
      </c>
      <c r="B412" s="1" t="s">
        <v>826</v>
      </c>
      <c r="C412" s="13">
        <v>577902015</v>
      </c>
      <c r="D412" s="13">
        <v>17377</v>
      </c>
      <c r="E412" s="13">
        <v>4242434</v>
      </c>
      <c r="F412" s="13">
        <v>16625.400000000001</v>
      </c>
      <c r="G412" s="3">
        <v>0</v>
      </c>
      <c r="H412" s="4">
        <v>0</v>
      </c>
      <c r="I412" s="71">
        <v>5.8039859999999999E-2</v>
      </c>
      <c r="J412" s="74">
        <f t="shared" si="144"/>
        <v>6.1199812009329045E-4</v>
      </c>
      <c r="K412" s="75">
        <f t="shared" si="145"/>
        <v>4.2113606208917756E-4</v>
      </c>
      <c r="L412" s="75">
        <f t="shared" si="146"/>
        <v>1.0657887583464615E-4</v>
      </c>
      <c r="M412" s="75">
        <f t="shared" si="147"/>
        <v>9.3363059161578486E-4</v>
      </c>
      <c r="N412" s="75">
        <f t="shared" si="148"/>
        <v>0</v>
      </c>
      <c r="O412" s="43">
        <f t="shared" si="149"/>
        <v>0</v>
      </c>
      <c r="P412" s="76">
        <f t="shared" si="150"/>
        <v>4.6511857127090074E-4</v>
      </c>
      <c r="Q412" s="76">
        <f t="shared" si="151"/>
        <v>5.4747688071593086E-5</v>
      </c>
      <c r="R412" s="76">
        <f t="shared" si="152"/>
        <v>5.3289437917323075E-6</v>
      </c>
      <c r="S412" s="76">
        <f t="shared" si="153"/>
        <v>2.8008917748473544E-5</v>
      </c>
      <c r="T412" s="76">
        <f t="shared" si="154"/>
        <v>0</v>
      </c>
      <c r="U412" s="76">
        <f t="shared" si="155"/>
        <v>0</v>
      </c>
      <c r="V412" s="77">
        <f t="shared" si="156"/>
        <v>3.1007751937984497E-5</v>
      </c>
      <c r="W412" s="61">
        <f t="shared" si="157"/>
        <v>5.8421187282068417E-2</v>
      </c>
      <c r="X412" s="61">
        <f t="shared" si="158"/>
        <v>5.8039859999999999E-2</v>
      </c>
      <c r="Y412" s="64">
        <f t="shared" si="159"/>
        <v>-3.8132728206841798E-4</v>
      </c>
      <c r="Z412" s="66">
        <f t="shared" si="160"/>
        <v>4.4110293600000003E-2</v>
      </c>
      <c r="AA412" s="67">
        <f t="shared" si="161"/>
        <v>7.5451818E-3</v>
      </c>
      <c r="AB412" s="67">
        <f t="shared" si="162"/>
        <v>2.9019930000000003E-3</v>
      </c>
      <c r="AC412" s="67">
        <f t="shared" si="163"/>
        <v>1.7411957999999999E-3</v>
      </c>
      <c r="AD412" s="67">
        <f t="shared" si="164"/>
        <v>2.9019929999999998E-4</v>
      </c>
      <c r="AE412" s="67">
        <f t="shared" si="165"/>
        <v>2.9019929999999998E-4</v>
      </c>
      <c r="AF412" s="68">
        <f t="shared" si="166"/>
        <v>1.1607971999999999E-3</v>
      </c>
      <c r="AG412" s="69">
        <f t="shared" si="167"/>
        <v>5.8039860000000006E-2</v>
      </c>
    </row>
    <row r="413" spans="1:33">
      <c r="A413" s="101">
        <v>558</v>
      </c>
      <c r="B413" s="1" t="s">
        <v>828</v>
      </c>
      <c r="C413" s="13">
        <v>1921423455</v>
      </c>
      <c r="D413" s="13">
        <v>262051</v>
      </c>
      <c r="E413" s="13">
        <v>358856268</v>
      </c>
      <c r="F413" s="13">
        <v>17.100000000000001</v>
      </c>
      <c r="G413" s="3">
        <v>0</v>
      </c>
      <c r="H413" s="4">
        <v>0.66110500000000005</v>
      </c>
      <c r="I413" s="71">
        <v>0.28390799</v>
      </c>
      <c r="J413" s="74">
        <f t="shared" si="144"/>
        <v>2.034787060507403E-3</v>
      </c>
      <c r="K413" s="75">
        <f t="shared" si="145"/>
        <v>6.3508733502060811E-3</v>
      </c>
      <c r="L413" s="75">
        <f t="shared" si="146"/>
        <v>9.0152251348297931E-3</v>
      </c>
      <c r="M413" s="75">
        <f t="shared" si="147"/>
        <v>9.6028264683134959E-7</v>
      </c>
      <c r="N413" s="75">
        <f t="shared" si="148"/>
        <v>0</v>
      </c>
      <c r="O413" s="43">
        <f t="shared" si="149"/>
        <v>6.6110500000000011E-3</v>
      </c>
      <c r="P413" s="76">
        <f t="shared" si="150"/>
        <v>1.5464381659856263E-3</v>
      </c>
      <c r="Q413" s="76">
        <f t="shared" si="151"/>
        <v>8.2561353552679055E-4</v>
      </c>
      <c r="R413" s="76">
        <f t="shared" si="152"/>
        <v>4.5076125674148966E-4</v>
      </c>
      <c r="S413" s="76">
        <f t="shared" si="153"/>
        <v>2.8808479404940488E-8</v>
      </c>
      <c r="T413" s="76">
        <f t="shared" si="154"/>
        <v>0</v>
      </c>
      <c r="U413" s="76">
        <f t="shared" si="155"/>
        <v>3.3055250000000005E-5</v>
      </c>
      <c r="V413" s="77">
        <f t="shared" si="156"/>
        <v>3.1007751937984497E-5</v>
      </c>
      <c r="W413" s="61">
        <f t="shared" si="157"/>
        <v>0.28869047686712956</v>
      </c>
      <c r="X413" s="61">
        <f t="shared" si="158"/>
        <v>0.28390799</v>
      </c>
      <c r="Y413" s="64">
        <f t="shared" si="159"/>
        <v>-4.7824868671295651E-3</v>
      </c>
      <c r="Z413" s="66">
        <f t="shared" si="160"/>
        <v>0.21577007240000001</v>
      </c>
      <c r="AA413" s="67">
        <f t="shared" si="161"/>
        <v>3.69080387E-2</v>
      </c>
      <c r="AB413" s="67">
        <f t="shared" si="162"/>
        <v>1.4195399500000001E-2</v>
      </c>
      <c r="AC413" s="67">
        <f t="shared" si="163"/>
        <v>8.5172397E-3</v>
      </c>
      <c r="AD413" s="67">
        <f t="shared" si="164"/>
        <v>1.4195399499999999E-3</v>
      </c>
      <c r="AE413" s="67">
        <f t="shared" si="165"/>
        <v>1.4195399499999999E-3</v>
      </c>
      <c r="AF413" s="68">
        <f t="shared" si="166"/>
        <v>5.6781597999999997E-3</v>
      </c>
      <c r="AG413" s="69">
        <f t="shared" si="167"/>
        <v>0.28390799</v>
      </c>
    </row>
    <row r="414" spans="1:33">
      <c r="A414" s="101">
        <v>559</v>
      </c>
      <c r="B414" s="1" t="s">
        <v>830</v>
      </c>
      <c r="C414" s="13">
        <v>51473582</v>
      </c>
      <c r="D414" s="13">
        <v>4123</v>
      </c>
      <c r="E414" s="13">
        <v>1039367</v>
      </c>
      <c r="F414" s="13">
        <v>26000.5</v>
      </c>
      <c r="G414" s="3">
        <v>0</v>
      </c>
      <c r="H414" s="4">
        <v>0.23522699999999999</v>
      </c>
      <c r="I414" s="71">
        <v>1.3987060000000001E-2</v>
      </c>
      <c r="J414" s="74">
        <f t="shared" si="144"/>
        <v>5.4510513202602063E-5</v>
      </c>
      <c r="K414" s="75">
        <f t="shared" si="145"/>
        <v>9.9921964895763313E-5</v>
      </c>
      <c r="L414" s="75">
        <f t="shared" si="146"/>
        <v>2.6111087748124936E-5</v>
      </c>
      <c r="M414" s="75">
        <f t="shared" si="147"/>
        <v>1.4601069566630705E-3</v>
      </c>
      <c r="N414" s="75">
        <f t="shared" si="148"/>
        <v>0</v>
      </c>
      <c r="O414" s="43">
        <f t="shared" si="149"/>
        <v>2.3522700000000001E-3</v>
      </c>
      <c r="P414" s="76">
        <f t="shared" si="150"/>
        <v>4.1427990033977571E-5</v>
      </c>
      <c r="Q414" s="76">
        <f t="shared" si="151"/>
        <v>1.2989855436449231E-5</v>
      </c>
      <c r="R414" s="76">
        <f t="shared" si="152"/>
        <v>1.3055543874062468E-6</v>
      </c>
      <c r="S414" s="76">
        <f t="shared" si="153"/>
        <v>4.3803208699892113E-5</v>
      </c>
      <c r="T414" s="76">
        <f t="shared" si="154"/>
        <v>0</v>
      </c>
      <c r="U414" s="76">
        <f t="shared" si="155"/>
        <v>1.176135E-5</v>
      </c>
      <c r="V414" s="77">
        <f t="shared" si="156"/>
        <v>3.1007751937984497E-5</v>
      </c>
      <c r="W414" s="61">
        <f t="shared" si="157"/>
        <v>1.4229571049570965E-2</v>
      </c>
      <c r="X414" s="61">
        <f t="shared" si="158"/>
        <v>1.3987060000000001E-2</v>
      </c>
      <c r="Y414" s="64">
        <f t="shared" si="159"/>
        <v>-2.4251104957096446E-4</v>
      </c>
      <c r="Z414" s="66">
        <f t="shared" si="160"/>
        <v>1.0630165600000002E-2</v>
      </c>
      <c r="AA414" s="67">
        <f t="shared" si="161"/>
        <v>1.8183178000000001E-3</v>
      </c>
      <c r="AB414" s="67">
        <f t="shared" si="162"/>
        <v>6.9935300000000011E-4</v>
      </c>
      <c r="AC414" s="67">
        <f t="shared" si="163"/>
        <v>4.1961180000000002E-4</v>
      </c>
      <c r="AD414" s="67">
        <f t="shared" si="164"/>
        <v>6.9935300000000008E-5</v>
      </c>
      <c r="AE414" s="67">
        <f t="shared" si="165"/>
        <v>6.9935300000000008E-5</v>
      </c>
      <c r="AF414" s="68">
        <f t="shared" si="166"/>
        <v>2.7974120000000003E-4</v>
      </c>
      <c r="AG414" s="69">
        <f t="shared" si="167"/>
        <v>1.3987060000000003E-2</v>
      </c>
    </row>
    <row r="415" spans="1:33">
      <c r="A415" s="101">
        <v>560</v>
      </c>
      <c r="B415" s="1" t="s">
        <v>832</v>
      </c>
      <c r="C415" s="13">
        <v>275687201</v>
      </c>
      <c r="D415" s="13">
        <v>13570</v>
      </c>
      <c r="E415" s="13">
        <v>5290972</v>
      </c>
      <c r="F415" s="13">
        <v>61544.6</v>
      </c>
      <c r="G415" s="3">
        <v>0</v>
      </c>
      <c r="H415" s="4">
        <v>0</v>
      </c>
      <c r="I415" s="71">
        <v>3.713325E-2</v>
      </c>
      <c r="J415" s="74">
        <f t="shared" si="144"/>
        <v>2.919526915748531E-4</v>
      </c>
      <c r="K415" s="75">
        <f t="shared" si="145"/>
        <v>3.2887243842723941E-4</v>
      </c>
      <c r="L415" s="75">
        <f t="shared" si="146"/>
        <v>1.3292035841514315E-4</v>
      </c>
      <c r="M415" s="75">
        <f t="shared" si="147"/>
        <v>3.4561527126419109E-3</v>
      </c>
      <c r="N415" s="75">
        <f t="shared" si="148"/>
        <v>0</v>
      </c>
      <c r="O415" s="43">
        <f t="shared" si="149"/>
        <v>0</v>
      </c>
      <c r="P415" s="76">
        <f t="shared" si="150"/>
        <v>2.2188404559688837E-4</v>
      </c>
      <c r="Q415" s="76">
        <f t="shared" si="151"/>
        <v>4.2753416995541127E-5</v>
      </c>
      <c r="R415" s="76">
        <f t="shared" si="152"/>
        <v>6.6460179207571579E-6</v>
      </c>
      <c r="S415" s="76">
        <f t="shared" si="153"/>
        <v>1.0368458137925732E-4</v>
      </c>
      <c r="T415" s="76">
        <f t="shared" si="154"/>
        <v>0</v>
      </c>
      <c r="U415" s="76">
        <f t="shared" si="155"/>
        <v>0</v>
      </c>
      <c r="V415" s="77">
        <f t="shared" si="156"/>
        <v>3.1007751937984497E-5</v>
      </c>
      <c r="W415" s="61">
        <f t="shared" si="157"/>
        <v>4.0597581383042848E-2</v>
      </c>
      <c r="X415" s="61">
        <f t="shared" si="158"/>
        <v>3.713325E-2</v>
      </c>
      <c r="Y415" s="64">
        <f t="shared" si="159"/>
        <v>-3.4643313830428485E-3</v>
      </c>
      <c r="Z415" s="66">
        <f t="shared" si="160"/>
        <v>2.822127E-2</v>
      </c>
      <c r="AA415" s="67">
        <f t="shared" si="161"/>
        <v>4.8273224999999999E-3</v>
      </c>
      <c r="AB415" s="67">
        <f t="shared" si="162"/>
        <v>1.8566625E-3</v>
      </c>
      <c r="AC415" s="67">
        <f t="shared" si="163"/>
        <v>1.1139975E-3</v>
      </c>
      <c r="AD415" s="67">
        <f t="shared" si="164"/>
        <v>1.8566625E-4</v>
      </c>
      <c r="AE415" s="67">
        <f t="shared" si="165"/>
        <v>1.8566625E-4</v>
      </c>
      <c r="AF415" s="68">
        <f t="shared" si="166"/>
        <v>7.4266499999999999E-4</v>
      </c>
      <c r="AG415" s="69">
        <f t="shared" si="167"/>
        <v>3.7133250000000007E-2</v>
      </c>
    </row>
    <row r="416" spans="1:33">
      <c r="A416" s="101">
        <v>561</v>
      </c>
      <c r="B416" s="1" t="s">
        <v>834</v>
      </c>
      <c r="C416" s="13">
        <v>381575243</v>
      </c>
      <c r="D416" s="13">
        <v>41318</v>
      </c>
      <c r="E416" s="13">
        <v>9979304</v>
      </c>
      <c r="F416" s="13">
        <v>96913.5</v>
      </c>
      <c r="G416" s="3">
        <v>180.4</v>
      </c>
      <c r="H416" s="4">
        <v>0</v>
      </c>
      <c r="I416" s="71">
        <v>8.0615140000000002E-2</v>
      </c>
      <c r="J416" s="74">
        <f t="shared" si="144"/>
        <v>4.0408810720298405E-4</v>
      </c>
      <c r="K416" s="75">
        <f t="shared" si="145"/>
        <v>1.0013523515797109E-3</v>
      </c>
      <c r="L416" s="75">
        <f t="shared" si="146"/>
        <v>2.5070113098570008E-4</v>
      </c>
      <c r="M416" s="75">
        <f t="shared" si="147"/>
        <v>5.442359783256725E-3</v>
      </c>
      <c r="N416" s="75">
        <f t="shared" si="148"/>
        <v>3.2863755686030893E-2</v>
      </c>
      <c r="O416" s="43">
        <f t="shared" si="149"/>
        <v>0</v>
      </c>
      <c r="P416" s="76">
        <f t="shared" si="150"/>
        <v>3.071069614742679E-4</v>
      </c>
      <c r="Q416" s="76">
        <f t="shared" si="151"/>
        <v>1.3017580570536243E-4</v>
      </c>
      <c r="R416" s="76">
        <f t="shared" si="152"/>
        <v>1.2535056549285004E-5</v>
      </c>
      <c r="S416" s="76">
        <f t="shared" si="153"/>
        <v>1.6327079349770174E-4</v>
      </c>
      <c r="T416" s="76">
        <f t="shared" si="154"/>
        <v>1.6431877843015448E-4</v>
      </c>
      <c r="U416" s="76">
        <f t="shared" si="155"/>
        <v>0</v>
      </c>
      <c r="V416" s="77">
        <f t="shared" si="156"/>
        <v>3.1007751937984497E-5</v>
      </c>
      <c r="W416" s="61">
        <f t="shared" si="157"/>
        <v>8.0841514759475611E-2</v>
      </c>
      <c r="X416" s="61">
        <f t="shared" si="158"/>
        <v>8.0615140000000002E-2</v>
      </c>
      <c r="Y416" s="64">
        <f t="shared" si="159"/>
        <v>-2.2637475947560881E-4</v>
      </c>
      <c r="Z416" s="66">
        <f t="shared" si="160"/>
        <v>6.1267506400000005E-2</v>
      </c>
      <c r="AA416" s="67">
        <f t="shared" si="161"/>
        <v>1.04799682E-2</v>
      </c>
      <c r="AB416" s="67">
        <f t="shared" si="162"/>
        <v>4.0307570000000003E-3</v>
      </c>
      <c r="AC416" s="67">
        <f t="shared" si="163"/>
        <v>2.4184542000000001E-3</v>
      </c>
      <c r="AD416" s="67">
        <f t="shared" si="164"/>
        <v>4.0307569999999999E-4</v>
      </c>
      <c r="AE416" s="67">
        <f t="shared" si="165"/>
        <v>4.0307569999999999E-4</v>
      </c>
      <c r="AF416" s="68">
        <f t="shared" si="166"/>
        <v>1.6123028E-3</v>
      </c>
      <c r="AG416" s="69">
        <f t="shared" si="167"/>
        <v>8.0615140000000016E-2</v>
      </c>
    </row>
    <row r="417" spans="1:33">
      <c r="A417" s="101">
        <v>562</v>
      </c>
      <c r="B417" s="1" t="s">
        <v>836</v>
      </c>
      <c r="C417" s="13">
        <v>2676340394</v>
      </c>
      <c r="D417" s="13">
        <v>207610</v>
      </c>
      <c r="E417" s="13">
        <v>103997350</v>
      </c>
      <c r="F417" s="13">
        <v>45821.1</v>
      </c>
      <c r="G417" s="3">
        <v>0</v>
      </c>
      <c r="H417" s="4">
        <v>0</v>
      </c>
      <c r="I417" s="71">
        <v>0.30785574999999998</v>
      </c>
      <c r="J417" s="74">
        <f t="shared" si="144"/>
        <v>2.8342439502615966E-3</v>
      </c>
      <c r="K417" s="75">
        <f t="shared" si="145"/>
        <v>5.0314817201090037E-3</v>
      </c>
      <c r="L417" s="75">
        <f t="shared" si="146"/>
        <v>2.6126324305297943E-3</v>
      </c>
      <c r="M417" s="75">
        <f t="shared" si="147"/>
        <v>2.5731700110364882E-3</v>
      </c>
      <c r="N417" s="75">
        <f t="shared" si="148"/>
        <v>0</v>
      </c>
      <c r="O417" s="43">
        <f t="shared" si="149"/>
        <v>0</v>
      </c>
      <c r="P417" s="76">
        <f t="shared" si="150"/>
        <v>2.1540254021988133E-3</v>
      </c>
      <c r="Q417" s="76">
        <f t="shared" si="151"/>
        <v>6.540926236141705E-4</v>
      </c>
      <c r="R417" s="76">
        <f t="shared" si="152"/>
        <v>1.3063162152648973E-4</v>
      </c>
      <c r="S417" s="76">
        <f t="shared" si="153"/>
        <v>7.7195100331094637E-5</v>
      </c>
      <c r="T417" s="76">
        <f t="shared" si="154"/>
        <v>0</v>
      </c>
      <c r="U417" s="76">
        <f t="shared" si="155"/>
        <v>0</v>
      </c>
      <c r="V417" s="77">
        <f t="shared" si="156"/>
        <v>3.1007751937984497E-5</v>
      </c>
      <c r="W417" s="61">
        <f t="shared" si="157"/>
        <v>0.30469524996085523</v>
      </c>
      <c r="X417" s="61">
        <f t="shared" si="158"/>
        <v>0.30785574999999998</v>
      </c>
      <c r="Y417" s="64">
        <f t="shared" si="159"/>
        <v>3.1605000391447535E-3</v>
      </c>
      <c r="Z417" s="66">
        <f t="shared" si="160"/>
        <v>0.23397036999999998</v>
      </c>
      <c r="AA417" s="67">
        <f t="shared" si="161"/>
        <v>4.0021247500000003E-2</v>
      </c>
      <c r="AB417" s="67">
        <f t="shared" si="162"/>
        <v>1.53927875E-2</v>
      </c>
      <c r="AC417" s="67">
        <f t="shared" si="163"/>
        <v>9.2356724999999983E-3</v>
      </c>
      <c r="AD417" s="67">
        <f t="shared" si="164"/>
        <v>1.5392787499999999E-3</v>
      </c>
      <c r="AE417" s="67">
        <f t="shared" si="165"/>
        <v>1.5392787499999999E-3</v>
      </c>
      <c r="AF417" s="68">
        <f t="shared" si="166"/>
        <v>6.1571149999999995E-3</v>
      </c>
      <c r="AG417" s="69">
        <f t="shared" si="167"/>
        <v>0.30785574999999998</v>
      </c>
    </row>
    <row r="418" spans="1:33">
      <c r="A418" s="101">
        <v>563</v>
      </c>
      <c r="B418" s="1" t="s">
        <v>838</v>
      </c>
      <c r="C418" s="13">
        <v>244806425</v>
      </c>
      <c r="D418" s="13">
        <v>37910</v>
      </c>
      <c r="E418" s="13">
        <v>9290755</v>
      </c>
      <c r="F418" s="13">
        <v>67863.199999999997</v>
      </c>
      <c r="G418" s="3">
        <v>12.21</v>
      </c>
      <c r="H418" s="4">
        <v>0.18787000000000001</v>
      </c>
      <c r="I418" s="71">
        <v>5.007325E-2</v>
      </c>
      <c r="J418" s="74">
        <f t="shared" si="144"/>
        <v>2.5924995587142766E-4</v>
      </c>
      <c r="K418" s="75">
        <f t="shared" si="145"/>
        <v>9.1875859548833062E-4</v>
      </c>
      <c r="L418" s="75">
        <f t="shared" si="146"/>
        <v>2.3340333015318986E-4</v>
      </c>
      <c r="M418" s="75">
        <f t="shared" si="147"/>
        <v>3.8109855741780842E-3</v>
      </c>
      <c r="N418" s="75">
        <f t="shared" si="148"/>
        <v>2.2243151714325788E-3</v>
      </c>
      <c r="O418" s="43">
        <f t="shared" si="149"/>
        <v>1.8787000000000003E-3</v>
      </c>
      <c r="P418" s="76">
        <f t="shared" si="150"/>
        <v>1.9702996646228503E-4</v>
      </c>
      <c r="Q418" s="76">
        <f t="shared" si="151"/>
        <v>1.1943861741348299E-4</v>
      </c>
      <c r="R418" s="76">
        <f t="shared" si="152"/>
        <v>1.1670166507659494E-5</v>
      </c>
      <c r="S418" s="76">
        <f t="shared" si="153"/>
        <v>1.1432956722534252E-4</v>
      </c>
      <c r="T418" s="76">
        <f t="shared" si="154"/>
        <v>1.1121575857162894E-5</v>
      </c>
      <c r="U418" s="76">
        <f t="shared" si="155"/>
        <v>9.3935000000000025E-6</v>
      </c>
      <c r="V418" s="77">
        <f t="shared" si="156"/>
        <v>3.1007751937984497E-5</v>
      </c>
      <c r="W418" s="61">
        <f t="shared" si="157"/>
        <v>4.9399114540391746E-2</v>
      </c>
      <c r="X418" s="61">
        <f t="shared" si="158"/>
        <v>5.007325E-2</v>
      </c>
      <c r="Y418" s="64">
        <f t="shared" si="159"/>
        <v>6.7413545960825355E-4</v>
      </c>
      <c r="Z418" s="66">
        <f t="shared" si="160"/>
        <v>3.805567E-2</v>
      </c>
      <c r="AA418" s="67">
        <f t="shared" si="161"/>
        <v>6.5095225E-3</v>
      </c>
      <c r="AB418" s="67">
        <f t="shared" si="162"/>
        <v>2.5036625E-3</v>
      </c>
      <c r="AC418" s="67">
        <f t="shared" si="163"/>
        <v>1.5021975E-3</v>
      </c>
      <c r="AD418" s="67">
        <f t="shared" si="164"/>
        <v>2.5036625E-4</v>
      </c>
      <c r="AE418" s="67">
        <f t="shared" si="165"/>
        <v>2.5036625E-4</v>
      </c>
      <c r="AF418" s="68">
        <f t="shared" si="166"/>
        <v>1.001465E-3</v>
      </c>
      <c r="AG418" s="69">
        <f t="shared" si="167"/>
        <v>5.0073250000000007E-2</v>
      </c>
    </row>
    <row r="419" spans="1:33">
      <c r="A419" s="101">
        <v>564</v>
      </c>
      <c r="B419" s="1" t="s">
        <v>840</v>
      </c>
      <c r="C419" s="13">
        <v>1087222704</v>
      </c>
      <c r="D419" s="13">
        <v>35674</v>
      </c>
      <c r="E419" s="13">
        <v>7437780</v>
      </c>
      <c r="F419" s="13">
        <v>62182</v>
      </c>
      <c r="G419" s="3">
        <v>45.83</v>
      </c>
      <c r="H419" s="4">
        <v>0</v>
      </c>
      <c r="I419" s="71">
        <v>0.11932202</v>
      </c>
      <c r="J419" s="74">
        <f t="shared" si="144"/>
        <v>1.1513686294565768E-3</v>
      </c>
      <c r="K419" s="75">
        <f t="shared" si="145"/>
        <v>8.6456856068189676E-4</v>
      </c>
      <c r="L419" s="75">
        <f t="shared" si="146"/>
        <v>1.8685269614221797E-4</v>
      </c>
      <c r="M419" s="75">
        <f t="shared" si="147"/>
        <v>3.4919471079103495E-3</v>
      </c>
      <c r="N419" s="75">
        <f t="shared" si="148"/>
        <v>8.3489241856474251E-3</v>
      </c>
      <c r="O419" s="43">
        <f t="shared" si="149"/>
        <v>0</v>
      </c>
      <c r="P419" s="76">
        <f t="shared" si="150"/>
        <v>8.7504015838699839E-4</v>
      </c>
      <c r="Q419" s="76">
        <f t="shared" si="151"/>
        <v>1.1239391288864659E-4</v>
      </c>
      <c r="R419" s="76">
        <f t="shared" si="152"/>
        <v>9.3426348071108994E-6</v>
      </c>
      <c r="S419" s="76">
        <f t="shared" si="153"/>
        <v>1.0475841323731048E-4</v>
      </c>
      <c r="T419" s="76">
        <f t="shared" si="154"/>
        <v>4.1744620928237123E-5</v>
      </c>
      <c r="U419" s="76">
        <f t="shared" si="155"/>
        <v>0</v>
      </c>
      <c r="V419" s="77">
        <f t="shared" si="156"/>
        <v>3.1007751937984497E-5</v>
      </c>
      <c r="W419" s="61">
        <f t="shared" si="157"/>
        <v>0.11742874921862878</v>
      </c>
      <c r="X419" s="61">
        <f t="shared" si="158"/>
        <v>0.11932202</v>
      </c>
      <c r="Y419" s="64">
        <f t="shared" si="159"/>
        <v>1.8932707813712202E-3</v>
      </c>
      <c r="Z419" s="66">
        <f t="shared" si="160"/>
        <v>9.0684735200000005E-2</v>
      </c>
      <c r="AA419" s="67">
        <f t="shared" si="161"/>
        <v>1.5511862600000001E-2</v>
      </c>
      <c r="AB419" s="67">
        <f t="shared" si="162"/>
        <v>5.9661010000000006E-3</v>
      </c>
      <c r="AC419" s="67">
        <f t="shared" si="163"/>
        <v>3.5796605999999999E-3</v>
      </c>
      <c r="AD419" s="67">
        <f t="shared" si="164"/>
        <v>5.9661010000000006E-4</v>
      </c>
      <c r="AE419" s="67">
        <f t="shared" si="165"/>
        <v>5.9661010000000006E-4</v>
      </c>
      <c r="AF419" s="68">
        <f t="shared" si="166"/>
        <v>2.3864404000000002E-3</v>
      </c>
      <c r="AG419" s="69">
        <f t="shared" si="167"/>
        <v>0.11932202000000001</v>
      </c>
    </row>
    <row r="420" spans="1:33">
      <c r="A420" s="101">
        <v>565</v>
      </c>
      <c r="B420" s="1" t="s">
        <v>842</v>
      </c>
      <c r="C420" s="13">
        <v>288239189</v>
      </c>
      <c r="D420" s="13">
        <v>12799</v>
      </c>
      <c r="E420" s="13">
        <v>2455446</v>
      </c>
      <c r="F420" s="13">
        <v>55905.7</v>
      </c>
      <c r="G420" s="3">
        <v>0</v>
      </c>
      <c r="H420" s="4">
        <v>0</v>
      </c>
      <c r="I420" s="71">
        <v>3.9895E-2</v>
      </c>
      <c r="J420" s="74">
        <f t="shared" si="144"/>
        <v>3.0524524439530575E-4</v>
      </c>
      <c r="K420" s="75">
        <f t="shared" si="145"/>
        <v>3.1018705522698874E-4</v>
      </c>
      <c r="L420" s="75">
        <f t="shared" si="146"/>
        <v>6.1685974219676383E-5</v>
      </c>
      <c r="M420" s="75">
        <f t="shared" si="147"/>
        <v>3.1394896823952853E-3</v>
      </c>
      <c r="N420" s="75">
        <f t="shared" si="148"/>
        <v>0</v>
      </c>
      <c r="O420" s="43">
        <f t="shared" si="149"/>
        <v>0</v>
      </c>
      <c r="P420" s="76">
        <f t="shared" si="150"/>
        <v>2.3198638574043238E-4</v>
      </c>
      <c r="Q420" s="76">
        <f t="shared" si="151"/>
        <v>4.0324317179508537E-5</v>
      </c>
      <c r="R420" s="76">
        <f t="shared" si="152"/>
        <v>3.0842987109838195E-6</v>
      </c>
      <c r="S420" s="76">
        <f t="shared" si="153"/>
        <v>9.4184690471858554E-5</v>
      </c>
      <c r="T420" s="76">
        <f t="shared" si="154"/>
        <v>0</v>
      </c>
      <c r="U420" s="76">
        <f t="shared" si="155"/>
        <v>0</v>
      </c>
      <c r="V420" s="77">
        <f t="shared" si="156"/>
        <v>3.1007751937984497E-5</v>
      </c>
      <c r="W420" s="61">
        <f t="shared" si="157"/>
        <v>4.0058744404076772E-2</v>
      </c>
      <c r="X420" s="61">
        <f t="shared" si="158"/>
        <v>3.9895E-2</v>
      </c>
      <c r="Y420" s="64">
        <f t="shared" si="159"/>
        <v>-1.6374440407677243E-4</v>
      </c>
      <c r="Z420" s="66">
        <f t="shared" si="160"/>
        <v>3.0320200000000002E-2</v>
      </c>
      <c r="AA420" s="67">
        <f t="shared" si="161"/>
        <v>5.1863500000000002E-3</v>
      </c>
      <c r="AB420" s="67">
        <f t="shared" si="162"/>
        <v>1.99475E-3</v>
      </c>
      <c r="AC420" s="67">
        <f t="shared" si="163"/>
        <v>1.19685E-3</v>
      </c>
      <c r="AD420" s="67">
        <f t="shared" si="164"/>
        <v>1.9947500000000001E-4</v>
      </c>
      <c r="AE420" s="67">
        <f t="shared" si="165"/>
        <v>1.9947500000000001E-4</v>
      </c>
      <c r="AF420" s="68">
        <f t="shared" si="166"/>
        <v>7.9790000000000004E-4</v>
      </c>
      <c r="AG420" s="69">
        <f t="shared" si="167"/>
        <v>3.9894999999999993E-2</v>
      </c>
    </row>
    <row r="421" spans="1:33">
      <c r="A421" s="101">
        <v>566</v>
      </c>
      <c r="B421" s="1" t="s">
        <v>844</v>
      </c>
      <c r="C421" s="13">
        <v>194686510</v>
      </c>
      <c r="D421" s="13">
        <v>2808</v>
      </c>
      <c r="E421" s="13">
        <v>636494</v>
      </c>
      <c r="F421" s="13">
        <v>22821.3</v>
      </c>
      <c r="G421" s="3">
        <v>0</v>
      </c>
      <c r="H421" s="4">
        <v>0</v>
      </c>
      <c r="I421" s="71">
        <v>2.7285520000000001E-2</v>
      </c>
      <c r="J421" s="74">
        <f t="shared" si="144"/>
        <v>2.0617297575528198E-4</v>
      </c>
      <c r="K421" s="75">
        <f t="shared" si="145"/>
        <v>6.8052601849940184E-5</v>
      </c>
      <c r="L421" s="75">
        <f t="shared" si="146"/>
        <v>1.5990069614635668E-5</v>
      </c>
      <c r="M421" s="75">
        <f t="shared" si="147"/>
        <v>1.2815730039843437E-3</v>
      </c>
      <c r="N421" s="75">
        <f t="shared" si="148"/>
        <v>0</v>
      </c>
      <c r="O421" s="43">
        <f t="shared" si="149"/>
        <v>0</v>
      </c>
      <c r="P421" s="76">
        <f t="shared" si="150"/>
        <v>1.5669146157401432E-4</v>
      </c>
      <c r="Q421" s="76">
        <f t="shared" si="151"/>
        <v>8.8468382404922239E-6</v>
      </c>
      <c r="R421" s="76">
        <f t="shared" si="152"/>
        <v>7.9950348073178348E-7</v>
      </c>
      <c r="S421" s="76">
        <f t="shared" si="153"/>
        <v>3.8447190119530307E-5</v>
      </c>
      <c r="T421" s="76">
        <f t="shared" si="154"/>
        <v>0</v>
      </c>
      <c r="U421" s="76">
        <f t="shared" si="155"/>
        <v>0</v>
      </c>
      <c r="V421" s="77">
        <f t="shared" si="156"/>
        <v>3.1007751937984497E-5</v>
      </c>
      <c r="W421" s="61">
        <f t="shared" si="157"/>
        <v>2.3579274535275311E-2</v>
      </c>
      <c r="X421" s="61">
        <f t="shared" si="158"/>
        <v>2.7285520000000001E-2</v>
      </c>
      <c r="Y421" s="64">
        <f t="shared" si="159"/>
        <v>3.7062454647246897E-3</v>
      </c>
      <c r="Z421" s="66">
        <f t="shared" si="160"/>
        <v>2.07369952E-2</v>
      </c>
      <c r="AA421" s="67">
        <f t="shared" si="161"/>
        <v>3.5471176E-3</v>
      </c>
      <c r="AB421" s="67">
        <f t="shared" si="162"/>
        <v>1.3642760000000002E-3</v>
      </c>
      <c r="AC421" s="67">
        <f t="shared" si="163"/>
        <v>8.1856560000000004E-4</v>
      </c>
      <c r="AD421" s="67">
        <f t="shared" si="164"/>
        <v>1.3642760000000001E-4</v>
      </c>
      <c r="AE421" s="67">
        <f t="shared" si="165"/>
        <v>1.3642760000000001E-4</v>
      </c>
      <c r="AF421" s="68">
        <f t="shared" si="166"/>
        <v>5.4571040000000006E-4</v>
      </c>
      <c r="AG421" s="69">
        <f t="shared" si="167"/>
        <v>2.7285520000000001E-2</v>
      </c>
    </row>
    <row r="422" spans="1:33">
      <c r="A422" s="101">
        <v>567</v>
      </c>
      <c r="B422" s="1" t="s">
        <v>846</v>
      </c>
      <c r="C422" s="13">
        <v>128821356</v>
      </c>
      <c r="D422" s="13">
        <v>11309</v>
      </c>
      <c r="E422" s="13">
        <v>4224155</v>
      </c>
      <c r="F422" s="13">
        <v>13736.7</v>
      </c>
      <c r="G422" s="3">
        <v>1.52</v>
      </c>
      <c r="H422" s="4">
        <v>0</v>
      </c>
      <c r="I422" s="71">
        <v>1.956281E-2</v>
      </c>
      <c r="J422" s="74">
        <f t="shared" si="144"/>
        <v>1.3642179063845023E-4</v>
      </c>
      <c r="K422" s="75">
        <f t="shared" si="145"/>
        <v>2.7407652219407888E-4</v>
      </c>
      <c r="L422" s="75">
        <f t="shared" si="146"/>
        <v>1.0611966886256797E-4</v>
      </c>
      <c r="M422" s="75">
        <f t="shared" si="147"/>
        <v>7.7141021255720474E-4</v>
      </c>
      <c r="N422" s="75">
        <f t="shared" si="148"/>
        <v>2.7690082396212282E-4</v>
      </c>
      <c r="O422" s="43">
        <f t="shared" si="149"/>
        <v>0</v>
      </c>
      <c r="P422" s="76">
        <f t="shared" si="150"/>
        <v>1.0368056088522218E-4</v>
      </c>
      <c r="Q422" s="76">
        <f t="shared" si="151"/>
        <v>3.5629947885230255E-5</v>
      </c>
      <c r="R422" s="76">
        <f t="shared" si="152"/>
        <v>5.305983443128399E-6</v>
      </c>
      <c r="S422" s="76">
        <f t="shared" si="153"/>
        <v>2.3142306376716142E-5</v>
      </c>
      <c r="T422" s="76">
        <f t="shared" si="154"/>
        <v>1.3845041198106142E-6</v>
      </c>
      <c r="U422" s="76">
        <f t="shared" si="155"/>
        <v>0</v>
      </c>
      <c r="V422" s="77">
        <f t="shared" si="156"/>
        <v>3.1007751937984497E-5</v>
      </c>
      <c r="W422" s="61">
        <f t="shared" si="157"/>
        <v>2.001510546480921E-2</v>
      </c>
      <c r="X422" s="61">
        <f t="shared" si="158"/>
        <v>1.956281E-2</v>
      </c>
      <c r="Y422" s="64">
        <f t="shared" si="159"/>
        <v>-4.5229546480921035E-4</v>
      </c>
      <c r="Z422" s="66">
        <f t="shared" si="160"/>
        <v>1.4867735599999999E-2</v>
      </c>
      <c r="AA422" s="67">
        <f t="shared" si="161"/>
        <v>2.5431653000000001E-3</v>
      </c>
      <c r="AB422" s="67">
        <f t="shared" si="162"/>
        <v>9.7814050000000013E-4</v>
      </c>
      <c r="AC422" s="67">
        <f t="shared" si="163"/>
        <v>5.8688429999999997E-4</v>
      </c>
      <c r="AD422" s="67">
        <f t="shared" si="164"/>
        <v>9.7814049999999999E-5</v>
      </c>
      <c r="AE422" s="67">
        <f t="shared" si="165"/>
        <v>9.7814049999999999E-5</v>
      </c>
      <c r="AF422" s="68">
        <f t="shared" si="166"/>
        <v>3.912562E-4</v>
      </c>
      <c r="AG422" s="69">
        <f t="shared" si="167"/>
        <v>1.9562809999999993E-2</v>
      </c>
    </row>
    <row r="423" spans="1:33">
      <c r="A423" s="101">
        <v>568</v>
      </c>
      <c r="B423" s="1" t="s">
        <v>848</v>
      </c>
      <c r="C423" s="13">
        <v>139060762</v>
      </c>
      <c r="D423" s="13">
        <v>6004</v>
      </c>
      <c r="E423" s="13">
        <v>1256175</v>
      </c>
      <c r="F423" s="13">
        <v>32560.3</v>
      </c>
      <c r="G423" s="3">
        <v>0</v>
      </c>
      <c r="H423" s="4">
        <v>0</v>
      </c>
      <c r="I423" s="71">
        <v>2.0938200000000001E-2</v>
      </c>
      <c r="J423" s="74">
        <f t="shared" si="144"/>
        <v>1.4726531957626152E-4</v>
      </c>
      <c r="K423" s="75">
        <f t="shared" si="145"/>
        <v>1.4550848344267836E-4</v>
      </c>
      <c r="L423" s="75">
        <f t="shared" si="146"/>
        <v>3.1557761264308796E-5</v>
      </c>
      <c r="M423" s="75">
        <f t="shared" si="147"/>
        <v>1.8284848576387597E-3</v>
      </c>
      <c r="N423" s="75">
        <f t="shared" si="148"/>
        <v>0</v>
      </c>
      <c r="O423" s="43">
        <f t="shared" si="149"/>
        <v>0</v>
      </c>
      <c r="P423" s="76">
        <f t="shared" si="150"/>
        <v>1.1192164287795875E-4</v>
      </c>
      <c r="Q423" s="76">
        <f t="shared" si="151"/>
        <v>1.8916102847548189E-5</v>
      </c>
      <c r="R423" s="76">
        <f t="shared" si="152"/>
        <v>1.5778880632154398E-6</v>
      </c>
      <c r="S423" s="76">
        <f t="shared" si="153"/>
        <v>5.4854545729162788E-5</v>
      </c>
      <c r="T423" s="76">
        <f t="shared" si="154"/>
        <v>0</v>
      </c>
      <c r="U423" s="76">
        <f t="shared" si="155"/>
        <v>0</v>
      </c>
      <c r="V423" s="77">
        <f t="shared" si="156"/>
        <v>3.1007751937984497E-5</v>
      </c>
      <c r="W423" s="61">
        <f t="shared" si="157"/>
        <v>2.1827793145586968E-2</v>
      </c>
      <c r="X423" s="61">
        <f t="shared" si="158"/>
        <v>2.0938200000000001E-2</v>
      </c>
      <c r="Y423" s="64">
        <f t="shared" si="159"/>
        <v>-8.8959314558696712E-4</v>
      </c>
      <c r="Z423" s="66">
        <f t="shared" si="160"/>
        <v>1.5913032000000001E-2</v>
      </c>
      <c r="AA423" s="67">
        <f t="shared" si="161"/>
        <v>2.7219660000000001E-3</v>
      </c>
      <c r="AB423" s="67">
        <f t="shared" si="162"/>
        <v>1.0469100000000001E-3</v>
      </c>
      <c r="AC423" s="67">
        <f t="shared" si="163"/>
        <v>6.28146E-4</v>
      </c>
      <c r="AD423" s="67">
        <f t="shared" si="164"/>
        <v>1.04691E-4</v>
      </c>
      <c r="AE423" s="67">
        <f t="shared" si="165"/>
        <v>1.04691E-4</v>
      </c>
      <c r="AF423" s="68">
        <f t="shared" si="166"/>
        <v>4.1876400000000002E-4</v>
      </c>
      <c r="AG423" s="69">
        <f t="shared" si="167"/>
        <v>2.0938200000000001E-2</v>
      </c>
    </row>
    <row r="424" spans="1:33">
      <c r="A424" s="101">
        <v>569</v>
      </c>
      <c r="B424" s="1" t="s">
        <v>850</v>
      </c>
      <c r="C424" s="13">
        <v>221124102</v>
      </c>
      <c r="D424" s="13">
        <v>8612</v>
      </c>
      <c r="E424" s="13">
        <v>2098816</v>
      </c>
      <c r="F424" s="13">
        <v>10450.700000000001</v>
      </c>
      <c r="G424" s="3">
        <v>0</v>
      </c>
      <c r="H424" s="4">
        <v>0</v>
      </c>
      <c r="I424" s="71">
        <v>2.4461009999999998E-2</v>
      </c>
      <c r="J424" s="74">
        <f t="shared" si="144"/>
        <v>2.3417038047759189E-4</v>
      </c>
      <c r="K424" s="75">
        <f t="shared" si="145"/>
        <v>2.0871403387880515E-4</v>
      </c>
      <c r="L424" s="75">
        <f t="shared" si="146"/>
        <v>5.2726677625101223E-5</v>
      </c>
      <c r="M424" s="75">
        <f t="shared" si="147"/>
        <v>5.8687870510177697E-4</v>
      </c>
      <c r="N424" s="75">
        <f t="shared" si="148"/>
        <v>0</v>
      </c>
      <c r="O424" s="43">
        <f t="shared" si="149"/>
        <v>0</v>
      </c>
      <c r="P424" s="76">
        <f t="shared" si="150"/>
        <v>1.7796948916296983E-4</v>
      </c>
      <c r="Q424" s="76">
        <f t="shared" si="151"/>
        <v>2.7132824404244669E-5</v>
      </c>
      <c r="R424" s="76">
        <f t="shared" si="152"/>
        <v>2.6363338812550611E-6</v>
      </c>
      <c r="S424" s="76">
        <f t="shared" si="153"/>
        <v>1.7606361153053309E-5</v>
      </c>
      <c r="T424" s="76">
        <f t="shared" si="154"/>
        <v>0</v>
      </c>
      <c r="U424" s="76">
        <f t="shared" si="155"/>
        <v>0</v>
      </c>
      <c r="V424" s="77">
        <f t="shared" si="156"/>
        <v>3.1007751937984497E-5</v>
      </c>
      <c r="W424" s="61">
        <f t="shared" si="157"/>
        <v>2.5635276053950735E-2</v>
      </c>
      <c r="X424" s="61">
        <f t="shared" si="158"/>
        <v>2.4461009999999998E-2</v>
      </c>
      <c r="Y424" s="64">
        <f t="shared" si="159"/>
        <v>-1.1742660539507364E-3</v>
      </c>
      <c r="Z424" s="66">
        <f t="shared" si="160"/>
        <v>1.8590367599999998E-2</v>
      </c>
      <c r="AA424" s="67">
        <f t="shared" si="161"/>
        <v>3.1799313000000001E-3</v>
      </c>
      <c r="AB424" s="67">
        <f t="shared" si="162"/>
        <v>1.2230505E-3</v>
      </c>
      <c r="AC424" s="67">
        <f t="shared" si="163"/>
        <v>7.3383029999999987E-4</v>
      </c>
      <c r="AD424" s="67">
        <f t="shared" si="164"/>
        <v>1.2230505000000001E-4</v>
      </c>
      <c r="AE424" s="67">
        <f t="shared" si="165"/>
        <v>1.2230505000000001E-4</v>
      </c>
      <c r="AF424" s="68">
        <f t="shared" si="166"/>
        <v>4.8922020000000002E-4</v>
      </c>
      <c r="AG424" s="69">
        <f t="shared" si="167"/>
        <v>2.4461009999999998E-2</v>
      </c>
    </row>
    <row r="425" spans="1:33">
      <c r="A425" s="101">
        <v>570</v>
      </c>
      <c r="B425" s="1" t="s">
        <v>852</v>
      </c>
      <c r="C425" s="13">
        <v>725009277</v>
      </c>
      <c r="D425" s="13">
        <v>28804</v>
      </c>
      <c r="E425" s="13">
        <v>9050368</v>
      </c>
      <c r="F425" s="13">
        <v>139306.6</v>
      </c>
      <c r="G425" s="3">
        <v>9.83</v>
      </c>
      <c r="H425" s="4">
        <v>0</v>
      </c>
      <c r="I425" s="71">
        <v>9.4642710000000005E-2</v>
      </c>
      <c r="J425" s="74">
        <f t="shared" si="144"/>
        <v>7.6778468158515711E-4</v>
      </c>
      <c r="K425" s="75">
        <f t="shared" si="145"/>
        <v>6.9807234461740633E-4</v>
      </c>
      <c r="L425" s="75">
        <f t="shared" si="146"/>
        <v>2.2736430250414145E-4</v>
      </c>
      <c r="M425" s="75">
        <f t="shared" si="147"/>
        <v>7.8230240098874915E-3</v>
      </c>
      <c r="N425" s="75">
        <f t="shared" si="148"/>
        <v>1.7907467760182021E-3</v>
      </c>
      <c r="O425" s="43">
        <f t="shared" si="149"/>
        <v>0</v>
      </c>
      <c r="P425" s="76">
        <f t="shared" si="150"/>
        <v>5.8351635800471936E-4</v>
      </c>
      <c r="Q425" s="76">
        <f t="shared" si="151"/>
        <v>9.074940480026283E-5</v>
      </c>
      <c r="R425" s="76">
        <f t="shared" si="152"/>
        <v>1.1368215125207074E-5</v>
      </c>
      <c r="S425" s="76">
        <f t="shared" si="153"/>
        <v>2.3469072029662475E-4</v>
      </c>
      <c r="T425" s="76">
        <f t="shared" si="154"/>
        <v>8.9537338800910107E-6</v>
      </c>
      <c r="U425" s="76">
        <f t="shared" si="155"/>
        <v>0</v>
      </c>
      <c r="V425" s="77">
        <f t="shared" si="156"/>
        <v>3.1007751937984497E-5</v>
      </c>
      <c r="W425" s="61">
        <f t="shared" si="157"/>
        <v>9.6028618404488952E-2</v>
      </c>
      <c r="X425" s="61">
        <f t="shared" si="158"/>
        <v>9.4642710000000005E-2</v>
      </c>
      <c r="Y425" s="64">
        <f t="shared" si="159"/>
        <v>-1.3859084044889475E-3</v>
      </c>
      <c r="Z425" s="66">
        <f t="shared" si="160"/>
        <v>7.1928459600000008E-2</v>
      </c>
      <c r="AA425" s="67">
        <f t="shared" si="161"/>
        <v>1.2303552300000001E-2</v>
      </c>
      <c r="AB425" s="67">
        <f t="shared" si="162"/>
        <v>4.7321355000000008E-3</v>
      </c>
      <c r="AC425" s="67">
        <f t="shared" si="163"/>
        <v>2.8392813E-3</v>
      </c>
      <c r="AD425" s="67">
        <f t="shared" si="164"/>
        <v>4.7321355000000002E-4</v>
      </c>
      <c r="AE425" s="67">
        <f t="shared" si="165"/>
        <v>4.7321355000000002E-4</v>
      </c>
      <c r="AF425" s="68">
        <f t="shared" si="166"/>
        <v>1.8928542000000001E-3</v>
      </c>
      <c r="AG425" s="69">
        <f t="shared" si="167"/>
        <v>9.4642710000000019E-2</v>
      </c>
    </row>
    <row r="426" spans="1:33">
      <c r="A426" s="101">
        <v>571</v>
      </c>
      <c r="B426" s="1" t="s">
        <v>854</v>
      </c>
      <c r="C426" s="13">
        <v>22528555</v>
      </c>
      <c r="D426" s="13">
        <v>3873</v>
      </c>
      <c r="E426" s="13">
        <v>667295</v>
      </c>
      <c r="F426" s="13">
        <v>16135.9</v>
      </c>
      <c r="G426" s="3">
        <v>18.899999999999999</v>
      </c>
      <c r="H426" s="4">
        <v>0</v>
      </c>
      <c r="I426" s="71">
        <v>1.044373E-2</v>
      </c>
      <c r="J426" s="74">
        <f t="shared" si="144"/>
        <v>2.3857735309018259E-5</v>
      </c>
      <c r="K426" s="75">
        <f t="shared" si="145"/>
        <v>9.3863150628496552E-5</v>
      </c>
      <c r="L426" s="75">
        <f t="shared" si="146"/>
        <v>1.6763855595651035E-5</v>
      </c>
      <c r="M426" s="75">
        <f t="shared" si="147"/>
        <v>9.0614179888923825E-4</v>
      </c>
      <c r="N426" s="75">
        <f t="shared" si="148"/>
        <v>3.4430431400553426E-3</v>
      </c>
      <c r="O426" s="43">
        <f t="shared" si="149"/>
        <v>0</v>
      </c>
      <c r="P426" s="76">
        <f t="shared" si="150"/>
        <v>1.8131878834853879E-5</v>
      </c>
      <c r="Q426" s="76">
        <f t="shared" si="151"/>
        <v>1.2202209581704552E-5</v>
      </c>
      <c r="R426" s="76">
        <f t="shared" si="152"/>
        <v>8.3819277978255176E-7</v>
      </c>
      <c r="S426" s="76">
        <f t="shared" si="153"/>
        <v>2.7184253966677145E-5</v>
      </c>
      <c r="T426" s="76">
        <f t="shared" si="154"/>
        <v>1.7215215700276712E-5</v>
      </c>
      <c r="U426" s="76">
        <f t="shared" si="155"/>
        <v>0</v>
      </c>
      <c r="V426" s="77">
        <f t="shared" si="156"/>
        <v>3.1007751937984497E-5</v>
      </c>
      <c r="W426" s="61">
        <f t="shared" si="157"/>
        <v>1.0657950280127932E-2</v>
      </c>
      <c r="X426" s="61">
        <f t="shared" si="158"/>
        <v>1.044373E-2</v>
      </c>
      <c r="Y426" s="64">
        <f t="shared" si="159"/>
        <v>-2.1422028012793234E-4</v>
      </c>
      <c r="Z426" s="66">
        <f t="shared" si="160"/>
        <v>7.9372347999999999E-3</v>
      </c>
      <c r="AA426" s="67">
        <f t="shared" si="161"/>
        <v>1.3576849000000002E-3</v>
      </c>
      <c r="AB426" s="67">
        <f t="shared" si="162"/>
        <v>5.2218650000000007E-4</v>
      </c>
      <c r="AC426" s="67">
        <f t="shared" si="163"/>
        <v>3.1331189999999996E-4</v>
      </c>
      <c r="AD426" s="67">
        <f t="shared" si="164"/>
        <v>5.2218649999999999E-5</v>
      </c>
      <c r="AE426" s="67">
        <f t="shared" si="165"/>
        <v>5.2218649999999999E-5</v>
      </c>
      <c r="AF426" s="68">
        <f t="shared" si="166"/>
        <v>2.0887459999999999E-4</v>
      </c>
      <c r="AG426" s="69">
        <f t="shared" si="167"/>
        <v>1.044373E-2</v>
      </c>
    </row>
    <row r="427" spans="1:33">
      <c r="A427" s="101">
        <v>572</v>
      </c>
      <c r="B427" s="1" t="s">
        <v>856</v>
      </c>
      <c r="C427" s="13">
        <v>345595069</v>
      </c>
      <c r="D427" s="13">
        <v>18494</v>
      </c>
      <c r="E427" s="13">
        <v>6769601</v>
      </c>
      <c r="F427" s="13">
        <v>23093.8</v>
      </c>
      <c r="G427" s="3">
        <v>0</v>
      </c>
      <c r="H427" s="4">
        <v>0</v>
      </c>
      <c r="I427" s="71">
        <v>4.0263170000000001E-2</v>
      </c>
      <c r="J427" s="74">
        <f t="shared" si="144"/>
        <v>3.659851100216548E-4</v>
      </c>
      <c r="K427" s="75">
        <f t="shared" si="145"/>
        <v>4.482068442353254E-4</v>
      </c>
      <c r="L427" s="75">
        <f t="shared" si="146"/>
        <v>1.7006663260503202E-4</v>
      </c>
      <c r="M427" s="75">
        <f t="shared" si="147"/>
        <v>1.2968757537657205E-3</v>
      </c>
      <c r="N427" s="75">
        <f t="shared" si="148"/>
        <v>0</v>
      </c>
      <c r="O427" s="43">
        <f t="shared" si="149"/>
        <v>0</v>
      </c>
      <c r="P427" s="76">
        <f t="shared" si="150"/>
        <v>2.7814868361645764E-4</v>
      </c>
      <c r="Q427" s="76">
        <f t="shared" si="151"/>
        <v>5.8266889750592303E-5</v>
      </c>
      <c r="R427" s="76">
        <f t="shared" si="152"/>
        <v>8.503331630251602E-6</v>
      </c>
      <c r="S427" s="76">
        <f t="shared" si="153"/>
        <v>3.8906272612971615E-5</v>
      </c>
      <c r="T427" s="76">
        <f t="shared" si="154"/>
        <v>0</v>
      </c>
      <c r="U427" s="76">
        <f t="shared" si="155"/>
        <v>0</v>
      </c>
      <c r="V427" s="77">
        <f t="shared" si="156"/>
        <v>3.1007751937984497E-5</v>
      </c>
      <c r="W427" s="61">
        <f t="shared" si="157"/>
        <v>4.1483292954825758E-2</v>
      </c>
      <c r="X427" s="61">
        <f t="shared" si="158"/>
        <v>4.0263170000000001E-2</v>
      </c>
      <c r="Y427" s="64">
        <f t="shared" si="159"/>
        <v>-1.2201229548257572E-3</v>
      </c>
      <c r="Z427" s="66">
        <f t="shared" si="160"/>
        <v>3.06000092E-2</v>
      </c>
      <c r="AA427" s="67">
        <f t="shared" si="161"/>
        <v>5.2342121000000007E-3</v>
      </c>
      <c r="AB427" s="67">
        <f t="shared" si="162"/>
        <v>2.0131585000000003E-3</v>
      </c>
      <c r="AC427" s="67">
        <f t="shared" si="163"/>
        <v>1.2078950999999999E-3</v>
      </c>
      <c r="AD427" s="67">
        <f t="shared" si="164"/>
        <v>2.0131585E-4</v>
      </c>
      <c r="AE427" s="67">
        <f t="shared" si="165"/>
        <v>2.0131585E-4</v>
      </c>
      <c r="AF427" s="68">
        <f t="shared" si="166"/>
        <v>8.0526339999999999E-4</v>
      </c>
      <c r="AG427" s="69">
        <f t="shared" si="167"/>
        <v>4.0263170000000008E-2</v>
      </c>
    </row>
    <row r="428" spans="1:33">
      <c r="A428" s="101">
        <v>573</v>
      </c>
      <c r="B428" s="1" t="s">
        <v>858</v>
      </c>
      <c r="C428" s="13">
        <v>118428634</v>
      </c>
      <c r="D428" s="13">
        <v>7323</v>
      </c>
      <c r="E428" s="13">
        <v>1003857</v>
      </c>
      <c r="F428" s="13">
        <v>32801.300000000003</v>
      </c>
      <c r="G428" s="3">
        <v>27.8</v>
      </c>
      <c r="H428" s="4">
        <v>0.32433800000000002</v>
      </c>
      <c r="I428" s="71">
        <v>2.4175829999999999E-2</v>
      </c>
      <c r="J428" s="74">
        <f t="shared" si="144"/>
        <v>1.2541590008682761E-4</v>
      </c>
      <c r="K428" s="75">
        <f t="shared" si="145"/>
        <v>1.7747478751677776E-4</v>
      </c>
      <c r="L428" s="75">
        <f t="shared" si="146"/>
        <v>2.5219001770856157E-5</v>
      </c>
      <c r="M428" s="75">
        <f t="shared" si="147"/>
        <v>1.8420186657022895E-3</v>
      </c>
      <c r="N428" s="75">
        <f t="shared" si="148"/>
        <v>5.0643703329914568E-3</v>
      </c>
      <c r="O428" s="43">
        <f t="shared" si="149"/>
        <v>3.2433800000000006E-3</v>
      </c>
      <c r="P428" s="76">
        <f t="shared" si="150"/>
        <v>9.5316084065988986E-5</v>
      </c>
      <c r="Q428" s="76">
        <f t="shared" si="151"/>
        <v>2.307172237718111E-5</v>
      </c>
      <c r="R428" s="76">
        <f t="shared" si="152"/>
        <v>1.260950088542808E-6</v>
      </c>
      <c r="S428" s="76">
        <f t="shared" si="153"/>
        <v>5.5260559971068683E-5</v>
      </c>
      <c r="T428" s="76">
        <f t="shared" si="154"/>
        <v>2.5321851664957284E-5</v>
      </c>
      <c r="U428" s="76">
        <f t="shared" si="155"/>
        <v>1.6216900000000004E-5</v>
      </c>
      <c r="V428" s="77">
        <f t="shared" si="156"/>
        <v>3.1007751937984497E-5</v>
      </c>
      <c r="W428" s="61">
        <f t="shared" si="157"/>
        <v>2.4745582010572333E-2</v>
      </c>
      <c r="X428" s="61">
        <f t="shared" si="158"/>
        <v>2.4175829999999999E-2</v>
      </c>
      <c r="Y428" s="64">
        <f t="shared" si="159"/>
        <v>-5.6975201057233443E-4</v>
      </c>
      <c r="Z428" s="66">
        <f t="shared" si="160"/>
        <v>1.8373630799999999E-2</v>
      </c>
      <c r="AA428" s="67">
        <f t="shared" si="161"/>
        <v>3.1428579000000001E-3</v>
      </c>
      <c r="AB428" s="67">
        <f t="shared" si="162"/>
        <v>1.2087915E-3</v>
      </c>
      <c r="AC428" s="67">
        <f t="shared" si="163"/>
        <v>7.2527489999999991E-4</v>
      </c>
      <c r="AD428" s="67">
        <f t="shared" si="164"/>
        <v>1.2087915E-4</v>
      </c>
      <c r="AE428" s="67">
        <f t="shared" si="165"/>
        <v>1.2087915E-4</v>
      </c>
      <c r="AF428" s="68">
        <f t="shared" si="166"/>
        <v>4.8351660000000001E-4</v>
      </c>
      <c r="AG428" s="69">
        <f t="shared" si="167"/>
        <v>2.4175829999999999E-2</v>
      </c>
    </row>
    <row r="429" spans="1:33">
      <c r="A429" s="101">
        <v>574</v>
      </c>
      <c r="B429" s="1" t="s">
        <v>860</v>
      </c>
      <c r="C429" s="13">
        <v>1062489080</v>
      </c>
      <c r="D429" s="13">
        <v>54261</v>
      </c>
      <c r="E429" s="13">
        <v>21674724</v>
      </c>
      <c r="F429" s="13">
        <v>38376.800000000003</v>
      </c>
      <c r="G429" s="3">
        <v>0</v>
      </c>
      <c r="H429" s="4">
        <v>0</v>
      </c>
      <c r="I429" s="71">
        <v>0.11266791</v>
      </c>
      <c r="J429" s="74">
        <f t="shared" si="144"/>
        <v>1.1251757265107471E-3</v>
      </c>
      <c r="K429" s="75">
        <f t="shared" si="145"/>
        <v>1.3150292838246453E-3</v>
      </c>
      <c r="L429" s="75">
        <f t="shared" si="146"/>
        <v>5.4451470970349211E-4</v>
      </c>
      <c r="M429" s="75">
        <f t="shared" si="147"/>
        <v>2.155121349761248E-3</v>
      </c>
      <c r="N429" s="75">
        <f t="shared" si="148"/>
        <v>0</v>
      </c>
      <c r="O429" s="43">
        <f t="shared" si="149"/>
        <v>0</v>
      </c>
      <c r="P429" s="76">
        <f t="shared" si="150"/>
        <v>8.5513355214816779E-4</v>
      </c>
      <c r="Q429" s="76">
        <f t="shared" si="151"/>
        <v>1.7095380689720389E-4</v>
      </c>
      <c r="R429" s="76">
        <f t="shared" si="152"/>
        <v>2.7225735485174606E-5</v>
      </c>
      <c r="S429" s="76">
        <f t="shared" si="153"/>
        <v>6.4653640492837443E-5</v>
      </c>
      <c r="T429" s="76">
        <f t="shared" si="154"/>
        <v>0</v>
      </c>
      <c r="U429" s="76">
        <f t="shared" si="155"/>
        <v>0</v>
      </c>
      <c r="V429" s="77">
        <f t="shared" si="156"/>
        <v>3.1007751937984497E-5</v>
      </c>
      <c r="W429" s="61">
        <f t="shared" si="157"/>
        <v>0.11489744869613683</v>
      </c>
      <c r="X429" s="61">
        <f t="shared" si="158"/>
        <v>0.11266791</v>
      </c>
      <c r="Y429" s="64">
        <f t="shared" si="159"/>
        <v>-2.2295386961368319E-3</v>
      </c>
      <c r="Z429" s="66">
        <f t="shared" si="160"/>
        <v>8.56276116E-2</v>
      </c>
      <c r="AA429" s="67">
        <f t="shared" si="161"/>
        <v>1.4646828299999999E-2</v>
      </c>
      <c r="AB429" s="67">
        <f t="shared" si="162"/>
        <v>5.6333955E-3</v>
      </c>
      <c r="AC429" s="67">
        <f t="shared" si="163"/>
        <v>3.3800372999999999E-3</v>
      </c>
      <c r="AD429" s="67">
        <f t="shared" si="164"/>
        <v>5.6333955000000002E-4</v>
      </c>
      <c r="AE429" s="67">
        <f t="shared" si="165"/>
        <v>5.6333955000000002E-4</v>
      </c>
      <c r="AF429" s="68">
        <f t="shared" si="166"/>
        <v>2.2533582000000001E-3</v>
      </c>
      <c r="AG429" s="69">
        <f t="shared" si="167"/>
        <v>0.11266791</v>
      </c>
    </row>
    <row r="430" spans="1:33">
      <c r="A430" s="101">
        <v>575</v>
      </c>
      <c r="B430" s="1" t="s">
        <v>862</v>
      </c>
      <c r="C430" s="13">
        <v>148443476</v>
      </c>
      <c r="D430" s="13">
        <v>6587</v>
      </c>
      <c r="E430" s="13">
        <v>1894273</v>
      </c>
      <c r="F430" s="13">
        <v>27385.1</v>
      </c>
      <c r="G430" s="3">
        <v>0</v>
      </c>
      <c r="H430" s="4">
        <v>0</v>
      </c>
      <c r="I430" s="71">
        <v>2.031726E-2</v>
      </c>
      <c r="J430" s="74">
        <f t="shared" si="144"/>
        <v>1.5720161185475964E-4</v>
      </c>
      <c r="K430" s="75">
        <f t="shared" si="145"/>
        <v>1.5963763831394444E-4</v>
      </c>
      <c r="L430" s="75">
        <f t="shared" si="146"/>
        <v>4.7588126736661705E-5</v>
      </c>
      <c r="M430" s="75">
        <f t="shared" si="147"/>
        <v>1.5378617726164439E-3</v>
      </c>
      <c r="N430" s="75">
        <f t="shared" si="148"/>
        <v>0</v>
      </c>
      <c r="O430" s="43">
        <f t="shared" si="149"/>
        <v>0</v>
      </c>
      <c r="P430" s="76">
        <f t="shared" si="150"/>
        <v>1.1947322500961733E-4</v>
      </c>
      <c r="Q430" s="76">
        <f t="shared" si="151"/>
        <v>2.0752892980812779E-5</v>
      </c>
      <c r="R430" s="76">
        <f t="shared" si="152"/>
        <v>2.3794063368330854E-6</v>
      </c>
      <c r="S430" s="76">
        <f t="shared" si="153"/>
        <v>4.6135853178493313E-5</v>
      </c>
      <c r="T430" s="76">
        <f t="shared" si="154"/>
        <v>0</v>
      </c>
      <c r="U430" s="76">
        <f t="shared" si="155"/>
        <v>0</v>
      </c>
      <c r="V430" s="77">
        <f t="shared" si="156"/>
        <v>3.1007751937984497E-5</v>
      </c>
      <c r="W430" s="61">
        <f t="shared" si="157"/>
        <v>2.1974912944374099E-2</v>
      </c>
      <c r="X430" s="61">
        <f t="shared" si="158"/>
        <v>2.031726E-2</v>
      </c>
      <c r="Y430" s="64">
        <f t="shared" si="159"/>
        <v>-1.6576529443740988E-3</v>
      </c>
      <c r="Z430" s="66">
        <f t="shared" si="160"/>
        <v>1.54411176E-2</v>
      </c>
      <c r="AA430" s="67">
        <f t="shared" si="161"/>
        <v>2.6412438E-3</v>
      </c>
      <c r="AB430" s="67">
        <f t="shared" si="162"/>
        <v>1.0158630000000001E-3</v>
      </c>
      <c r="AC430" s="67">
        <f t="shared" si="163"/>
        <v>6.0951780000000001E-4</v>
      </c>
      <c r="AD430" s="67">
        <f t="shared" si="164"/>
        <v>1.0158630000000001E-4</v>
      </c>
      <c r="AE430" s="67">
        <f t="shared" si="165"/>
        <v>1.0158630000000001E-4</v>
      </c>
      <c r="AF430" s="68">
        <f t="shared" si="166"/>
        <v>4.0634520000000003E-4</v>
      </c>
      <c r="AG430" s="69">
        <f t="shared" si="167"/>
        <v>2.0317260000000004E-2</v>
      </c>
    </row>
    <row r="431" spans="1:33">
      <c r="A431" s="101">
        <v>576</v>
      </c>
      <c r="B431" s="1" t="s">
        <v>864</v>
      </c>
      <c r="C431" s="13">
        <v>19377064</v>
      </c>
      <c r="D431" s="13">
        <v>3358</v>
      </c>
      <c r="E431" s="13">
        <v>243443</v>
      </c>
      <c r="F431" s="13">
        <v>23074.3</v>
      </c>
      <c r="G431" s="3">
        <v>0</v>
      </c>
      <c r="H431" s="4">
        <v>0</v>
      </c>
      <c r="I431" s="71">
        <v>9.5252099999999992E-3</v>
      </c>
      <c r="J431" s="74">
        <f t="shared" si="144"/>
        <v>2.0520306960562122E-5</v>
      </c>
      <c r="K431" s="75">
        <f t="shared" si="145"/>
        <v>8.1381993237927044E-5</v>
      </c>
      <c r="L431" s="75">
        <f t="shared" si="146"/>
        <v>6.1158008043999655E-6</v>
      </c>
      <c r="M431" s="75">
        <f t="shared" si="147"/>
        <v>1.2957806946070531E-3</v>
      </c>
      <c r="N431" s="75">
        <f t="shared" si="148"/>
        <v>0</v>
      </c>
      <c r="O431" s="43">
        <f t="shared" si="149"/>
        <v>0</v>
      </c>
      <c r="P431" s="76">
        <f t="shared" si="150"/>
        <v>1.5595433290027212E-5</v>
      </c>
      <c r="Q431" s="76">
        <f t="shared" si="151"/>
        <v>1.0579659120930515E-5</v>
      </c>
      <c r="R431" s="76">
        <f t="shared" si="152"/>
        <v>3.0579004021999831E-7</v>
      </c>
      <c r="S431" s="76">
        <f t="shared" si="153"/>
        <v>3.8873420838211595E-5</v>
      </c>
      <c r="T431" s="76">
        <f t="shared" si="154"/>
        <v>0</v>
      </c>
      <c r="U431" s="76">
        <f t="shared" si="155"/>
        <v>0</v>
      </c>
      <c r="V431" s="77">
        <f t="shared" si="156"/>
        <v>3.1007751937984497E-5</v>
      </c>
      <c r="W431" s="61">
        <f t="shared" si="157"/>
        <v>9.6362055227373813E-3</v>
      </c>
      <c r="X431" s="61">
        <f t="shared" si="158"/>
        <v>9.5252099999999992E-3</v>
      </c>
      <c r="Y431" s="64">
        <f t="shared" si="159"/>
        <v>-1.1099552273738204E-4</v>
      </c>
      <c r="Z431" s="66">
        <f t="shared" si="160"/>
        <v>7.2391595999999996E-3</v>
      </c>
      <c r="AA431" s="67">
        <f t="shared" si="161"/>
        <v>1.2382773E-3</v>
      </c>
      <c r="AB431" s="67">
        <f t="shared" si="162"/>
        <v>4.7626050000000001E-4</v>
      </c>
      <c r="AC431" s="67">
        <f t="shared" si="163"/>
        <v>2.8575629999999996E-4</v>
      </c>
      <c r="AD431" s="67">
        <f t="shared" si="164"/>
        <v>4.7626049999999998E-5</v>
      </c>
      <c r="AE431" s="67">
        <f t="shared" si="165"/>
        <v>4.7626049999999998E-5</v>
      </c>
      <c r="AF431" s="68">
        <f t="shared" si="166"/>
        <v>1.9050419999999999E-4</v>
      </c>
      <c r="AG431" s="69">
        <f t="shared" si="167"/>
        <v>9.5252099999999992E-3</v>
      </c>
    </row>
    <row r="432" spans="1:33">
      <c r="A432" s="101">
        <v>577</v>
      </c>
      <c r="B432" s="1" t="s">
        <v>866</v>
      </c>
      <c r="C432" s="13">
        <v>99670444</v>
      </c>
      <c r="D432" s="13">
        <v>12135</v>
      </c>
      <c r="E432" s="13">
        <v>2220683</v>
      </c>
      <c r="F432" s="13">
        <v>35751.4</v>
      </c>
      <c r="G432" s="3">
        <v>0</v>
      </c>
      <c r="H432" s="4">
        <v>0</v>
      </c>
      <c r="I432" s="71">
        <v>2.1414200000000001E-2</v>
      </c>
      <c r="J432" s="74">
        <f t="shared" si="144"/>
        <v>1.0555098057040618E-4</v>
      </c>
      <c r="K432" s="75">
        <f t="shared" si="145"/>
        <v>2.9409484453312822E-4</v>
      </c>
      <c r="L432" s="75">
        <f t="shared" si="146"/>
        <v>5.5788233293696382E-5</v>
      </c>
      <c r="M432" s="75">
        <f t="shared" si="147"/>
        <v>2.0076870771886732E-3</v>
      </c>
      <c r="N432" s="75">
        <f t="shared" si="148"/>
        <v>0</v>
      </c>
      <c r="O432" s="43">
        <f t="shared" si="149"/>
        <v>0</v>
      </c>
      <c r="P432" s="76">
        <f t="shared" si="150"/>
        <v>8.0218745233508703E-5</v>
      </c>
      <c r="Q432" s="76">
        <f t="shared" si="151"/>
        <v>3.8232329789306672E-5</v>
      </c>
      <c r="R432" s="76">
        <f t="shared" si="152"/>
        <v>2.7894116646848192E-6</v>
      </c>
      <c r="S432" s="76">
        <f t="shared" si="153"/>
        <v>6.0230612315660196E-5</v>
      </c>
      <c r="T432" s="76">
        <f t="shared" si="154"/>
        <v>0</v>
      </c>
      <c r="U432" s="76">
        <f t="shared" si="155"/>
        <v>0</v>
      </c>
      <c r="V432" s="77">
        <f t="shared" si="156"/>
        <v>3.1007751937984497E-5</v>
      </c>
      <c r="W432" s="61">
        <f t="shared" si="157"/>
        <v>2.1247885094114488E-2</v>
      </c>
      <c r="X432" s="61">
        <f t="shared" si="158"/>
        <v>2.1414200000000001E-2</v>
      </c>
      <c r="Y432" s="64">
        <f t="shared" si="159"/>
        <v>1.6631490588551318E-4</v>
      </c>
      <c r="Z432" s="66">
        <f t="shared" si="160"/>
        <v>1.6274792E-2</v>
      </c>
      <c r="AA432" s="67">
        <f t="shared" si="161"/>
        <v>2.7838460000000004E-3</v>
      </c>
      <c r="AB432" s="67">
        <f t="shared" si="162"/>
        <v>1.0707100000000001E-3</v>
      </c>
      <c r="AC432" s="67">
        <f t="shared" si="163"/>
        <v>6.4242599999999998E-4</v>
      </c>
      <c r="AD432" s="67">
        <f t="shared" si="164"/>
        <v>1.0707100000000001E-4</v>
      </c>
      <c r="AE432" s="67">
        <f t="shared" si="165"/>
        <v>1.0707100000000001E-4</v>
      </c>
      <c r="AF432" s="68">
        <f t="shared" si="166"/>
        <v>4.2828400000000002E-4</v>
      </c>
      <c r="AG432" s="69">
        <f t="shared" si="167"/>
        <v>2.1414200000000001E-2</v>
      </c>
    </row>
    <row r="433" spans="1:33">
      <c r="A433" s="101">
        <v>578</v>
      </c>
      <c r="B433" s="1" t="s">
        <v>868</v>
      </c>
      <c r="C433" s="13">
        <v>89562313</v>
      </c>
      <c r="D433" s="13">
        <v>18269</v>
      </c>
      <c r="E433" s="13">
        <v>1019056</v>
      </c>
      <c r="F433" s="13">
        <v>49249</v>
      </c>
      <c r="G433" s="3">
        <v>0</v>
      </c>
      <c r="H433" s="4">
        <v>0</v>
      </c>
      <c r="I433" s="71">
        <v>2.466113E-2</v>
      </c>
      <c r="J433" s="74">
        <f t="shared" si="144"/>
        <v>9.4846471831746206E-5</v>
      </c>
      <c r="K433" s="75">
        <f t="shared" si="145"/>
        <v>4.4275391139478532E-4</v>
      </c>
      <c r="L433" s="75">
        <f t="shared" si="146"/>
        <v>2.5600832657043377E-5</v>
      </c>
      <c r="M433" s="75">
        <f t="shared" si="147"/>
        <v>2.7656701797542185E-3</v>
      </c>
      <c r="N433" s="75">
        <f t="shared" si="148"/>
        <v>0</v>
      </c>
      <c r="O433" s="43">
        <f t="shared" si="149"/>
        <v>0</v>
      </c>
      <c r="P433" s="76">
        <f t="shared" si="150"/>
        <v>7.2083318592127121E-5</v>
      </c>
      <c r="Q433" s="76">
        <f t="shared" si="151"/>
        <v>5.755800848132209E-5</v>
      </c>
      <c r="R433" s="76">
        <f t="shared" si="152"/>
        <v>1.280041632852169E-6</v>
      </c>
      <c r="S433" s="76">
        <f t="shared" si="153"/>
        <v>8.2970105392626552E-5</v>
      </c>
      <c r="T433" s="76">
        <f t="shared" si="154"/>
        <v>0</v>
      </c>
      <c r="U433" s="76">
        <f t="shared" si="155"/>
        <v>0</v>
      </c>
      <c r="V433" s="77">
        <f t="shared" si="156"/>
        <v>3.1007751937984497E-5</v>
      </c>
      <c r="W433" s="61">
        <f t="shared" si="157"/>
        <v>2.448992260369124E-2</v>
      </c>
      <c r="X433" s="61">
        <f t="shared" si="158"/>
        <v>2.466113E-2</v>
      </c>
      <c r="Y433" s="64">
        <f t="shared" si="159"/>
        <v>1.7120739630875972E-4</v>
      </c>
      <c r="Z433" s="66">
        <f t="shared" si="160"/>
        <v>1.87424588E-2</v>
      </c>
      <c r="AA433" s="67">
        <f t="shared" si="161"/>
        <v>3.2059469000000002E-3</v>
      </c>
      <c r="AB433" s="67">
        <f t="shared" si="162"/>
        <v>1.2330565000000001E-3</v>
      </c>
      <c r="AC433" s="67">
        <f t="shared" si="163"/>
        <v>7.3983389999999994E-4</v>
      </c>
      <c r="AD433" s="67">
        <f t="shared" si="164"/>
        <v>1.2330564999999999E-4</v>
      </c>
      <c r="AE433" s="67">
        <f t="shared" si="165"/>
        <v>1.2330564999999999E-4</v>
      </c>
      <c r="AF433" s="68">
        <f t="shared" si="166"/>
        <v>4.9322259999999996E-4</v>
      </c>
      <c r="AG433" s="69">
        <f t="shared" si="167"/>
        <v>2.4661129999999996E-2</v>
      </c>
    </row>
    <row r="434" spans="1:33">
      <c r="A434" s="101">
        <v>579</v>
      </c>
      <c r="B434" s="1" t="s">
        <v>870</v>
      </c>
      <c r="C434" s="13">
        <v>98130077</v>
      </c>
      <c r="D434" s="13">
        <v>4273</v>
      </c>
      <c r="E434" s="13">
        <v>520820</v>
      </c>
      <c r="F434" s="13">
        <v>12461.9</v>
      </c>
      <c r="G434" s="3">
        <v>0</v>
      </c>
      <c r="H434" s="4">
        <v>0</v>
      </c>
      <c r="I434" s="71">
        <v>1.3875230000000001E-2</v>
      </c>
      <c r="J434" s="74">
        <f t="shared" si="144"/>
        <v>1.0391973222071193E-4</v>
      </c>
      <c r="K434" s="75">
        <f t="shared" si="145"/>
        <v>1.0355725345612337E-4</v>
      </c>
      <c r="L434" s="75">
        <f t="shared" si="146"/>
        <v>1.3084095147314114E-5</v>
      </c>
      <c r="M434" s="75">
        <f t="shared" si="147"/>
        <v>6.9982142202032721E-4</v>
      </c>
      <c r="N434" s="75">
        <f t="shared" si="148"/>
        <v>0</v>
      </c>
      <c r="O434" s="43">
        <f t="shared" si="149"/>
        <v>0</v>
      </c>
      <c r="P434" s="76">
        <f t="shared" si="150"/>
        <v>7.8978996487741066E-5</v>
      </c>
      <c r="Q434" s="76">
        <f t="shared" si="151"/>
        <v>1.3462442949296038E-5</v>
      </c>
      <c r="R434" s="76">
        <f t="shared" si="152"/>
        <v>6.5420475736570575E-7</v>
      </c>
      <c r="S434" s="76">
        <f t="shared" si="153"/>
        <v>2.0994642660609817E-5</v>
      </c>
      <c r="T434" s="76">
        <f t="shared" si="154"/>
        <v>0</v>
      </c>
      <c r="U434" s="76">
        <f t="shared" si="155"/>
        <v>0</v>
      </c>
      <c r="V434" s="77">
        <f t="shared" si="156"/>
        <v>3.1007751937984497E-5</v>
      </c>
      <c r="W434" s="61">
        <f t="shared" si="157"/>
        <v>1.4509803879299713E-2</v>
      </c>
      <c r="X434" s="61">
        <f t="shared" si="158"/>
        <v>1.3875230000000001E-2</v>
      </c>
      <c r="Y434" s="64">
        <f t="shared" si="159"/>
        <v>-6.3457387929971229E-4</v>
      </c>
      <c r="Z434" s="66">
        <f t="shared" si="160"/>
        <v>1.0545174800000001E-2</v>
      </c>
      <c r="AA434" s="67">
        <f t="shared" si="161"/>
        <v>1.8037799000000002E-3</v>
      </c>
      <c r="AB434" s="67">
        <f t="shared" si="162"/>
        <v>6.9376150000000005E-4</v>
      </c>
      <c r="AC434" s="67">
        <f t="shared" si="163"/>
        <v>4.1625689999999998E-4</v>
      </c>
      <c r="AD434" s="67">
        <f t="shared" si="164"/>
        <v>6.9376150000000005E-5</v>
      </c>
      <c r="AE434" s="67">
        <f t="shared" si="165"/>
        <v>6.9376150000000005E-5</v>
      </c>
      <c r="AF434" s="68">
        <f t="shared" si="166"/>
        <v>2.7750460000000002E-4</v>
      </c>
      <c r="AG434" s="69">
        <f t="shared" si="167"/>
        <v>1.3875230000000002E-2</v>
      </c>
    </row>
    <row r="435" spans="1:33">
      <c r="A435" s="101">
        <v>580</v>
      </c>
      <c r="B435" s="1" t="s">
        <v>872</v>
      </c>
      <c r="C435" s="13">
        <v>80096507</v>
      </c>
      <c r="D435" s="13">
        <v>4446</v>
      </c>
      <c r="E435" s="13">
        <v>670666</v>
      </c>
      <c r="F435" s="13">
        <v>16804.3</v>
      </c>
      <c r="G435" s="3">
        <v>0</v>
      </c>
      <c r="H435" s="4">
        <v>0</v>
      </c>
      <c r="I435" s="71">
        <v>1.415573E-2</v>
      </c>
      <c r="J435" s="74">
        <f t="shared" si="144"/>
        <v>8.4822185141609314E-5</v>
      </c>
      <c r="K435" s="75">
        <f t="shared" si="145"/>
        <v>1.0774995292907196E-4</v>
      </c>
      <c r="L435" s="75">
        <f t="shared" si="146"/>
        <v>1.6848542214332337E-5</v>
      </c>
      <c r="M435" s="75">
        <f t="shared" si="147"/>
        <v>9.4367705743555834E-4</v>
      </c>
      <c r="N435" s="75">
        <f t="shared" si="148"/>
        <v>0</v>
      </c>
      <c r="O435" s="43">
        <f t="shared" si="149"/>
        <v>0</v>
      </c>
      <c r="P435" s="76">
        <f t="shared" si="150"/>
        <v>6.4464860707623078E-5</v>
      </c>
      <c r="Q435" s="76">
        <f t="shared" si="151"/>
        <v>1.4007493880779355E-5</v>
      </c>
      <c r="R435" s="76">
        <f t="shared" si="152"/>
        <v>8.4242711071661693E-7</v>
      </c>
      <c r="S435" s="76">
        <f t="shared" si="153"/>
        <v>2.8310311723066751E-5</v>
      </c>
      <c r="T435" s="76">
        <f t="shared" si="154"/>
        <v>0</v>
      </c>
      <c r="U435" s="76">
        <f t="shared" si="155"/>
        <v>0</v>
      </c>
      <c r="V435" s="77">
        <f t="shared" si="156"/>
        <v>3.1007751937984497E-5</v>
      </c>
      <c r="W435" s="61">
        <f t="shared" si="157"/>
        <v>1.3863284536017029E-2</v>
      </c>
      <c r="X435" s="61">
        <f t="shared" si="158"/>
        <v>1.415573E-2</v>
      </c>
      <c r="Y435" s="64">
        <f t="shared" si="159"/>
        <v>2.9244546398297065E-4</v>
      </c>
      <c r="Z435" s="66">
        <f t="shared" si="160"/>
        <v>1.07583548E-2</v>
      </c>
      <c r="AA435" s="67">
        <f t="shared" si="161"/>
        <v>1.8402449000000001E-3</v>
      </c>
      <c r="AB435" s="67">
        <f t="shared" si="162"/>
        <v>7.0778650000000002E-4</v>
      </c>
      <c r="AC435" s="67">
        <f t="shared" si="163"/>
        <v>4.2467189999999998E-4</v>
      </c>
      <c r="AD435" s="67">
        <f t="shared" si="164"/>
        <v>7.0778649999999997E-5</v>
      </c>
      <c r="AE435" s="67">
        <f t="shared" si="165"/>
        <v>7.0778649999999997E-5</v>
      </c>
      <c r="AF435" s="68">
        <f t="shared" si="166"/>
        <v>2.8311459999999999E-4</v>
      </c>
      <c r="AG435" s="69">
        <f t="shared" si="167"/>
        <v>1.415573E-2</v>
      </c>
    </row>
    <row r="436" spans="1:33">
      <c r="A436" s="101">
        <v>581</v>
      </c>
      <c r="B436" s="1" t="s">
        <v>874</v>
      </c>
      <c r="C436" s="13">
        <v>1447164674</v>
      </c>
      <c r="D436" s="13">
        <v>113068</v>
      </c>
      <c r="E436" s="13">
        <v>56313513</v>
      </c>
      <c r="F436" s="13">
        <v>209.3</v>
      </c>
      <c r="G436" s="3">
        <v>7.48</v>
      </c>
      <c r="H436" s="4">
        <v>0</v>
      </c>
      <c r="I436" s="71">
        <v>0.16360556000000001</v>
      </c>
      <c r="J436" s="74">
        <f t="shared" si="144"/>
        <v>1.5325471048122572E-3</v>
      </c>
      <c r="K436" s="75">
        <f t="shared" si="145"/>
        <v>2.7402320462852695E-3</v>
      </c>
      <c r="L436" s="75">
        <f t="shared" si="146"/>
        <v>1.4147140320485202E-3</v>
      </c>
      <c r="M436" s="75">
        <f t="shared" si="147"/>
        <v>1.1753634969695993E-5</v>
      </c>
      <c r="N436" s="75">
        <f t="shared" si="148"/>
        <v>1.3626435284451832E-3</v>
      </c>
      <c r="O436" s="43">
        <f t="shared" si="149"/>
        <v>0</v>
      </c>
      <c r="P436" s="76">
        <f t="shared" si="150"/>
        <v>1.1647357996573155E-3</v>
      </c>
      <c r="Q436" s="76">
        <f t="shared" si="151"/>
        <v>3.5623016601708503E-4</v>
      </c>
      <c r="R436" s="76">
        <f t="shared" si="152"/>
        <v>7.0735701602426011E-5</v>
      </c>
      <c r="S436" s="76">
        <f t="shared" si="153"/>
        <v>3.5260904909087978E-7</v>
      </c>
      <c r="T436" s="76">
        <f t="shared" si="154"/>
        <v>6.8132176422259161E-6</v>
      </c>
      <c r="U436" s="76">
        <f t="shared" si="155"/>
        <v>0</v>
      </c>
      <c r="V436" s="77">
        <f t="shared" si="156"/>
        <v>3.1007751937984497E-5</v>
      </c>
      <c r="W436" s="61">
        <f t="shared" si="157"/>
        <v>0.16298752459061278</v>
      </c>
      <c r="X436" s="61">
        <f t="shared" si="158"/>
        <v>0.16360556000000001</v>
      </c>
      <c r="Y436" s="64">
        <f t="shared" si="159"/>
        <v>6.1803540938723533E-4</v>
      </c>
      <c r="Z436" s="66">
        <f t="shared" si="160"/>
        <v>0.12434022560000001</v>
      </c>
      <c r="AA436" s="67">
        <f t="shared" si="161"/>
        <v>2.1268722800000001E-2</v>
      </c>
      <c r="AB436" s="67">
        <f t="shared" si="162"/>
        <v>8.1802780000000009E-3</v>
      </c>
      <c r="AC436" s="67">
        <f t="shared" si="163"/>
        <v>4.9081668000000005E-3</v>
      </c>
      <c r="AD436" s="67">
        <f t="shared" si="164"/>
        <v>8.1802780000000009E-4</v>
      </c>
      <c r="AE436" s="67">
        <f t="shared" si="165"/>
        <v>8.1802780000000009E-4</v>
      </c>
      <c r="AF436" s="68">
        <f t="shared" si="166"/>
        <v>3.2721112000000004E-3</v>
      </c>
      <c r="AG436" s="69">
        <f t="shared" si="167"/>
        <v>0.16360556000000004</v>
      </c>
    </row>
    <row r="437" spans="1:33">
      <c r="A437" s="101">
        <v>582</v>
      </c>
      <c r="B437" s="1" t="s">
        <v>876</v>
      </c>
      <c r="C437" s="13">
        <v>14229561967</v>
      </c>
      <c r="D437" s="13">
        <v>604682</v>
      </c>
      <c r="E437" s="13">
        <v>541044160</v>
      </c>
      <c r="F437" s="13">
        <v>43050.48</v>
      </c>
      <c r="G437" s="3">
        <v>0</v>
      </c>
      <c r="H437" s="4">
        <v>0.18352199999999999</v>
      </c>
      <c r="I437" s="71">
        <v>1.40665415</v>
      </c>
      <c r="J437" s="74">
        <f t="shared" si="144"/>
        <v>1.5069103321183237E-2</v>
      </c>
      <c r="K437" s="75">
        <f t="shared" si="145"/>
        <v>1.4654623715037582E-2</v>
      </c>
      <c r="L437" s="75">
        <f t="shared" si="146"/>
        <v>1.3592168634727239E-2</v>
      </c>
      <c r="M437" s="75">
        <f t="shared" si="147"/>
        <v>2.4175806363602387E-3</v>
      </c>
      <c r="N437" s="75">
        <f t="shared" si="148"/>
        <v>0</v>
      </c>
      <c r="O437" s="43">
        <f t="shared" si="149"/>
        <v>1.8352200000000003E-3</v>
      </c>
      <c r="P437" s="76">
        <f t="shared" si="150"/>
        <v>1.1452518524099261E-2</v>
      </c>
      <c r="Q437" s="76">
        <f t="shared" si="151"/>
        <v>1.9051010829548858E-3</v>
      </c>
      <c r="R437" s="76">
        <f t="shared" si="152"/>
        <v>6.79608431736362E-4</v>
      </c>
      <c r="S437" s="76">
        <f t="shared" si="153"/>
        <v>7.2527419090807161E-5</v>
      </c>
      <c r="T437" s="76">
        <f t="shared" si="154"/>
        <v>0</v>
      </c>
      <c r="U437" s="76">
        <f t="shared" si="155"/>
        <v>9.1761000000000018E-6</v>
      </c>
      <c r="V437" s="77">
        <f t="shared" si="156"/>
        <v>3.1007751937984497E-5</v>
      </c>
      <c r="W437" s="61">
        <f t="shared" si="157"/>
        <v>1.4149939309819297</v>
      </c>
      <c r="X437" s="61">
        <f t="shared" si="158"/>
        <v>1.40665415</v>
      </c>
      <c r="Y437" s="64">
        <f t="shared" si="159"/>
        <v>-8.3397809819296675E-3</v>
      </c>
      <c r="Z437" s="66">
        <f t="shared" si="160"/>
        <v>1.069057154</v>
      </c>
      <c r="AA437" s="67">
        <f t="shared" si="161"/>
        <v>0.18286503950000002</v>
      </c>
      <c r="AB437" s="67">
        <f t="shared" si="162"/>
        <v>7.0332707500000008E-2</v>
      </c>
      <c r="AC437" s="67">
        <f t="shared" si="163"/>
        <v>4.2199624499999998E-2</v>
      </c>
      <c r="AD437" s="67">
        <f t="shared" si="164"/>
        <v>7.0332707500000008E-3</v>
      </c>
      <c r="AE437" s="67">
        <f t="shared" si="165"/>
        <v>7.0332707500000008E-3</v>
      </c>
      <c r="AF437" s="68">
        <f t="shared" si="166"/>
        <v>2.8133083000000003E-2</v>
      </c>
      <c r="AG437" s="69">
        <f t="shared" si="167"/>
        <v>1.40665415</v>
      </c>
    </row>
    <row r="438" spans="1:33">
      <c r="A438" s="101">
        <v>583</v>
      </c>
      <c r="B438" s="1" t="s">
        <v>878</v>
      </c>
      <c r="C438" s="13">
        <v>53592838</v>
      </c>
      <c r="D438" s="13">
        <v>6163</v>
      </c>
      <c r="E438" s="13">
        <v>532482</v>
      </c>
      <c r="F438" s="13">
        <v>27330.6</v>
      </c>
      <c r="G438" s="3">
        <v>0</v>
      </c>
      <c r="H438" s="4">
        <v>0</v>
      </c>
      <c r="I438" s="71">
        <v>1.371591E-2</v>
      </c>
      <c r="J438" s="74">
        <f t="shared" si="144"/>
        <v>5.6754804889310278E-5</v>
      </c>
      <c r="K438" s="75">
        <f t="shared" si="145"/>
        <v>1.4936188931666004E-4</v>
      </c>
      <c r="L438" s="75">
        <f t="shared" si="146"/>
        <v>1.3377069145255777E-5</v>
      </c>
      <c r="M438" s="75">
        <f t="shared" si="147"/>
        <v>1.5348012226601684E-3</v>
      </c>
      <c r="N438" s="75">
        <f t="shared" si="148"/>
        <v>0</v>
      </c>
      <c r="O438" s="43">
        <f t="shared" si="149"/>
        <v>0</v>
      </c>
      <c r="P438" s="76">
        <f t="shared" si="150"/>
        <v>4.3133651715875814E-5</v>
      </c>
      <c r="Q438" s="76">
        <f t="shared" si="151"/>
        <v>1.9417045611165805E-5</v>
      </c>
      <c r="R438" s="76">
        <f t="shared" si="152"/>
        <v>6.6885345726278891E-7</v>
      </c>
      <c r="S438" s="76">
        <f t="shared" si="153"/>
        <v>4.6044036679805049E-5</v>
      </c>
      <c r="T438" s="76">
        <f t="shared" si="154"/>
        <v>0</v>
      </c>
      <c r="U438" s="76">
        <f t="shared" si="155"/>
        <v>0</v>
      </c>
      <c r="V438" s="77">
        <f t="shared" si="156"/>
        <v>3.1007751937984497E-5</v>
      </c>
      <c r="W438" s="61">
        <f t="shared" si="157"/>
        <v>1.4027133940209397E-2</v>
      </c>
      <c r="X438" s="61">
        <f t="shared" si="158"/>
        <v>1.371591E-2</v>
      </c>
      <c r="Y438" s="64">
        <f t="shared" si="159"/>
        <v>-3.1122394020939755E-4</v>
      </c>
      <c r="Z438" s="66">
        <f t="shared" si="160"/>
        <v>1.0424091599999999E-2</v>
      </c>
      <c r="AA438" s="67">
        <f t="shared" si="161"/>
        <v>1.7830683E-3</v>
      </c>
      <c r="AB438" s="67">
        <f t="shared" si="162"/>
        <v>6.8579550000000006E-4</v>
      </c>
      <c r="AC438" s="67">
        <f t="shared" si="163"/>
        <v>4.1147729999999998E-4</v>
      </c>
      <c r="AD438" s="67">
        <f t="shared" si="164"/>
        <v>6.8579549999999993E-5</v>
      </c>
      <c r="AE438" s="67">
        <f t="shared" si="165"/>
        <v>6.8579549999999993E-5</v>
      </c>
      <c r="AF438" s="68">
        <f t="shared" si="166"/>
        <v>2.7431819999999997E-4</v>
      </c>
      <c r="AG438" s="69">
        <f t="shared" si="167"/>
        <v>1.3715909999999998E-2</v>
      </c>
    </row>
    <row r="439" spans="1:33">
      <c r="A439" s="101">
        <v>584</v>
      </c>
      <c r="B439" s="1" t="s">
        <v>880</v>
      </c>
      <c r="C439" s="13">
        <v>592737024</v>
      </c>
      <c r="D439" s="13">
        <v>3436</v>
      </c>
      <c r="E439" s="13">
        <v>1135358</v>
      </c>
      <c r="F439" s="13">
        <v>7833</v>
      </c>
      <c r="G439" s="3">
        <v>22.35</v>
      </c>
      <c r="H439" s="4">
        <v>0</v>
      </c>
      <c r="I439" s="71">
        <v>5.0274729999999997E-2</v>
      </c>
      <c r="J439" s="74">
        <f t="shared" si="144"/>
        <v>6.2770839170320529E-4</v>
      </c>
      <c r="K439" s="75">
        <f t="shared" si="145"/>
        <v>8.3272343289314264E-5</v>
      </c>
      <c r="L439" s="75">
        <f t="shared" si="146"/>
        <v>2.8522583806812828E-5</v>
      </c>
      <c r="M439" s="75">
        <f t="shared" si="147"/>
        <v>4.3987684050467613E-4</v>
      </c>
      <c r="N439" s="75">
        <f t="shared" si="148"/>
        <v>4.0715351418114769E-3</v>
      </c>
      <c r="O439" s="43">
        <f t="shared" si="149"/>
        <v>0</v>
      </c>
      <c r="P439" s="76">
        <f t="shared" si="150"/>
        <v>4.7705837769443604E-4</v>
      </c>
      <c r="Q439" s="76">
        <f t="shared" si="151"/>
        <v>1.0825404627610855E-5</v>
      </c>
      <c r="R439" s="76">
        <f t="shared" si="152"/>
        <v>1.4261291903406415E-6</v>
      </c>
      <c r="S439" s="76">
        <f t="shared" si="153"/>
        <v>1.3196305215140283E-5</v>
      </c>
      <c r="T439" s="76">
        <f t="shared" si="154"/>
        <v>2.0357675709057384E-5</v>
      </c>
      <c r="U439" s="76">
        <f t="shared" si="155"/>
        <v>0</v>
      </c>
      <c r="V439" s="77">
        <f t="shared" si="156"/>
        <v>3.1007751937984497E-5</v>
      </c>
      <c r="W439" s="61">
        <f t="shared" si="157"/>
        <v>5.5387164437456983E-2</v>
      </c>
      <c r="X439" s="61">
        <f t="shared" si="158"/>
        <v>5.0274729999999997E-2</v>
      </c>
      <c r="Y439" s="64">
        <f t="shared" si="159"/>
        <v>-5.1124344374569863E-3</v>
      </c>
      <c r="Z439" s="66">
        <f t="shared" si="160"/>
        <v>3.8208794800000001E-2</v>
      </c>
      <c r="AA439" s="67">
        <f t="shared" si="161"/>
        <v>6.5357148999999996E-3</v>
      </c>
      <c r="AB439" s="67">
        <f t="shared" si="162"/>
        <v>2.5137365000000001E-3</v>
      </c>
      <c r="AC439" s="67">
        <f t="shared" si="163"/>
        <v>1.5082418999999999E-3</v>
      </c>
      <c r="AD439" s="67">
        <f t="shared" si="164"/>
        <v>2.5137365E-4</v>
      </c>
      <c r="AE439" s="67">
        <f t="shared" si="165"/>
        <v>2.5137365E-4</v>
      </c>
      <c r="AF439" s="68">
        <f t="shared" si="166"/>
        <v>1.0054946E-3</v>
      </c>
      <c r="AG439" s="69">
        <f t="shared" si="167"/>
        <v>5.0274729999999997E-2</v>
      </c>
    </row>
    <row r="440" spans="1:33">
      <c r="A440" s="101">
        <v>585</v>
      </c>
      <c r="B440" s="1" t="s">
        <v>882</v>
      </c>
      <c r="C440" s="13">
        <v>99187485</v>
      </c>
      <c r="D440" s="13">
        <v>10414</v>
      </c>
      <c r="E440" s="13">
        <v>1660445</v>
      </c>
      <c r="F440" s="13">
        <v>26643</v>
      </c>
      <c r="G440" s="3">
        <v>0</v>
      </c>
      <c r="H440" s="4">
        <v>0</v>
      </c>
      <c r="I440" s="71">
        <v>2.04148E-2</v>
      </c>
      <c r="J440" s="74">
        <f t="shared" si="144"/>
        <v>1.0503952708450315E-4</v>
      </c>
      <c r="K440" s="75">
        <f t="shared" si="145"/>
        <v>2.5238596711726392E-4</v>
      </c>
      <c r="L440" s="75">
        <f t="shared" si="146"/>
        <v>4.1713874979612885E-5</v>
      </c>
      <c r="M440" s="75">
        <f t="shared" si="147"/>
        <v>1.4961877520191607E-3</v>
      </c>
      <c r="N440" s="75">
        <f t="shared" si="148"/>
        <v>0</v>
      </c>
      <c r="O440" s="43">
        <f t="shared" si="149"/>
        <v>0</v>
      </c>
      <c r="P440" s="76">
        <f t="shared" si="150"/>
        <v>7.9830040584222397E-5</v>
      </c>
      <c r="Q440" s="76">
        <f t="shared" si="151"/>
        <v>3.2810175725244312E-5</v>
      </c>
      <c r="R440" s="76">
        <f t="shared" si="152"/>
        <v>2.0856937489806443E-6</v>
      </c>
      <c r="S440" s="76">
        <f t="shared" si="153"/>
        <v>4.4885632560574817E-5</v>
      </c>
      <c r="T440" s="76">
        <f t="shared" si="154"/>
        <v>0</v>
      </c>
      <c r="U440" s="76">
        <f t="shared" si="155"/>
        <v>0</v>
      </c>
      <c r="V440" s="77">
        <f t="shared" si="156"/>
        <v>3.1007751937984497E-5</v>
      </c>
      <c r="W440" s="61">
        <f t="shared" si="157"/>
        <v>1.906192945570067E-2</v>
      </c>
      <c r="X440" s="61">
        <f t="shared" si="158"/>
        <v>2.04148E-2</v>
      </c>
      <c r="Y440" s="64">
        <f t="shared" si="159"/>
        <v>1.3528705442993304E-3</v>
      </c>
      <c r="Z440" s="66">
        <f t="shared" si="160"/>
        <v>1.5515248000000001E-2</v>
      </c>
      <c r="AA440" s="67">
        <f t="shared" si="161"/>
        <v>2.6539240000000002E-3</v>
      </c>
      <c r="AB440" s="67">
        <f t="shared" si="162"/>
        <v>1.02074E-3</v>
      </c>
      <c r="AC440" s="67">
        <f t="shared" si="163"/>
        <v>6.1244399999999997E-4</v>
      </c>
      <c r="AD440" s="67">
        <f t="shared" si="164"/>
        <v>1.02074E-4</v>
      </c>
      <c r="AE440" s="67">
        <f t="shared" si="165"/>
        <v>1.02074E-4</v>
      </c>
      <c r="AF440" s="68">
        <f t="shared" si="166"/>
        <v>4.08296E-4</v>
      </c>
      <c r="AG440" s="69">
        <f t="shared" si="167"/>
        <v>2.04148E-2</v>
      </c>
    </row>
    <row r="441" spans="1:33">
      <c r="A441" s="101">
        <v>586</v>
      </c>
      <c r="B441" s="1" t="s">
        <v>884</v>
      </c>
      <c r="C441" s="13">
        <v>123648494</v>
      </c>
      <c r="D441" s="13">
        <v>9935</v>
      </c>
      <c r="E441" s="13">
        <v>1016193</v>
      </c>
      <c r="F441" s="13">
        <v>34582.9</v>
      </c>
      <c r="G441" s="3">
        <v>0</v>
      </c>
      <c r="H441" s="4">
        <v>0</v>
      </c>
      <c r="I441" s="71">
        <v>2.2039690000000001E-2</v>
      </c>
      <c r="J441" s="74">
        <f t="shared" si="144"/>
        <v>1.3094373079901186E-4</v>
      </c>
      <c r="K441" s="75">
        <f t="shared" si="145"/>
        <v>2.4077727898118081E-4</v>
      </c>
      <c r="L441" s="75">
        <f t="shared" si="146"/>
        <v>2.5528908068112922E-5</v>
      </c>
      <c r="M441" s="75">
        <f t="shared" si="147"/>
        <v>1.9420677629885311E-3</v>
      </c>
      <c r="N441" s="75">
        <f t="shared" si="148"/>
        <v>0</v>
      </c>
      <c r="O441" s="43">
        <f t="shared" si="149"/>
        <v>0</v>
      </c>
      <c r="P441" s="76">
        <f t="shared" si="150"/>
        <v>9.9517235407249022E-5</v>
      </c>
      <c r="Q441" s="76">
        <f t="shared" si="151"/>
        <v>3.1301046267553506E-5</v>
      </c>
      <c r="R441" s="76">
        <f t="shared" si="152"/>
        <v>1.2764454034056462E-6</v>
      </c>
      <c r="S441" s="76">
        <f t="shared" si="153"/>
        <v>5.8262032889655929E-5</v>
      </c>
      <c r="T441" s="76">
        <f t="shared" si="154"/>
        <v>0</v>
      </c>
      <c r="U441" s="76">
        <f t="shared" si="155"/>
        <v>0</v>
      </c>
      <c r="V441" s="77">
        <f t="shared" si="156"/>
        <v>3.1007751937984497E-5</v>
      </c>
      <c r="W441" s="61">
        <f t="shared" si="157"/>
        <v>2.2136451190584862E-2</v>
      </c>
      <c r="X441" s="61">
        <f t="shared" si="158"/>
        <v>2.2039690000000001E-2</v>
      </c>
      <c r="Y441" s="64">
        <f t="shared" si="159"/>
        <v>-9.6761190584861156E-5</v>
      </c>
      <c r="Z441" s="66">
        <f t="shared" si="160"/>
        <v>1.67501644E-2</v>
      </c>
      <c r="AA441" s="67">
        <f t="shared" si="161"/>
        <v>2.8651597000000002E-3</v>
      </c>
      <c r="AB441" s="67">
        <f t="shared" si="162"/>
        <v>1.1019845E-3</v>
      </c>
      <c r="AC441" s="67">
        <f t="shared" si="163"/>
        <v>6.611907E-4</v>
      </c>
      <c r="AD441" s="67">
        <f t="shared" si="164"/>
        <v>1.1019845000000001E-4</v>
      </c>
      <c r="AE441" s="67">
        <f t="shared" si="165"/>
        <v>1.1019845000000001E-4</v>
      </c>
      <c r="AF441" s="68">
        <f t="shared" si="166"/>
        <v>4.4079380000000004E-4</v>
      </c>
      <c r="AG441" s="69">
        <f t="shared" si="167"/>
        <v>2.2039690000000004E-2</v>
      </c>
    </row>
    <row r="442" spans="1:33">
      <c r="A442" s="101">
        <v>587</v>
      </c>
      <c r="B442" s="1" t="s">
        <v>886</v>
      </c>
      <c r="C442" s="13">
        <v>6015084409</v>
      </c>
      <c r="D442" s="13">
        <v>186253</v>
      </c>
      <c r="E442" s="13">
        <v>102351132</v>
      </c>
      <c r="F442" s="13">
        <v>32972.199999999997</v>
      </c>
      <c r="G442" s="3">
        <v>0</v>
      </c>
      <c r="H442" s="4">
        <v>0.36136000000000001</v>
      </c>
      <c r="I442" s="71">
        <v>0.56495508000000005</v>
      </c>
      <c r="J442" s="74">
        <f t="shared" si="144"/>
        <v>6.3699732047317074E-3</v>
      </c>
      <c r="K442" s="75">
        <f t="shared" si="145"/>
        <v>4.5138893348849393E-3</v>
      </c>
      <c r="L442" s="75">
        <f t="shared" si="146"/>
        <v>2.5712759677495225E-3</v>
      </c>
      <c r="M442" s="75">
        <f t="shared" si="147"/>
        <v>1.8516158764826094E-3</v>
      </c>
      <c r="N442" s="75">
        <f t="shared" si="148"/>
        <v>0</v>
      </c>
      <c r="O442" s="43">
        <f t="shared" si="149"/>
        <v>3.6136000000000007E-3</v>
      </c>
      <c r="P442" s="76">
        <f t="shared" si="150"/>
        <v>4.8411796355960976E-3</v>
      </c>
      <c r="Q442" s="76">
        <f t="shared" si="151"/>
        <v>5.8680561353504214E-4</v>
      </c>
      <c r="R442" s="76">
        <f t="shared" si="152"/>
        <v>1.2856379838747613E-4</v>
      </c>
      <c r="S442" s="76">
        <f t="shared" si="153"/>
        <v>5.5548476294478281E-5</v>
      </c>
      <c r="T442" s="76">
        <f t="shared" si="154"/>
        <v>0</v>
      </c>
      <c r="U442" s="76">
        <f t="shared" si="155"/>
        <v>1.8068000000000004E-5</v>
      </c>
      <c r="V442" s="77">
        <f t="shared" si="156"/>
        <v>3.1007751937984497E-5</v>
      </c>
      <c r="W442" s="61">
        <f t="shared" si="157"/>
        <v>0.56611732757510791</v>
      </c>
      <c r="X442" s="61">
        <f t="shared" si="158"/>
        <v>0.56495508000000005</v>
      </c>
      <c r="Y442" s="64">
        <f t="shared" si="159"/>
        <v>-1.1622475751078554E-3</v>
      </c>
      <c r="Z442" s="66">
        <f t="shared" si="160"/>
        <v>0.42936586080000005</v>
      </c>
      <c r="AA442" s="67">
        <f t="shared" si="161"/>
        <v>7.3444160400000014E-2</v>
      </c>
      <c r="AB442" s="67">
        <f t="shared" si="162"/>
        <v>2.8247754000000003E-2</v>
      </c>
      <c r="AC442" s="67">
        <f t="shared" si="163"/>
        <v>1.69486524E-2</v>
      </c>
      <c r="AD442" s="67">
        <f t="shared" si="164"/>
        <v>2.8247754000000004E-3</v>
      </c>
      <c r="AE442" s="67">
        <f t="shared" si="165"/>
        <v>2.8247754000000004E-3</v>
      </c>
      <c r="AF442" s="68">
        <f t="shared" si="166"/>
        <v>1.1299101600000002E-2</v>
      </c>
      <c r="AG442" s="69">
        <f t="shared" si="167"/>
        <v>0.56495508000000016</v>
      </c>
    </row>
    <row r="443" spans="1:33">
      <c r="A443" s="101">
        <v>588</v>
      </c>
      <c r="B443" s="1" t="s">
        <v>888</v>
      </c>
      <c r="C443" s="13">
        <v>712467307</v>
      </c>
      <c r="D443" s="13">
        <v>29501</v>
      </c>
      <c r="E443" s="13">
        <v>10328425</v>
      </c>
      <c r="F443" s="13">
        <v>16885.2</v>
      </c>
      <c r="G443" s="3">
        <v>0</v>
      </c>
      <c r="H443" s="4">
        <v>0</v>
      </c>
      <c r="I443" s="71">
        <v>7.4088260000000003E-2</v>
      </c>
      <c r="J443" s="74">
        <f t="shared" si="144"/>
        <v>7.5450273782473186E-4</v>
      </c>
      <c r="K443" s="75">
        <f t="shared" si="145"/>
        <v>7.1496431879454611E-4</v>
      </c>
      <c r="L443" s="75">
        <f t="shared" si="146"/>
        <v>2.5947178568775731E-4</v>
      </c>
      <c r="M443" s="75">
        <f t="shared" si="147"/>
        <v>9.4822014902202947E-4</v>
      </c>
      <c r="N443" s="75">
        <f t="shared" si="148"/>
        <v>0</v>
      </c>
      <c r="O443" s="43">
        <f t="shared" si="149"/>
        <v>0</v>
      </c>
      <c r="P443" s="76">
        <f t="shared" si="150"/>
        <v>5.7342208074679627E-4</v>
      </c>
      <c r="Q443" s="76">
        <f t="shared" si="151"/>
        <v>9.2945361443290999E-5</v>
      </c>
      <c r="R443" s="76">
        <f t="shared" si="152"/>
        <v>1.2973589284387867E-5</v>
      </c>
      <c r="S443" s="76">
        <f t="shared" si="153"/>
        <v>2.8446604470660881E-5</v>
      </c>
      <c r="T443" s="76">
        <f t="shared" si="154"/>
        <v>0</v>
      </c>
      <c r="U443" s="76">
        <f t="shared" si="155"/>
        <v>0</v>
      </c>
      <c r="V443" s="77">
        <f t="shared" si="156"/>
        <v>3.1007751937984497E-5</v>
      </c>
      <c r="W443" s="61">
        <f t="shared" si="157"/>
        <v>7.3879538788312063E-2</v>
      </c>
      <c r="X443" s="61">
        <f t="shared" si="158"/>
        <v>7.4088260000000003E-2</v>
      </c>
      <c r="Y443" s="64">
        <f t="shared" si="159"/>
        <v>2.0872121168794E-4</v>
      </c>
      <c r="Z443" s="66">
        <f t="shared" si="160"/>
        <v>5.6307077600000005E-2</v>
      </c>
      <c r="AA443" s="67">
        <f t="shared" si="161"/>
        <v>9.6314738E-3</v>
      </c>
      <c r="AB443" s="67">
        <f t="shared" si="162"/>
        <v>3.7044130000000002E-3</v>
      </c>
      <c r="AC443" s="67">
        <f t="shared" si="163"/>
        <v>2.2226478000000002E-3</v>
      </c>
      <c r="AD443" s="67">
        <f t="shared" si="164"/>
        <v>3.7044130000000005E-4</v>
      </c>
      <c r="AE443" s="67">
        <f t="shared" si="165"/>
        <v>3.7044130000000005E-4</v>
      </c>
      <c r="AF443" s="68">
        <f t="shared" si="166"/>
        <v>1.4817652000000002E-3</v>
      </c>
      <c r="AG443" s="69">
        <f t="shared" si="167"/>
        <v>7.4088260000000003E-2</v>
      </c>
    </row>
    <row r="444" spans="1:33">
      <c r="A444" s="101">
        <v>589</v>
      </c>
      <c r="B444" s="1" t="s">
        <v>890</v>
      </c>
      <c r="C444" s="13">
        <v>249908546</v>
      </c>
      <c r="D444" s="13">
        <v>43974</v>
      </c>
      <c r="E444" s="13">
        <v>4700753</v>
      </c>
      <c r="F444" s="13">
        <v>64.5</v>
      </c>
      <c r="G444" s="3">
        <v>1.83</v>
      </c>
      <c r="H444" s="4">
        <v>0</v>
      </c>
      <c r="I444" s="71">
        <v>3.8334319999999998E-2</v>
      </c>
      <c r="J444" s="74">
        <f t="shared" si="144"/>
        <v>2.6465310100579526E-4</v>
      </c>
      <c r="K444" s="75">
        <f t="shared" si="145"/>
        <v>1.065721194355153E-3</v>
      </c>
      <c r="L444" s="75">
        <f t="shared" si="146"/>
        <v>1.1809281424680746E-4</v>
      </c>
      <c r="M444" s="75">
        <f t="shared" si="147"/>
        <v>3.6221187555919329E-6</v>
      </c>
      <c r="N444" s="75">
        <f t="shared" si="148"/>
        <v>3.333740183228189E-4</v>
      </c>
      <c r="O444" s="43">
        <f t="shared" si="149"/>
        <v>0</v>
      </c>
      <c r="P444" s="76">
        <f t="shared" si="150"/>
        <v>2.011363567644044E-4</v>
      </c>
      <c r="Q444" s="76">
        <f t="shared" si="151"/>
        <v>1.385437552661699E-4</v>
      </c>
      <c r="R444" s="76">
        <f t="shared" si="152"/>
        <v>5.9046407123403739E-6</v>
      </c>
      <c r="S444" s="76">
        <f t="shared" si="153"/>
        <v>1.0866356266775799E-7</v>
      </c>
      <c r="T444" s="76">
        <f t="shared" si="154"/>
        <v>1.6668700916140946E-6</v>
      </c>
      <c r="U444" s="76">
        <f t="shared" si="155"/>
        <v>0</v>
      </c>
      <c r="V444" s="77">
        <f t="shared" si="156"/>
        <v>3.1007751937984497E-5</v>
      </c>
      <c r="W444" s="61">
        <f t="shared" si="157"/>
        <v>3.7836803833518104E-2</v>
      </c>
      <c r="X444" s="61">
        <f t="shared" si="158"/>
        <v>3.8334319999999998E-2</v>
      </c>
      <c r="Y444" s="64">
        <f t="shared" si="159"/>
        <v>4.9751616648189417E-4</v>
      </c>
      <c r="Z444" s="66">
        <f t="shared" si="160"/>
        <v>2.9134083199999997E-2</v>
      </c>
      <c r="AA444" s="67">
        <f t="shared" si="161"/>
        <v>4.9834616E-3</v>
      </c>
      <c r="AB444" s="67">
        <f t="shared" si="162"/>
        <v>1.9167159999999999E-3</v>
      </c>
      <c r="AC444" s="67">
        <f t="shared" si="163"/>
        <v>1.1500295999999999E-3</v>
      </c>
      <c r="AD444" s="67">
        <f t="shared" si="164"/>
        <v>1.9167159999999999E-4</v>
      </c>
      <c r="AE444" s="67">
        <f t="shared" si="165"/>
        <v>1.9167159999999999E-4</v>
      </c>
      <c r="AF444" s="68">
        <f t="shared" si="166"/>
        <v>7.6668639999999996E-4</v>
      </c>
      <c r="AG444" s="69">
        <f t="shared" si="167"/>
        <v>3.8334319999999991E-2</v>
      </c>
    </row>
    <row r="445" spans="1:33">
      <c r="A445" s="101">
        <v>590</v>
      </c>
      <c r="B445" s="1" t="s">
        <v>892</v>
      </c>
      <c r="C445" s="13">
        <v>245992451</v>
      </c>
      <c r="D445" s="13">
        <v>10575</v>
      </c>
      <c r="E445" s="13">
        <v>2092553</v>
      </c>
      <c r="F445" s="13">
        <v>49794.400000000001</v>
      </c>
      <c r="G445" s="3">
        <v>56.4</v>
      </c>
      <c r="H445" s="4">
        <v>0</v>
      </c>
      <c r="I445" s="71">
        <v>3.8414410000000003E-2</v>
      </c>
      <c r="J445" s="74">
        <f t="shared" si="144"/>
        <v>2.6050595717189335E-4</v>
      </c>
      <c r="K445" s="75">
        <f t="shared" si="145"/>
        <v>2.5628784350538371E-4</v>
      </c>
      <c r="L445" s="75">
        <f t="shared" si="146"/>
        <v>5.2569337876421012E-5</v>
      </c>
      <c r="M445" s="75">
        <f t="shared" si="147"/>
        <v>2.7962981420689447E-3</v>
      </c>
      <c r="N445" s="75">
        <f t="shared" si="148"/>
        <v>1.0274477941752451E-2</v>
      </c>
      <c r="O445" s="43">
        <f t="shared" si="149"/>
        <v>0</v>
      </c>
      <c r="P445" s="76">
        <f t="shared" si="150"/>
        <v>1.9798452745063894E-4</v>
      </c>
      <c r="Q445" s="76">
        <f t="shared" si="151"/>
        <v>3.3317419655699886E-5</v>
      </c>
      <c r="R445" s="76">
        <f t="shared" si="152"/>
        <v>2.6284668938210506E-6</v>
      </c>
      <c r="S445" s="76">
        <f t="shared" si="153"/>
        <v>8.3888944262068338E-5</v>
      </c>
      <c r="T445" s="76">
        <f t="shared" si="154"/>
        <v>5.1372389708762258E-5</v>
      </c>
      <c r="U445" s="76">
        <f t="shared" si="155"/>
        <v>0</v>
      </c>
      <c r="V445" s="77">
        <f t="shared" si="156"/>
        <v>3.1007751937984497E-5</v>
      </c>
      <c r="W445" s="61">
        <f t="shared" si="157"/>
        <v>4.0019949990897495E-2</v>
      </c>
      <c r="X445" s="61">
        <f t="shared" si="158"/>
        <v>3.8414410000000003E-2</v>
      </c>
      <c r="Y445" s="64">
        <f t="shared" si="159"/>
        <v>-1.6055399908974921E-3</v>
      </c>
      <c r="Z445" s="66">
        <f t="shared" si="160"/>
        <v>2.9194951600000001E-2</v>
      </c>
      <c r="AA445" s="67">
        <f t="shared" si="161"/>
        <v>4.9938733000000008E-3</v>
      </c>
      <c r="AB445" s="67">
        <f t="shared" si="162"/>
        <v>1.9207205000000003E-3</v>
      </c>
      <c r="AC445" s="67">
        <f t="shared" si="163"/>
        <v>1.1524323E-3</v>
      </c>
      <c r="AD445" s="67">
        <f t="shared" si="164"/>
        <v>1.9207205000000002E-4</v>
      </c>
      <c r="AE445" s="67">
        <f t="shared" si="165"/>
        <v>1.9207205000000002E-4</v>
      </c>
      <c r="AF445" s="68">
        <f t="shared" si="166"/>
        <v>7.6828820000000007E-4</v>
      </c>
      <c r="AG445" s="69">
        <f t="shared" si="167"/>
        <v>3.8414410000000003E-2</v>
      </c>
    </row>
    <row r="446" spans="1:33">
      <c r="A446" s="101">
        <v>591</v>
      </c>
      <c r="B446" s="1" t="s">
        <v>894</v>
      </c>
      <c r="C446" s="13">
        <v>85494861</v>
      </c>
      <c r="D446" s="13">
        <v>9599</v>
      </c>
      <c r="E446" s="13">
        <v>2943234</v>
      </c>
      <c r="F446" s="13">
        <v>8437</v>
      </c>
      <c r="G446" s="3">
        <v>0</v>
      </c>
      <c r="H446" s="4">
        <v>0</v>
      </c>
      <c r="I446" s="71">
        <v>1.5329860000000001E-2</v>
      </c>
      <c r="J446" s="74">
        <f t="shared" si="144"/>
        <v>9.0539040964647224E-5</v>
      </c>
      <c r="K446" s="75">
        <f t="shared" si="145"/>
        <v>2.3263423260597429E-4</v>
      </c>
      <c r="L446" s="75">
        <f t="shared" si="146"/>
        <v>7.3940235967915807E-5</v>
      </c>
      <c r="M446" s="75">
        <f t="shared" si="147"/>
        <v>4.7379559598339745E-4</v>
      </c>
      <c r="N446" s="75">
        <f t="shared" si="148"/>
        <v>0</v>
      </c>
      <c r="O446" s="43">
        <f t="shared" si="149"/>
        <v>0</v>
      </c>
      <c r="P446" s="76">
        <f t="shared" si="150"/>
        <v>6.8809671133131895E-5</v>
      </c>
      <c r="Q446" s="76">
        <f t="shared" si="151"/>
        <v>3.0242450238776657E-5</v>
      </c>
      <c r="R446" s="76">
        <f t="shared" si="152"/>
        <v>3.6970117983957907E-6</v>
      </c>
      <c r="S446" s="76">
        <f t="shared" si="153"/>
        <v>1.4213867879501923E-5</v>
      </c>
      <c r="T446" s="76">
        <f t="shared" si="154"/>
        <v>0</v>
      </c>
      <c r="U446" s="76">
        <f t="shared" si="155"/>
        <v>0</v>
      </c>
      <c r="V446" s="77">
        <f t="shared" si="156"/>
        <v>3.1007751937984497E-5</v>
      </c>
      <c r="W446" s="61">
        <f t="shared" si="157"/>
        <v>1.4797075298779076E-2</v>
      </c>
      <c r="X446" s="61">
        <f t="shared" si="158"/>
        <v>1.5329860000000001E-2</v>
      </c>
      <c r="Y446" s="64">
        <f t="shared" si="159"/>
        <v>5.3278470122092476E-4</v>
      </c>
      <c r="Z446" s="66">
        <f t="shared" si="160"/>
        <v>1.1650693600000001E-2</v>
      </c>
      <c r="AA446" s="67">
        <f t="shared" si="161"/>
        <v>1.9928818E-3</v>
      </c>
      <c r="AB446" s="67">
        <f t="shared" si="162"/>
        <v>7.6649300000000004E-4</v>
      </c>
      <c r="AC446" s="67">
        <f t="shared" si="163"/>
        <v>4.5989579999999999E-4</v>
      </c>
      <c r="AD446" s="67">
        <f t="shared" si="164"/>
        <v>7.6649300000000012E-5</v>
      </c>
      <c r="AE446" s="67">
        <f t="shared" si="165"/>
        <v>7.6649300000000012E-5</v>
      </c>
      <c r="AF446" s="68">
        <f t="shared" si="166"/>
        <v>3.0659720000000005E-4</v>
      </c>
      <c r="AG446" s="69">
        <f t="shared" si="167"/>
        <v>1.5329860000000002E-2</v>
      </c>
    </row>
    <row r="447" spans="1:33">
      <c r="A447" s="101">
        <v>592</v>
      </c>
      <c r="B447" s="1" t="s">
        <v>896</v>
      </c>
      <c r="C447" s="13">
        <v>45915692</v>
      </c>
      <c r="D447" s="13">
        <v>2729</v>
      </c>
      <c r="E447" s="13">
        <v>376072</v>
      </c>
      <c r="F447" s="13">
        <v>24323.46</v>
      </c>
      <c r="G447" s="3">
        <v>0</v>
      </c>
      <c r="H447" s="4">
        <v>0</v>
      </c>
      <c r="I447" s="71">
        <v>1.1652549999999999E-2</v>
      </c>
      <c r="J447" s="74">
        <f t="shared" si="144"/>
        <v>4.8624708786977563E-5</v>
      </c>
      <c r="K447" s="75">
        <f t="shared" si="145"/>
        <v>6.613801654148389E-5</v>
      </c>
      <c r="L447" s="75">
        <f t="shared" si="146"/>
        <v>9.4477205757089081E-6</v>
      </c>
      <c r="M447" s="75">
        <f t="shared" si="147"/>
        <v>1.3659296227424829E-3</v>
      </c>
      <c r="N447" s="75">
        <f t="shared" si="148"/>
        <v>0</v>
      </c>
      <c r="O447" s="43">
        <f t="shared" si="149"/>
        <v>0</v>
      </c>
      <c r="P447" s="76">
        <f t="shared" si="150"/>
        <v>3.6954778678102946E-5</v>
      </c>
      <c r="Q447" s="76">
        <f t="shared" si="151"/>
        <v>8.5979421503929065E-6</v>
      </c>
      <c r="R447" s="76">
        <f t="shared" si="152"/>
        <v>4.7238602878544545E-7</v>
      </c>
      <c r="S447" s="76">
        <f t="shared" si="153"/>
        <v>4.0977888682274488E-5</v>
      </c>
      <c r="T447" s="76">
        <f t="shared" si="154"/>
        <v>0</v>
      </c>
      <c r="U447" s="76">
        <f t="shared" si="155"/>
        <v>0</v>
      </c>
      <c r="V447" s="77">
        <f t="shared" si="156"/>
        <v>3.1007751937984497E-5</v>
      </c>
      <c r="W447" s="61">
        <f t="shared" si="157"/>
        <v>1.1801074747754027E-2</v>
      </c>
      <c r="X447" s="61">
        <f t="shared" si="158"/>
        <v>1.1652549999999999E-2</v>
      </c>
      <c r="Y447" s="64">
        <f t="shared" si="159"/>
        <v>-1.4852474775402767E-4</v>
      </c>
      <c r="Z447" s="66">
        <f t="shared" si="160"/>
        <v>8.855937999999999E-3</v>
      </c>
      <c r="AA447" s="67">
        <f t="shared" si="161"/>
        <v>1.5148315000000001E-3</v>
      </c>
      <c r="AB447" s="67">
        <f t="shared" si="162"/>
        <v>5.8262750000000001E-4</v>
      </c>
      <c r="AC447" s="67">
        <f t="shared" si="163"/>
        <v>3.4957649999999994E-4</v>
      </c>
      <c r="AD447" s="67">
        <f t="shared" si="164"/>
        <v>5.8262749999999997E-5</v>
      </c>
      <c r="AE447" s="67">
        <f t="shared" si="165"/>
        <v>5.8262749999999997E-5</v>
      </c>
      <c r="AF447" s="68">
        <f t="shared" si="166"/>
        <v>2.3305099999999999E-4</v>
      </c>
      <c r="AG447" s="69">
        <f t="shared" si="167"/>
        <v>1.1652549999999998E-2</v>
      </c>
    </row>
    <row r="448" spans="1:33">
      <c r="A448" s="101">
        <v>593</v>
      </c>
      <c r="B448" s="1" t="s">
        <v>898</v>
      </c>
      <c r="C448" s="13">
        <v>26116267</v>
      </c>
      <c r="D448" s="13">
        <v>2862</v>
      </c>
      <c r="E448" s="13">
        <v>1243850</v>
      </c>
      <c r="F448" s="13">
        <v>11033.8</v>
      </c>
      <c r="G448" s="3">
        <v>66.28</v>
      </c>
      <c r="H448" s="4">
        <v>0</v>
      </c>
      <c r="I448" s="71">
        <v>1.400792E-2</v>
      </c>
      <c r="J448" s="74">
        <f t="shared" si="144"/>
        <v>2.7657121610580367E-5</v>
      </c>
      <c r="K448" s="75">
        <f t="shared" si="145"/>
        <v>6.9361305731669801E-5</v>
      </c>
      <c r="L448" s="75">
        <f t="shared" si="146"/>
        <v>3.1248131310215932E-5</v>
      </c>
      <c r="M448" s="75">
        <f t="shared" si="147"/>
        <v>6.1962378178992655E-4</v>
      </c>
      <c r="N448" s="75">
        <f t="shared" si="148"/>
        <v>1.207433329750625E-2</v>
      </c>
      <c r="O448" s="43">
        <f t="shared" si="149"/>
        <v>0</v>
      </c>
      <c r="P448" s="76">
        <f t="shared" si="150"/>
        <v>2.1019412424041079E-5</v>
      </c>
      <c r="Q448" s="76">
        <f t="shared" si="151"/>
        <v>9.0169697451170744E-6</v>
      </c>
      <c r="R448" s="76">
        <f t="shared" si="152"/>
        <v>1.5624065655107967E-6</v>
      </c>
      <c r="S448" s="76">
        <f t="shared" si="153"/>
        <v>1.8588713453697795E-5</v>
      </c>
      <c r="T448" s="76">
        <f t="shared" si="154"/>
        <v>6.037166648753125E-5</v>
      </c>
      <c r="U448" s="76">
        <f t="shared" si="155"/>
        <v>0</v>
      </c>
      <c r="V448" s="77">
        <f t="shared" si="156"/>
        <v>3.1007751937984497E-5</v>
      </c>
      <c r="W448" s="61">
        <f t="shared" si="157"/>
        <v>1.4156692061388249E-2</v>
      </c>
      <c r="X448" s="61">
        <f t="shared" si="158"/>
        <v>1.400792E-2</v>
      </c>
      <c r="Y448" s="64">
        <f t="shared" si="159"/>
        <v>-1.4877206138824879E-4</v>
      </c>
      <c r="Z448" s="66">
        <f t="shared" si="160"/>
        <v>1.0646019200000001E-2</v>
      </c>
      <c r="AA448" s="67">
        <f t="shared" si="161"/>
        <v>1.8210296E-3</v>
      </c>
      <c r="AB448" s="67">
        <f t="shared" si="162"/>
        <v>7.0039600000000005E-4</v>
      </c>
      <c r="AC448" s="67">
        <f t="shared" si="163"/>
        <v>4.202376E-4</v>
      </c>
      <c r="AD448" s="67">
        <f t="shared" si="164"/>
        <v>7.0039599999999999E-5</v>
      </c>
      <c r="AE448" s="67">
        <f t="shared" si="165"/>
        <v>7.0039599999999999E-5</v>
      </c>
      <c r="AF448" s="68">
        <f t="shared" si="166"/>
        <v>2.801584E-4</v>
      </c>
      <c r="AG448" s="69">
        <f t="shared" si="167"/>
        <v>1.400792E-2</v>
      </c>
    </row>
    <row r="449" spans="1:33">
      <c r="A449" s="101">
        <v>594</v>
      </c>
      <c r="B449" s="1" t="s">
        <v>900</v>
      </c>
      <c r="C449" s="13">
        <v>108479018</v>
      </c>
      <c r="D449" s="13">
        <v>5217</v>
      </c>
      <c r="E449" s="13">
        <v>1268672</v>
      </c>
      <c r="F449" s="13">
        <v>22584.6</v>
      </c>
      <c r="G449" s="3">
        <v>66.39</v>
      </c>
      <c r="H449" s="4">
        <v>0</v>
      </c>
      <c r="I449" s="71">
        <v>2.276094E-2</v>
      </c>
      <c r="J449" s="74">
        <f t="shared" si="144"/>
        <v>1.1487925870195525E-4</v>
      </c>
      <c r="K449" s="75">
        <f t="shared" si="145"/>
        <v>1.2643533612932264E-4</v>
      </c>
      <c r="L449" s="75">
        <f t="shared" si="146"/>
        <v>3.1871712220600767E-5</v>
      </c>
      <c r="M449" s="75">
        <f t="shared" si="147"/>
        <v>1.2682806705045203E-3</v>
      </c>
      <c r="N449" s="75">
        <f t="shared" si="148"/>
        <v>1.2094372172924561E-2</v>
      </c>
      <c r="O449" s="43">
        <f t="shared" si="149"/>
        <v>0</v>
      </c>
      <c r="P449" s="76">
        <f t="shared" si="150"/>
        <v>8.7308236613485991E-5</v>
      </c>
      <c r="Q449" s="76">
        <f t="shared" si="151"/>
        <v>1.6436593696811944E-5</v>
      </c>
      <c r="R449" s="76">
        <f t="shared" si="152"/>
        <v>1.5935856110300384E-6</v>
      </c>
      <c r="S449" s="76">
        <f t="shared" si="153"/>
        <v>3.8048420115135604E-5</v>
      </c>
      <c r="T449" s="76">
        <f t="shared" si="154"/>
        <v>6.0471860864622803E-5</v>
      </c>
      <c r="U449" s="76">
        <f t="shared" si="155"/>
        <v>0</v>
      </c>
      <c r="V449" s="77">
        <f t="shared" si="156"/>
        <v>3.1007751937984497E-5</v>
      </c>
      <c r="W449" s="61">
        <f t="shared" si="157"/>
        <v>2.3486644883907087E-2</v>
      </c>
      <c r="X449" s="61">
        <f t="shared" si="158"/>
        <v>2.276094E-2</v>
      </c>
      <c r="Y449" s="64">
        <f t="shared" si="159"/>
        <v>-7.2570488390708704E-4</v>
      </c>
      <c r="Z449" s="66">
        <f t="shared" si="160"/>
        <v>1.7298314400000001E-2</v>
      </c>
      <c r="AA449" s="67">
        <f t="shared" si="161"/>
        <v>2.9589222000000002E-3</v>
      </c>
      <c r="AB449" s="67">
        <f t="shared" si="162"/>
        <v>1.1380470000000001E-3</v>
      </c>
      <c r="AC449" s="67">
        <f t="shared" si="163"/>
        <v>6.8282819999999998E-4</v>
      </c>
      <c r="AD449" s="67">
        <f t="shared" si="164"/>
        <v>1.138047E-4</v>
      </c>
      <c r="AE449" s="67">
        <f t="shared" si="165"/>
        <v>1.138047E-4</v>
      </c>
      <c r="AF449" s="68">
        <f t="shared" si="166"/>
        <v>4.5521880000000002E-4</v>
      </c>
      <c r="AG449" s="69">
        <f t="shared" si="167"/>
        <v>2.276094E-2</v>
      </c>
    </row>
    <row r="450" spans="1:33">
      <c r="A450" s="101">
        <v>595</v>
      </c>
      <c r="B450" s="1" t="s">
        <v>902</v>
      </c>
      <c r="C450" s="13">
        <v>13260160</v>
      </c>
      <c r="D450" s="13">
        <v>2395</v>
      </c>
      <c r="E450" s="13">
        <v>252217</v>
      </c>
      <c r="F450" s="13">
        <v>12381.2</v>
      </c>
      <c r="G450" s="3">
        <v>0</v>
      </c>
      <c r="H450" s="4">
        <v>0</v>
      </c>
      <c r="I450" s="71">
        <v>7.1729000000000003E-3</v>
      </c>
      <c r="J450" s="74">
        <f t="shared" si="144"/>
        <v>1.4042506829010186E-5</v>
      </c>
      <c r="K450" s="75">
        <f t="shared" si="145"/>
        <v>5.8043440680415505E-5</v>
      </c>
      <c r="L450" s="75">
        <f t="shared" si="146"/>
        <v>6.3362221607659536E-6</v>
      </c>
      <c r="M450" s="75">
        <f t="shared" si="147"/>
        <v>6.9528956180984244E-4</v>
      </c>
      <c r="N450" s="75">
        <f t="shared" si="148"/>
        <v>0</v>
      </c>
      <c r="O450" s="43">
        <f t="shared" si="149"/>
        <v>0</v>
      </c>
      <c r="P450" s="76">
        <f t="shared" si="150"/>
        <v>1.0672305190047742E-5</v>
      </c>
      <c r="Q450" s="76">
        <f t="shared" si="151"/>
        <v>7.5456472884540163E-6</v>
      </c>
      <c r="R450" s="76">
        <f t="shared" si="152"/>
        <v>3.1681110803829768E-7</v>
      </c>
      <c r="S450" s="76">
        <f t="shared" si="153"/>
        <v>2.0858686854295271E-5</v>
      </c>
      <c r="T450" s="76">
        <f t="shared" si="154"/>
        <v>0</v>
      </c>
      <c r="U450" s="76">
        <f t="shared" si="155"/>
        <v>0</v>
      </c>
      <c r="V450" s="77">
        <f t="shared" si="156"/>
        <v>3.1007751937984497E-5</v>
      </c>
      <c r="W450" s="61">
        <f t="shared" si="157"/>
        <v>7.0401202378819827E-3</v>
      </c>
      <c r="X450" s="61">
        <f t="shared" si="158"/>
        <v>7.1729000000000003E-3</v>
      </c>
      <c r="Y450" s="64">
        <f t="shared" si="159"/>
        <v>1.3277976211801754E-4</v>
      </c>
      <c r="Z450" s="66">
        <f t="shared" si="160"/>
        <v>5.451404E-3</v>
      </c>
      <c r="AA450" s="67">
        <f t="shared" si="161"/>
        <v>9.3247700000000002E-4</v>
      </c>
      <c r="AB450" s="67">
        <f t="shared" si="162"/>
        <v>3.5864500000000005E-4</v>
      </c>
      <c r="AC450" s="67">
        <f t="shared" si="163"/>
        <v>2.1518700000000001E-4</v>
      </c>
      <c r="AD450" s="67">
        <f t="shared" si="164"/>
        <v>3.5864500000000002E-5</v>
      </c>
      <c r="AE450" s="67">
        <f t="shared" si="165"/>
        <v>3.5864500000000002E-5</v>
      </c>
      <c r="AF450" s="68">
        <f t="shared" si="166"/>
        <v>1.4345800000000001E-4</v>
      </c>
      <c r="AG450" s="69">
        <f t="shared" si="167"/>
        <v>7.1729000000000003E-3</v>
      </c>
    </row>
    <row r="451" spans="1:33">
      <c r="A451" s="101">
        <v>596</v>
      </c>
      <c r="B451" s="1" t="s">
        <v>904</v>
      </c>
      <c r="C451" s="13">
        <v>197601642</v>
      </c>
      <c r="D451" s="13">
        <v>5451</v>
      </c>
      <c r="E451" s="13">
        <v>2694785</v>
      </c>
      <c r="F451" s="13">
        <v>18908.5</v>
      </c>
      <c r="G451" s="3">
        <v>64.53</v>
      </c>
      <c r="H451" s="4">
        <v>0</v>
      </c>
      <c r="I451" s="71">
        <v>2.979998E-2</v>
      </c>
      <c r="J451" s="74">
        <f t="shared" si="144"/>
        <v>2.0926009996927834E-4</v>
      </c>
      <c r="K451" s="75">
        <f t="shared" si="145"/>
        <v>1.3210638628348431E-4</v>
      </c>
      <c r="L451" s="75">
        <f t="shared" si="146"/>
        <v>6.7698673901837221E-5</v>
      </c>
      <c r="M451" s="75">
        <f t="shared" si="147"/>
        <v>1.0618423641877528E-3</v>
      </c>
      <c r="N451" s="75">
        <f t="shared" si="148"/>
        <v>1.1755533006760384E-2</v>
      </c>
      <c r="O451" s="43">
        <f t="shared" si="149"/>
        <v>0</v>
      </c>
      <c r="P451" s="76">
        <f t="shared" si="150"/>
        <v>1.5903767597665153E-4</v>
      </c>
      <c r="Q451" s="76">
        <f t="shared" si="151"/>
        <v>1.7173830216852961E-5</v>
      </c>
      <c r="R451" s="76">
        <f t="shared" si="152"/>
        <v>3.3849336950918611E-6</v>
      </c>
      <c r="S451" s="76">
        <f t="shared" si="153"/>
        <v>3.1855270925632581E-5</v>
      </c>
      <c r="T451" s="76">
        <f t="shared" si="154"/>
        <v>5.8777665033801923E-5</v>
      </c>
      <c r="U451" s="76">
        <f t="shared" si="155"/>
        <v>0</v>
      </c>
      <c r="V451" s="77">
        <f t="shared" si="156"/>
        <v>3.1007751937984497E-5</v>
      </c>
      <c r="W451" s="61">
        <f t="shared" si="157"/>
        <v>3.0123712778601531E-2</v>
      </c>
      <c r="X451" s="61">
        <f t="shared" si="158"/>
        <v>2.979998E-2</v>
      </c>
      <c r="Y451" s="64">
        <f t="shared" si="159"/>
        <v>-3.2373277860153066E-4</v>
      </c>
      <c r="Z451" s="66">
        <f t="shared" si="160"/>
        <v>2.26479848E-2</v>
      </c>
      <c r="AA451" s="67">
        <f t="shared" si="161"/>
        <v>3.8739974000000003E-3</v>
      </c>
      <c r="AB451" s="67">
        <f t="shared" si="162"/>
        <v>1.4899990000000001E-3</v>
      </c>
      <c r="AC451" s="67">
        <f t="shared" si="163"/>
        <v>8.9399939999999995E-4</v>
      </c>
      <c r="AD451" s="67">
        <f t="shared" si="164"/>
        <v>1.4899990000000001E-4</v>
      </c>
      <c r="AE451" s="67">
        <f t="shared" si="165"/>
        <v>1.4899990000000001E-4</v>
      </c>
      <c r="AF451" s="68">
        <f t="shared" si="166"/>
        <v>5.9599960000000004E-4</v>
      </c>
      <c r="AG451" s="69">
        <f t="shared" si="167"/>
        <v>2.9799979999999997E-2</v>
      </c>
    </row>
    <row r="452" spans="1:33">
      <c r="A452" s="101">
        <v>597</v>
      </c>
      <c r="B452" s="1" t="s">
        <v>906</v>
      </c>
      <c r="C452" s="13">
        <v>197031439</v>
      </c>
      <c r="D452" s="13">
        <v>10568</v>
      </c>
      <c r="E452" s="13">
        <v>4389087</v>
      </c>
      <c r="F452" s="13">
        <v>27083.72</v>
      </c>
      <c r="G452" s="3">
        <v>0</v>
      </c>
      <c r="H452" s="4">
        <v>0</v>
      </c>
      <c r="I452" s="71">
        <v>2.777957E-2</v>
      </c>
      <c r="J452" s="74">
        <f t="shared" ref="J452:J515" si="168">C452/$C$649</f>
        <v>2.0865625510455409E-4</v>
      </c>
      <c r="K452" s="75">
        <f t="shared" ref="K452:K515" si="169">D452/$D$649</f>
        <v>2.5611819670590022E-4</v>
      </c>
      <c r="L452" s="75">
        <f t="shared" ref="L452:L515" si="170">E452/$E$649</f>
        <v>1.1026310801781702E-4</v>
      </c>
      <c r="M452" s="75">
        <f t="shared" ref="M452:M515" si="171">F452/$F$649</f>
        <v>1.5209372121426409E-3</v>
      </c>
      <c r="N452" s="75">
        <f t="shared" ref="N452:N515" si="172">G452/$G$649</f>
        <v>0</v>
      </c>
      <c r="O452" s="43">
        <f t="shared" ref="O452:O515" si="173">H452/$H$649</f>
        <v>0</v>
      </c>
      <c r="P452" s="76">
        <f t="shared" si="150"/>
        <v>1.5857875387946112E-4</v>
      </c>
      <c r="Q452" s="76">
        <f t="shared" si="151"/>
        <v>3.329536557176703E-5</v>
      </c>
      <c r="R452" s="76">
        <f t="shared" si="152"/>
        <v>5.5131554008908517E-6</v>
      </c>
      <c r="S452" s="76">
        <f t="shared" si="153"/>
        <v>4.5628116364279226E-5</v>
      </c>
      <c r="T452" s="76">
        <f t="shared" si="154"/>
        <v>0</v>
      </c>
      <c r="U452" s="76">
        <f t="shared" si="155"/>
        <v>0</v>
      </c>
      <c r="V452" s="77">
        <f t="shared" si="156"/>
        <v>3.1007751937984497E-5</v>
      </c>
      <c r="W452" s="61">
        <f t="shared" si="157"/>
        <v>2.740231431543827E-2</v>
      </c>
      <c r="X452" s="61">
        <f t="shared" si="158"/>
        <v>2.777957E-2</v>
      </c>
      <c r="Y452" s="64">
        <f t="shared" si="159"/>
        <v>3.7725568456173017E-4</v>
      </c>
      <c r="Z452" s="66">
        <f t="shared" si="160"/>
        <v>2.1112473199999999E-2</v>
      </c>
      <c r="AA452" s="67">
        <f t="shared" si="161"/>
        <v>3.6113441000000003E-3</v>
      </c>
      <c r="AB452" s="67">
        <f t="shared" si="162"/>
        <v>1.3889785000000001E-3</v>
      </c>
      <c r="AC452" s="67">
        <f t="shared" si="163"/>
        <v>8.3338709999999992E-4</v>
      </c>
      <c r="AD452" s="67">
        <f t="shared" si="164"/>
        <v>1.3889785000000001E-4</v>
      </c>
      <c r="AE452" s="67">
        <f t="shared" si="165"/>
        <v>1.3889785000000001E-4</v>
      </c>
      <c r="AF452" s="68">
        <f t="shared" si="166"/>
        <v>5.5559140000000006E-4</v>
      </c>
      <c r="AG452" s="69">
        <f t="shared" si="167"/>
        <v>2.7779569999999996E-2</v>
      </c>
    </row>
    <row r="453" spans="1:33">
      <c r="A453" s="101">
        <v>598</v>
      </c>
      <c r="B453" s="1" t="s">
        <v>908</v>
      </c>
      <c r="C453" s="13">
        <v>85438664</v>
      </c>
      <c r="D453" s="13">
        <v>15635</v>
      </c>
      <c r="E453" s="13">
        <v>1527503</v>
      </c>
      <c r="F453" s="13">
        <v>13724.32</v>
      </c>
      <c r="G453" s="3">
        <v>19.100000000000001</v>
      </c>
      <c r="H453" s="4">
        <v>0.91736799999999996</v>
      </c>
      <c r="I453" s="71">
        <v>2.352781E-2</v>
      </c>
      <c r="J453" s="74">
        <f t="shared" si="168"/>
        <v>9.0479528352712695E-5</v>
      </c>
      <c r="K453" s="75">
        <f t="shared" si="169"/>
        <v>3.7891824427486282E-4</v>
      </c>
      <c r="L453" s="75">
        <f t="shared" si="170"/>
        <v>3.8374091989185802E-5</v>
      </c>
      <c r="M453" s="75">
        <f t="shared" si="171"/>
        <v>7.7071499038365078E-4</v>
      </c>
      <c r="N453" s="75">
        <f t="shared" si="172"/>
        <v>3.4794774589977273E-3</v>
      </c>
      <c r="O453" s="43">
        <f t="shared" si="173"/>
        <v>9.1736800000000018E-3</v>
      </c>
      <c r="P453" s="76">
        <f t="shared" ref="P453:P516" si="174">$P$2*J453</f>
        <v>6.8764441548061644E-5</v>
      </c>
      <c r="Q453" s="76">
        <f t="shared" ref="Q453:Q516" si="175">$Q$2*K453</f>
        <v>4.9259371755732166E-5</v>
      </c>
      <c r="R453" s="76">
        <f t="shared" ref="R453:R516" si="176">$R$2*L453</f>
        <v>1.9187045994592903E-6</v>
      </c>
      <c r="S453" s="76">
        <f t="shared" ref="S453:S516" si="177">$S$2*M453</f>
        <v>2.3121449711509521E-5</v>
      </c>
      <c r="T453" s="76">
        <f t="shared" ref="T453:T516" si="178">$T$2*N453</f>
        <v>1.7397387294988638E-5</v>
      </c>
      <c r="U453" s="76">
        <f t="shared" ref="U453:U516" si="179">$U$2*O453</f>
        <v>4.586840000000001E-5</v>
      </c>
      <c r="V453" s="77">
        <f t="shared" ref="V453:V516" si="180">$V$2/645</f>
        <v>3.1007751937984497E-5</v>
      </c>
      <c r="W453" s="61">
        <f t="shared" ref="W453:W516" si="181">SUM(P453:V453)*100</f>
        <v>2.3733750684773576E-2</v>
      </c>
      <c r="X453" s="61">
        <f t="shared" ref="X453:X516" si="182">I453</f>
        <v>2.352781E-2</v>
      </c>
      <c r="Y453" s="64">
        <f t="shared" ref="Y453:Y516" si="183">X453-W453</f>
        <v>-2.0594068477357633E-4</v>
      </c>
      <c r="Z453" s="66">
        <f t="shared" ref="Z453:Z516" si="184">$Z$2*X453</f>
        <v>1.78811356E-2</v>
      </c>
      <c r="AA453" s="67">
        <f t="shared" ref="AA453:AA516" si="185">$AA$2*X453</f>
        <v>3.0586152999999999E-3</v>
      </c>
      <c r="AB453" s="67">
        <f t="shared" ref="AB453:AB516" si="186">$AB$2*X453</f>
        <v>1.1763905E-3</v>
      </c>
      <c r="AC453" s="67">
        <f t="shared" ref="AC453:AC516" si="187">$AC$2*X453</f>
        <v>7.0583430000000001E-4</v>
      </c>
      <c r="AD453" s="67">
        <f t="shared" ref="AD453:AD516" si="188">$AD$2*X453</f>
        <v>1.1763905000000001E-4</v>
      </c>
      <c r="AE453" s="67">
        <f t="shared" ref="AE453:AE516" si="189">$AE$2*X453</f>
        <v>1.1763905000000001E-4</v>
      </c>
      <c r="AF453" s="68">
        <f t="shared" ref="AF453:AF516" si="190">$AF$2*X453</f>
        <v>4.7055620000000003E-4</v>
      </c>
      <c r="AG453" s="69">
        <f t="shared" ref="AG453:AG516" si="191">SUM(Z453:AF453)</f>
        <v>2.352781E-2</v>
      </c>
    </row>
    <row r="454" spans="1:33">
      <c r="A454" s="101">
        <v>599</v>
      </c>
      <c r="B454" s="1" t="s">
        <v>910</v>
      </c>
      <c r="C454" s="13">
        <v>37032125</v>
      </c>
      <c r="D454" s="13">
        <v>4818</v>
      </c>
      <c r="E454" s="13">
        <v>306438</v>
      </c>
      <c r="F454" s="13">
        <v>15893</v>
      </c>
      <c r="G454" s="3">
        <v>0</v>
      </c>
      <c r="H454" s="4">
        <v>0</v>
      </c>
      <c r="I454" s="71">
        <v>1.0285860000000001E-2</v>
      </c>
      <c r="J454" s="74">
        <f t="shared" si="168"/>
        <v>3.921701308319499E-5</v>
      </c>
      <c r="K454" s="75">
        <f t="shared" si="169"/>
        <v>1.1676546855876489E-4</v>
      </c>
      <c r="L454" s="75">
        <f t="shared" si="170"/>
        <v>7.6983678598222846E-6</v>
      </c>
      <c r="M454" s="75">
        <f t="shared" si="171"/>
        <v>8.925012927538385E-4</v>
      </c>
      <c r="N454" s="75">
        <f t="shared" si="172"/>
        <v>0</v>
      </c>
      <c r="O454" s="43">
        <f t="shared" si="173"/>
        <v>0</v>
      </c>
      <c r="P454" s="76">
        <f t="shared" si="174"/>
        <v>2.9804929943228191E-5</v>
      </c>
      <c r="Q454" s="76">
        <f t="shared" si="175"/>
        <v>1.5179510912639437E-5</v>
      </c>
      <c r="R454" s="76">
        <f t="shared" si="176"/>
        <v>3.8491839299111423E-7</v>
      </c>
      <c r="S454" s="76">
        <f t="shared" si="177"/>
        <v>2.6775038782615154E-5</v>
      </c>
      <c r="T454" s="76">
        <f t="shared" si="178"/>
        <v>0</v>
      </c>
      <c r="U454" s="76">
        <f t="shared" si="179"/>
        <v>0</v>
      </c>
      <c r="V454" s="77">
        <f t="shared" si="180"/>
        <v>3.1007751937984497E-5</v>
      </c>
      <c r="W454" s="61">
        <f t="shared" si="181"/>
        <v>1.031521499694584E-2</v>
      </c>
      <c r="X454" s="61">
        <f t="shared" si="182"/>
        <v>1.0285860000000001E-2</v>
      </c>
      <c r="Y454" s="64">
        <f t="shared" si="183"/>
        <v>-2.9354996945838915E-5</v>
      </c>
      <c r="Z454" s="66">
        <f t="shared" si="184"/>
        <v>7.8172536000000008E-3</v>
      </c>
      <c r="AA454" s="67">
        <f t="shared" si="185"/>
        <v>1.3371618000000002E-3</v>
      </c>
      <c r="AB454" s="67">
        <f t="shared" si="186"/>
        <v>5.1429300000000009E-4</v>
      </c>
      <c r="AC454" s="67">
        <f t="shared" si="187"/>
        <v>3.0857580000000001E-4</v>
      </c>
      <c r="AD454" s="67">
        <f t="shared" si="188"/>
        <v>5.1429300000000006E-5</v>
      </c>
      <c r="AE454" s="67">
        <f t="shared" si="189"/>
        <v>5.1429300000000006E-5</v>
      </c>
      <c r="AF454" s="68">
        <f t="shared" si="190"/>
        <v>2.0571720000000002E-4</v>
      </c>
      <c r="AG454" s="69">
        <f t="shared" si="191"/>
        <v>1.0285860000000001E-2</v>
      </c>
    </row>
    <row r="455" spans="1:33">
      <c r="A455" s="101">
        <v>600</v>
      </c>
      <c r="B455" s="1" t="s">
        <v>912</v>
      </c>
      <c r="C455" s="13">
        <v>2827482593</v>
      </c>
      <c r="D455" s="13">
        <v>105516</v>
      </c>
      <c r="E455" s="13">
        <v>57412041</v>
      </c>
      <c r="F455" s="13">
        <v>5021.6000000000004</v>
      </c>
      <c r="G455" s="3">
        <v>0.16</v>
      </c>
      <c r="H455" s="4">
        <v>9.5929E-2</v>
      </c>
      <c r="I455" s="71">
        <v>0.26505230000000002</v>
      </c>
      <c r="J455" s="74">
        <f t="shared" si="168"/>
        <v>2.9943035092419644E-3</v>
      </c>
      <c r="K455" s="75">
        <f t="shared" si="169"/>
        <v>2.5572073848996752E-3</v>
      </c>
      <c r="L455" s="75">
        <f t="shared" si="170"/>
        <v>1.4423113686983966E-3</v>
      </c>
      <c r="M455" s="75">
        <f t="shared" si="171"/>
        <v>2.8199738826481318E-4</v>
      </c>
      <c r="N455" s="75">
        <f t="shared" si="172"/>
        <v>2.9147455153907664E-5</v>
      </c>
      <c r="O455" s="43">
        <f t="shared" si="173"/>
        <v>9.5929000000000012E-4</v>
      </c>
      <c r="P455" s="76">
        <f t="shared" si="174"/>
        <v>2.2756706670238928E-3</v>
      </c>
      <c r="Q455" s="76">
        <f t="shared" si="175"/>
        <v>3.3243696003695778E-4</v>
      </c>
      <c r="R455" s="76">
        <f t="shared" si="176"/>
        <v>7.2115568434919831E-5</v>
      </c>
      <c r="S455" s="76">
        <f t="shared" si="177"/>
        <v>8.4599216479443947E-6</v>
      </c>
      <c r="T455" s="76">
        <f t="shared" si="178"/>
        <v>1.4573727576953832E-7</v>
      </c>
      <c r="U455" s="76">
        <f t="shared" si="179"/>
        <v>4.7964500000000005E-6</v>
      </c>
      <c r="V455" s="77">
        <f t="shared" si="180"/>
        <v>3.1007751937984497E-5</v>
      </c>
      <c r="W455" s="61">
        <f t="shared" si="181"/>
        <v>0.27246330563574689</v>
      </c>
      <c r="X455" s="61">
        <f t="shared" si="182"/>
        <v>0.26505230000000002</v>
      </c>
      <c r="Y455" s="64">
        <f t="shared" si="183"/>
        <v>-7.4110056357468701E-3</v>
      </c>
      <c r="Z455" s="66">
        <f t="shared" si="184"/>
        <v>0.20143974800000003</v>
      </c>
      <c r="AA455" s="67">
        <f t="shared" si="185"/>
        <v>3.4456799000000003E-2</v>
      </c>
      <c r="AB455" s="67">
        <f t="shared" si="186"/>
        <v>1.3252615000000002E-2</v>
      </c>
      <c r="AC455" s="67">
        <f t="shared" si="187"/>
        <v>7.9515690000000003E-3</v>
      </c>
      <c r="AD455" s="67">
        <f t="shared" si="188"/>
        <v>1.3252615000000001E-3</v>
      </c>
      <c r="AE455" s="67">
        <f t="shared" si="189"/>
        <v>1.3252615000000001E-3</v>
      </c>
      <c r="AF455" s="68">
        <f t="shared" si="190"/>
        <v>5.3010460000000002E-3</v>
      </c>
      <c r="AG455" s="69">
        <f t="shared" si="191"/>
        <v>0.26505230000000002</v>
      </c>
    </row>
    <row r="456" spans="1:33">
      <c r="A456" s="101">
        <v>601</v>
      </c>
      <c r="B456" s="1" t="s">
        <v>914</v>
      </c>
      <c r="C456" s="13">
        <v>143724295</v>
      </c>
      <c r="D456" s="13">
        <v>8787</v>
      </c>
      <c r="E456" s="13">
        <v>2263274</v>
      </c>
      <c r="F456" s="13">
        <v>18027.900000000001</v>
      </c>
      <c r="G456" s="3">
        <v>5.0999999999999996</v>
      </c>
      <c r="H456" s="4">
        <v>0</v>
      </c>
      <c r="I456" s="71">
        <v>2.140334E-2</v>
      </c>
      <c r="J456" s="74">
        <f t="shared" si="168"/>
        <v>1.5220400010498928E-4</v>
      </c>
      <c r="K456" s="75">
        <f t="shared" si="169"/>
        <v>2.1295520386589188E-4</v>
      </c>
      <c r="L456" s="75">
        <f t="shared" si="170"/>
        <v>5.6858208902196929E-5</v>
      </c>
      <c r="M456" s="75">
        <f t="shared" si="171"/>
        <v>1.0123906157199351E-3</v>
      </c>
      <c r="N456" s="75">
        <f t="shared" si="172"/>
        <v>9.2907513303080666E-4</v>
      </c>
      <c r="O456" s="43">
        <f t="shared" si="173"/>
        <v>0</v>
      </c>
      <c r="P456" s="76">
        <f t="shared" si="174"/>
        <v>1.1567504007979185E-4</v>
      </c>
      <c r="Q456" s="76">
        <f t="shared" si="175"/>
        <v>2.7684176502565945E-5</v>
      </c>
      <c r="R456" s="76">
        <f t="shared" si="176"/>
        <v>2.8429104451098466E-6</v>
      </c>
      <c r="S456" s="76">
        <f t="shared" si="177"/>
        <v>3.037171847159805E-5</v>
      </c>
      <c r="T456" s="76">
        <f t="shared" si="178"/>
        <v>4.6453756651540335E-6</v>
      </c>
      <c r="U456" s="76">
        <f t="shared" si="179"/>
        <v>0</v>
      </c>
      <c r="V456" s="77">
        <f t="shared" si="180"/>
        <v>3.1007751937984497E-5</v>
      </c>
      <c r="W456" s="61">
        <f t="shared" si="181"/>
        <v>2.1222697310220421E-2</v>
      </c>
      <c r="X456" s="61">
        <f t="shared" si="182"/>
        <v>2.140334E-2</v>
      </c>
      <c r="Y456" s="64">
        <f t="shared" si="183"/>
        <v>1.806426897795789E-4</v>
      </c>
      <c r="Z456" s="66">
        <f t="shared" si="184"/>
        <v>1.6266538399999999E-2</v>
      </c>
      <c r="AA456" s="67">
        <f t="shared" si="185"/>
        <v>2.7824341999999999E-3</v>
      </c>
      <c r="AB456" s="67">
        <f t="shared" si="186"/>
        <v>1.0701670000000001E-3</v>
      </c>
      <c r="AC456" s="67">
        <f t="shared" si="187"/>
        <v>6.4210020000000001E-4</v>
      </c>
      <c r="AD456" s="67">
        <f t="shared" si="188"/>
        <v>1.070167E-4</v>
      </c>
      <c r="AE456" s="67">
        <f t="shared" si="189"/>
        <v>1.070167E-4</v>
      </c>
      <c r="AF456" s="68">
        <f t="shared" si="190"/>
        <v>4.2806680000000001E-4</v>
      </c>
      <c r="AG456" s="69">
        <f t="shared" si="191"/>
        <v>2.140334E-2</v>
      </c>
    </row>
    <row r="457" spans="1:33">
      <c r="A457" s="101">
        <v>602</v>
      </c>
      <c r="B457" s="1" t="s">
        <v>916</v>
      </c>
      <c r="C457" s="13">
        <v>884376562</v>
      </c>
      <c r="D457" s="13">
        <v>40132</v>
      </c>
      <c r="E457" s="13">
        <v>13454195</v>
      </c>
      <c r="F457" s="13">
        <v>16437.099999999999</v>
      </c>
      <c r="G457" s="3">
        <v>0</v>
      </c>
      <c r="H457" s="4">
        <v>0</v>
      </c>
      <c r="I457" s="71">
        <v>9.4097159999999999E-2</v>
      </c>
      <c r="J457" s="74">
        <f t="shared" si="168"/>
        <v>9.365546050199658E-4</v>
      </c>
      <c r="K457" s="75">
        <f t="shared" si="169"/>
        <v>9.7260933669579747E-4</v>
      </c>
      <c r="L457" s="75">
        <f t="shared" si="170"/>
        <v>3.3799771036157944E-4</v>
      </c>
      <c r="M457" s="75">
        <f t="shared" si="171"/>
        <v>9.2305625112465352E-4</v>
      </c>
      <c r="N457" s="75">
        <f t="shared" si="172"/>
        <v>0</v>
      </c>
      <c r="O457" s="43">
        <f t="shared" si="173"/>
        <v>0</v>
      </c>
      <c r="P457" s="76">
        <f t="shared" si="174"/>
        <v>7.1178149981517404E-4</v>
      </c>
      <c r="Q457" s="76">
        <f t="shared" si="175"/>
        <v>1.2643921377045368E-4</v>
      </c>
      <c r="R457" s="76">
        <f t="shared" si="176"/>
        <v>1.6899885518078974E-5</v>
      </c>
      <c r="S457" s="76">
        <f t="shared" si="177"/>
        <v>2.7691687533739606E-5</v>
      </c>
      <c r="T457" s="76">
        <f t="shared" si="178"/>
        <v>0</v>
      </c>
      <c r="U457" s="76">
        <f t="shared" si="179"/>
        <v>0</v>
      </c>
      <c r="V457" s="77">
        <f t="shared" si="180"/>
        <v>3.1007751937984497E-5</v>
      </c>
      <c r="W457" s="61">
        <f t="shared" si="181"/>
        <v>9.1382003857543095E-2</v>
      </c>
      <c r="X457" s="61">
        <f t="shared" si="182"/>
        <v>9.4097159999999999E-2</v>
      </c>
      <c r="Y457" s="64">
        <f t="shared" si="183"/>
        <v>2.7151561424569037E-3</v>
      </c>
      <c r="Z457" s="66">
        <f t="shared" si="184"/>
        <v>7.1513841600000003E-2</v>
      </c>
      <c r="AA457" s="67">
        <f t="shared" si="185"/>
        <v>1.22326308E-2</v>
      </c>
      <c r="AB457" s="67">
        <f t="shared" si="186"/>
        <v>4.7048580000000001E-3</v>
      </c>
      <c r="AC457" s="67">
        <f t="shared" si="187"/>
        <v>2.8229148E-3</v>
      </c>
      <c r="AD457" s="67">
        <f t="shared" si="188"/>
        <v>4.7048579999999998E-4</v>
      </c>
      <c r="AE457" s="67">
        <f t="shared" si="189"/>
        <v>4.7048579999999998E-4</v>
      </c>
      <c r="AF457" s="68">
        <f t="shared" si="190"/>
        <v>1.8819431999999999E-3</v>
      </c>
      <c r="AG457" s="69">
        <f t="shared" si="191"/>
        <v>9.4097160000000027E-2</v>
      </c>
    </row>
    <row r="458" spans="1:33">
      <c r="A458" s="101">
        <v>603</v>
      </c>
      <c r="B458" s="1" t="s">
        <v>918</v>
      </c>
      <c r="C458" s="13">
        <v>330265573</v>
      </c>
      <c r="D458" s="13">
        <v>3699</v>
      </c>
      <c r="E458" s="13">
        <v>1154512</v>
      </c>
      <c r="F458" s="13">
        <v>41498.9</v>
      </c>
      <c r="G458" s="3">
        <v>13.42</v>
      </c>
      <c r="H458" s="4">
        <v>0</v>
      </c>
      <c r="I458" s="71">
        <v>4.2107619999999998E-2</v>
      </c>
      <c r="J458" s="74">
        <f t="shared" si="168"/>
        <v>3.4975117677610692E-4</v>
      </c>
      <c r="K458" s="75">
        <f t="shared" si="169"/>
        <v>8.9646215898478893E-5</v>
      </c>
      <c r="L458" s="75">
        <f t="shared" si="170"/>
        <v>2.9003772621473662E-5</v>
      </c>
      <c r="M458" s="75">
        <f t="shared" si="171"/>
        <v>2.3304487445958769E-3</v>
      </c>
      <c r="N458" s="75">
        <f t="shared" si="172"/>
        <v>2.4447428010340054E-3</v>
      </c>
      <c r="O458" s="43">
        <f t="shared" si="173"/>
        <v>0</v>
      </c>
      <c r="P458" s="76">
        <f t="shared" si="174"/>
        <v>2.6581089434984126E-4</v>
      </c>
      <c r="Q458" s="76">
        <f t="shared" si="175"/>
        <v>1.1654008066802257E-5</v>
      </c>
      <c r="R458" s="76">
        <f t="shared" si="176"/>
        <v>1.4501886310736832E-6</v>
      </c>
      <c r="S458" s="76">
        <f t="shared" si="177"/>
        <v>6.991346233787631E-5</v>
      </c>
      <c r="T458" s="76">
        <f t="shared" si="178"/>
        <v>1.2223714005170028E-5</v>
      </c>
      <c r="U458" s="76">
        <f t="shared" si="179"/>
        <v>0</v>
      </c>
      <c r="V458" s="77">
        <f t="shared" si="180"/>
        <v>3.1007751937984497E-5</v>
      </c>
      <c r="W458" s="61">
        <f t="shared" si="181"/>
        <v>3.9206001932874802E-2</v>
      </c>
      <c r="X458" s="61">
        <f t="shared" si="182"/>
        <v>4.2107619999999998E-2</v>
      </c>
      <c r="Y458" s="64">
        <f t="shared" si="183"/>
        <v>2.9016180671251959E-3</v>
      </c>
      <c r="Z458" s="66">
        <f t="shared" si="184"/>
        <v>3.2001791199999997E-2</v>
      </c>
      <c r="AA458" s="67">
        <f t="shared" si="185"/>
        <v>5.4739906E-3</v>
      </c>
      <c r="AB458" s="67">
        <f t="shared" si="186"/>
        <v>2.1053809999999999E-3</v>
      </c>
      <c r="AC458" s="67">
        <f t="shared" si="187"/>
        <v>1.2632285999999999E-3</v>
      </c>
      <c r="AD458" s="67">
        <f t="shared" si="188"/>
        <v>2.105381E-4</v>
      </c>
      <c r="AE458" s="67">
        <f t="shared" si="189"/>
        <v>2.105381E-4</v>
      </c>
      <c r="AF458" s="68">
        <f t="shared" si="190"/>
        <v>8.4215240000000001E-4</v>
      </c>
      <c r="AG458" s="69">
        <f t="shared" si="191"/>
        <v>4.2107619999999991E-2</v>
      </c>
    </row>
    <row r="459" spans="1:33">
      <c r="A459" s="101">
        <v>604</v>
      </c>
      <c r="B459" s="1" t="s">
        <v>920</v>
      </c>
      <c r="C459" s="13">
        <v>188436369</v>
      </c>
      <c r="D459" s="13">
        <v>14333</v>
      </c>
      <c r="E459" s="13">
        <v>4181258</v>
      </c>
      <c r="F459" s="13">
        <v>28833.3</v>
      </c>
      <c r="G459" s="3">
        <v>0</v>
      </c>
      <c r="H459" s="4">
        <v>0</v>
      </c>
      <c r="I459" s="71">
        <v>2.8337540000000001E-2</v>
      </c>
      <c r="J459" s="74">
        <f t="shared" si="168"/>
        <v>1.9955407766696504E-4</v>
      </c>
      <c r="K459" s="75">
        <f t="shared" si="169"/>
        <v>3.4736393957093755E-4</v>
      </c>
      <c r="L459" s="75">
        <f t="shared" si="170"/>
        <v>1.0504200588968994E-4</v>
      </c>
      <c r="M459" s="75">
        <f t="shared" si="171"/>
        <v>1.6191881661334708E-3</v>
      </c>
      <c r="N459" s="75">
        <f t="shared" si="172"/>
        <v>0</v>
      </c>
      <c r="O459" s="43">
        <f t="shared" si="173"/>
        <v>0</v>
      </c>
      <c r="P459" s="76">
        <f t="shared" si="174"/>
        <v>1.5166109902689344E-4</v>
      </c>
      <c r="Q459" s="76">
        <f t="shared" si="175"/>
        <v>4.5157312144221882E-5</v>
      </c>
      <c r="R459" s="76">
        <f t="shared" si="176"/>
        <v>5.2521002944844974E-6</v>
      </c>
      <c r="S459" s="76">
        <f t="shared" si="177"/>
        <v>4.8575644984004121E-5</v>
      </c>
      <c r="T459" s="76">
        <f t="shared" si="178"/>
        <v>0</v>
      </c>
      <c r="U459" s="76">
        <f t="shared" si="179"/>
        <v>0</v>
      </c>
      <c r="V459" s="77">
        <f t="shared" si="180"/>
        <v>3.1007751937984497E-5</v>
      </c>
      <c r="W459" s="61">
        <f t="shared" si="181"/>
        <v>2.8165390838758846E-2</v>
      </c>
      <c r="X459" s="61">
        <f t="shared" si="182"/>
        <v>2.8337540000000001E-2</v>
      </c>
      <c r="Y459" s="64">
        <f t="shared" si="183"/>
        <v>1.7214916124115576E-4</v>
      </c>
      <c r="Z459" s="66">
        <f t="shared" si="184"/>
        <v>2.15365304E-2</v>
      </c>
      <c r="AA459" s="67">
        <f t="shared" si="185"/>
        <v>3.6838802000000001E-3</v>
      </c>
      <c r="AB459" s="67">
        <f t="shared" si="186"/>
        <v>1.4168770000000002E-3</v>
      </c>
      <c r="AC459" s="67">
        <f t="shared" si="187"/>
        <v>8.5012620000000005E-4</v>
      </c>
      <c r="AD459" s="67">
        <f t="shared" si="188"/>
        <v>1.4168770000000001E-4</v>
      </c>
      <c r="AE459" s="67">
        <f t="shared" si="189"/>
        <v>1.4168770000000001E-4</v>
      </c>
      <c r="AF459" s="68">
        <f t="shared" si="190"/>
        <v>5.6675080000000004E-4</v>
      </c>
      <c r="AG459" s="69">
        <f t="shared" si="191"/>
        <v>2.8337540000000001E-2</v>
      </c>
    </row>
    <row r="460" spans="1:33">
      <c r="A460" s="101">
        <v>605</v>
      </c>
      <c r="B460" s="1" t="s">
        <v>922</v>
      </c>
      <c r="C460" s="13">
        <v>171472462</v>
      </c>
      <c r="D460" s="13">
        <v>5723</v>
      </c>
      <c r="E460" s="13">
        <v>604137</v>
      </c>
      <c r="F460" s="13">
        <v>20932.2</v>
      </c>
      <c r="G460" s="3">
        <v>30.23</v>
      </c>
      <c r="H460" s="4">
        <v>0</v>
      </c>
      <c r="I460" s="71">
        <v>2.541552E-2</v>
      </c>
      <c r="J460" s="74">
        <f t="shared" si="168"/>
        <v>1.815893034942406E-4</v>
      </c>
      <c r="K460" s="75">
        <f t="shared" si="169"/>
        <v>1.3869837620627054E-4</v>
      </c>
      <c r="L460" s="75">
        <f t="shared" si="170"/>
        <v>1.5177193636981887E-5</v>
      </c>
      <c r="M460" s="75">
        <f t="shared" si="171"/>
        <v>1.1754870421054489E-3</v>
      </c>
      <c r="N460" s="75">
        <f t="shared" si="172"/>
        <v>5.5070473081414292E-3</v>
      </c>
      <c r="O460" s="43">
        <f t="shared" si="173"/>
        <v>0</v>
      </c>
      <c r="P460" s="76">
        <f t="shared" si="174"/>
        <v>1.3800787065562287E-4</v>
      </c>
      <c r="Q460" s="76">
        <f t="shared" si="175"/>
        <v>1.8030788906815171E-5</v>
      </c>
      <c r="R460" s="76">
        <f t="shared" si="176"/>
        <v>7.5885968184909443E-7</v>
      </c>
      <c r="S460" s="76">
        <f t="shared" si="177"/>
        <v>3.5264611263163465E-5</v>
      </c>
      <c r="T460" s="76">
        <f t="shared" si="178"/>
        <v>2.7535236540707147E-5</v>
      </c>
      <c r="U460" s="76">
        <f t="shared" si="179"/>
        <v>0</v>
      </c>
      <c r="V460" s="77">
        <f t="shared" si="180"/>
        <v>3.1007751937984497E-5</v>
      </c>
      <c r="W460" s="61">
        <f t="shared" si="181"/>
        <v>2.5060511898614222E-2</v>
      </c>
      <c r="X460" s="61">
        <f t="shared" si="182"/>
        <v>2.541552E-2</v>
      </c>
      <c r="Y460" s="64">
        <f t="shared" si="183"/>
        <v>3.5500810138577865E-4</v>
      </c>
      <c r="Z460" s="66">
        <f t="shared" si="184"/>
        <v>1.9315795199999999E-2</v>
      </c>
      <c r="AA460" s="67">
        <f t="shared" si="185"/>
        <v>3.3040176E-3</v>
      </c>
      <c r="AB460" s="67">
        <f t="shared" si="186"/>
        <v>1.2707760000000002E-3</v>
      </c>
      <c r="AC460" s="67">
        <f t="shared" si="187"/>
        <v>7.6246560000000003E-4</v>
      </c>
      <c r="AD460" s="67">
        <f t="shared" si="188"/>
        <v>1.270776E-4</v>
      </c>
      <c r="AE460" s="67">
        <f t="shared" si="189"/>
        <v>1.270776E-4</v>
      </c>
      <c r="AF460" s="68">
        <f t="shared" si="190"/>
        <v>5.0831040000000002E-4</v>
      </c>
      <c r="AG460" s="69">
        <f t="shared" si="191"/>
        <v>2.5415520000000004E-2</v>
      </c>
    </row>
    <row r="461" spans="1:33">
      <c r="A461" s="101">
        <v>606</v>
      </c>
      <c r="B461" s="1" t="s">
        <v>924</v>
      </c>
      <c r="C461" s="13">
        <v>3050428958</v>
      </c>
      <c r="D461" s="13">
        <v>180009</v>
      </c>
      <c r="E461" s="13">
        <v>64289125</v>
      </c>
      <c r="F461" s="13">
        <v>20899.3</v>
      </c>
      <c r="G461" s="3">
        <v>0</v>
      </c>
      <c r="H461" s="4">
        <v>0</v>
      </c>
      <c r="I461" s="71">
        <v>0.31749836999999997</v>
      </c>
      <c r="J461" s="74">
        <f t="shared" si="168"/>
        <v>3.2304036658777442E-3</v>
      </c>
      <c r="K461" s="75">
        <f t="shared" si="169"/>
        <v>4.3625643897456847E-3</v>
      </c>
      <c r="L461" s="75">
        <f t="shared" si="170"/>
        <v>1.6150782006020708E-3</v>
      </c>
      <c r="M461" s="75">
        <f t="shared" si="171"/>
        <v>1.1736394807556974E-3</v>
      </c>
      <c r="N461" s="75">
        <f t="shared" si="172"/>
        <v>0</v>
      </c>
      <c r="O461" s="43">
        <f t="shared" si="173"/>
        <v>0</v>
      </c>
      <c r="P461" s="76">
        <f t="shared" si="174"/>
        <v>2.4551067860670854E-3</v>
      </c>
      <c r="Q461" s="76">
        <f t="shared" si="175"/>
        <v>5.6713337066693903E-4</v>
      </c>
      <c r="R461" s="76">
        <f t="shared" si="176"/>
        <v>8.0753910030103551E-5</v>
      </c>
      <c r="S461" s="76">
        <f t="shared" si="177"/>
        <v>3.5209184422670922E-5</v>
      </c>
      <c r="T461" s="76">
        <f t="shared" si="178"/>
        <v>0</v>
      </c>
      <c r="U461" s="76">
        <f t="shared" si="179"/>
        <v>0</v>
      </c>
      <c r="V461" s="77">
        <f t="shared" si="180"/>
        <v>3.1007751937984497E-5</v>
      </c>
      <c r="W461" s="61">
        <f t="shared" si="181"/>
        <v>0.31692110031247833</v>
      </c>
      <c r="X461" s="61">
        <f t="shared" si="182"/>
        <v>0.31749836999999997</v>
      </c>
      <c r="Y461" s="64">
        <f t="shared" si="183"/>
        <v>5.7726968752164209E-4</v>
      </c>
      <c r="Z461" s="66">
        <f t="shared" si="184"/>
        <v>0.24129876119999999</v>
      </c>
      <c r="AA461" s="67">
        <f t="shared" si="185"/>
        <v>4.1274788100000001E-2</v>
      </c>
      <c r="AB461" s="67">
        <f t="shared" si="186"/>
        <v>1.5874918499999998E-2</v>
      </c>
      <c r="AC461" s="67">
        <f t="shared" si="187"/>
        <v>9.5249510999999981E-3</v>
      </c>
      <c r="AD461" s="67">
        <f t="shared" si="188"/>
        <v>1.58749185E-3</v>
      </c>
      <c r="AE461" s="67">
        <f t="shared" si="189"/>
        <v>1.58749185E-3</v>
      </c>
      <c r="AF461" s="68">
        <f t="shared" si="190"/>
        <v>6.3499673999999999E-3</v>
      </c>
      <c r="AG461" s="69">
        <f t="shared" si="191"/>
        <v>0.31749837000000003</v>
      </c>
    </row>
    <row r="462" spans="1:33">
      <c r="A462" s="101">
        <v>607</v>
      </c>
      <c r="B462" s="1" t="s">
        <v>926</v>
      </c>
      <c r="C462" s="13">
        <v>133899345</v>
      </c>
      <c r="D462" s="13">
        <v>5601</v>
      </c>
      <c r="E462" s="13">
        <v>6901371</v>
      </c>
      <c r="F462" s="13">
        <v>28932.799999999999</v>
      </c>
      <c r="G462" s="3">
        <v>0</v>
      </c>
      <c r="H462" s="4">
        <v>0.30393799999999999</v>
      </c>
      <c r="I462" s="71">
        <v>2.2101320000000001E-2</v>
      </c>
      <c r="J462" s="74">
        <f t="shared" si="168"/>
        <v>1.4179937998956958E-4</v>
      </c>
      <c r="K462" s="75">
        <f t="shared" si="169"/>
        <v>1.3574167484384437E-4</v>
      </c>
      <c r="L462" s="75">
        <f t="shared" si="170"/>
        <v>1.7337697248745123E-4</v>
      </c>
      <c r="M462" s="75">
        <f t="shared" si="171"/>
        <v>1.6247757756866709E-3</v>
      </c>
      <c r="N462" s="75">
        <f t="shared" si="172"/>
        <v>0</v>
      </c>
      <c r="O462" s="43">
        <f t="shared" si="173"/>
        <v>3.0393800000000004E-3</v>
      </c>
      <c r="P462" s="76">
        <f t="shared" si="174"/>
        <v>1.0776752879207289E-4</v>
      </c>
      <c r="Q462" s="76">
        <f t="shared" si="175"/>
        <v>1.7646417729699769E-5</v>
      </c>
      <c r="R462" s="76">
        <f t="shared" si="176"/>
        <v>8.6688486243725616E-6</v>
      </c>
      <c r="S462" s="76">
        <f t="shared" si="177"/>
        <v>4.8743273270600122E-5</v>
      </c>
      <c r="T462" s="76">
        <f t="shared" si="178"/>
        <v>0</v>
      </c>
      <c r="U462" s="76">
        <f t="shared" si="179"/>
        <v>1.5196900000000002E-5</v>
      </c>
      <c r="V462" s="77">
        <f t="shared" si="180"/>
        <v>3.1007751937984497E-5</v>
      </c>
      <c r="W462" s="61">
        <f t="shared" si="181"/>
        <v>2.2903072035472982E-2</v>
      </c>
      <c r="X462" s="61">
        <f t="shared" si="182"/>
        <v>2.2101320000000001E-2</v>
      </c>
      <c r="Y462" s="64">
        <f t="shared" si="183"/>
        <v>-8.0175203547298152E-4</v>
      </c>
      <c r="Z462" s="66">
        <f t="shared" si="184"/>
        <v>1.6797003200000001E-2</v>
      </c>
      <c r="AA462" s="67">
        <f t="shared" si="185"/>
        <v>2.8731716000000001E-3</v>
      </c>
      <c r="AB462" s="67">
        <f t="shared" si="186"/>
        <v>1.105066E-3</v>
      </c>
      <c r="AC462" s="67">
        <f t="shared" si="187"/>
        <v>6.6303960000000002E-4</v>
      </c>
      <c r="AD462" s="67">
        <f t="shared" si="188"/>
        <v>1.105066E-4</v>
      </c>
      <c r="AE462" s="67">
        <f t="shared" si="189"/>
        <v>1.105066E-4</v>
      </c>
      <c r="AF462" s="68">
        <f t="shared" si="190"/>
        <v>4.4202640000000001E-4</v>
      </c>
      <c r="AG462" s="69">
        <f t="shared" si="191"/>
        <v>2.2101320000000004E-2</v>
      </c>
    </row>
    <row r="463" spans="1:33">
      <c r="A463" s="101">
        <v>608</v>
      </c>
      <c r="B463" s="1" t="s">
        <v>928</v>
      </c>
      <c r="C463" s="13">
        <v>111996793</v>
      </c>
      <c r="D463" s="13">
        <v>13763</v>
      </c>
      <c r="E463" s="13">
        <v>4203206</v>
      </c>
      <c r="F463" s="13">
        <v>17245.099999999999</v>
      </c>
      <c r="G463" s="3">
        <v>7.25</v>
      </c>
      <c r="H463" s="4">
        <v>0</v>
      </c>
      <c r="I463" s="71">
        <v>2.030473E-2</v>
      </c>
      <c r="J463" s="74">
        <f t="shared" si="168"/>
        <v>1.1860458173428828E-4</v>
      </c>
      <c r="K463" s="75">
        <f t="shared" si="169"/>
        <v>3.3354984304156938E-4</v>
      </c>
      <c r="L463" s="75">
        <f t="shared" si="170"/>
        <v>1.0559338586798043E-4</v>
      </c>
      <c r="M463" s="75">
        <f t="shared" si="171"/>
        <v>9.6843101010943311E-4</v>
      </c>
      <c r="N463" s="75">
        <f t="shared" si="172"/>
        <v>1.3207440616614409E-3</v>
      </c>
      <c r="O463" s="43">
        <f t="shared" si="173"/>
        <v>0</v>
      </c>
      <c r="P463" s="76">
        <f t="shared" si="174"/>
        <v>9.0139482118059097E-5</v>
      </c>
      <c r="Q463" s="76">
        <f t="shared" si="175"/>
        <v>4.336147959540402E-5</v>
      </c>
      <c r="R463" s="76">
        <f t="shared" si="176"/>
        <v>5.2796692933990219E-6</v>
      </c>
      <c r="S463" s="76">
        <f t="shared" si="177"/>
        <v>2.9052930303282992E-5</v>
      </c>
      <c r="T463" s="76">
        <f t="shared" si="178"/>
        <v>6.6037203083072048E-6</v>
      </c>
      <c r="U463" s="76">
        <f t="shared" si="179"/>
        <v>0</v>
      </c>
      <c r="V463" s="77">
        <f t="shared" si="180"/>
        <v>3.1007751937984497E-5</v>
      </c>
      <c r="W463" s="61">
        <f t="shared" si="181"/>
        <v>2.0544503355643683E-2</v>
      </c>
      <c r="X463" s="61">
        <f t="shared" si="182"/>
        <v>2.030473E-2</v>
      </c>
      <c r="Y463" s="64">
        <f t="shared" si="183"/>
        <v>-2.3977335564368332E-4</v>
      </c>
      <c r="Z463" s="66">
        <f t="shared" si="184"/>
        <v>1.54315948E-2</v>
      </c>
      <c r="AA463" s="67">
        <f t="shared" si="185"/>
        <v>2.6396149000000001E-3</v>
      </c>
      <c r="AB463" s="67">
        <f t="shared" si="186"/>
        <v>1.0152365E-3</v>
      </c>
      <c r="AC463" s="67">
        <f t="shared" si="187"/>
        <v>6.0914189999999998E-4</v>
      </c>
      <c r="AD463" s="67">
        <f t="shared" si="188"/>
        <v>1.0152365E-4</v>
      </c>
      <c r="AE463" s="67">
        <f t="shared" si="189"/>
        <v>1.0152365E-4</v>
      </c>
      <c r="AF463" s="68">
        <f t="shared" si="190"/>
        <v>4.0609460000000001E-4</v>
      </c>
      <c r="AG463" s="69">
        <f t="shared" si="191"/>
        <v>2.030473E-2</v>
      </c>
    </row>
    <row r="464" spans="1:33">
      <c r="A464" s="101">
        <v>609</v>
      </c>
      <c r="B464" s="1" t="s">
        <v>930</v>
      </c>
      <c r="C464" s="13">
        <v>39743584</v>
      </c>
      <c r="D464" s="13">
        <v>2084</v>
      </c>
      <c r="E464" s="13">
        <v>229982</v>
      </c>
      <c r="F464" s="13">
        <v>13372.9</v>
      </c>
      <c r="G464" s="3">
        <v>31.63</v>
      </c>
      <c r="H464" s="4">
        <v>0</v>
      </c>
      <c r="I464" s="71">
        <v>1.23684E-2</v>
      </c>
      <c r="J464" s="74">
        <f t="shared" si="168"/>
        <v>4.2088447630295556E-5</v>
      </c>
      <c r="K464" s="75">
        <f t="shared" si="169"/>
        <v>5.0506275731935664E-5</v>
      </c>
      <c r="L464" s="75">
        <f t="shared" si="170"/>
        <v>5.7776321381083574E-6</v>
      </c>
      <c r="M464" s="75">
        <f t="shared" si="171"/>
        <v>7.509803396380675E-4</v>
      </c>
      <c r="N464" s="75">
        <f t="shared" si="172"/>
        <v>5.7620875407381209E-3</v>
      </c>
      <c r="O464" s="43">
        <f t="shared" si="173"/>
        <v>0</v>
      </c>
      <c r="P464" s="76">
        <f t="shared" si="174"/>
        <v>3.198722019902462E-5</v>
      </c>
      <c r="Q464" s="76">
        <f t="shared" si="175"/>
        <v>6.5658158451516363E-6</v>
      </c>
      <c r="R464" s="76">
        <f t="shared" si="176"/>
        <v>2.888816069054179E-7</v>
      </c>
      <c r="S464" s="76">
        <f t="shared" si="177"/>
        <v>2.2529410189142026E-5</v>
      </c>
      <c r="T464" s="76">
        <f t="shared" si="178"/>
        <v>2.8810437703690604E-5</v>
      </c>
      <c r="U464" s="76">
        <f t="shared" si="179"/>
        <v>0</v>
      </c>
      <c r="V464" s="77">
        <f t="shared" si="180"/>
        <v>3.1007751937984497E-5</v>
      </c>
      <c r="W464" s="61">
        <f t="shared" si="181"/>
        <v>1.2118951748189881E-2</v>
      </c>
      <c r="X464" s="61">
        <f t="shared" si="182"/>
        <v>1.23684E-2</v>
      </c>
      <c r="Y464" s="64">
        <f t="shared" si="183"/>
        <v>2.4944825181011897E-4</v>
      </c>
      <c r="Z464" s="66">
        <f t="shared" si="184"/>
        <v>9.3999840000000001E-3</v>
      </c>
      <c r="AA464" s="67">
        <f t="shared" si="185"/>
        <v>1.6078920000000001E-3</v>
      </c>
      <c r="AB464" s="67">
        <f t="shared" si="186"/>
        <v>6.1842000000000006E-4</v>
      </c>
      <c r="AC464" s="67">
        <f t="shared" si="187"/>
        <v>3.7105199999999997E-4</v>
      </c>
      <c r="AD464" s="67">
        <f t="shared" si="188"/>
        <v>6.1841999999999995E-5</v>
      </c>
      <c r="AE464" s="67">
        <f t="shared" si="189"/>
        <v>6.1841999999999995E-5</v>
      </c>
      <c r="AF464" s="68">
        <f t="shared" si="190"/>
        <v>2.4736799999999998E-4</v>
      </c>
      <c r="AG464" s="69">
        <f t="shared" si="191"/>
        <v>1.2368399999999998E-2</v>
      </c>
    </row>
    <row r="465" spans="1:33">
      <c r="A465" s="101">
        <v>610</v>
      </c>
      <c r="B465" s="1" t="s">
        <v>932</v>
      </c>
      <c r="C465" s="13">
        <v>98944408</v>
      </c>
      <c r="D465" s="13">
        <v>4002</v>
      </c>
      <c r="E465" s="13">
        <v>2810964</v>
      </c>
      <c r="F465" s="13">
        <v>12020.1</v>
      </c>
      <c r="G465" s="3">
        <v>0</v>
      </c>
      <c r="H465" s="4">
        <v>0</v>
      </c>
      <c r="I465" s="71">
        <v>1.4285809999999999E-2</v>
      </c>
      <c r="J465" s="74">
        <f t="shared" si="168"/>
        <v>1.0478210858936619E-4</v>
      </c>
      <c r="K465" s="75">
        <f t="shared" si="169"/>
        <v>9.6989498790406198E-5</v>
      </c>
      <c r="L465" s="75">
        <f t="shared" si="170"/>
        <v>7.0617335032592196E-5</v>
      </c>
      <c r="M465" s="75">
        <f t="shared" si="171"/>
        <v>6.7501131246652075E-4</v>
      </c>
      <c r="N465" s="75">
        <f t="shared" si="172"/>
        <v>0</v>
      </c>
      <c r="O465" s="43">
        <f t="shared" si="173"/>
        <v>0</v>
      </c>
      <c r="P465" s="76">
        <f t="shared" si="174"/>
        <v>7.9634402527918309E-5</v>
      </c>
      <c r="Q465" s="76">
        <f t="shared" si="175"/>
        <v>1.2608634842752806E-5</v>
      </c>
      <c r="R465" s="76">
        <f t="shared" si="176"/>
        <v>3.5308667516296099E-6</v>
      </c>
      <c r="S465" s="76">
        <f t="shared" si="177"/>
        <v>2.0250339373995622E-5</v>
      </c>
      <c r="T465" s="76">
        <f t="shared" si="178"/>
        <v>0</v>
      </c>
      <c r="U465" s="76">
        <f t="shared" si="179"/>
        <v>0</v>
      </c>
      <c r="V465" s="77">
        <f t="shared" si="180"/>
        <v>3.1007751937984497E-5</v>
      </c>
      <c r="W465" s="61">
        <f t="shared" si="181"/>
        <v>1.4703199543428084E-2</v>
      </c>
      <c r="X465" s="61">
        <f t="shared" si="182"/>
        <v>1.4285809999999999E-2</v>
      </c>
      <c r="Y465" s="64">
        <f t="shared" si="183"/>
        <v>-4.1738954342808443E-4</v>
      </c>
      <c r="Z465" s="66">
        <f t="shared" si="184"/>
        <v>1.0857215599999999E-2</v>
      </c>
      <c r="AA465" s="67">
        <f t="shared" si="185"/>
        <v>1.8571553E-3</v>
      </c>
      <c r="AB465" s="67">
        <f t="shared" si="186"/>
        <v>7.1429049999999997E-4</v>
      </c>
      <c r="AC465" s="67">
        <f t="shared" si="187"/>
        <v>4.2857429999999997E-4</v>
      </c>
      <c r="AD465" s="67">
        <f t="shared" si="188"/>
        <v>7.142905E-5</v>
      </c>
      <c r="AE465" s="67">
        <f t="shared" si="189"/>
        <v>7.142905E-5</v>
      </c>
      <c r="AF465" s="68">
        <f t="shared" si="190"/>
        <v>2.857162E-4</v>
      </c>
      <c r="AG465" s="69">
        <f t="shared" si="191"/>
        <v>1.4285809999999999E-2</v>
      </c>
    </row>
    <row r="466" spans="1:33">
      <c r="A466" s="101">
        <v>611</v>
      </c>
      <c r="B466" s="1" t="s">
        <v>934</v>
      </c>
      <c r="C466" s="13">
        <v>195114155</v>
      </c>
      <c r="D466" s="13">
        <v>29932</v>
      </c>
      <c r="E466" s="13">
        <v>7002162</v>
      </c>
      <c r="F466" s="13">
        <v>24331.7</v>
      </c>
      <c r="G466" s="3">
        <v>0</v>
      </c>
      <c r="H466" s="4">
        <v>0</v>
      </c>
      <c r="I466" s="71">
        <v>3.3336820000000003E-2</v>
      </c>
      <c r="J466" s="74">
        <f t="shared" si="168"/>
        <v>2.066258517260766E-4</v>
      </c>
      <c r="K466" s="75">
        <f t="shared" si="169"/>
        <v>7.2540971459131396E-4</v>
      </c>
      <c r="L466" s="75">
        <f t="shared" si="170"/>
        <v>1.7590905465402114E-4</v>
      </c>
      <c r="M466" s="75">
        <f t="shared" si="171"/>
        <v>1.3663923554331199E-3</v>
      </c>
      <c r="N466" s="75">
        <f t="shared" si="172"/>
        <v>0</v>
      </c>
      <c r="O466" s="43">
        <f t="shared" si="173"/>
        <v>0</v>
      </c>
      <c r="P466" s="76">
        <f t="shared" si="174"/>
        <v>1.5703564731181822E-4</v>
      </c>
      <c r="Q466" s="76">
        <f t="shared" si="175"/>
        <v>9.4303262896870812E-5</v>
      </c>
      <c r="R466" s="76">
        <f t="shared" si="176"/>
        <v>8.7954527327010578E-6</v>
      </c>
      <c r="S466" s="76">
        <f t="shared" si="177"/>
        <v>4.0991770662993593E-5</v>
      </c>
      <c r="T466" s="76">
        <f t="shared" si="178"/>
        <v>0</v>
      </c>
      <c r="U466" s="76">
        <f t="shared" si="179"/>
        <v>0</v>
      </c>
      <c r="V466" s="77">
        <f t="shared" si="180"/>
        <v>3.1007751937984497E-5</v>
      </c>
      <c r="W466" s="61">
        <f t="shared" si="181"/>
        <v>3.321338855423682E-2</v>
      </c>
      <c r="X466" s="61">
        <f t="shared" si="182"/>
        <v>3.3336820000000003E-2</v>
      </c>
      <c r="Y466" s="64">
        <f t="shared" si="183"/>
        <v>1.2343144576318354E-4</v>
      </c>
      <c r="Z466" s="66">
        <f t="shared" si="184"/>
        <v>2.5335983200000002E-2</v>
      </c>
      <c r="AA466" s="67">
        <f t="shared" si="185"/>
        <v>4.3337866000000003E-3</v>
      </c>
      <c r="AB466" s="67">
        <f t="shared" si="186"/>
        <v>1.6668410000000003E-3</v>
      </c>
      <c r="AC466" s="67">
        <f t="shared" si="187"/>
        <v>1.0001046000000001E-3</v>
      </c>
      <c r="AD466" s="67">
        <f t="shared" si="188"/>
        <v>1.6668410000000001E-4</v>
      </c>
      <c r="AE466" s="67">
        <f t="shared" si="189"/>
        <v>1.6668410000000001E-4</v>
      </c>
      <c r="AF466" s="68">
        <f t="shared" si="190"/>
        <v>6.6673640000000005E-4</v>
      </c>
      <c r="AG466" s="69">
        <f t="shared" si="191"/>
        <v>3.333682000000001E-2</v>
      </c>
    </row>
    <row r="467" spans="1:33">
      <c r="A467" s="101">
        <v>612</v>
      </c>
      <c r="B467" s="1" t="s">
        <v>936</v>
      </c>
      <c r="C467" s="13">
        <v>1114236333</v>
      </c>
      <c r="D467" s="13">
        <v>43921</v>
      </c>
      <c r="E467" s="13">
        <v>13851334</v>
      </c>
      <c r="F467" s="13">
        <v>90330.2</v>
      </c>
      <c r="G467" s="3">
        <v>0</v>
      </c>
      <c r="H467" s="4">
        <v>0</v>
      </c>
      <c r="I467" s="71">
        <v>0.12080384</v>
      </c>
      <c r="J467" s="74">
        <f t="shared" si="168"/>
        <v>1.1799760572484622E-3</v>
      </c>
      <c r="K467" s="75">
        <f t="shared" si="169"/>
        <v>1.0644367257304924E-3</v>
      </c>
      <c r="L467" s="75">
        <f t="shared" si="170"/>
        <v>3.4797467834036134E-4</v>
      </c>
      <c r="M467" s="75">
        <f t="shared" si="171"/>
        <v>5.0726621956026412E-3</v>
      </c>
      <c r="N467" s="75">
        <f t="shared" si="172"/>
        <v>0</v>
      </c>
      <c r="O467" s="43">
        <f t="shared" si="173"/>
        <v>0</v>
      </c>
      <c r="P467" s="76">
        <f t="shared" si="174"/>
        <v>8.9678180350883123E-4</v>
      </c>
      <c r="Q467" s="76">
        <f t="shared" si="175"/>
        <v>1.3837677434496402E-4</v>
      </c>
      <c r="R467" s="76">
        <f t="shared" si="176"/>
        <v>1.7398733917018069E-5</v>
      </c>
      <c r="S467" s="76">
        <f t="shared" si="177"/>
        <v>1.5217986586807923E-4</v>
      </c>
      <c r="T467" s="76">
        <f t="shared" si="178"/>
        <v>0</v>
      </c>
      <c r="U467" s="76">
        <f t="shared" si="179"/>
        <v>0</v>
      </c>
      <c r="V467" s="77">
        <f t="shared" si="180"/>
        <v>3.1007751937984497E-5</v>
      </c>
      <c r="W467" s="61">
        <f t="shared" si="181"/>
        <v>0.1235744929576877</v>
      </c>
      <c r="X467" s="61">
        <f t="shared" si="182"/>
        <v>0.12080384</v>
      </c>
      <c r="Y467" s="64">
        <f t="shared" si="183"/>
        <v>-2.7706529576877054E-3</v>
      </c>
      <c r="Z467" s="66">
        <f t="shared" si="184"/>
        <v>9.1810918399999997E-2</v>
      </c>
      <c r="AA467" s="67">
        <f t="shared" si="185"/>
        <v>1.5704499199999999E-2</v>
      </c>
      <c r="AB467" s="67">
        <f t="shared" si="186"/>
        <v>6.0401919999999998E-3</v>
      </c>
      <c r="AC467" s="67">
        <f t="shared" si="187"/>
        <v>3.6241151999999999E-3</v>
      </c>
      <c r="AD467" s="67">
        <f t="shared" si="188"/>
        <v>6.0401919999999998E-4</v>
      </c>
      <c r="AE467" s="67">
        <f t="shared" si="189"/>
        <v>6.0401919999999998E-4</v>
      </c>
      <c r="AF467" s="68">
        <f t="shared" si="190"/>
        <v>2.4160767999999999E-3</v>
      </c>
      <c r="AG467" s="69">
        <f t="shared" si="191"/>
        <v>0.12080384</v>
      </c>
    </row>
    <row r="468" spans="1:33">
      <c r="A468" s="101">
        <v>613</v>
      </c>
      <c r="B468" s="1" t="s">
        <v>938</v>
      </c>
      <c r="C468" s="13">
        <v>41627326</v>
      </c>
      <c r="D468" s="13">
        <v>5568</v>
      </c>
      <c r="E468" s="13">
        <v>835314</v>
      </c>
      <c r="F468" s="13">
        <v>9045.7999999999993</v>
      </c>
      <c r="G468" s="3">
        <v>0</v>
      </c>
      <c r="H468" s="4">
        <v>0</v>
      </c>
      <c r="I468" s="71">
        <v>9.7959099999999997E-3</v>
      </c>
      <c r="J468" s="74">
        <f t="shared" si="168"/>
        <v>4.4083330037377627E-5</v>
      </c>
      <c r="K468" s="75">
        <f t="shared" si="169"/>
        <v>1.3494191136056516E-4</v>
      </c>
      <c r="L468" s="75">
        <f t="shared" si="170"/>
        <v>2.0984846691531703E-5</v>
      </c>
      <c r="M468" s="75">
        <f t="shared" si="171"/>
        <v>5.0798390448579067E-4</v>
      </c>
      <c r="N468" s="75">
        <f t="shared" si="172"/>
        <v>0</v>
      </c>
      <c r="O468" s="43">
        <f t="shared" si="173"/>
        <v>0</v>
      </c>
      <c r="P468" s="76">
        <f t="shared" si="174"/>
        <v>3.3503330828406995E-5</v>
      </c>
      <c r="Q468" s="76">
        <f t="shared" si="175"/>
        <v>1.7542448476873472E-5</v>
      </c>
      <c r="R468" s="76">
        <f t="shared" si="176"/>
        <v>1.0492423345765852E-6</v>
      </c>
      <c r="S468" s="76">
        <f t="shared" si="177"/>
        <v>1.523951713457372E-5</v>
      </c>
      <c r="T468" s="76">
        <f t="shared" si="178"/>
        <v>0</v>
      </c>
      <c r="U468" s="76">
        <f t="shared" si="179"/>
        <v>0</v>
      </c>
      <c r="V468" s="77">
        <f t="shared" si="180"/>
        <v>3.1007751937984497E-5</v>
      </c>
      <c r="W468" s="61">
        <f t="shared" si="181"/>
        <v>9.8342290712415265E-3</v>
      </c>
      <c r="X468" s="61">
        <f t="shared" si="182"/>
        <v>9.7959099999999997E-3</v>
      </c>
      <c r="Y468" s="64">
        <f t="shared" si="183"/>
        <v>-3.8319071241526767E-5</v>
      </c>
      <c r="Z468" s="66">
        <f t="shared" si="184"/>
        <v>7.4448915999999997E-3</v>
      </c>
      <c r="AA468" s="67">
        <f t="shared" si="185"/>
        <v>1.2734682999999999E-3</v>
      </c>
      <c r="AB468" s="67">
        <f t="shared" si="186"/>
        <v>4.8979549999999996E-4</v>
      </c>
      <c r="AC468" s="67">
        <f t="shared" si="187"/>
        <v>2.938773E-4</v>
      </c>
      <c r="AD468" s="67">
        <f t="shared" si="188"/>
        <v>4.8979549999999998E-5</v>
      </c>
      <c r="AE468" s="67">
        <f t="shared" si="189"/>
        <v>4.8979549999999998E-5</v>
      </c>
      <c r="AF468" s="68">
        <f t="shared" si="190"/>
        <v>1.9591819999999999E-4</v>
      </c>
      <c r="AG468" s="69">
        <f t="shared" si="191"/>
        <v>9.7959099999999997E-3</v>
      </c>
    </row>
    <row r="469" spans="1:33">
      <c r="A469" s="101">
        <v>614</v>
      </c>
      <c r="B469" s="1" t="s">
        <v>940</v>
      </c>
      <c r="C469" s="13">
        <v>339927081</v>
      </c>
      <c r="D469" s="13">
        <v>29239</v>
      </c>
      <c r="E469" s="13">
        <v>13262882</v>
      </c>
      <c r="F469" s="13">
        <v>15119.8</v>
      </c>
      <c r="G469" s="3">
        <v>28.91</v>
      </c>
      <c r="H469" s="4">
        <v>0</v>
      </c>
      <c r="I469" s="71">
        <v>4.6412019999999998E-2</v>
      </c>
      <c r="J469" s="74">
        <f t="shared" si="168"/>
        <v>3.5998271184570912E-4</v>
      </c>
      <c r="K469" s="75">
        <f t="shared" si="169"/>
        <v>7.0861468144245052E-4</v>
      </c>
      <c r="L469" s="75">
        <f t="shared" si="170"/>
        <v>3.331915249329897E-4</v>
      </c>
      <c r="M469" s="75">
        <f t="shared" si="171"/>
        <v>8.4908079319068067E-4</v>
      </c>
      <c r="N469" s="75">
        <f t="shared" si="172"/>
        <v>5.2665808031216906E-3</v>
      </c>
      <c r="O469" s="43">
        <f t="shared" si="173"/>
        <v>0</v>
      </c>
      <c r="P469" s="76">
        <f t="shared" si="174"/>
        <v>2.7358686100273892E-4</v>
      </c>
      <c r="Q469" s="76">
        <f t="shared" si="175"/>
        <v>9.2119908587518567E-5</v>
      </c>
      <c r="R469" s="76">
        <f t="shared" si="176"/>
        <v>1.6659576246649486E-5</v>
      </c>
      <c r="S469" s="76">
        <f t="shared" si="177"/>
        <v>2.547242379572042E-5</v>
      </c>
      <c r="T469" s="76">
        <f t="shared" si="178"/>
        <v>2.6332904015608453E-5</v>
      </c>
      <c r="U469" s="76">
        <f t="shared" si="179"/>
        <v>0</v>
      </c>
      <c r="V469" s="77">
        <f t="shared" si="180"/>
        <v>3.1007751937984497E-5</v>
      </c>
      <c r="W469" s="61">
        <f t="shared" si="181"/>
        <v>4.6517942558622037E-2</v>
      </c>
      <c r="X469" s="61">
        <f t="shared" si="182"/>
        <v>4.6412019999999998E-2</v>
      </c>
      <c r="Y469" s="64">
        <f t="shared" si="183"/>
        <v>-1.0592255862203886E-4</v>
      </c>
      <c r="Z469" s="66">
        <f t="shared" si="184"/>
        <v>3.52731352E-2</v>
      </c>
      <c r="AA469" s="67">
        <f t="shared" si="185"/>
        <v>6.0335626000000003E-3</v>
      </c>
      <c r="AB469" s="67">
        <f t="shared" si="186"/>
        <v>2.3206009999999998E-3</v>
      </c>
      <c r="AC469" s="67">
        <f t="shared" si="187"/>
        <v>1.3923605999999998E-3</v>
      </c>
      <c r="AD469" s="67">
        <f t="shared" si="188"/>
        <v>2.320601E-4</v>
      </c>
      <c r="AE469" s="67">
        <f t="shared" si="189"/>
        <v>2.320601E-4</v>
      </c>
      <c r="AF469" s="68">
        <f t="shared" si="190"/>
        <v>9.2824040000000002E-4</v>
      </c>
      <c r="AG469" s="69">
        <f t="shared" si="191"/>
        <v>4.6412019999999998E-2</v>
      </c>
    </row>
    <row r="470" spans="1:33">
      <c r="A470" s="101">
        <v>615</v>
      </c>
      <c r="B470" s="1" t="s">
        <v>942</v>
      </c>
      <c r="C470" s="13">
        <v>1311530619</v>
      </c>
      <c r="D470" s="13">
        <v>21634</v>
      </c>
      <c r="E470" s="13">
        <v>11504648</v>
      </c>
      <c r="F470" s="13">
        <v>7611.7</v>
      </c>
      <c r="G470" s="3">
        <v>0</v>
      </c>
      <c r="H470" s="4">
        <v>0</v>
      </c>
      <c r="I470" s="71">
        <v>0.11365509</v>
      </c>
      <c r="J470" s="74">
        <f t="shared" si="168"/>
        <v>1.3889106672742603E-3</v>
      </c>
      <c r="K470" s="75">
        <f t="shared" si="169"/>
        <v>5.2430555143219589E-4</v>
      </c>
      <c r="L470" s="75">
        <f t="shared" si="170"/>
        <v>2.8902098434844479E-4</v>
      </c>
      <c r="M470" s="75">
        <f t="shared" si="171"/>
        <v>4.2744932297580023E-4</v>
      </c>
      <c r="N470" s="75">
        <f t="shared" si="172"/>
        <v>0</v>
      </c>
      <c r="O470" s="43">
        <f t="shared" si="173"/>
        <v>0</v>
      </c>
      <c r="P470" s="76">
        <f t="shared" si="174"/>
        <v>1.0555721071284379E-3</v>
      </c>
      <c r="Q470" s="76">
        <f t="shared" si="175"/>
        <v>6.8159721686185471E-5</v>
      </c>
      <c r="R470" s="76">
        <f t="shared" si="176"/>
        <v>1.4451049217422239E-5</v>
      </c>
      <c r="S470" s="76">
        <f t="shared" si="177"/>
        <v>1.2823479689274007E-5</v>
      </c>
      <c r="T470" s="76">
        <f t="shared" si="178"/>
        <v>0</v>
      </c>
      <c r="U470" s="76">
        <f t="shared" si="179"/>
        <v>0</v>
      </c>
      <c r="V470" s="77">
        <f t="shared" si="180"/>
        <v>3.1007751937984497E-5</v>
      </c>
      <c r="W470" s="61">
        <f t="shared" si="181"/>
        <v>0.11820141096593043</v>
      </c>
      <c r="X470" s="61">
        <f t="shared" si="182"/>
        <v>0.11365509</v>
      </c>
      <c r="Y470" s="64">
        <f t="shared" si="183"/>
        <v>-4.5463209659304255E-3</v>
      </c>
      <c r="Z470" s="66">
        <f t="shared" si="184"/>
        <v>8.6377868400000002E-2</v>
      </c>
      <c r="AA470" s="67">
        <f t="shared" si="185"/>
        <v>1.4775161700000001E-2</v>
      </c>
      <c r="AB470" s="67">
        <f t="shared" si="186"/>
        <v>5.6827545000000005E-3</v>
      </c>
      <c r="AC470" s="67">
        <f t="shared" si="187"/>
        <v>3.4096526999999998E-3</v>
      </c>
      <c r="AD470" s="67">
        <f t="shared" si="188"/>
        <v>5.6827544999999997E-4</v>
      </c>
      <c r="AE470" s="67">
        <f t="shared" si="189"/>
        <v>5.6827544999999997E-4</v>
      </c>
      <c r="AF470" s="68">
        <f t="shared" si="190"/>
        <v>2.2731017999999999E-3</v>
      </c>
      <c r="AG470" s="69">
        <f t="shared" si="191"/>
        <v>0.11365509</v>
      </c>
    </row>
    <row r="471" spans="1:33">
      <c r="A471" s="101">
        <v>616</v>
      </c>
      <c r="B471" s="1" t="s">
        <v>944</v>
      </c>
      <c r="C471" s="13">
        <v>750960790</v>
      </c>
      <c r="D471" s="13">
        <v>50453</v>
      </c>
      <c r="E471" s="13">
        <v>18546185</v>
      </c>
      <c r="F471" s="13">
        <v>11992.6</v>
      </c>
      <c r="G471" s="3">
        <v>9.5299999999999994</v>
      </c>
      <c r="H471" s="4">
        <v>0.56266499999999997</v>
      </c>
      <c r="I471" s="71">
        <v>8.3387089999999997E-2</v>
      </c>
      <c r="J471" s="74">
        <f t="shared" si="168"/>
        <v>7.9526732874217834E-4</v>
      </c>
      <c r="K471" s="75">
        <f t="shared" si="169"/>
        <v>1.2227414249056383E-3</v>
      </c>
      <c r="L471" s="75">
        <f t="shared" si="170"/>
        <v>4.6591922191868554E-4</v>
      </c>
      <c r="M471" s="75">
        <f t="shared" si="171"/>
        <v>6.7346699826840019E-4</v>
      </c>
      <c r="N471" s="75">
        <f t="shared" si="172"/>
        <v>1.736095297604625E-3</v>
      </c>
      <c r="O471" s="43">
        <f t="shared" si="173"/>
        <v>5.6266500000000004E-3</v>
      </c>
      <c r="P471" s="76">
        <f t="shared" si="174"/>
        <v>6.0440316984405559E-4</v>
      </c>
      <c r="Q471" s="76">
        <f t="shared" si="175"/>
        <v>1.5895638523773299E-4</v>
      </c>
      <c r="R471" s="76">
        <f t="shared" si="176"/>
        <v>2.3295961095934279E-5</v>
      </c>
      <c r="S471" s="76">
        <f t="shared" si="177"/>
        <v>2.0204009948052004E-5</v>
      </c>
      <c r="T471" s="76">
        <f t="shared" si="178"/>
        <v>8.6804764880231253E-6</v>
      </c>
      <c r="U471" s="76">
        <f t="shared" si="179"/>
        <v>2.8133250000000004E-5</v>
      </c>
      <c r="V471" s="77">
        <f t="shared" si="180"/>
        <v>3.1007751937984497E-5</v>
      </c>
      <c r="W471" s="61">
        <f t="shared" si="181"/>
        <v>8.7468100455178263E-2</v>
      </c>
      <c r="X471" s="61">
        <f t="shared" si="182"/>
        <v>8.3387089999999997E-2</v>
      </c>
      <c r="Y471" s="64">
        <f t="shared" si="183"/>
        <v>-4.0810104551782661E-3</v>
      </c>
      <c r="Z471" s="66">
        <f t="shared" si="184"/>
        <v>6.3374188400000003E-2</v>
      </c>
      <c r="AA471" s="67">
        <f t="shared" si="185"/>
        <v>1.0840321700000001E-2</v>
      </c>
      <c r="AB471" s="67">
        <f t="shared" si="186"/>
        <v>4.1693544999999999E-3</v>
      </c>
      <c r="AC471" s="67">
        <f t="shared" si="187"/>
        <v>2.5016126999999997E-3</v>
      </c>
      <c r="AD471" s="67">
        <f t="shared" si="188"/>
        <v>4.1693545E-4</v>
      </c>
      <c r="AE471" s="67">
        <f t="shared" si="189"/>
        <v>4.1693545E-4</v>
      </c>
      <c r="AF471" s="68">
        <f t="shared" si="190"/>
        <v>1.6677418E-3</v>
      </c>
      <c r="AG471" s="69">
        <f t="shared" si="191"/>
        <v>8.3387090000000011E-2</v>
      </c>
    </row>
    <row r="472" spans="1:33">
      <c r="A472" s="101">
        <v>617</v>
      </c>
      <c r="B472" s="1" t="s">
        <v>946</v>
      </c>
      <c r="C472" s="13">
        <v>51599475</v>
      </c>
      <c r="D472" s="13">
        <v>8248</v>
      </c>
      <c r="E472" s="13">
        <v>881838</v>
      </c>
      <c r="F472" s="13">
        <v>12630.7</v>
      </c>
      <c r="G472" s="3">
        <v>0</v>
      </c>
      <c r="H472" s="4">
        <v>0</v>
      </c>
      <c r="I472" s="71">
        <v>1.229887E-2</v>
      </c>
      <c r="J472" s="74">
        <f t="shared" si="168"/>
        <v>5.4643833864813121E-5</v>
      </c>
      <c r="K472" s="75">
        <f t="shared" si="169"/>
        <v>1.9989240030566475E-4</v>
      </c>
      <c r="L472" s="75">
        <f t="shared" si="170"/>
        <v>2.2153627542178073E-5</v>
      </c>
      <c r="M472" s="75">
        <f t="shared" si="171"/>
        <v>7.093007033527911E-4</v>
      </c>
      <c r="N472" s="75">
        <f t="shared" si="172"/>
        <v>0</v>
      </c>
      <c r="O472" s="43">
        <f t="shared" si="173"/>
        <v>0</v>
      </c>
      <c r="P472" s="76">
        <f t="shared" si="174"/>
        <v>4.152931373725797E-5</v>
      </c>
      <c r="Q472" s="76">
        <f t="shared" si="175"/>
        <v>2.5986012039736417E-5</v>
      </c>
      <c r="R472" s="76">
        <f t="shared" si="176"/>
        <v>1.1076813771089038E-6</v>
      </c>
      <c r="S472" s="76">
        <f t="shared" si="177"/>
        <v>2.1279021100583731E-5</v>
      </c>
      <c r="T472" s="76">
        <f t="shared" si="178"/>
        <v>0</v>
      </c>
      <c r="U472" s="76">
        <f t="shared" si="179"/>
        <v>0</v>
      </c>
      <c r="V472" s="77">
        <f t="shared" si="180"/>
        <v>3.1007751937984497E-5</v>
      </c>
      <c r="W472" s="61">
        <f t="shared" si="181"/>
        <v>1.2090978019267153E-2</v>
      </c>
      <c r="X472" s="61">
        <f t="shared" si="182"/>
        <v>1.229887E-2</v>
      </c>
      <c r="Y472" s="64">
        <f t="shared" si="183"/>
        <v>2.0789198073284734E-4</v>
      </c>
      <c r="Z472" s="66">
        <f t="shared" si="184"/>
        <v>9.3471412000000007E-3</v>
      </c>
      <c r="AA472" s="67">
        <f t="shared" si="185"/>
        <v>1.5988530999999999E-3</v>
      </c>
      <c r="AB472" s="67">
        <f t="shared" si="186"/>
        <v>6.1494350000000002E-4</v>
      </c>
      <c r="AC472" s="67">
        <f t="shared" si="187"/>
        <v>3.6896610000000001E-4</v>
      </c>
      <c r="AD472" s="67">
        <f t="shared" si="188"/>
        <v>6.1494350000000002E-5</v>
      </c>
      <c r="AE472" s="67">
        <f t="shared" si="189"/>
        <v>6.1494350000000002E-5</v>
      </c>
      <c r="AF472" s="68">
        <f t="shared" si="190"/>
        <v>2.4597740000000001E-4</v>
      </c>
      <c r="AG472" s="69">
        <f t="shared" si="191"/>
        <v>1.229887E-2</v>
      </c>
    </row>
    <row r="473" spans="1:33">
      <c r="A473" s="101">
        <v>618</v>
      </c>
      <c r="B473" s="1" t="s">
        <v>948</v>
      </c>
      <c r="C473" s="13">
        <v>56693340</v>
      </c>
      <c r="D473" s="13">
        <v>5413</v>
      </c>
      <c r="E473" s="13">
        <v>1784167</v>
      </c>
      <c r="F473" s="13">
        <v>18439.5</v>
      </c>
      <c r="G473" s="3">
        <v>32.76</v>
      </c>
      <c r="H473" s="4">
        <v>0.28145900000000001</v>
      </c>
      <c r="I473" s="71">
        <v>1.7216539999999999E-2</v>
      </c>
      <c r="J473" s="74">
        <f t="shared" si="168"/>
        <v>6.0038235896806399E-5</v>
      </c>
      <c r="K473" s="75">
        <f t="shared" si="169"/>
        <v>1.3118544651485975E-4</v>
      </c>
      <c r="L473" s="75">
        <f t="shared" si="170"/>
        <v>4.4822032154483278E-5</v>
      </c>
      <c r="M473" s="75">
        <f t="shared" si="171"/>
        <v>1.0355047874998054E-3</v>
      </c>
      <c r="N473" s="75">
        <f t="shared" si="172"/>
        <v>5.9679414427625931E-3</v>
      </c>
      <c r="O473" s="43">
        <f t="shared" si="173"/>
        <v>2.8145900000000005E-3</v>
      </c>
      <c r="P473" s="76">
        <f t="shared" si="174"/>
        <v>4.5629059281572862E-5</v>
      </c>
      <c r="Q473" s="76">
        <f t="shared" si="175"/>
        <v>1.705410804693177E-5</v>
      </c>
      <c r="R473" s="76">
        <f t="shared" si="176"/>
        <v>2.2411016077241641E-6</v>
      </c>
      <c r="S473" s="76">
        <f t="shared" si="177"/>
        <v>3.1065143624994163E-5</v>
      </c>
      <c r="T473" s="76">
        <f t="shared" si="178"/>
        <v>2.9839707213812967E-5</v>
      </c>
      <c r="U473" s="76">
        <f t="shared" si="179"/>
        <v>1.4072950000000002E-5</v>
      </c>
      <c r="V473" s="77">
        <f t="shared" si="180"/>
        <v>3.1007751937984497E-5</v>
      </c>
      <c r="W473" s="61">
        <f t="shared" si="181"/>
        <v>1.7090982171302047E-2</v>
      </c>
      <c r="X473" s="61">
        <f t="shared" si="182"/>
        <v>1.7216539999999999E-2</v>
      </c>
      <c r="Y473" s="64">
        <f t="shared" si="183"/>
        <v>1.2555782869795237E-4</v>
      </c>
      <c r="Z473" s="66">
        <f t="shared" si="184"/>
        <v>1.3084570399999999E-2</v>
      </c>
      <c r="AA473" s="67">
        <f t="shared" si="185"/>
        <v>2.2381502E-3</v>
      </c>
      <c r="AB473" s="67">
        <f t="shared" si="186"/>
        <v>8.6082699999999999E-4</v>
      </c>
      <c r="AC473" s="67">
        <f t="shared" si="187"/>
        <v>5.1649619999999993E-4</v>
      </c>
      <c r="AD473" s="67">
        <f t="shared" si="188"/>
        <v>8.6082700000000002E-5</v>
      </c>
      <c r="AE473" s="67">
        <f t="shared" si="189"/>
        <v>8.6082700000000002E-5</v>
      </c>
      <c r="AF473" s="68">
        <f t="shared" si="190"/>
        <v>3.4433080000000001E-4</v>
      </c>
      <c r="AG473" s="69">
        <f t="shared" si="191"/>
        <v>1.7216540000000002E-2</v>
      </c>
    </row>
    <row r="474" spans="1:33">
      <c r="A474" s="101">
        <v>619</v>
      </c>
      <c r="B474" s="1" t="s">
        <v>950</v>
      </c>
      <c r="C474" s="13">
        <v>40802035</v>
      </c>
      <c r="D474" s="13">
        <v>2831</v>
      </c>
      <c r="E474" s="13">
        <v>482627</v>
      </c>
      <c r="F474" s="13">
        <v>15847.1</v>
      </c>
      <c r="G474" s="3">
        <v>0.05</v>
      </c>
      <c r="H474" s="4">
        <v>0</v>
      </c>
      <c r="I474" s="71">
        <v>1.0021449999999999E-2</v>
      </c>
      <c r="J474" s="74">
        <f t="shared" si="168"/>
        <v>4.3209347030881427E-5</v>
      </c>
      <c r="K474" s="75">
        <f t="shared" si="169"/>
        <v>6.8610012762528727E-5</v>
      </c>
      <c r="L474" s="75">
        <f t="shared" si="170"/>
        <v>1.2124606560160456E-5</v>
      </c>
      <c r="M474" s="75">
        <f t="shared" si="171"/>
        <v>8.8992369196497548E-4</v>
      </c>
      <c r="N474" s="75">
        <f t="shared" si="172"/>
        <v>9.1085797355961445E-6</v>
      </c>
      <c r="O474" s="43">
        <f t="shared" si="173"/>
        <v>0</v>
      </c>
      <c r="P474" s="76">
        <f t="shared" si="174"/>
        <v>3.2839103743469885E-5</v>
      </c>
      <c r="Q474" s="76">
        <f t="shared" si="175"/>
        <v>8.9193016591287343E-6</v>
      </c>
      <c r="R474" s="76">
        <f t="shared" si="176"/>
        <v>6.062303280080228E-7</v>
      </c>
      <c r="S474" s="76">
        <f t="shared" si="177"/>
        <v>2.6697710758949264E-5</v>
      </c>
      <c r="T474" s="76">
        <f t="shared" si="178"/>
        <v>4.5542898677980722E-8</v>
      </c>
      <c r="U474" s="76">
        <f t="shared" si="179"/>
        <v>0</v>
      </c>
      <c r="V474" s="77">
        <f t="shared" si="180"/>
        <v>3.1007751937984497E-5</v>
      </c>
      <c r="W474" s="61">
        <f t="shared" si="181"/>
        <v>1.0011564132621838E-2</v>
      </c>
      <c r="X474" s="61">
        <f t="shared" si="182"/>
        <v>1.0021449999999999E-2</v>
      </c>
      <c r="Y474" s="64">
        <f t="shared" si="183"/>
        <v>9.8858673781617584E-6</v>
      </c>
      <c r="Z474" s="66">
        <f t="shared" si="184"/>
        <v>7.6163019999999993E-3</v>
      </c>
      <c r="AA474" s="67">
        <f t="shared" si="185"/>
        <v>1.3027885E-3</v>
      </c>
      <c r="AB474" s="67">
        <f t="shared" si="186"/>
        <v>5.0107250000000004E-4</v>
      </c>
      <c r="AC474" s="67">
        <f t="shared" si="187"/>
        <v>3.0064349999999997E-4</v>
      </c>
      <c r="AD474" s="67">
        <f t="shared" si="188"/>
        <v>5.0107249999999997E-5</v>
      </c>
      <c r="AE474" s="67">
        <f t="shared" si="189"/>
        <v>5.0107249999999997E-5</v>
      </c>
      <c r="AF474" s="68">
        <f t="shared" si="190"/>
        <v>2.0042899999999999E-4</v>
      </c>
      <c r="AG474" s="69">
        <f t="shared" si="191"/>
        <v>1.0021449999999999E-2</v>
      </c>
    </row>
    <row r="475" spans="1:33">
      <c r="A475" s="101">
        <v>620</v>
      </c>
      <c r="B475" s="1" t="s">
        <v>952</v>
      </c>
      <c r="C475" s="13">
        <v>50670299</v>
      </c>
      <c r="D475" s="13">
        <v>2543</v>
      </c>
      <c r="E475" s="13">
        <v>315273</v>
      </c>
      <c r="F475" s="13">
        <v>17812</v>
      </c>
      <c r="G475" s="3">
        <v>9.8699999999999992</v>
      </c>
      <c r="H475" s="4">
        <v>0</v>
      </c>
      <c r="I475" s="71">
        <v>1.166418E-2</v>
      </c>
      <c r="J475" s="74">
        <f t="shared" si="168"/>
        <v>5.3659836663772384E-5</v>
      </c>
      <c r="K475" s="75">
        <f t="shared" si="169"/>
        <v>6.1630258726637422E-5</v>
      </c>
      <c r="L475" s="75">
        <f t="shared" si="170"/>
        <v>7.9203216646426067E-6</v>
      </c>
      <c r="M475" s="75">
        <f t="shared" si="171"/>
        <v>1.0002663453426901E-3</v>
      </c>
      <c r="N475" s="75">
        <f t="shared" si="172"/>
        <v>1.7980336398066789E-3</v>
      </c>
      <c r="O475" s="43">
        <f t="shared" si="173"/>
        <v>0</v>
      </c>
      <c r="P475" s="76">
        <f t="shared" si="174"/>
        <v>4.0781475864467014E-5</v>
      </c>
      <c r="Q475" s="76">
        <f t="shared" si="175"/>
        <v>8.0119336344628655E-6</v>
      </c>
      <c r="R475" s="76">
        <f t="shared" si="176"/>
        <v>3.9601608323213033E-7</v>
      </c>
      <c r="S475" s="76">
        <f t="shared" si="177"/>
        <v>3.0007990360280701E-5</v>
      </c>
      <c r="T475" s="76">
        <f t="shared" si="178"/>
        <v>8.9901681990333946E-6</v>
      </c>
      <c r="U475" s="76">
        <f t="shared" si="179"/>
        <v>0</v>
      </c>
      <c r="V475" s="77">
        <f t="shared" si="180"/>
        <v>3.1007751937984497E-5</v>
      </c>
      <c r="W475" s="61">
        <f t="shared" si="181"/>
        <v>1.1919533607946059E-2</v>
      </c>
      <c r="X475" s="61">
        <f t="shared" si="182"/>
        <v>1.166418E-2</v>
      </c>
      <c r="Y475" s="64">
        <f t="shared" si="183"/>
        <v>-2.5535360794605964E-4</v>
      </c>
      <c r="Z475" s="66">
        <f t="shared" si="184"/>
        <v>8.8647767999999998E-3</v>
      </c>
      <c r="AA475" s="67">
        <f t="shared" si="185"/>
        <v>1.5163434E-3</v>
      </c>
      <c r="AB475" s="67">
        <f t="shared" si="186"/>
        <v>5.8320900000000001E-4</v>
      </c>
      <c r="AC475" s="67">
        <f t="shared" si="187"/>
        <v>3.4992539999999998E-4</v>
      </c>
      <c r="AD475" s="67">
        <f t="shared" si="188"/>
        <v>5.8320899999999999E-5</v>
      </c>
      <c r="AE475" s="67">
        <f t="shared" si="189"/>
        <v>5.8320899999999999E-5</v>
      </c>
      <c r="AF475" s="68">
        <f t="shared" si="190"/>
        <v>2.332836E-4</v>
      </c>
      <c r="AG475" s="69">
        <f t="shared" si="191"/>
        <v>1.166418E-2</v>
      </c>
    </row>
    <row r="476" spans="1:33">
      <c r="A476" s="101">
        <v>621</v>
      </c>
      <c r="B476" s="1" t="s">
        <v>954</v>
      </c>
      <c r="C476" s="13">
        <v>309377530</v>
      </c>
      <c r="D476" s="13">
        <v>26478</v>
      </c>
      <c r="E476" s="13">
        <v>11437195</v>
      </c>
      <c r="F476" s="13">
        <v>56829.8</v>
      </c>
      <c r="G476" s="3">
        <v>0</v>
      </c>
      <c r="H476" s="4">
        <v>0.16050400000000001</v>
      </c>
      <c r="I476" s="71">
        <v>4.8182660000000002E-2</v>
      </c>
      <c r="J476" s="74">
        <f t="shared" si="168"/>
        <v>3.2763074335206391E-4</v>
      </c>
      <c r="K476" s="75">
        <f t="shared" si="169"/>
        <v>6.4170113667475653E-4</v>
      </c>
      <c r="L476" s="75">
        <f t="shared" si="170"/>
        <v>2.8732642294532706E-4</v>
      </c>
      <c r="M476" s="75">
        <f t="shared" si="171"/>
        <v>3.1913842551401306E-3</v>
      </c>
      <c r="N476" s="75">
        <f t="shared" si="172"/>
        <v>0</v>
      </c>
      <c r="O476" s="43">
        <f t="shared" si="173"/>
        <v>1.6050400000000003E-3</v>
      </c>
      <c r="P476" s="76">
        <f t="shared" si="174"/>
        <v>2.4899936494756855E-4</v>
      </c>
      <c r="Q476" s="76">
        <f t="shared" si="175"/>
        <v>8.3421147767718349E-5</v>
      </c>
      <c r="R476" s="76">
        <f t="shared" si="176"/>
        <v>1.4366321147266353E-5</v>
      </c>
      <c r="S476" s="76">
        <f t="shared" si="177"/>
        <v>9.5741527654203917E-5</v>
      </c>
      <c r="T476" s="76">
        <f t="shared" si="178"/>
        <v>0</v>
      </c>
      <c r="U476" s="76">
        <f t="shared" si="179"/>
        <v>8.0252000000000024E-6</v>
      </c>
      <c r="V476" s="77">
        <f t="shared" si="180"/>
        <v>3.1007751937984497E-5</v>
      </c>
      <c r="W476" s="61">
        <f t="shared" si="181"/>
        <v>4.8156131345474161E-2</v>
      </c>
      <c r="X476" s="61">
        <f t="shared" si="182"/>
        <v>4.8182660000000002E-2</v>
      </c>
      <c r="Y476" s="64">
        <f t="shared" si="183"/>
        <v>2.6528654525841133E-5</v>
      </c>
      <c r="Z476" s="66">
        <f t="shared" si="184"/>
        <v>3.6618821600000004E-2</v>
      </c>
      <c r="AA476" s="67">
        <f t="shared" si="185"/>
        <v>6.2637458000000005E-3</v>
      </c>
      <c r="AB476" s="67">
        <f t="shared" si="186"/>
        <v>2.4091330000000004E-3</v>
      </c>
      <c r="AC476" s="67">
        <f t="shared" si="187"/>
        <v>1.4454798E-3</v>
      </c>
      <c r="AD476" s="67">
        <f t="shared" si="188"/>
        <v>2.4091330000000001E-4</v>
      </c>
      <c r="AE476" s="67">
        <f t="shared" si="189"/>
        <v>2.4091330000000001E-4</v>
      </c>
      <c r="AF476" s="68">
        <f t="shared" si="190"/>
        <v>9.6365320000000004E-4</v>
      </c>
      <c r="AG476" s="69">
        <f t="shared" si="191"/>
        <v>4.8182660000000002E-2</v>
      </c>
    </row>
    <row r="477" spans="1:33">
      <c r="A477" s="101">
        <v>622</v>
      </c>
      <c r="B477" s="1" t="s">
        <v>956</v>
      </c>
      <c r="C477" s="13">
        <v>486964849</v>
      </c>
      <c r="D477" s="13">
        <v>23862</v>
      </c>
      <c r="E477" s="13">
        <v>6376253</v>
      </c>
      <c r="F477" s="13">
        <v>21565.200000000001</v>
      </c>
      <c r="G477" s="3">
        <v>0</v>
      </c>
      <c r="H477" s="4">
        <v>0</v>
      </c>
      <c r="I477" s="71">
        <v>5.2424140000000001E-2</v>
      </c>
      <c r="J477" s="74">
        <f t="shared" si="168"/>
        <v>5.1569567920525957E-4</v>
      </c>
      <c r="K477" s="75">
        <f t="shared" si="169"/>
        <v>5.7830170418207716E-4</v>
      </c>
      <c r="L477" s="75">
        <f t="shared" si="170"/>
        <v>1.601849025293711E-4</v>
      </c>
      <c r="M477" s="75">
        <f t="shared" si="171"/>
        <v>1.2110343471021883E-3</v>
      </c>
      <c r="N477" s="75">
        <f t="shared" si="172"/>
        <v>0</v>
      </c>
      <c r="O477" s="43">
        <f t="shared" si="173"/>
        <v>0</v>
      </c>
      <c r="P477" s="76">
        <f t="shared" si="174"/>
        <v>3.919287161959973E-4</v>
      </c>
      <c r="Q477" s="76">
        <f t="shared" si="175"/>
        <v>7.517922154367004E-5</v>
      </c>
      <c r="R477" s="76">
        <f t="shared" si="176"/>
        <v>8.0092451264685557E-6</v>
      </c>
      <c r="S477" s="76">
        <f t="shared" si="177"/>
        <v>3.6331030413065649E-5</v>
      </c>
      <c r="T477" s="76">
        <f t="shared" si="178"/>
        <v>0</v>
      </c>
      <c r="U477" s="76">
        <f t="shared" si="179"/>
        <v>0</v>
      </c>
      <c r="V477" s="77">
        <f t="shared" si="180"/>
        <v>3.1007751937984497E-5</v>
      </c>
      <c r="W477" s="61">
        <f t="shared" si="181"/>
        <v>5.4245596521718606E-2</v>
      </c>
      <c r="X477" s="61">
        <f t="shared" si="182"/>
        <v>5.2424140000000001E-2</v>
      </c>
      <c r="Y477" s="64">
        <f t="shared" si="183"/>
        <v>-1.8214565217186049E-3</v>
      </c>
      <c r="Z477" s="66">
        <f t="shared" si="184"/>
        <v>3.9842346399999999E-2</v>
      </c>
      <c r="AA477" s="67">
        <f t="shared" si="185"/>
        <v>6.8151382000000002E-3</v>
      </c>
      <c r="AB477" s="67">
        <f t="shared" si="186"/>
        <v>2.6212070000000004E-3</v>
      </c>
      <c r="AC477" s="67">
        <f t="shared" si="187"/>
        <v>1.5727242E-3</v>
      </c>
      <c r="AD477" s="67">
        <f t="shared" si="188"/>
        <v>2.6212069999999999E-4</v>
      </c>
      <c r="AE477" s="67">
        <f t="shared" si="189"/>
        <v>2.6212069999999999E-4</v>
      </c>
      <c r="AF477" s="68">
        <f t="shared" si="190"/>
        <v>1.0484827999999999E-3</v>
      </c>
      <c r="AG477" s="69">
        <f t="shared" si="191"/>
        <v>5.2424140000000001E-2</v>
      </c>
    </row>
    <row r="478" spans="1:33">
      <c r="A478" s="101">
        <v>623</v>
      </c>
      <c r="B478" s="1" t="s">
        <v>958</v>
      </c>
      <c r="C478" s="13">
        <v>7385257411</v>
      </c>
      <c r="D478" s="13">
        <v>108813</v>
      </c>
      <c r="E478" s="13">
        <v>232543270</v>
      </c>
      <c r="F478" s="13">
        <v>963</v>
      </c>
      <c r="G478" s="3">
        <v>9.27</v>
      </c>
      <c r="H478" s="4">
        <v>9.4619999999999996E-2</v>
      </c>
      <c r="I478" s="71">
        <v>0.64496600000000004</v>
      </c>
      <c r="J478" s="74">
        <f t="shared" si="168"/>
        <v>7.8209861440559983E-3</v>
      </c>
      <c r="K478" s="75">
        <f t="shared" si="169"/>
        <v>2.6371110274563893E-3</v>
      </c>
      <c r="L478" s="75">
        <f t="shared" si="170"/>
        <v>5.8419766340531386E-3</v>
      </c>
      <c r="M478" s="75">
        <f t="shared" si="171"/>
        <v>5.4079075374186529E-5</v>
      </c>
      <c r="N478" s="75">
        <f t="shared" si="172"/>
        <v>1.6887306829795252E-3</v>
      </c>
      <c r="O478" s="43">
        <f t="shared" si="173"/>
        <v>9.4620000000000012E-4</v>
      </c>
      <c r="P478" s="76">
        <f t="shared" si="174"/>
        <v>5.9439494694825592E-3</v>
      </c>
      <c r="Q478" s="76">
        <f t="shared" si="175"/>
        <v>3.4282443356933059E-4</v>
      </c>
      <c r="R478" s="76">
        <f t="shared" si="176"/>
        <v>2.9209883170265696E-4</v>
      </c>
      <c r="S478" s="76">
        <f t="shared" si="177"/>
        <v>1.6223722612255958E-6</v>
      </c>
      <c r="T478" s="76">
        <f t="shared" si="178"/>
        <v>8.443653414897627E-6</v>
      </c>
      <c r="U478" s="76">
        <f t="shared" si="179"/>
        <v>4.731000000000001E-6</v>
      </c>
      <c r="V478" s="77">
        <f t="shared" si="180"/>
        <v>3.1007751937984497E-5</v>
      </c>
      <c r="W478" s="61">
        <f t="shared" si="181"/>
        <v>0.66246775123686552</v>
      </c>
      <c r="X478" s="61">
        <f t="shared" si="182"/>
        <v>0.64496600000000004</v>
      </c>
      <c r="Y478" s="64">
        <f t="shared" si="183"/>
        <v>-1.7501751236865482E-2</v>
      </c>
      <c r="Z478" s="66">
        <f t="shared" si="184"/>
        <v>0.49017416000000003</v>
      </c>
      <c r="AA478" s="67">
        <f t="shared" si="185"/>
        <v>8.3845580000000003E-2</v>
      </c>
      <c r="AB478" s="67">
        <f t="shared" si="186"/>
        <v>3.2248300000000001E-2</v>
      </c>
      <c r="AC478" s="67">
        <f t="shared" si="187"/>
        <v>1.9348980000000002E-2</v>
      </c>
      <c r="AD478" s="67">
        <f t="shared" si="188"/>
        <v>3.2248300000000001E-3</v>
      </c>
      <c r="AE478" s="67">
        <f t="shared" si="189"/>
        <v>3.2248300000000001E-3</v>
      </c>
      <c r="AF478" s="68">
        <f t="shared" si="190"/>
        <v>1.2899320000000001E-2</v>
      </c>
      <c r="AG478" s="69">
        <f t="shared" si="191"/>
        <v>0.64496599999999993</v>
      </c>
    </row>
    <row r="479" spans="1:33">
      <c r="A479" s="101">
        <v>624</v>
      </c>
      <c r="B479" s="1" t="s">
        <v>960</v>
      </c>
      <c r="C479" s="13">
        <v>16938243</v>
      </c>
      <c r="D479" s="13">
        <v>1641</v>
      </c>
      <c r="E479" s="13">
        <v>234980</v>
      </c>
      <c r="F479" s="13">
        <v>10669.7</v>
      </c>
      <c r="G479" s="3">
        <v>0.6</v>
      </c>
      <c r="H479" s="4">
        <v>0</v>
      </c>
      <c r="I479" s="71">
        <v>6.7717100000000002E-3</v>
      </c>
      <c r="J479" s="74">
        <f t="shared" si="168"/>
        <v>1.7937596001777805E-5</v>
      </c>
      <c r="K479" s="75">
        <f t="shared" si="169"/>
        <v>3.9770056850338978E-5</v>
      </c>
      <c r="L479" s="75">
        <f t="shared" si="170"/>
        <v>5.9031924229404983E-6</v>
      </c>
      <c r="M479" s="75">
        <f t="shared" si="171"/>
        <v>5.9917706180681E-4</v>
      </c>
      <c r="N479" s="75">
        <f t="shared" si="172"/>
        <v>1.0930295682715373E-4</v>
      </c>
      <c r="O479" s="43">
        <f t="shared" si="173"/>
        <v>0</v>
      </c>
      <c r="P479" s="76">
        <f t="shared" si="174"/>
        <v>1.3632572961351132E-5</v>
      </c>
      <c r="Q479" s="76">
        <f t="shared" si="175"/>
        <v>5.1701073905440677E-6</v>
      </c>
      <c r="R479" s="76">
        <f t="shared" si="176"/>
        <v>2.9515962114702491E-7</v>
      </c>
      <c r="S479" s="76">
        <f t="shared" si="177"/>
        <v>1.7975311854204298E-5</v>
      </c>
      <c r="T479" s="76">
        <f t="shared" si="178"/>
        <v>5.4651478413576861E-7</v>
      </c>
      <c r="U479" s="76">
        <f t="shared" si="179"/>
        <v>0</v>
      </c>
      <c r="V479" s="77">
        <f t="shared" si="180"/>
        <v>3.1007751937984497E-5</v>
      </c>
      <c r="W479" s="61">
        <f t="shared" si="181"/>
        <v>6.8627418549366791E-3</v>
      </c>
      <c r="X479" s="61">
        <f t="shared" si="182"/>
        <v>6.7717100000000002E-3</v>
      </c>
      <c r="Y479" s="64">
        <f t="shared" si="183"/>
        <v>-9.1031854936678841E-5</v>
      </c>
      <c r="Z479" s="66">
        <f t="shared" si="184"/>
        <v>5.1464995999999999E-3</v>
      </c>
      <c r="AA479" s="67">
        <f t="shared" si="185"/>
        <v>8.8032230000000011E-4</v>
      </c>
      <c r="AB479" s="67">
        <f t="shared" si="186"/>
        <v>3.3858550000000003E-4</v>
      </c>
      <c r="AC479" s="67">
        <f t="shared" si="187"/>
        <v>2.0315129999999999E-4</v>
      </c>
      <c r="AD479" s="67">
        <f t="shared" si="188"/>
        <v>3.3858550000000005E-5</v>
      </c>
      <c r="AE479" s="67">
        <f t="shared" si="189"/>
        <v>3.3858550000000005E-5</v>
      </c>
      <c r="AF479" s="68">
        <f t="shared" si="190"/>
        <v>1.3543420000000002E-4</v>
      </c>
      <c r="AG479" s="69">
        <f t="shared" si="191"/>
        <v>6.7717100000000002E-3</v>
      </c>
    </row>
    <row r="480" spans="1:33">
      <c r="A480" s="101">
        <v>625</v>
      </c>
      <c r="B480" s="1" t="s">
        <v>962</v>
      </c>
      <c r="C480" s="13">
        <v>169646206</v>
      </c>
      <c r="D480" s="13">
        <v>20475</v>
      </c>
      <c r="E480" s="13">
        <v>5992771</v>
      </c>
      <c r="F480" s="13">
        <v>52016.800000000003</v>
      </c>
      <c r="G480" s="3">
        <v>0</v>
      </c>
      <c r="H480" s="4">
        <v>0</v>
      </c>
      <c r="I480" s="71">
        <v>3.3711360000000003E-2</v>
      </c>
      <c r="J480" s="74">
        <f t="shared" si="168"/>
        <v>1.7965529874983927E-4</v>
      </c>
      <c r="K480" s="75">
        <f t="shared" si="169"/>
        <v>4.9621688848914723E-4</v>
      </c>
      <c r="L480" s="75">
        <f t="shared" si="170"/>
        <v>1.5055102714961935E-4</v>
      </c>
      <c r="M480" s="75">
        <f t="shared" si="171"/>
        <v>2.9211011920290612E-3</v>
      </c>
      <c r="N480" s="75">
        <f t="shared" si="172"/>
        <v>0</v>
      </c>
      <c r="O480" s="43">
        <f t="shared" si="173"/>
        <v>0</v>
      </c>
      <c r="P480" s="76">
        <f t="shared" si="174"/>
        <v>1.3653802704987784E-4</v>
      </c>
      <c r="Q480" s="76">
        <f t="shared" si="175"/>
        <v>6.4508195503589147E-5</v>
      </c>
      <c r="R480" s="76">
        <f t="shared" si="176"/>
        <v>7.5275513574809675E-6</v>
      </c>
      <c r="S480" s="76">
        <f t="shared" si="177"/>
        <v>8.7633035760871836E-5</v>
      </c>
      <c r="T480" s="76">
        <f t="shared" si="178"/>
        <v>0</v>
      </c>
      <c r="U480" s="76">
        <f t="shared" si="179"/>
        <v>0</v>
      </c>
      <c r="V480" s="77">
        <f t="shared" si="180"/>
        <v>3.1007751937984497E-5</v>
      </c>
      <c r="W480" s="61">
        <f t="shared" si="181"/>
        <v>3.2721456160980426E-2</v>
      </c>
      <c r="X480" s="61">
        <f t="shared" si="182"/>
        <v>3.3711360000000003E-2</v>
      </c>
      <c r="Y480" s="64">
        <f t="shared" si="183"/>
        <v>9.8990383901957635E-4</v>
      </c>
      <c r="Z480" s="66">
        <f t="shared" si="184"/>
        <v>2.5620633600000001E-2</v>
      </c>
      <c r="AA480" s="67">
        <f t="shared" si="185"/>
        <v>4.3824768000000009E-3</v>
      </c>
      <c r="AB480" s="67">
        <f t="shared" si="186"/>
        <v>1.6855680000000001E-3</v>
      </c>
      <c r="AC480" s="67">
        <f t="shared" si="187"/>
        <v>1.0113408E-3</v>
      </c>
      <c r="AD480" s="67">
        <f t="shared" si="188"/>
        <v>1.6855680000000002E-4</v>
      </c>
      <c r="AE480" s="67">
        <f t="shared" si="189"/>
        <v>1.6855680000000002E-4</v>
      </c>
      <c r="AF480" s="68">
        <f t="shared" si="190"/>
        <v>6.7422720000000008E-4</v>
      </c>
      <c r="AG480" s="69">
        <f t="shared" si="191"/>
        <v>3.3711360000000003E-2</v>
      </c>
    </row>
    <row r="481" spans="1:33">
      <c r="A481" s="101">
        <v>626</v>
      </c>
      <c r="B481" s="1" t="s">
        <v>964</v>
      </c>
      <c r="C481" s="13">
        <v>10669906578</v>
      </c>
      <c r="D481" s="13">
        <v>676407</v>
      </c>
      <c r="E481" s="13">
        <v>572168393</v>
      </c>
      <c r="F481" s="13">
        <v>0.1</v>
      </c>
      <c r="G481" s="3">
        <v>8.91</v>
      </c>
      <c r="H481" s="4">
        <v>0.22431899999999999</v>
      </c>
      <c r="I481" s="71">
        <v>1.1606664900000001</v>
      </c>
      <c r="J481" s="74">
        <f t="shared" si="168"/>
        <v>1.1299428965145648E-2</v>
      </c>
      <c r="K481" s="75">
        <f t="shared" si="169"/>
        <v>1.6392897528316415E-2</v>
      </c>
      <c r="L481" s="75">
        <f t="shared" si="170"/>
        <v>1.4374074909369485E-2</v>
      </c>
      <c r="M481" s="75">
        <f t="shared" si="171"/>
        <v>5.6156879931657877E-9</v>
      </c>
      <c r="N481" s="75">
        <f t="shared" si="172"/>
        <v>1.623148908883233E-3</v>
      </c>
      <c r="O481" s="43">
        <f t="shared" si="173"/>
        <v>2.2431900000000004E-3</v>
      </c>
      <c r="P481" s="76">
        <f t="shared" si="174"/>
        <v>8.5875660135106922E-3</v>
      </c>
      <c r="Q481" s="76">
        <f t="shared" si="175"/>
        <v>2.1310766786811338E-3</v>
      </c>
      <c r="R481" s="76">
        <f t="shared" si="176"/>
        <v>7.1870374546847428E-4</v>
      </c>
      <c r="S481" s="76">
        <f t="shared" si="177"/>
        <v>1.6847063979497361E-10</v>
      </c>
      <c r="T481" s="76">
        <f t="shared" si="178"/>
        <v>8.1157445444161658E-6</v>
      </c>
      <c r="U481" s="76">
        <f t="shared" si="179"/>
        <v>1.1215950000000002E-5</v>
      </c>
      <c r="V481" s="77">
        <f t="shared" si="180"/>
        <v>3.1007751937984497E-5</v>
      </c>
      <c r="W481" s="61">
        <f t="shared" si="181"/>
        <v>1.1487686052613342</v>
      </c>
      <c r="X481" s="61">
        <f t="shared" si="182"/>
        <v>1.1606664900000001</v>
      </c>
      <c r="Y481" s="64">
        <f t="shared" si="183"/>
        <v>1.1897884738665931E-2</v>
      </c>
      <c r="Z481" s="66">
        <f t="shared" si="184"/>
        <v>0.88210653240000014</v>
      </c>
      <c r="AA481" s="67">
        <f t="shared" si="185"/>
        <v>0.15088664370000002</v>
      </c>
      <c r="AB481" s="67">
        <f t="shared" si="186"/>
        <v>5.8033324500000011E-2</v>
      </c>
      <c r="AC481" s="67">
        <f t="shared" si="187"/>
        <v>3.4819994700000002E-2</v>
      </c>
      <c r="AD481" s="67">
        <f t="shared" si="188"/>
        <v>5.8033324500000004E-3</v>
      </c>
      <c r="AE481" s="67">
        <f t="shared" si="189"/>
        <v>5.8033324500000004E-3</v>
      </c>
      <c r="AF481" s="68">
        <f t="shared" si="190"/>
        <v>2.3213329800000002E-2</v>
      </c>
      <c r="AG481" s="69">
        <f t="shared" si="191"/>
        <v>1.1606664900000001</v>
      </c>
    </row>
    <row r="482" spans="1:33">
      <c r="A482" s="101">
        <v>627</v>
      </c>
      <c r="B482" s="1" t="s">
        <v>966</v>
      </c>
      <c r="C482" s="13">
        <v>95017986</v>
      </c>
      <c r="D482" s="13">
        <v>6304</v>
      </c>
      <c r="E482" s="13">
        <v>410772</v>
      </c>
      <c r="F482" s="13">
        <v>22031.5</v>
      </c>
      <c r="G482" s="3">
        <v>0</v>
      </c>
      <c r="H482" s="4">
        <v>0</v>
      </c>
      <c r="I482" s="71">
        <v>1.5678770000000002E-2</v>
      </c>
      <c r="J482" s="74">
        <f t="shared" si="168"/>
        <v>1.0062402846449773E-4</v>
      </c>
      <c r="K482" s="75">
        <f t="shared" si="169"/>
        <v>1.5277906056339848E-4</v>
      </c>
      <c r="L482" s="75">
        <f t="shared" si="170"/>
        <v>1.0319457647272596E-5</v>
      </c>
      <c r="M482" s="75">
        <f t="shared" si="171"/>
        <v>1.2372203002143204E-3</v>
      </c>
      <c r="N482" s="75">
        <f t="shared" si="172"/>
        <v>0</v>
      </c>
      <c r="O482" s="43">
        <f t="shared" si="173"/>
        <v>0</v>
      </c>
      <c r="P482" s="76">
        <f t="shared" si="174"/>
        <v>7.6474261633018283E-5</v>
      </c>
      <c r="Q482" s="76">
        <f t="shared" si="175"/>
        <v>1.9861277873241803E-5</v>
      </c>
      <c r="R482" s="76">
        <f t="shared" si="176"/>
        <v>5.1597288236362977E-7</v>
      </c>
      <c r="S482" s="76">
        <f t="shared" si="177"/>
        <v>3.7116609006429611E-5</v>
      </c>
      <c r="T482" s="76">
        <f t="shared" si="178"/>
        <v>0</v>
      </c>
      <c r="U482" s="76">
        <f t="shared" si="179"/>
        <v>0</v>
      </c>
      <c r="V482" s="77">
        <f t="shared" si="180"/>
        <v>3.1007751937984497E-5</v>
      </c>
      <c r="W482" s="61">
        <f t="shared" si="181"/>
        <v>1.6497587333303781E-2</v>
      </c>
      <c r="X482" s="61">
        <f t="shared" si="182"/>
        <v>1.5678770000000002E-2</v>
      </c>
      <c r="Y482" s="64">
        <f t="shared" si="183"/>
        <v>-8.1881733330377987E-4</v>
      </c>
      <c r="Z482" s="66">
        <f t="shared" si="184"/>
        <v>1.1915865200000002E-2</v>
      </c>
      <c r="AA482" s="67">
        <f t="shared" si="185"/>
        <v>2.0382401000000002E-3</v>
      </c>
      <c r="AB482" s="67">
        <f t="shared" si="186"/>
        <v>7.8393850000000014E-4</v>
      </c>
      <c r="AC482" s="67">
        <f t="shared" si="187"/>
        <v>4.7036310000000004E-4</v>
      </c>
      <c r="AD482" s="67">
        <f t="shared" si="188"/>
        <v>7.8393850000000012E-5</v>
      </c>
      <c r="AE482" s="67">
        <f t="shared" si="189"/>
        <v>7.8393850000000012E-5</v>
      </c>
      <c r="AF482" s="68">
        <f t="shared" si="190"/>
        <v>3.1357540000000005E-4</v>
      </c>
      <c r="AG482" s="69">
        <f t="shared" si="191"/>
        <v>1.5678770000000002E-2</v>
      </c>
    </row>
    <row r="483" spans="1:33">
      <c r="A483" s="101">
        <v>628</v>
      </c>
      <c r="B483" s="1" t="s">
        <v>968</v>
      </c>
      <c r="C483" s="13">
        <v>82419697</v>
      </c>
      <c r="D483" s="13">
        <v>5943</v>
      </c>
      <c r="E483" s="13">
        <v>2280194</v>
      </c>
      <c r="F483" s="13">
        <v>9677.2000000000007</v>
      </c>
      <c r="G483" s="3">
        <v>0</v>
      </c>
      <c r="H483" s="4">
        <v>0</v>
      </c>
      <c r="I483" s="71">
        <v>1.294024E-2</v>
      </c>
      <c r="J483" s="74">
        <f t="shared" si="168"/>
        <v>8.7282442894161933E-5</v>
      </c>
      <c r="K483" s="75">
        <f t="shared" si="169"/>
        <v>1.4403013276146528E-4</v>
      </c>
      <c r="L483" s="75">
        <f t="shared" si="170"/>
        <v>5.7283274932481011E-5</v>
      </c>
      <c r="M483" s="75">
        <f t="shared" si="171"/>
        <v>5.434413584746396E-4</v>
      </c>
      <c r="N483" s="75">
        <f t="shared" si="172"/>
        <v>0</v>
      </c>
      <c r="O483" s="43">
        <f t="shared" si="173"/>
        <v>0</v>
      </c>
      <c r="P483" s="76">
        <f t="shared" si="174"/>
        <v>6.633465659956307E-5</v>
      </c>
      <c r="Q483" s="76">
        <f t="shared" si="175"/>
        <v>1.8723917258990487E-5</v>
      </c>
      <c r="R483" s="76">
        <f t="shared" si="176"/>
        <v>2.8641637466240507E-6</v>
      </c>
      <c r="S483" s="76">
        <f t="shared" si="177"/>
        <v>1.6303240754239186E-5</v>
      </c>
      <c r="T483" s="76">
        <f t="shared" si="178"/>
        <v>0</v>
      </c>
      <c r="U483" s="76">
        <f t="shared" si="179"/>
        <v>0</v>
      </c>
      <c r="V483" s="77">
        <f t="shared" si="180"/>
        <v>3.1007751937984497E-5</v>
      </c>
      <c r="W483" s="61">
        <f t="shared" si="181"/>
        <v>1.3523373029740129E-2</v>
      </c>
      <c r="X483" s="61">
        <f t="shared" si="182"/>
        <v>1.294024E-2</v>
      </c>
      <c r="Y483" s="64">
        <f t="shared" si="183"/>
        <v>-5.8313302974012833E-4</v>
      </c>
      <c r="Z483" s="66">
        <f t="shared" si="184"/>
        <v>9.8345823999999998E-3</v>
      </c>
      <c r="AA483" s="67">
        <f t="shared" si="185"/>
        <v>1.6822312E-3</v>
      </c>
      <c r="AB483" s="67">
        <f t="shared" si="186"/>
        <v>6.4701200000000009E-4</v>
      </c>
      <c r="AC483" s="67">
        <f t="shared" si="187"/>
        <v>3.8820720000000002E-4</v>
      </c>
      <c r="AD483" s="67">
        <f t="shared" si="188"/>
        <v>6.4701200000000003E-5</v>
      </c>
      <c r="AE483" s="67">
        <f t="shared" si="189"/>
        <v>6.4701200000000003E-5</v>
      </c>
      <c r="AF483" s="68">
        <f t="shared" si="190"/>
        <v>2.5880480000000001E-4</v>
      </c>
      <c r="AG483" s="69">
        <f t="shared" si="191"/>
        <v>1.294024E-2</v>
      </c>
    </row>
    <row r="484" spans="1:33">
      <c r="A484" s="101">
        <v>629</v>
      </c>
      <c r="B484" s="1" t="s">
        <v>970</v>
      </c>
      <c r="C484" s="13">
        <v>27843066</v>
      </c>
      <c r="D484" s="13">
        <v>6486</v>
      </c>
      <c r="E484" s="13">
        <v>2487611</v>
      </c>
      <c r="F484" s="13">
        <v>6001.3</v>
      </c>
      <c r="G484" s="3">
        <v>0</v>
      </c>
      <c r="H484" s="4">
        <v>0.25805699999999998</v>
      </c>
      <c r="I484" s="71">
        <v>9.9354000000000005E-3</v>
      </c>
      <c r="J484" s="74">
        <f t="shared" si="168"/>
        <v>2.948580141156527E-5</v>
      </c>
      <c r="K484" s="75">
        <f t="shared" si="169"/>
        <v>1.5718987734996868E-4</v>
      </c>
      <c r="L484" s="75">
        <f t="shared" si="170"/>
        <v>6.2494026753014885E-5</v>
      </c>
      <c r="M484" s="75">
        <f t="shared" si="171"/>
        <v>3.370142835338584E-4</v>
      </c>
      <c r="N484" s="75">
        <f t="shared" si="172"/>
        <v>0</v>
      </c>
      <c r="O484" s="43">
        <f t="shared" si="173"/>
        <v>2.5805700000000003E-3</v>
      </c>
      <c r="P484" s="76">
        <f t="shared" si="174"/>
        <v>2.2409209072789607E-5</v>
      </c>
      <c r="Q484" s="76">
        <f t="shared" si="175"/>
        <v>2.0434684055495927E-5</v>
      </c>
      <c r="R484" s="76">
        <f t="shared" si="176"/>
        <v>3.1247013376507445E-6</v>
      </c>
      <c r="S484" s="76">
        <f t="shared" si="177"/>
        <v>1.0110428506015752E-5</v>
      </c>
      <c r="T484" s="76">
        <f t="shared" si="178"/>
        <v>0</v>
      </c>
      <c r="U484" s="76">
        <f t="shared" si="179"/>
        <v>1.2902850000000001E-5</v>
      </c>
      <c r="V484" s="77">
        <f t="shared" si="180"/>
        <v>3.1007751937984497E-5</v>
      </c>
      <c r="W484" s="61">
        <f t="shared" si="181"/>
        <v>9.9989624909936521E-3</v>
      </c>
      <c r="X484" s="61">
        <f t="shared" si="182"/>
        <v>9.9354000000000005E-3</v>
      </c>
      <c r="Y484" s="64">
        <f t="shared" si="183"/>
        <v>-6.3562490993651632E-5</v>
      </c>
      <c r="Z484" s="66">
        <f t="shared" si="184"/>
        <v>7.5509040000000006E-3</v>
      </c>
      <c r="AA484" s="67">
        <f t="shared" si="185"/>
        <v>1.2916020000000002E-3</v>
      </c>
      <c r="AB484" s="67">
        <f t="shared" si="186"/>
        <v>4.9677E-4</v>
      </c>
      <c r="AC484" s="67">
        <f t="shared" si="187"/>
        <v>2.9806199999999998E-4</v>
      </c>
      <c r="AD484" s="67">
        <f t="shared" si="188"/>
        <v>4.9677000000000006E-5</v>
      </c>
      <c r="AE484" s="67">
        <f t="shared" si="189"/>
        <v>4.9677000000000006E-5</v>
      </c>
      <c r="AF484" s="68">
        <f t="shared" si="190"/>
        <v>1.9870800000000002E-4</v>
      </c>
      <c r="AG484" s="69">
        <f t="shared" si="191"/>
        <v>9.9354000000000005E-3</v>
      </c>
    </row>
    <row r="485" spans="1:33">
      <c r="A485" s="101">
        <v>630</v>
      </c>
      <c r="B485" s="1" t="s">
        <v>972</v>
      </c>
      <c r="C485" s="13">
        <v>531563350</v>
      </c>
      <c r="D485" s="13">
        <v>20650</v>
      </c>
      <c r="E485" s="13">
        <v>9700096</v>
      </c>
      <c r="F485" s="13">
        <v>11053.5</v>
      </c>
      <c r="G485" s="3">
        <v>0</v>
      </c>
      <c r="H485" s="4">
        <v>0.105124</v>
      </c>
      <c r="I485" s="71">
        <v>5.5266089999999997E-2</v>
      </c>
      <c r="J485" s="74">
        <f t="shared" si="168"/>
        <v>5.629254829825984E-4</v>
      </c>
      <c r="K485" s="75">
        <f t="shared" si="169"/>
        <v>5.004580584762339E-4</v>
      </c>
      <c r="L485" s="75">
        <f t="shared" si="170"/>
        <v>2.4368683806705012E-4</v>
      </c>
      <c r="M485" s="75">
        <f t="shared" si="171"/>
        <v>6.2073007232458025E-4</v>
      </c>
      <c r="N485" s="75">
        <f t="shared" si="172"/>
        <v>0</v>
      </c>
      <c r="O485" s="43">
        <f t="shared" si="173"/>
        <v>1.0512400000000002E-3</v>
      </c>
      <c r="P485" s="76">
        <f t="shared" si="174"/>
        <v>4.2782336706677479E-4</v>
      </c>
      <c r="Q485" s="76">
        <f t="shared" si="175"/>
        <v>6.5059547601910406E-5</v>
      </c>
      <c r="R485" s="76">
        <f t="shared" si="176"/>
        <v>1.2184341903352507E-5</v>
      </c>
      <c r="S485" s="76">
        <f t="shared" si="177"/>
        <v>1.8621902169737407E-5</v>
      </c>
      <c r="T485" s="76">
        <f t="shared" si="178"/>
        <v>0</v>
      </c>
      <c r="U485" s="76">
        <f t="shared" si="179"/>
        <v>5.2562000000000006E-6</v>
      </c>
      <c r="V485" s="77">
        <f t="shared" si="180"/>
        <v>3.1007751937984497E-5</v>
      </c>
      <c r="W485" s="61">
        <f t="shared" si="181"/>
        <v>5.5995311067975957E-2</v>
      </c>
      <c r="X485" s="61">
        <f t="shared" si="182"/>
        <v>5.5266089999999997E-2</v>
      </c>
      <c r="Y485" s="64">
        <f t="shared" si="183"/>
        <v>-7.2922106797596031E-4</v>
      </c>
      <c r="Z485" s="66">
        <f t="shared" si="184"/>
        <v>4.2002228400000001E-2</v>
      </c>
      <c r="AA485" s="67">
        <f t="shared" si="185"/>
        <v>7.1845916999999995E-3</v>
      </c>
      <c r="AB485" s="67">
        <f t="shared" si="186"/>
        <v>2.7633045E-3</v>
      </c>
      <c r="AC485" s="67">
        <f t="shared" si="187"/>
        <v>1.6579826999999999E-3</v>
      </c>
      <c r="AD485" s="67">
        <f t="shared" si="188"/>
        <v>2.7633044999999997E-4</v>
      </c>
      <c r="AE485" s="67">
        <f t="shared" si="189"/>
        <v>2.7633044999999997E-4</v>
      </c>
      <c r="AF485" s="68">
        <f t="shared" si="190"/>
        <v>1.1053217999999999E-3</v>
      </c>
      <c r="AG485" s="69">
        <f t="shared" si="191"/>
        <v>5.5266090000000004E-2</v>
      </c>
    </row>
    <row r="486" spans="1:33">
      <c r="A486" s="101">
        <v>631</v>
      </c>
      <c r="B486" s="1" t="s">
        <v>974</v>
      </c>
      <c r="C486" s="13">
        <v>9432996</v>
      </c>
      <c r="D486" s="13">
        <v>2803</v>
      </c>
      <c r="E486" s="13">
        <v>294147</v>
      </c>
      <c r="F486" s="13">
        <v>9768.5</v>
      </c>
      <c r="G486" s="3">
        <v>0</v>
      </c>
      <c r="H486" s="4">
        <v>0</v>
      </c>
      <c r="I486" s="71">
        <v>6.4873200000000004E-3</v>
      </c>
      <c r="J486" s="74">
        <f t="shared" si="168"/>
        <v>9.9895409065973384E-6</v>
      </c>
      <c r="K486" s="75">
        <f t="shared" si="169"/>
        <v>6.7931425564594846E-5</v>
      </c>
      <c r="L486" s="75">
        <f t="shared" si="170"/>
        <v>7.3895920573269164E-6</v>
      </c>
      <c r="M486" s="75">
        <f t="shared" si="171"/>
        <v>5.4856848161239995E-4</v>
      </c>
      <c r="N486" s="75">
        <f t="shared" si="172"/>
        <v>0</v>
      </c>
      <c r="O486" s="43">
        <f t="shared" si="173"/>
        <v>0</v>
      </c>
      <c r="P486" s="76">
        <f t="shared" si="174"/>
        <v>7.5920510890139774E-6</v>
      </c>
      <c r="Q486" s="76">
        <f t="shared" si="175"/>
        <v>8.8310853233973299E-6</v>
      </c>
      <c r="R486" s="76">
        <f t="shared" si="176"/>
        <v>3.6947960286634586E-7</v>
      </c>
      <c r="S486" s="76">
        <f t="shared" si="177"/>
        <v>1.6457054448371998E-5</v>
      </c>
      <c r="T486" s="76">
        <f t="shared" si="178"/>
        <v>0</v>
      </c>
      <c r="U486" s="76">
        <f t="shared" si="179"/>
        <v>0</v>
      </c>
      <c r="V486" s="77">
        <f t="shared" si="180"/>
        <v>3.1007751937984497E-5</v>
      </c>
      <c r="W486" s="61">
        <f t="shared" si="181"/>
        <v>6.4257422401634142E-3</v>
      </c>
      <c r="X486" s="61">
        <f t="shared" si="182"/>
        <v>6.4873200000000004E-3</v>
      </c>
      <c r="Y486" s="64">
        <f t="shared" si="183"/>
        <v>6.1577759836586171E-5</v>
      </c>
      <c r="Z486" s="66">
        <f t="shared" si="184"/>
        <v>4.9303632000000002E-3</v>
      </c>
      <c r="AA486" s="67">
        <f t="shared" si="185"/>
        <v>8.4335160000000009E-4</v>
      </c>
      <c r="AB486" s="67">
        <f t="shared" si="186"/>
        <v>3.2436600000000003E-4</v>
      </c>
      <c r="AC486" s="67">
        <f t="shared" si="187"/>
        <v>1.946196E-4</v>
      </c>
      <c r="AD486" s="67">
        <f t="shared" si="188"/>
        <v>3.24366E-5</v>
      </c>
      <c r="AE486" s="67">
        <f t="shared" si="189"/>
        <v>3.24366E-5</v>
      </c>
      <c r="AF486" s="68">
        <f t="shared" si="190"/>
        <v>1.297464E-4</v>
      </c>
      <c r="AG486" s="69">
        <f t="shared" si="191"/>
        <v>6.4873200000000004E-3</v>
      </c>
    </row>
    <row r="487" spans="1:33">
      <c r="A487" s="101">
        <v>632</v>
      </c>
      <c r="B487" s="1" t="s">
        <v>976</v>
      </c>
      <c r="C487" s="13">
        <v>27281982</v>
      </c>
      <c r="D487" s="13">
        <v>4277</v>
      </c>
      <c r="E487" s="13">
        <v>479925</v>
      </c>
      <c r="F487" s="13">
        <v>12105.7</v>
      </c>
      <c r="G487" s="3">
        <v>0</v>
      </c>
      <c r="H487" s="4">
        <v>0</v>
      </c>
      <c r="I487" s="71">
        <v>8.63798E-3</v>
      </c>
      <c r="J487" s="74">
        <f t="shared" si="168"/>
        <v>2.8891613566045429E-5</v>
      </c>
      <c r="K487" s="75">
        <f t="shared" si="169"/>
        <v>1.0365419448439963E-4</v>
      </c>
      <c r="L487" s="75">
        <f t="shared" si="170"/>
        <v>1.2056726630265209E-5</v>
      </c>
      <c r="M487" s="75">
        <f t="shared" si="171"/>
        <v>6.798183413886707E-4</v>
      </c>
      <c r="N487" s="75">
        <f t="shared" si="172"/>
        <v>0</v>
      </c>
      <c r="O487" s="43">
        <f t="shared" si="173"/>
        <v>0</v>
      </c>
      <c r="P487" s="76">
        <f t="shared" si="174"/>
        <v>2.1957626310194527E-5</v>
      </c>
      <c r="Q487" s="76">
        <f t="shared" si="175"/>
        <v>1.3475045282971953E-5</v>
      </c>
      <c r="R487" s="76">
        <f t="shared" si="176"/>
        <v>6.0283633151326051E-7</v>
      </c>
      <c r="S487" s="76">
        <f t="shared" si="177"/>
        <v>2.0394550241660119E-5</v>
      </c>
      <c r="T487" s="76">
        <f t="shared" si="178"/>
        <v>0</v>
      </c>
      <c r="U487" s="76">
        <f t="shared" si="179"/>
        <v>0</v>
      </c>
      <c r="V487" s="77">
        <f t="shared" si="180"/>
        <v>3.1007751937984497E-5</v>
      </c>
      <c r="W487" s="61">
        <f t="shared" si="181"/>
        <v>8.7437810104324352E-3</v>
      </c>
      <c r="X487" s="61">
        <f t="shared" si="182"/>
        <v>8.63798E-3</v>
      </c>
      <c r="Y487" s="64">
        <f t="shared" si="183"/>
        <v>-1.0580101043243528E-4</v>
      </c>
      <c r="Z487" s="66">
        <f t="shared" si="184"/>
        <v>6.5648648000000004E-3</v>
      </c>
      <c r="AA487" s="67">
        <f t="shared" si="185"/>
        <v>1.1229374E-3</v>
      </c>
      <c r="AB487" s="67">
        <f t="shared" si="186"/>
        <v>4.3189900000000002E-4</v>
      </c>
      <c r="AC487" s="67">
        <f t="shared" si="187"/>
        <v>2.591394E-4</v>
      </c>
      <c r="AD487" s="67">
        <f t="shared" si="188"/>
        <v>4.3189899999999998E-5</v>
      </c>
      <c r="AE487" s="67">
        <f t="shared" si="189"/>
        <v>4.3189899999999998E-5</v>
      </c>
      <c r="AF487" s="68">
        <f t="shared" si="190"/>
        <v>1.7275959999999999E-4</v>
      </c>
      <c r="AG487" s="69">
        <f t="shared" si="191"/>
        <v>8.6379800000000034E-3</v>
      </c>
    </row>
    <row r="488" spans="1:33">
      <c r="A488" s="101">
        <v>633</v>
      </c>
      <c r="B488" s="1" t="s">
        <v>978</v>
      </c>
      <c r="C488" s="13">
        <v>7803652090</v>
      </c>
      <c r="D488" s="13">
        <v>419400</v>
      </c>
      <c r="E488" s="13">
        <v>845843787</v>
      </c>
      <c r="F488" s="13">
        <v>529.4</v>
      </c>
      <c r="G488" s="3">
        <v>0</v>
      </c>
      <c r="H488" s="4">
        <v>1.077215</v>
      </c>
      <c r="I488" s="71">
        <v>0.95920992000000005</v>
      </c>
      <c r="J488" s="74">
        <f t="shared" si="168"/>
        <v>8.2640660267330572E-3</v>
      </c>
      <c r="K488" s="75">
        <f t="shared" si="169"/>
        <v>1.0164266814766707E-2</v>
      </c>
      <c r="L488" s="75">
        <f t="shared" si="170"/>
        <v>2.1249377114689324E-2</v>
      </c>
      <c r="M488" s="75">
        <f t="shared" si="171"/>
        <v>2.9729452235819674E-5</v>
      </c>
      <c r="N488" s="75">
        <f t="shared" si="172"/>
        <v>0</v>
      </c>
      <c r="O488" s="43">
        <f t="shared" si="173"/>
        <v>1.0772150000000001E-2</v>
      </c>
      <c r="P488" s="76">
        <f t="shared" si="174"/>
        <v>6.2806901803171234E-3</v>
      </c>
      <c r="Q488" s="76">
        <f t="shared" si="175"/>
        <v>1.321354685919672E-3</v>
      </c>
      <c r="R488" s="76">
        <f t="shared" si="176"/>
        <v>1.0624688557344661E-3</v>
      </c>
      <c r="S488" s="76">
        <f t="shared" si="177"/>
        <v>8.9188356707459024E-7</v>
      </c>
      <c r="T488" s="76">
        <f t="shared" si="178"/>
        <v>0</v>
      </c>
      <c r="U488" s="76">
        <f t="shared" si="179"/>
        <v>5.3860750000000008E-5</v>
      </c>
      <c r="V488" s="77">
        <f t="shared" si="180"/>
        <v>3.1007751937984497E-5</v>
      </c>
      <c r="W488" s="61">
        <f t="shared" si="181"/>
        <v>0.87502741074763202</v>
      </c>
      <c r="X488" s="61">
        <f t="shared" si="182"/>
        <v>0.95920992000000005</v>
      </c>
      <c r="Y488" s="64">
        <f t="shared" si="183"/>
        <v>8.4182509252368032E-2</v>
      </c>
      <c r="Z488" s="66">
        <f t="shared" si="184"/>
        <v>0.72899953920000005</v>
      </c>
      <c r="AA488" s="67">
        <f t="shared" si="185"/>
        <v>0.12469728960000001</v>
      </c>
      <c r="AB488" s="67">
        <f t="shared" si="186"/>
        <v>4.7960496000000005E-2</v>
      </c>
      <c r="AC488" s="67">
        <f t="shared" si="187"/>
        <v>2.87762976E-2</v>
      </c>
      <c r="AD488" s="67">
        <f t="shared" si="188"/>
        <v>4.7960496000000003E-3</v>
      </c>
      <c r="AE488" s="67">
        <f t="shared" si="189"/>
        <v>4.7960496000000003E-3</v>
      </c>
      <c r="AF488" s="68">
        <f t="shared" si="190"/>
        <v>1.9184198400000001E-2</v>
      </c>
      <c r="AG488" s="69">
        <f t="shared" si="191"/>
        <v>0.95920992000000005</v>
      </c>
    </row>
    <row r="489" spans="1:33">
      <c r="A489" s="101">
        <v>634</v>
      </c>
      <c r="B489" s="1" t="s">
        <v>980</v>
      </c>
      <c r="C489" s="13">
        <v>71093305</v>
      </c>
      <c r="D489" s="13">
        <v>10468</v>
      </c>
      <c r="E489" s="13">
        <v>2316987</v>
      </c>
      <c r="F489" s="13">
        <v>14735</v>
      </c>
      <c r="G489" s="3">
        <v>0</v>
      </c>
      <c r="H489" s="4">
        <v>0.33558300000000002</v>
      </c>
      <c r="I489" s="71">
        <v>1.5730069999999999E-2</v>
      </c>
      <c r="J489" s="74">
        <f t="shared" si="168"/>
        <v>7.5287795996383457E-5</v>
      </c>
      <c r="K489" s="75">
        <f t="shared" si="169"/>
        <v>2.5369467099899351E-4</v>
      </c>
      <c r="L489" s="75">
        <f t="shared" si="170"/>
        <v>5.8207592571502413E-5</v>
      </c>
      <c r="M489" s="75">
        <f t="shared" si="171"/>
        <v>8.2747162579297872E-4</v>
      </c>
      <c r="N489" s="75">
        <f t="shared" si="172"/>
        <v>0</v>
      </c>
      <c r="O489" s="43">
        <f t="shared" si="173"/>
        <v>3.3558300000000006E-3</v>
      </c>
      <c r="P489" s="76">
        <f t="shared" si="174"/>
        <v>5.721872495725143E-5</v>
      </c>
      <c r="Q489" s="76">
        <f t="shared" si="175"/>
        <v>3.2980307229869156E-5</v>
      </c>
      <c r="R489" s="76">
        <f t="shared" si="176"/>
        <v>2.9103796285751209E-6</v>
      </c>
      <c r="S489" s="76">
        <f t="shared" si="177"/>
        <v>2.4824148773789361E-5</v>
      </c>
      <c r="T489" s="76">
        <f t="shared" si="178"/>
        <v>0</v>
      </c>
      <c r="U489" s="76">
        <f t="shared" si="179"/>
        <v>1.6779150000000003E-5</v>
      </c>
      <c r="V489" s="77">
        <f t="shared" si="180"/>
        <v>3.1007751937984497E-5</v>
      </c>
      <c r="W489" s="61">
        <f t="shared" si="181"/>
        <v>1.6572046252746955E-2</v>
      </c>
      <c r="X489" s="61">
        <f t="shared" si="182"/>
        <v>1.5730069999999999E-2</v>
      </c>
      <c r="Y489" s="64">
        <f t="shared" si="183"/>
        <v>-8.4197625274695653E-4</v>
      </c>
      <c r="Z489" s="66">
        <f t="shared" si="184"/>
        <v>1.1954853199999999E-2</v>
      </c>
      <c r="AA489" s="67">
        <f t="shared" si="185"/>
        <v>2.0449090999999997E-3</v>
      </c>
      <c r="AB489" s="67">
        <f t="shared" si="186"/>
        <v>7.8650349999999998E-4</v>
      </c>
      <c r="AC489" s="67">
        <f t="shared" si="187"/>
        <v>4.7190209999999994E-4</v>
      </c>
      <c r="AD489" s="67">
        <f t="shared" si="188"/>
        <v>7.8650349999999998E-5</v>
      </c>
      <c r="AE489" s="67">
        <f t="shared" si="189"/>
        <v>7.8650349999999998E-5</v>
      </c>
      <c r="AF489" s="68">
        <f t="shared" si="190"/>
        <v>3.1460139999999999E-4</v>
      </c>
      <c r="AG489" s="69">
        <f t="shared" si="191"/>
        <v>1.5730070000000002E-2</v>
      </c>
    </row>
    <row r="490" spans="1:33">
      <c r="A490" s="101">
        <v>635</v>
      </c>
      <c r="B490" s="1" t="s">
        <v>982</v>
      </c>
      <c r="C490" s="13">
        <v>31825370956</v>
      </c>
      <c r="D490" s="13">
        <v>765463</v>
      </c>
      <c r="E490" s="13">
        <v>771156400</v>
      </c>
      <c r="F490" s="13">
        <v>11.9</v>
      </c>
      <c r="G490" s="3">
        <v>79.209999999999994</v>
      </c>
      <c r="H490" s="4">
        <v>1.2207749999999999</v>
      </c>
      <c r="I490" s="71">
        <v>3.0444731300000001</v>
      </c>
      <c r="J490" s="74">
        <f t="shared" si="168"/>
        <v>3.3703061575834109E-2</v>
      </c>
      <c r="K490" s="75">
        <f t="shared" si="169"/>
        <v>1.8551192581859246E-2</v>
      </c>
      <c r="L490" s="75">
        <f t="shared" si="170"/>
        <v>1.9373072675896129E-2</v>
      </c>
      <c r="M490" s="75">
        <f t="shared" si="171"/>
        <v>6.6826687118672864E-7</v>
      </c>
      <c r="N490" s="75">
        <f t="shared" si="172"/>
        <v>1.4429812017131411E-2</v>
      </c>
      <c r="O490" s="43">
        <f t="shared" si="173"/>
        <v>1.2207750000000002E-2</v>
      </c>
      <c r="P490" s="76">
        <f t="shared" si="174"/>
        <v>2.5614326797633924E-2</v>
      </c>
      <c r="Q490" s="76">
        <f t="shared" si="175"/>
        <v>2.4116550356417022E-3</v>
      </c>
      <c r="R490" s="76">
        <f t="shared" si="176"/>
        <v>9.6865363379480644E-4</v>
      </c>
      <c r="S490" s="76">
        <f t="shared" si="177"/>
        <v>2.0048006135601859E-8</v>
      </c>
      <c r="T490" s="76">
        <f t="shared" si="178"/>
        <v>7.2149060085657061E-5</v>
      </c>
      <c r="U490" s="76">
        <f t="shared" si="179"/>
        <v>6.1038750000000006E-5</v>
      </c>
      <c r="V490" s="77">
        <f t="shared" si="180"/>
        <v>3.1007751937984497E-5</v>
      </c>
      <c r="W490" s="61">
        <f t="shared" si="181"/>
        <v>2.9158851077100212</v>
      </c>
      <c r="X490" s="61">
        <f t="shared" si="182"/>
        <v>3.0444731300000001</v>
      </c>
      <c r="Y490" s="64">
        <f t="shared" si="183"/>
        <v>0.1285880222899789</v>
      </c>
      <c r="Z490" s="66">
        <f t="shared" si="184"/>
        <v>2.3137995788000003</v>
      </c>
      <c r="AA490" s="67">
        <f t="shared" si="185"/>
        <v>0.39578150690000002</v>
      </c>
      <c r="AB490" s="67">
        <f t="shared" si="186"/>
        <v>0.15222365650000003</v>
      </c>
      <c r="AC490" s="67">
        <f t="shared" si="187"/>
        <v>9.1334193899999999E-2</v>
      </c>
      <c r="AD490" s="67">
        <f t="shared" si="188"/>
        <v>1.5222365650000002E-2</v>
      </c>
      <c r="AE490" s="67">
        <f t="shared" si="189"/>
        <v>1.5222365650000002E-2</v>
      </c>
      <c r="AF490" s="68">
        <f t="shared" si="190"/>
        <v>6.0889462600000006E-2</v>
      </c>
      <c r="AG490" s="69">
        <f t="shared" si="191"/>
        <v>3.0444731300000005</v>
      </c>
    </row>
    <row r="491" spans="1:33">
      <c r="A491" s="101">
        <v>636</v>
      </c>
      <c r="B491" s="1" t="s">
        <v>984</v>
      </c>
      <c r="C491" s="13">
        <v>10734398687</v>
      </c>
      <c r="D491" s="13">
        <v>149263</v>
      </c>
      <c r="E491" s="13">
        <v>309689504</v>
      </c>
      <c r="F491" s="13">
        <v>0</v>
      </c>
      <c r="G491" s="3">
        <v>0</v>
      </c>
      <c r="H491" s="4">
        <v>0</v>
      </c>
      <c r="I491" s="71">
        <v>1.0015930500000001</v>
      </c>
      <c r="J491" s="74">
        <f t="shared" si="168"/>
        <v>1.1367726095877839E-2</v>
      </c>
      <c r="K491" s="75">
        <f t="shared" si="169"/>
        <v>3.6174271759001502E-3</v>
      </c>
      <c r="L491" s="75">
        <f t="shared" si="170"/>
        <v>7.7800524873478643E-3</v>
      </c>
      <c r="M491" s="75">
        <f t="shared" si="171"/>
        <v>0</v>
      </c>
      <c r="N491" s="75">
        <f t="shared" si="172"/>
        <v>0</v>
      </c>
      <c r="O491" s="43">
        <f t="shared" si="173"/>
        <v>0</v>
      </c>
      <c r="P491" s="76">
        <f t="shared" si="174"/>
        <v>8.6394718328671582E-3</v>
      </c>
      <c r="Q491" s="76">
        <f t="shared" si="175"/>
        <v>4.7026553286701954E-4</v>
      </c>
      <c r="R491" s="76">
        <f t="shared" si="176"/>
        <v>3.8900262436739324E-4</v>
      </c>
      <c r="S491" s="76">
        <f t="shared" si="177"/>
        <v>0</v>
      </c>
      <c r="T491" s="76">
        <f t="shared" si="178"/>
        <v>0</v>
      </c>
      <c r="U491" s="76">
        <f t="shared" si="179"/>
        <v>0</v>
      </c>
      <c r="V491" s="77">
        <f t="shared" si="180"/>
        <v>3.1007751937984497E-5</v>
      </c>
      <c r="W491" s="61">
        <f t="shared" si="181"/>
        <v>0.95297477420395549</v>
      </c>
      <c r="X491" s="61">
        <f t="shared" si="182"/>
        <v>1.0015930500000001</v>
      </c>
      <c r="Y491" s="64">
        <f t="shared" si="183"/>
        <v>4.8618275796044608E-2</v>
      </c>
      <c r="Z491" s="66">
        <f t="shared" si="184"/>
        <v>0.76121071800000006</v>
      </c>
      <c r="AA491" s="67">
        <f t="shared" si="185"/>
        <v>0.13020709650000001</v>
      </c>
      <c r="AB491" s="67">
        <f t="shared" si="186"/>
        <v>5.0079652500000009E-2</v>
      </c>
      <c r="AC491" s="67">
        <f t="shared" si="187"/>
        <v>3.0047791500000001E-2</v>
      </c>
      <c r="AD491" s="67">
        <f t="shared" si="188"/>
        <v>5.0079652500000004E-3</v>
      </c>
      <c r="AE491" s="67">
        <f t="shared" si="189"/>
        <v>5.0079652500000004E-3</v>
      </c>
      <c r="AF491" s="68">
        <f t="shared" si="190"/>
        <v>2.0031861000000001E-2</v>
      </c>
      <c r="AG491" s="69">
        <f t="shared" si="191"/>
        <v>1.0015930500000001</v>
      </c>
    </row>
    <row r="492" spans="1:33">
      <c r="A492" s="101">
        <v>637</v>
      </c>
      <c r="B492" s="1" t="s">
        <v>986</v>
      </c>
      <c r="C492" s="13">
        <v>4624135636</v>
      </c>
      <c r="D492" s="13">
        <v>221950</v>
      </c>
      <c r="E492" s="13">
        <v>150954702</v>
      </c>
      <c r="F492" s="13">
        <v>80131.8</v>
      </c>
      <c r="G492" s="3">
        <v>2.5099999999999998</v>
      </c>
      <c r="H492" s="4">
        <v>0.18121000000000001</v>
      </c>
      <c r="I492" s="71">
        <v>0.47675621000000001</v>
      </c>
      <c r="J492" s="74">
        <f t="shared" si="168"/>
        <v>4.8969587280092665E-3</v>
      </c>
      <c r="K492" s="75">
        <f t="shared" si="169"/>
        <v>5.3790153064794243E-3</v>
      </c>
      <c r="L492" s="75">
        <f t="shared" si="170"/>
        <v>3.7922999959725972E-3</v>
      </c>
      <c r="M492" s="75">
        <f t="shared" si="171"/>
        <v>4.4999518713076227E-3</v>
      </c>
      <c r="N492" s="75">
        <f t="shared" si="172"/>
        <v>4.5725070272692643E-4</v>
      </c>
      <c r="O492" s="43">
        <f t="shared" si="173"/>
        <v>1.8121000000000003E-3</v>
      </c>
      <c r="P492" s="76">
        <f t="shared" si="174"/>
        <v>3.7216886332870425E-3</v>
      </c>
      <c r="Q492" s="76">
        <f t="shared" si="175"/>
        <v>6.9927198984232519E-4</v>
      </c>
      <c r="R492" s="76">
        <f t="shared" si="176"/>
        <v>1.8961499979862988E-4</v>
      </c>
      <c r="S492" s="76">
        <f t="shared" si="177"/>
        <v>1.3499855613922869E-4</v>
      </c>
      <c r="T492" s="76">
        <f t="shared" si="178"/>
        <v>2.2862535136346321E-6</v>
      </c>
      <c r="U492" s="76">
        <f t="shared" si="179"/>
        <v>9.0605000000000024E-6</v>
      </c>
      <c r="V492" s="77">
        <f t="shared" si="180"/>
        <v>3.1007751937984497E-5</v>
      </c>
      <c r="W492" s="61">
        <f t="shared" si="181"/>
        <v>0.4787928684518844</v>
      </c>
      <c r="X492" s="61">
        <f t="shared" si="182"/>
        <v>0.47675621000000001</v>
      </c>
      <c r="Y492" s="64">
        <f t="shared" si="183"/>
        <v>-2.0366584518843878E-3</v>
      </c>
      <c r="Z492" s="66">
        <f t="shared" si="184"/>
        <v>0.36233471960000002</v>
      </c>
      <c r="AA492" s="67">
        <f t="shared" si="185"/>
        <v>6.1978307300000007E-2</v>
      </c>
      <c r="AB492" s="67">
        <f t="shared" si="186"/>
        <v>2.3837810500000001E-2</v>
      </c>
      <c r="AC492" s="67">
        <f t="shared" si="187"/>
        <v>1.4302686299999999E-2</v>
      </c>
      <c r="AD492" s="67">
        <f t="shared" si="188"/>
        <v>2.38378105E-3</v>
      </c>
      <c r="AE492" s="67">
        <f t="shared" si="189"/>
        <v>2.38378105E-3</v>
      </c>
      <c r="AF492" s="68">
        <f t="shared" si="190"/>
        <v>9.5351241999999999E-3</v>
      </c>
      <c r="AG492" s="69">
        <f t="shared" si="191"/>
        <v>0.47675621000000001</v>
      </c>
    </row>
    <row r="493" spans="1:33">
      <c r="A493" s="101">
        <v>638</v>
      </c>
      <c r="B493" s="1" t="s">
        <v>988</v>
      </c>
      <c r="C493" s="13">
        <v>29130645</v>
      </c>
      <c r="D493" s="13">
        <v>2793</v>
      </c>
      <c r="E493" s="13">
        <v>441702</v>
      </c>
      <c r="F493" s="13">
        <v>7145.5</v>
      </c>
      <c r="G493" s="3">
        <v>0</v>
      </c>
      <c r="H493" s="4">
        <v>0</v>
      </c>
      <c r="I493" s="71">
        <v>7.6173300000000003E-3</v>
      </c>
      <c r="J493" s="74">
        <f t="shared" si="168"/>
        <v>3.0849347319034721E-5</v>
      </c>
      <c r="K493" s="75">
        <f t="shared" si="169"/>
        <v>6.7689072993904183E-5</v>
      </c>
      <c r="L493" s="75">
        <f t="shared" si="170"/>
        <v>1.1096484379937288E-5</v>
      </c>
      <c r="M493" s="75">
        <f t="shared" si="171"/>
        <v>4.0126898555166131E-4</v>
      </c>
      <c r="N493" s="75">
        <f t="shared" si="172"/>
        <v>0</v>
      </c>
      <c r="O493" s="43">
        <f t="shared" si="173"/>
        <v>0</v>
      </c>
      <c r="P493" s="76">
        <f t="shared" si="174"/>
        <v>2.3445503962466387E-5</v>
      </c>
      <c r="Q493" s="76">
        <f t="shared" si="175"/>
        <v>8.7995794892075434E-6</v>
      </c>
      <c r="R493" s="76">
        <f t="shared" si="176"/>
        <v>5.5482421899686444E-7</v>
      </c>
      <c r="S493" s="76">
        <f t="shared" si="177"/>
        <v>1.2038069566549839E-5</v>
      </c>
      <c r="T493" s="76">
        <f t="shared" si="178"/>
        <v>0</v>
      </c>
      <c r="U493" s="76">
        <f t="shared" si="179"/>
        <v>0</v>
      </c>
      <c r="V493" s="77">
        <f t="shared" si="180"/>
        <v>3.1007751937984497E-5</v>
      </c>
      <c r="W493" s="61">
        <f t="shared" si="181"/>
        <v>7.5845729175205139E-3</v>
      </c>
      <c r="X493" s="61">
        <f t="shared" si="182"/>
        <v>7.6173300000000003E-3</v>
      </c>
      <c r="Y493" s="64">
        <f t="shared" si="183"/>
        <v>3.275708247948636E-5</v>
      </c>
      <c r="Z493" s="66">
        <f t="shared" si="184"/>
        <v>5.7891708E-3</v>
      </c>
      <c r="AA493" s="67">
        <f t="shared" si="185"/>
        <v>9.9025290000000015E-4</v>
      </c>
      <c r="AB493" s="67">
        <f t="shared" si="186"/>
        <v>3.8086650000000006E-4</v>
      </c>
      <c r="AC493" s="67">
        <f t="shared" si="187"/>
        <v>2.2851990000000001E-4</v>
      </c>
      <c r="AD493" s="67">
        <f t="shared" si="188"/>
        <v>3.8086649999999999E-5</v>
      </c>
      <c r="AE493" s="67">
        <f t="shared" si="189"/>
        <v>3.8086649999999999E-5</v>
      </c>
      <c r="AF493" s="68">
        <f t="shared" si="190"/>
        <v>1.523466E-4</v>
      </c>
      <c r="AG493" s="69">
        <f t="shared" si="191"/>
        <v>7.6173299999999994E-3</v>
      </c>
    </row>
    <row r="494" spans="1:33">
      <c r="A494" s="101">
        <v>639</v>
      </c>
      <c r="B494" s="1" t="s">
        <v>990</v>
      </c>
      <c r="C494" s="13">
        <v>1385122779</v>
      </c>
      <c r="D494" s="13">
        <v>83639</v>
      </c>
      <c r="E494" s="13">
        <v>39840934</v>
      </c>
      <c r="F494" s="13">
        <v>43663.7</v>
      </c>
      <c r="G494" s="3">
        <v>0</v>
      </c>
      <c r="H494" s="4">
        <v>0</v>
      </c>
      <c r="I494" s="71">
        <v>0.15081921000000001</v>
      </c>
      <c r="J494" s="74">
        <f t="shared" si="168"/>
        <v>1.4668447502236071E-3</v>
      </c>
      <c r="K494" s="75">
        <f t="shared" si="169"/>
        <v>2.0270126659996963E-3</v>
      </c>
      <c r="L494" s="75">
        <f t="shared" si="170"/>
        <v>1.0008881594674973E-3</v>
      </c>
      <c r="M494" s="75">
        <f t="shared" si="171"/>
        <v>2.4520171582719298E-3</v>
      </c>
      <c r="N494" s="75">
        <f t="shared" si="172"/>
        <v>0</v>
      </c>
      <c r="O494" s="43">
        <f t="shared" si="173"/>
        <v>0</v>
      </c>
      <c r="P494" s="76">
        <f t="shared" si="174"/>
        <v>1.1148020101699415E-3</v>
      </c>
      <c r="Q494" s="76">
        <f t="shared" si="175"/>
        <v>2.6351164657996054E-4</v>
      </c>
      <c r="R494" s="76">
        <f t="shared" si="176"/>
        <v>5.0044407973374868E-5</v>
      </c>
      <c r="S494" s="76">
        <f t="shared" si="177"/>
        <v>7.3560514748157897E-5</v>
      </c>
      <c r="T494" s="76">
        <f t="shared" si="178"/>
        <v>0</v>
      </c>
      <c r="U494" s="76">
        <f t="shared" si="179"/>
        <v>0</v>
      </c>
      <c r="V494" s="77">
        <f t="shared" si="180"/>
        <v>3.1007751937984497E-5</v>
      </c>
      <c r="W494" s="61">
        <f t="shared" si="181"/>
        <v>0.15329263314094191</v>
      </c>
      <c r="X494" s="61">
        <f t="shared" si="182"/>
        <v>0.15081921000000001</v>
      </c>
      <c r="Y494" s="64">
        <f t="shared" si="183"/>
        <v>-2.4734231409418994E-3</v>
      </c>
      <c r="Z494" s="66">
        <f t="shared" si="184"/>
        <v>0.11462259960000001</v>
      </c>
      <c r="AA494" s="67">
        <f t="shared" si="185"/>
        <v>1.9606497300000001E-2</v>
      </c>
      <c r="AB494" s="67">
        <f t="shared" si="186"/>
        <v>7.5409605000000008E-3</v>
      </c>
      <c r="AC494" s="67">
        <f t="shared" si="187"/>
        <v>4.5245763000000003E-3</v>
      </c>
      <c r="AD494" s="67">
        <f t="shared" si="188"/>
        <v>7.5409605000000002E-4</v>
      </c>
      <c r="AE494" s="67">
        <f t="shared" si="189"/>
        <v>7.5409605000000002E-4</v>
      </c>
      <c r="AF494" s="68">
        <f t="shared" si="190"/>
        <v>3.0163842000000001E-3</v>
      </c>
      <c r="AG494" s="69">
        <f t="shared" si="191"/>
        <v>0.15081921000000004</v>
      </c>
    </row>
    <row r="495" spans="1:33">
      <c r="A495" s="101">
        <v>640</v>
      </c>
      <c r="B495" s="1" t="s">
        <v>992</v>
      </c>
      <c r="C495" s="13">
        <v>33092659</v>
      </c>
      <c r="D495" s="13">
        <v>2566</v>
      </c>
      <c r="E495" s="13">
        <v>223829</v>
      </c>
      <c r="F495" s="13">
        <v>12004.2</v>
      </c>
      <c r="G495" s="3">
        <v>0</v>
      </c>
      <c r="H495" s="4">
        <v>0</v>
      </c>
      <c r="I495" s="71">
        <v>8.2016999999999993E-3</v>
      </c>
      <c r="J495" s="74">
        <f t="shared" si="168"/>
        <v>3.5045119364894949E-5</v>
      </c>
      <c r="K495" s="75">
        <f t="shared" si="169"/>
        <v>6.2187669639225966E-5</v>
      </c>
      <c r="L495" s="75">
        <f t="shared" si="170"/>
        <v>5.6230558210671072E-6</v>
      </c>
      <c r="M495" s="75">
        <f t="shared" si="171"/>
        <v>6.7411841807560747E-4</v>
      </c>
      <c r="N495" s="75">
        <f t="shared" si="172"/>
        <v>0</v>
      </c>
      <c r="O495" s="43">
        <f t="shared" si="173"/>
        <v>0</v>
      </c>
      <c r="P495" s="76">
        <f t="shared" si="174"/>
        <v>2.6634290717320161E-5</v>
      </c>
      <c r="Q495" s="76">
        <f t="shared" si="175"/>
        <v>8.0843970530993759E-6</v>
      </c>
      <c r="R495" s="76">
        <f t="shared" si="176"/>
        <v>2.8115279105335536E-7</v>
      </c>
      <c r="S495" s="76">
        <f t="shared" si="177"/>
        <v>2.0223552542268222E-5</v>
      </c>
      <c r="T495" s="76">
        <f t="shared" si="178"/>
        <v>0</v>
      </c>
      <c r="U495" s="76">
        <f t="shared" si="179"/>
        <v>0</v>
      </c>
      <c r="V495" s="77">
        <f t="shared" si="180"/>
        <v>3.1007751937984497E-5</v>
      </c>
      <c r="W495" s="61">
        <f t="shared" si="181"/>
        <v>8.6231145041725608E-3</v>
      </c>
      <c r="X495" s="61">
        <f t="shared" si="182"/>
        <v>8.2016999999999993E-3</v>
      </c>
      <c r="Y495" s="64">
        <f t="shared" si="183"/>
        <v>-4.214145041725615E-4</v>
      </c>
      <c r="Z495" s="66">
        <f t="shared" si="184"/>
        <v>6.2332919999999997E-3</v>
      </c>
      <c r="AA495" s="67">
        <f t="shared" si="185"/>
        <v>1.066221E-3</v>
      </c>
      <c r="AB495" s="67">
        <f t="shared" si="186"/>
        <v>4.1008499999999997E-4</v>
      </c>
      <c r="AC495" s="67">
        <f t="shared" si="187"/>
        <v>2.4605099999999995E-4</v>
      </c>
      <c r="AD495" s="67">
        <f t="shared" si="188"/>
        <v>4.1008499999999999E-5</v>
      </c>
      <c r="AE495" s="67">
        <f t="shared" si="189"/>
        <v>4.1008499999999999E-5</v>
      </c>
      <c r="AF495" s="68">
        <f t="shared" si="190"/>
        <v>1.64034E-4</v>
      </c>
      <c r="AG495" s="69">
        <f t="shared" si="191"/>
        <v>8.201700000000001E-3</v>
      </c>
    </row>
    <row r="496" spans="1:33">
      <c r="A496" s="101">
        <v>641</v>
      </c>
      <c r="B496" s="1" t="s">
        <v>994</v>
      </c>
      <c r="C496" s="13">
        <v>22484560</v>
      </c>
      <c r="D496" s="13">
        <v>2103</v>
      </c>
      <c r="E496" s="13">
        <v>185067</v>
      </c>
      <c r="F496" s="13">
        <v>9631.7000000000007</v>
      </c>
      <c r="G496" s="3">
        <v>6.94</v>
      </c>
      <c r="H496" s="4">
        <v>2.5344999999999999E-2</v>
      </c>
      <c r="I496" s="71">
        <v>8.2330700000000003E-3</v>
      </c>
      <c r="J496" s="74">
        <f t="shared" si="168"/>
        <v>2.3811144612681089E-5</v>
      </c>
      <c r="K496" s="75">
        <f t="shared" si="169"/>
        <v>5.0966745616247936E-5</v>
      </c>
      <c r="L496" s="75">
        <f t="shared" si="170"/>
        <v>4.6492727557082695E-6</v>
      </c>
      <c r="M496" s="75">
        <f t="shared" si="171"/>
        <v>5.4088622043774919E-4</v>
      </c>
      <c r="N496" s="75">
        <f t="shared" si="172"/>
        <v>1.264270867300745E-3</v>
      </c>
      <c r="O496" s="43">
        <f t="shared" si="173"/>
        <v>2.5345000000000001E-4</v>
      </c>
      <c r="P496" s="76">
        <f t="shared" si="174"/>
        <v>1.8096469905637629E-5</v>
      </c>
      <c r="Q496" s="76">
        <f t="shared" si="175"/>
        <v>6.6256769301122318E-6</v>
      </c>
      <c r="R496" s="76">
        <f t="shared" si="176"/>
        <v>2.3246363778541349E-7</v>
      </c>
      <c r="S496" s="76">
        <f t="shared" si="177"/>
        <v>1.6226586613132476E-5</v>
      </c>
      <c r="T496" s="76">
        <f t="shared" si="178"/>
        <v>6.3213543365037251E-6</v>
      </c>
      <c r="U496" s="76">
        <f t="shared" si="179"/>
        <v>1.26725E-6</v>
      </c>
      <c r="V496" s="77">
        <f t="shared" si="180"/>
        <v>3.1007751937984497E-5</v>
      </c>
      <c r="W496" s="61">
        <f t="shared" si="181"/>
        <v>7.9777553361155967E-3</v>
      </c>
      <c r="X496" s="61">
        <f t="shared" si="182"/>
        <v>8.2330700000000003E-3</v>
      </c>
      <c r="Y496" s="64">
        <f t="shared" si="183"/>
        <v>2.5531466388440359E-4</v>
      </c>
      <c r="Z496" s="66">
        <f t="shared" si="184"/>
        <v>6.2571332000000007E-3</v>
      </c>
      <c r="AA496" s="67">
        <f t="shared" si="185"/>
        <v>1.0702991000000001E-3</v>
      </c>
      <c r="AB496" s="67">
        <f t="shared" si="186"/>
        <v>4.1165350000000006E-4</v>
      </c>
      <c r="AC496" s="67">
        <f t="shared" si="187"/>
        <v>2.469921E-4</v>
      </c>
      <c r="AD496" s="67">
        <f t="shared" si="188"/>
        <v>4.1165350000000001E-5</v>
      </c>
      <c r="AE496" s="67">
        <f t="shared" si="189"/>
        <v>4.1165350000000001E-5</v>
      </c>
      <c r="AF496" s="68">
        <f t="shared" si="190"/>
        <v>1.646614E-4</v>
      </c>
      <c r="AG496" s="69">
        <f t="shared" si="191"/>
        <v>8.2330700000000021E-3</v>
      </c>
    </row>
    <row r="497" spans="1:33">
      <c r="A497" s="101">
        <v>642</v>
      </c>
      <c r="B497" s="1" t="s">
        <v>996</v>
      </c>
      <c r="C497" s="13">
        <v>867006014</v>
      </c>
      <c r="D497" s="13">
        <v>46512</v>
      </c>
      <c r="E497" s="13">
        <v>19010549</v>
      </c>
      <c r="F497" s="13">
        <v>35484.9</v>
      </c>
      <c r="G497" s="3">
        <v>0.42</v>
      </c>
      <c r="H497" s="4">
        <v>0</v>
      </c>
      <c r="I497" s="71">
        <v>9.8677559999999997E-2</v>
      </c>
      <c r="J497" s="74">
        <f t="shared" si="168"/>
        <v>9.1815919810831099E-4</v>
      </c>
      <c r="K497" s="75">
        <f t="shared" si="169"/>
        <v>1.127230276796445E-3</v>
      </c>
      <c r="L497" s="75">
        <f t="shared" si="170"/>
        <v>4.7758502346046078E-4</v>
      </c>
      <c r="M497" s="75">
        <f t="shared" si="171"/>
        <v>1.9927212686868864E-3</v>
      </c>
      <c r="N497" s="75">
        <f t="shared" si="172"/>
        <v>7.6512069779007607E-5</v>
      </c>
      <c r="O497" s="43">
        <f t="shared" si="173"/>
        <v>0</v>
      </c>
      <c r="P497" s="76">
        <f t="shared" si="174"/>
        <v>6.9780099056231636E-4</v>
      </c>
      <c r="Q497" s="76">
        <f t="shared" si="175"/>
        <v>1.4653993598353785E-4</v>
      </c>
      <c r="R497" s="76">
        <f t="shared" si="176"/>
        <v>2.387925117302304E-5</v>
      </c>
      <c r="S497" s="76">
        <f t="shared" si="177"/>
        <v>5.9781638060606591E-5</v>
      </c>
      <c r="T497" s="76">
        <f t="shared" si="178"/>
        <v>3.8256034889503806E-7</v>
      </c>
      <c r="U497" s="76">
        <f t="shared" si="179"/>
        <v>0</v>
      </c>
      <c r="V497" s="77">
        <f t="shared" si="180"/>
        <v>3.1007751937984497E-5</v>
      </c>
      <c r="W497" s="61">
        <f t="shared" si="181"/>
        <v>9.5939212806636337E-2</v>
      </c>
      <c r="X497" s="61">
        <f t="shared" si="182"/>
        <v>9.8677559999999997E-2</v>
      </c>
      <c r="Y497" s="64">
        <f t="shared" si="183"/>
        <v>2.7383471933636605E-3</v>
      </c>
      <c r="Z497" s="66">
        <f t="shared" si="184"/>
        <v>7.4994945600000001E-2</v>
      </c>
      <c r="AA497" s="67">
        <f t="shared" si="185"/>
        <v>1.28280828E-2</v>
      </c>
      <c r="AB497" s="67">
        <f t="shared" si="186"/>
        <v>4.933878E-3</v>
      </c>
      <c r="AC497" s="67">
        <f t="shared" si="187"/>
        <v>2.9603267999999999E-3</v>
      </c>
      <c r="AD497" s="67">
        <f t="shared" si="188"/>
        <v>4.9338780000000003E-4</v>
      </c>
      <c r="AE497" s="67">
        <f t="shared" si="189"/>
        <v>4.9338780000000003E-4</v>
      </c>
      <c r="AF497" s="68">
        <f t="shared" si="190"/>
        <v>1.9735512000000001E-3</v>
      </c>
      <c r="AG497" s="69">
        <f t="shared" si="191"/>
        <v>9.8677559999999997E-2</v>
      </c>
    </row>
    <row r="498" spans="1:33">
      <c r="A498" s="101">
        <v>643</v>
      </c>
      <c r="B498" s="1" t="s">
        <v>998</v>
      </c>
      <c r="C498" s="13">
        <v>13119193</v>
      </c>
      <c r="D498" s="13">
        <v>4077</v>
      </c>
      <c r="E498" s="13">
        <v>978837</v>
      </c>
      <c r="F498" s="13">
        <v>16484.900000000001</v>
      </c>
      <c r="G498" s="3">
        <v>2.99</v>
      </c>
      <c r="H498" s="4">
        <v>0</v>
      </c>
      <c r="I498" s="71">
        <v>8.50857E-3</v>
      </c>
      <c r="J498" s="74">
        <f t="shared" si="168"/>
        <v>1.3893222803767271E-5</v>
      </c>
      <c r="K498" s="75">
        <f t="shared" si="169"/>
        <v>9.8807143070586226E-5</v>
      </c>
      <c r="L498" s="75">
        <f t="shared" si="170"/>
        <v>2.4590446683521189E-5</v>
      </c>
      <c r="M498" s="75">
        <f t="shared" si="171"/>
        <v>9.2574054998538697E-4</v>
      </c>
      <c r="N498" s="75">
        <f t="shared" si="172"/>
        <v>5.4469306818864945E-4</v>
      </c>
      <c r="O498" s="43">
        <f t="shared" si="173"/>
        <v>0</v>
      </c>
      <c r="P498" s="76">
        <f t="shared" si="174"/>
        <v>1.0558849330863126E-5</v>
      </c>
      <c r="Q498" s="76">
        <f t="shared" si="175"/>
        <v>1.2844928599176211E-5</v>
      </c>
      <c r="R498" s="76">
        <f t="shared" si="176"/>
        <v>1.2295223341760596E-6</v>
      </c>
      <c r="S498" s="76">
        <f t="shared" si="177"/>
        <v>2.777221649956161E-5</v>
      </c>
      <c r="T498" s="76">
        <f t="shared" si="178"/>
        <v>2.7234653409432473E-6</v>
      </c>
      <c r="U498" s="76">
        <f t="shared" si="179"/>
        <v>0</v>
      </c>
      <c r="V498" s="77">
        <f t="shared" si="180"/>
        <v>3.1007751937984497E-5</v>
      </c>
      <c r="W498" s="61">
        <f t="shared" si="181"/>
        <v>8.6136734042704735E-3</v>
      </c>
      <c r="X498" s="61">
        <f t="shared" si="182"/>
        <v>8.50857E-3</v>
      </c>
      <c r="Y498" s="64">
        <f t="shared" si="183"/>
        <v>-1.0510340427047349E-4</v>
      </c>
      <c r="Z498" s="66">
        <f t="shared" si="184"/>
        <v>6.4665132000000002E-3</v>
      </c>
      <c r="AA498" s="67">
        <f t="shared" si="185"/>
        <v>1.1061141000000001E-3</v>
      </c>
      <c r="AB498" s="67">
        <f t="shared" si="186"/>
        <v>4.254285E-4</v>
      </c>
      <c r="AC498" s="67">
        <f t="shared" si="187"/>
        <v>2.5525709999999998E-4</v>
      </c>
      <c r="AD498" s="67">
        <f t="shared" si="188"/>
        <v>4.2542849999999999E-5</v>
      </c>
      <c r="AE498" s="67">
        <f t="shared" si="189"/>
        <v>4.2542849999999999E-5</v>
      </c>
      <c r="AF498" s="68">
        <f t="shared" si="190"/>
        <v>1.701714E-4</v>
      </c>
      <c r="AG498" s="69">
        <f t="shared" si="191"/>
        <v>8.5085700000000018E-3</v>
      </c>
    </row>
    <row r="499" spans="1:33">
      <c r="A499" s="101">
        <v>644</v>
      </c>
      <c r="B499" s="1" t="s">
        <v>1000</v>
      </c>
      <c r="C499" s="13">
        <v>126979071</v>
      </c>
      <c r="D499" s="13">
        <v>8406</v>
      </c>
      <c r="E499" s="13">
        <v>824941</v>
      </c>
      <c r="F499" s="13">
        <v>25486.6</v>
      </c>
      <c r="G499" s="3">
        <v>0.11</v>
      </c>
      <c r="H499" s="4">
        <v>0</v>
      </c>
      <c r="I499" s="71">
        <v>1.9974180000000001E-2</v>
      </c>
      <c r="J499" s="74">
        <f t="shared" si="168"/>
        <v>1.344708111862051E-4</v>
      </c>
      <c r="K499" s="75">
        <f t="shared" si="169"/>
        <v>2.0372157092257733E-4</v>
      </c>
      <c r="L499" s="75">
        <f t="shared" si="170"/>
        <v>2.0724255087977522E-5</v>
      </c>
      <c r="M499" s="75">
        <f t="shared" si="171"/>
        <v>1.4312479360661914E-3</v>
      </c>
      <c r="N499" s="75">
        <f t="shared" si="172"/>
        <v>2.0038875418311518E-5</v>
      </c>
      <c r="O499" s="43">
        <f t="shared" si="173"/>
        <v>0</v>
      </c>
      <c r="P499" s="76">
        <f t="shared" si="174"/>
        <v>1.0219781650151588E-4</v>
      </c>
      <c r="Q499" s="76">
        <f t="shared" si="175"/>
        <v>2.6483804219935056E-5</v>
      </c>
      <c r="R499" s="76">
        <f t="shared" si="176"/>
        <v>1.0362127543988761E-6</v>
      </c>
      <c r="S499" s="76">
        <f t="shared" si="177"/>
        <v>4.2937438081985739E-5</v>
      </c>
      <c r="T499" s="76">
        <f t="shared" si="178"/>
        <v>1.0019437709155759E-7</v>
      </c>
      <c r="U499" s="76">
        <f t="shared" si="179"/>
        <v>0</v>
      </c>
      <c r="V499" s="77">
        <f t="shared" si="180"/>
        <v>3.1007751937984497E-5</v>
      </c>
      <c r="W499" s="61">
        <f t="shared" si="181"/>
        <v>2.0376321787291159E-2</v>
      </c>
      <c r="X499" s="61">
        <f t="shared" si="182"/>
        <v>1.9974180000000001E-2</v>
      </c>
      <c r="Y499" s="64">
        <f t="shared" si="183"/>
        <v>-4.0214178729115757E-4</v>
      </c>
      <c r="Z499" s="66">
        <f t="shared" si="184"/>
        <v>1.5180376800000001E-2</v>
      </c>
      <c r="AA499" s="67">
        <f t="shared" si="185"/>
        <v>2.5966434000000002E-3</v>
      </c>
      <c r="AB499" s="67">
        <f t="shared" si="186"/>
        <v>9.9870900000000019E-4</v>
      </c>
      <c r="AC499" s="67">
        <f t="shared" si="187"/>
        <v>5.9922540000000002E-4</v>
      </c>
      <c r="AD499" s="67">
        <f t="shared" si="188"/>
        <v>9.9870900000000013E-5</v>
      </c>
      <c r="AE499" s="67">
        <f t="shared" si="189"/>
        <v>9.9870900000000013E-5</v>
      </c>
      <c r="AF499" s="68">
        <f t="shared" si="190"/>
        <v>3.9948360000000005E-4</v>
      </c>
      <c r="AG499" s="69">
        <f t="shared" si="191"/>
        <v>1.9974180000000001E-2</v>
      </c>
    </row>
    <row r="500" spans="1:33">
      <c r="A500" s="101">
        <v>645</v>
      </c>
      <c r="B500" s="1" t="s">
        <v>1002</v>
      </c>
      <c r="C500" s="13">
        <v>27937817393</v>
      </c>
      <c r="D500" s="13">
        <v>629921</v>
      </c>
      <c r="E500" s="13">
        <v>474006040</v>
      </c>
      <c r="F500" s="13">
        <v>55797.9</v>
      </c>
      <c r="G500" s="3">
        <v>19.34</v>
      </c>
      <c r="H500" s="4">
        <v>0.37779200000000002</v>
      </c>
      <c r="I500" s="71">
        <v>2.5199635800000002</v>
      </c>
      <c r="J500" s="74">
        <f t="shared" si="168"/>
        <v>2.9586143118095262E-2</v>
      </c>
      <c r="K500" s="75">
        <f t="shared" si="169"/>
        <v>1.5266297368203764E-2</v>
      </c>
      <c r="L500" s="75">
        <f t="shared" si="170"/>
        <v>1.1908029890867439E-2</v>
      </c>
      <c r="M500" s="75">
        <f t="shared" si="171"/>
        <v>3.1334359707386526E-3</v>
      </c>
      <c r="N500" s="75">
        <f t="shared" si="172"/>
        <v>3.5231986417285886E-3</v>
      </c>
      <c r="O500" s="43">
        <f t="shared" si="173"/>
        <v>3.7779200000000006E-3</v>
      </c>
      <c r="P500" s="76">
        <f t="shared" si="174"/>
        <v>2.2485468769752399E-2</v>
      </c>
      <c r="Q500" s="76">
        <f t="shared" si="175"/>
        <v>1.9846186578664892E-3</v>
      </c>
      <c r="R500" s="76">
        <f t="shared" si="176"/>
        <v>5.9540149454337203E-4</v>
      </c>
      <c r="S500" s="76">
        <f t="shared" si="177"/>
        <v>9.4003079122159577E-5</v>
      </c>
      <c r="T500" s="76">
        <f t="shared" si="178"/>
        <v>1.7615993208642944E-5</v>
      </c>
      <c r="U500" s="76">
        <f t="shared" si="179"/>
        <v>1.8889600000000003E-5</v>
      </c>
      <c r="V500" s="77">
        <f t="shared" si="180"/>
        <v>3.1007751937984497E-5</v>
      </c>
      <c r="W500" s="61">
        <f t="shared" si="181"/>
        <v>2.522700534643104</v>
      </c>
      <c r="X500" s="61">
        <f t="shared" si="182"/>
        <v>2.5199635800000002</v>
      </c>
      <c r="Y500" s="64">
        <f t="shared" si="183"/>
        <v>-2.7369546431037506E-3</v>
      </c>
      <c r="Z500" s="66">
        <f t="shared" si="184"/>
        <v>1.9151723208000002</v>
      </c>
      <c r="AA500" s="67">
        <f t="shared" si="185"/>
        <v>0.32759526540000006</v>
      </c>
      <c r="AB500" s="67">
        <f t="shared" si="186"/>
        <v>0.12599817900000002</v>
      </c>
      <c r="AC500" s="67">
        <f t="shared" si="187"/>
        <v>7.5598907399999998E-2</v>
      </c>
      <c r="AD500" s="67">
        <f t="shared" si="188"/>
        <v>1.2599817900000001E-2</v>
      </c>
      <c r="AE500" s="67">
        <f t="shared" si="189"/>
        <v>1.2599817900000001E-2</v>
      </c>
      <c r="AF500" s="68">
        <f t="shared" si="190"/>
        <v>5.0399271600000004E-2</v>
      </c>
      <c r="AG500" s="69">
        <f t="shared" si="191"/>
        <v>2.5199635800000002</v>
      </c>
    </row>
    <row r="501" spans="1:33">
      <c r="A501" s="101">
        <v>646</v>
      </c>
      <c r="B501" s="1" t="s">
        <v>1004</v>
      </c>
      <c r="C501" s="13">
        <v>763133269</v>
      </c>
      <c r="D501" s="13">
        <v>51900</v>
      </c>
      <c r="E501" s="13">
        <v>15387374</v>
      </c>
      <c r="F501" s="13">
        <v>33099.599999999999</v>
      </c>
      <c r="G501" s="3">
        <v>2.95</v>
      </c>
      <c r="H501" s="4">
        <v>0</v>
      </c>
      <c r="I501" s="71">
        <v>9.6228229999999998E-2</v>
      </c>
      <c r="J501" s="74">
        <f t="shared" si="168"/>
        <v>8.0815798160635826E-4</v>
      </c>
      <c r="K501" s="75">
        <f t="shared" si="169"/>
        <v>1.2578098418845783E-3</v>
      </c>
      <c r="L501" s="75">
        <f t="shared" si="170"/>
        <v>3.8656323774683646E-4</v>
      </c>
      <c r="M501" s="75">
        <f t="shared" si="171"/>
        <v>1.8587702629859028E-3</v>
      </c>
      <c r="N501" s="75">
        <f t="shared" si="172"/>
        <v>5.3740620440017261E-4</v>
      </c>
      <c r="O501" s="43">
        <f t="shared" si="173"/>
        <v>0</v>
      </c>
      <c r="P501" s="76">
        <f t="shared" si="174"/>
        <v>6.1420006602083232E-4</v>
      </c>
      <c r="Q501" s="76">
        <f t="shared" si="175"/>
        <v>1.6351527944499517E-4</v>
      </c>
      <c r="R501" s="76">
        <f t="shared" si="176"/>
        <v>1.9328161887341825E-5</v>
      </c>
      <c r="S501" s="76">
        <f t="shared" si="177"/>
        <v>5.5763107889577082E-5</v>
      </c>
      <c r="T501" s="76">
        <f t="shared" si="178"/>
        <v>2.6870310220008631E-6</v>
      </c>
      <c r="U501" s="76">
        <f t="shared" si="179"/>
        <v>0</v>
      </c>
      <c r="V501" s="77">
        <f t="shared" si="180"/>
        <v>3.1007751937984497E-5</v>
      </c>
      <c r="W501" s="61">
        <f t="shared" si="181"/>
        <v>8.8650139820273186E-2</v>
      </c>
      <c r="X501" s="61">
        <f t="shared" si="182"/>
        <v>9.6228229999999998E-2</v>
      </c>
      <c r="Y501" s="64">
        <f t="shared" si="183"/>
        <v>7.5780901797268124E-3</v>
      </c>
      <c r="Z501" s="66">
        <f t="shared" si="184"/>
        <v>7.3133454799999997E-2</v>
      </c>
      <c r="AA501" s="67">
        <f t="shared" si="185"/>
        <v>1.2509669900000001E-2</v>
      </c>
      <c r="AB501" s="67">
        <f t="shared" si="186"/>
        <v>4.8114115000000004E-3</v>
      </c>
      <c r="AC501" s="67">
        <f t="shared" si="187"/>
        <v>2.8868468999999996E-3</v>
      </c>
      <c r="AD501" s="67">
        <f t="shared" si="188"/>
        <v>4.8114114999999998E-4</v>
      </c>
      <c r="AE501" s="67">
        <f t="shared" si="189"/>
        <v>4.8114114999999998E-4</v>
      </c>
      <c r="AF501" s="68">
        <f t="shared" si="190"/>
        <v>1.9245645999999999E-3</v>
      </c>
      <c r="AG501" s="69">
        <f t="shared" si="191"/>
        <v>9.6228230000000012E-2</v>
      </c>
    </row>
    <row r="502" spans="1:33">
      <c r="A502" s="101">
        <v>647</v>
      </c>
      <c r="B502" s="1" t="s">
        <v>1006</v>
      </c>
      <c r="C502" s="13">
        <v>6589538190</v>
      </c>
      <c r="D502" s="13">
        <v>408258</v>
      </c>
      <c r="E502" s="13">
        <v>339744863</v>
      </c>
      <c r="F502" s="13">
        <v>24680.2</v>
      </c>
      <c r="G502" s="3">
        <v>0</v>
      </c>
      <c r="H502" s="4">
        <v>0.120058</v>
      </c>
      <c r="I502" s="71">
        <v>0.70154333000000002</v>
      </c>
      <c r="J502" s="74">
        <f t="shared" si="168"/>
        <v>6.9783196456979718E-3</v>
      </c>
      <c r="K502" s="75">
        <f t="shared" si="169"/>
        <v>9.8942375805031631E-3</v>
      </c>
      <c r="L502" s="75">
        <f t="shared" si="170"/>
        <v>8.5351063962658853E-3</v>
      </c>
      <c r="M502" s="75">
        <f t="shared" si="171"/>
        <v>1.3859630280893026E-3</v>
      </c>
      <c r="N502" s="75">
        <f t="shared" si="172"/>
        <v>0</v>
      </c>
      <c r="O502" s="43">
        <f t="shared" si="173"/>
        <v>1.2005800000000001E-3</v>
      </c>
      <c r="P502" s="76">
        <f t="shared" si="174"/>
        <v>5.3035229307304586E-3</v>
      </c>
      <c r="Q502" s="76">
        <f t="shared" si="175"/>
        <v>1.2862508854654113E-3</v>
      </c>
      <c r="R502" s="76">
        <f t="shared" si="176"/>
        <v>4.267553198132943E-4</v>
      </c>
      <c r="S502" s="76">
        <f t="shared" si="177"/>
        <v>4.1578890842679078E-5</v>
      </c>
      <c r="T502" s="76">
        <f t="shared" si="178"/>
        <v>0</v>
      </c>
      <c r="U502" s="76">
        <f t="shared" si="179"/>
        <v>6.0029000000000006E-6</v>
      </c>
      <c r="V502" s="77">
        <f t="shared" si="180"/>
        <v>3.1007751937984497E-5</v>
      </c>
      <c r="W502" s="61">
        <f t="shared" si="181"/>
        <v>0.70951186787898268</v>
      </c>
      <c r="X502" s="61">
        <f t="shared" si="182"/>
        <v>0.70154333000000002</v>
      </c>
      <c r="Y502" s="64">
        <f t="shared" si="183"/>
        <v>-7.9685378789826622E-3</v>
      </c>
      <c r="Z502" s="66">
        <f t="shared" si="184"/>
        <v>0.53317293080000006</v>
      </c>
      <c r="AA502" s="67">
        <f t="shared" si="185"/>
        <v>9.1200632900000009E-2</v>
      </c>
      <c r="AB502" s="67">
        <f t="shared" si="186"/>
        <v>3.50771665E-2</v>
      </c>
      <c r="AC502" s="67">
        <f t="shared" si="187"/>
        <v>2.1046299899999999E-2</v>
      </c>
      <c r="AD502" s="67">
        <f t="shared" si="188"/>
        <v>3.5077166500000001E-3</v>
      </c>
      <c r="AE502" s="67">
        <f t="shared" si="189"/>
        <v>3.5077166500000001E-3</v>
      </c>
      <c r="AF502" s="68">
        <f t="shared" si="190"/>
        <v>1.4030866600000001E-2</v>
      </c>
      <c r="AG502" s="69">
        <f t="shared" si="191"/>
        <v>0.70154333000000013</v>
      </c>
    </row>
    <row r="503" spans="1:33">
      <c r="A503" s="101">
        <v>648</v>
      </c>
      <c r="B503" s="1" t="s">
        <v>1008</v>
      </c>
      <c r="C503" s="13">
        <v>81256996</v>
      </c>
      <c r="D503" s="13">
        <v>10397</v>
      </c>
      <c r="E503" s="13">
        <v>3392595</v>
      </c>
      <c r="F503" s="13">
        <v>37278.800000000003</v>
      </c>
      <c r="G503" s="3">
        <v>0</v>
      </c>
      <c r="H503" s="4">
        <v>0.56557599999999997</v>
      </c>
      <c r="I503" s="71">
        <v>2.1284750000000002E-2</v>
      </c>
      <c r="J503" s="74">
        <f t="shared" si="168"/>
        <v>8.6051142764103402E-5</v>
      </c>
      <c r="K503" s="75">
        <f t="shared" si="169"/>
        <v>2.5197396774708977E-4</v>
      </c>
      <c r="L503" s="75">
        <f t="shared" si="170"/>
        <v>8.5229130556242324E-5</v>
      </c>
      <c r="M503" s="75">
        <f t="shared" si="171"/>
        <v>2.0934610955962874E-3</v>
      </c>
      <c r="N503" s="75">
        <f t="shared" si="172"/>
        <v>0</v>
      </c>
      <c r="O503" s="43">
        <f t="shared" si="173"/>
        <v>5.6557600000000001E-3</v>
      </c>
      <c r="P503" s="76">
        <f t="shared" si="174"/>
        <v>6.5398868500718581E-5</v>
      </c>
      <c r="Q503" s="76">
        <f t="shared" si="175"/>
        <v>3.2756615807121675E-5</v>
      </c>
      <c r="R503" s="76">
        <f t="shared" si="176"/>
        <v>4.2614565278121167E-6</v>
      </c>
      <c r="S503" s="76">
        <f t="shared" si="177"/>
        <v>6.2803832867888617E-5</v>
      </c>
      <c r="T503" s="76">
        <f t="shared" si="178"/>
        <v>0</v>
      </c>
      <c r="U503" s="76">
        <f t="shared" si="179"/>
        <v>2.8278800000000001E-5</v>
      </c>
      <c r="V503" s="77">
        <f t="shared" si="180"/>
        <v>3.1007751937984497E-5</v>
      </c>
      <c r="W503" s="61">
        <f t="shared" si="181"/>
        <v>2.2450732564152549E-2</v>
      </c>
      <c r="X503" s="61">
        <f t="shared" si="182"/>
        <v>2.1284750000000002E-2</v>
      </c>
      <c r="Y503" s="64">
        <f t="shared" si="183"/>
        <v>-1.165982564152547E-3</v>
      </c>
      <c r="Z503" s="66">
        <f t="shared" si="184"/>
        <v>1.6176410000000002E-2</v>
      </c>
      <c r="AA503" s="67">
        <f t="shared" si="185"/>
        <v>2.7670175000000003E-3</v>
      </c>
      <c r="AB503" s="67">
        <f t="shared" si="186"/>
        <v>1.0642375000000002E-3</v>
      </c>
      <c r="AC503" s="67">
        <f t="shared" si="187"/>
        <v>6.3854250000000003E-4</v>
      </c>
      <c r="AD503" s="67">
        <f t="shared" si="188"/>
        <v>1.0642375000000001E-4</v>
      </c>
      <c r="AE503" s="67">
        <f t="shared" si="189"/>
        <v>1.0642375000000001E-4</v>
      </c>
      <c r="AF503" s="68">
        <f t="shared" si="190"/>
        <v>4.2569500000000002E-4</v>
      </c>
      <c r="AG503" s="69">
        <f t="shared" si="191"/>
        <v>2.1284750000000002E-2</v>
      </c>
    </row>
    <row r="504" spans="1:33">
      <c r="A504" s="101">
        <v>649</v>
      </c>
      <c r="B504" s="1" t="s">
        <v>1010</v>
      </c>
      <c r="C504" s="13">
        <v>544886943</v>
      </c>
      <c r="D504" s="13">
        <v>38342</v>
      </c>
      <c r="E504" s="13">
        <v>11631404</v>
      </c>
      <c r="F504" s="13">
        <v>47964.3</v>
      </c>
      <c r="G504" s="3">
        <v>60.55</v>
      </c>
      <c r="H504" s="4">
        <v>9.7056000000000003E-2</v>
      </c>
      <c r="I504" s="71">
        <v>7.7415800000000007E-2</v>
      </c>
      <c r="J504" s="74">
        <f t="shared" si="168"/>
        <v>5.7703516534611825E-4</v>
      </c>
      <c r="K504" s="75">
        <f t="shared" si="169"/>
        <v>9.2922822654216755E-4</v>
      </c>
      <c r="L504" s="75">
        <f t="shared" si="170"/>
        <v>2.9220536199233896E-4</v>
      </c>
      <c r="M504" s="75">
        <f t="shared" si="171"/>
        <v>2.6935254361060176E-3</v>
      </c>
      <c r="N504" s="75">
        <f t="shared" si="172"/>
        <v>1.1030490059806931E-2</v>
      </c>
      <c r="O504" s="43">
        <f t="shared" si="173"/>
        <v>9.7056000000000019E-4</v>
      </c>
      <c r="P504" s="76">
        <f t="shared" si="174"/>
        <v>4.3854672566304989E-4</v>
      </c>
      <c r="Q504" s="76">
        <f t="shared" si="175"/>
        <v>1.2079966945048179E-4</v>
      </c>
      <c r="R504" s="76">
        <f t="shared" si="176"/>
        <v>1.4610268099616948E-5</v>
      </c>
      <c r="S504" s="76">
        <f t="shared" si="177"/>
        <v>8.080576308318053E-5</v>
      </c>
      <c r="T504" s="76">
        <f t="shared" si="178"/>
        <v>5.5152450299034656E-5</v>
      </c>
      <c r="U504" s="76">
        <f t="shared" si="179"/>
        <v>4.8528000000000012E-6</v>
      </c>
      <c r="V504" s="77">
        <f t="shared" si="180"/>
        <v>3.1007751937984497E-5</v>
      </c>
      <c r="W504" s="61">
        <f t="shared" si="181"/>
        <v>7.457754285333483E-2</v>
      </c>
      <c r="X504" s="61">
        <f t="shared" si="182"/>
        <v>7.7415800000000007E-2</v>
      </c>
      <c r="Y504" s="64">
        <f t="shared" si="183"/>
        <v>2.8382571466651768E-3</v>
      </c>
      <c r="Z504" s="66">
        <f t="shared" si="184"/>
        <v>5.8836008000000009E-2</v>
      </c>
      <c r="AA504" s="67">
        <f t="shared" si="185"/>
        <v>1.0064054000000001E-2</v>
      </c>
      <c r="AB504" s="67">
        <f t="shared" si="186"/>
        <v>3.8707900000000007E-3</v>
      </c>
      <c r="AC504" s="67">
        <f t="shared" si="187"/>
        <v>2.3224740000000002E-3</v>
      </c>
      <c r="AD504" s="67">
        <f t="shared" si="188"/>
        <v>3.8707900000000003E-4</v>
      </c>
      <c r="AE504" s="67">
        <f t="shared" si="189"/>
        <v>3.8707900000000003E-4</v>
      </c>
      <c r="AF504" s="68">
        <f t="shared" si="190"/>
        <v>1.5483160000000001E-3</v>
      </c>
      <c r="AG504" s="69">
        <f t="shared" si="191"/>
        <v>7.7415800000000007E-2</v>
      </c>
    </row>
    <row r="505" spans="1:33">
      <c r="A505" s="101">
        <v>650</v>
      </c>
      <c r="B505" s="1" t="s">
        <v>1012</v>
      </c>
      <c r="C505" s="13">
        <v>272654016</v>
      </c>
      <c r="D505" s="13">
        <v>31450</v>
      </c>
      <c r="E505" s="13">
        <v>4630064</v>
      </c>
      <c r="F505" s="13">
        <v>74155.199999999997</v>
      </c>
      <c r="G505" s="3">
        <v>1.08</v>
      </c>
      <c r="H505" s="4">
        <v>0.47950799999999999</v>
      </c>
      <c r="I505" s="71">
        <v>5.1627600000000003E-2</v>
      </c>
      <c r="J505" s="74">
        <f t="shared" si="168"/>
        <v>2.8874054925710194E-4</v>
      </c>
      <c r="K505" s="75">
        <f t="shared" si="169"/>
        <v>7.6219883482215765E-4</v>
      </c>
      <c r="L505" s="75">
        <f t="shared" si="170"/>
        <v>1.1631695770929261E-4</v>
      </c>
      <c r="M505" s="75">
        <f t="shared" si="171"/>
        <v>4.1643246627080755E-3</v>
      </c>
      <c r="N505" s="75">
        <f t="shared" si="172"/>
        <v>1.9674532228887673E-4</v>
      </c>
      <c r="O505" s="43">
        <f t="shared" si="173"/>
        <v>4.7950800000000002E-3</v>
      </c>
      <c r="P505" s="76">
        <f t="shared" si="174"/>
        <v>2.1944281743539748E-4</v>
      </c>
      <c r="Q505" s="76">
        <f t="shared" si="175"/>
        <v>9.9085848526880491E-5</v>
      </c>
      <c r="R505" s="76">
        <f t="shared" si="176"/>
        <v>5.8158478854646309E-6</v>
      </c>
      <c r="S505" s="76">
        <f t="shared" si="177"/>
        <v>1.2492973988124226E-4</v>
      </c>
      <c r="T505" s="76">
        <f t="shared" si="178"/>
        <v>9.8372661144438363E-7</v>
      </c>
      <c r="U505" s="76">
        <f t="shared" si="179"/>
        <v>2.3975400000000001E-5</v>
      </c>
      <c r="V505" s="77">
        <f t="shared" si="180"/>
        <v>3.1007751937984497E-5</v>
      </c>
      <c r="W505" s="61">
        <f t="shared" si="181"/>
        <v>5.0524113227841373E-2</v>
      </c>
      <c r="X505" s="61">
        <f t="shared" si="182"/>
        <v>5.1627600000000003E-2</v>
      </c>
      <c r="Y505" s="64">
        <f t="shared" si="183"/>
        <v>1.1034867721586294E-3</v>
      </c>
      <c r="Z505" s="66">
        <f t="shared" si="184"/>
        <v>3.9236976E-2</v>
      </c>
      <c r="AA505" s="67">
        <f t="shared" si="185"/>
        <v>6.711588000000001E-3</v>
      </c>
      <c r="AB505" s="67">
        <f t="shared" si="186"/>
        <v>2.5813800000000003E-3</v>
      </c>
      <c r="AC505" s="67">
        <f t="shared" si="187"/>
        <v>1.5488279999999999E-3</v>
      </c>
      <c r="AD505" s="67">
        <f t="shared" si="188"/>
        <v>2.5813800000000004E-4</v>
      </c>
      <c r="AE505" s="67">
        <f t="shared" si="189"/>
        <v>2.5813800000000004E-4</v>
      </c>
      <c r="AF505" s="68">
        <f t="shared" si="190"/>
        <v>1.0325520000000002E-3</v>
      </c>
      <c r="AG505" s="69">
        <f t="shared" si="191"/>
        <v>5.1627599999999996E-2</v>
      </c>
    </row>
    <row r="506" spans="1:33">
      <c r="A506" s="101">
        <v>651</v>
      </c>
      <c r="B506" s="1" t="s">
        <v>1014</v>
      </c>
      <c r="C506" s="13">
        <v>241135801</v>
      </c>
      <c r="D506" s="13">
        <v>31662</v>
      </c>
      <c r="E506" s="13">
        <v>15676572</v>
      </c>
      <c r="F506" s="13">
        <v>49938.45</v>
      </c>
      <c r="G506" s="3">
        <v>18.12</v>
      </c>
      <c r="H506" s="4">
        <v>0.40228199999999997</v>
      </c>
      <c r="I506" s="71">
        <v>4.6862910000000001E-2</v>
      </c>
      <c r="J506" s="74">
        <f t="shared" si="168"/>
        <v>2.5536276577819132E-4</v>
      </c>
      <c r="K506" s="75">
        <f t="shared" si="169"/>
        <v>7.6733670932079988E-4</v>
      </c>
      <c r="L506" s="75">
        <f t="shared" si="170"/>
        <v>3.9382850050251588E-4</v>
      </c>
      <c r="M506" s="75">
        <f t="shared" si="171"/>
        <v>2.8043875406230999E-3</v>
      </c>
      <c r="N506" s="75">
        <f t="shared" si="172"/>
        <v>3.3009492961800428E-3</v>
      </c>
      <c r="O506" s="43">
        <f t="shared" si="173"/>
        <v>4.0228199999999999E-3</v>
      </c>
      <c r="P506" s="76">
        <f t="shared" si="174"/>
        <v>1.940757019914254E-4</v>
      </c>
      <c r="Q506" s="76">
        <f t="shared" si="175"/>
        <v>9.9753772211703983E-5</v>
      </c>
      <c r="R506" s="76">
        <f t="shared" si="176"/>
        <v>1.9691425025125797E-5</v>
      </c>
      <c r="S506" s="76">
        <f t="shared" si="177"/>
        <v>8.4131626218692987E-5</v>
      </c>
      <c r="T506" s="76">
        <f t="shared" si="178"/>
        <v>1.6504746480900215E-5</v>
      </c>
      <c r="U506" s="76">
        <f t="shared" si="179"/>
        <v>2.0114100000000001E-5</v>
      </c>
      <c r="V506" s="77">
        <f t="shared" si="180"/>
        <v>3.1007751937984497E-5</v>
      </c>
      <c r="W506" s="61">
        <f t="shared" si="181"/>
        <v>4.6527912386583284E-2</v>
      </c>
      <c r="X506" s="61">
        <f t="shared" si="182"/>
        <v>4.6862910000000001E-2</v>
      </c>
      <c r="Y506" s="64">
        <f t="shared" si="183"/>
        <v>3.349976134167168E-4</v>
      </c>
      <c r="Z506" s="66">
        <f t="shared" si="184"/>
        <v>3.5615811599999998E-2</v>
      </c>
      <c r="AA506" s="67">
        <f t="shared" si="185"/>
        <v>6.0921783000000007E-3</v>
      </c>
      <c r="AB506" s="67">
        <f t="shared" si="186"/>
        <v>2.3431455000000002E-3</v>
      </c>
      <c r="AC506" s="67">
        <f t="shared" si="187"/>
        <v>1.4058872999999999E-3</v>
      </c>
      <c r="AD506" s="67">
        <f t="shared" si="188"/>
        <v>2.3431455E-4</v>
      </c>
      <c r="AE506" s="67">
        <f t="shared" si="189"/>
        <v>2.3431455E-4</v>
      </c>
      <c r="AF506" s="68">
        <f t="shared" si="190"/>
        <v>9.3725820000000002E-4</v>
      </c>
      <c r="AG506" s="69">
        <f t="shared" si="191"/>
        <v>4.6862910000000001E-2</v>
      </c>
    </row>
    <row r="507" spans="1:33">
      <c r="A507" s="101">
        <v>652</v>
      </c>
      <c r="B507" s="1" t="s">
        <v>1016</v>
      </c>
      <c r="C507" s="13">
        <v>164859700</v>
      </c>
      <c r="D507" s="13">
        <v>7198</v>
      </c>
      <c r="E507" s="13">
        <v>929768</v>
      </c>
      <c r="F507" s="13">
        <v>61880.2</v>
      </c>
      <c r="G507" s="3">
        <v>0</v>
      </c>
      <c r="H507" s="4">
        <v>0</v>
      </c>
      <c r="I507" s="71">
        <v>2.8989259999999999E-2</v>
      </c>
      <c r="J507" s="74">
        <f t="shared" si="168"/>
        <v>1.7458638983832553E-4</v>
      </c>
      <c r="K507" s="75">
        <f t="shared" si="169"/>
        <v>1.7444538038314438E-4</v>
      </c>
      <c r="L507" s="75">
        <f t="shared" si="170"/>
        <v>2.3357730073591544E-5</v>
      </c>
      <c r="M507" s="75">
        <f t="shared" si="171"/>
        <v>3.4749989615469753E-3</v>
      </c>
      <c r="N507" s="75">
        <f t="shared" si="172"/>
        <v>0</v>
      </c>
      <c r="O507" s="43">
        <f t="shared" si="173"/>
        <v>0</v>
      </c>
      <c r="P507" s="76">
        <f t="shared" si="174"/>
        <v>1.326856562771274E-4</v>
      </c>
      <c r="Q507" s="76">
        <f t="shared" si="175"/>
        <v>2.2677899449808768E-5</v>
      </c>
      <c r="R507" s="76">
        <f t="shared" si="176"/>
        <v>1.1678865036795772E-6</v>
      </c>
      <c r="S507" s="76">
        <f t="shared" si="177"/>
        <v>1.0424996884640925E-4</v>
      </c>
      <c r="T507" s="76">
        <f t="shared" si="178"/>
        <v>0</v>
      </c>
      <c r="U507" s="76">
        <f t="shared" si="179"/>
        <v>0</v>
      </c>
      <c r="V507" s="77">
        <f t="shared" si="180"/>
        <v>3.1007751937984497E-5</v>
      </c>
      <c r="W507" s="61">
        <f t="shared" si="181"/>
        <v>2.9178916301500945E-2</v>
      </c>
      <c r="X507" s="61">
        <f t="shared" si="182"/>
        <v>2.8989259999999999E-2</v>
      </c>
      <c r="Y507" s="64">
        <f t="shared" si="183"/>
        <v>-1.8965630150094559E-4</v>
      </c>
      <c r="Z507" s="66">
        <f t="shared" si="184"/>
        <v>2.20318376E-2</v>
      </c>
      <c r="AA507" s="67">
        <f t="shared" si="185"/>
        <v>3.7686038E-3</v>
      </c>
      <c r="AB507" s="67">
        <f t="shared" si="186"/>
        <v>1.449463E-3</v>
      </c>
      <c r="AC507" s="67">
        <f t="shared" si="187"/>
        <v>8.6967779999999996E-4</v>
      </c>
      <c r="AD507" s="67">
        <f t="shared" si="188"/>
        <v>1.4494630000000001E-4</v>
      </c>
      <c r="AE507" s="67">
        <f t="shared" si="189"/>
        <v>1.4494630000000001E-4</v>
      </c>
      <c r="AF507" s="68">
        <f t="shared" si="190"/>
        <v>5.7978520000000005E-4</v>
      </c>
      <c r="AG507" s="69">
        <f t="shared" si="191"/>
        <v>2.8989259999999999E-2</v>
      </c>
    </row>
    <row r="508" spans="1:33">
      <c r="A508" s="101">
        <v>653</v>
      </c>
      <c r="B508" s="1" t="s">
        <v>1018</v>
      </c>
      <c r="C508" s="13">
        <v>1001783157</v>
      </c>
      <c r="D508" s="13">
        <v>78821</v>
      </c>
      <c r="E508" s="13">
        <v>38797701</v>
      </c>
      <c r="F508" s="13">
        <v>2394.1999999999998</v>
      </c>
      <c r="G508" s="3">
        <v>0</v>
      </c>
      <c r="H508" s="4">
        <v>0.184282</v>
      </c>
      <c r="I508" s="71">
        <v>0.1114979</v>
      </c>
      <c r="J508" s="74">
        <f t="shared" si="168"/>
        <v>1.0608881660070378E-3</v>
      </c>
      <c r="K508" s="75">
        <f t="shared" si="169"/>
        <v>1.9102471974409313E-3</v>
      </c>
      <c r="L508" s="75">
        <f t="shared" si="170"/>
        <v>9.7467994965831563E-4</v>
      </c>
      <c r="M508" s="75">
        <f t="shared" si="171"/>
        <v>1.3445080193237526E-4</v>
      </c>
      <c r="N508" s="75">
        <f t="shared" si="172"/>
        <v>0</v>
      </c>
      <c r="O508" s="43">
        <f t="shared" si="173"/>
        <v>1.8428200000000002E-3</v>
      </c>
      <c r="P508" s="76">
        <f t="shared" si="174"/>
        <v>8.0627500616534879E-4</v>
      </c>
      <c r="Q508" s="76">
        <f t="shared" si="175"/>
        <v>2.4833213566732111E-4</v>
      </c>
      <c r="R508" s="76">
        <f t="shared" si="176"/>
        <v>4.8733997482915787E-5</v>
      </c>
      <c r="S508" s="76">
        <f t="shared" si="177"/>
        <v>4.0335240579712579E-6</v>
      </c>
      <c r="T508" s="76">
        <f t="shared" si="178"/>
        <v>0</v>
      </c>
      <c r="U508" s="76">
        <f t="shared" si="179"/>
        <v>9.2141000000000021E-6</v>
      </c>
      <c r="V508" s="77">
        <f t="shared" si="180"/>
        <v>3.1007751937984497E-5</v>
      </c>
      <c r="W508" s="61">
        <f t="shared" si="181"/>
        <v>0.11475965153115415</v>
      </c>
      <c r="X508" s="61">
        <f t="shared" si="182"/>
        <v>0.1114979</v>
      </c>
      <c r="Y508" s="64">
        <f t="shared" si="183"/>
        <v>-3.2617515311541556E-3</v>
      </c>
      <c r="Z508" s="66">
        <f t="shared" si="184"/>
        <v>8.4738404000000003E-2</v>
      </c>
      <c r="AA508" s="67">
        <f t="shared" si="185"/>
        <v>1.4494727000000001E-2</v>
      </c>
      <c r="AB508" s="67">
        <f t="shared" si="186"/>
        <v>5.5748949999999999E-3</v>
      </c>
      <c r="AC508" s="67">
        <f t="shared" si="187"/>
        <v>3.3449369999999997E-3</v>
      </c>
      <c r="AD508" s="67">
        <f t="shared" si="188"/>
        <v>5.5748950000000005E-4</v>
      </c>
      <c r="AE508" s="67">
        <f t="shared" si="189"/>
        <v>5.5748950000000005E-4</v>
      </c>
      <c r="AF508" s="68">
        <f t="shared" si="190"/>
        <v>2.2299580000000002E-3</v>
      </c>
      <c r="AG508" s="69">
        <f t="shared" si="191"/>
        <v>0.1114979</v>
      </c>
    </row>
    <row r="509" spans="1:33">
      <c r="A509" s="101">
        <v>654</v>
      </c>
      <c r="B509" s="1" t="s">
        <v>1020</v>
      </c>
      <c r="C509" s="13">
        <v>1882117209</v>
      </c>
      <c r="D509" s="13">
        <v>73942</v>
      </c>
      <c r="E509" s="13">
        <v>125287311</v>
      </c>
      <c r="F509" s="13">
        <v>1143.2</v>
      </c>
      <c r="G509" s="3">
        <v>0</v>
      </c>
      <c r="H509" s="4">
        <v>2.0584750000000001</v>
      </c>
      <c r="I509" s="71">
        <v>0.26943117999999999</v>
      </c>
      <c r="J509" s="74">
        <f t="shared" si="168"/>
        <v>1.9931617537329934E-3</v>
      </c>
      <c r="K509" s="75">
        <f t="shared" si="169"/>
        <v>1.7920033782009533E-3</v>
      </c>
      <c r="L509" s="75">
        <f t="shared" si="170"/>
        <v>3.1474810834359935E-3</v>
      </c>
      <c r="M509" s="75">
        <f t="shared" si="171"/>
        <v>6.4198545137871284E-5</v>
      </c>
      <c r="N509" s="75">
        <f t="shared" si="172"/>
        <v>0</v>
      </c>
      <c r="O509" s="43">
        <f t="shared" si="173"/>
        <v>2.0584750000000002E-2</v>
      </c>
      <c r="P509" s="76">
        <f t="shared" si="174"/>
        <v>1.5148029328370749E-3</v>
      </c>
      <c r="Q509" s="76">
        <f t="shared" si="175"/>
        <v>2.3296043916612395E-4</v>
      </c>
      <c r="R509" s="76">
        <f t="shared" si="176"/>
        <v>1.573740541717997E-4</v>
      </c>
      <c r="S509" s="76">
        <f t="shared" si="177"/>
        <v>1.9259563541361382E-6</v>
      </c>
      <c r="T509" s="76">
        <f t="shared" si="178"/>
        <v>0</v>
      </c>
      <c r="U509" s="76">
        <f t="shared" si="179"/>
        <v>1.0292375000000002E-4</v>
      </c>
      <c r="V509" s="77">
        <f t="shared" si="180"/>
        <v>3.1007751937984497E-5</v>
      </c>
      <c r="W509" s="61">
        <f t="shared" si="181"/>
        <v>0.20409948844671194</v>
      </c>
      <c r="X509" s="61">
        <f t="shared" si="182"/>
        <v>0.26943117999999999</v>
      </c>
      <c r="Y509" s="64">
        <f t="shared" si="183"/>
        <v>6.5331691553288052E-2</v>
      </c>
      <c r="Z509" s="66">
        <f t="shared" si="184"/>
        <v>0.20476769680000001</v>
      </c>
      <c r="AA509" s="67">
        <f t="shared" si="185"/>
        <v>3.50260534E-2</v>
      </c>
      <c r="AB509" s="67">
        <f t="shared" si="186"/>
        <v>1.3471559000000001E-2</v>
      </c>
      <c r="AC509" s="67">
        <f t="shared" si="187"/>
        <v>8.0829353999999996E-3</v>
      </c>
      <c r="AD509" s="67">
        <f t="shared" si="188"/>
        <v>1.3471558999999999E-3</v>
      </c>
      <c r="AE509" s="67">
        <f t="shared" si="189"/>
        <v>1.3471558999999999E-3</v>
      </c>
      <c r="AF509" s="68">
        <f t="shared" si="190"/>
        <v>5.3886235999999997E-3</v>
      </c>
      <c r="AG509" s="69">
        <f t="shared" si="191"/>
        <v>0.26943117999999999</v>
      </c>
    </row>
    <row r="510" spans="1:33">
      <c r="A510" s="101">
        <v>655</v>
      </c>
      <c r="B510" s="1" t="s">
        <v>1022</v>
      </c>
      <c r="C510" s="13">
        <v>143081965</v>
      </c>
      <c r="D510" s="13">
        <v>12099</v>
      </c>
      <c r="E510" s="13">
        <v>2464377</v>
      </c>
      <c r="F510" s="13">
        <v>22938.1</v>
      </c>
      <c r="G510" s="3">
        <v>0</v>
      </c>
      <c r="H510" s="4">
        <v>0</v>
      </c>
      <c r="I510" s="71">
        <v>2.211341E-2</v>
      </c>
      <c r="J510" s="74">
        <f t="shared" si="168"/>
        <v>1.5152377276146715E-4</v>
      </c>
      <c r="K510" s="75">
        <f t="shared" si="169"/>
        <v>2.9322237527864181E-4</v>
      </c>
      <c r="L510" s="75">
        <f t="shared" si="170"/>
        <v>6.1910339746654335E-5</v>
      </c>
      <c r="M510" s="75">
        <f t="shared" si="171"/>
        <v>1.2881321275603614E-3</v>
      </c>
      <c r="N510" s="75">
        <f t="shared" si="172"/>
        <v>0</v>
      </c>
      <c r="O510" s="43">
        <f t="shared" si="173"/>
        <v>0</v>
      </c>
      <c r="P510" s="76">
        <f t="shared" si="174"/>
        <v>1.1515806729871503E-4</v>
      </c>
      <c r="Q510" s="76">
        <f t="shared" si="175"/>
        <v>3.8118908786223436E-5</v>
      </c>
      <c r="R510" s="76">
        <f t="shared" si="176"/>
        <v>3.0955169873327168E-6</v>
      </c>
      <c r="S510" s="76">
        <f t="shared" si="177"/>
        <v>3.8643963826810839E-5</v>
      </c>
      <c r="T510" s="76">
        <f t="shared" si="178"/>
        <v>0</v>
      </c>
      <c r="U510" s="76">
        <f t="shared" si="179"/>
        <v>0</v>
      </c>
      <c r="V510" s="77">
        <f t="shared" si="180"/>
        <v>3.1007751937984497E-5</v>
      </c>
      <c r="W510" s="61">
        <f t="shared" si="181"/>
        <v>2.2602420883706651E-2</v>
      </c>
      <c r="X510" s="61">
        <f t="shared" si="182"/>
        <v>2.211341E-2</v>
      </c>
      <c r="Y510" s="64">
        <f t="shared" si="183"/>
        <v>-4.8901088370665105E-4</v>
      </c>
      <c r="Z510" s="66">
        <f t="shared" si="184"/>
        <v>1.6806191599999999E-2</v>
      </c>
      <c r="AA510" s="67">
        <f t="shared" si="185"/>
        <v>2.8747433E-3</v>
      </c>
      <c r="AB510" s="67">
        <f t="shared" si="186"/>
        <v>1.1056705E-3</v>
      </c>
      <c r="AC510" s="67">
        <f t="shared" si="187"/>
        <v>6.634023E-4</v>
      </c>
      <c r="AD510" s="67">
        <f t="shared" si="188"/>
        <v>1.1056705E-4</v>
      </c>
      <c r="AE510" s="67">
        <f t="shared" si="189"/>
        <v>1.1056705E-4</v>
      </c>
      <c r="AF510" s="68">
        <f t="shared" si="190"/>
        <v>4.4226820000000002E-4</v>
      </c>
      <c r="AG510" s="69">
        <f t="shared" si="191"/>
        <v>2.2113409999999997E-2</v>
      </c>
    </row>
    <row r="511" spans="1:33">
      <c r="A511" s="101">
        <v>656</v>
      </c>
      <c r="B511" s="1" t="s">
        <v>1024</v>
      </c>
      <c r="C511" s="13">
        <v>282392114</v>
      </c>
      <c r="D511" s="13">
        <v>14346</v>
      </c>
      <c r="E511" s="13">
        <v>7671829</v>
      </c>
      <c r="F511" s="13">
        <v>44581.7</v>
      </c>
      <c r="G511" s="3">
        <v>0</v>
      </c>
      <c r="H511" s="4">
        <v>0.14713300000000001</v>
      </c>
      <c r="I511" s="71">
        <v>3.8245910000000001E-2</v>
      </c>
      <c r="J511" s="74">
        <f t="shared" si="168"/>
        <v>2.9905319312162321E-4</v>
      </c>
      <c r="K511" s="75">
        <f t="shared" si="169"/>
        <v>3.476789979128354E-4</v>
      </c>
      <c r="L511" s="75">
        <f t="shared" si="170"/>
        <v>1.9273249988465053E-4</v>
      </c>
      <c r="M511" s="75">
        <f t="shared" si="171"/>
        <v>2.5035691740491915E-3</v>
      </c>
      <c r="N511" s="75">
        <f t="shared" si="172"/>
        <v>0</v>
      </c>
      <c r="O511" s="43">
        <f t="shared" si="173"/>
        <v>1.4713300000000003E-3</v>
      </c>
      <c r="P511" s="76">
        <f t="shared" si="174"/>
        <v>2.2728042677243364E-4</v>
      </c>
      <c r="Q511" s="76">
        <f t="shared" si="175"/>
        <v>4.5198269728668603E-5</v>
      </c>
      <c r="R511" s="76">
        <f t="shared" si="176"/>
        <v>9.6366249942325275E-6</v>
      </c>
      <c r="S511" s="76">
        <f t="shared" si="177"/>
        <v>7.5107075221475747E-5</v>
      </c>
      <c r="T511" s="76">
        <f t="shared" si="178"/>
        <v>0</v>
      </c>
      <c r="U511" s="76">
        <f t="shared" si="179"/>
        <v>7.3566500000000018E-6</v>
      </c>
      <c r="V511" s="77">
        <f t="shared" si="180"/>
        <v>3.1007751937984497E-5</v>
      </c>
      <c r="W511" s="61">
        <f t="shared" si="181"/>
        <v>3.9558679865479493E-2</v>
      </c>
      <c r="X511" s="61">
        <f t="shared" si="182"/>
        <v>3.8245910000000001E-2</v>
      </c>
      <c r="Y511" s="64">
        <f t="shared" si="183"/>
        <v>-1.312769865479492E-3</v>
      </c>
      <c r="Z511" s="66">
        <f t="shared" si="184"/>
        <v>2.9066891600000002E-2</v>
      </c>
      <c r="AA511" s="67">
        <f t="shared" si="185"/>
        <v>4.9719682999999999E-3</v>
      </c>
      <c r="AB511" s="67">
        <f t="shared" si="186"/>
        <v>1.9122955000000002E-3</v>
      </c>
      <c r="AC511" s="67">
        <f t="shared" si="187"/>
        <v>1.1473773000000001E-3</v>
      </c>
      <c r="AD511" s="67">
        <f t="shared" si="188"/>
        <v>1.9122955000000001E-4</v>
      </c>
      <c r="AE511" s="67">
        <f t="shared" si="189"/>
        <v>1.9122955000000001E-4</v>
      </c>
      <c r="AF511" s="68">
        <f t="shared" si="190"/>
        <v>7.6491820000000002E-4</v>
      </c>
      <c r="AG511" s="69">
        <f t="shared" si="191"/>
        <v>3.8245910000000001E-2</v>
      </c>
    </row>
    <row r="512" spans="1:33">
      <c r="A512" s="101">
        <v>657</v>
      </c>
      <c r="B512" s="1" t="s">
        <v>1026</v>
      </c>
      <c r="C512" s="13">
        <v>1625460408</v>
      </c>
      <c r="D512" s="13">
        <v>332445</v>
      </c>
      <c r="E512" s="13">
        <v>183204706</v>
      </c>
      <c r="F512" s="13">
        <v>107.4</v>
      </c>
      <c r="G512" s="3">
        <v>0</v>
      </c>
      <c r="H512" s="4">
        <v>0.89666000000000001</v>
      </c>
      <c r="I512" s="71">
        <v>0.26654613999999999</v>
      </c>
      <c r="J512" s="74">
        <f t="shared" si="168"/>
        <v>1.7213622520109624E-3</v>
      </c>
      <c r="K512" s="75">
        <f t="shared" si="169"/>
        <v>8.0568900363259845E-3</v>
      </c>
      <c r="L512" s="75">
        <f t="shared" si="170"/>
        <v>4.6024880087932665E-3</v>
      </c>
      <c r="M512" s="75">
        <f t="shared" si="171"/>
        <v>6.0312489046600558E-6</v>
      </c>
      <c r="N512" s="75">
        <f t="shared" si="172"/>
        <v>0</v>
      </c>
      <c r="O512" s="43">
        <f t="shared" si="173"/>
        <v>8.9666000000000017E-3</v>
      </c>
      <c r="P512" s="76">
        <f t="shared" si="174"/>
        <v>1.3082353115283314E-3</v>
      </c>
      <c r="Q512" s="76">
        <f t="shared" si="175"/>
        <v>1.0473957047223781E-3</v>
      </c>
      <c r="R512" s="76">
        <f t="shared" si="176"/>
        <v>2.3012440043966334E-4</v>
      </c>
      <c r="S512" s="76">
        <f t="shared" si="177"/>
        <v>1.8093746713980168E-7</v>
      </c>
      <c r="T512" s="76">
        <f t="shared" si="178"/>
        <v>0</v>
      </c>
      <c r="U512" s="76">
        <f t="shared" si="179"/>
        <v>4.4833000000000009E-5</v>
      </c>
      <c r="V512" s="77">
        <f t="shared" si="180"/>
        <v>3.1007751937984497E-5</v>
      </c>
      <c r="W512" s="61">
        <f t="shared" si="181"/>
        <v>0.2661777106095497</v>
      </c>
      <c r="X512" s="61">
        <f t="shared" si="182"/>
        <v>0.26654613999999999</v>
      </c>
      <c r="Y512" s="64">
        <f t="shared" si="183"/>
        <v>3.6842939045028666E-4</v>
      </c>
      <c r="Z512" s="66">
        <f t="shared" si="184"/>
        <v>0.2025750664</v>
      </c>
      <c r="AA512" s="67">
        <f t="shared" si="185"/>
        <v>3.4650998199999998E-2</v>
      </c>
      <c r="AB512" s="67">
        <f t="shared" si="186"/>
        <v>1.3327307E-2</v>
      </c>
      <c r="AC512" s="67">
        <f t="shared" si="187"/>
        <v>7.9963841999999997E-3</v>
      </c>
      <c r="AD512" s="67">
        <f t="shared" si="188"/>
        <v>1.3327306999999999E-3</v>
      </c>
      <c r="AE512" s="67">
        <f t="shared" si="189"/>
        <v>1.3327306999999999E-3</v>
      </c>
      <c r="AF512" s="68">
        <f t="shared" si="190"/>
        <v>5.3309227999999995E-3</v>
      </c>
      <c r="AG512" s="69">
        <f t="shared" si="191"/>
        <v>0.26654614000000004</v>
      </c>
    </row>
    <row r="513" spans="1:33">
      <c r="A513" s="101">
        <v>658</v>
      </c>
      <c r="B513" s="1" t="s">
        <v>1028</v>
      </c>
      <c r="C513" s="13">
        <v>123366866</v>
      </c>
      <c r="D513" s="13">
        <v>9027</v>
      </c>
      <c r="E513" s="13">
        <v>2564432</v>
      </c>
      <c r="F513" s="13">
        <v>24222.400000000001</v>
      </c>
      <c r="G513" s="3">
        <v>0</v>
      </c>
      <c r="H513" s="4">
        <v>0</v>
      </c>
      <c r="I513" s="71">
        <v>1.981571E-2</v>
      </c>
      <c r="J513" s="74">
        <f t="shared" si="168"/>
        <v>1.3064548680246578E-4</v>
      </c>
      <c r="K513" s="75">
        <f t="shared" si="169"/>
        <v>2.1877166556246797E-4</v>
      </c>
      <c r="L513" s="75">
        <f t="shared" si="170"/>
        <v>6.4423932043348997E-5</v>
      </c>
      <c r="M513" s="75">
        <f t="shared" si="171"/>
        <v>1.3602544084565897E-3</v>
      </c>
      <c r="N513" s="75">
        <f t="shared" si="172"/>
        <v>0</v>
      </c>
      <c r="O513" s="43">
        <f t="shared" si="173"/>
        <v>0</v>
      </c>
      <c r="P513" s="76">
        <f t="shared" si="174"/>
        <v>9.9290569969873985E-5</v>
      </c>
      <c r="Q513" s="76">
        <f t="shared" si="175"/>
        <v>2.8440316523120836E-5</v>
      </c>
      <c r="R513" s="76">
        <f t="shared" si="176"/>
        <v>3.2211966021674499E-6</v>
      </c>
      <c r="S513" s="76">
        <f t="shared" si="177"/>
        <v>4.080763225369769E-5</v>
      </c>
      <c r="T513" s="76">
        <f t="shared" si="178"/>
        <v>0</v>
      </c>
      <c r="U513" s="76">
        <f t="shared" si="179"/>
        <v>0</v>
      </c>
      <c r="V513" s="77">
        <f t="shared" si="180"/>
        <v>3.1007751937984497E-5</v>
      </c>
      <c r="W513" s="61">
        <f t="shared" si="181"/>
        <v>2.0276746728684444E-2</v>
      </c>
      <c r="X513" s="61">
        <f t="shared" si="182"/>
        <v>1.981571E-2</v>
      </c>
      <c r="Y513" s="64">
        <f t="shared" si="183"/>
        <v>-4.6103672868444412E-4</v>
      </c>
      <c r="Z513" s="66">
        <f t="shared" si="184"/>
        <v>1.5059939600000001E-2</v>
      </c>
      <c r="AA513" s="67">
        <f t="shared" si="185"/>
        <v>2.5760423000000003E-3</v>
      </c>
      <c r="AB513" s="67">
        <f t="shared" si="186"/>
        <v>9.9078550000000006E-4</v>
      </c>
      <c r="AC513" s="67">
        <f t="shared" si="187"/>
        <v>5.9447129999999995E-4</v>
      </c>
      <c r="AD513" s="67">
        <f t="shared" si="188"/>
        <v>9.907855E-5</v>
      </c>
      <c r="AE513" s="67">
        <f t="shared" si="189"/>
        <v>9.907855E-5</v>
      </c>
      <c r="AF513" s="68">
        <f t="shared" si="190"/>
        <v>3.963142E-4</v>
      </c>
      <c r="AG513" s="69">
        <f t="shared" si="191"/>
        <v>1.981571E-2</v>
      </c>
    </row>
    <row r="514" spans="1:33">
      <c r="A514" s="101">
        <v>659</v>
      </c>
      <c r="B514" s="1" t="s">
        <v>1030</v>
      </c>
      <c r="C514" s="13">
        <v>17389134</v>
      </c>
      <c r="D514" s="13">
        <v>3622</v>
      </c>
      <c r="E514" s="13">
        <v>298950</v>
      </c>
      <c r="F514" s="13">
        <v>10706.8</v>
      </c>
      <c r="G514" s="3">
        <v>0.11</v>
      </c>
      <c r="H514" s="4">
        <v>0.18618899999999999</v>
      </c>
      <c r="I514" s="71">
        <v>8.2690799999999998E-3</v>
      </c>
      <c r="J514" s="74">
        <f t="shared" si="168"/>
        <v>1.841508948199518E-5</v>
      </c>
      <c r="K514" s="75">
        <f t="shared" si="169"/>
        <v>8.7780101104160732E-5</v>
      </c>
      <c r="L514" s="75">
        <f t="shared" si="170"/>
        <v>7.5102535315263514E-6</v>
      </c>
      <c r="M514" s="75">
        <f t="shared" si="171"/>
        <v>6.0126048205227445E-4</v>
      </c>
      <c r="N514" s="75">
        <f t="shared" si="172"/>
        <v>2.0038875418311518E-5</v>
      </c>
      <c r="O514" s="43">
        <f t="shared" si="173"/>
        <v>1.8618900000000002E-3</v>
      </c>
      <c r="P514" s="76">
        <f t="shared" si="174"/>
        <v>1.3995468006316337E-5</v>
      </c>
      <c r="Q514" s="76">
        <f t="shared" si="175"/>
        <v>1.1411413143540896E-5</v>
      </c>
      <c r="R514" s="76">
        <f t="shared" si="176"/>
        <v>3.7551267657631759E-7</v>
      </c>
      <c r="S514" s="76">
        <f t="shared" si="177"/>
        <v>1.8037814461568233E-5</v>
      </c>
      <c r="T514" s="76">
        <f t="shared" si="178"/>
        <v>1.0019437709155759E-7</v>
      </c>
      <c r="U514" s="76">
        <f t="shared" si="179"/>
        <v>9.3094500000000011E-6</v>
      </c>
      <c r="V514" s="77">
        <f t="shared" si="180"/>
        <v>3.1007751937984497E-5</v>
      </c>
      <c r="W514" s="61">
        <f t="shared" si="181"/>
        <v>8.4237604603077838E-3</v>
      </c>
      <c r="X514" s="61">
        <f t="shared" si="182"/>
        <v>8.2690799999999998E-3</v>
      </c>
      <c r="Y514" s="64">
        <f t="shared" si="183"/>
        <v>-1.54680460307784E-4</v>
      </c>
      <c r="Z514" s="66">
        <f t="shared" si="184"/>
        <v>6.2845007999999996E-3</v>
      </c>
      <c r="AA514" s="67">
        <f t="shared" si="185"/>
        <v>1.0749804E-3</v>
      </c>
      <c r="AB514" s="67">
        <f t="shared" si="186"/>
        <v>4.13454E-4</v>
      </c>
      <c r="AC514" s="67">
        <f t="shared" si="187"/>
        <v>2.4807239999999998E-4</v>
      </c>
      <c r="AD514" s="67">
        <f t="shared" si="188"/>
        <v>4.1345399999999999E-5</v>
      </c>
      <c r="AE514" s="67">
        <f t="shared" si="189"/>
        <v>4.1345399999999999E-5</v>
      </c>
      <c r="AF514" s="68">
        <f t="shared" si="190"/>
        <v>1.653816E-4</v>
      </c>
      <c r="AG514" s="69">
        <f t="shared" si="191"/>
        <v>8.2690799999999998E-3</v>
      </c>
    </row>
    <row r="515" spans="1:33">
      <c r="A515" s="101">
        <v>660</v>
      </c>
      <c r="B515" s="1" t="s">
        <v>1032</v>
      </c>
      <c r="C515" s="13">
        <v>190866408</v>
      </c>
      <c r="D515" s="13">
        <v>3031</v>
      </c>
      <c r="E515" s="13">
        <v>1590257</v>
      </c>
      <c r="F515" s="13">
        <v>14571.6</v>
      </c>
      <c r="G515" s="3">
        <v>0</v>
      </c>
      <c r="H515" s="4">
        <v>0</v>
      </c>
      <c r="I515" s="71">
        <v>2.1994759999999999E-2</v>
      </c>
      <c r="J515" s="74">
        <f t="shared" si="168"/>
        <v>2.0212748848947857E-4</v>
      </c>
      <c r="K515" s="75">
        <f t="shared" si="169"/>
        <v>7.3457064176342122E-5</v>
      </c>
      <c r="L515" s="75">
        <f t="shared" si="170"/>
        <v>3.9950604617108213E-5</v>
      </c>
      <c r="M515" s="75">
        <f t="shared" si="171"/>
        <v>8.182955916121458E-4</v>
      </c>
      <c r="N515" s="75">
        <f t="shared" si="172"/>
        <v>0</v>
      </c>
      <c r="O515" s="43">
        <f t="shared" si="173"/>
        <v>0</v>
      </c>
      <c r="P515" s="76">
        <f t="shared" si="174"/>
        <v>1.5361689125200373E-4</v>
      </c>
      <c r="Q515" s="76">
        <f t="shared" si="175"/>
        <v>9.5494183429244766E-6</v>
      </c>
      <c r="R515" s="76">
        <f t="shared" si="176"/>
        <v>1.9975302308554106E-6</v>
      </c>
      <c r="S515" s="76">
        <f t="shared" si="177"/>
        <v>2.4548867748364374E-5</v>
      </c>
      <c r="T515" s="76">
        <f t="shared" si="178"/>
        <v>0</v>
      </c>
      <c r="U515" s="76">
        <f t="shared" si="179"/>
        <v>0</v>
      </c>
      <c r="V515" s="77">
        <f t="shared" si="180"/>
        <v>3.1007751937984497E-5</v>
      </c>
      <c r="W515" s="61">
        <f t="shared" si="181"/>
        <v>2.2072045951213249E-2</v>
      </c>
      <c r="X515" s="61">
        <f t="shared" si="182"/>
        <v>2.1994759999999999E-2</v>
      </c>
      <c r="Y515" s="64">
        <f t="shared" si="183"/>
        <v>-7.7285951213250381E-5</v>
      </c>
      <c r="Z515" s="66">
        <f t="shared" si="184"/>
        <v>1.6716017600000001E-2</v>
      </c>
      <c r="AA515" s="67">
        <f t="shared" si="185"/>
        <v>2.8593187999999999E-3</v>
      </c>
      <c r="AB515" s="67">
        <f t="shared" si="186"/>
        <v>1.0997380000000001E-3</v>
      </c>
      <c r="AC515" s="67">
        <f t="shared" si="187"/>
        <v>6.5984279999999995E-4</v>
      </c>
      <c r="AD515" s="67">
        <f t="shared" si="188"/>
        <v>1.099738E-4</v>
      </c>
      <c r="AE515" s="67">
        <f t="shared" si="189"/>
        <v>1.099738E-4</v>
      </c>
      <c r="AF515" s="68">
        <f t="shared" si="190"/>
        <v>4.398952E-4</v>
      </c>
      <c r="AG515" s="69">
        <f t="shared" si="191"/>
        <v>2.1994759999999999E-2</v>
      </c>
    </row>
    <row r="516" spans="1:33">
      <c r="A516" s="101">
        <v>661</v>
      </c>
      <c r="B516" s="1" t="s">
        <v>1034</v>
      </c>
      <c r="C516" s="13">
        <v>72655746</v>
      </c>
      <c r="D516" s="13">
        <v>11256</v>
      </c>
      <c r="E516" s="13">
        <v>2081528</v>
      </c>
      <c r="F516" s="13">
        <v>20231.099999999999</v>
      </c>
      <c r="G516" s="3">
        <v>0</v>
      </c>
      <c r="H516" s="4">
        <v>0</v>
      </c>
      <c r="I516" s="71">
        <v>1.6501729999999999E-2</v>
      </c>
      <c r="J516" s="74">
        <f t="shared" ref="J516:J579" si="192">C516/$C$649</f>
        <v>7.6942420707731235E-5</v>
      </c>
      <c r="K516" s="75">
        <f t="shared" ref="K516:K579" si="193">D516/$D$649</f>
        <v>2.7279205356941832E-4</v>
      </c>
      <c r="L516" s="75">
        <f t="shared" ref="L516:L579" si="194">E516/$E$649</f>
        <v>5.2292366659879521E-5</v>
      </c>
      <c r="M516" s="75">
        <f t="shared" ref="M516:M579" si="195">F516/$F$649</f>
        <v>1.1361154535853635E-3</v>
      </c>
      <c r="N516" s="75">
        <f t="shared" ref="N516:N579" si="196">G516/$G$649</f>
        <v>0</v>
      </c>
      <c r="O516" s="43">
        <f t="shared" ref="O516:O579" si="197">H516/$H$649</f>
        <v>0</v>
      </c>
      <c r="P516" s="76">
        <f t="shared" si="174"/>
        <v>5.8476239737875738E-5</v>
      </c>
      <c r="Q516" s="76">
        <f t="shared" si="175"/>
        <v>3.5462966964024382E-5</v>
      </c>
      <c r="R516" s="76">
        <f t="shared" si="176"/>
        <v>2.6146183329939762E-6</v>
      </c>
      <c r="S516" s="76">
        <f t="shared" si="177"/>
        <v>3.4083463607560902E-5</v>
      </c>
      <c r="T516" s="76">
        <f t="shared" si="178"/>
        <v>0</v>
      </c>
      <c r="U516" s="76">
        <f t="shared" si="179"/>
        <v>0</v>
      </c>
      <c r="V516" s="77">
        <f t="shared" si="180"/>
        <v>3.1007751937984497E-5</v>
      </c>
      <c r="W516" s="61">
        <f t="shared" si="181"/>
        <v>1.6164504058043951E-2</v>
      </c>
      <c r="X516" s="61">
        <f t="shared" si="182"/>
        <v>1.6501729999999999E-2</v>
      </c>
      <c r="Y516" s="64">
        <f t="shared" si="183"/>
        <v>3.3722594195604791E-4</v>
      </c>
      <c r="Z516" s="66">
        <f t="shared" si="184"/>
        <v>1.25413148E-2</v>
      </c>
      <c r="AA516" s="67">
        <f t="shared" si="185"/>
        <v>2.1452249000000001E-3</v>
      </c>
      <c r="AB516" s="67">
        <f t="shared" si="186"/>
        <v>8.250865E-4</v>
      </c>
      <c r="AC516" s="67">
        <f t="shared" si="187"/>
        <v>4.9505189999999991E-4</v>
      </c>
      <c r="AD516" s="67">
        <f t="shared" si="188"/>
        <v>8.2508649999999995E-5</v>
      </c>
      <c r="AE516" s="67">
        <f t="shared" si="189"/>
        <v>8.2508649999999995E-5</v>
      </c>
      <c r="AF516" s="68">
        <f t="shared" si="190"/>
        <v>3.3003459999999998E-4</v>
      </c>
      <c r="AG516" s="69">
        <f t="shared" si="191"/>
        <v>1.6501730000000003E-2</v>
      </c>
    </row>
    <row r="517" spans="1:33">
      <c r="A517" s="101">
        <v>662</v>
      </c>
      <c r="B517" s="1" t="s">
        <v>1036</v>
      </c>
      <c r="C517" s="13">
        <v>218847043</v>
      </c>
      <c r="D517" s="13">
        <v>26387</v>
      </c>
      <c r="E517" s="13">
        <v>23960979</v>
      </c>
      <c r="F517" s="13">
        <v>14340</v>
      </c>
      <c r="G517" s="3">
        <v>0</v>
      </c>
      <c r="H517" s="4">
        <v>8.3770999999999998E-2</v>
      </c>
      <c r="I517" s="71">
        <v>3.4446900000000003E-2</v>
      </c>
      <c r="J517" s="74">
        <f t="shared" si="192"/>
        <v>2.3175897544495586E-4</v>
      </c>
      <c r="K517" s="75">
        <f t="shared" si="193"/>
        <v>6.3949572828147139E-4</v>
      </c>
      <c r="L517" s="75">
        <f t="shared" si="194"/>
        <v>6.0195024971927994E-4</v>
      </c>
      <c r="M517" s="75">
        <f t="shared" si="195"/>
        <v>8.0528965821997391E-4</v>
      </c>
      <c r="N517" s="75">
        <f t="shared" si="196"/>
        <v>0</v>
      </c>
      <c r="O517" s="43">
        <f t="shared" si="197"/>
        <v>8.3771000000000008E-4</v>
      </c>
      <c r="P517" s="76">
        <f t="shared" ref="P517:P580" si="198">$P$2*J517</f>
        <v>1.7613682133816645E-4</v>
      </c>
      <c r="Q517" s="76">
        <f t="shared" ref="Q517:Q580" si="199">$Q$2*K517</f>
        <v>8.3134444676591279E-5</v>
      </c>
      <c r="R517" s="76">
        <f t="shared" ref="R517:R580" si="200">$R$2*L517</f>
        <v>3.0097512485963999E-5</v>
      </c>
      <c r="S517" s="76">
        <f t="shared" ref="S517:S580" si="201">$S$2*M517</f>
        <v>2.4158689746599217E-5</v>
      </c>
      <c r="T517" s="76">
        <f t="shared" ref="T517:T580" si="202">$T$2*N517</f>
        <v>0</v>
      </c>
      <c r="U517" s="76">
        <f t="shared" ref="U517:U580" si="203">$U$2*O517</f>
        <v>4.1885500000000007E-6</v>
      </c>
      <c r="V517" s="77">
        <f t="shared" ref="V517:V580" si="204">$V$2/645</f>
        <v>3.1007751937984497E-5</v>
      </c>
      <c r="W517" s="61">
        <f t="shared" ref="W517:W580" si="205">SUM(P517:V517)*100</f>
        <v>3.4872377018530548E-2</v>
      </c>
      <c r="X517" s="61">
        <f t="shared" ref="X517:X580" si="206">I517</f>
        <v>3.4446900000000003E-2</v>
      </c>
      <c r="Y517" s="64">
        <f t="shared" ref="Y517:Y580" si="207">X517-W517</f>
        <v>-4.2547701853054565E-4</v>
      </c>
      <c r="Z517" s="66">
        <f t="shared" ref="Z517:Z580" si="208">$Z$2*X517</f>
        <v>2.6179644000000002E-2</v>
      </c>
      <c r="AA517" s="67">
        <f t="shared" ref="AA517:AA580" si="209">$AA$2*X517</f>
        <v>4.4780970000000003E-3</v>
      </c>
      <c r="AB517" s="67">
        <f t="shared" ref="AB517:AB580" si="210">$AB$2*X517</f>
        <v>1.7223450000000001E-3</v>
      </c>
      <c r="AC517" s="67">
        <f t="shared" ref="AC517:AC580" si="211">$AC$2*X517</f>
        <v>1.0334070000000001E-3</v>
      </c>
      <c r="AD517" s="67">
        <f t="shared" ref="AD517:AD580" si="212">$AD$2*X517</f>
        <v>1.7223450000000001E-4</v>
      </c>
      <c r="AE517" s="67">
        <f t="shared" ref="AE517:AE580" si="213">$AE$2*X517</f>
        <v>1.7223450000000001E-4</v>
      </c>
      <c r="AF517" s="68">
        <f t="shared" ref="AF517:AF580" si="214">$AF$2*X517</f>
        <v>6.8893800000000005E-4</v>
      </c>
      <c r="AG517" s="69">
        <f t="shared" ref="AG517:AG580" si="215">SUM(Z517:AF517)</f>
        <v>3.4446900000000003E-2</v>
      </c>
    </row>
    <row r="518" spans="1:33">
      <c r="A518" s="101">
        <v>663</v>
      </c>
      <c r="B518" s="1" t="s">
        <v>1038</v>
      </c>
      <c r="C518" s="13">
        <v>615652030</v>
      </c>
      <c r="D518" s="13">
        <v>38878</v>
      </c>
      <c r="E518" s="13">
        <v>8015693</v>
      </c>
      <c r="F518" s="13">
        <v>7885.9</v>
      </c>
      <c r="G518" s="3">
        <v>0</v>
      </c>
      <c r="H518" s="4">
        <v>0</v>
      </c>
      <c r="I518" s="71">
        <v>6.1179829999999998E-2</v>
      </c>
      <c r="J518" s="74">
        <f t="shared" si="192"/>
        <v>6.5197537854512944E-4</v>
      </c>
      <c r="K518" s="75">
        <f t="shared" si="193"/>
        <v>9.4221832433118754E-4</v>
      </c>
      <c r="L518" s="75">
        <f t="shared" si="194"/>
        <v>2.0137108767647117E-4</v>
      </c>
      <c r="M518" s="75">
        <f t="shared" si="195"/>
        <v>4.4284753945306079E-4</v>
      </c>
      <c r="N518" s="75">
        <f t="shared" si="196"/>
        <v>0</v>
      </c>
      <c r="O518" s="43">
        <f t="shared" si="197"/>
        <v>0</v>
      </c>
      <c r="P518" s="76">
        <f t="shared" si="198"/>
        <v>4.9550128769429837E-4</v>
      </c>
      <c r="Q518" s="76">
        <f t="shared" si="199"/>
        <v>1.2248838216305437E-4</v>
      </c>
      <c r="R518" s="76">
        <f t="shared" si="200"/>
        <v>1.0068554383823559E-5</v>
      </c>
      <c r="S518" s="76">
        <f t="shared" si="201"/>
        <v>1.3285426183591822E-5</v>
      </c>
      <c r="T518" s="76">
        <f t="shared" si="202"/>
        <v>0</v>
      </c>
      <c r="U518" s="76">
        <f t="shared" si="203"/>
        <v>0</v>
      </c>
      <c r="V518" s="77">
        <f t="shared" si="204"/>
        <v>3.1007751937984497E-5</v>
      </c>
      <c r="W518" s="61">
        <f t="shared" si="205"/>
        <v>6.7235140236275262E-2</v>
      </c>
      <c r="X518" s="61">
        <f t="shared" si="206"/>
        <v>6.1179829999999998E-2</v>
      </c>
      <c r="Y518" s="64">
        <f t="shared" si="207"/>
        <v>-6.0553102362752645E-3</v>
      </c>
      <c r="Z518" s="66">
        <f t="shared" si="208"/>
        <v>4.6496670800000001E-2</v>
      </c>
      <c r="AA518" s="67">
        <f t="shared" si="209"/>
        <v>7.9533778999999992E-3</v>
      </c>
      <c r="AB518" s="67">
        <f t="shared" si="210"/>
        <v>3.0589915000000002E-3</v>
      </c>
      <c r="AC518" s="67">
        <f t="shared" si="211"/>
        <v>1.8353948999999998E-3</v>
      </c>
      <c r="AD518" s="67">
        <f t="shared" si="212"/>
        <v>3.0589914999999999E-4</v>
      </c>
      <c r="AE518" s="67">
        <f t="shared" si="213"/>
        <v>3.0589914999999999E-4</v>
      </c>
      <c r="AF518" s="68">
        <f t="shared" si="214"/>
        <v>1.2235966E-3</v>
      </c>
      <c r="AG518" s="69">
        <f t="shared" si="215"/>
        <v>6.1179829999999998E-2</v>
      </c>
    </row>
    <row r="519" spans="1:33">
      <c r="A519" s="101">
        <v>664</v>
      </c>
      <c r="B519" s="1" t="s">
        <v>1040</v>
      </c>
      <c r="C519" s="13">
        <v>3025813063</v>
      </c>
      <c r="D519" s="13">
        <v>110074</v>
      </c>
      <c r="E519" s="13">
        <v>62088341</v>
      </c>
      <c r="F519" s="13">
        <v>31240.400000000001</v>
      </c>
      <c r="G519" s="3">
        <v>0</v>
      </c>
      <c r="H519" s="4">
        <v>0.144064</v>
      </c>
      <c r="I519" s="71">
        <v>0.31669415000000001</v>
      </c>
      <c r="J519" s="74">
        <f t="shared" si="192"/>
        <v>3.204335437919733E-3</v>
      </c>
      <c r="K519" s="75">
        <f t="shared" si="193"/>
        <v>2.6676716866204826E-3</v>
      </c>
      <c r="L519" s="75">
        <f t="shared" si="194"/>
        <v>1.5597898720918627E-3</v>
      </c>
      <c r="M519" s="75">
        <f t="shared" si="195"/>
        <v>1.7543633918169646E-3</v>
      </c>
      <c r="N519" s="75">
        <f t="shared" si="196"/>
        <v>0</v>
      </c>
      <c r="O519" s="43">
        <f t="shared" si="197"/>
        <v>1.4406400000000002E-3</v>
      </c>
      <c r="P519" s="76">
        <f t="shared" si="198"/>
        <v>2.4352949328189971E-3</v>
      </c>
      <c r="Q519" s="76">
        <f t="shared" si="199"/>
        <v>3.4679731926066275E-4</v>
      </c>
      <c r="R519" s="76">
        <f t="shared" si="200"/>
        <v>7.7989493604593141E-5</v>
      </c>
      <c r="S519" s="76">
        <f t="shared" si="201"/>
        <v>5.2630901754508937E-5</v>
      </c>
      <c r="T519" s="76">
        <f t="shared" si="202"/>
        <v>0</v>
      </c>
      <c r="U519" s="76">
        <f t="shared" si="203"/>
        <v>7.2032000000000008E-6</v>
      </c>
      <c r="V519" s="77">
        <f t="shared" si="204"/>
        <v>3.1007751937984497E-5</v>
      </c>
      <c r="W519" s="61">
        <f t="shared" si="205"/>
        <v>0.29509235993767463</v>
      </c>
      <c r="X519" s="61">
        <f t="shared" si="206"/>
        <v>0.31669415000000001</v>
      </c>
      <c r="Y519" s="64">
        <f t="shared" si="207"/>
        <v>2.1601790062325377E-2</v>
      </c>
      <c r="Z519" s="66">
        <f t="shared" si="208"/>
        <v>0.240687554</v>
      </c>
      <c r="AA519" s="67">
        <f t="shared" si="209"/>
        <v>4.1170239500000004E-2</v>
      </c>
      <c r="AB519" s="67">
        <f t="shared" si="210"/>
        <v>1.58347075E-2</v>
      </c>
      <c r="AC519" s="67">
        <f t="shared" si="211"/>
        <v>9.5008244999999995E-3</v>
      </c>
      <c r="AD519" s="67">
        <f t="shared" si="212"/>
        <v>1.5834707500000001E-3</v>
      </c>
      <c r="AE519" s="67">
        <f t="shared" si="213"/>
        <v>1.5834707500000001E-3</v>
      </c>
      <c r="AF519" s="68">
        <f t="shared" si="214"/>
        <v>6.3338830000000002E-3</v>
      </c>
      <c r="AG519" s="69">
        <f t="shared" si="215"/>
        <v>0.31669414999999995</v>
      </c>
    </row>
    <row r="520" spans="1:33">
      <c r="A520" s="101">
        <v>665</v>
      </c>
      <c r="B520" s="1" t="s">
        <v>1042</v>
      </c>
      <c r="C520" s="13">
        <v>67746479</v>
      </c>
      <c r="D520" s="13">
        <v>13005</v>
      </c>
      <c r="E520" s="13">
        <v>1531816</v>
      </c>
      <c r="F520" s="13">
        <v>24171.8</v>
      </c>
      <c r="G520" s="3">
        <v>0</v>
      </c>
      <c r="H520" s="4">
        <v>2.086398</v>
      </c>
      <c r="I520" s="71">
        <v>2.7040689999999999E-2</v>
      </c>
      <c r="J520" s="74">
        <f t="shared" si="192"/>
        <v>7.1743507921389729E-5</v>
      </c>
      <c r="K520" s="75">
        <f t="shared" si="193"/>
        <v>3.1517951818321656E-4</v>
      </c>
      <c r="L520" s="75">
        <f t="shared" si="194"/>
        <v>3.848244363153895E-5</v>
      </c>
      <c r="M520" s="75">
        <f t="shared" si="195"/>
        <v>1.3574128703320476E-3</v>
      </c>
      <c r="N520" s="75">
        <f t="shared" si="196"/>
        <v>0</v>
      </c>
      <c r="O520" s="43">
        <f t="shared" si="197"/>
        <v>2.0863980000000004E-2</v>
      </c>
      <c r="P520" s="76">
        <f t="shared" si="198"/>
        <v>5.4525066020256194E-5</v>
      </c>
      <c r="Q520" s="76">
        <f t="shared" si="199"/>
        <v>4.0973337363818151E-5</v>
      </c>
      <c r="R520" s="76">
        <f t="shared" si="200"/>
        <v>1.9241221815769474E-6</v>
      </c>
      <c r="S520" s="76">
        <f t="shared" si="201"/>
        <v>4.0722386109961428E-5</v>
      </c>
      <c r="T520" s="76">
        <f t="shared" si="202"/>
        <v>0</v>
      </c>
      <c r="U520" s="76">
        <f t="shared" si="203"/>
        <v>1.0431990000000002E-4</v>
      </c>
      <c r="V520" s="77">
        <f t="shared" si="204"/>
        <v>3.1007751937984497E-5</v>
      </c>
      <c r="W520" s="61">
        <f t="shared" si="205"/>
        <v>2.7347256361359724E-2</v>
      </c>
      <c r="X520" s="61">
        <f t="shared" si="206"/>
        <v>2.7040689999999999E-2</v>
      </c>
      <c r="Y520" s="64">
        <f t="shared" si="207"/>
        <v>-3.0656636135972457E-4</v>
      </c>
      <c r="Z520" s="66">
        <f t="shared" si="208"/>
        <v>2.05509244E-2</v>
      </c>
      <c r="AA520" s="67">
        <f t="shared" si="209"/>
        <v>3.5152896999999998E-3</v>
      </c>
      <c r="AB520" s="67">
        <f t="shared" si="210"/>
        <v>1.3520345E-3</v>
      </c>
      <c r="AC520" s="67">
        <f t="shared" si="211"/>
        <v>8.112207E-4</v>
      </c>
      <c r="AD520" s="67">
        <f t="shared" si="212"/>
        <v>1.3520344999999999E-4</v>
      </c>
      <c r="AE520" s="67">
        <f t="shared" si="213"/>
        <v>1.3520344999999999E-4</v>
      </c>
      <c r="AF520" s="68">
        <f t="shared" si="214"/>
        <v>5.4081379999999996E-4</v>
      </c>
      <c r="AG520" s="69">
        <f t="shared" si="215"/>
        <v>2.7040689999999999E-2</v>
      </c>
    </row>
    <row r="521" spans="1:33">
      <c r="A521" s="101">
        <v>666</v>
      </c>
      <c r="B521" s="1" t="s">
        <v>1044</v>
      </c>
      <c r="C521" s="13">
        <v>214242393</v>
      </c>
      <c r="D521" s="13">
        <v>15501</v>
      </c>
      <c r="E521" s="13">
        <v>1959839</v>
      </c>
      <c r="F521" s="13">
        <v>12993</v>
      </c>
      <c r="G521" s="3">
        <v>0</v>
      </c>
      <c r="H521" s="4">
        <v>0</v>
      </c>
      <c r="I521" s="71">
        <v>2.764351E-2</v>
      </c>
      <c r="J521" s="74">
        <f t="shared" si="192"/>
        <v>2.2688265200163378E-4</v>
      </c>
      <c r="K521" s="75">
        <f t="shared" si="193"/>
        <v>3.7567071982760783E-4</v>
      </c>
      <c r="L521" s="75">
        <f t="shared" si="194"/>
        <v>4.9235282726118327E-5</v>
      </c>
      <c r="M521" s="75">
        <f t="shared" si="195"/>
        <v>7.2964634095203074E-4</v>
      </c>
      <c r="N521" s="75">
        <f t="shared" si="196"/>
        <v>0</v>
      </c>
      <c r="O521" s="43">
        <f t="shared" si="197"/>
        <v>0</v>
      </c>
      <c r="P521" s="76">
        <f t="shared" si="198"/>
        <v>1.7243081552124168E-4</v>
      </c>
      <c r="Q521" s="76">
        <f t="shared" si="199"/>
        <v>4.8837193577589017E-5</v>
      </c>
      <c r="R521" s="76">
        <f t="shared" si="200"/>
        <v>2.4617641363059163E-6</v>
      </c>
      <c r="S521" s="76">
        <f t="shared" si="201"/>
        <v>2.1889390228560921E-5</v>
      </c>
      <c r="T521" s="76">
        <f t="shared" si="202"/>
        <v>0</v>
      </c>
      <c r="U521" s="76">
        <f t="shared" si="203"/>
        <v>0</v>
      </c>
      <c r="V521" s="77">
        <f t="shared" si="204"/>
        <v>3.1007751937984497E-5</v>
      </c>
      <c r="W521" s="61">
        <f t="shared" si="205"/>
        <v>2.7662691540168202E-2</v>
      </c>
      <c r="X521" s="61">
        <f t="shared" si="206"/>
        <v>2.764351E-2</v>
      </c>
      <c r="Y521" s="64">
        <f t="shared" si="207"/>
        <v>-1.9181540168201894E-5</v>
      </c>
      <c r="Z521" s="66">
        <f t="shared" si="208"/>
        <v>2.10090676E-2</v>
      </c>
      <c r="AA521" s="67">
        <f t="shared" si="209"/>
        <v>3.5936562999999999E-3</v>
      </c>
      <c r="AB521" s="67">
        <f t="shared" si="210"/>
        <v>1.3821755E-3</v>
      </c>
      <c r="AC521" s="67">
        <f t="shared" si="211"/>
        <v>8.2930530000000001E-4</v>
      </c>
      <c r="AD521" s="67">
        <f t="shared" si="212"/>
        <v>1.3821754999999999E-4</v>
      </c>
      <c r="AE521" s="67">
        <f t="shared" si="213"/>
        <v>1.3821754999999999E-4</v>
      </c>
      <c r="AF521" s="68">
        <f t="shared" si="214"/>
        <v>5.5287019999999997E-4</v>
      </c>
      <c r="AG521" s="69">
        <f t="shared" si="215"/>
        <v>2.764351E-2</v>
      </c>
    </row>
    <row r="522" spans="1:33">
      <c r="A522" s="101">
        <v>667</v>
      </c>
      <c r="B522" s="1" t="s">
        <v>1046</v>
      </c>
      <c r="C522" s="13">
        <v>15588906</v>
      </c>
      <c r="D522" s="13">
        <v>5792</v>
      </c>
      <c r="E522" s="13">
        <v>1177196</v>
      </c>
      <c r="F522" s="13">
        <v>28564.400000000001</v>
      </c>
      <c r="G522" s="3">
        <v>0</v>
      </c>
      <c r="H522" s="4">
        <v>0.40931200000000001</v>
      </c>
      <c r="I522" s="71">
        <v>1.321514E-2</v>
      </c>
      <c r="J522" s="74">
        <f t="shared" si="192"/>
        <v>1.6508648384468805E-5</v>
      </c>
      <c r="K522" s="75">
        <f t="shared" si="193"/>
        <v>1.4037060894403616E-4</v>
      </c>
      <c r="L522" s="75">
        <f t="shared" si="194"/>
        <v>2.9573642469639385E-5</v>
      </c>
      <c r="M522" s="75">
        <f t="shared" si="195"/>
        <v>1.6040875811198481E-3</v>
      </c>
      <c r="N522" s="75">
        <f t="shared" si="196"/>
        <v>0</v>
      </c>
      <c r="O522" s="43">
        <f t="shared" si="197"/>
        <v>4.0931200000000004E-3</v>
      </c>
      <c r="P522" s="76">
        <f t="shared" si="198"/>
        <v>1.2546572772196292E-5</v>
      </c>
      <c r="Q522" s="76">
        <f t="shared" si="199"/>
        <v>1.8248179162724701E-5</v>
      </c>
      <c r="R522" s="76">
        <f t="shared" si="200"/>
        <v>1.4786821234819693E-6</v>
      </c>
      <c r="S522" s="76">
        <f t="shared" si="201"/>
        <v>4.812262743359544E-5</v>
      </c>
      <c r="T522" s="76">
        <f t="shared" si="202"/>
        <v>0</v>
      </c>
      <c r="U522" s="76">
        <f t="shared" si="203"/>
        <v>2.0465600000000003E-5</v>
      </c>
      <c r="V522" s="77">
        <f t="shared" si="204"/>
        <v>3.1007751937984497E-5</v>
      </c>
      <c r="W522" s="61">
        <f t="shared" si="205"/>
        <v>1.3186941342998288E-2</v>
      </c>
      <c r="X522" s="61">
        <f t="shared" si="206"/>
        <v>1.321514E-2</v>
      </c>
      <c r="Y522" s="64">
        <f t="shared" si="207"/>
        <v>2.8198657001711827E-5</v>
      </c>
      <c r="Z522" s="66">
        <f t="shared" si="208"/>
        <v>1.0043506400000001E-2</v>
      </c>
      <c r="AA522" s="67">
        <f t="shared" si="209"/>
        <v>1.7179682000000001E-3</v>
      </c>
      <c r="AB522" s="67">
        <f t="shared" si="210"/>
        <v>6.607570000000001E-4</v>
      </c>
      <c r="AC522" s="67">
        <f t="shared" si="211"/>
        <v>3.9645419999999998E-4</v>
      </c>
      <c r="AD522" s="67">
        <f t="shared" si="212"/>
        <v>6.6075700000000002E-5</v>
      </c>
      <c r="AE522" s="67">
        <f t="shared" si="213"/>
        <v>6.6075700000000002E-5</v>
      </c>
      <c r="AF522" s="68">
        <f t="shared" si="214"/>
        <v>2.6430280000000001E-4</v>
      </c>
      <c r="AG522" s="69">
        <f t="shared" si="215"/>
        <v>1.3215139999999998E-2</v>
      </c>
    </row>
    <row r="523" spans="1:33">
      <c r="A523" s="101">
        <v>668</v>
      </c>
      <c r="B523" s="1" t="s">
        <v>1048</v>
      </c>
      <c r="C523" s="13">
        <v>338182778</v>
      </c>
      <c r="D523" s="13">
        <v>36686</v>
      </c>
      <c r="E523" s="13">
        <v>15023263</v>
      </c>
      <c r="F523" s="13">
        <v>36888.9</v>
      </c>
      <c r="G523" s="3">
        <v>0</v>
      </c>
      <c r="H523" s="4">
        <v>0.157221</v>
      </c>
      <c r="I523" s="71">
        <v>4.8768209999999999E-2</v>
      </c>
      <c r="J523" s="74">
        <f t="shared" si="192"/>
        <v>3.5813549531217088E-4</v>
      </c>
      <c r="K523" s="75">
        <f t="shared" si="193"/>
        <v>8.8909464083579263E-4</v>
      </c>
      <c r="L523" s="75">
        <f t="shared" si="194"/>
        <v>3.7741600267870605E-4</v>
      </c>
      <c r="M523" s="75">
        <f t="shared" si="195"/>
        <v>2.0715655281109339E-3</v>
      </c>
      <c r="N523" s="75">
        <f t="shared" si="196"/>
        <v>0</v>
      </c>
      <c r="O523" s="43">
        <f t="shared" si="197"/>
        <v>1.5722100000000003E-3</v>
      </c>
      <c r="P523" s="76">
        <f t="shared" si="198"/>
        <v>2.7218297643724989E-4</v>
      </c>
      <c r="Q523" s="76">
        <f t="shared" si="199"/>
        <v>1.1558230330865305E-4</v>
      </c>
      <c r="R523" s="76">
        <f t="shared" si="200"/>
        <v>1.8870800133935305E-5</v>
      </c>
      <c r="S523" s="76">
        <f t="shared" si="201"/>
        <v>6.2146965843328016E-5</v>
      </c>
      <c r="T523" s="76">
        <f t="shared" si="202"/>
        <v>0</v>
      </c>
      <c r="U523" s="76">
        <f t="shared" si="203"/>
        <v>7.8610500000000016E-6</v>
      </c>
      <c r="V523" s="77">
        <f t="shared" si="204"/>
        <v>3.1007751937984497E-5</v>
      </c>
      <c r="W523" s="61">
        <f t="shared" si="205"/>
        <v>5.0765184766115079E-2</v>
      </c>
      <c r="X523" s="61">
        <f t="shared" si="206"/>
        <v>4.8768209999999999E-2</v>
      </c>
      <c r="Y523" s="64">
        <f t="shared" si="207"/>
        <v>-1.9969747661150797E-3</v>
      </c>
      <c r="Z523" s="66">
        <f t="shared" si="208"/>
        <v>3.7063839600000002E-2</v>
      </c>
      <c r="AA523" s="67">
        <f t="shared" si="209"/>
        <v>6.3398673000000004E-3</v>
      </c>
      <c r="AB523" s="67">
        <f t="shared" si="210"/>
        <v>2.4384105E-3</v>
      </c>
      <c r="AC523" s="67">
        <f t="shared" si="211"/>
        <v>1.4630462999999999E-3</v>
      </c>
      <c r="AD523" s="67">
        <f t="shared" si="212"/>
        <v>2.4384105E-4</v>
      </c>
      <c r="AE523" s="67">
        <f t="shared" si="213"/>
        <v>2.4384105E-4</v>
      </c>
      <c r="AF523" s="68">
        <f t="shared" si="214"/>
        <v>9.7536420000000001E-4</v>
      </c>
      <c r="AG523" s="69">
        <f t="shared" si="215"/>
        <v>4.8768210000000006E-2</v>
      </c>
    </row>
    <row r="524" spans="1:33">
      <c r="A524" s="101">
        <v>669</v>
      </c>
      <c r="B524" s="1" t="s">
        <v>1050</v>
      </c>
      <c r="C524" s="13">
        <v>16382360878</v>
      </c>
      <c r="D524" s="13">
        <v>586625</v>
      </c>
      <c r="E524" s="13">
        <v>476854927</v>
      </c>
      <c r="F524" s="13">
        <v>11472.5</v>
      </c>
      <c r="G524" s="3">
        <v>0</v>
      </c>
      <c r="H524" s="4">
        <v>0</v>
      </c>
      <c r="I524" s="71">
        <v>1.5248928399999999</v>
      </c>
      <c r="J524" s="74">
        <f t="shared" si="192"/>
        <v>1.7348916944035692E-2</v>
      </c>
      <c r="K524" s="75">
        <f t="shared" si="193"/>
        <v>1.4217007678141439E-2</v>
      </c>
      <c r="L524" s="75">
        <f t="shared" si="194"/>
        <v>1.1979599931518616E-2</v>
      </c>
      <c r="M524" s="75">
        <f t="shared" si="195"/>
        <v>6.4425980501594496E-4</v>
      </c>
      <c r="N524" s="75">
        <f t="shared" si="196"/>
        <v>0</v>
      </c>
      <c r="O524" s="43">
        <f t="shared" si="197"/>
        <v>0</v>
      </c>
      <c r="P524" s="76">
        <f t="shared" si="198"/>
        <v>1.3185176877467127E-2</v>
      </c>
      <c r="Q524" s="76">
        <f t="shared" si="199"/>
        <v>1.8482109981583872E-3</v>
      </c>
      <c r="R524" s="76">
        <f t="shared" si="200"/>
        <v>5.9897999657593085E-4</v>
      </c>
      <c r="S524" s="76">
        <f t="shared" si="201"/>
        <v>1.9327794150478349E-5</v>
      </c>
      <c r="T524" s="76">
        <f t="shared" si="202"/>
        <v>0</v>
      </c>
      <c r="U524" s="76">
        <f t="shared" si="203"/>
        <v>0</v>
      </c>
      <c r="V524" s="77">
        <f t="shared" si="204"/>
        <v>3.1007751937984497E-5</v>
      </c>
      <c r="W524" s="61">
        <f t="shared" si="205"/>
        <v>1.5682703418289905</v>
      </c>
      <c r="X524" s="61">
        <f t="shared" si="206"/>
        <v>1.5248928399999999</v>
      </c>
      <c r="Y524" s="64">
        <f t="shared" si="207"/>
        <v>-4.3377501828990583E-2</v>
      </c>
      <c r="Z524" s="66">
        <f t="shared" si="208"/>
        <v>1.1589185583999999</v>
      </c>
      <c r="AA524" s="67">
        <f t="shared" si="209"/>
        <v>0.1982360692</v>
      </c>
      <c r="AB524" s="67">
        <f t="shared" si="210"/>
        <v>7.6244642000000001E-2</v>
      </c>
      <c r="AC524" s="67">
        <f t="shared" si="211"/>
        <v>4.5746785199999994E-2</v>
      </c>
      <c r="AD524" s="67">
        <f t="shared" si="212"/>
        <v>7.6244642000000001E-3</v>
      </c>
      <c r="AE524" s="67">
        <f t="shared" si="213"/>
        <v>7.6244642000000001E-3</v>
      </c>
      <c r="AF524" s="68">
        <f t="shared" si="214"/>
        <v>3.0497856800000001E-2</v>
      </c>
      <c r="AG524" s="69">
        <f t="shared" si="215"/>
        <v>1.5248928400000001</v>
      </c>
    </row>
    <row r="525" spans="1:33">
      <c r="A525" s="101">
        <v>670</v>
      </c>
      <c r="B525" s="1" t="s">
        <v>1052</v>
      </c>
      <c r="C525" s="13">
        <v>240122748</v>
      </c>
      <c r="D525" s="13">
        <v>7435</v>
      </c>
      <c r="E525" s="13">
        <v>2014156</v>
      </c>
      <c r="F525" s="13">
        <v>47422.46</v>
      </c>
      <c r="G525" s="3">
        <v>89.88</v>
      </c>
      <c r="H525" s="4">
        <v>0</v>
      </c>
      <c r="I525" s="71">
        <v>4.1609529999999999E-2</v>
      </c>
      <c r="J525" s="74">
        <f t="shared" si="192"/>
        <v>2.5428994285066635E-4</v>
      </c>
      <c r="K525" s="75">
        <f t="shared" si="193"/>
        <v>1.8018913630851328E-4</v>
      </c>
      <c r="L525" s="75">
        <f t="shared" si="194"/>
        <v>5.0599840147332293E-5</v>
      </c>
      <c r="M525" s="75">
        <f t="shared" si="195"/>
        <v>2.6630973922838479E-3</v>
      </c>
      <c r="N525" s="75">
        <f t="shared" si="196"/>
        <v>1.6373582932707628E-2</v>
      </c>
      <c r="O525" s="43">
        <f t="shared" si="197"/>
        <v>0</v>
      </c>
      <c r="P525" s="76">
        <f t="shared" si="198"/>
        <v>1.9326035656650641E-4</v>
      </c>
      <c r="Q525" s="76">
        <f t="shared" si="199"/>
        <v>2.3424587720106727E-5</v>
      </c>
      <c r="R525" s="76">
        <f t="shared" si="200"/>
        <v>2.5299920073666147E-6</v>
      </c>
      <c r="S525" s="76">
        <f t="shared" si="201"/>
        <v>7.9892921768515439E-5</v>
      </c>
      <c r="T525" s="76">
        <f t="shared" si="202"/>
        <v>8.1867914663538141E-5</v>
      </c>
      <c r="U525" s="76">
        <f t="shared" si="203"/>
        <v>0</v>
      </c>
      <c r="V525" s="77">
        <f t="shared" si="204"/>
        <v>3.1007751937984497E-5</v>
      </c>
      <c r="W525" s="61">
        <f t="shared" si="205"/>
        <v>4.1198352466401779E-2</v>
      </c>
      <c r="X525" s="61">
        <f t="shared" si="206"/>
        <v>4.1609529999999999E-2</v>
      </c>
      <c r="Y525" s="64">
        <f t="shared" si="207"/>
        <v>4.1117753359821985E-4</v>
      </c>
      <c r="Z525" s="66">
        <f t="shared" si="208"/>
        <v>3.16232428E-2</v>
      </c>
      <c r="AA525" s="67">
        <f t="shared" si="209"/>
        <v>5.4092389000000001E-3</v>
      </c>
      <c r="AB525" s="67">
        <f t="shared" si="210"/>
        <v>2.0804765000000001E-3</v>
      </c>
      <c r="AC525" s="67">
        <f t="shared" si="211"/>
        <v>1.2482858999999999E-3</v>
      </c>
      <c r="AD525" s="67">
        <f t="shared" si="212"/>
        <v>2.0804765E-4</v>
      </c>
      <c r="AE525" s="67">
        <f t="shared" si="213"/>
        <v>2.0804765E-4</v>
      </c>
      <c r="AF525" s="68">
        <f t="shared" si="214"/>
        <v>8.321906E-4</v>
      </c>
      <c r="AG525" s="69">
        <f t="shared" si="215"/>
        <v>4.1609529999999999E-2</v>
      </c>
    </row>
    <row r="526" spans="1:33">
      <c r="A526" s="101">
        <v>671</v>
      </c>
      <c r="B526" s="1" t="s">
        <v>1054</v>
      </c>
      <c r="C526" s="13">
        <v>7110041548</v>
      </c>
      <c r="D526" s="13">
        <v>241311</v>
      </c>
      <c r="E526" s="13">
        <v>104210687</v>
      </c>
      <c r="F526" s="13">
        <v>3318.2</v>
      </c>
      <c r="G526" s="3">
        <v>0</v>
      </c>
      <c r="H526" s="4">
        <v>0</v>
      </c>
      <c r="I526" s="71">
        <v>0.64288297000000005</v>
      </c>
      <c r="J526" s="74">
        <f t="shared" si="192"/>
        <v>7.5295325993303365E-3</v>
      </c>
      <c r="K526" s="75">
        <f t="shared" si="193"/>
        <v>5.8482341185936313E-3</v>
      </c>
      <c r="L526" s="75">
        <f t="shared" si="194"/>
        <v>2.6179919052167159E-3</v>
      </c>
      <c r="M526" s="75">
        <f t="shared" si="195"/>
        <v>1.8633975898922715E-4</v>
      </c>
      <c r="N526" s="75">
        <f t="shared" si="196"/>
        <v>0</v>
      </c>
      <c r="O526" s="43">
        <f t="shared" si="197"/>
        <v>0</v>
      </c>
      <c r="P526" s="76">
        <f t="shared" si="198"/>
        <v>5.7224447754910561E-3</v>
      </c>
      <c r="Q526" s="76">
        <f t="shared" si="199"/>
        <v>7.6027043541717211E-4</v>
      </c>
      <c r="R526" s="76">
        <f t="shared" si="200"/>
        <v>1.3089959526083579E-4</v>
      </c>
      <c r="S526" s="76">
        <f t="shared" si="201"/>
        <v>5.5901927696768138E-6</v>
      </c>
      <c r="T526" s="76">
        <f t="shared" si="202"/>
        <v>0</v>
      </c>
      <c r="U526" s="76">
        <f t="shared" si="203"/>
        <v>0</v>
      </c>
      <c r="V526" s="77">
        <f t="shared" si="204"/>
        <v>3.1007751937984497E-5</v>
      </c>
      <c r="W526" s="61">
        <f t="shared" si="205"/>
        <v>0.6650212750876725</v>
      </c>
      <c r="X526" s="61">
        <f t="shared" si="206"/>
        <v>0.64288297000000005</v>
      </c>
      <c r="Y526" s="64">
        <f t="shared" si="207"/>
        <v>-2.213830508767245E-2</v>
      </c>
      <c r="Z526" s="66">
        <f t="shared" si="208"/>
        <v>0.48859105720000007</v>
      </c>
      <c r="AA526" s="67">
        <f t="shared" si="209"/>
        <v>8.3574786100000006E-2</v>
      </c>
      <c r="AB526" s="67">
        <f t="shared" si="210"/>
        <v>3.2144148500000004E-2</v>
      </c>
      <c r="AC526" s="67">
        <f t="shared" si="211"/>
        <v>1.9286489100000002E-2</v>
      </c>
      <c r="AD526" s="67">
        <f t="shared" si="212"/>
        <v>3.2144148500000001E-3</v>
      </c>
      <c r="AE526" s="67">
        <f t="shared" si="213"/>
        <v>3.2144148500000001E-3</v>
      </c>
      <c r="AF526" s="68">
        <f t="shared" si="214"/>
        <v>1.2857659400000001E-2</v>
      </c>
      <c r="AG526" s="69">
        <f t="shared" si="215"/>
        <v>0.64288297000000005</v>
      </c>
    </row>
    <row r="527" spans="1:33">
      <c r="A527" s="101">
        <v>672</v>
      </c>
      <c r="B527" s="1" t="s">
        <v>1056</v>
      </c>
      <c r="C527" s="13">
        <v>6055543188</v>
      </c>
      <c r="D527" s="13">
        <v>262480</v>
      </c>
      <c r="E527" s="13">
        <v>115709965</v>
      </c>
      <c r="F527" s="13">
        <v>5034.3999999999996</v>
      </c>
      <c r="G527" s="3">
        <v>0</v>
      </c>
      <c r="H527" s="4">
        <v>0.132358</v>
      </c>
      <c r="I527" s="71">
        <v>0.56346183000000005</v>
      </c>
      <c r="J527" s="74">
        <f t="shared" si="192"/>
        <v>6.4128190437261774E-3</v>
      </c>
      <c r="K527" s="75">
        <f t="shared" si="193"/>
        <v>6.3612702754887104E-3</v>
      </c>
      <c r="L527" s="75">
        <f t="shared" si="194"/>
        <v>2.9068779838569677E-3</v>
      </c>
      <c r="M527" s="75">
        <f t="shared" si="195"/>
        <v>2.8271619632793836E-4</v>
      </c>
      <c r="N527" s="75">
        <f t="shared" si="196"/>
        <v>0</v>
      </c>
      <c r="O527" s="43">
        <f t="shared" si="197"/>
        <v>1.3235800000000002E-3</v>
      </c>
      <c r="P527" s="76">
        <f t="shared" si="198"/>
        <v>4.873742473231895E-3</v>
      </c>
      <c r="Q527" s="76">
        <f t="shared" si="199"/>
        <v>8.2696513581353244E-4</v>
      </c>
      <c r="R527" s="76">
        <f t="shared" si="200"/>
        <v>1.4534389919284839E-4</v>
      </c>
      <c r="S527" s="76">
        <f t="shared" si="201"/>
        <v>8.4814858898381509E-6</v>
      </c>
      <c r="T527" s="76">
        <f t="shared" si="202"/>
        <v>0</v>
      </c>
      <c r="U527" s="76">
        <f t="shared" si="203"/>
        <v>6.6179000000000015E-6</v>
      </c>
      <c r="V527" s="77">
        <f t="shared" si="204"/>
        <v>3.1007751937984497E-5</v>
      </c>
      <c r="W527" s="61">
        <f t="shared" si="205"/>
        <v>0.58921586460660991</v>
      </c>
      <c r="X527" s="61">
        <f t="shared" si="206"/>
        <v>0.56346183000000005</v>
      </c>
      <c r="Y527" s="64">
        <f t="shared" si="207"/>
        <v>-2.5754034606609855E-2</v>
      </c>
      <c r="Z527" s="66">
        <f t="shared" si="208"/>
        <v>0.42823099080000004</v>
      </c>
      <c r="AA527" s="67">
        <f t="shared" si="209"/>
        <v>7.3250037900000009E-2</v>
      </c>
      <c r="AB527" s="67">
        <f t="shared" si="210"/>
        <v>2.8173091500000004E-2</v>
      </c>
      <c r="AC527" s="67">
        <f t="shared" si="211"/>
        <v>1.6903854900000001E-2</v>
      </c>
      <c r="AD527" s="67">
        <f t="shared" si="212"/>
        <v>2.8173091500000003E-3</v>
      </c>
      <c r="AE527" s="67">
        <f t="shared" si="213"/>
        <v>2.8173091500000003E-3</v>
      </c>
      <c r="AF527" s="68">
        <f t="shared" si="214"/>
        <v>1.1269236600000001E-2</v>
      </c>
      <c r="AG527" s="69">
        <f t="shared" si="215"/>
        <v>0.56346183000000005</v>
      </c>
    </row>
    <row r="528" spans="1:33">
      <c r="A528" s="101">
        <v>673</v>
      </c>
      <c r="B528" s="1" t="s">
        <v>1058</v>
      </c>
      <c r="C528" s="13">
        <v>180086509</v>
      </c>
      <c r="D528" s="13">
        <v>11363</v>
      </c>
      <c r="E528" s="13">
        <v>2248529</v>
      </c>
      <c r="F528" s="13">
        <v>29194.3</v>
      </c>
      <c r="G528" s="3">
        <v>0</v>
      </c>
      <c r="H528" s="4">
        <v>0</v>
      </c>
      <c r="I528" s="71">
        <v>2.660363E-2</v>
      </c>
      <c r="J528" s="74">
        <f t="shared" si="192"/>
        <v>1.9071157757109299E-4</v>
      </c>
      <c r="K528" s="75">
        <f t="shared" si="193"/>
        <v>2.7538522607580853E-4</v>
      </c>
      <c r="L528" s="75">
        <f t="shared" si="194"/>
        <v>5.6487783452046879E-5</v>
      </c>
      <c r="M528" s="75">
        <f t="shared" si="195"/>
        <v>1.6394607997887993E-3</v>
      </c>
      <c r="N528" s="75">
        <f t="shared" si="196"/>
        <v>0</v>
      </c>
      <c r="O528" s="43">
        <f t="shared" si="197"/>
        <v>0</v>
      </c>
      <c r="P528" s="76">
        <f t="shared" si="198"/>
        <v>1.4494079895403068E-4</v>
      </c>
      <c r="Q528" s="76">
        <f t="shared" si="199"/>
        <v>3.5800079389855112E-5</v>
      </c>
      <c r="R528" s="76">
        <f t="shared" si="200"/>
        <v>2.8243891726023443E-6</v>
      </c>
      <c r="S528" s="76">
        <f t="shared" si="201"/>
        <v>4.9183823993663977E-5</v>
      </c>
      <c r="T528" s="76">
        <f t="shared" si="202"/>
        <v>0</v>
      </c>
      <c r="U528" s="76">
        <f t="shared" si="203"/>
        <v>0</v>
      </c>
      <c r="V528" s="77">
        <f t="shared" si="204"/>
        <v>3.1007751937984497E-5</v>
      </c>
      <c r="W528" s="61">
        <f t="shared" si="205"/>
        <v>2.6375684344813657E-2</v>
      </c>
      <c r="X528" s="61">
        <f t="shared" si="206"/>
        <v>2.660363E-2</v>
      </c>
      <c r="Y528" s="64">
        <f t="shared" si="207"/>
        <v>2.2794565518634291E-4</v>
      </c>
      <c r="Z528" s="66">
        <f t="shared" si="208"/>
        <v>2.02187588E-2</v>
      </c>
      <c r="AA528" s="67">
        <f t="shared" si="209"/>
        <v>3.4584719000000002E-3</v>
      </c>
      <c r="AB528" s="67">
        <f t="shared" si="210"/>
        <v>1.3301815000000001E-3</v>
      </c>
      <c r="AC528" s="67">
        <f t="shared" si="211"/>
        <v>7.9810889999999994E-4</v>
      </c>
      <c r="AD528" s="67">
        <f t="shared" si="212"/>
        <v>1.3301814999999999E-4</v>
      </c>
      <c r="AE528" s="67">
        <f t="shared" si="213"/>
        <v>1.3301814999999999E-4</v>
      </c>
      <c r="AF528" s="68">
        <f t="shared" si="214"/>
        <v>5.3207259999999996E-4</v>
      </c>
      <c r="AG528" s="69">
        <f t="shared" si="215"/>
        <v>2.660363E-2</v>
      </c>
    </row>
    <row r="529" spans="1:33">
      <c r="A529" s="101">
        <v>674</v>
      </c>
      <c r="B529" s="1" t="s">
        <v>1060</v>
      </c>
      <c r="C529" s="13">
        <v>143265786</v>
      </c>
      <c r="D529" s="13">
        <v>14686</v>
      </c>
      <c r="E529" s="13">
        <v>1592592</v>
      </c>
      <c r="F529" s="13">
        <v>32066.9</v>
      </c>
      <c r="G529" s="3">
        <v>0</v>
      </c>
      <c r="H529" s="4">
        <v>0</v>
      </c>
      <c r="I529" s="71">
        <v>2.47286E-2</v>
      </c>
      <c r="J529" s="74">
        <f t="shared" si="192"/>
        <v>1.5171843916427191E-4</v>
      </c>
      <c r="K529" s="75">
        <f t="shared" si="193"/>
        <v>3.5591898531631822E-4</v>
      </c>
      <c r="L529" s="75">
        <f t="shared" si="194"/>
        <v>4.0009264734171653E-5</v>
      </c>
      <c r="M529" s="75">
        <f t="shared" si="195"/>
        <v>1.8007770530804798E-3</v>
      </c>
      <c r="N529" s="75">
        <f t="shared" si="196"/>
        <v>0</v>
      </c>
      <c r="O529" s="43">
        <f t="shared" si="197"/>
        <v>0</v>
      </c>
      <c r="P529" s="76">
        <f t="shared" si="198"/>
        <v>1.1530601376484665E-4</v>
      </c>
      <c r="Q529" s="76">
        <f t="shared" si="199"/>
        <v>4.6269468091121372E-5</v>
      </c>
      <c r="R529" s="76">
        <f t="shared" si="200"/>
        <v>2.0004632367085827E-6</v>
      </c>
      <c r="S529" s="76">
        <f t="shared" si="201"/>
        <v>5.4023311592414394E-5</v>
      </c>
      <c r="T529" s="76">
        <f t="shared" si="202"/>
        <v>0</v>
      </c>
      <c r="U529" s="76">
        <f t="shared" si="203"/>
        <v>0</v>
      </c>
      <c r="V529" s="77">
        <f t="shared" si="204"/>
        <v>3.1007751937984497E-5</v>
      </c>
      <c r="W529" s="61">
        <f t="shared" si="205"/>
        <v>2.4860700862307548E-2</v>
      </c>
      <c r="X529" s="61">
        <f t="shared" si="206"/>
        <v>2.47286E-2</v>
      </c>
      <c r="Y529" s="64">
        <f t="shared" si="207"/>
        <v>-1.3210086230754786E-4</v>
      </c>
      <c r="Z529" s="66">
        <f t="shared" si="208"/>
        <v>1.8793736000000002E-2</v>
      </c>
      <c r="AA529" s="67">
        <f t="shared" si="209"/>
        <v>3.2147180000000001E-3</v>
      </c>
      <c r="AB529" s="67">
        <f t="shared" si="210"/>
        <v>1.2364300000000002E-3</v>
      </c>
      <c r="AC529" s="67">
        <f t="shared" si="211"/>
        <v>7.4185799999999997E-4</v>
      </c>
      <c r="AD529" s="67">
        <f t="shared" si="212"/>
        <v>1.23643E-4</v>
      </c>
      <c r="AE529" s="67">
        <f t="shared" si="213"/>
        <v>1.23643E-4</v>
      </c>
      <c r="AF529" s="68">
        <f t="shared" si="214"/>
        <v>4.9457199999999998E-4</v>
      </c>
      <c r="AG529" s="69">
        <f t="shared" si="215"/>
        <v>2.4728600000000003E-2</v>
      </c>
    </row>
    <row r="530" spans="1:33">
      <c r="A530" s="101">
        <v>675</v>
      </c>
      <c r="B530" s="1" t="s">
        <v>1062</v>
      </c>
      <c r="C530" s="13">
        <v>4877356135</v>
      </c>
      <c r="D530" s="13">
        <v>244528</v>
      </c>
      <c r="E530" s="13">
        <v>148564589</v>
      </c>
      <c r="F530" s="13">
        <v>0</v>
      </c>
      <c r="G530" s="3">
        <v>0</v>
      </c>
      <c r="H530" s="4">
        <v>0</v>
      </c>
      <c r="I530" s="71">
        <v>0.48735419000000002</v>
      </c>
      <c r="J530" s="74">
        <f t="shared" si="192"/>
        <v>5.1651191865899225E-3</v>
      </c>
      <c r="K530" s="75">
        <f t="shared" si="193"/>
        <v>5.9261989405848198E-3</v>
      </c>
      <c r="L530" s="75">
        <f t="shared" si="194"/>
        <v>3.732255324291724E-3</v>
      </c>
      <c r="M530" s="75">
        <f t="shared" si="195"/>
        <v>0</v>
      </c>
      <c r="N530" s="75">
        <f t="shared" si="196"/>
        <v>0</v>
      </c>
      <c r="O530" s="43">
        <f t="shared" si="197"/>
        <v>0</v>
      </c>
      <c r="P530" s="76">
        <f t="shared" si="198"/>
        <v>3.9254905818083413E-3</v>
      </c>
      <c r="Q530" s="76">
        <f t="shared" si="199"/>
        <v>7.7040586227602656E-4</v>
      </c>
      <c r="R530" s="76">
        <f t="shared" si="200"/>
        <v>1.866127662145862E-4</v>
      </c>
      <c r="S530" s="76">
        <f t="shared" si="201"/>
        <v>0</v>
      </c>
      <c r="T530" s="76">
        <f t="shared" si="202"/>
        <v>0</v>
      </c>
      <c r="U530" s="76">
        <f t="shared" si="203"/>
        <v>0</v>
      </c>
      <c r="V530" s="77">
        <f t="shared" si="204"/>
        <v>3.1007751937984497E-5</v>
      </c>
      <c r="W530" s="61">
        <f t="shared" si="205"/>
        <v>0.49135169622369385</v>
      </c>
      <c r="X530" s="61">
        <f t="shared" si="206"/>
        <v>0.48735419000000002</v>
      </c>
      <c r="Y530" s="64">
        <f t="shared" si="207"/>
        <v>-3.9975062236938252E-3</v>
      </c>
      <c r="Z530" s="66">
        <f t="shared" si="208"/>
        <v>0.37038918440000002</v>
      </c>
      <c r="AA530" s="67">
        <f t="shared" si="209"/>
        <v>6.3356044700000003E-2</v>
      </c>
      <c r="AB530" s="67">
        <f t="shared" si="210"/>
        <v>2.4367709500000001E-2</v>
      </c>
      <c r="AC530" s="67">
        <f t="shared" si="211"/>
        <v>1.4620625700000001E-2</v>
      </c>
      <c r="AD530" s="67">
        <f t="shared" si="212"/>
        <v>2.4367709500000001E-3</v>
      </c>
      <c r="AE530" s="67">
        <f t="shared" si="213"/>
        <v>2.4367709500000001E-3</v>
      </c>
      <c r="AF530" s="68">
        <f t="shared" si="214"/>
        <v>9.7470838000000004E-3</v>
      </c>
      <c r="AG530" s="69">
        <f t="shared" si="215"/>
        <v>0.48735419000000002</v>
      </c>
    </row>
    <row r="531" spans="1:33">
      <c r="A531" s="101">
        <v>676</v>
      </c>
      <c r="B531" s="1" t="s">
        <v>1064</v>
      </c>
      <c r="C531" s="13">
        <v>540437930</v>
      </c>
      <c r="D531" s="13">
        <v>5714</v>
      </c>
      <c r="E531" s="13">
        <v>845508</v>
      </c>
      <c r="F531" s="13">
        <v>52101.1</v>
      </c>
      <c r="G531" s="3">
        <v>20.46</v>
      </c>
      <c r="H531" s="4">
        <v>0</v>
      </c>
      <c r="I531" s="71">
        <v>5.4931979999999998E-2</v>
      </c>
      <c r="J531" s="74">
        <f t="shared" si="192"/>
        <v>5.7232366145515054E-4</v>
      </c>
      <c r="K531" s="75">
        <f t="shared" si="193"/>
        <v>1.3848025889264893E-4</v>
      </c>
      <c r="L531" s="75">
        <f t="shared" si="194"/>
        <v>2.1240941438146119E-5</v>
      </c>
      <c r="M531" s="75">
        <f t="shared" si="195"/>
        <v>2.9258352170072996E-3</v>
      </c>
      <c r="N531" s="75">
        <f t="shared" si="196"/>
        <v>3.7272308278059425E-3</v>
      </c>
      <c r="O531" s="43">
        <f t="shared" si="197"/>
        <v>0</v>
      </c>
      <c r="P531" s="76">
        <f t="shared" si="198"/>
        <v>4.3496598270591441E-4</v>
      </c>
      <c r="Q531" s="76">
        <f t="shared" si="199"/>
        <v>1.8002433656044361E-5</v>
      </c>
      <c r="R531" s="76">
        <f t="shared" si="200"/>
        <v>1.062047071907306E-6</v>
      </c>
      <c r="S531" s="76">
        <f t="shared" si="201"/>
        <v>8.7775056510218982E-5</v>
      </c>
      <c r="T531" s="76">
        <f t="shared" si="202"/>
        <v>1.8636154139029712E-5</v>
      </c>
      <c r="U531" s="76">
        <f t="shared" si="203"/>
        <v>0</v>
      </c>
      <c r="V531" s="77">
        <f t="shared" si="204"/>
        <v>3.1007751937984497E-5</v>
      </c>
      <c r="W531" s="61">
        <f t="shared" si="205"/>
        <v>5.914494260210993E-2</v>
      </c>
      <c r="X531" s="61">
        <f t="shared" si="206"/>
        <v>5.4931979999999998E-2</v>
      </c>
      <c r="Y531" s="64">
        <f t="shared" si="207"/>
        <v>-4.212962602109932E-3</v>
      </c>
      <c r="Z531" s="66">
        <f t="shared" si="208"/>
        <v>4.1748304799999997E-2</v>
      </c>
      <c r="AA531" s="67">
        <f t="shared" si="209"/>
        <v>7.1411573999999997E-3</v>
      </c>
      <c r="AB531" s="67">
        <f t="shared" si="210"/>
        <v>2.7465990000000002E-3</v>
      </c>
      <c r="AC531" s="67">
        <f t="shared" si="211"/>
        <v>1.6479594E-3</v>
      </c>
      <c r="AD531" s="67">
        <f t="shared" si="212"/>
        <v>2.746599E-4</v>
      </c>
      <c r="AE531" s="67">
        <f t="shared" si="213"/>
        <v>2.746599E-4</v>
      </c>
      <c r="AF531" s="68">
        <f t="shared" si="214"/>
        <v>1.0986396E-3</v>
      </c>
      <c r="AG531" s="69">
        <f t="shared" si="215"/>
        <v>5.4931980000000005E-2</v>
      </c>
    </row>
    <row r="532" spans="1:33">
      <c r="A532" s="101">
        <v>677</v>
      </c>
      <c r="B532" s="1" t="s">
        <v>1066</v>
      </c>
      <c r="C532" s="13">
        <v>118352260</v>
      </c>
      <c r="D532" s="13">
        <v>10828</v>
      </c>
      <c r="E532" s="13">
        <v>1679289</v>
      </c>
      <c r="F532" s="13">
        <v>12669</v>
      </c>
      <c r="G532" s="3">
        <v>0.5</v>
      </c>
      <c r="H532" s="4">
        <v>0.218698</v>
      </c>
      <c r="I532" s="71">
        <v>1.8916680000000002E-2</v>
      </c>
      <c r="J532" s="74">
        <f t="shared" si="192"/>
        <v>1.2533502003586602E-4</v>
      </c>
      <c r="K532" s="75">
        <f t="shared" si="193"/>
        <v>2.6241936354385768E-4</v>
      </c>
      <c r="L532" s="75">
        <f t="shared" si="194"/>
        <v>4.2187275941473008E-5</v>
      </c>
      <c r="M532" s="75">
        <f t="shared" si="195"/>
        <v>7.1145151185417362E-4</v>
      </c>
      <c r="N532" s="75">
        <f t="shared" si="196"/>
        <v>9.1085797355961449E-5</v>
      </c>
      <c r="O532" s="43">
        <f t="shared" si="197"/>
        <v>2.1869800000000003E-3</v>
      </c>
      <c r="P532" s="76">
        <f t="shared" si="198"/>
        <v>9.5254615227258183E-5</v>
      </c>
      <c r="Q532" s="76">
        <f t="shared" si="199"/>
        <v>3.4114517260701501E-5</v>
      </c>
      <c r="R532" s="76">
        <f t="shared" si="200"/>
        <v>2.1093637970736503E-6</v>
      </c>
      <c r="S532" s="76">
        <f t="shared" si="201"/>
        <v>2.1343545355625207E-5</v>
      </c>
      <c r="T532" s="76">
        <f t="shared" si="202"/>
        <v>4.5542898677980725E-7</v>
      </c>
      <c r="U532" s="76">
        <f t="shared" si="203"/>
        <v>1.0934900000000001E-5</v>
      </c>
      <c r="V532" s="77">
        <f t="shared" si="204"/>
        <v>3.1007751937984497E-5</v>
      </c>
      <c r="W532" s="61">
        <f t="shared" si="205"/>
        <v>1.9522012256542286E-2</v>
      </c>
      <c r="X532" s="61">
        <f t="shared" si="206"/>
        <v>1.8916680000000002E-2</v>
      </c>
      <c r="Y532" s="64">
        <f t="shared" si="207"/>
        <v>-6.0533225654228404E-4</v>
      </c>
      <c r="Z532" s="66">
        <f t="shared" si="208"/>
        <v>1.4376676800000002E-2</v>
      </c>
      <c r="AA532" s="67">
        <f t="shared" si="209"/>
        <v>2.4591684000000004E-3</v>
      </c>
      <c r="AB532" s="67">
        <f t="shared" si="210"/>
        <v>9.4583400000000011E-4</v>
      </c>
      <c r="AC532" s="67">
        <f t="shared" si="211"/>
        <v>5.675004E-4</v>
      </c>
      <c r="AD532" s="67">
        <f t="shared" si="212"/>
        <v>9.4583400000000013E-5</v>
      </c>
      <c r="AE532" s="67">
        <f t="shared" si="213"/>
        <v>9.4583400000000013E-5</v>
      </c>
      <c r="AF532" s="68">
        <f t="shared" si="214"/>
        <v>3.7833360000000005E-4</v>
      </c>
      <c r="AG532" s="69">
        <f t="shared" si="215"/>
        <v>1.8916680000000002E-2</v>
      </c>
    </row>
    <row r="533" spans="1:33">
      <c r="A533" s="101">
        <v>678</v>
      </c>
      <c r="B533" s="1" t="s">
        <v>1068</v>
      </c>
      <c r="C533" s="13">
        <v>47233781</v>
      </c>
      <c r="D533" s="13">
        <v>5894</v>
      </c>
      <c r="E533" s="13">
        <v>820030</v>
      </c>
      <c r="F533" s="13">
        <v>9268</v>
      </c>
      <c r="G533" s="3">
        <v>0</v>
      </c>
      <c r="H533" s="4">
        <v>0</v>
      </c>
      <c r="I533" s="71">
        <v>1.059915E-2</v>
      </c>
      <c r="J533" s="74">
        <f t="shared" si="192"/>
        <v>5.0020564778439442E-5</v>
      </c>
      <c r="K533" s="75">
        <f t="shared" si="193"/>
        <v>1.4284260516508101E-4</v>
      </c>
      <c r="L533" s="75">
        <f t="shared" si="194"/>
        <v>2.0600880426350741E-5</v>
      </c>
      <c r="M533" s="75">
        <f t="shared" si="195"/>
        <v>5.2046196320660514E-4</v>
      </c>
      <c r="N533" s="75">
        <f t="shared" si="196"/>
        <v>0</v>
      </c>
      <c r="O533" s="43">
        <f t="shared" si="197"/>
        <v>0</v>
      </c>
      <c r="P533" s="76">
        <f t="shared" si="198"/>
        <v>3.8015629231613978E-5</v>
      </c>
      <c r="Q533" s="76">
        <f t="shared" si="199"/>
        <v>1.8569538671460534E-5</v>
      </c>
      <c r="R533" s="76">
        <f t="shared" si="200"/>
        <v>1.030044021317537E-6</v>
      </c>
      <c r="S533" s="76">
        <f t="shared" si="201"/>
        <v>1.5613858896198153E-5</v>
      </c>
      <c r="T533" s="76">
        <f t="shared" si="202"/>
        <v>0</v>
      </c>
      <c r="U533" s="76">
        <f t="shared" si="203"/>
        <v>0</v>
      </c>
      <c r="V533" s="77">
        <f t="shared" si="204"/>
        <v>3.1007751937984497E-5</v>
      </c>
      <c r="W533" s="61">
        <f t="shared" si="205"/>
        <v>1.0423682275857471E-2</v>
      </c>
      <c r="X533" s="61">
        <f t="shared" si="206"/>
        <v>1.059915E-2</v>
      </c>
      <c r="Y533" s="64">
        <f t="shared" si="207"/>
        <v>1.7546772414252926E-4</v>
      </c>
      <c r="Z533" s="66">
        <f t="shared" si="208"/>
        <v>8.0553540000000007E-3</v>
      </c>
      <c r="AA533" s="67">
        <f t="shared" si="209"/>
        <v>1.3778894999999999E-3</v>
      </c>
      <c r="AB533" s="67">
        <f t="shared" si="210"/>
        <v>5.2995750000000002E-4</v>
      </c>
      <c r="AC533" s="67">
        <f t="shared" si="211"/>
        <v>3.1797450000000001E-4</v>
      </c>
      <c r="AD533" s="67">
        <f t="shared" si="212"/>
        <v>5.2995750000000002E-5</v>
      </c>
      <c r="AE533" s="67">
        <f t="shared" si="213"/>
        <v>5.2995750000000002E-5</v>
      </c>
      <c r="AF533" s="68">
        <f t="shared" si="214"/>
        <v>2.1198300000000001E-4</v>
      </c>
      <c r="AG533" s="69">
        <f t="shared" si="215"/>
        <v>1.0599150000000002E-2</v>
      </c>
    </row>
    <row r="534" spans="1:33">
      <c r="A534" s="101">
        <v>679</v>
      </c>
      <c r="B534" s="1" t="s">
        <v>1070</v>
      </c>
      <c r="C534" s="13">
        <v>74570598</v>
      </c>
      <c r="D534" s="13">
        <v>5447</v>
      </c>
      <c r="E534" s="13">
        <v>1152416</v>
      </c>
      <c r="F534" s="13">
        <v>11691.8</v>
      </c>
      <c r="G534" s="3">
        <v>0</v>
      </c>
      <c r="H534" s="4">
        <v>0</v>
      </c>
      <c r="I534" s="71">
        <v>1.284039E-2</v>
      </c>
      <c r="J534" s="74">
        <f t="shared" si="192"/>
        <v>7.89702485986876E-5</v>
      </c>
      <c r="K534" s="75">
        <f t="shared" si="193"/>
        <v>1.3200944525520805E-4</v>
      </c>
      <c r="L534" s="75">
        <f t="shared" si="194"/>
        <v>2.8951116687698516E-5</v>
      </c>
      <c r="M534" s="75">
        <f t="shared" si="195"/>
        <v>6.5657500878495742E-4</v>
      </c>
      <c r="N534" s="75">
        <f t="shared" si="196"/>
        <v>0</v>
      </c>
      <c r="O534" s="43">
        <f t="shared" si="197"/>
        <v>0</v>
      </c>
      <c r="P534" s="76">
        <f t="shared" si="198"/>
        <v>6.0017388935002577E-5</v>
      </c>
      <c r="Q534" s="76">
        <f t="shared" si="199"/>
        <v>1.7161227883177047E-5</v>
      </c>
      <c r="R534" s="76">
        <f t="shared" si="200"/>
        <v>1.4475558343849259E-6</v>
      </c>
      <c r="S534" s="76">
        <f t="shared" si="201"/>
        <v>1.9697250263548723E-5</v>
      </c>
      <c r="T534" s="76">
        <f t="shared" si="202"/>
        <v>0</v>
      </c>
      <c r="U534" s="76">
        <f t="shared" si="203"/>
        <v>0</v>
      </c>
      <c r="V534" s="77">
        <f t="shared" si="204"/>
        <v>3.1007751937984497E-5</v>
      </c>
      <c r="W534" s="61">
        <f t="shared" si="205"/>
        <v>1.2933117485409776E-2</v>
      </c>
      <c r="X534" s="61">
        <f t="shared" si="206"/>
        <v>1.284039E-2</v>
      </c>
      <c r="Y534" s="64">
        <f t="shared" si="207"/>
        <v>-9.2727485409775656E-5</v>
      </c>
      <c r="Z534" s="66">
        <f t="shared" si="208"/>
        <v>9.7586964000000009E-3</v>
      </c>
      <c r="AA534" s="67">
        <f t="shared" si="209"/>
        <v>1.6692507000000002E-3</v>
      </c>
      <c r="AB534" s="67">
        <f t="shared" si="210"/>
        <v>6.4201950000000003E-4</v>
      </c>
      <c r="AC534" s="67">
        <f t="shared" si="211"/>
        <v>3.8521169999999996E-4</v>
      </c>
      <c r="AD534" s="67">
        <f t="shared" si="212"/>
        <v>6.4201950000000003E-5</v>
      </c>
      <c r="AE534" s="67">
        <f t="shared" si="213"/>
        <v>6.4201950000000003E-5</v>
      </c>
      <c r="AF534" s="68">
        <f t="shared" si="214"/>
        <v>2.5680780000000001E-4</v>
      </c>
      <c r="AG534" s="69">
        <f t="shared" si="215"/>
        <v>1.2840390000000002E-2</v>
      </c>
    </row>
    <row r="535" spans="1:33">
      <c r="A535" s="101">
        <v>680</v>
      </c>
      <c r="B535" s="1" t="s">
        <v>1072</v>
      </c>
      <c r="C535" s="13">
        <v>399439353</v>
      </c>
      <c r="D535" s="13">
        <v>22406</v>
      </c>
      <c r="E535" s="13">
        <v>7500076</v>
      </c>
      <c r="F535" s="13">
        <v>47142.8</v>
      </c>
      <c r="G535" s="3">
        <v>0</v>
      </c>
      <c r="H535" s="4">
        <v>0</v>
      </c>
      <c r="I535" s="71">
        <v>5.1471219999999998E-2</v>
      </c>
      <c r="J535" s="74">
        <f t="shared" si="192"/>
        <v>4.2300619617545416E-4</v>
      </c>
      <c r="K535" s="75">
        <f t="shared" si="193"/>
        <v>5.4301516988951553E-4</v>
      </c>
      <c r="L535" s="75">
        <f t="shared" si="194"/>
        <v>1.8841770284567998E-4</v>
      </c>
      <c r="M535" s="75">
        <f t="shared" si="195"/>
        <v>2.647392559242161E-3</v>
      </c>
      <c r="N535" s="75">
        <f t="shared" si="196"/>
        <v>0</v>
      </c>
      <c r="O535" s="43">
        <f t="shared" si="197"/>
        <v>0</v>
      </c>
      <c r="P535" s="76">
        <f t="shared" si="198"/>
        <v>3.2148470909334516E-4</v>
      </c>
      <c r="Q535" s="76">
        <f t="shared" si="199"/>
        <v>7.0591972085637018E-5</v>
      </c>
      <c r="R535" s="76">
        <f t="shared" si="200"/>
        <v>9.4208851422840004E-6</v>
      </c>
      <c r="S535" s="76">
        <f t="shared" si="201"/>
        <v>7.9421776777264822E-5</v>
      </c>
      <c r="T535" s="76">
        <f t="shared" si="202"/>
        <v>0</v>
      </c>
      <c r="U535" s="76">
        <f t="shared" si="203"/>
        <v>0</v>
      </c>
      <c r="V535" s="77">
        <f t="shared" si="204"/>
        <v>3.1007751937984497E-5</v>
      </c>
      <c r="W535" s="61">
        <f t="shared" si="205"/>
        <v>5.1192709503651554E-2</v>
      </c>
      <c r="X535" s="61">
        <f t="shared" si="206"/>
        <v>5.1471219999999998E-2</v>
      </c>
      <c r="Y535" s="64">
        <f t="shared" si="207"/>
        <v>2.7851049634844416E-4</v>
      </c>
      <c r="Z535" s="66">
        <f t="shared" si="208"/>
        <v>3.9118127199999998E-2</v>
      </c>
      <c r="AA535" s="67">
        <f t="shared" si="209"/>
        <v>6.6912585999999996E-3</v>
      </c>
      <c r="AB535" s="67">
        <f t="shared" si="210"/>
        <v>2.5735610000000003E-3</v>
      </c>
      <c r="AC535" s="67">
        <f t="shared" si="211"/>
        <v>1.5441366E-3</v>
      </c>
      <c r="AD535" s="67">
        <f t="shared" si="212"/>
        <v>2.5735610000000001E-4</v>
      </c>
      <c r="AE535" s="67">
        <f t="shared" si="213"/>
        <v>2.5735610000000001E-4</v>
      </c>
      <c r="AF535" s="68">
        <f t="shared" si="214"/>
        <v>1.0294244000000001E-3</v>
      </c>
      <c r="AG535" s="69">
        <f t="shared" si="215"/>
        <v>5.1471220000000005E-2</v>
      </c>
    </row>
    <row r="536" spans="1:33">
      <c r="A536" s="101">
        <v>681</v>
      </c>
      <c r="B536" s="1" t="s">
        <v>1074</v>
      </c>
      <c r="C536" s="13">
        <v>461949913</v>
      </c>
      <c r="D536" s="13">
        <v>24055</v>
      </c>
      <c r="E536" s="13">
        <v>6103770</v>
      </c>
      <c r="F536" s="13">
        <v>65029.58</v>
      </c>
      <c r="G536" s="3">
        <v>0</v>
      </c>
      <c r="H536" s="4">
        <v>0</v>
      </c>
      <c r="I536" s="71">
        <v>5.7369389999999999E-2</v>
      </c>
      <c r="J536" s="74">
        <f t="shared" si="192"/>
        <v>4.8920486690682175E-4</v>
      </c>
      <c r="K536" s="75">
        <f t="shared" si="193"/>
        <v>5.8297910879640707E-4</v>
      </c>
      <c r="L536" s="75">
        <f t="shared" si="194"/>
        <v>1.53339555772285E-4</v>
      </c>
      <c r="M536" s="75">
        <f t="shared" si="195"/>
        <v>3.6518583160661403E-3</v>
      </c>
      <c r="N536" s="75">
        <f t="shared" si="196"/>
        <v>0</v>
      </c>
      <c r="O536" s="43">
        <f t="shared" si="197"/>
        <v>0</v>
      </c>
      <c r="P536" s="76">
        <f t="shared" si="198"/>
        <v>3.7179569884918454E-4</v>
      </c>
      <c r="Q536" s="76">
        <f t="shared" si="199"/>
        <v>7.5787284143532919E-5</v>
      </c>
      <c r="R536" s="76">
        <f t="shared" si="200"/>
        <v>7.6669777886142504E-6</v>
      </c>
      <c r="S536" s="76">
        <f t="shared" si="201"/>
        <v>1.0955574948198421E-4</v>
      </c>
      <c r="T536" s="76">
        <f t="shared" si="202"/>
        <v>0</v>
      </c>
      <c r="U536" s="76">
        <f t="shared" si="203"/>
        <v>0</v>
      </c>
      <c r="V536" s="77">
        <f t="shared" si="204"/>
        <v>3.1007751937984497E-5</v>
      </c>
      <c r="W536" s="61">
        <f t="shared" si="205"/>
        <v>5.9581346220130053E-2</v>
      </c>
      <c r="X536" s="61">
        <f t="shared" si="206"/>
        <v>5.7369389999999999E-2</v>
      </c>
      <c r="Y536" s="64">
        <f t="shared" si="207"/>
        <v>-2.2119562201300541E-3</v>
      </c>
      <c r="Z536" s="66">
        <f t="shared" si="208"/>
        <v>4.3600736399999999E-2</v>
      </c>
      <c r="AA536" s="67">
        <f t="shared" si="209"/>
        <v>7.4580206999999999E-3</v>
      </c>
      <c r="AB536" s="67">
        <f t="shared" si="210"/>
        <v>2.8684695E-3</v>
      </c>
      <c r="AC536" s="67">
        <f t="shared" si="211"/>
        <v>1.7210817E-3</v>
      </c>
      <c r="AD536" s="67">
        <f t="shared" si="212"/>
        <v>2.8684695E-4</v>
      </c>
      <c r="AE536" s="67">
        <f t="shared" si="213"/>
        <v>2.8684695E-4</v>
      </c>
      <c r="AF536" s="68">
        <f t="shared" si="214"/>
        <v>1.1473878E-3</v>
      </c>
      <c r="AG536" s="69">
        <f t="shared" si="215"/>
        <v>5.7369390000000006E-2</v>
      </c>
    </row>
    <row r="537" spans="1:33">
      <c r="A537" s="101">
        <v>682</v>
      </c>
      <c r="B537" s="1" t="s">
        <v>1076</v>
      </c>
      <c r="C537" s="13">
        <v>48645105</v>
      </c>
      <c r="D537" s="13">
        <v>8012</v>
      </c>
      <c r="E537" s="13">
        <v>901138</v>
      </c>
      <c r="F537" s="13">
        <v>5886.5</v>
      </c>
      <c r="G537" s="3">
        <v>4.54</v>
      </c>
      <c r="H537" s="4">
        <v>1.497655</v>
      </c>
      <c r="I537" s="71">
        <v>1.8484130000000001E-2</v>
      </c>
      <c r="J537" s="74">
        <f t="shared" si="192"/>
        <v>5.1515156616542906E-5</v>
      </c>
      <c r="K537" s="75">
        <f t="shared" si="193"/>
        <v>1.9417287963736495E-4</v>
      </c>
      <c r="L537" s="75">
        <f t="shared" si="194"/>
        <v>2.2638484184286983E-5</v>
      </c>
      <c r="M537" s="75">
        <f t="shared" si="195"/>
        <v>3.3056747371770404E-4</v>
      </c>
      <c r="N537" s="75">
        <f t="shared" si="196"/>
        <v>8.2705903999212994E-4</v>
      </c>
      <c r="O537" s="43">
        <f t="shared" si="197"/>
        <v>1.4976550000000002E-2</v>
      </c>
      <c r="P537" s="76">
        <f t="shared" si="198"/>
        <v>3.9151519028572608E-5</v>
      </c>
      <c r="Q537" s="76">
        <f t="shared" si="199"/>
        <v>2.5242474352857446E-5</v>
      </c>
      <c r="R537" s="76">
        <f t="shared" si="200"/>
        <v>1.1319242092143493E-6</v>
      </c>
      <c r="S537" s="76">
        <f t="shared" si="201"/>
        <v>9.9170242115311209E-6</v>
      </c>
      <c r="T537" s="76">
        <f t="shared" si="202"/>
        <v>4.1352951999606498E-6</v>
      </c>
      <c r="U537" s="76">
        <f t="shared" si="203"/>
        <v>7.4882750000000004E-5</v>
      </c>
      <c r="V537" s="77">
        <f t="shared" si="204"/>
        <v>3.1007751937984497E-5</v>
      </c>
      <c r="W537" s="61">
        <f t="shared" si="205"/>
        <v>1.8546873894012071E-2</v>
      </c>
      <c r="X537" s="61">
        <f t="shared" si="206"/>
        <v>1.8484130000000001E-2</v>
      </c>
      <c r="Y537" s="64">
        <f t="shared" si="207"/>
        <v>-6.2743894012069756E-5</v>
      </c>
      <c r="Z537" s="66">
        <f t="shared" si="208"/>
        <v>1.4047938800000001E-2</v>
      </c>
      <c r="AA537" s="67">
        <f t="shared" si="209"/>
        <v>2.4029369000000004E-3</v>
      </c>
      <c r="AB537" s="67">
        <f t="shared" si="210"/>
        <v>9.2420650000000007E-4</v>
      </c>
      <c r="AC537" s="67">
        <f t="shared" si="211"/>
        <v>5.545239E-4</v>
      </c>
      <c r="AD537" s="67">
        <f t="shared" si="212"/>
        <v>9.2420650000000004E-5</v>
      </c>
      <c r="AE537" s="67">
        <f t="shared" si="213"/>
        <v>9.2420650000000004E-5</v>
      </c>
      <c r="AF537" s="68">
        <f t="shared" si="214"/>
        <v>3.6968260000000002E-4</v>
      </c>
      <c r="AG537" s="69">
        <f t="shared" si="215"/>
        <v>1.8484130000000005E-2</v>
      </c>
    </row>
    <row r="538" spans="1:33">
      <c r="A538" s="101">
        <v>683</v>
      </c>
      <c r="B538" s="1" t="s">
        <v>1078</v>
      </c>
      <c r="C538" s="13">
        <v>155671567</v>
      </c>
      <c r="D538" s="13">
        <v>12737</v>
      </c>
      <c r="E538" s="13">
        <v>1463302</v>
      </c>
      <c r="F538" s="13">
        <v>15275</v>
      </c>
      <c r="G538" s="3">
        <v>0</v>
      </c>
      <c r="H538" s="4">
        <v>0</v>
      </c>
      <c r="I538" s="71">
        <v>2.1955570000000001E-2</v>
      </c>
      <c r="J538" s="74">
        <f t="shared" si="192"/>
        <v>1.6485615880051346E-4</v>
      </c>
      <c r="K538" s="75">
        <f t="shared" si="193"/>
        <v>3.0868446928870657E-4</v>
      </c>
      <c r="L538" s="75">
        <f t="shared" si="194"/>
        <v>3.6761227674158127E-5</v>
      </c>
      <c r="M538" s="75">
        <f t="shared" si="195"/>
        <v>8.57796340956074E-4</v>
      </c>
      <c r="N538" s="75">
        <f t="shared" si="196"/>
        <v>0</v>
      </c>
      <c r="O538" s="43">
        <f t="shared" si="197"/>
        <v>0</v>
      </c>
      <c r="P538" s="76">
        <f t="shared" si="198"/>
        <v>1.2529068068839024E-4</v>
      </c>
      <c r="Q538" s="76">
        <f t="shared" si="199"/>
        <v>4.0128981007531854E-5</v>
      </c>
      <c r="R538" s="76">
        <f t="shared" si="200"/>
        <v>1.8380613837079065E-6</v>
      </c>
      <c r="S538" s="76">
        <f t="shared" si="201"/>
        <v>2.573389022868222E-5</v>
      </c>
      <c r="T538" s="76">
        <f t="shared" si="202"/>
        <v>0</v>
      </c>
      <c r="U538" s="76">
        <f t="shared" si="203"/>
        <v>0</v>
      </c>
      <c r="V538" s="77">
        <f t="shared" si="204"/>
        <v>3.1007751937984497E-5</v>
      </c>
      <c r="W538" s="61">
        <f t="shared" si="205"/>
        <v>2.2399936524629672E-2</v>
      </c>
      <c r="X538" s="61">
        <f t="shared" si="206"/>
        <v>2.1955570000000001E-2</v>
      </c>
      <c r="Y538" s="64">
        <f t="shared" si="207"/>
        <v>-4.4436652462967116E-4</v>
      </c>
      <c r="Z538" s="66">
        <f t="shared" si="208"/>
        <v>1.6686233200000001E-2</v>
      </c>
      <c r="AA538" s="67">
        <f t="shared" si="209"/>
        <v>2.8542241000000003E-3</v>
      </c>
      <c r="AB538" s="67">
        <f t="shared" si="210"/>
        <v>1.0977785000000002E-3</v>
      </c>
      <c r="AC538" s="67">
        <f t="shared" si="211"/>
        <v>6.5866709999999997E-4</v>
      </c>
      <c r="AD538" s="67">
        <f t="shared" si="212"/>
        <v>1.0977785000000001E-4</v>
      </c>
      <c r="AE538" s="67">
        <f t="shared" si="213"/>
        <v>1.0977785000000001E-4</v>
      </c>
      <c r="AF538" s="68">
        <f t="shared" si="214"/>
        <v>4.3911140000000003E-4</v>
      </c>
      <c r="AG538" s="69">
        <f t="shared" si="215"/>
        <v>2.1955570000000001E-2</v>
      </c>
    </row>
    <row r="539" spans="1:33">
      <c r="A539" s="101">
        <v>684</v>
      </c>
      <c r="B539" s="1" t="s">
        <v>1080</v>
      </c>
      <c r="C539" s="13">
        <v>546576354</v>
      </c>
      <c r="D539" s="13">
        <v>53988</v>
      </c>
      <c r="E539" s="13">
        <v>19010886</v>
      </c>
      <c r="F539" s="13">
        <v>49067.9</v>
      </c>
      <c r="G539" s="3">
        <v>0</v>
      </c>
      <c r="H539" s="4">
        <v>0</v>
      </c>
      <c r="I539" s="71">
        <v>7.4235029999999994E-2</v>
      </c>
      <c r="J539" s="74">
        <f t="shared" si="192"/>
        <v>5.7882425126246507E-4</v>
      </c>
      <c r="K539" s="75">
        <f t="shared" si="193"/>
        <v>1.3084130586447902E-3</v>
      </c>
      <c r="L539" s="75">
        <f t="shared" si="194"/>
        <v>4.775934896101183E-4</v>
      </c>
      <c r="M539" s="75">
        <f t="shared" si="195"/>
        <v>2.7555001687985955E-3</v>
      </c>
      <c r="N539" s="75">
        <f t="shared" si="196"/>
        <v>0</v>
      </c>
      <c r="O539" s="43">
        <f t="shared" si="197"/>
        <v>0</v>
      </c>
      <c r="P539" s="76">
        <f t="shared" si="198"/>
        <v>4.3990643095947346E-4</v>
      </c>
      <c r="Q539" s="76">
        <f t="shared" si="199"/>
        <v>1.7009369762382274E-4</v>
      </c>
      <c r="R539" s="76">
        <f t="shared" si="200"/>
        <v>2.3879674480505918E-5</v>
      </c>
      <c r="S539" s="76">
        <f t="shared" si="201"/>
        <v>8.2665005063957861E-5</v>
      </c>
      <c r="T539" s="76">
        <f t="shared" si="202"/>
        <v>0</v>
      </c>
      <c r="U539" s="76">
        <f t="shared" si="203"/>
        <v>0</v>
      </c>
      <c r="V539" s="77">
        <f t="shared" si="204"/>
        <v>3.1007751937984497E-5</v>
      </c>
      <c r="W539" s="61">
        <f t="shared" si="205"/>
        <v>7.4755256006574455E-2</v>
      </c>
      <c r="X539" s="61">
        <f t="shared" si="206"/>
        <v>7.4235029999999994E-2</v>
      </c>
      <c r="Y539" s="64">
        <f t="shared" si="207"/>
        <v>-5.2022600657446183E-4</v>
      </c>
      <c r="Z539" s="66">
        <f t="shared" si="208"/>
        <v>5.6418622799999998E-2</v>
      </c>
      <c r="AA539" s="67">
        <f t="shared" si="209"/>
        <v>9.6505538999999991E-3</v>
      </c>
      <c r="AB539" s="67">
        <f t="shared" si="210"/>
        <v>3.7117514999999998E-3</v>
      </c>
      <c r="AC539" s="67">
        <f t="shared" si="211"/>
        <v>2.2270508999999998E-3</v>
      </c>
      <c r="AD539" s="67">
        <f t="shared" si="212"/>
        <v>3.7117514999999995E-4</v>
      </c>
      <c r="AE539" s="67">
        <f t="shared" si="213"/>
        <v>3.7117514999999995E-4</v>
      </c>
      <c r="AF539" s="68">
        <f t="shared" si="214"/>
        <v>1.4847005999999998E-3</v>
      </c>
      <c r="AG539" s="69">
        <f t="shared" si="215"/>
        <v>7.4235029999999994E-2</v>
      </c>
    </row>
    <row r="540" spans="1:33">
      <c r="A540" s="101">
        <v>685</v>
      </c>
      <c r="B540" s="1" t="s">
        <v>1082</v>
      </c>
      <c r="C540" s="13">
        <v>338016644</v>
      </c>
      <c r="D540" s="13">
        <v>22291</v>
      </c>
      <c r="E540" s="13">
        <v>6472550</v>
      </c>
      <c r="F540" s="13">
        <v>46317.3</v>
      </c>
      <c r="G540" s="3">
        <v>23.27</v>
      </c>
      <c r="H540" s="4">
        <v>0.13114799999999999</v>
      </c>
      <c r="I540" s="71">
        <v>4.5398180000000003E-2</v>
      </c>
      <c r="J540" s="74">
        <f t="shared" si="192"/>
        <v>3.5795955943888344E-4</v>
      </c>
      <c r="K540" s="75">
        <f t="shared" si="193"/>
        <v>5.4022811532657285E-4</v>
      </c>
      <c r="L540" s="75">
        <f t="shared" si="194"/>
        <v>1.6260408595243647E-4</v>
      </c>
      <c r="M540" s="75">
        <f t="shared" si="195"/>
        <v>2.6010350548585771E-3</v>
      </c>
      <c r="N540" s="75">
        <f t="shared" si="196"/>
        <v>4.239133008946446E-3</v>
      </c>
      <c r="O540" s="43">
        <f t="shared" si="197"/>
        <v>1.3114800000000001E-3</v>
      </c>
      <c r="P540" s="76">
        <f t="shared" si="198"/>
        <v>2.7204926517355142E-4</v>
      </c>
      <c r="Q540" s="76">
        <f t="shared" si="199"/>
        <v>7.0229654992454474E-5</v>
      </c>
      <c r="R540" s="76">
        <f t="shared" si="200"/>
        <v>8.1302042976218242E-6</v>
      </c>
      <c r="S540" s="76">
        <f t="shared" si="201"/>
        <v>7.8031051645757317E-5</v>
      </c>
      <c r="T540" s="76">
        <f t="shared" si="202"/>
        <v>2.1195665044732229E-5</v>
      </c>
      <c r="U540" s="76">
        <f t="shared" si="203"/>
        <v>6.5574000000000001E-6</v>
      </c>
      <c r="V540" s="77">
        <f t="shared" si="204"/>
        <v>3.1007751937984497E-5</v>
      </c>
      <c r="W540" s="61">
        <f t="shared" si="205"/>
        <v>4.8720099309210174E-2</v>
      </c>
      <c r="X540" s="61">
        <f t="shared" si="206"/>
        <v>4.5398180000000003E-2</v>
      </c>
      <c r="Y540" s="64">
        <f t="shared" si="207"/>
        <v>-3.3219193092101709E-3</v>
      </c>
      <c r="Z540" s="66">
        <f t="shared" si="208"/>
        <v>3.4502616800000004E-2</v>
      </c>
      <c r="AA540" s="67">
        <f t="shared" si="209"/>
        <v>5.901763400000001E-3</v>
      </c>
      <c r="AB540" s="67">
        <f t="shared" si="210"/>
        <v>2.2699090000000001E-3</v>
      </c>
      <c r="AC540" s="67">
        <f t="shared" si="211"/>
        <v>1.3619454E-3</v>
      </c>
      <c r="AD540" s="67">
        <f t="shared" si="212"/>
        <v>2.2699090000000003E-4</v>
      </c>
      <c r="AE540" s="67">
        <f t="shared" si="213"/>
        <v>2.2699090000000003E-4</v>
      </c>
      <c r="AF540" s="68">
        <f t="shared" si="214"/>
        <v>9.0796360000000012E-4</v>
      </c>
      <c r="AG540" s="69">
        <f t="shared" si="215"/>
        <v>4.539818000000001E-2</v>
      </c>
    </row>
    <row r="541" spans="1:33">
      <c r="A541" s="101">
        <v>686</v>
      </c>
      <c r="B541" s="1" t="s">
        <v>1084</v>
      </c>
      <c r="C541" s="13">
        <v>46992419</v>
      </c>
      <c r="D541" s="13">
        <v>6607</v>
      </c>
      <c r="E541" s="13">
        <v>523787</v>
      </c>
      <c r="F541" s="13">
        <v>21686.1</v>
      </c>
      <c r="G541" s="3">
        <v>0</v>
      </c>
      <c r="H541" s="4">
        <v>0</v>
      </c>
      <c r="I541" s="71">
        <v>1.2852830000000001E-2</v>
      </c>
      <c r="J541" s="74">
        <f t="shared" si="192"/>
        <v>4.976496246796479E-5</v>
      </c>
      <c r="K541" s="75">
        <f t="shared" si="193"/>
        <v>1.6012234345532579E-4</v>
      </c>
      <c r="L541" s="75">
        <f t="shared" si="194"/>
        <v>1.315863243524868E-5</v>
      </c>
      <c r="M541" s="75">
        <f t="shared" si="195"/>
        <v>1.2178237138859257E-3</v>
      </c>
      <c r="N541" s="75">
        <f t="shared" si="196"/>
        <v>0</v>
      </c>
      <c r="O541" s="43">
        <f t="shared" si="197"/>
        <v>0</v>
      </c>
      <c r="P541" s="76">
        <f t="shared" si="198"/>
        <v>3.782137147565324E-5</v>
      </c>
      <c r="Q541" s="76">
        <f t="shared" si="199"/>
        <v>2.0815904649192356E-5</v>
      </c>
      <c r="R541" s="76">
        <f t="shared" si="200"/>
        <v>6.5793162176243407E-7</v>
      </c>
      <c r="S541" s="76">
        <f t="shared" si="201"/>
        <v>3.6534711416577767E-5</v>
      </c>
      <c r="T541" s="76">
        <f t="shared" si="202"/>
        <v>0</v>
      </c>
      <c r="U541" s="76">
        <f t="shared" si="203"/>
        <v>0</v>
      </c>
      <c r="V541" s="77">
        <f t="shared" si="204"/>
        <v>3.1007751937984497E-5</v>
      </c>
      <c r="W541" s="61">
        <f t="shared" si="205"/>
        <v>1.268376711011703E-2</v>
      </c>
      <c r="X541" s="61">
        <f t="shared" si="206"/>
        <v>1.2852830000000001E-2</v>
      </c>
      <c r="Y541" s="64">
        <f t="shared" si="207"/>
        <v>1.6906288988297047E-4</v>
      </c>
      <c r="Z541" s="66">
        <f t="shared" si="208"/>
        <v>9.7681508E-3</v>
      </c>
      <c r="AA541" s="67">
        <f t="shared" si="209"/>
        <v>1.6708679000000002E-3</v>
      </c>
      <c r="AB541" s="67">
        <f t="shared" si="210"/>
        <v>6.4264150000000006E-4</v>
      </c>
      <c r="AC541" s="67">
        <f t="shared" si="211"/>
        <v>3.855849E-4</v>
      </c>
      <c r="AD541" s="67">
        <f t="shared" si="212"/>
        <v>6.4264150000000004E-5</v>
      </c>
      <c r="AE541" s="67">
        <f t="shared" si="213"/>
        <v>6.4264150000000004E-5</v>
      </c>
      <c r="AF541" s="68">
        <f t="shared" si="214"/>
        <v>2.5705660000000001E-4</v>
      </c>
      <c r="AG541" s="69">
        <f t="shared" si="215"/>
        <v>1.2852830000000001E-2</v>
      </c>
    </row>
    <row r="542" spans="1:33">
      <c r="A542" s="101">
        <v>687</v>
      </c>
      <c r="B542" s="1" t="s">
        <v>1086</v>
      </c>
      <c r="C542" s="13">
        <v>1856799000</v>
      </c>
      <c r="D542" s="13">
        <v>107326</v>
      </c>
      <c r="E542" s="13">
        <v>48844155</v>
      </c>
      <c r="F542" s="13">
        <v>34101.9</v>
      </c>
      <c r="G542" s="3">
        <v>0</v>
      </c>
      <c r="H542" s="4">
        <v>0</v>
      </c>
      <c r="I542" s="71">
        <v>0.19874929</v>
      </c>
      <c r="J542" s="74">
        <f t="shared" si="192"/>
        <v>1.9663497753872718E-3</v>
      </c>
      <c r="K542" s="75">
        <f t="shared" si="193"/>
        <v>2.6010732001946865E-3</v>
      </c>
      <c r="L542" s="75">
        <f t="shared" si="194"/>
        <v>1.2270680300490735E-3</v>
      </c>
      <c r="M542" s="75">
        <f t="shared" si="195"/>
        <v>1.9150563037414036E-3</v>
      </c>
      <c r="N542" s="75">
        <f t="shared" si="196"/>
        <v>0</v>
      </c>
      <c r="O542" s="43">
        <f t="shared" si="197"/>
        <v>0</v>
      </c>
      <c r="P542" s="76">
        <f t="shared" si="198"/>
        <v>1.4944258292943265E-3</v>
      </c>
      <c r="Q542" s="76">
        <f t="shared" si="199"/>
        <v>3.3813951602530928E-4</v>
      </c>
      <c r="R542" s="76">
        <f t="shared" si="200"/>
        <v>6.1353401502453673E-5</v>
      </c>
      <c r="S542" s="76">
        <f t="shared" si="201"/>
        <v>5.7451689112242105E-5</v>
      </c>
      <c r="T542" s="76">
        <f t="shared" si="202"/>
        <v>0</v>
      </c>
      <c r="U542" s="76">
        <f t="shared" si="203"/>
        <v>0</v>
      </c>
      <c r="V542" s="77">
        <f t="shared" si="204"/>
        <v>3.1007751937984497E-5</v>
      </c>
      <c r="W542" s="61">
        <f t="shared" si="205"/>
        <v>0.19823781878723162</v>
      </c>
      <c r="X542" s="61">
        <f t="shared" si="206"/>
        <v>0.19874929</v>
      </c>
      <c r="Y542" s="64">
        <f t="shared" si="207"/>
        <v>5.1147121276837182E-4</v>
      </c>
      <c r="Z542" s="66">
        <f t="shared" si="208"/>
        <v>0.1510494604</v>
      </c>
      <c r="AA542" s="67">
        <f t="shared" si="209"/>
        <v>2.5837407699999999E-2</v>
      </c>
      <c r="AB542" s="67">
        <f t="shared" si="210"/>
        <v>9.9374644999999998E-3</v>
      </c>
      <c r="AC542" s="67">
        <f t="shared" si="211"/>
        <v>5.9624787E-3</v>
      </c>
      <c r="AD542" s="67">
        <f t="shared" si="212"/>
        <v>9.9374644999999993E-4</v>
      </c>
      <c r="AE542" s="67">
        <f t="shared" si="213"/>
        <v>9.9374644999999993E-4</v>
      </c>
      <c r="AF542" s="68">
        <f t="shared" si="214"/>
        <v>3.9749857999999997E-3</v>
      </c>
      <c r="AG542" s="69">
        <f t="shared" si="215"/>
        <v>0.19874929</v>
      </c>
    </row>
    <row r="543" spans="1:33">
      <c r="A543" s="101">
        <v>688</v>
      </c>
      <c r="B543" s="1" t="s">
        <v>1088</v>
      </c>
      <c r="C543" s="13">
        <v>7969283509</v>
      </c>
      <c r="D543" s="13">
        <v>278686</v>
      </c>
      <c r="E543" s="13">
        <v>159020717</v>
      </c>
      <c r="F543" s="13">
        <v>35828</v>
      </c>
      <c r="G543" s="3">
        <v>0</v>
      </c>
      <c r="H543" s="4">
        <v>0</v>
      </c>
      <c r="I543" s="71">
        <v>0.77937087000000005</v>
      </c>
      <c r="J543" s="74">
        <f t="shared" si="192"/>
        <v>8.4394696668404264E-3</v>
      </c>
      <c r="K543" s="75">
        <f t="shared" si="193"/>
        <v>6.7540268515500108E-3</v>
      </c>
      <c r="L543" s="75">
        <f t="shared" si="194"/>
        <v>3.9949352782575765E-3</v>
      </c>
      <c r="M543" s="75">
        <f t="shared" si="195"/>
        <v>2.011988694191438E-3</v>
      </c>
      <c r="N543" s="75">
        <f t="shared" si="196"/>
        <v>0</v>
      </c>
      <c r="O543" s="43">
        <f t="shared" si="197"/>
        <v>0</v>
      </c>
      <c r="P543" s="76">
        <f t="shared" si="198"/>
        <v>6.4139969467987244E-3</v>
      </c>
      <c r="Q543" s="76">
        <f t="shared" si="199"/>
        <v>8.7802349070150148E-4</v>
      </c>
      <c r="R543" s="76">
        <f t="shared" si="200"/>
        <v>1.9974676391287883E-4</v>
      </c>
      <c r="S543" s="76">
        <f t="shared" si="201"/>
        <v>6.0359660825743135E-5</v>
      </c>
      <c r="T543" s="76">
        <f t="shared" si="202"/>
        <v>0</v>
      </c>
      <c r="U543" s="76">
        <f t="shared" si="203"/>
        <v>0</v>
      </c>
      <c r="V543" s="77">
        <f t="shared" si="204"/>
        <v>3.1007751937984497E-5</v>
      </c>
      <c r="W543" s="61">
        <f t="shared" si="205"/>
        <v>0.7583134614176833</v>
      </c>
      <c r="X543" s="61">
        <f t="shared" si="206"/>
        <v>0.77937087000000005</v>
      </c>
      <c r="Y543" s="64">
        <f t="shared" si="207"/>
        <v>2.105740858231675E-2</v>
      </c>
      <c r="Z543" s="66">
        <f t="shared" si="208"/>
        <v>0.59232186120000008</v>
      </c>
      <c r="AA543" s="67">
        <f t="shared" si="209"/>
        <v>0.10131821310000001</v>
      </c>
      <c r="AB543" s="67">
        <f t="shared" si="210"/>
        <v>3.8968543500000008E-2</v>
      </c>
      <c r="AC543" s="67">
        <f t="shared" si="211"/>
        <v>2.33811261E-2</v>
      </c>
      <c r="AD543" s="67">
        <f t="shared" si="212"/>
        <v>3.8968543500000003E-3</v>
      </c>
      <c r="AE543" s="67">
        <f t="shared" si="213"/>
        <v>3.8968543500000003E-3</v>
      </c>
      <c r="AF543" s="68">
        <f t="shared" si="214"/>
        <v>1.5587417400000001E-2</v>
      </c>
      <c r="AG543" s="69">
        <f t="shared" si="215"/>
        <v>0.77937087000000005</v>
      </c>
    </row>
    <row r="544" spans="1:33">
      <c r="A544" s="101">
        <v>689</v>
      </c>
      <c r="B544" s="1" t="s">
        <v>1090</v>
      </c>
      <c r="C544" s="13">
        <v>26393613</v>
      </c>
      <c r="D544" s="13">
        <v>4809</v>
      </c>
      <c r="E544" s="13">
        <v>399655</v>
      </c>
      <c r="F544" s="13">
        <v>25122.3</v>
      </c>
      <c r="G544" s="3">
        <v>19.579999999999998</v>
      </c>
      <c r="H544" s="4">
        <v>0.13430500000000001</v>
      </c>
      <c r="I544" s="71">
        <v>1.335303E-2</v>
      </c>
      <c r="J544" s="74">
        <f t="shared" si="192"/>
        <v>2.7950830969969594E-5</v>
      </c>
      <c r="K544" s="75">
        <f t="shared" si="193"/>
        <v>1.1654735124514329E-4</v>
      </c>
      <c r="L544" s="75">
        <f t="shared" si="194"/>
        <v>1.0040175196996701E-5</v>
      </c>
      <c r="M544" s="75">
        <f t="shared" si="195"/>
        <v>1.4107899847070884E-3</v>
      </c>
      <c r="N544" s="75">
        <f t="shared" si="196"/>
        <v>3.5669198244594499E-3</v>
      </c>
      <c r="O544" s="43">
        <f t="shared" si="197"/>
        <v>1.3430500000000004E-3</v>
      </c>
      <c r="P544" s="76">
        <f t="shared" si="198"/>
        <v>2.1242631537176891E-5</v>
      </c>
      <c r="Q544" s="76">
        <f t="shared" si="199"/>
        <v>1.5151155661868628E-5</v>
      </c>
      <c r="R544" s="76">
        <f t="shared" si="200"/>
        <v>5.0200875984983507E-7</v>
      </c>
      <c r="S544" s="76">
        <f t="shared" si="201"/>
        <v>4.232369954121265E-5</v>
      </c>
      <c r="T544" s="76">
        <f t="shared" si="202"/>
        <v>1.783459912229725E-5</v>
      </c>
      <c r="U544" s="76">
        <f t="shared" si="203"/>
        <v>6.7152500000000023E-6</v>
      </c>
      <c r="V544" s="77">
        <f t="shared" si="204"/>
        <v>3.1007751937984497E-5</v>
      </c>
      <c r="W544" s="61">
        <f t="shared" si="205"/>
        <v>1.3477709656038978E-2</v>
      </c>
      <c r="X544" s="61">
        <f t="shared" si="206"/>
        <v>1.335303E-2</v>
      </c>
      <c r="Y544" s="64">
        <f t="shared" si="207"/>
        <v>-1.2467965603897742E-4</v>
      </c>
      <c r="Z544" s="66">
        <f t="shared" si="208"/>
        <v>1.01483028E-2</v>
      </c>
      <c r="AA544" s="67">
        <f t="shared" si="209"/>
        <v>1.7358939000000002E-3</v>
      </c>
      <c r="AB544" s="67">
        <f t="shared" si="210"/>
        <v>6.6765150000000007E-4</v>
      </c>
      <c r="AC544" s="67">
        <f t="shared" si="211"/>
        <v>4.0059089999999997E-4</v>
      </c>
      <c r="AD544" s="67">
        <f t="shared" si="212"/>
        <v>6.6765149999999999E-5</v>
      </c>
      <c r="AE544" s="67">
        <f t="shared" si="213"/>
        <v>6.6765149999999999E-5</v>
      </c>
      <c r="AF544" s="68">
        <f t="shared" si="214"/>
        <v>2.670606E-4</v>
      </c>
      <c r="AG544" s="69">
        <f t="shared" si="215"/>
        <v>1.335303E-2</v>
      </c>
    </row>
    <row r="545" spans="1:33">
      <c r="A545" s="101">
        <v>690</v>
      </c>
      <c r="B545" s="1" t="s">
        <v>1092</v>
      </c>
      <c r="C545" s="13">
        <v>389741685</v>
      </c>
      <c r="D545" s="13">
        <v>21386</v>
      </c>
      <c r="E545" s="13">
        <v>3821932</v>
      </c>
      <c r="F545" s="13">
        <v>86962.39</v>
      </c>
      <c r="G545" s="3">
        <v>54.6</v>
      </c>
      <c r="H545" s="4">
        <v>1.798845</v>
      </c>
      <c r="I545" s="71">
        <v>7.0948800000000006E-2</v>
      </c>
      <c r="J545" s="74">
        <f t="shared" si="192"/>
        <v>4.1273636767297201E-4</v>
      </c>
      <c r="K545" s="75">
        <f t="shared" si="193"/>
        <v>5.1829520767906719E-4</v>
      </c>
      <c r="L545" s="75">
        <f t="shared" si="194"/>
        <v>9.6014980097854389E-5</v>
      </c>
      <c r="M545" s="75">
        <f t="shared" si="195"/>
        <v>4.8835364938000052E-3</v>
      </c>
      <c r="N545" s="75">
        <f t="shared" si="196"/>
        <v>9.9465690712709897E-3</v>
      </c>
      <c r="O545" s="43">
        <f t="shared" si="197"/>
        <v>1.7988450000000003E-2</v>
      </c>
      <c r="P545" s="76">
        <f t="shared" si="198"/>
        <v>3.1367963943145871E-4</v>
      </c>
      <c r="Q545" s="76">
        <f t="shared" si="199"/>
        <v>6.7378376998278736E-5</v>
      </c>
      <c r="R545" s="76">
        <f t="shared" si="200"/>
        <v>4.8007490048927201E-6</v>
      </c>
      <c r="S545" s="76">
        <f t="shared" si="201"/>
        <v>1.4650609481400015E-4</v>
      </c>
      <c r="T545" s="76">
        <f t="shared" si="202"/>
        <v>4.9732845356354949E-5</v>
      </c>
      <c r="U545" s="76">
        <f t="shared" si="203"/>
        <v>8.9942250000000018E-5</v>
      </c>
      <c r="V545" s="77">
        <f t="shared" si="204"/>
        <v>3.1007751937984497E-5</v>
      </c>
      <c r="W545" s="61">
        <f t="shared" si="205"/>
        <v>7.0304770754296989E-2</v>
      </c>
      <c r="X545" s="61">
        <f t="shared" si="206"/>
        <v>7.0948800000000006E-2</v>
      </c>
      <c r="Y545" s="64">
        <f t="shared" si="207"/>
        <v>6.4402924570301778E-4</v>
      </c>
      <c r="Z545" s="66">
        <f t="shared" si="208"/>
        <v>5.3921088000000006E-2</v>
      </c>
      <c r="AA545" s="67">
        <f t="shared" si="209"/>
        <v>9.2233440000000014E-3</v>
      </c>
      <c r="AB545" s="67">
        <f t="shared" si="210"/>
        <v>3.5474400000000007E-3</v>
      </c>
      <c r="AC545" s="67">
        <f t="shared" si="211"/>
        <v>2.1284640000000001E-3</v>
      </c>
      <c r="AD545" s="67">
        <f t="shared" si="212"/>
        <v>3.5474400000000004E-4</v>
      </c>
      <c r="AE545" s="67">
        <f t="shared" si="213"/>
        <v>3.5474400000000004E-4</v>
      </c>
      <c r="AF545" s="68">
        <f t="shared" si="214"/>
        <v>1.4189760000000002E-3</v>
      </c>
      <c r="AG545" s="69">
        <f t="shared" si="215"/>
        <v>7.0948800000000006E-2</v>
      </c>
    </row>
    <row r="546" spans="1:33">
      <c r="A546" s="101">
        <v>691</v>
      </c>
      <c r="B546" s="1" t="s">
        <v>1094</v>
      </c>
      <c r="C546" s="13">
        <v>103684614</v>
      </c>
      <c r="D546" s="13">
        <v>8505</v>
      </c>
      <c r="E546" s="13">
        <v>1025135</v>
      </c>
      <c r="F546" s="13">
        <v>19211.400000000001</v>
      </c>
      <c r="G546" s="3">
        <v>0</v>
      </c>
      <c r="H546" s="4">
        <v>0</v>
      </c>
      <c r="I546" s="71">
        <v>1.8204830000000002E-2</v>
      </c>
      <c r="J546" s="74">
        <f t="shared" si="192"/>
        <v>1.0980198580999665E-4</v>
      </c>
      <c r="K546" s="75">
        <f t="shared" si="193"/>
        <v>2.0612086137241498E-4</v>
      </c>
      <c r="L546" s="75">
        <f t="shared" si="194"/>
        <v>2.5753549938254778E-5</v>
      </c>
      <c r="M546" s="75">
        <f t="shared" si="195"/>
        <v>1.078852283119052E-3</v>
      </c>
      <c r="N546" s="75">
        <f t="shared" si="196"/>
        <v>0</v>
      </c>
      <c r="O546" s="43">
        <f t="shared" si="197"/>
        <v>0</v>
      </c>
      <c r="P546" s="76">
        <f t="shared" si="198"/>
        <v>8.3449509215597457E-5</v>
      </c>
      <c r="Q546" s="76">
        <f t="shared" si="199"/>
        <v>2.6795711978413949E-5</v>
      </c>
      <c r="R546" s="76">
        <f t="shared" si="200"/>
        <v>1.2876774969127391E-6</v>
      </c>
      <c r="S546" s="76">
        <f t="shared" si="201"/>
        <v>3.236556849357156E-5</v>
      </c>
      <c r="T546" s="76">
        <f t="shared" si="202"/>
        <v>0</v>
      </c>
      <c r="U546" s="76">
        <f t="shared" si="203"/>
        <v>0</v>
      </c>
      <c r="V546" s="77">
        <f t="shared" si="204"/>
        <v>3.1007751937984497E-5</v>
      </c>
      <c r="W546" s="61">
        <f t="shared" si="205"/>
        <v>1.7490621912248022E-2</v>
      </c>
      <c r="X546" s="61">
        <f t="shared" si="206"/>
        <v>1.8204830000000002E-2</v>
      </c>
      <c r="Y546" s="64">
        <f t="shared" si="207"/>
        <v>7.1420808775198019E-4</v>
      </c>
      <c r="Z546" s="66">
        <f t="shared" si="208"/>
        <v>1.3835670800000002E-2</v>
      </c>
      <c r="AA546" s="67">
        <f t="shared" si="209"/>
        <v>2.3666279000000004E-3</v>
      </c>
      <c r="AB546" s="67">
        <f t="shared" si="210"/>
        <v>9.1024150000000017E-4</v>
      </c>
      <c r="AC546" s="67">
        <f t="shared" si="211"/>
        <v>5.4614490000000002E-4</v>
      </c>
      <c r="AD546" s="67">
        <f t="shared" si="212"/>
        <v>9.1024150000000012E-5</v>
      </c>
      <c r="AE546" s="67">
        <f t="shared" si="213"/>
        <v>9.1024150000000012E-5</v>
      </c>
      <c r="AF546" s="68">
        <f t="shared" si="214"/>
        <v>3.6409660000000005E-4</v>
      </c>
      <c r="AG546" s="69">
        <f t="shared" si="215"/>
        <v>1.8204830000000002E-2</v>
      </c>
    </row>
    <row r="547" spans="1:33">
      <c r="A547" s="101">
        <v>692</v>
      </c>
      <c r="B547" s="1" t="s">
        <v>1096</v>
      </c>
      <c r="C547" s="13">
        <v>1022569664</v>
      </c>
      <c r="D547" s="13">
        <v>36835</v>
      </c>
      <c r="E547" s="13">
        <v>19419634</v>
      </c>
      <c r="F547" s="13">
        <v>33224.800000000003</v>
      </c>
      <c r="G547" s="3">
        <v>0</v>
      </c>
      <c r="H547" s="4">
        <v>0.414072</v>
      </c>
      <c r="I547" s="71">
        <v>0.10385229999999999</v>
      </c>
      <c r="J547" s="74">
        <f t="shared" si="192"/>
        <v>1.0829010728270738E-3</v>
      </c>
      <c r="K547" s="75">
        <f t="shared" si="193"/>
        <v>8.927056941390836E-4</v>
      </c>
      <c r="L547" s="75">
        <f t="shared" si="194"/>
        <v>4.8786210011523401E-4</v>
      </c>
      <c r="M547" s="75">
        <f t="shared" si="195"/>
        <v>1.8658011043533465E-3</v>
      </c>
      <c r="N547" s="75">
        <f t="shared" si="196"/>
        <v>0</v>
      </c>
      <c r="O547" s="43">
        <f t="shared" si="197"/>
        <v>4.1407200000000005E-3</v>
      </c>
      <c r="P547" s="76">
        <f t="shared" si="198"/>
        <v>8.230048153485761E-4</v>
      </c>
      <c r="Q547" s="76">
        <f t="shared" si="199"/>
        <v>1.1605174023808088E-4</v>
      </c>
      <c r="R547" s="76">
        <f t="shared" si="200"/>
        <v>2.4393105005761703E-5</v>
      </c>
      <c r="S547" s="76">
        <f t="shared" si="201"/>
        <v>5.5974033130600392E-5</v>
      </c>
      <c r="T547" s="76">
        <f t="shared" si="202"/>
        <v>0</v>
      </c>
      <c r="U547" s="76">
        <f t="shared" si="203"/>
        <v>2.0703600000000003E-5</v>
      </c>
      <c r="V547" s="77">
        <f t="shared" si="204"/>
        <v>3.1007751937984497E-5</v>
      </c>
      <c r="W547" s="61">
        <f t="shared" si="205"/>
        <v>0.10711350456610036</v>
      </c>
      <c r="X547" s="61">
        <f t="shared" si="206"/>
        <v>0.10385229999999999</v>
      </c>
      <c r="Y547" s="64">
        <f t="shared" si="207"/>
        <v>-3.2612045661003647E-3</v>
      </c>
      <c r="Z547" s="66">
        <f t="shared" si="208"/>
        <v>7.8927747999999992E-2</v>
      </c>
      <c r="AA547" s="67">
        <f t="shared" si="209"/>
        <v>1.3500798999999999E-2</v>
      </c>
      <c r="AB547" s="67">
        <f t="shared" si="210"/>
        <v>5.1926150000000003E-3</v>
      </c>
      <c r="AC547" s="67">
        <f t="shared" si="211"/>
        <v>3.1155689999999999E-3</v>
      </c>
      <c r="AD547" s="67">
        <f t="shared" si="212"/>
        <v>5.1926149999999998E-4</v>
      </c>
      <c r="AE547" s="67">
        <f t="shared" si="213"/>
        <v>5.1926149999999998E-4</v>
      </c>
      <c r="AF547" s="68">
        <f t="shared" si="214"/>
        <v>2.0770459999999999E-3</v>
      </c>
      <c r="AG547" s="69">
        <f t="shared" si="215"/>
        <v>0.10385229999999999</v>
      </c>
    </row>
    <row r="548" spans="1:33">
      <c r="A548" s="101">
        <v>693</v>
      </c>
      <c r="B548" s="1" t="s">
        <v>1098</v>
      </c>
      <c r="C548" s="13">
        <v>18490872</v>
      </c>
      <c r="D548" s="13">
        <v>2646</v>
      </c>
      <c r="E548" s="13">
        <v>504468</v>
      </c>
      <c r="F548" s="13">
        <v>13497.9</v>
      </c>
      <c r="G548" s="3">
        <v>26.92</v>
      </c>
      <c r="H548" s="4">
        <v>0.22337399999999999</v>
      </c>
      <c r="I548" s="71">
        <v>1.1354629999999999E-2</v>
      </c>
      <c r="J548" s="74">
        <f t="shared" si="192"/>
        <v>1.9581829807057626E-5</v>
      </c>
      <c r="K548" s="75">
        <f t="shared" si="193"/>
        <v>6.4126490204751332E-5</v>
      </c>
      <c r="L548" s="75">
        <f t="shared" si="194"/>
        <v>1.2673298473129405E-5</v>
      </c>
      <c r="M548" s="75">
        <f t="shared" si="195"/>
        <v>7.5799994962952473E-4</v>
      </c>
      <c r="N548" s="75">
        <f t="shared" si="196"/>
        <v>4.9040593296449646E-3</v>
      </c>
      <c r="O548" s="43">
        <f t="shared" si="197"/>
        <v>2.2337400000000001E-3</v>
      </c>
      <c r="P548" s="76">
        <f t="shared" si="198"/>
        <v>1.4882190653363796E-5</v>
      </c>
      <c r="Q548" s="76">
        <f t="shared" si="199"/>
        <v>8.3364437266176741E-6</v>
      </c>
      <c r="R548" s="76">
        <f t="shared" si="200"/>
        <v>6.3366492365647032E-7</v>
      </c>
      <c r="S548" s="76">
        <f t="shared" si="201"/>
        <v>2.273999848888574E-5</v>
      </c>
      <c r="T548" s="76">
        <f t="shared" si="202"/>
        <v>2.4520296648224823E-5</v>
      </c>
      <c r="U548" s="76">
        <f t="shared" si="203"/>
        <v>1.11687E-5</v>
      </c>
      <c r="V548" s="77">
        <f t="shared" si="204"/>
        <v>3.1007751937984497E-5</v>
      </c>
      <c r="W548" s="61">
        <f t="shared" si="205"/>
        <v>1.13289046378733E-2</v>
      </c>
      <c r="X548" s="61">
        <f t="shared" si="206"/>
        <v>1.1354629999999999E-2</v>
      </c>
      <c r="Y548" s="64">
        <f t="shared" si="207"/>
        <v>2.5725362126699167E-5</v>
      </c>
      <c r="Z548" s="66">
        <f t="shared" si="208"/>
        <v>8.6295187999999995E-3</v>
      </c>
      <c r="AA548" s="67">
        <f t="shared" si="209"/>
        <v>1.4761018999999999E-3</v>
      </c>
      <c r="AB548" s="67">
        <f t="shared" si="210"/>
        <v>5.6773149999999998E-4</v>
      </c>
      <c r="AC548" s="67">
        <f t="shared" si="211"/>
        <v>3.4063889999999997E-4</v>
      </c>
      <c r="AD548" s="67">
        <f t="shared" si="212"/>
        <v>5.6773149999999997E-5</v>
      </c>
      <c r="AE548" s="67">
        <f t="shared" si="213"/>
        <v>5.6773149999999997E-5</v>
      </c>
      <c r="AF548" s="68">
        <f t="shared" si="214"/>
        <v>2.2709259999999999E-4</v>
      </c>
      <c r="AG548" s="69">
        <f t="shared" si="215"/>
        <v>1.1354629999999999E-2</v>
      </c>
    </row>
    <row r="549" spans="1:33">
      <c r="A549" s="101">
        <v>694</v>
      </c>
      <c r="B549" s="1" t="s">
        <v>1100</v>
      </c>
      <c r="C549" s="13">
        <v>165807956</v>
      </c>
      <c r="D549" s="13">
        <v>9330</v>
      </c>
      <c r="E549" s="13">
        <v>718525</v>
      </c>
      <c r="F549" s="13">
        <v>26530.5</v>
      </c>
      <c r="G549" s="3">
        <v>0.01</v>
      </c>
      <c r="H549" s="4">
        <v>0.25884400000000002</v>
      </c>
      <c r="I549" s="71">
        <v>2.2803469999999999E-2</v>
      </c>
      <c r="J549" s="74">
        <f t="shared" si="192"/>
        <v>1.7559059275560932E-4</v>
      </c>
      <c r="K549" s="75">
        <f t="shared" si="193"/>
        <v>2.2611494845439526E-4</v>
      </c>
      <c r="L549" s="75">
        <f t="shared" si="194"/>
        <v>1.8050861076233389E-5</v>
      </c>
      <c r="M549" s="75">
        <f t="shared" si="195"/>
        <v>1.4898701030268491E-3</v>
      </c>
      <c r="N549" s="75">
        <f t="shared" si="196"/>
        <v>1.821715947119229E-6</v>
      </c>
      <c r="O549" s="43">
        <f t="shared" si="197"/>
        <v>2.5884400000000004E-3</v>
      </c>
      <c r="P549" s="76">
        <f t="shared" si="198"/>
        <v>1.3344885049426308E-4</v>
      </c>
      <c r="Q549" s="76">
        <f t="shared" si="199"/>
        <v>2.9394943299071385E-5</v>
      </c>
      <c r="R549" s="76">
        <f t="shared" si="200"/>
        <v>9.0254305381166947E-7</v>
      </c>
      <c r="S549" s="76">
        <f t="shared" si="201"/>
        <v>4.4696103090805471E-5</v>
      </c>
      <c r="T549" s="76">
        <f t="shared" si="202"/>
        <v>9.1085797355961451E-9</v>
      </c>
      <c r="U549" s="76">
        <f t="shared" si="203"/>
        <v>1.2942200000000003E-5</v>
      </c>
      <c r="V549" s="77">
        <f t="shared" si="204"/>
        <v>3.1007751937984497E-5</v>
      </c>
      <c r="W549" s="61">
        <f t="shared" si="205"/>
        <v>2.5240150045567171E-2</v>
      </c>
      <c r="X549" s="61">
        <f t="shared" si="206"/>
        <v>2.2803469999999999E-2</v>
      </c>
      <c r="Y549" s="64">
        <f t="shared" si="207"/>
        <v>-2.4366800455671717E-3</v>
      </c>
      <c r="Z549" s="66">
        <f t="shared" si="208"/>
        <v>1.7330637199999999E-2</v>
      </c>
      <c r="AA549" s="67">
        <f t="shared" si="209"/>
        <v>2.9644510999999999E-3</v>
      </c>
      <c r="AB549" s="67">
        <f t="shared" si="210"/>
        <v>1.1401734999999999E-3</v>
      </c>
      <c r="AC549" s="67">
        <f t="shared" si="211"/>
        <v>6.8410409999999997E-4</v>
      </c>
      <c r="AD549" s="67">
        <f t="shared" si="212"/>
        <v>1.1401735E-4</v>
      </c>
      <c r="AE549" s="67">
        <f t="shared" si="213"/>
        <v>1.1401735E-4</v>
      </c>
      <c r="AF549" s="68">
        <f t="shared" si="214"/>
        <v>4.560694E-4</v>
      </c>
      <c r="AG549" s="69">
        <f t="shared" si="215"/>
        <v>2.2803469999999996E-2</v>
      </c>
    </row>
    <row r="550" spans="1:33">
      <c r="A550" s="101">
        <v>695</v>
      </c>
      <c r="B550" s="1" t="s">
        <v>1102</v>
      </c>
      <c r="C550" s="13">
        <v>287973531</v>
      </c>
      <c r="D550" s="13">
        <v>40984</v>
      </c>
      <c r="E550" s="13">
        <v>18756182</v>
      </c>
      <c r="F550" s="13">
        <v>11737.2</v>
      </c>
      <c r="G550" s="3">
        <v>0</v>
      </c>
      <c r="H550" s="4">
        <v>0</v>
      </c>
      <c r="I550" s="71">
        <v>4.284702E-2</v>
      </c>
      <c r="J550" s="74">
        <f t="shared" si="192"/>
        <v>3.0496391262561511E-4</v>
      </c>
      <c r="K550" s="75">
        <f t="shared" si="193"/>
        <v>9.9325777571864253E-4</v>
      </c>
      <c r="L550" s="75">
        <f t="shared" si="194"/>
        <v>4.71194788772206E-4</v>
      </c>
      <c r="M550" s="75">
        <f t="shared" si="195"/>
        <v>6.5912453113385475E-4</v>
      </c>
      <c r="N550" s="75">
        <f t="shared" si="196"/>
        <v>0</v>
      </c>
      <c r="O550" s="43">
        <f t="shared" si="197"/>
        <v>0</v>
      </c>
      <c r="P550" s="76">
        <f t="shared" si="198"/>
        <v>2.3177257359546747E-4</v>
      </c>
      <c r="Q550" s="76">
        <f t="shared" si="199"/>
        <v>1.2912351084342353E-4</v>
      </c>
      <c r="R550" s="76">
        <f t="shared" si="200"/>
        <v>2.35597394386103E-5</v>
      </c>
      <c r="S550" s="76">
        <f t="shared" si="201"/>
        <v>1.9773735934015641E-5</v>
      </c>
      <c r="T550" s="76">
        <f t="shared" si="202"/>
        <v>0</v>
      </c>
      <c r="U550" s="76">
        <f t="shared" si="203"/>
        <v>0</v>
      </c>
      <c r="V550" s="77">
        <f t="shared" si="204"/>
        <v>3.1007751937984497E-5</v>
      </c>
      <c r="W550" s="61">
        <f t="shared" si="205"/>
        <v>4.3523731174950141E-2</v>
      </c>
      <c r="X550" s="61">
        <f t="shared" si="206"/>
        <v>4.284702E-2</v>
      </c>
      <c r="Y550" s="64">
        <f t="shared" si="207"/>
        <v>-6.7671117495014116E-4</v>
      </c>
      <c r="Z550" s="66">
        <f t="shared" si="208"/>
        <v>3.2563735199999999E-2</v>
      </c>
      <c r="AA550" s="67">
        <f t="shared" si="209"/>
        <v>5.5701126000000005E-3</v>
      </c>
      <c r="AB550" s="67">
        <f t="shared" si="210"/>
        <v>2.1423510000000002E-3</v>
      </c>
      <c r="AC550" s="67">
        <f t="shared" si="211"/>
        <v>1.2854105999999998E-3</v>
      </c>
      <c r="AD550" s="67">
        <f t="shared" si="212"/>
        <v>2.1423509999999999E-4</v>
      </c>
      <c r="AE550" s="67">
        <f t="shared" si="213"/>
        <v>2.1423509999999999E-4</v>
      </c>
      <c r="AF550" s="68">
        <f t="shared" si="214"/>
        <v>8.5694039999999997E-4</v>
      </c>
      <c r="AG550" s="69">
        <f t="shared" si="215"/>
        <v>4.2847020000000006E-2</v>
      </c>
    </row>
    <row r="551" spans="1:33">
      <c r="A551" s="101">
        <v>696</v>
      </c>
      <c r="B551" s="1" t="s">
        <v>1104</v>
      </c>
      <c r="C551" s="13">
        <v>46440278</v>
      </c>
      <c r="D551" s="13">
        <v>5427</v>
      </c>
      <c r="E551" s="13">
        <v>1126785</v>
      </c>
      <c r="F551" s="13">
        <v>13034.3</v>
      </c>
      <c r="G551" s="3">
        <v>7.71</v>
      </c>
      <c r="H551" s="4">
        <v>0</v>
      </c>
      <c r="I551" s="71">
        <v>1.131966E-2</v>
      </c>
      <c r="J551" s="74">
        <f t="shared" si="192"/>
        <v>4.9180245257684035E-5</v>
      </c>
      <c r="K551" s="75">
        <f t="shared" si="193"/>
        <v>1.3152474011382669E-4</v>
      </c>
      <c r="L551" s="75">
        <f t="shared" si="194"/>
        <v>2.8307211993714401E-5</v>
      </c>
      <c r="M551" s="75">
        <f t="shared" si="195"/>
        <v>7.3196562009320812E-4</v>
      </c>
      <c r="N551" s="75">
        <f t="shared" si="196"/>
        <v>1.4045429952289255E-3</v>
      </c>
      <c r="O551" s="43">
        <f t="shared" si="197"/>
        <v>0</v>
      </c>
      <c r="P551" s="76">
        <f t="shared" si="198"/>
        <v>3.7376986395839868E-5</v>
      </c>
      <c r="Q551" s="76">
        <f t="shared" si="199"/>
        <v>1.7098216214797471E-5</v>
      </c>
      <c r="R551" s="76">
        <f t="shared" si="200"/>
        <v>1.4153605996857201E-6</v>
      </c>
      <c r="S551" s="76">
        <f t="shared" si="201"/>
        <v>2.1958968602796242E-5</v>
      </c>
      <c r="T551" s="76">
        <f t="shared" si="202"/>
        <v>7.0227149761446273E-6</v>
      </c>
      <c r="U551" s="76">
        <f t="shared" si="203"/>
        <v>0</v>
      </c>
      <c r="V551" s="77">
        <f t="shared" si="204"/>
        <v>3.1007751937984497E-5</v>
      </c>
      <c r="W551" s="61">
        <f t="shared" si="205"/>
        <v>1.1587999872724844E-2</v>
      </c>
      <c r="X551" s="61">
        <f t="shared" si="206"/>
        <v>1.131966E-2</v>
      </c>
      <c r="Y551" s="64">
        <f t="shared" si="207"/>
        <v>-2.6833987272484316E-4</v>
      </c>
      <c r="Z551" s="66">
        <f t="shared" si="208"/>
        <v>8.6029416000000004E-3</v>
      </c>
      <c r="AA551" s="67">
        <f t="shared" si="209"/>
        <v>1.4715558000000001E-3</v>
      </c>
      <c r="AB551" s="67">
        <f t="shared" si="210"/>
        <v>5.6598300000000005E-4</v>
      </c>
      <c r="AC551" s="67">
        <f t="shared" si="211"/>
        <v>3.3958980000000001E-4</v>
      </c>
      <c r="AD551" s="67">
        <f t="shared" si="212"/>
        <v>5.6598300000000003E-5</v>
      </c>
      <c r="AE551" s="67">
        <f t="shared" si="213"/>
        <v>5.6598300000000003E-5</v>
      </c>
      <c r="AF551" s="68">
        <f t="shared" si="214"/>
        <v>2.2639320000000001E-4</v>
      </c>
      <c r="AG551" s="69">
        <f t="shared" si="215"/>
        <v>1.131966E-2</v>
      </c>
    </row>
    <row r="552" spans="1:33">
      <c r="A552" s="101">
        <v>697</v>
      </c>
      <c r="B552" s="1" t="s">
        <v>1106</v>
      </c>
      <c r="C552" s="13">
        <v>691584984</v>
      </c>
      <c r="D552" s="13">
        <v>63476</v>
      </c>
      <c r="E552" s="13">
        <v>25847577</v>
      </c>
      <c r="F552" s="13">
        <v>51886.9</v>
      </c>
      <c r="G552" s="3">
        <v>0</v>
      </c>
      <c r="H552" s="4">
        <v>0</v>
      </c>
      <c r="I552" s="71">
        <v>9.0832869999999996E-2</v>
      </c>
      <c r="J552" s="74">
        <f t="shared" si="192"/>
        <v>7.323883618795625E-4</v>
      </c>
      <c r="K552" s="75">
        <f t="shared" si="193"/>
        <v>1.5383571777160979E-3</v>
      </c>
      <c r="L552" s="75">
        <f t="shared" si="194"/>
        <v>6.4934556429385953E-4</v>
      </c>
      <c r="M552" s="75">
        <f t="shared" si="195"/>
        <v>2.9138064133259387E-3</v>
      </c>
      <c r="N552" s="75">
        <f t="shared" si="196"/>
        <v>0</v>
      </c>
      <c r="O552" s="43">
        <f t="shared" si="197"/>
        <v>0</v>
      </c>
      <c r="P552" s="76">
        <f t="shared" si="198"/>
        <v>5.5661515502846749E-4</v>
      </c>
      <c r="Q552" s="76">
        <f t="shared" si="199"/>
        <v>1.9998643310309273E-4</v>
      </c>
      <c r="R552" s="76">
        <f t="shared" si="200"/>
        <v>3.2467278214692975E-5</v>
      </c>
      <c r="S552" s="76">
        <f t="shared" si="201"/>
        <v>8.7414192399778157E-5</v>
      </c>
      <c r="T552" s="76">
        <f t="shared" si="202"/>
        <v>0</v>
      </c>
      <c r="U552" s="76">
        <f t="shared" si="203"/>
        <v>0</v>
      </c>
      <c r="V552" s="77">
        <f t="shared" si="204"/>
        <v>3.1007751937984497E-5</v>
      </c>
      <c r="W552" s="61">
        <f t="shared" si="205"/>
        <v>9.0749081068401585E-2</v>
      </c>
      <c r="X552" s="61">
        <f t="shared" si="206"/>
        <v>9.0832869999999996E-2</v>
      </c>
      <c r="Y552" s="64">
        <f t="shared" si="207"/>
        <v>8.3788931598410832E-5</v>
      </c>
      <c r="Z552" s="66">
        <f t="shared" si="208"/>
        <v>6.9032981199999996E-2</v>
      </c>
      <c r="AA552" s="67">
        <f t="shared" si="209"/>
        <v>1.1808273100000001E-2</v>
      </c>
      <c r="AB552" s="67">
        <f t="shared" si="210"/>
        <v>4.5416435000000003E-3</v>
      </c>
      <c r="AC552" s="67">
        <f t="shared" si="211"/>
        <v>2.7249860999999996E-3</v>
      </c>
      <c r="AD552" s="67">
        <f t="shared" si="212"/>
        <v>4.5416434999999997E-4</v>
      </c>
      <c r="AE552" s="67">
        <f t="shared" si="213"/>
        <v>4.5416434999999997E-4</v>
      </c>
      <c r="AF552" s="68">
        <f t="shared" si="214"/>
        <v>1.8166573999999999E-3</v>
      </c>
      <c r="AG552" s="69">
        <f t="shared" si="215"/>
        <v>9.0832869999999982E-2</v>
      </c>
    </row>
    <row r="553" spans="1:33">
      <c r="A553" s="101">
        <v>698</v>
      </c>
      <c r="B553" s="1" t="s">
        <v>1108</v>
      </c>
      <c r="C553" s="13">
        <v>99226506</v>
      </c>
      <c r="D553" s="13">
        <v>14269</v>
      </c>
      <c r="E553" s="13">
        <v>3164476</v>
      </c>
      <c r="F553" s="13">
        <v>24156.6</v>
      </c>
      <c r="G553" s="3">
        <v>0</v>
      </c>
      <c r="H553" s="4">
        <v>0</v>
      </c>
      <c r="I553" s="71">
        <v>2.0163560000000001E-2</v>
      </c>
      <c r="J553" s="74">
        <f t="shared" si="192"/>
        <v>1.0508085031581973E-4</v>
      </c>
      <c r="K553" s="75">
        <f t="shared" si="193"/>
        <v>3.4581288311851725E-4</v>
      </c>
      <c r="L553" s="75">
        <f t="shared" si="194"/>
        <v>7.9498300901255671E-5</v>
      </c>
      <c r="M553" s="75">
        <f t="shared" si="195"/>
        <v>1.3565592857570864E-3</v>
      </c>
      <c r="N553" s="75">
        <f t="shared" si="196"/>
        <v>0</v>
      </c>
      <c r="O553" s="43">
        <f t="shared" si="197"/>
        <v>0</v>
      </c>
      <c r="P553" s="76">
        <f t="shared" si="198"/>
        <v>7.9861446240022988E-5</v>
      </c>
      <c r="Q553" s="76">
        <f t="shared" si="199"/>
        <v>4.4955674805407244E-5</v>
      </c>
      <c r="R553" s="76">
        <f t="shared" si="200"/>
        <v>3.9749150450627839E-6</v>
      </c>
      <c r="S553" s="76">
        <f t="shared" si="201"/>
        <v>4.0696778572712592E-5</v>
      </c>
      <c r="T553" s="76">
        <f t="shared" si="202"/>
        <v>0</v>
      </c>
      <c r="U553" s="76">
        <f t="shared" si="203"/>
        <v>0</v>
      </c>
      <c r="V553" s="77">
        <f t="shared" si="204"/>
        <v>3.1007751937984497E-5</v>
      </c>
      <c r="W553" s="61">
        <f t="shared" si="205"/>
        <v>2.0049656660119014E-2</v>
      </c>
      <c r="X553" s="61">
        <f t="shared" si="206"/>
        <v>2.0163560000000001E-2</v>
      </c>
      <c r="Y553" s="64">
        <f t="shared" si="207"/>
        <v>1.1390333988098647E-4</v>
      </c>
      <c r="Z553" s="66">
        <f t="shared" si="208"/>
        <v>1.5324305600000001E-2</v>
      </c>
      <c r="AA553" s="67">
        <f t="shared" si="209"/>
        <v>2.6212628000000003E-3</v>
      </c>
      <c r="AB553" s="67">
        <f t="shared" si="210"/>
        <v>1.008178E-3</v>
      </c>
      <c r="AC553" s="67">
        <f t="shared" si="211"/>
        <v>6.0490679999999995E-4</v>
      </c>
      <c r="AD553" s="67">
        <f t="shared" si="212"/>
        <v>1.0081780000000001E-4</v>
      </c>
      <c r="AE553" s="67">
        <f t="shared" si="213"/>
        <v>1.0081780000000001E-4</v>
      </c>
      <c r="AF553" s="68">
        <f t="shared" si="214"/>
        <v>4.0327120000000004E-4</v>
      </c>
      <c r="AG553" s="69">
        <f t="shared" si="215"/>
        <v>2.0163559999999997E-2</v>
      </c>
    </row>
    <row r="554" spans="1:33">
      <c r="A554" s="101">
        <v>699</v>
      </c>
      <c r="B554" s="1" t="s">
        <v>1110</v>
      </c>
      <c r="C554" s="13">
        <v>41405011</v>
      </c>
      <c r="D554" s="13">
        <v>1930</v>
      </c>
      <c r="E554" s="13">
        <v>198655</v>
      </c>
      <c r="F554" s="13">
        <v>13923.5</v>
      </c>
      <c r="G554" s="3">
        <v>4.8899999999999997</v>
      </c>
      <c r="H554" s="4">
        <v>0</v>
      </c>
      <c r="I554" s="71">
        <v>1.00444E-2</v>
      </c>
      <c r="J554" s="74">
        <f t="shared" si="192"/>
        <v>4.3847898496152522E-5</v>
      </c>
      <c r="K554" s="75">
        <f t="shared" si="193"/>
        <v>4.6774046143299342E-5</v>
      </c>
      <c r="L554" s="75">
        <f t="shared" si="194"/>
        <v>4.9906319294375893E-6</v>
      </c>
      <c r="M554" s="75">
        <f t="shared" si="195"/>
        <v>7.8190031772843837E-4</v>
      </c>
      <c r="N554" s="75">
        <f t="shared" si="196"/>
        <v>8.9081909814130286E-4</v>
      </c>
      <c r="O554" s="43">
        <f t="shared" si="197"/>
        <v>0</v>
      </c>
      <c r="P554" s="76">
        <f t="shared" si="198"/>
        <v>3.332440285707592E-5</v>
      </c>
      <c r="Q554" s="76">
        <f t="shared" si="199"/>
        <v>6.0806259986289147E-6</v>
      </c>
      <c r="R554" s="76">
        <f t="shared" si="200"/>
        <v>2.4953159647187947E-7</v>
      </c>
      <c r="S554" s="76">
        <f t="shared" si="201"/>
        <v>2.345700953185315E-5</v>
      </c>
      <c r="T554" s="76">
        <f t="shared" si="202"/>
        <v>4.4540954907065142E-6</v>
      </c>
      <c r="U554" s="76">
        <f t="shared" si="203"/>
        <v>0</v>
      </c>
      <c r="V554" s="77">
        <f t="shared" si="204"/>
        <v>3.1007751937984497E-5</v>
      </c>
      <c r="W554" s="61">
        <f t="shared" si="205"/>
        <v>9.8573417412720857E-3</v>
      </c>
      <c r="X554" s="61">
        <f t="shared" si="206"/>
        <v>1.00444E-2</v>
      </c>
      <c r="Y554" s="64">
        <f t="shared" si="207"/>
        <v>1.8705825872791446E-4</v>
      </c>
      <c r="Z554" s="66">
        <f t="shared" si="208"/>
        <v>7.6337440000000005E-3</v>
      </c>
      <c r="AA554" s="67">
        <f t="shared" si="209"/>
        <v>1.305772E-3</v>
      </c>
      <c r="AB554" s="67">
        <f t="shared" si="210"/>
        <v>5.0222000000000005E-4</v>
      </c>
      <c r="AC554" s="67">
        <f t="shared" si="211"/>
        <v>3.0133200000000002E-4</v>
      </c>
      <c r="AD554" s="67">
        <f t="shared" si="212"/>
        <v>5.0222000000000001E-5</v>
      </c>
      <c r="AE554" s="67">
        <f t="shared" si="213"/>
        <v>5.0222000000000001E-5</v>
      </c>
      <c r="AF554" s="68">
        <f t="shared" si="214"/>
        <v>2.0088800000000001E-4</v>
      </c>
      <c r="AG554" s="69">
        <f t="shared" si="215"/>
        <v>1.00444E-2</v>
      </c>
    </row>
    <row r="555" spans="1:33">
      <c r="A555" s="101">
        <v>700</v>
      </c>
      <c r="B555" s="1" t="s">
        <v>1112</v>
      </c>
      <c r="C555" s="13">
        <v>45933727</v>
      </c>
      <c r="D555" s="13">
        <v>1978</v>
      </c>
      <c r="E555" s="13">
        <v>281474</v>
      </c>
      <c r="F555" s="13">
        <v>13106.1</v>
      </c>
      <c r="G555" s="3">
        <v>0</v>
      </c>
      <c r="H555" s="4">
        <v>0</v>
      </c>
      <c r="I555" s="71">
        <v>9.1076600000000001E-3</v>
      </c>
      <c r="J555" s="74">
        <f t="shared" si="192"/>
        <v>4.864380784842638E-5</v>
      </c>
      <c r="K555" s="75">
        <f t="shared" si="193"/>
        <v>4.7937338482614562E-5</v>
      </c>
      <c r="L555" s="75">
        <f t="shared" si="194"/>
        <v>7.0712196104126049E-6</v>
      </c>
      <c r="M555" s="75">
        <f t="shared" si="195"/>
        <v>7.3599768407230125E-4</v>
      </c>
      <c r="N555" s="75">
        <f t="shared" si="196"/>
        <v>0</v>
      </c>
      <c r="O555" s="43">
        <f t="shared" si="197"/>
        <v>0</v>
      </c>
      <c r="P555" s="76">
        <f t="shared" si="198"/>
        <v>3.6969293964804049E-5</v>
      </c>
      <c r="Q555" s="76">
        <f t="shared" si="199"/>
        <v>6.2318540027398937E-6</v>
      </c>
      <c r="R555" s="76">
        <f t="shared" si="200"/>
        <v>3.5356098052063029E-7</v>
      </c>
      <c r="S555" s="76">
        <f t="shared" si="201"/>
        <v>2.2079930522169036E-5</v>
      </c>
      <c r="T555" s="76">
        <f t="shared" si="202"/>
        <v>0</v>
      </c>
      <c r="U555" s="76">
        <f t="shared" si="203"/>
        <v>0</v>
      </c>
      <c r="V555" s="77">
        <f t="shared" si="204"/>
        <v>3.1007751937984497E-5</v>
      </c>
      <c r="W555" s="61">
        <f t="shared" si="205"/>
        <v>9.6642391408218089E-3</v>
      </c>
      <c r="X555" s="61">
        <f t="shared" si="206"/>
        <v>9.1076600000000001E-3</v>
      </c>
      <c r="Y555" s="64">
        <f t="shared" si="207"/>
        <v>-5.5657914082180883E-4</v>
      </c>
      <c r="Z555" s="66">
        <f t="shared" si="208"/>
        <v>6.9218216000000001E-3</v>
      </c>
      <c r="AA555" s="67">
        <f t="shared" si="209"/>
        <v>1.1839958E-3</v>
      </c>
      <c r="AB555" s="67">
        <f t="shared" si="210"/>
        <v>4.5538300000000001E-4</v>
      </c>
      <c r="AC555" s="67">
        <f t="shared" si="211"/>
        <v>2.732298E-4</v>
      </c>
      <c r="AD555" s="67">
        <f t="shared" si="212"/>
        <v>4.5538300000000004E-5</v>
      </c>
      <c r="AE555" s="67">
        <f t="shared" si="213"/>
        <v>4.5538300000000004E-5</v>
      </c>
      <c r="AF555" s="68">
        <f t="shared" si="214"/>
        <v>1.8215320000000002E-4</v>
      </c>
      <c r="AG555" s="69">
        <f t="shared" si="215"/>
        <v>9.1076600000000001E-3</v>
      </c>
    </row>
    <row r="556" spans="1:33">
      <c r="A556" s="101">
        <v>701</v>
      </c>
      <c r="B556" s="1" t="s">
        <v>1114</v>
      </c>
      <c r="C556" s="13">
        <v>463229278</v>
      </c>
      <c r="D556" s="13">
        <v>78801</v>
      </c>
      <c r="E556" s="13">
        <v>67876203</v>
      </c>
      <c r="F556" s="13">
        <v>1494.6</v>
      </c>
      <c r="G556" s="3">
        <v>0</v>
      </c>
      <c r="H556" s="4">
        <v>3.1929799999999999</v>
      </c>
      <c r="I556" s="71">
        <v>8.8760409999999998E-2</v>
      </c>
      <c r="J556" s="74">
        <f t="shared" si="192"/>
        <v>4.9055971418990861E-4</v>
      </c>
      <c r="K556" s="75">
        <f t="shared" si="193"/>
        <v>1.90976249229955E-3</v>
      </c>
      <c r="L556" s="75">
        <f t="shared" si="194"/>
        <v>1.7051931536623166E-3</v>
      </c>
      <c r="M556" s="75">
        <f t="shared" si="195"/>
        <v>8.3932072745855843E-5</v>
      </c>
      <c r="N556" s="75">
        <f t="shared" si="196"/>
        <v>0</v>
      </c>
      <c r="O556" s="43">
        <f t="shared" si="197"/>
        <v>3.1929800000000001E-2</v>
      </c>
      <c r="P556" s="76">
        <f t="shared" si="198"/>
        <v>3.7282538278433057E-4</v>
      </c>
      <c r="Q556" s="76">
        <f t="shared" si="199"/>
        <v>2.482691239989415E-4</v>
      </c>
      <c r="R556" s="76">
        <f t="shared" si="200"/>
        <v>8.5259657683115831E-5</v>
      </c>
      <c r="S556" s="76">
        <f t="shared" si="201"/>
        <v>2.5179621823756753E-6</v>
      </c>
      <c r="T556" s="76">
        <f t="shared" si="202"/>
        <v>0</v>
      </c>
      <c r="U556" s="76">
        <f t="shared" si="203"/>
        <v>1.5964900000000002E-4</v>
      </c>
      <c r="V556" s="77">
        <f t="shared" si="204"/>
        <v>3.1007751937984497E-5</v>
      </c>
      <c r="W556" s="61">
        <f t="shared" si="205"/>
        <v>8.9952887858674807E-2</v>
      </c>
      <c r="X556" s="61">
        <f t="shared" si="206"/>
        <v>8.8760409999999998E-2</v>
      </c>
      <c r="Y556" s="64">
        <f t="shared" si="207"/>
        <v>-1.1924778586748092E-3</v>
      </c>
      <c r="Z556" s="66">
        <f t="shared" si="208"/>
        <v>6.7457911600000003E-2</v>
      </c>
      <c r="AA556" s="67">
        <f t="shared" si="209"/>
        <v>1.15388533E-2</v>
      </c>
      <c r="AB556" s="67">
        <f t="shared" si="210"/>
        <v>4.4380204999999997E-3</v>
      </c>
      <c r="AC556" s="67">
        <f t="shared" si="211"/>
        <v>2.6628122999999997E-3</v>
      </c>
      <c r="AD556" s="67">
        <f t="shared" si="212"/>
        <v>4.4380204999999999E-4</v>
      </c>
      <c r="AE556" s="67">
        <f t="shared" si="213"/>
        <v>4.4380204999999999E-4</v>
      </c>
      <c r="AF556" s="68">
        <f t="shared" si="214"/>
        <v>1.7752082E-3</v>
      </c>
      <c r="AG556" s="69">
        <f t="shared" si="215"/>
        <v>8.8760409999999998E-2</v>
      </c>
    </row>
    <row r="557" spans="1:33">
      <c r="A557" s="101">
        <v>702</v>
      </c>
      <c r="B557" s="1" t="s">
        <v>1116</v>
      </c>
      <c r="C557" s="13">
        <v>72205534</v>
      </c>
      <c r="D557" s="13">
        <v>4427</v>
      </c>
      <c r="E557" s="13">
        <v>298142</v>
      </c>
      <c r="F557" s="13">
        <v>24709.5</v>
      </c>
      <c r="G557" s="3">
        <v>0</v>
      </c>
      <c r="H557" s="4">
        <v>0</v>
      </c>
      <c r="I557" s="71">
        <v>1.3992259999999999E-2</v>
      </c>
      <c r="J557" s="74">
        <f t="shared" si="192"/>
        <v>7.6465646288380174E-5</v>
      </c>
      <c r="K557" s="75">
        <f t="shared" si="193"/>
        <v>1.0728948304475969E-4</v>
      </c>
      <c r="L557" s="75">
        <f t="shared" si="194"/>
        <v>7.4899548700328795E-6</v>
      </c>
      <c r="M557" s="75">
        <f t="shared" si="195"/>
        <v>1.3876084246713001E-3</v>
      </c>
      <c r="N557" s="75">
        <f t="shared" si="196"/>
        <v>0</v>
      </c>
      <c r="O557" s="43">
        <f t="shared" si="197"/>
        <v>0</v>
      </c>
      <c r="P557" s="76">
        <f t="shared" si="198"/>
        <v>5.811389117916893E-5</v>
      </c>
      <c r="Q557" s="76">
        <f t="shared" si="199"/>
        <v>1.394763279581876E-5</v>
      </c>
      <c r="R557" s="76">
        <f t="shared" si="200"/>
        <v>3.7449774350164398E-7</v>
      </c>
      <c r="S557" s="76">
        <f t="shared" si="201"/>
        <v>4.1628252740139E-5</v>
      </c>
      <c r="T557" s="76">
        <f t="shared" si="202"/>
        <v>0</v>
      </c>
      <c r="U557" s="76">
        <f t="shared" si="203"/>
        <v>0</v>
      </c>
      <c r="V557" s="77">
        <f t="shared" si="204"/>
        <v>3.1007751937984497E-5</v>
      </c>
      <c r="W557" s="61">
        <f t="shared" si="205"/>
        <v>1.4507202639661284E-2</v>
      </c>
      <c r="X557" s="61">
        <f t="shared" si="206"/>
        <v>1.3992259999999999E-2</v>
      </c>
      <c r="Y557" s="64">
        <f t="shared" si="207"/>
        <v>-5.1494263966128488E-4</v>
      </c>
      <c r="Z557" s="66">
        <f t="shared" si="208"/>
        <v>1.06341176E-2</v>
      </c>
      <c r="AA557" s="67">
        <f t="shared" si="209"/>
        <v>1.8189937999999999E-3</v>
      </c>
      <c r="AB557" s="67">
        <f t="shared" si="210"/>
        <v>6.9961299999999997E-4</v>
      </c>
      <c r="AC557" s="67">
        <f t="shared" si="211"/>
        <v>4.1976779999999998E-4</v>
      </c>
      <c r="AD557" s="67">
        <f t="shared" si="212"/>
        <v>6.9961299999999997E-5</v>
      </c>
      <c r="AE557" s="67">
        <f t="shared" si="213"/>
        <v>6.9961299999999997E-5</v>
      </c>
      <c r="AF557" s="68">
        <f t="shared" si="214"/>
        <v>2.7984519999999999E-4</v>
      </c>
      <c r="AG557" s="69">
        <f t="shared" si="215"/>
        <v>1.3992259999999999E-2</v>
      </c>
    </row>
    <row r="558" spans="1:33">
      <c r="A558" s="101">
        <v>703</v>
      </c>
      <c r="B558" s="1" t="s">
        <v>1118</v>
      </c>
      <c r="C558" s="13">
        <v>207168469</v>
      </c>
      <c r="D558" s="13">
        <v>9471</v>
      </c>
      <c r="E558" s="13">
        <v>3695422</v>
      </c>
      <c r="F558" s="13">
        <v>22658.2</v>
      </c>
      <c r="G558" s="3">
        <v>0</v>
      </c>
      <c r="H558" s="4">
        <v>0</v>
      </c>
      <c r="I558" s="71">
        <v>2.8182769999999999E-2</v>
      </c>
      <c r="J558" s="74">
        <f t="shared" si="192"/>
        <v>2.1939136787852372E-4</v>
      </c>
      <c r="K558" s="75">
        <f t="shared" si="193"/>
        <v>2.2953211970113373E-4</v>
      </c>
      <c r="L558" s="75">
        <f t="shared" si="194"/>
        <v>9.2836782491989204E-5</v>
      </c>
      <c r="M558" s="75">
        <f t="shared" si="195"/>
        <v>1.2724138168674903E-3</v>
      </c>
      <c r="N558" s="75">
        <f t="shared" si="196"/>
        <v>0</v>
      </c>
      <c r="O558" s="43">
        <f t="shared" si="197"/>
        <v>0</v>
      </c>
      <c r="P558" s="76">
        <f t="shared" si="198"/>
        <v>1.6673743958767803E-4</v>
      </c>
      <c r="Q558" s="76">
        <f t="shared" si="199"/>
        <v>2.9839175561147387E-5</v>
      </c>
      <c r="R558" s="76">
        <f t="shared" si="200"/>
        <v>4.6418391245994607E-6</v>
      </c>
      <c r="S558" s="76">
        <f t="shared" si="201"/>
        <v>3.8172414506024712E-5</v>
      </c>
      <c r="T558" s="76">
        <f t="shared" si="202"/>
        <v>0</v>
      </c>
      <c r="U558" s="76">
        <f t="shared" si="203"/>
        <v>0</v>
      </c>
      <c r="V558" s="77">
        <f t="shared" si="204"/>
        <v>3.1007751937984497E-5</v>
      </c>
      <c r="W558" s="61">
        <f t="shared" si="205"/>
        <v>2.7039862071743408E-2</v>
      </c>
      <c r="X558" s="61">
        <f t="shared" si="206"/>
        <v>2.8182769999999999E-2</v>
      </c>
      <c r="Y558" s="64">
        <f t="shared" si="207"/>
        <v>1.1429079282565917E-3</v>
      </c>
      <c r="Z558" s="66">
        <f t="shared" si="208"/>
        <v>2.1418905200000001E-2</v>
      </c>
      <c r="AA558" s="67">
        <f t="shared" si="209"/>
        <v>3.6637600999999999E-3</v>
      </c>
      <c r="AB558" s="67">
        <f t="shared" si="210"/>
        <v>1.4091385000000001E-3</v>
      </c>
      <c r="AC558" s="67">
        <f t="shared" si="211"/>
        <v>8.4548309999999999E-4</v>
      </c>
      <c r="AD558" s="67">
        <f t="shared" si="212"/>
        <v>1.4091384999999999E-4</v>
      </c>
      <c r="AE558" s="67">
        <f t="shared" si="213"/>
        <v>1.4091384999999999E-4</v>
      </c>
      <c r="AF558" s="68">
        <f t="shared" si="214"/>
        <v>5.6365539999999996E-4</v>
      </c>
      <c r="AG558" s="69">
        <f t="shared" si="215"/>
        <v>2.8182770000000003E-2</v>
      </c>
    </row>
    <row r="559" spans="1:33">
      <c r="A559" s="101">
        <v>704</v>
      </c>
      <c r="B559" s="1" t="s">
        <v>1120</v>
      </c>
      <c r="C559" s="13">
        <v>34345981</v>
      </c>
      <c r="D559" s="13">
        <v>1599</v>
      </c>
      <c r="E559" s="13">
        <v>149347</v>
      </c>
      <c r="F559" s="13">
        <v>7953.2</v>
      </c>
      <c r="G559" s="3">
        <v>0</v>
      </c>
      <c r="H559" s="4">
        <v>0</v>
      </c>
      <c r="I559" s="71">
        <v>7.7098000000000002E-3</v>
      </c>
      <c r="J559" s="74">
        <f t="shared" si="192"/>
        <v>3.6372387116109767E-5</v>
      </c>
      <c r="K559" s="75">
        <f t="shared" si="193"/>
        <v>3.8752176053438163E-5</v>
      </c>
      <c r="L559" s="75">
        <f t="shared" si="194"/>
        <v>3.7519111362196553E-6</v>
      </c>
      <c r="M559" s="75">
        <f t="shared" si="195"/>
        <v>4.4662689747246135E-4</v>
      </c>
      <c r="N559" s="75">
        <f t="shared" si="196"/>
        <v>0</v>
      </c>
      <c r="O559" s="43">
        <f t="shared" si="197"/>
        <v>0</v>
      </c>
      <c r="P559" s="76">
        <f t="shared" si="198"/>
        <v>2.7643014208243424E-5</v>
      </c>
      <c r="Q559" s="76">
        <f t="shared" si="199"/>
        <v>5.0377828869469611E-6</v>
      </c>
      <c r="R559" s="76">
        <f t="shared" si="200"/>
        <v>1.8759555681098279E-7</v>
      </c>
      <c r="S559" s="76">
        <f t="shared" si="201"/>
        <v>1.339880692417384E-5</v>
      </c>
      <c r="T559" s="76">
        <f t="shared" si="202"/>
        <v>0</v>
      </c>
      <c r="U559" s="76">
        <f t="shared" si="203"/>
        <v>0</v>
      </c>
      <c r="V559" s="77">
        <f t="shared" si="204"/>
        <v>3.1007751937984497E-5</v>
      </c>
      <c r="W559" s="61">
        <f t="shared" si="205"/>
        <v>7.7274951514159709E-3</v>
      </c>
      <c r="X559" s="61">
        <f t="shared" si="206"/>
        <v>7.7098000000000002E-3</v>
      </c>
      <c r="Y559" s="64">
        <f t="shared" si="207"/>
        <v>-1.7695151415970771E-5</v>
      </c>
      <c r="Z559" s="66">
        <f t="shared" si="208"/>
        <v>5.8594480000000006E-3</v>
      </c>
      <c r="AA559" s="67">
        <f t="shared" si="209"/>
        <v>1.002274E-3</v>
      </c>
      <c r="AB559" s="67">
        <f t="shared" si="210"/>
        <v>3.8549000000000005E-4</v>
      </c>
      <c r="AC559" s="67">
        <f t="shared" si="211"/>
        <v>2.31294E-4</v>
      </c>
      <c r="AD559" s="67">
        <f t="shared" si="212"/>
        <v>3.8549E-5</v>
      </c>
      <c r="AE559" s="67">
        <f t="shared" si="213"/>
        <v>3.8549E-5</v>
      </c>
      <c r="AF559" s="68">
        <f t="shared" si="214"/>
        <v>1.54196E-4</v>
      </c>
      <c r="AG559" s="69">
        <f t="shared" si="215"/>
        <v>7.7098000000000002E-3</v>
      </c>
    </row>
    <row r="560" spans="1:33">
      <c r="A560" s="101">
        <v>705</v>
      </c>
      <c r="B560" s="1" t="s">
        <v>1122</v>
      </c>
      <c r="C560" s="13">
        <v>103199085</v>
      </c>
      <c r="D560" s="13">
        <v>8836</v>
      </c>
      <c r="E560" s="13">
        <v>1595224</v>
      </c>
      <c r="F560" s="13">
        <v>18955.900000000001</v>
      </c>
      <c r="G560" s="3">
        <v>0</v>
      </c>
      <c r="H560" s="4">
        <v>0</v>
      </c>
      <c r="I560" s="71">
        <v>1.6946889999999999E-2</v>
      </c>
      <c r="J560" s="74">
        <f t="shared" si="192"/>
        <v>1.0928781069459967E-4</v>
      </c>
      <c r="K560" s="75">
        <f t="shared" si="193"/>
        <v>2.1414273146227615E-4</v>
      </c>
      <c r="L560" s="75">
        <f t="shared" si="194"/>
        <v>4.0075386116660283E-5</v>
      </c>
      <c r="M560" s="75">
        <f t="shared" si="195"/>
        <v>1.0645042002965135E-3</v>
      </c>
      <c r="N560" s="75">
        <f t="shared" si="196"/>
        <v>0</v>
      </c>
      <c r="O560" s="43">
        <f t="shared" si="197"/>
        <v>0</v>
      </c>
      <c r="P560" s="76">
        <f t="shared" si="198"/>
        <v>8.3058736127895744E-5</v>
      </c>
      <c r="Q560" s="76">
        <f t="shared" si="199"/>
        <v>2.7838555090095901E-5</v>
      </c>
      <c r="R560" s="76">
        <f t="shared" si="200"/>
        <v>2.0037693058330143E-6</v>
      </c>
      <c r="S560" s="76">
        <f t="shared" si="201"/>
        <v>3.1935126008895401E-5</v>
      </c>
      <c r="T560" s="76">
        <f t="shared" si="202"/>
        <v>0</v>
      </c>
      <c r="U560" s="76">
        <f t="shared" si="203"/>
        <v>0</v>
      </c>
      <c r="V560" s="77">
        <f t="shared" si="204"/>
        <v>3.1007751937984497E-5</v>
      </c>
      <c r="W560" s="61">
        <f t="shared" si="205"/>
        <v>1.7584393847070456E-2</v>
      </c>
      <c r="X560" s="61">
        <f t="shared" si="206"/>
        <v>1.6946889999999999E-2</v>
      </c>
      <c r="Y560" s="64">
        <f t="shared" si="207"/>
        <v>-6.3750384707045651E-4</v>
      </c>
      <c r="Z560" s="66">
        <f t="shared" si="208"/>
        <v>1.28796364E-2</v>
      </c>
      <c r="AA560" s="67">
        <f t="shared" si="209"/>
        <v>2.2030956999999998E-3</v>
      </c>
      <c r="AB560" s="67">
        <f t="shared" si="210"/>
        <v>8.4734450000000005E-4</v>
      </c>
      <c r="AC560" s="67">
        <f t="shared" si="211"/>
        <v>5.0840670000000001E-4</v>
      </c>
      <c r="AD560" s="67">
        <f t="shared" si="212"/>
        <v>8.4734449999999996E-5</v>
      </c>
      <c r="AE560" s="67">
        <f t="shared" si="213"/>
        <v>8.4734449999999996E-5</v>
      </c>
      <c r="AF560" s="68">
        <f t="shared" si="214"/>
        <v>3.3893779999999999E-4</v>
      </c>
      <c r="AG560" s="69">
        <f t="shared" si="215"/>
        <v>1.6946889999999996E-2</v>
      </c>
    </row>
    <row r="561" spans="1:33">
      <c r="A561" s="101">
        <v>706</v>
      </c>
      <c r="B561" s="1" t="s">
        <v>1124</v>
      </c>
      <c r="C561" s="13">
        <v>55208340</v>
      </c>
      <c r="D561" s="13">
        <v>1251</v>
      </c>
      <c r="E561" s="13">
        <v>65800</v>
      </c>
      <c r="F561" s="13">
        <v>11619.6</v>
      </c>
      <c r="G561" s="3">
        <v>13.39</v>
      </c>
      <c r="H561" s="4">
        <v>0.121744</v>
      </c>
      <c r="I561" s="71">
        <v>1.148126E-2</v>
      </c>
      <c r="J561" s="74">
        <f t="shared" si="192"/>
        <v>5.84656211892101E-5</v>
      </c>
      <c r="K561" s="75">
        <f t="shared" si="193"/>
        <v>3.0318306593402837E-5</v>
      </c>
      <c r="L561" s="75">
        <f t="shared" si="194"/>
        <v>1.6530345622158686E-6</v>
      </c>
      <c r="M561" s="75">
        <f t="shared" si="195"/>
        <v>6.5252048205389178E-4</v>
      </c>
      <c r="N561" s="75">
        <f t="shared" si="196"/>
        <v>2.4392776531926477E-3</v>
      </c>
      <c r="O561" s="43">
        <f t="shared" si="197"/>
        <v>1.2174400000000002E-3</v>
      </c>
      <c r="P561" s="76">
        <f t="shared" si="198"/>
        <v>4.4433872103799678E-5</v>
      </c>
      <c r="Q561" s="76">
        <f t="shared" si="199"/>
        <v>3.9413798571423686E-6</v>
      </c>
      <c r="R561" s="76">
        <f t="shared" si="200"/>
        <v>8.2651728110793429E-8</v>
      </c>
      <c r="S561" s="76">
        <f t="shared" si="201"/>
        <v>1.9575614461616752E-5</v>
      </c>
      <c r="T561" s="76">
        <f t="shared" si="202"/>
        <v>1.2196388265963239E-5</v>
      </c>
      <c r="U561" s="76">
        <f t="shared" si="203"/>
        <v>6.0872000000000008E-6</v>
      </c>
      <c r="V561" s="77">
        <f t="shared" si="204"/>
        <v>3.1007751937984497E-5</v>
      </c>
      <c r="W561" s="61">
        <f t="shared" si="205"/>
        <v>1.1732485835461732E-2</v>
      </c>
      <c r="X561" s="61">
        <f t="shared" si="206"/>
        <v>1.148126E-2</v>
      </c>
      <c r="Y561" s="64">
        <f t="shared" si="207"/>
        <v>-2.512258354617318E-4</v>
      </c>
      <c r="Z561" s="66">
        <f t="shared" si="208"/>
        <v>8.7257576E-3</v>
      </c>
      <c r="AA561" s="67">
        <f t="shared" si="209"/>
        <v>1.4925638E-3</v>
      </c>
      <c r="AB561" s="67">
        <f t="shared" si="210"/>
        <v>5.7406299999999998E-4</v>
      </c>
      <c r="AC561" s="67">
        <f t="shared" si="211"/>
        <v>3.4443780000000001E-4</v>
      </c>
      <c r="AD561" s="67">
        <f t="shared" si="212"/>
        <v>5.74063E-5</v>
      </c>
      <c r="AE561" s="67">
        <f t="shared" si="213"/>
        <v>5.74063E-5</v>
      </c>
      <c r="AF561" s="68">
        <f t="shared" si="214"/>
        <v>2.296252E-4</v>
      </c>
      <c r="AG561" s="69">
        <f t="shared" si="215"/>
        <v>1.148126E-2</v>
      </c>
    </row>
    <row r="562" spans="1:33">
      <c r="A562" s="101">
        <v>707</v>
      </c>
      <c r="B562" s="1" t="s">
        <v>1126</v>
      </c>
      <c r="C562" s="13">
        <v>207400113</v>
      </c>
      <c r="D562" s="13">
        <v>12714</v>
      </c>
      <c r="E562" s="13">
        <v>3074469</v>
      </c>
      <c r="F562" s="13">
        <v>29298.880000000001</v>
      </c>
      <c r="G562" s="3">
        <v>1.42</v>
      </c>
      <c r="H562" s="4">
        <v>0</v>
      </c>
      <c r="I562" s="71">
        <v>2.8931430000000001E-2</v>
      </c>
      <c r="J562" s="74">
        <f t="shared" si="192"/>
        <v>2.1963667882891189E-4</v>
      </c>
      <c r="K562" s="75">
        <f t="shared" si="193"/>
        <v>3.0812705837611807E-4</v>
      </c>
      <c r="L562" s="75">
        <f t="shared" si="194"/>
        <v>7.7237135523727351E-5</v>
      </c>
      <c r="M562" s="75">
        <f t="shared" si="195"/>
        <v>1.6453336862920522E-3</v>
      </c>
      <c r="N562" s="75">
        <f t="shared" si="196"/>
        <v>2.5868366449093049E-4</v>
      </c>
      <c r="O562" s="43">
        <f t="shared" si="197"/>
        <v>0</v>
      </c>
      <c r="P562" s="76">
        <f t="shared" si="198"/>
        <v>1.6692387590997303E-4</v>
      </c>
      <c r="Q562" s="76">
        <f t="shared" si="199"/>
        <v>4.0056517588895352E-5</v>
      </c>
      <c r="R562" s="76">
        <f t="shared" si="200"/>
        <v>3.8618567761863677E-6</v>
      </c>
      <c r="S562" s="76">
        <f t="shared" si="201"/>
        <v>4.9360010588761566E-5</v>
      </c>
      <c r="T562" s="76">
        <f t="shared" si="202"/>
        <v>1.2934183224546525E-6</v>
      </c>
      <c r="U562" s="76">
        <f t="shared" si="203"/>
        <v>0</v>
      </c>
      <c r="V562" s="77">
        <f t="shared" si="204"/>
        <v>3.1007751937984497E-5</v>
      </c>
      <c r="W562" s="61">
        <f t="shared" si="205"/>
        <v>2.9250343112425543E-2</v>
      </c>
      <c r="X562" s="61">
        <f t="shared" si="206"/>
        <v>2.8931430000000001E-2</v>
      </c>
      <c r="Y562" s="64">
        <f t="shared" si="207"/>
        <v>-3.1891311242554163E-4</v>
      </c>
      <c r="Z562" s="66">
        <f t="shared" si="208"/>
        <v>2.1987886800000002E-2</v>
      </c>
      <c r="AA562" s="67">
        <f t="shared" si="209"/>
        <v>3.7610859000000003E-3</v>
      </c>
      <c r="AB562" s="67">
        <f t="shared" si="210"/>
        <v>1.4465715000000002E-3</v>
      </c>
      <c r="AC562" s="67">
        <f t="shared" si="211"/>
        <v>8.679429E-4</v>
      </c>
      <c r="AD562" s="67">
        <f t="shared" si="212"/>
        <v>1.4465715000000002E-4</v>
      </c>
      <c r="AE562" s="67">
        <f t="shared" si="213"/>
        <v>1.4465715000000002E-4</v>
      </c>
      <c r="AF562" s="68">
        <f t="shared" si="214"/>
        <v>5.7862860000000007E-4</v>
      </c>
      <c r="AG562" s="69">
        <f t="shared" si="215"/>
        <v>2.8931430000000005E-2</v>
      </c>
    </row>
    <row r="563" spans="1:33">
      <c r="A563" s="101">
        <v>708</v>
      </c>
      <c r="B563" s="1" t="s">
        <v>1128</v>
      </c>
      <c r="C563" s="13">
        <v>2935601638</v>
      </c>
      <c r="D563" s="13">
        <v>106793</v>
      </c>
      <c r="E563" s="13">
        <v>111236613</v>
      </c>
      <c r="F563" s="13">
        <v>3843.9</v>
      </c>
      <c r="G563" s="3">
        <v>0.02</v>
      </c>
      <c r="H563" s="4">
        <v>7.5849E-2</v>
      </c>
      <c r="I563" s="71">
        <v>0.28691022999999999</v>
      </c>
      <c r="J563" s="74">
        <f t="shared" si="192"/>
        <v>3.1088015566078002E-3</v>
      </c>
      <c r="K563" s="75">
        <f t="shared" si="193"/>
        <v>2.5881558081768739E-3</v>
      </c>
      <c r="L563" s="75">
        <f t="shared" si="194"/>
        <v>2.7944979615931761E-3</v>
      </c>
      <c r="M563" s="75">
        <f t="shared" si="195"/>
        <v>2.1586143076929971E-4</v>
      </c>
      <c r="N563" s="75">
        <f t="shared" si="196"/>
        <v>3.643431894238458E-6</v>
      </c>
      <c r="O563" s="43">
        <f t="shared" si="197"/>
        <v>7.5849000000000012E-4</v>
      </c>
      <c r="P563" s="76">
        <f t="shared" si="198"/>
        <v>2.3626891830219282E-3</v>
      </c>
      <c r="Q563" s="76">
        <f t="shared" si="199"/>
        <v>3.3646025506299364E-4</v>
      </c>
      <c r="R563" s="76">
        <f t="shared" si="200"/>
        <v>1.3972489807965882E-4</v>
      </c>
      <c r="S563" s="76">
        <f t="shared" si="201"/>
        <v>6.4758429230789908E-6</v>
      </c>
      <c r="T563" s="76">
        <f t="shared" si="202"/>
        <v>1.821715947119229E-8</v>
      </c>
      <c r="U563" s="76">
        <f t="shared" si="203"/>
        <v>3.7924500000000008E-6</v>
      </c>
      <c r="V563" s="77">
        <f t="shared" si="204"/>
        <v>3.1007751937984497E-5</v>
      </c>
      <c r="W563" s="61">
        <f t="shared" si="205"/>
        <v>0.28801685981851149</v>
      </c>
      <c r="X563" s="61">
        <f t="shared" si="206"/>
        <v>0.28691022999999999</v>
      </c>
      <c r="Y563" s="64">
        <f t="shared" si="207"/>
        <v>-1.1066298185115064E-3</v>
      </c>
      <c r="Z563" s="66">
        <f t="shared" si="208"/>
        <v>0.21805177479999999</v>
      </c>
      <c r="AA563" s="67">
        <f t="shared" si="209"/>
        <v>3.7298329900000003E-2</v>
      </c>
      <c r="AB563" s="67">
        <f t="shared" si="210"/>
        <v>1.43455115E-2</v>
      </c>
      <c r="AC563" s="67">
        <f t="shared" si="211"/>
        <v>8.6073068999999985E-3</v>
      </c>
      <c r="AD563" s="67">
        <f t="shared" si="212"/>
        <v>1.4345511499999999E-3</v>
      </c>
      <c r="AE563" s="67">
        <f t="shared" si="213"/>
        <v>1.4345511499999999E-3</v>
      </c>
      <c r="AF563" s="68">
        <f t="shared" si="214"/>
        <v>5.7382045999999996E-3</v>
      </c>
      <c r="AG563" s="69">
        <f t="shared" si="215"/>
        <v>0.28691023000000004</v>
      </c>
    </row>
    <row r="564" spans="1:33">
      <c r="A564" s="101">
        <v>709</v>
      </c>
      <c r="B564" s="1" t="s">
        <v>1130</v>
      </c>
      <c r="C564" s="13">
        <v>158546699</v>
      </c>
      <c r="D564" s="13">
        <v>11036</v>
      </c>
      <c r="E564" s="13">
        <v>2503485</v>
      </c>
      <c r="F564" s="13">
        <v>12190.4</v>
      </c>
      <c r="G564" s="3">
        <v>0</v>
      </c>
      <c r="H564" s="4">
        <v>0</v>
      </c>
      <c r="I564" s="71">
        <v>2.215547E-2</v>
      </c>
      <c r="J564" s="74">
        <f t="shared" si="192"/>
        <v>1.6790092302238602E-4</v>
      </c>
      <c r="K564" s="75">
        <f t="shared" si="193"/>
        <v>2.6746029701422362E-4</v>
      </c>
      <c r="L564" s="75">
        <f t="shared" si="194"/>
        <v>6.2892815060623005E-5</v>
      </c>
      <c r="M564" s="75">
        <f t="shared" si="195"/>
        <v>6.8457482911888213E-4</v>
      </c>
      <c r="N564" s="75">
        <f t="shared" si="196"/>
        <v>0</v>
      </c>
      <c r="O564" s="43">
        <f t="shared" si="197"/>
        <v>0</v>
      </c>
      <c r="P564" s="76">
        <f t="shared" si="198"/>
        <v>1.2760470149701338E-4</v>
      </c>
      <c r="Q564" s="76">
        <f t="shared" si="199"/>
        <v>3.476983861184907E-5</v>
      </c>
      <c r="R564" s="76">
        <f t="shared" si="200"/>
        <v>3.1446407530311503E-6</v>
      </c>
      <c r="S564" s="76">
        <f t="shared" si="201"/>
        <v>2.0537244873566462E-5</v>
      </c>
      <c r="T564" s="76">
        <f t="shared" si="202"/>
        <v>0</v>
      </c>
      <c r="U564" s="76">
        <f t="shared" si="203"/>
        <v>0</v>
      </c>
      <c r="V564" s="77">
        <f t="shared" si="204"/>
        <v>3.1007751937984497E-5</v>
      </c>
      <c r="W564" s="61">
        <f t="shared" si="205"/>
        <v>2.1706417767344457E-2</v>
      </c>
      <c r="X564" s="61">
        <f t="shared" si="206"/>
        <v>2.215547E-2</v>
      </c>
      <c r="Y564" s="64">
        <f t="shared" si="207"/>
        <v>4.4905223265554253E-4</v>
      </c>
      <c r="Z564" s="66">
        <f t="shared" si="208"/>
        <v>1.6838157199999999E-2</v>
      </c>
      <c r="AA564" s="67">
        <f t="shared" si="209"/>
        <v>2.8802111000000002E-3</v>
      </c>
      <c r="AB564" s="67">
        <f t="shared" si="210"/>
        <v>1.1077735E-3</v>
      </c>
      <c r="AC564" s="67">
        <f t="shared" si="211"/>
        <v>6.6466409999999996E-4</v>
      </c>
      <c r="AD564" s="67">
        <f t="shared" si="212"/>
        <v>1.1077735E-4</v>
      </c>
      <c r="AE564" s="67">
        <f t="shared" si="213"/>
        <v>1.1077735E-4</v>
      </c>
      <c r="AF564" s="68">
        <f t="shared" si="214"/>
        <v>4.4310939999999999E-4</v>
      </c>
      <c r="AG564" s="69">
        <f t="shared" si="215"/>
        <v>2.2155469999999997E-2</v>
      </c>
    </row>
    <row r="565" spans="1:33">
      <c r="A565" s="101">
        <v>710</v>
      </c>
      <c r="B565" s="1" t="s">
        <v>1132</v>
      </c>
      <c r="C565" s="13">
        <v>524434660</v>
      </c>
      <c r="D565" s="13">
        <v>22576</v>
      </c>
      <c r="E565" s="13">
        <v>5197941</v>
      </c>
      <c r="F565" s="13">
        <v>77292.7</v>
      </c>
      <c r="G565" s="3">
        <v>9.4499999999999993</v>
      </c>
      <c r="H565" s="4">
        <v>0</v>
      </c>
      <c r="I565" s="71">
        <v>7.0978089999999994E-2</v>
      </c>
      <c r="J565" s="74">
        <f t="shared" si="192"/>
        <v>5.5537620167627204E-4</v>
      </c>
      <c r="K565" s="75">
        <f t="shared" si="193"/>
        <v>5.4713516359125699E-4</v>
      </c>
      <c r="L565" s="75">
        <f t="shared" si="194"/>
        <v>1.3058322378964914E-4</v>
      </c>
      <c r="M565" s="75">
        <f t="shared" si="195"/>
        <v>4.3405168734936524E-3</v>
      </c>
      <c r="N565" s="75">
        <f t="shared" si="196"/>
        <v>1.7215215700276713E-3</v>
      </c>
      <c r="O565" s="43">
        <f t="shared" si="197"/>
        <v>0</v>
      </c>
      <c r="P565" s="76">
        <f t="shared" si="198"/>
        <v>4.2208591327396675E-4</v>
      </c>
      <c r="Q565" s="76">
        <f t="shared" si="199"/>
        <v>7.1127571266863416E-5</v>
      </c>
      <c r="R565" s="76">
        <f t="shared" si="200"/>
        <v>6.5291611894824579E-6</v>
      </c>
      <c r="S565" s="76">
        <f t="shared" si="201"/>
        <v>1.3021550620480955E-4</v>
      </c>
      <c r="T565" s="76">
        <f t="shared" si="202"/>
        <v>8.6076078501383559E-6</v>
      </c>
      <c r="U565" s="76">
        <f t="shared" si="203"/>
        <v>0</v>
      </c>
      <c r="V565" s="77">
        <f t="shared" si="204"/>
        <v>3.1007751937984497E-5</v>
      </c>
      <c r="W565" s="61">
        <f t="shared" si="205"/>
        <v>6.6957351172324514E-2</v>
      </c>
      <c r="X565" s="61">
        <f t="shared" si="206"/>
        <v>7.0978089999999994E-2</v>
      </c>
      <c r="Y565" s="64">
        <f t="shared" si="207"/>
        <v>4.0207388276754796E-3</v>
      </c>
      <c r="Z565" s="66">
        <f t="shared" si="208"/>
        <v>5.3943348399999994E-2</v>
      </c>
      <c r="AA565" s="67">
        <f t="shared" si="209"/>
        <v>9.2271517000000001E-3</v>
      </c>
      <c r="AB565" s="67">
        <f t="shared" si="210"/>
        <v>3.5489045E-3</v>
      </c>
      <c r="AC565" s="67">
        <f t="shared" si="211"/>
        <v>2.1293426999999996E-3</v>
      </c>
      <c r="AD565" s="67">
        <f t="shared" si="212"/>
        <v>3.5489044999999995E-4</v>
      </c>
      <c r="AE565" s="67">
        <f t="shared" si="213"/>
        <v>3.5489044999999995E-4</v>
      </c>
      <c r="AF565" s="68">
        <f t="shared" si="214"/>
        <v>1.4195617999999998E-3</v>
      </c>
      <c r="AG565" s="69">
        <f t="shared" si="215"/>
        <v>7.0978090000000008E-2</v>
      </c>
    </row>
    <row r="566" spans="1:33">
      <c r="A566" s="101">
        <v>711</v>
      </c>
      <c r="B566" s="1" t="s">
        <v>1134</v>
      </c>
      <c r="C566" s="13">
        <v>463129452</v>
      </c>
      <c r="D566" s="13">
        <v>39266</v>
      </c>
      <c r="E566" s="13">
        <v>9579090</v>
      </c>
      <c r="F566" s="13">
        <v>25339.599999999999</v>
      </c>
      <c r="G566" s="3">
        <v>0</v>
      </c>
      <c r="H566" s="4">
        <v>0</v>
      </c>
      <c r="I566" s="71">
        <v>5.809893E-2</v>
      </c>
      <c r="J566" s="74">
        <f t="shared" si="192"/>
        <v>4.9045399847556478E-4</v>
      </c>
      <c r="K566" s="75">
        <f t="shared" si="193"/>
        <v>9.5162160407398554E-4</v>
      </c>
      <c r="L566" s="75">
        <f t="shared" si="194"/>
        <v>2.406469125315563E-4</v>
      </c>
      <c r="M566" s="75">
        <f t="shared" si="195"/>
        <v>1.4229928747162377E-3</v>
      </c>
      <c r="N566" s="75">
        <f t="shared" si="196"/>
        <v>0</v>
      </c>
      <c r="O566" s="43">
        <f t="shared" si="197"/>
        <v>0</v>
      </c>
      <c r="P566" s="76">
        <f t="shared" si="198"/>
        <v>3.7274503884142921E-4</v>
      </c>
      <c r="Q566" s="76">
        <f t="shared" si="199"/>
        <v>1.2371080852961811E-4</v>
      </c>
      <c r="R566" s="76">
        <f t="shared" si="200"/>
        <v>1.2032345626577816E-5</v>
      </c>
      <c r="S566" s="76">
        <f t="shared" si="201"/>
        <v>4.2689786241487129E-5</v>
      </c>
      <c r="T566" s="76">
        <f t="shared" si="202"/>
        <v>0</v>
      </c>
      <c r="U566" s="76">
        <f t="shared" si="203"/>
        <v>0</v>
      </c>
      <c r="V566" s="77">
        <f t="shared" si="204"/>
        <v>3.1007751937984497E-5</v>
      </c>
      <c r="W566" s="61">
        <f t="shared" si="205"/>
        <v>5.8218573117709678E-2</v>
      </c>
      <c r="X566" s="61">
        <f t="shared" si="206"/>
        <v>5.809893E-2</v>
      </c>
      <c r="Y566" s="64">
        <f t="shared" si="207"/>
        <v>-1.1964311770967795E-4</v>
      </c>
      <c r="Z566" s="66">
        <f t="shared" si="208"/>
        <v>4.4155186800000003E-2</v>
      </c>
      <c r="AA566" s="67">
        <f t="shared" si="209"/>
        <v>7.5528609000000005E-3</v>
      </c>
      <c r="AB566" s="67">
        <f t="shared" si="210"/>
        <v>2.9049465E-3</v>
      </c>
      <c r="AC566" s="67">
        <f t="shared" si="211"/>
        <v>1.7429678999999999E-3</v>
      </c>
      <c r="AD566" s="67">
        <f t="shared" si="212"/>
        <v>2.9049465000000003E-4</v>
      </c>
      <c r="AE566" s="67">
        <f t="shared" si="213"/>
        <v>2.9049465000000003E-4</v>
      </c>
      <c r="AF566" s="68">
        <f t="shared" si="214"/>
        <v>1.1619786000000001E-3</v>
      </c>
      <c r="AG566" s="69">
        <f t="shared" si="215"/>
        <v>5.8098930000000007E-2</v>
      </c>
    </row>
    <row r="567" spans="1:33">
      <c r="A567" s="101">
        <v>712</v>
      </c>
      <c r="B567" s="1" t="s">
        <v>1136</v>
      </c>
      <c r="C567" s="13">
        <v>1392523173</v>
      </c>
      <c r="D567" s="13">
        <v>107089</v>
      </c>
      <c r="E567" s="13">
        <v>25567277</v>
      </c>
      <c r="F567" s="13">
        <v>481.3</v>
      </c>
      <c r="G567" s="3">
        <v>0</v>
      </c>
      <c r="H567" s="4">
        <v>0</v>
      </c>
      <c r="I567" s="71">
        <v>0.16107677000000001</v>
      </c>
      <c r="J567" s="74">
        <f t="shared" si="192"/>
        <v>1.4746817660124336E-3</v>
      </c>
      <c r="K567" s="75">
        <f t="shared" si="193"/>
        <v>2.5953294442693179E-3</v>
      </c>
      <c r="L567" s="75">
        <f t="shared" si="194"/>
        <v>6.4230383803566635E-4</v>
      </c>
      <c r="M567" s="75">
        <f t="shared" si="195"/>
        <v>2.7028306311106934E-5</v>
      </c>
      <c r="N567" s="75">
        <f t="shared" si="196"/>
        <v>0</v>
      </c>
      <c r="O567" s="43">
        <f t="shared" si="197"/>
        <v>0</v>
      </c>
      <c r="P567" s="76">
        <f t="shared" si="198"/>
        <v>1.1207581421694495E-3</v>
      </c>
      <c r="Q567" s="76">
        <f t="shared" si="199"/>
        <v>3.3739282775501134E-4</v>
      </c>
      <c r="R567" s="76">
        <f t="shared" si="200"/>
        <v>3.2115191901783316E-5</v>
      </c>
      <c r="S567" s="76">
        <f t="shared" si="201"/>
        <v>8.10849189333208E-7</v>
      </c>
      <c r="T567" s="76">
        <f t="shared" si="202"/>
        <v>0</v>
      </c>
      <c r="U567" s="76">
        <f t="shared" si="203"/>
        <v>0</v>
      </c>
      <c r="V567" s="77">
        <f t="shared" si="204"/>
        <v>3.1007751937984497E-5</v>
      </c>
      <c r="W567" s="61">
        <f t="shared" si="205"/>
        <v>0.15220847629535619</v>
      </c>
      <c r="X567" s="61">
        <f t="shared" si="206"/>
        <v>0.16107677000000001</v>
      </c>
      <c r="Y567" s="64">
        <f t="shared" si="207"/>
        <v>8.8682937046438148E-3</v>
      </c>
      <c r="Z567" s="66">
        <f t="shared" si="208"/>
        <v>0.12241834520000001</v>
      </c>
      <c r="AA567" s="67">
        <f t="shared" si="209"/>
        <v>2.0939980100000002E-2</v>
      </c>
      <c r="AB567" s="67">
        <f t="shared" si="210"/>
        <v>8.0538385000000004E-3</v>
      </c>
      <c r="AC567" s="67">
        <f t="shared" si="211"/>
        <v>4.8323031000000001E-3</v>
      </c>
      <c r="AD567" s="67">
        <f t="shared" si="212"/>
        <v>8.0538385000000008E-4</v>
      </c>
      <c r="AE567" s="67">
        <f t="shared" si="213"/>
        <v>8.0538385000000008E-4</v>
      </c>
      <c r="AF567" s="68">
        <f t="shared" si="214"/>
        <v>3.2215354000000003E-3</v>
      </c>
      <c r="AG567" s="69">
        <f t="shared" si="215"/>
        <v>0.16107677000000001</v>
      </c>
    </row>
    <row r="568" spans="1:33">
      <c r="A568" s="101">
        <v>713</v>
      </c>
      <c r="B568" s="1" t="s">
        <v>1138</v>
      </c>
      <c r="C568" s="13">
        <v>69529768</v>
      </c>
      <c r="D568" s="13">
        <v>10769</v>
      </c>
      <c r="E568" s="13">
        <v>1871345</v>
      </c>
      <c r="F568" s="13">
        <v>21362.3</v>
      </c>
      <c r="G568" s="3">
        <v>0</v>
      </c>
      <c r="H568" s="4">
        <v>0</v>
      </c>
      <c r="I568" s="71">
        <v>1.539833E-2</v>
      </c>
      <c r="J568" s="74">
        <f t="shared" si="192"/>
        <v>7.3632010621251467E-5</v>
      </c>
      <c r="K568" s="75">
        <f t="shared" si="193"/>
        <v>2.6098948337678271E-4</v>
      </c>
      <c r="L568" s="75">
        <f t="shared" si="194"/>
        <v>4.7012127094678643E-5</v>
      </c>
      <c r="M568" s="75">
        <f t="shared" si="195"/>
        <v>1.1996401161640548E-3</v>
      </c>
      <c r="N568" s="75">
        <f t="shared" si="196"/>
        <v>0</v>
      </c>
      <c r="O568" s="43">
        <f t="shared" si="197"/>
        <v>0</v>
      </c>
      <c r="P568" s="76">
        <f t="shared" si="198"/>
        <v>5.5960328072151117E-5</v>
      </c>
      <c r="Q568" s="76">
        <f t="shared" si="199"/>
        <v>3.3928632838981757E-5</v>
      </c>
      <c r="R568" s="76">
        <f t="shared" si="200"/>
        <v>2.3506063547339324E-6</v>
      </c>
      <c r="S568" s="76">
        <f t="shared" si="201"/>
        <v>3.5989203484921645E-5</v>
      </c>
      <c r="T568" s="76">
        <f t="shared" si="202"/>
        <v>0</v>
      </c>
      <c r="U568" s="76">
        <f t="shared" si="203"/>
        <v>0</v>
      </c>
      <c r="V568" s="77">
        <f t="shared" si="204"/>
        <v>3.1007751937984497E-5</v>
      </c>
      <c r="W568" s="61">
        <f t="shared" si="205"/>
        <v>1.5923652268877299E-2</v>
      </c>
      <c r="X568" s="61">
        <f t="shared" si="206"/>
        <v>1.539833E-2</v>
      </c>
      <c r="Y568" s="64">
        <f t="shared" si="207"/>
        <v>-5.2532226887729884E-4</v>
      </c>
      <c r="Z568" s="66">
        <f t="shared" si="208"/>
        <v>1.17027308E-2</v>
      </c>
      <c r="AA568" s="67">
        <f t="shared" si="209"/>
        <v>2.0017829E-3</v>
      </c>
      <c r="AB568" s="67">
        <f t="shared" si="210"/>
        <v>7.699165E-4</v>
      </c>
      <c r="AC568" s="67">
        <f t="shared" si="211"/>
        <v>4.619499E-4</v>
      </c>
      <c r="AD568" s="67">
        <f t="shared" si="212"/>
        <v>7.699165E-5</v>
      </c>
      <c r="AE568" s="67">
        <f t="shared" si="213"/>
        <v>7.699165E-5</v>
      </c>
      <c r="AF568" s="68">
        <f t="shared" si="214"/>
        <v>3.079666E-4</v>
      </c>
      <c r="AG568" s="69">
        <f t="shared" si="215"/>
        <v>1.5398330000000002E-2</v>
      </c>
    </row>
    <row r="569" spans="1:33">
      <c r="A569" s="101">
        <v>714</v>
      </c>
      <c r="B569" s="1" t="s">
        <v>1140</v>
      </c>
      <c r="C569" s="13">
        <v>6809989896</v>
      </c>
      <c r="D569" s="13">
        <v>63611</v>
      </c>
      <c r="E569" s="13">
        <v>62426519</v>
      </c>
      <c r="F569" s="13">
        <v>2486</v>
      </c>
      <c r="G569" s="3">
        <v>0</v>
      </c>
      <c r="H569" s="4">
        <v>0</v>
      </c>
      <c r="I569" s="71">
        <v>0.55910519999999997</v>
      </c>
      <c r="J569" s="74">
        <f t="shared" si="192"/>
        <v>7.2117779589439615E-3</v>
      </c>
      <c r="K569" s="75">
        <f t="shared" si="193"/>
        <v>1.5416289374204221E-3</v>
      </c>
      <c r="L569" s="75">
        <f t="shared" si="194"/>
        <v>1.5682856155900548E-3</v>
      </c>
      <c r="M569" s="75">
        <f t="shared" si="195"/>
        <v>1.3960600351010146E-4</v>
      </c>
      <c r="N569" s="75">
        <f t="shared" si="196"/>
        <v>0</v>
      </c>
      <c r="O569" s="43">
        <f t="shared" si="197"/>
        <v>0</v>
      </c>
      <c r="P569" s="76">
        <f t="shared" si="198"/>
        <v>5.480951248797411E-3</v>
      </c>
      <c r="Q569" s="76">
        <f t="shared" si="199"/>
        <v>2.0041176186465486E-4</v>
      </c>
      <c r="R569" s="76">
        <f t="shared" si="200"/>
        <v>7.8414280779502742E-5</v>
      </c>
      <c r="S569" s="76">
        <f t="shared" si="201"/>
        <v>4.188180105303044E-6</v>
      </c>
      <c r="T569" s="76">
        <f t="shared" si="202"/>
        <v>0</v>
      </c>
      <c r="U569" s="76">
        <f t="shared" si="203"/>
        <v>0</v>
      </c>
      <c r="V569" s="77">
        <f t="shared" si="204"/>
        <v>3.1007751937984497E-5</v>
      </c>
      <c r="W569" s="61">
        <f t="shared" si="205"/>
        <v>0.57949732234848561</v>
      </c>
      <c r="X569" s="61">
        <f t="shared" si="206"/>
        <v>0.55910519999999997</v>
      </c>
      <c r="Y569" s="64">
        <f t="shared" si="207"/>
        <v>-2.0392122348485642E-2</v>
      </c>
      <c r="Z569" s="66">
        <f t="shared" si="208"/>
        <v>0.42491995199999999</v>
      </c>
      <c r="AA569" s="67">
        <f t="shared" si="209"/>
        <v>7.2683676000000003E-2</v>
      </c>
      <c r="AB569" s="67">
        <f t="shared" si="210"/>
        <v>2.7955259999999999E-2</v>
      </c>
      <c r="AC569" s="67">
        <f t="shared" si="211"/>
        <v>1.6773155999999997E-2</v>
      </c>
      <c r="AD569" s="67">
        <f t="shared" si="212"/>
        <v>2.795526E-3</v>
      </c>
      <c r="AE569" s="67">
        <f t="shared" si="213"/>
        <v>2.795526E-3</v>
      </c>
      <c r="AF569" s="68">
        <f t="shared" si="214"/>
        <v>1.1182104E-2</v>
      </c>
      <c r="AG569" s="69">
        <f t="shared" si="215"/>
        <v>0.55910519999999997</v>
      </c>
    </row>
    <row r="570" spans="1:33">
      <c r="A570" s="101">
        <v>715</v>
      </c>
      <c r="B570" s="1" t="s">
        <v>1142</v>
      </c>
      <c r="C570" s="13">
        <v>151760404</v>
      </c>
      <c r="D570" s="13">
        <v>17297</v>
      </c>
      <c r="E570" s="13">
        <v>2611531</v>
      </c>
      <c r="F570" s="13">
        <v>18688</v>
      </c>
      <c r="G570" s="3">
        <v>0</v>
      </c>
      <c r="H570" s="4">
        <v>0</v>
      </c>
      <c r="I570" s="71">
        <v>2.4470280000000001E-2</v>
      </c>
      <c r="J570" s="74">
        <f t="shared" si="192"/>
        <v>1.6071423795364044E-4</v>
      </c>
      <c r="K570" s="75">
        <f t="shared" si="193"/>
        <v>4.1919724152365221E-4</v>
      </c>
      <c r="L570" s="75">
        <f t="shared" si="194"/>
        <v>6.56071581048354E-5</v>
      </c>
      <c r="M570" s="75">
        <f t="shared" si="195"/>
        <v>1.0494597721628224E-3</v>
      </c>
      <c r="N570" s="75">
        <f t="shared" si="196"/>
        <v>0</v>
      </c>
      <c r="O570" s="43">
        <f t="shared" si="197"/>
        <v>0</v>
      </c>
      <c r="P570" s="76">
        <f t="shared" si="198"/>
        <v>1.2214282084476675E-4</v>
      </c>
      <c r="Q570" s="76">
        <f t="shared" si="199"/>
        <v>5.4495641398074788E-5</v>
      </c>
      <c r="R570" s="76">
        <f t="shared" si="200"/>
        <v>3.2803579052417704E-6</v>
      </c>
      <c r="S570" s="76">
        <f t="shared" si="201"/>
        <v>3.1483793164884673E-5</v>
      </c>
      <c r="T570" s="76">
        <f t="shared" si="202"/>
        <v>0</v>
      </c>
      <c r="U570" s="76">
        <f t="shared" si="203"/>
        <v>0</v>
      </c>
      <c r="V570" s="77">
        <f t="shared" si="204"/>
        <v>3.1007751937984497E-5</v>
      </c>
      <c r="W570" s="61">
        <f t="shared" si="205"/>
        <v>2.4241036525095249E-2</v>
      </c>
      <c r="X570" s="61">
        <f t="shared" si="206"/>
        <v>2.4470280000000001E-2</v>
      </c>
      <c r="Y570" s="64">
        <f t="shared" si="207"/>
        <v>2.2924347490475144E-4</v>
      </c>
      <c r="Z570" s="66">
        <f t="shared" si="208"/>
        <v>1.8597412800000001E-2</v>
      </c>
      <c r="AA570" s="67">
        <f t="shared" si="209"/>
        <v>3.1811364000000003E-3</v>
      </c>
      <c r="AB570" s="67">
        <f t="shared" si="210"/>
        <v>1.2235140000000002E-3</v>
      </c>
      <c r="AC570" s="67">
        <f t="shared" si="211"/>
        <v>7.3410839999999995E-4</v>
      </c>
      <c r="AD570" s="67">
        <f t="shared" si="212"/>
        <v>1.2235140000000001E-4</v>
      </c>
      <c r="AE570" s="67">
        <f t="shared" si="213"/>
        <v>1.2235140000000001E-4</v>
      </c>
      <c r="AF570" s="68">
        <f t="shared" si="214"/>
        <v>4.8940560000000004E-4</v>
      </c>
      <c r="AG570" s="69">
        <f t="shared" si="215"/>
        <v>2.4470280000000001E-2</v>
      </c>
    </row>
    <row r="571" spans="1:33">
      <c r="A571" s="101">
        <v>716</v>
      </c>
      <c r="B571" s="1" t="s">
        <v>1144</v>
      </c>
      <c r="C571" s="13">
        <v>364620378</v>
      </c>
      <c r="D571" s="13">
        <v>6886</v>
      </c>
      <c r="E571" s="13">
        <v>1270689</v>
      </c>
      <c r="F571" s="13">
        <v>8086.9</v>
      </c>
      <c r="G571" s="3">
        <v>0</v>
      </c>
      <c r="H571" s="4">
        <v>0</v>
      </c>
      <c r="I571" s="71">
        <v>3.4364270000000002E-2</v>
      </c>
      <c r="J571" s="74">
        <f t="shared" si="192"/>
        <v>3.8613290850647922E-4</v>
      </c>
      <c r="K571" s="75">
        <f t="shared" si="193"/>
        <v>1.6688398017759547E-4</v>
      </c>
      <c r="L571" s="75">
        <f t="shared" si="194"/>
        <v>3.1922383508017021E-5</v>
      </c>
      <c r="M571" s="75">
        <f t="shared" si="195"/>
        <v>4.5413507231932402E-4</v>
      </c>
      <c r="N571" s="75">
        <f t="shared" si="196"/>
        <v>0</v>
      </c>
      <c r="O571" s="43">
        <f t="shared" si="197"/>
        <v>0</v>
      </c>
      <c r="P571" s="76">
        <f t="shared" si="198"/>
        <v>2.9346101046492419E-4</v>
      </c>
      <c r="Q571" s="76">
        <f t="shared" si="199"/>
        <v>2.1694917423087412E-5</v>
      </c>
      <c r="R571" s="76">
        <f t="shared" si="200"/>
        <v>1.5961191754008512E-6</v>
      </c>
      <c r="S571" s="76">
        <f t="shared" si="201"/>
        <v>1.3624052169579721E-5</v>
      </c>
      <c r="T571" s="76">
        <f t="shared" si="202"/>
        <v>0</v>
      </c>
      <c r="U571" s="76">
        <f t="shared" si="203"/>
        <v>0</v>
      </c>
      <c r="V571" s="77">
        <f t="shared" si="204"/>
        <v>3.1007751937984497E-5</v>
      </c>
      <c r="W571" s="61">
        <f t="shared" si="205"/>
        <v>3.6138385117097667E-2</v>
      </c>
      <c r="X571" s="61">
        <f t="shared" si="206"/>
        <v>3.4364270000000002E-2</v>
      </c>
      <c r="Y571" s="64">
        <f t="shared" si="207"/>
        <v>-1.7741151170976646E-3</v>
      </c>
      <c r="Z571" s="66">
        <f t="shared" si="208"/>
        <v>2.6116845200000002E-2</v>
      </c>
      <c r="AA571" s="67">
        <f t="shared" si="209"/>
        <v>4.4673551000000006E-3</v>
      </c>
      <c r="AB571" s="67">
        <f t="shared" si="210"/>
        <v>1.7182135000000003E-3</v>
      </c>
      <c r="AC571" s="67">
        <f t="shared" si="211"/>
        <v>1.0309281E-3</v>
      </c>
      <c r="AD571" s="67">
        <f t="shared" si="212"/>
        <v>1.7182135000000002E-4</v>
      </c>
      <c r="AE571" s="67">
        <f t="shared" si="213"/>
        <v>1.7182135000000002E-4</v>
      </c>
      <c r="AF571" s="68">
        <f t="shared" si="214"/>
        <v>6.8728540000000007E-4</v>
      </c>
      <c r="AG571" s="69">
        <f t="shared" si="215"/>
        <v>3.4364270000000002E-2</v>
      </c>
    </row>
    <row r="572" spans="1:33">
      <c r="A572" s="101">
        <v>717</v>
      </c>
      <c r="B572" s="1" t="s">
        <v>1146</v>
      </c>
      <c r="C572" s="13">
        <v>1565869671</v>
      </c>
      <c r="D572" s="13">
        <v>108809</v>
      </c>
      <c r="E572" s="13">
        <v>59435967</v>
      </c>
      <c r="F572" s="13">
        <v>9415.2000000000007</v>
      </c>
      <c r="G572" s="3">
        <v>9.83</v>
      </c>
      <c r="H572" s="4">
        <v>0.13828099999999999</v>
      </c>
      <c r="I572" s="71">
        <v>0.17418826000000001</v>
      </c>
      <c r="J572" s="74">
        <f t="shared" si="192"/>
        <v>1.6582556732616675E-3</v>
      </c>
      <c r="K572" s="75">
        <f t="shared" si="193"/>
        <v>2.637014086428113E-3</v>
      </c>
      <c r="L572" s="75">
        <f t="shared" si="194"/>
        <v>1.4931566518194804E-3</v>
      </c>
      <c r="M572" s="75">
        <f t="shared" si="195"/>
        <v>5.2872825593254524E-4</v>
      </c>
      <c r="N572" s="75">
        <f t="shared" si="196"/>
        <v>1.7907467760182021E-3</v>
      </c>
      <c r="O572" s="43">
        <f t="shared" si="197"/>
        <v>1.3828100000000002E-3</v>
      </c>
      <c r="P572" s="76">
        <f t="shared" si="198"/>
        <v>1.2602743116788674E-3</v>
      </c>
      <c r="Q572" s="76">
        <f t="shared" si="199"/>
        <v>3.4281183123565468E-4</v>
      </c>
      <c r="R572" s="76">
        <f t="shared" si="200"/>
        <v>7.465783259097403E-5</v>
      </c>
      <c r="S572" s="76">
        <f t="shared" si="201"/>
        <v>1.5861847677976358E-5</v>
      </c>
      <c r="T572" s="76">
        <f t="shared" si="202"/>
        <v>8.9537338800910107E-6</v>
      </c>
      <c r="U572" s="76">
        <f t="shared" si="203"/>
        <v>6.9140500000000012E-6</v>
      </c>
      <c r="V572" s="77">
        <f t="shared" si="204"/>
        <v>3.1007751937984497E-5</v>
      </c>
      <c r="W572" s="61">
        <f t="shared" si="205"/>
        <v>0.17404813590015478</v>
      </c>
      <c r="X572" s="61">
        <f t="shared" si="206"/>
        <v>0.17418826000000001</v>
      </c>
      <c r="Y572" s="64">
        <f t="shared" si="207"/>
        <v>1.4012409984523466E-4</v>
      </c>
      <c r="Z572" s="66">
        <f t="shared" si="208"/>
        <v>0.13238307760000001</v>
      </c>
      <c r="AA572" s="67">
        <f t="shared" si="209"/>
        <v>2.2644473800000002E-2</v>
      </c>
      <c r="AB572" s="67">
        <f t="shared" si="210"/>
        <v>8.7094130000000009E-3</v>
      </c>
      <c r="AC572" s="67">
        <f t="shared" si="211"/>
        <v>5.2256478000000002E-3</v>
      </c>
      <c r="AD572" s="67">
        <f t="shared" si="212"/>
        <v>8.7094130000000007E-4</v>
      </c>
      <c r="AE572" s="67">
        <f t="shared" si="213"/>
        <v>8.7094130000000007E-4</v>
      </c>
      <c r="AF572" s="68">
        <f t="shared" si="214"/>
        <v>3.4837652000000003E-3</v>
      </c>
      <c r="AG572" s="69">
        <f t="shared" si="215"/>
        <v>0.17418826000000004</v>
      </c>
    </row>
    <row r="573" spans="1:33">
      <c r="A573" s="101">
        <v>718</v>
      </c>
      <c r="B573" s="1" t="s">
        <v>1148</v>
      </c>
      <c r="C573" s="13">
        <v>1160761978</v>
      </c>
      <c r="D573" s="13">
        <v>84692</v>
      </c>
      <c r="E573" s="13">
        <v>37361390</v>
      </c>
      <c r="F573" s="13">
        <v>34629.699999999997</v>
      </c>
      <c r="G573" s="3">
        <v>0</v>
      </c>
      <c r="H573" s="4">
        <v>0</v>
      </c>
      <c r="I573" s="71">
        <v>0.13195763999999999</v>
      </c>
      <c r="J573" s="74">
        <f t="shared" si="192"/>
        <v>1.2292467061423369E-3</v>
      </c>
      <c r="K573" s="75">
        <f t="shared" si="193"/>
        <v>2.0525323916934239E-3</v>
      </c>
      <c r="L573" s="75">
        <f t="shared" si="194"/>
        <v>9.3859679274204148E-4</v>
      </c>
      <c r="M573" s="75">
        <f t="shared" si="195"/>
        <v>1.9446959049693323E-3</v>
      </c>
      <c r="N573" s="75">
        <f t="shared" si="196"/>
        <v>0</v>
      </c>
      <c r="O573" s="43">
        <f t="shared" si="197"/>
        <v>0</v>
      </c>
      <c r="P573" s="76">
        <f t="shared" si="198"/>
        <v>9.3422749666817603E-4</v>
      </c>
      <c r="Q573" s="76">
        <f t="shared" si="199"/>
        <v>2.6682921092014512E-4</v>
      </c>
      <c r="R573" s="76">
        <f t="shared" si="200"/>
        <v>4.6929839637102078E-5</v>
      </c>
      <c r="S573" s="76">
        <f t="shared" si="201"/>
        <v>5.8340877149079967E-5</v>
      </c>
      <c r="T573" s="76">
        <f t="shared" si="202"/>
        <v>0</v>
      </c>
      <c r="U573" s="76">
        <f t="shared" si="203"/>
        <v>0</v>
      </c>
      <c r="V573" s="77">
        <f t="shared" si="204"/>
        <v>3.1007751937984497E-5</v>
      </c>
      <c r="W573" s="61">
        <f t="shared" si="205"/>
        <v>0.13373351763124877</v>
      </c>
      <c r="X573" s="61">
        <f t="shared" si="206"/>
        <v>0.13195763999999999</v>
      </c>
      <c r="Y573" s="64">
        <f t="shared" si="207"/>
        <v>-1.7758776312487845E-3</v>
      </c>
      <c r="Z573" s="66">
        <f t="shared" si="208"/>
        <v>0.10028780639999998</v>
      </c>
      <c r="AA573" s="67">
        <f t="shared" si="209"/>
        <v>1.7154493199999999E-2</v>
      </c>
      <c r="AB573" s="67">
        <f t="shared" si="210"/>
        <v>6.5978819999999994E-3</v>
      </c>
      <c r="AC573" s="67">
        <f t="shared" si="211"/>
        <v>3.9587291999999994E-3</v>
      </c>
      <c r="AD573" s="67">
        <f t="shared" si="212"/>
        <v>6.5978819999999998E-4</v>
      </c>
      <c r="AE573" s="67">
        <f t="shared" si="213"/>
        <v>6.5978819999999998E-4</v>
      </c>
      <c r="AF573" s="68">
        <f t="shared" si="214"/>
        <v>2.6391527999999999E-3</v>
      </c>
      <c r="AG573" s="69">
        <f t="shared" si="215"/>
        <v>0.13195763999999999</v>
      </c>
    </row>
    <row r="574" spans="1:33">
      <c r="A574" s="101">
        <v>719</v>
      </c>
      <c r="B574" s="1" t="s">
        <v>1150</v>
      </c>
      <c r="C574" s="13">
        <v>291844496</v>
      </c>
      <c r="D574" s="13">
        <v>12114</v>
      </c>
      <c r="E574" s="13">
        <v>2639637</v>
      </c>
      <c r="F574" s="13">
        <v>14307.6</v>
      </c>
      <c r="G574" s="3">
        <v>8.89</v>
      </c>
      <c r="H574" s="4">
        <v>0</v>
      </c>
      <c r="I574" s="71">
        <v>3.3074590000000001E-2</v>
      </c>
      <c r="J574" s="74">
        <f t="shared" si="192"/>
        <v>3.0906326379840331E-4</v>
      </c>
      <c r="K574" s="75">
        <f t="shared" si="193"/>
        <v>2.9358590413467784E-4</v>
      </c>
      <c r="L574" s="75">
        <f t="shared" si="194"/>
        <v>6.6313240010696186E-5</v>
      </c>
      <c r="M574" s="75">
        <f t="shared" si="195"/>
        <v>8.0347017531018816E-4</v>
      </c>
      <c r="N574" s="75">
        <f t="shared" si="196"/>
        <v>1.6195054769889946E-3</v>
      </c>
      <c r="O574" s="43">
        <f t="shared" si="197"/>
        <v>0</v>
      </c>
      <c r="P574" s="76">
        <f t="shared" si="198"/>
        <v>2.3488808048678652E-4</v>
      </c>
      <c r="Q574" s="76">
        <f t="shared" si="199"/>
        <v>3.8166167537508118E-5</v>
      </c>
      <c r="R574" s="76">
        <f t="shared" si="200"/>
        <v>3.3156620005348095E-6</v>
      </c>
      <c r="S574" s="76">
        <f t="shared" si="201"/>
        <v>2.4104105259305644E-5</v>
      </c>
      <c r="T574" s="76">
        <f t="shared" si="202"/>
        <v>8.0975273849449722E-6</v>
      </c>
      <c r="U574" s="76">
        <f t="shared" si="203"/>
        <v>0</v>
      </c>
      <c r="V574" s="77">
        <f t="shared" si="204"/>
        <v>3.1007751937984497E-5</v>
      </c>
      <c r="W574" s="61">
        <f t="shared" si="205"/>
        <v>3.395792946070645E-2</v>
      </c>
      <c r="X574" s="61">
        <f t="shared" si="206"/>
        <v>3.3074590000000001E-2</v>
      </c>
      <c r="Y574" s="64">
        <f t="shared" si="207"/>
        <v>-8.8333946070644903E-4</v>
      </c>
      <c r="Z574" s="66">
        <f t="shared" si="208"/>
        <v>2.5136688400000003E-2</v>
      </c>
      <c r="AA574" s="67">
        <f t="shared" si="209"/>
        <v>4.2996967000000002E-3</v>
      </c>
      <c r="AB574" s="67">
        <f t="shared" si="210"/>
        <v>1.6537295000000002E-3</v>
      </c>
      <c r="AC574" s="67">
        <f t="shared" si="211"/>
        <v>9.922377E-4</v>
      </c>
      <c r="AD574" s="67">
        <f t="shared" si="212"/>
        <v>1.6537295E-4</v>
      </c>
      <c r="AE574" s="67">
        <f t="shared" si="213"/>
        <v>1.6537295E-4</v>
      </c>
      <c r="AF574" s="68">
        <f t="shared" si="214"/>
        <v>6.614918E-4</v>
      </c>
      <c r="AG574" s="69">
        <f t="shared" si="215"/>
        <v>3.3074590000000001E-2</v>
      </c>
    </row>
    <row r="575" spans="1:33">
      <c r="A575" s="101">
        <v>720</v>
      </c>
      <c r="B575" s="1" t="s">
        <v>1152</v>
      </c>
      <c r="C575" s="13">
        <v>1040833215</v>
      </c>
      <c r="D575" s="13">
        <v>42997</v>
      </c>
      <c r="E575" s="13">
        <v>34143392</v>
      </c>
      <c r="F575" s="13">
        <v>563.1</v>
      </c>
      <c r="G575" s="3">
        <v>0</v>
      </c>
      <c r="H575" s="4">
        <v>0.17104</v>
      </c>
      <c r="I575" s="71">
        <v>0.10115638</v>
      </c>
      <c r="J575" s="74">
        <f t="shared" si="192"/>
        <v>1.1022421697398921E-3</v>
      </c>
      <c r="K575" s="75">
        <f t="shared" si="193"/>
        <v>1.0420433481986746E-3</v>
      </c>
      <c r="L575" s="75">
        <f t="shared" si="194"/>
        <v>8.5775390649368984E-4</v>
      </c>
      <c r="M575" s="75">
        <f t="shared" si="195"/>
        <v>3.1621939089516545E-5</v>
      </c>
      <c r="N575" s="75">
        <f t="shared" si="196"/>
        <v>0</v>
      </c>
      <c r="O575" s="43">
        <f t="shared" si="197"/>
        <v>1.7104000000000002E-3</v>
      </c>
      <c r="P575" s="76">
        <f t="shared" si="198"/>
        <v>8.3770404900231803E-4</v>
      </c>
      <c r="Q575" s="76">
        <f t="shared" si="199"/>
        <v>1.3546563526582771E-4</v>
      </c>
      <c r="R575" s="76">
        <f t="shared" si="200"/>
        <v>4.2887695324684492E-5</v>
      </c>
      <c r="S575" s="76">
        <f t="shared" si="201"/>
        <v>9.4865817268549636E-7</v>
      </c>
      <c r="T575" s="76">
        <f t="shared" si="202"/>
        <v>0</v>
      </c>
      <c r="U575" s="76">
        <f t="shared" si="203"/>
        <v>8.5520000000000005E-6</v>
      </c>
      <c r="V575" s="77">
        <f t="shared" si="204"/>
        <v>3.1007751937984497E-5</v>
      </c>
      <c r="W575" s="61">
        <f t="shared" si="205"/>
        <v>0.10565657897035002</v>
      </c>
      <c r="X575" s="61">
        <f t="shared" si="206"/>
        <v>0.10115638</v>
      </c>
      <c r="Y575" s="64">
        <f t="shared" si="207"/>
        <v>-4.5001989703500195E-3</v>
      </c>
      <c r="Z575" s="66">
        <f t="shared" si="208"/>
        <v>7.687884880000001E-2</v>
      </c>
      <c r="AA575" s="67">
        <f t="shared" si="209"/>
        <v>1.3150329400000001E-2</v>
      </c>
      <c r="AB575" s="67">
        <f t="shared" si="210"/>
        <v>5.0578190000000007E-3</v>
      </c>
      <c r="AC575" s="67">
        <f t="shared" si="211"/>
        <v>3.0346914000000001E-3</v>
      </c>
      <c r="AD575" s="67">
        <f t="shared" si="212"/>
        <v>5.0578190000000005E-4</v>
      </c>
      <c r="AE575" s="67">
        <f t="shared" si="213"/>
        <v>5.0578190000000005E-4</v>
      </c>
      <c r="AF575" s="68">
        <f t="shared" si="214"/>
        <v>2.0231276000000002E-3</v>
      </c>
      <c r="AG575" s="69">
        <f t="shared" si="215"/>
        <v>0.10115638</v>
      </c>
    </row>
    <row r="576" spans="1:33">
      <c r="A576" s="101">
        <v>721</v>
      </c>
      <c r="B576" s="1" t="s">
        <v>1154</v>
      </c>
      <c r="C576" s="13">
        <v>75248231</v>
      </c>
      <c r="D576" s="13">
        <v>2293</v>
      </c>
      <c r="E576" s="13">
        <v>450663</v>
      </c>
      <c r="F576" s="13">
        <v>33599.599999999999</v>
      </c>
      <c r="G576" s="3">
        <v>0</v>
      </c>
      <c r="H576" s="4">
        <v>0</v>
      </c>
      <c r="I576" s="71">
        <v>1.4662730000000001E-2</v>
      </c>
      <c r="J576" s="74">
        <f t="shared" si="192"/>
        <v>7.9687861812258369E-5</v>
      </c>
      <c r="K576" s="75">
        <f t="shared" si="193"/>
        <v>5.5571444459370668E-5</v>
      </c>
      <c r="L576" s="75">
        <f t="shared" si="194"/>
        <v>1.1321603570089513E-5</v>
      </c>
      <c r="M576" s="75">
        <f t="shared" si="195"/>
        <v>1.8868487029517318E-3</v>
      </c>
      <c r="N576" s="75">
        <f t="shared" si="196"/>
        <v>0</v>
      </c>
      <c r="O576" s="43">
        <f t="shared" si="197"/>
        <v>0</v>
      </c>
      <c r="P576" s="76">
        <f t="shared" si="198"/>
        <v>6.0562774977316363E-5</v>
      </c>
      <c r="Q576" s="76">
        <f t="shared" si="199"/>
        <v>7.2242877797181868E-6</v>
      </c>
      <c r="R576" s="76">
        <f t="shared" si="200"/>
        <v>5.6608017850447563E-7</v>
      </c>
      <c r="S576" s="76">
        <f t="shared" si="201"/>
        <v>5.6605461088551954E-5</v>
      </c>
      <c r="T576" s="76">
        <f t="shared" si="202"/>
        <v>0</v>
      </c>
      <c r="U576" s="76">
        <f t="shared" si="203"/>
        <v>0</v>
      </c>
      <c r="V576" s="77">
        <f t="shared" si="204"/>
        <v>3.1007751937984497E-5</v>
      </c>
      <c r="W576" s="61">
        <f t="shared" si="205"/>
        <v>1.559663559620755E-2</v>
      </c>
      <c r="X576" s="61">
        <f t="shared" si="206"/>
        <v>1.4662730000000001E-2</v>
      </c>
      <c r="Y576" s="64">
        <f t="shared" si="207"/>
        <v>-9.3390559620754911E-4</v>
      </c>
      <c r="Z576" s="66">
        <f t="shared" si="208"/>
        <v>1.1143674800000001E-2</v>
      </c>
      <c r="AA576" s="67">
        <f t="shared" si="209"/>
        <v>1.9061549000000001E-3</v>
      </c>
      <c r="AB576" s="67">
        <f t="shared" si="210"/>
        <v>7.3313650000000007E-4</v>
      </c>
      <c r="AC576" s="67">
        <f t="shared" si="211"/>
        <v>4.3988190000000002E-4</v>
      </c>
      <c r="AD576" s="67">
        <f t="shared" si="212"/>
        <v>7.3313649999999999E-5</v>
      </c>
      <c r="AE576" s="67">
        <f t="shared" si="213"/>
        <v>7.3313649999999999E-5</v>
      </c>
      <c r="AF576" s="68">
        <f t="shared" si="214"/>
        <v>2.932546E-4</v>
      </c>
      <c r="AG576" s="69">
        <f t="shared" si="215"/>
        <v>1.4662730000000002E-2</v>
      </c>
    </row>
    <row r="577" spans="1:33">
      <c r="A577" s="101">
        <v>722</v>
      </c>
      <c r="B577" s="1" t="s">
        <v>1156</v>
      </c>
      <c r="C577" s="13">
        <v>54146280</v>
      </c>
      <c r="D577" s="13">
        <v>1689</v>
      </c>
      <c r="E577" s="13">
        <v>85129</v>
      </c>
      <c r="F577" s="13">
        <v>7826.8</v>
      </c>
      <c r="G577" s="3">
        <v>0.06</v>
      </c>
      <c r="H577" s="4">
        <v>0</v>
      </c>
      <c r="I577" s="71">
        <v>9.0928899999999993E-3</v>
      </c>
      <c r="J577" s="74">
        <f t="shared" si="192"/>
        <v>5.7340899858334863E-5</v>
      </c>
      <c r="K577" s="75">
        <f t="shared" si="193"/>
        <v>4.0933349189654191E-5</v>
      </c>
      <c r="L577" s="75">
        <f t="shared" si="194"/>
        <v>2.1386197453932322E-6</v>
      </c>
      <c r="M577" s="75">
        <f t="shared" si="195"/>
        <v>4.3952866784909982E-4</v>
      </c>
      <c r="N577" s="75">
        <f t="shared" si="196"/>
        <v>1.0930295682715373E-5</v>
      </c>
      <c r="O577" s="43">
        <f t="shared" si="197"/>
        <v>0</v>
      </c>
      <c r="P577" s="76">
        <f t="shared" si="198"/>
        <v>4.3579083892334496E-5</v>
      </c>
      <c r="Q577" s="76">
        <f t="shared" si="199"/>
        <v>5.3213353946550449E-6</v>
      </c>
      <c r="R577" s="76">
        <f t="shared" si="200"/>
        <v>1.0693098726966162E-7</v>
      </c>
      <c r="S577" s="76">
        <f t="shared" si="201"/>
        <v>1.3185860035472994E-5</v>
      </c>
      <c r="T577" s="76">
        <f t="shared" si="202"/>
        <v>5.4651478413576864E-8</v>
      </c>
      <c r="U577" s="76">
        <f t="shared" si="203"/>
        <v>0</v>
      </c>
      <c r="V577" s="77">
        <f t="shared" si="204"/>
        <v>3.1007751937984497E-5</v>
      </c>
      <c r="W577" s="61">
        <f t="shared" si="205"/>
        <v>9.3255613726130268E-3</v>
      </c>
      <c r="X577" s="61">
        <f t="shared" si="206"/>
        <v>9.0928899999999993E-3</v>
      </c>
      <c r="Y577" s="64">
        <f t="shared" si="207"/>
        <v>-2.3267137261302751E-4</v>
      </c>
      <c r="Z577" s="66">
        <f t="shared" si="208"/>
        <v>6.9105963999999999E-3</v>
      </c>
      <c r="AA577" s="67">
        <f t="shared" si="209"/>
        <v>1.1820756999999999E-3</v>
      </c>
      <c r="AB577" s="67">
        <f t="shared" si="210"/>
        <v>4.5464449999999999E-4</v>
      </c>
      <c r="AC577" s="67">
        <f t="shared" si="211"/>
        <v>2.7278669999999998E-4</v>
      </c>
      <c r="AD577" s="67">
        <f t="shared" si="212"/>
        <v>4.5464449999999995E-5</v>
      </c>
      <c r="AE577" s="67">
        <f t="shared" si="213"/>
        <v>4.5464449999999995E-5</v>
      </c>
      <c r="AF577" s="68">
        <f t="shared" si="214"/>
        <v>1.8185779999999998E-4</v>
      </c>
      <c r="AG577" s="69">
        <f t="shared" si="215"/>
        <v>9.0928899999999993E-3</v>
      </c>
    </row>
    <row r="578" spans="1:33">
      <c r="A578" s="101">
        <v>723</v>
      </c>
      <c r="B578" s="1" t="s">
        <v>1158</v>
      </c>
      <c r="C578" s="13">
        <v>37986439</v>
      </c>
      <c r="D578" s="13">
        <v>2423</v>
      </c>
      <c r="E578" s="13">
        <v>453991</v>
      </c>
      <c r="F578" s="13">
        <v>7898.6</v>
      </c>
      <c r="G578" s="3">
        <v>0</v>
      </c>
      <c r="H578" s="4">
        <v>0</v>
      </c>
      <c r="I578" s="71">
        <v>8.3906599999999994E-3</v>
      </c>
      <c r="J578" s="74">
        <f t="shared" si="192"/>
        <v>4.022763142128593E-5</v>
      </c>
      <c r="K578" s="75">
        <f t="shared" si="193"/>
        <v>5.872202787834938E-5</v>
      </c>
      <c r="L578" s="75">
        <f t="shared" si="194"/>
        <v>1.140520993822104E-5</v>
      </c>
      <c r="M578" s="75">
        <f t="shared" si="195"/>
        <v>4.435607318281929E-4</v>
      </c>
      <c r="N578" s="75">
        <f t="shared" si="196"/>
        <v>0</v>
      </c>
      <c r="O578" s="43">
        <f t="shared" si="197"/>
        <v>0</v>
      </c>
      <c r="P578" s="76">
        <f t="shared" si="198"/>
        <v>3.057299988017731E-5</v>
      </c>
      <c r="Q578" s="76">
        <f t="shared" si="199"/>
        <v>7.6338636241854198E-6</v>
      </c>
      <c r="R578" s="76">
        <f t="shared" si="200"/>
        <v>5.7026049691105204E-7</v>
      </c>
      <c r="S578" s="76">
        <f t="shared" si="201"/>
        <v>1.3306821954845786E-5</v>
      </c>
      <c r="T578" s="76">
        <f t="shared" si="202"/>
        <v>0</v>
      </c>
      <c r="U578" s="76">
        <f t="shared" si="203"/>
        <v>0</v>
      </c>
      <c r="V578" s="77">
        <f t="shared" si="204"/>
        <v>3.1007751937984497E-5</v>
      </c>
      <c r="W578" s="61">
        <f t="shared" si="205"/>
        <v>8.3091697894104068E-3</v>
      </c>
      <c r="X578" s="61">
        <f t="shared" si="206"/>
        <v>8.3906599999999994E-3</v>
      </c>
      <c r="Y578" s="64">
        <f t="shared" si="207"/>
        <v>8.1490210589592674E-5</v>
      </c>
      <c r="Z578" s="66">
        <f t="shared" si="208"/>
        <v>6.3769015999999993E-3</v>
      </c>
      <c r="AA578" s="67">
        <f t="shared" si="209"/>
        <v>1.0907858E-3</v>
      </c>
      <c r="AB578" s="67">
        <f t="shared" si="210"/>
        <v>4.1953299999999998E-4</v>
      </c>
      <c r="AC578" s="67">
        <f t="shared" si="211"/>
        <v>2.5171979999999997E-4</v>
      </c>
      <c r="AD578" s="67">
        <f t="shared" si="212"/>
        <v>4.1953299999999997E-5</v>
      </c>
      <c r="AE578" s="67">
        <f t="shared" si="213"/>
        <v>4.1953299999999997E-5</v>
      </c>
      <c r="AF578" s="68">
        <f t="shared" si="214"/>
        <v>1.6781319999999999E-4</v>
      </c>
      <c r="AG578" s="69">
        <f t="shared" si="215"/>
        <v>8.3906599999999977E-3</v>
      </c>
    </row>
    <row r="579" spans="1:33">
      <c r="A579" s="101">
        <v>724</v>
      </c>
      <c r="B579" s="1" t="s">
        <v>1160</v>
      </c>
      <c r="C579" s="13">
        <v>82571638</v>
      </c>
      <c r="D579" s="13">
        <v>4244</v>
      </c>
      <c r="E579" s="13">
        <v>1194475</v>
      </c>
      <c r="F579" s="13">
        <v>19988.919999999998</v>
      </c>
      <c r="G579" s="3">
        <v>0</v>
      </c>
      <c r="H579" s="4">
        <v>0</v>
      </c>
      <c r="I579" s="71">
        <v>1.4832669999999999E-2</v>
      </c>
      <c r="J579" s="74">
        <f t="shared" si="192"/>
        <v>8.7443348383244016E-5</v>
      </c>
      <c r="K579" s="75">
        <f t="shared" si="193"/>
        <v>1.0285443100112042E-4</v>
      </c>
      <c r="L579" s="75">
        <f t="shared" si="194"/>
        <v>3.0007727335908809E-5</v>
      </c>
      <c r="M579" s="75">
        <f t="shared" si="195"/>
        <v>1.1225153804035146E-3</v>
      </c>
      <c r="N579" s="75">
        <f t="shared" si="196"/>
        <v>0</v>
      </c>
      <c r="O579" s="43">
        <f t="shared" si="197"/>
        <v>0</v>
      </c>
      <c r="P579" s="76">
        <f t="shared" si="198"/>
        <v>6.6456944771265455E-5</v>
      </c>
      <c r="Q579" s="76">
        <f t="shared" si="199"/>
        <v>1.3371076030145654E-5</v>
      </c>
      <c r="R579" s="76">
        <f t="shared" si="200"/>
        <v>1.5003863667954405E-6</v>
      </c>
      <c r="S579" s="76">
        <f t="shared" si="201"/>
        <v>3.3675461412105435E-5</v>
      </c>
      <c r="T579" s="76">
        <f t="shared" si="202"/>
        <v>0</v>
      </c>
      <c r="U579" s="76">
        <f t="shared" si="203"/>
        <v>0</v>
      </c>
      <c r="V579" s="77">
        <f t="shared" si="204"/>
        <v>3.1007751937984497E-5</v>
      </c>
      <c r="W579" s="61">
        <f t="shared" si="205"/>
        <v>1.4601162051829651E-2</v>
      </c>
      <c r="X579" s="61">
        <f t="shared" si="206"/>
        <v>1.4832669999999999E-2</v>
      </c>
      <c r="Y579" s="64">
        <f t="shared" si="207"/>
        <v>2.3150794817034838E-4</v>
      </c>
      <c r="Z579" s="66">
        <f t="shared" si="208"/>
        <v>1.1272829199999999E-2</v>
      </c>
      <c r="AA579" s="67">
        <f t="shared" si="209"/>
        <v>1.9282470999999999E-3</v>
      </c>
      <c r="AB579" s="67">
        <f t="shared" si="210"/>
        <v>7.4163349999999996E-4</v>
      </c>
      <c r="AC579" s="67">
        <f t="shared" si="211"/>
        <v>4.4498009999999996E-4</v>
      </c>
      <c r="AD579" s="67">
        <f t="shared" si="212"/>
        <v>7.4163349999999999E-5</v>
      </c>
      <c r="AE579" s="67">
        <f t="shared" si="213"/>
        <v>7.4163349999999999E-5</v>
      </c>
      <c r="AF579" s="68">
        <f t="shared" si="214"/>
        <v>2.9665339999999999E-4</v>
      </c>
      <c r="AG579" s="69">
        <f t="shared" si="215"/>
        <v>1.4832669999999999E-2</v>
      </c>
    </row>
    <row r="580" spans="1:33">
      <c r="A580" s="101">
        <v>725</v>
      </c>
      <c r="B580" s="1" t="s">
        <v>1162</v>
      </c>
      <c r="C580" s="13">
        <v>70366103</v>
      </c>
      <c r="D580" s="13">
        <v>9585</v>
      </c>
      <c r="E580" s="13">
        <v>532245</v>
      </c>
      <c r="F580" s="13">
        <v>45787.4</v>
      </c>
      <c r="G580" s="3">
        <v>46.14</v>
      </c>
      <c r="H580" s="4">
        <v>0</v>
      </c>
      <c r="I580" s="71">
        <v>2.369829E-2</v>
      </c>
      <c r="J580" s="74">
        <f t="shared" ref="J580:J648" si="216">C580/$C$649</f>
        <v>7.4517689221573048E-5</v>
      </c>
      <c r="K580" s="75">
        <f t="shared" ref="K580:K648" si="217">D580/$D$649</f>
        <v>2.3229493900700735E-4</v>
      </c>
      <c r="L580" s="75">
        <f t="shared" ref="L580:L648" si="218">E580/$E$649</f>
        <v>1.3371115206179103E-5</v>
      </c>
      <c r="M580" s="75">
        <f t="shared" ref="M580:M648" si="219">F580/$F$649</f>
        <v>2.5712775241827916E-3</v>
      </c>
      <c r="N580" s="75">
        <f t="shared" ref="N580:N648" si="220">G580/$G$649</f>
        <v>8.4053973800081224E-3</v>
      </c>
      <c r="O580" s="43">
        <f t="shared" ref="O580:O648" si="221">H580/$H$649</f>
        <v>0</v>
      </c>
      <c r="P580" s="76">
        <f t="shared" si="198"/>
        <v>5.6633443808395516E-5</v>
      </c>
      <c r="Q580" s="76">
        <f t="shared" si="199"/>
        <v>3.0198342070910956E-5</v>
      </c>
      <c r="R580" s="76">
        <f t="shared" si="200"/>
        <v>6.6855576030895513E-7</v>
      </c>
      <c r="S580" s="76">
        <f t="shared" si="201"/>
        <v>7.7138325725483741E-5</v>
      </c>
      <c r="T580" s="76">
        <f t="shared" si="202"/>
        <v>4.2026986900040612E-5</v>
      </c>
      <c r="U580" s="76">
        <f t="shared" si="203"/>
        <v>0</v>
      </c>
      <c r="V580" s="77">
        <f t="shared" si="204"/>
        <v>3.1007751937984497E-5</v>
      </c>
      <c r="W580" s="61">
        <f t="shared" si="205"/>
        <v>2.3767340620312428E-2</v>
      </c>
      <c r="X580" s="61">
        <f t="shared" si="206"/>
        <v>2.369829E-2</v>
      </c>
      <c r="Y580" s="64">
        <f t="shared" si="207"/>
        <v>-6.905062031242748E-5</v>
      </c>
      <c r="Z580" s="66">
        <f t="shared" si="208"/>
        <v>1.8010700399999999E-2</v>
      </c>
      <c r="AA580" s="67">
        <f t="shared" si="209"/>
        <v>3.0807777000000001E-3</v>
      </c>
      <c r="AB580" s="67">
        <f t="shared" si="210"/>
        <v>1.1849145000000002E-3</v>
      </c>
      <c r="AC580" s="67">
        <f t="shared" si="211"/>
        <v>7.1094870000000001E-4</v>
      </c>
      <c r="AD580" s="67">
        <f t="shared" si="212"/>
        <v>1.1849145000000001E-4</v>
      </c>
      <c r="AE580" s="67">
        <f t="shared" si="213"/>
        <v>1.1849145000000001E-4</v>
      </c>
      <c r="AF580" s="68">
        <f t="shared" si="214"/>
        <v>4.7396580000000002E-4</v>
      </c>
      <c r="AG580" s="69">
        <f t="shared" si="215"/>
        <v>2.369829E-2</v>
      </c>
    </row>
    <row r="581" spans="1:33">
      <c r="A581" s="101">
        <v>726</v>
      </c>
      <c r="B581" s="1" t="s">
        <v>1164</v>
      </c>
      <c r="C581" s="13">
        <v>143975393</v>
      </c>
      <c r="D581" s="13">
        <v>6966</v>
      </c>
      <c r="E581" s="13">
        <v>2401860</v>
      </c>
      <c r="F581" s="13">
        <v>36788.6</v>
      </c>
      <c r="G581" s="3">
        <v>0</v>
      </c>
      <c r="H581" s="4">
        <v>0</v>
      </c>
      <c r="I581" s="71">
        <v>2.319568E-2</v>
      </c>
      <c r="J581" s="74">
        <f t="shared" si="216"/>
        <v>1.5246991283754686E-4</v>
      </c>
      <c r="K581" s="75">
        <f t="shared" si="217"/>
        <v>1.6882280074312085E-4</v>
      </c>
      <c r="L581" s="75">
        <f t="shared" si="218"/>
        <v>6.0339781057808605E-5</v>
      </c>
      <c r="M581" s="75">
        <f t="shared" si="219"/>
        <v>2.0659329930537889E-3</v>
      </c>
      <c r="N581" s="75">
        <f t="shared" si="220"/>
        <v>0</v>
      </c>
      <c r="O581" s="43">
        <f t="shared" si="221"/>
        <v>0</v>
      </c>
      <c r="P581" s="76">
        <f t="shared" ref="P581:P644" si="222">$P$2*J581</f>
        <v>1.1587713375653562E-4</v>
      </c>
      <c r="Q581" s="76">
        <f t="shared" ref="Q581:Q644" si="223">$Q$2*K581</f>
        <v>2.194696409660571E-5</v>
      </c>
      <c r="R581" s="76">
        <f t="shared" ref="R581:R644" si="224">$R$2*L581</f>
        <v>3.0169890528904304E-6</v>
      </c>
      <c r="S581" s="76">
        <f t="shared" ref="S581:S644" si="225">$S$2*M581</f>
        <v>6.1977989791613667E-5</v>
      </c>
      <c r="T581" s="76">
        <f t="shared" ref="T581:T644" si="226">$T$2*N581</f>
        <v>0</v>
      </c>
      <c r="U581" s="76">
        <f t="shared" ref="U581:U644" si="227">$U$2*O581</f>
        <v>0</v>
      </c>
      <c r="V581" s="77">
        <f t="shared" ref="V581:V644" si="228">$V$2/645</f>
        <v>3.1007751937984497E-5</v>
      </c>
      <c r="W581" s="61">
        <f t="shared" ref="W581:W644" si="229">SUM(P581:V581)*100</f>
        <v>2.338268286356299E-2</v>
      </c>
      <c r="X581" s="61">
        <f t="shared" ref="X581:X644" si="230">I581</f>
        <v>2.319568E-2</v>
      </c>
      <c r="Y581" s="64">
        <f t="shared" ref="Y581:Y644" si="231">X581-W581</f>
        <v>-1.8700286356299056E-4</v>
      </c>
      <c r="Z581" s="66">
        <f t="shared" ref="Z581:Z644" si="232">$Z$2*X581</f>
        <v>1.7628716799999999E-2</v>
      </c>
      <c r="AA581" s="67">
        <f t="shared" ref="AA581:AA644" si="233">$AA$2*X581</f>
        <v>3.0154384000000002E-3</v>
      </c>
      <c r="AB581" s="67">
        <f t="shared" ref="AB581:AB644" si="234">$AB$2*X581</f>
        <v>1.1597840000000001E-3</v>
      </c>
      <c r="AC581" s="67">
        <f t="shared" ref="AC581:AC644" si="235">$AC$2*X581</f>
        <v>6.9587039999999994E-4</v>
      </c>
      <c r="AD581" s="67">
        <f t="shared" ref="AD581:AD644" si="236">$AD$2*X581</f>
        <v>1.1597840000000001E-4</v>
      </c>
      <c r="AE581" s="67">
        <f t="shared" ref="AE581:AE644" si="237">$AE$2*X581</f>
        <v>1.1597840000000001E-4</v>
      </c>
      <c r="AF581" s="68">
        <f t="shared" ref="AF581:AF644" si="238">$AF$2*X581</f>
        <v>4.6391360000000003E-4</v>
      </c>
      <c r="AG581" s="69">
        <f t="shared" ref="AG581:AG644" si="239">SUM(Z581:AF581)</f>
        <v>2.3195680000000003E-2</v>
      </c>
    </row>
    <row r="582" spans="1:33">
      <c r="A582" s="101">
        <v>727</v>
      </c>
      <c r="B582" s="1" t="s">
        <v>1166</v>
      </c>
      <c r="C582" s="13">
        <v>124198878</v>
      </c>
      <c r="D582" s="13">
        <v>6376</v>
      </c>
      <c r="E582" s="13">
        <v>2641572</v>
      </c>
      <c r="F582" s="13">
        <v>32070.9</v>
      </c>
      <c r="G582" s="3">
        <v>0</v>
      </c>
      <c r="H582" s="4">
        <v>0</v>
      </c>
      <c r="I582" s="71">
        <v>2.064301E-2</v>
      </c>
      <c r="J582" s="74">
        <f t="shared" si="216"/>
        <v>1.3152658734663858E-4</v>
      </c>
      <c r="K582" s="75">
        <f t="shared" si="217"/>
        <v>1.545239990723713E-4</v>
      </c>
      <c r="L582" s="75">
        <f t="shared" si="218"/>
        <v>6.6361851285436115E-5</v>
      </c>
      <c r="M582" s="75">
        <f t="shared" si="219"/>
        <v>1.8010016806002064E-3</v>
      </c>
      <c r="N582" s="75">
        <f t="shared" si="220"/>
        <v>0</v>
      </c>
      <c r="O582" s="43">
        <f t="shared" si="221"/>
        <v>0</v>
      </c>
      <c r="P582" s="76">
        <f t="shared" si="222"/>
        <v>9.9960206383445326E-5</v>
      </c>
      <c r="Q582" s="76">
        <f t="shared" si="223"/>
        <v>2.0088119879408268E-5</v>
      </c>
      <c r="R582" s="76">
        <f t="shared" si="224"/>
        <v>3.3180925642718058E-6</v>
      </c>
      <c r="S582" s="76">
        <f t="shared" si="225"/>
        <v>5.4030050418006192E-5</v>
      </c>
      <c r="T582" s="76">
        <f t="shared" si="226"/>
        <v>0</v>
      </c>
      <c r="U582" s="76">
        <f t="shared" si="227"/>
        <v>0</v>
      </c>
      <c r="V582" s="77">
        <f t="shared" si="228"/>
        <v>3.1007751937984497E-5</v>
      </c>
      <c r="W582" s="61">
        <f t="shared" si="229"/>
        <v>2.0840422118311611E-2</v>
      </c>
      <c r="X582" s="61">
        <f t="shared" si="230"/>
        <v>2.064301E-2</v>
      </c>
      <c r="Y582" s="64">
        <f t="shared" si="231"/>
        <v>-1.9741211831161148E-4</v>
      </c>
      <c r="Z582" s="66">
        <f t="shared" si="232"/>
        <v>1.5688687600000001E-2</v>
      </c>
      <c r="AA582" s="67">
        <f t="shared" si="233"/>
        <v>2.6835913E-3</v>
      </c>
      <c r="AB582" s="67">
        <f t="shared" si="234"/>
        <v>1.0321505000000001E-3</v>
      </c>
      <c r="AC582" s="67">
        <f t="shared" si="235"/>
        <v>6.1929029999999998E-4</v>
      </c>
      <c r="AD582" s="67">
        <f t="shared" si="236"/>
        <v>1.0321505E-4</v>
      </c>
      <c r="AE582" s="67">
        <f t="shared" si="237"/>
        <v>1.0321505E-4</v>
      </c>
      <c r="AF582" s="68">
        <f t="shared" si="238"/>
        <v>4.1286019999999999E-4</v>
      </c>
      <c r="AG582" s="69">
        <f t="shared" si="239"/>
        <v>2.064301E-2</v>
      </c>
    </row>
    <row r="583" spans="1:33">
      <c r="A583" s="101">
        <v>729</v>
      </c>
      <c r="B583" s="1" t="s">
        <v>1168</v>
      </c>
      <c r="C583" s="13">
        <v>87161891</v>
      </c>
      <c r="D583" s="13">
        <v>4290</v>
      </c>
      <c r="E583" s="13">
        <v>473934</v>
      </c>
      <c r="F583" s="13">
        <v>21677.4</v>
      </c>
      <c r="G583" s="3">
        <v>0</v>
      </c>
      <c r="H583" s="4">
        <v>0</v>
      </c>
      <c r="I583" s="71">
        <v>1.535279E-2</v>
      </c>
      <c r="J583" s="74">
        <f t="shared" si="216"/>
        <v>9.2304425406400945E-5</v>
      </c>
      <c r="K583" s="75">
        <f t="shared" si="217"/>
        <v>1.039692528262975E-4</v>
      </c>
      <c r="L583" s="75">
        <f t="shared" si="218"/>
        <v>1.1906220094364977E-5</v>
      </c>
      <c r="M583" s="75">
        <f t="shared" si="219"/>
        <v>1.2173351490305205E-3</v>
      </c>
      <c r="N583" s="75">
        <f t="shared" si="220"/>
        <v>0</v>
      </c>
      <c r="O583" s="43">
        <f t="shared" si="221"/>
        <v>0</v>
      </c>
      <c r="P583" s="76">
        <f t="shared" si="222"/>
        <v>7.0151363308864722E-5</v>
      </c>
      <c r="Q583" s="76">
        <f t="shared" si="223"/>
        <v>1.3516002867418675E-5</v>
      </c>
      <c r="R583" s="76">
        <f t="shared" si="224"/>
        <v>5.9531100471824894E-7</v>
      </c>
      <c r="S583" s="76">
        <f t="shared" si="225"/>
        <v>3.6520054470915614E-5</v>
      </c>
      <c r="T583" s="76">
        <f t="shared" si="226"/>
        <v>0</v>
      </c>
      <c r="U583" s="76">
        <f t="shared" si="227"/>
        <v>0</v>
      </c>
      <c r="V583" s="77">
        <f t="shared" si="228"/>
        <v>3.1007751937984497E-5</v>
      </c>
      <c r="W583" s="61">
        <f t="shared" si="229"/>
        <v>1.5179048358990177E-2</v>
      </c>
      <c r="X583" s="61">
        <f t="shared" si="230"/>
        <v>1.535279E-2</v>
      </c>
      <c r="Y583" s="64">
        <f t="shared" si="231"/>
        <v>1.7374164100982317E-4</v>
      </c>
      <c r="Z583" s="66">
        <f t="shared" si="232"/>
        <v>1.1668120400000001E-2</v>
      </c>
      <c r="AA583" s="67">
        <f t="shared" si="233"/>
        <v>1.9958627E-3</v>
      </c>
      <c r="AB583" s="67">
        <f t="shared" si="234"/>
        <v>7.6763950000000004E-4</v>
      </c>
      <c r="AC583" s="67">
        <f t="shared" si="235"/>
        <v>4.605837E-4</v>
      </c>
      <c r="AD583" s="67">
        <f t="shared" si="236"/>
        <v>7.6763949999999995E-5</v>
      </c>
      <c r="AE583" s="67">
        <f t="shared" si="237"/>
        <v>7.6763949999999995E-5</v>
      </c>
      <c r="AF583" s="68">
        <f t="shared" si="238"/>
        <v>3.0705579999999998E-4</v>
      </c>
      <c r="AG583" s="69">
        <f t="shared" si="239"/>
        <v>1.535279E-2</v>
      </c>
    </row>
    <row r="584" spans="1:33">
      <c r="A584" s="101">
        <v>730</v>
      </c>
      <c r="B584" s="1" t="s">
        <v>1170</v>
      </c>
      <c r="C584" s="13">
        <v>1462778121</v>
      </c>
      <c r="D584" s="13">
        <v>19691</v>
      </c>
      <c r="E584" s="13">
        <v>2981528</v>
      </c>
      <c r="F584" s="13">
        <v>50912.7</v>
      </c>
      <c r="G584" s="3">
        <v>22.45</v>
      </c>
      <c r="H584" s="4">
        <v>0</v>
      </c>
      <c r="I584" s="71">
        <v>0.13467902000000001</v>
      </c>
      <c r="J584" s="74">
        <f t="shared" si="216"/>
        <v>1.5490817421108937E-3</v>
      </c>
      <c r="K584" s="75">
        <f t="shared" si="217"/>
        <v>4.7721644694699865E-4</v>
      </c>
      <c r="L584" s="75">
        <f t="shared" si="218"/>
        <v>7.4902261887756146E-5</v>
      </c>
      <c r="M584" s="75">
        <f t="shared" si="219"/>
        <v>2.8590983808965175E-3</v>
      </c>
      <c r="N584" s="75">
        <f t="shared" si="220"/>
        <v>4.0897523012826684E-3</v>
      </c>
      <c r="O584" s="43">
        <f t="shared" si="221"/>
        <v>0</v>
      </c>
      <c r="P584" s="76">
        <f t="shared" si="222"/>
        <v>1.1773021240042791E-3</v>
      </c>
      <c r="Q584" s="76">
        <f t="shared" si="223"/>
        <v>6.2038138103109831E-5</v>
      </c>
      <c r="R584" s="76">
        <f t="shared" si="224"/>
        <v>3.7451130943878075E-6</v>
      </c>
      <c r="S584" s="76">
        <f t="shared" si="225"/>
        <v>8.5772951426895525E-5</v>
      </c>
      <c r="T584" s="76">
        <f t="shared" si="226"/>
        <v>2.0448761506413342E-5</v>
      </c>
      <c r="U584" s="76">
        <f t="shared" si="227"/>
        <v>0</v>
      </c>
      <c r="V584" s="77">
        <f t="shared" si="228"/>
        <v>3.1007751937984497E-5</v>
      </c>
      <c r="W584" s="61">
        <f t="shared" si="229"/>
        <v>0.13803148400730705</v>
      </c>
      <c r="X584" s="61">
        <f t="shared" si="230"/>
        <v>0.13467902000000001</v>
      </c>
      <c r="Y584" s="64">
        <f t="shared" si="231"/>
        <v>-3.3524640073070433E-3</v>
      </c>
      <c r="Z584" s="66">
        <f t="shared" si="232"/>
        <v>0.1023560552</v>
      </c>
      <c r="AA584" s="67">
        <f t="shared" si="233"/>
        <v>1.7508272600000003E-2</v>
      </c>
      <c r="AB584" s="67">
        <f t="shared" si="234"/>
        <v>6.733951000000001E-3</v>
      </c>
      <c r="AC584" s="67">
        <f t="shared" si="235"/>
        <v>4.0403705999999999E-3</v>
      </c>
      <c r="AD584" s="67">
        <f t="shared" si="236"/>
        <v>6.7339510000000006E-4</v>
      </c>
      <c r="AE584" s="67">
        <f t="shared" si="237"/>
        <v>6.7339510000000006E-4</v>
      </c>
      <c r="AF584" s="68">
        <f t="shared" si="238"/>
        <v>2.6935804000000002E-3</v>
      </c>
      <c r="AG584" s="69">
        <f t="shared" si="239"/>
        <v>0.13467902000000001</v>
      </c>
    </row>
    <row r="585" spans="1:33">
      <c r="A585" s="101">
        <v>731</v>
      </c>
      <c r="B585" s="1" t="s">
        <v>1172</v>
      </c>
      <c r="C585" s="13">
        <v>431397409</v>
      </c>
      <c r="D585" s="13">
        <v>12885</v>
      </c>
      <c r="E585" s="13">
        <v>6471089</v>
      </c>
      <c r="F585" s="13">
        <v>31515.5</v>
      </c>
      <c r="G585" s="3">
        <v>0</v>
      </c>
      <c r="H585" s="4">
        <v>0</v>
      </c>
      <c r="I585" s="71">
        <v>4.9222200000000001E-2</v>
      </c>
      <c r="J585" s="74">
        <f t="shared" si="216"/>
        <v>4.5684977118675796E-4</v>
      </c>
      <c r="K585" s="75">
        <f t="shared" si="217"/>
        <v>3.1227128733492851E-4</v>
      </c>
      <c r="L585" s="75">
        <f t="shared" si="218"/>
        <v>1.6256738255584989E-4</v>
      </c>
      <c r="M585" s="75">
        <f t="shared" si="219"/>
        <v>1.7698121494861636E-3</v>
      </c>
      <c r="N585" s="75">
        <f t="shared" si="220"/>
        <v>0</v>
      </c>
      <c r="O585" s="43">
        <f t="shared" si="221"/>
        <v>0</v>
      </c>
      <c r="P585" s="76">
        <f t="shared" si="222"/>
        <v>3.4720582610193605E-4</v>
      </c>
      <c r="Q585" s="76">
        <f t="shared" si="223"/>
        <v>4.0595267353540707E-5</v>
      </c>
      <c r="R585" s="76">
        <f t="shared" si="224"/>
        <v>8.1283691277924945E-6</v>
      </c>
      <c r="S585" s="76">
        <f t="shared" si="225"/>
        <v>5.3094364484584906E-5</v>
      </c>
      <c r="T585" s="76">
        <f t="shared" si="226"/>
        <v>0</v>
      </c>
      <c r="U585" s="76">
        <f t="shared" si="227"/>
        <v>0</v>
      </c>
      <c r="V585" s="77">
        <f t="shared" si="228"/>
        <v>3.1007751937984497E-5</v>
      </c>
      <c r="W585" s="61">
        <f t="shared" si="229"/>
        <v>4.8003157900583869E-2</v>
      </c>
      <c r="X585" s="61">
        <f t="shared" si="230"/>
        <v>4.9222200000000001E-2</v>
      </c>
      <c r="Y585" s="64">
        <f t="shared" si="231"/>
        <v>1.2190420994161316E-3</v>
      </c>
      <c r="Z585" s="66">
        <f t="shared" si="232"/>
        <v>3.7408872000000003E-2</v>
      </c>
      <c r="AA585" s="67">
        <f t="shared" si="233"/>
        <v>6.3988860000000003E-3</v>
      </c>
      <c r="AB585" s="67">
        <f t="shared" si="234"/>
        <v>2.4611100000000003E-3</v>
      </c>
      <c r="AC585" s="67">
        <f t="shared" si="235"/>
        <v>1.476666E-3</v>
      </c>
      <c r="AD585" s="67">
        <f t="shared" si="236"/>
        <v>2.4611100000000003E-4</v>
      </c>
      <c r="AE585" s="67">
        <f t="shared" si="237"/>
        <v>2.4611100000000003E-4</v>
      </c>
      <c r="AF585" s="68">
        <f t="shared" si="238"/>
        <v>9.8444400000000012E-4</v>
      </c>
      <c r="AG585" s="69">
        <f t="shared" si="239"/>
        <v>4.9222200000000008E-2</v>
      </c>
    </row>
    <row r="586" spans="1:33">
      <c r="A586" s="101">
        <v>732</v>
      </c>
      <c r="B586" s="1" t="s">
        <v>1174</v>
      </c>
      <c r="C586" s="13">
        <v>65707327</v>
      </c>
      <c r="D586" s="13">
        <v>4884</v>
      </c>
      <c r="E586" s="13">
        <v>4158059</v>
      </c>
      <c r="F586" s="13">
        <v>15320.6</v>
      </c>
      <c r="G586" s="3">
        <v>0</v>
      </c>
      <c r="H586" s="4">
        <v>0</v>
      </c>
      <c r="I586" s="71">
        <v>1.2409989999999999E-2</v>
      </c>
      <c r="J586" s="74">
        <f t="shared" si="216"/>
        <v>6.9584046354908644E-5</v>
      </c>
      <c r="K586" s="75">
        <f t="shared" si="217"/>
        <v>1.1836499552532332E-4</v>
      </c>
      <c r="L586" s="75">
        <f t="shared" si="218"/>
        <v>1.0445919815703272E-4</v>
      </c>
      <c r="M586" s="75">
        <f t="shared" si="219"/>
        <v>8.6035709468095759E-4</v>
      </c>
      <c r="N586" s="75">
        <f t="shared" si="220"/>
        <v>0</v>
      </c>
      <c r="O586" s="43">
        <f t="shared" si="221"/>
        <v>0</v>
      </c>
      <c r="P586" s="76">
        <f t="shared" si="222"/>
        <v>5.288387522973057E-5</v>
      </c>
      <c r="Q586" s="76">
        <f t="shared" si="223"/>
        <v>1.538744941829203E-5</v>
      </c>
      <c r="R586" s="76">
        <f t="shared" si="224"/>
        <v>5.2229599078516359E-6</v>
      </c>
      <c r="S586" s="76">
        <f t="shared" si="225"/>
        <v>2.5810712840428726E-5</v>
      </c>
      <c r="T586" s="76">
        <f t="shared" si="226"/>
        <v>0</v>
      </c>
      <c r="U586" s="76">
        <f t="shared" si="227"/>
        <v>0</v>
      </c>
      <c r="V586" s="77">
        <f t="shared" si="228"/>
        <v>3.1007751937984497E-5</v>
      </c>
      <c r="W586" s="61">
        <f t="shared" si="229"/>
        <v>1.3031274933428746E-2</v>
      </c>
      <c r="X586" s="61">
        <f t="shared" si="230"/>
        <v>1.2409989999999999E-2</v>
      </c>
      <c r="Y586" s="64">
        <f t="shared" si="231"/>
        <v>-6.2128493342874722E-4</v>
      </c>
      <c r="Z586" s="66">
        <f t="shared" si="232"/>
        <v>9.4315923999999992E-3</v>
      </c>
      <c r="AA586" s="67">
        <f t="shared" si="233"/>
        <v>1.6132987E-3</v>
      </c>
      <c r="AB586" s="67">
        <f t="shared" si="234"/>
        <v>6.204995E-4</v>
      </c>
      <c r="AC586" s="67">
        <f t="shared" si="235"/>
        <v>3.7229969999999995E-4</v>
      </c>
      <c r="AD586" s="67">
        <f t="shared" si="236"/>
        <v>6.204995E-5</v>
      </c>
      <c r="AE586" s="67">
        <f t="shared" si="237"/>
        <v>6.204995E-5</v>
      </c>
      <c r="AF586" s="68">
        <f t="shared" si="238"/>
        <v>2.481998E-4</v>
      </c>
      <c r="AG586" s="69">
        <f t="shared" si="239"/>
        <v>1.2409989999999999E-2</v>
      </c>
    </row>
    <row r="587" spans="1:33">
      <c r="A587" s="101">
        <v>733</v>
      </c>
      <c r="B587" s="1" t="s">
        <v>1176</v>
      </c>
      <c r="C587" s="13">
        <v>702304418</v>
      </c>
      <c r="D587" s="13">
        <v>16839</v>
      </c>
      <c r="E587" s="13">
        <v>7815821</v>
      </c>
      <c r="F587" s="13">
        <v>6878.1</v>
      </c>
      <c r="G587" s="3">
        <v>1.36</v>
      </c>
      <c r="H587" s="4">
        <v>8.3628999999999995E-2</v>
      </c>
      <c r="I587" s="71">
        <v>9.1629580000000002E-2</v>
      </c>
      <c r="J587" s="74">
        <f t="shared" si="216"/>
        <v>7.4374024037485403E-4</v>
      </c>
      <c r="K587" s="75">
        <f t="shared" si="217"/>
        <v>4.0809749378601951E-4</v>
      </c>
      <c r="L587" s="75">
        <f t="shared" si="218"/>
        <v>1.9634988214426433E-4</v>
      </c>
      <c r="M587" s="75">
        <f t="shared" si="219"/>
        <v>3.8625263585793603E-4</v>
      </c>
      <c r="N587" s="75">
        <f t="shared" si="220"/>
        <v>2.4775336880821517E-4</v>
      </c>
      <c r="O587" s="43">
        <f t="shared" si="221"/>
        <v>8.3629000000000006E-4</v>
      </c>
      <c r="P587" s="76">
        <f t="shared" si="222"/>
        <v>5.6524258268488903E-4</v>
      </c>
      <c r="Q587" s="76">
        <f t="shared" si="223"/>
        <v>5.3052674192182536E-5</v>
      </c>
      <c r="R587" s="76">
        <f t="shared" si="224"/>
        <v>9.817494107213218E-6</v>
      </c>
      <c r="S587" s="76">
        <f t="shared" si="225"/>
        <v>1.1587579075738081E-5</v>
      </c>
      <c r="T587" s="76">
        <f t="shared" si="226"/>
        <v>1.2387668440410759E-6</v>
      </c>
      <c r="U587" s="76">
        <f t="shared" si="227"/>
        <v>4.1814500000000004E-6</v>
      </c>
      <c r="V587" s="77">
        <f t="shared" si="228"/>
        <v>3.1007751937984497E-5</v>
      </c>
      <c r="W587" s="61">
        <f t="shared" si="229"/>
        <v>6.7612829884204834E-2</v>
      </c>
      <c r="X587" s="61">
        <f t="shared" si="230"/>
        <v>9.1629580000000002E-2</v>
      </c>
      <c r="Y587" s="64">
        <f t="shared" si="231"/>
        <v>2.4016750115795168E-2</v>
      </c>
      <c r="Z587" s="66">
        <f t="shared" si="232"/>
        <v>6.9638480799999999E-2</v>
      </c>
      <c r="AA587" s="67">
        <f t="shared" si="233"/>
        <v>1.1911845400000001E-2</v>
      </c>
      <c r="AB587" s="67">
        <f t="shared" si="234"/>
        <v>4.5814790000000003E-3</v>
      </c>
      <c r="AC587" s="67">
        <f t="shared" si="235"/>
        <v>2.7488873999999999E-3</v>
      </c>
      <c r="AD587" s="67">
        <f t="shared" si="236"/>
        <v>4.5814790000000004E-4</v>
      </c>
      <c r="AE587" s="67">
        <f t="shared" si="237"/>
        <v>4.5814790000000004E-4</v>
      </c>
      <c r="AF587" s="68">
        <f t="shared" si="238"/>
        <v>1.8325916000000002E-3</v>
      </c>
      <c r="AG587" s="69">
        <f t="shared" si="239"/>
        <v>9.1629579999999988E-2</v>
      </c>
    </row>
    <row r="588" spans="1:33">
      <c r="A588" s="101">
        <v>734</v>
      </c>
      <c r="B588" s="1" t="s">
        <v>1178</v>
      </c>
      <c r="C588" s="13">
        <v>990975734</v>
      </c>
      <c r="D588" s="13">
        <v>17080</v>
      </c>
      <c r="E588" s="13">
        <v>14690267</v>
      </c>
      <c r="F588" s="13">
        <v>972.8</v>
      </c>
      <c r="G588" s="3">
        <v>0</v>
      </c>
      <c r="H588" s="4">
        <v>0</v>
      </c>
      <c r="I588" s="71">
        <v>9.4521289999999994E-2</v>
      </c>
      <c r="J588" s="74">
        <f t="shared" si="216"/>
        <v>1.0494431071780719E-3</v>
      </c>
      <c r="K588" s="75">
        <f t="shared" si="217"/>
        <v>4.1393819073966466E-4</v>
      </c>
      <c r="L588" s="75">
        <f t="shared" si="218"/>
        <v>3.6905044193281494E-4</v>
      </c>
      <c r="M588" s="75">
        <f t="shared" si="219"/>
        <v>5.4629412797516772E-5</v>
      </c>
      <c r="N588" s="75">
        <f t="shared" si="220"/>
        <v>0</v>
      </c>
      <c r="O588" s="43">
        <f t="shared" si="221"/>
        <v>0</v>
      </c>
      <c r="P588" s="76">
        <f t="shared" si="222"/>
        <v>7.9757676145533469E-4</v>
      </c>
      <c r="Q588" s="76">
        <f t="shared" si="223"/>
        <v>5.3811964796156409E-5</v>
      </c>
      <c r="R588" s="76">
        <f t="shared" si="224"/>
        <v>1.8452522096640747E-5</v>
      </c>
      <c r="S588" s="76">
        <f t="shared" si="225"/>
        <v>1.6388823839255032E-6</v>
      </c>
      <c r="T588" s="76">
        <f t="shared" si="226"/>
        <v>0</v>
      </c>
      <c r="U588" s="76">
        <f t="shared" si="227"/>
        <v>0</v>
      </c>
      <c r="V588" s="77">
        <f t="shared" si="228"/>
        <v>3.1007751937984497E-5</v>
      </c>
      <c r="W588" s="61">
        <f t="shared" si="229"/>
        <v>9.0248788267004193E-2</v>
      </c>
      <c r="X588" s="61">
        <f t="shared" si="230"/>
        <v>9.4521289999999994E-2</v>
      </c>
      <c r="Y588" s="64">
        <f t="shared" si="231"/>
        <v>4.2725017329958009E-3</v>
      </c>
      <c r="Z588" s="66">
        <f t="shared" si="232"/>
        <v>7.1836180399999991E-2</v>
      </c>
      <c r="AA588" s="67">
        <f t="shared" si="233"/>
        <v>1.22877677E-2</v>
      </c>
      <c r="AB588" s="67">
        <f t="shared" si="234"/>
        <v>4.7260645E-3</v>
      </c>
      <c r="AC588" s="67">
        <f t="shared" si="235"/>
        <v>2.8356386999999995E-3</v>
      </c>
      <c r="AD588" s="67">
        <f t="shared" si="236"/>
        <v>4.7260644999999997E-4</v>
      </c>
      <c r="AE588" s="67">
        <f t="shared" si="237"/>
        <v>4.7260644999999997E-4</v>
      </c>
      <c r="AF588" s="68">
        <f t="shared" si="238"/>
        <v>1.8904257999999999E-3</v>
      </c>
      <c r="AG588" s="69">
        <f t="shared" si="239"/>
        <v>9.452128999999998E-2</v>
      </c>
    </row>
    <row r="589" spans="1:33">
      <c r="A589" s="101">
        <v>735</v>
      </c>
      <c r="B589" s="1" t="s">
        <v>1180</v>
      </c>
      <c r="C589" s="13">
        <v>8372968</v>
      </c>
      <c r="D589" s="13">
        <v>2493</v>
      </c>
      <c r="E589" s="13">
        <v>284238</v>
      </c>
      <c r="F589" s="13">
        <v>12376.3</v>
      </c>
      <c r="G589" s="3">
        <v>0</v>
      </c>
      <c r="H589" s="4">
        <v>0</v>
      </c>
      <c r="I589" s="71">
        <v>6.6324399999999999E-3</v>
      </c>
      <c r="J589" s="74">
        <f t="shared" si="216"/>
        <v>8.8669714633219931E-6</v>
      </c>
      <c r="K589" s="75">
        <f t="shared" si="217"/>
        <v>6.041849587318407E-5</v>
      </c>
      <c r="L589" s="75">
        <f t="shared" si="218"/>
        <v>7.140657110867995E-6</v>
      </c>
      <c r="M589" s="75">
        <f t="shared" si="219"/>
        <v>6.9501439309817726E-4</v>
      </c>
      <c r="N589" s="75">
        <f t="shared" si="220"/>
        <v>0</v>
      </c>
      <c r="O589" s="43">
        <f t="shared" si="221"/>
        <v>0</v>
      </c>
      <c r="P589" s="76">
        <f t="shared" si="222"/>
        <v>6.7388983121247152E-6</v>
      </c>
      <c r="Q589" s="76">
        <f t="shared" si="223"/>
        <v>7.85440446351393E-6</v>
      </c>
      <c r="R589" s="76">
        <f t="shared" si="224"/>
        <v>3.5703285554339979E-7</v>
      </c>
      <c r="S589" s="76">
        <f t="shared" si="225"/>
        <v>2.0850431792945317E-5</v>
      </c>
      <c r="T589" s="76">
        <f t="shared" si="226"/>
        <v>0</v>
      </c>
      <c r="U589" s="76">
        <f t="shared" si="227"/>
        <v>0</v>
      </c>
      <c r="V589" s="77">
        <f t="shared" si="228"/>
        <v>3.1007751937984497E-5</v>
      </c>
      <c r="W589" s="61">
        <f t="shared" si="229"/>
        <v>6.6808519362111856E-3</v>
      </c>
      <c r="X589" s="61">
        <f t="shared" si="230"/>
        <v>6.6324399999999999E-3</v>
      </c>
      <c r="Y589" s="64">
        <f t="shared" si="231"/>
        <v>-4.8411936211185773E-5</v>
      </c>
      <c r="Z589" s="66">
        <f t="shared" si="232"/>
        <v>5.0406543999999996E-3</v>
      </c>
      <c r="AA589" s="67">
        <f t="shared" si="233"/>
        <v>8.6221720000000004E-4</v>
      </c>
      <c r="AB589" s="67">
        <f t="shared" si="234"/>
        <v>3.31622E-4</v>
      </c>
      <c r="AC589" s="67">
        <f t="shared" si="235"/>
        <v>1.9897319999999998E-4</v>
      </c>
      <c r="AD589" s="67">
        <f t="shared" si="236"/>
        <v>3.3162199999999999E-5</v>
      </c>
      <c r="AE589" s="67">
        <f t="shared" si="237"/>
        <v>3.3162199999999999E-5</v>
      </c>
      <c r="AF589" s="68">
        <f t="shared" si="238"/>
        <v>1.326488E-4</v>
      </c>
      <c r="AG589" s="69">
        <f t="shared" si="239"/>
        <v>6.6324399999999999E-3</v>
      </c>
    </row>
    <row r="590" spans="1:33">
      <c r="A590" s="101">
        <v>736</v>
      </c>
      <c r="B590" s="1" t="s">
        <v>1182</v>
      </c>
      <c r="C590" s="13">
        <v>15572442</v>
      </c>
      <c r="D590" s="13">
        <v>1809</v>
      </c>
      <c r="E590" s="13">
        <v>121932</v>
      </c>
      <c r="F590" s="13">
        <v>6755.7</v>
      </c>
      <c r="G590" s="3">
        <v>0</v>
      </c>
      <c r="H590" s="4">
        <v>0</v>
      </c>
      <c r="I590" s="71">
        <v>5.9709699999999999E-3</v>
      </c>
      <c r="J590" s="74">
        <f t="shared" si="216"/>
        <v>1.6491213011710645E-5</v>
      </c>
      <c r="K590" s="75">
        <f t="shared" si="217"/>
        <v>4.3841580037942234E-5</v>
      </c>
      <c r="L590" s="75">
        <f t="shared" si="218"/>
        <v>3.0631886054727247E-6</v>
      </c>
      <c r="M590" s="75">
        <f t="shared" si="219"/>
        <v>3.7937903375430106E-4</v>
      </c>
      <c r="N590" s="75">
        <f t="shared" si="220"/>
        <v>0</v>
      </c>
      <c r="O590" s="43">
        <f t="shared" si="221"/>
        <v>0</v>
      </c>
      <c r="P590" s="76">
        <f t="shared" si="222"/>
        <v>1.253332188890009E-5</v>
      </c>
      <c r="Q590" s="76">
        <f t="shared" si="223"/>
        <v>5.6994054049324907E-6</v>
      </c>
      <c r="R590" s="76">
        <f t="shared" si="224"/>
        <v>1.5315943027363624E-7</v>
      </c>
      <c r="S590" s="76">
        <f t="shared" si="225"/>
        <v>1.1381371012629031E-5</v>
      </c>
      <c r="T590" s="76">
        <f t="shared" si="226"/>
        <v>0</v>
      </c>
      <c r="U590" s="76">
        <f t="shared" si="227"/>
        <v>0</v>
      </c>
      <c r="V590" s="77">
        <f t="shared" si="228"/>
        <v>3.1007751937984497E-5</v>
      </c>
      <c r="W590" s="61">
        <f t="shared" si="229"/>
        <v>6.0775009674719745E-3</v>
      </c>
      <c r="X590" s="61">
        <f t="shared" si="230"/>
        <v>5.9709699999999999E-3</v>
      </c>
      <c r="Y590" s="64">
        <f t="shared" si="231"/>
        <v>-1.0653096747197457E-4</v>
      </c>
      <c r="Z590" s="66">
        <f t="shared" si="232"/>
        <v>4.5379371999999998E-3</v>
      </c>
      <c r="AA590" s="67">
        <f t="shared" si="233"/>
        <v>7.7622610000000001E-4</v>
      </c>
      <c r="AB590" s="67">
        <f t="shared" si="234"/>
        <v>2.985485E-4</v>
      </c>
      <c r="AC590" s="67">
        <f t="shared" si="235"/>
        <v>1.7912909999999999E-4</v>
      </c>
      <c r="AD590" s="67">
        <f t="shared" si="236"/>
        <v>2.9854850000000001E-5</v>
      </c>
      <c r="AE590" s="67">
        <f t="shared" si="237"/>
        <v>2.9854850000000001E-5</v>
      </c>
      <c r="AF590" s="68">
        <f t="shared" si="238"/>
        <v>1.194194E-4</v>
      </c>
      <c r="AG590" s="69">
        <f t="shared" si="239"/>
        <v>5.9709699999999999E-3</v>
      </c>
    </row>
    <row r="591" spans="1:33">
      <c r="A591" s="101">
        <v>737</v>
      </c>
      <c r="B591" s="1" t="s">
        <v>1184</v>
      </c>
      <c r="C591" s="13">
        <v>26484752</v>
      </c>
      <c r="D591" s="13">
        <v>5244</v>
      </c>
      <c r="E591" s="13">
        <v>376889</v>
      </c>
      <c r="F591" s="13">
        <v>18219.8</v>
      </c>
      <c r="G591" s="3">
        <v>0</v>
      </c>
      <c r="H591" s="4">
        <v>0</v>
      </c>
      <c r="I591" s="71">
        <v>9.6831599999999997E-3</v>
      </c>
      <c r="J591" s="74">
        <f t="shared" si="216"/>
        <v>2.8047347153023885E-5</v>
      </c>
      <c r="K591" s="75">
        <f t="shared" si="217"/>
        <v>1.2708968807018743E-4</v>
      </c>
      <c r="L591" s="75">
        <f t="shared" si="218"/>
        <v>9.4682453361546576E-6</v>
      </c>
      <c r="M591" s="75">
        <f t="shared" si="219"/>
        <v>1.02316712097882E-3</v>
      </c>
      <c r="N591" s="75">
        <f t="shared" si="220"/>
        <v>0</v>
      </c>
      <c r="O591" s="43">
        <f t="shared" si="221"/>
        <v>0</v>
      </c>
      <c r="P591" s="76">
        <f t="shared" si="222"/>
        <v>2.1315983836298154E-5</v>
      </c>
      <c r="Q591" s="76">
        <f t="shared" si="223"/>
        <v>1.6521659449124366E-5</v>
      </c>
      <c r="R591" s="76">
        <f t="shared" si="224"/>
        <v>4.7341226680773291E-7</v>
      </c>
      <c r="S591" s="76">
        <f t="shared" si="225"/>
        <v>3.0695013629364601E-5</v>
      </c>
      <c r="T591" s="76">
        <f t="shared" si="226"/>
        <v>0</v>
      </c>
      <c r="U591" s="76">
        <f t="shared" si="227"/>
        <v>0</v>
      </c>
      <c r="V591" s="77">
        <f t="shared" si="228"/>
        <v>3.1007751937984497E-5</v>
      </c>
      <c r="W591" s="61">
        <f t="shared" si="229"/>
        <v>1.0001382111957934E-2</v>
      </c>
      <c r="X591" s="61">
        <f t="shared" si="230"/>
        <v>9.6831599999999997E-3</v>
      </c>
      <c r="Y591" s="64">
        <f t="shared" si="231"/>
        <v>-3.1822211195793419E-4</v>
      </c>
      <c r="Z591" s="66">
        <f t="shared" si="232"/>
        <v>7.3592015999999994E-3</v>
      </c>
      <c r="AA591" s="67">
        <f t="shared" si="233"/>
        <v>1.2588108E-3</v>
      </c>
      <c r="AB591" s="67">
        <f t="shared" si="234"/>
        <v>4.84158E-4</v>
      </c>
      <c r="AC591" s="67">
        <f t="shared" si="235"/>
        <v>2.9049479999999998E-4</v>
      </c>
      <c r="AD591" s="67">
        <f t="shared" si="236"/>
        <v>4.8415799999999998E-5</v>
      </c>
      <c r="AE591" s="67">
        <f t="shared" si="237"/>
        <v>4.8415799999999998E-5</v>
      </c>
      <c r="AF591" s="68">
        <f t="shared" si="238"/>
        <v>1.9366319999999999E-4</v>
      </c>
      <c r="AG591" s="69">
        <f t="shared" si="239"/>
        <v>9.6831599999999997E-3</v>
      </c>
    </row>
    <row r="592" spans="1:33">
      <c r="A592" s="101">
        <v>738</v>
      </c>
      <c r="B592" s="1" t="s">
        <v>1186</v>
      </c>
      <c r="C592" s="13">
        <v>375719229</v>
      </c>
      <c r="D592" s="13">
        <v>47645</v>
      </c>
      <c r="E592" s="13">
        <v>118986626</v>
      </c>
      <c r="F592" s="13">
        <v>39</v>
      </c>
      <c r="G592" s="3">
        <v>0</v>
      </c>
      <c r="H592" s="4">
        <v>2.2675049999999999</v>
      </c>
      <c r="I592" s="71">
        <v>7.3857099999999995E-2</v>
      </c>
      <c r="J592" s="74">
        <f t="shared" si="216"/>
        <v>3.9788658953006161E-4</v>
      </c>
      <c r="K592" s="75">
        <f t="shared" si="217"/>
        <v>1.1546888230556981E-3</v>
      </c>
      <c r="L592" s="75">
        <f t="shared" si="218"/>
        <v>2.9891946081983781E-3</v>
      </c>
      <c r="M592" s="75">
        <f t="shared" si="219"/>
        <v>2.1901183173346571E-6</v>
      </c>
      <c r="N592" s="75">
        <f t="shared" si="220"/>
        <v>0</v>
      </c>
      <c r="O592" s="43">
        <f t="shared" si="221"/>
        <v>2.2675050000000002E-2</v>
      </c>
      <c r="P592" s="76">
        <f t="shared" si="222"/>
        <v>3.0239380804284686E-4</v>
      </c>
      <c r="Q592" s="76">
        <f t="shared" si="223"/>
        <v>1.5010954699724076E-4</v>
      </c>
      <c r="R592" s="76">
        <f t="shared" si="224"/>
        <v>1.4945973040991892E-4</v>
      </c>
      <c r="S592" s="76">
        <f t="shared" si="225"/>
        <v>6.5703549520039712E-8</v>
      </c>
      <c r="T592" s="76">
        <f t="shared" si="226"/>
        <v>0</v>
      </c>
      <c r="U592" s="76">
        <f t="shared" si="227"/>
        <v>1.1337525000000001E-4</v>
      </c>
      <c r="V592" s="77">
        <f t="shared" si="228"/>
        <v>3.1007751937984497E-5</v>
      </c>
      <c r="W592" s="61">
        <f t="shared" si="229"/>
        <v>7.4641179093751106E-2</v>
      </c>
      <c r="X592" s="61">
        <f t="shared" si="230"/>
        <v>7.3857099999999995E-2</v>
      </c>
      <c r="Y592" s="64">
        <f t="shared" si="231"/>
        <v>-7.8407909375111107E-4</v>
      </c>
      <c r="Z592" s="66">
        <f t="shared" si="232"/>
        <v>5.6131396E-2</v>
      </c>
      <c r="AA592" s="67">
        <f t="shared" si="233"/>
        <v>9.6014229999999996E-3</v>
      </c>
      <c r="AB592" s="67">
        <f t="shared" si="234"/>
        <v>3.6928550000000001E-3</v>
      </c>
      <c r="AC592" s="67">
        <f t="shared" si="235"/>
        <v>2.2157129999999998E-3</v>
      </c>
      <c r="AD592" s="67">
        <f t="shared" si="236"/>
        <v>3.6928549999999997E-4</v>
      </c>
      <c r="AE592" s="67">
        <f t="shared" si="237"/>
        <v>3.6928549999999997E-4</v>
      </c>
      <c r="AF592" s="68">
        <f t="shared" si="238"/>
        <v>1.4771419999999999E-3</v>
      </c>
      <c r="AG592" s="69">
        <f t="shared" si="239"/>
        <v>7.3857099999999981E-2</v>
      </c>
    </row>
    <row r="593" spans="1:33">
      <c r="A593" s="101">
        <v>739</v>
      </c>
      <c r="B593" s="1" t="s">
        <v>1188</v>
      </c>
      <c r="C593" s="13">
        <v>44861718</v>
      </c>
      <c r="D593" s="13">
        <v>3571</v>
      </c>
      <c r="E593" s="13">
        <v>292449</v>
      </c>
      <c r="F593" s="13">
        <v>6542.8</v>
      </c>
      <c r="G593" s="3">
        <v>0</v>
      </c>
      <c r="H593" s="4">
        <v>0</v>
      </c>
      <c r="I593" s="71">
        <v>8.6631999999999994E-3</v>
      </c>
      <c r="J593" s="74">
        <f t="shared" si="216"/>
        <v>4.7508550528510149E-5</v>
      </c>
      <c r="K593" s="75">
        <f t="shared" si="217"/>
        <v>8.654410299363832E-5</v>
      </c>
      <c r="L593" s="75">
        <f t="shared" si="218"/>
        <v>7.3469347216636562E-6</v>
      </c>
      <c r="M593" s="75">
        <f t="shared" si="219"/>
        <v>3.6742323401685111E-4</v>
      </c>
      <c r="N593" s="75">
        <f t="shared" si="220"/>
        <v>0</v>
      </c>
      <c r="O593" s="43">
        <f t="shared" si="221"/>
        <v>0</v>
      </c>
      <c r="P593" s="76">
        <f t="shared" si="222"/>
        <v>3.6106498401667711E-5</v>
      </c>
      <c r="Q593" s="76">
        <f t="shared" si="223"/>
        <v>1.1250733389172982E-5</v>
      </c>
      <c r="R593" s="76">
        <f t="shared" si="224"/>
        <v>3.6734673608318285E-7</v>
      </c>
      <c r="S593" s="76">
        <f t="shared" si="225"/>
        <v>1.1022697020505533E-5</v>
      </c>
      <c r="T593" s="76">
        <f t="shared" si="226"/>
        <v>0</v>
      </c>
      <c r="U593" s="76">
        <f t="shared" si="227"/>
        <v>0</v>
      </c>
      <c r="V593" s="77">
        <f t="shared" si="228"/>
        <v>3.1007751937984497E-5</v>
      </c>
      <c r="W593" s="61">
        <f t="shared" si="229"/>
        <v>8.9755027485413919E-3</v>
      </c>
      <c r="X593" s="61">
        <f t="shared" si="230"/>
        <v>8.6631999999999994E-3</v>
      </c>
      <c r="Y593" s="64">
        <f t="shared" si="231"/>
        <v>-3.1230274854139248E-4</v>
      </c>
      <c r="Z593" s="66">
        <f t="shared" si="232"/>
        <v>6.5840319999999992E-3</v>
      </c>
      <c r="AA593" s="67">
        <f t="shared" si="233"/>
        <v>1.126216E-3</v>
      </c>
      <c r="AB593" s="67">
        <f t="shared" si="234"/>
        <v>4.3315999999999998E-4</v>
      </c>
      <c r="AC593" s="67">
        <f t="shared" si="235"/>
        <v>2.5989599999999997E-4</v>
      </c>
      <c r="AD593" s="67">
        <f t="shared" si="236"/>
        <v>4.3315999999999997E-5</v>
      </c>
      <c r="AE593" s="67">
        <f t="shared" si="237"/>
        <v>4.3315999999999997E-5</v>
      </c>
      <c r="AF593" s="68">
        <f t="shared" si="238"/>
        <v>1.7326399999999999E-4</v>
      </c>
      <c r="AG593" s="69">
        <f t="shared" si="239"/>
        <v>8.6631999999999994E-3</v>
      </c>
    </row>
    <row r="594" spans="1:33">
      <c r="A594" s="101">
        <v>740</v>
      </c>
      <c r="B594" s="1" t="s">
        <v>1190</v>
      </c>
      <c r="C594" s="13">
        <v>953127485</v>
      </c>
      <c r="D594" s="13">
        <v>28372</v>
      </c>
      <c r="E594" s="13">
        <v>10883694</v>
      </c>
      <c r="F594" s="13">
        <v>18227.7</v>
      </c>
      <c r="G594" s="3">
        <v>0</v>
      </c>
      <c r="H594" s="4">
        <v>1.1428469999999999</v>
      </c>
      <c r="I594" s="71">
        <v>0.10374580999999999</v>
      </c>
      <c r="J594" s="74">
        <f t="shared" si="216"/>
        <v>1.0093618189395757E-3</v>
      </c>
      <c r="K594" s="75">
        <f t="shared" si="217"/>
        <v>6.8760271356356939E-4</v>
      </c>
      <c r="L594" s="75">
        <f t="shared" si="218"/>
        <v>2.7342131225807713E-4</v>
      </c>
      <c r="M594" s="75">
        <f t="shared" si="219"/>
        <v>1.0236107603302802E-3</v>
      </c>
      <c r="N594" s="75">
        <f t="shared" si="220"/>
        <v>0</v>
      </c>
      <c r="O594" s="43">
        <f t="shared" si="221"/>
        <v>1.1428470000000001E-2</v>
      </c>
      <c r="P594" s="76">
        <f t="shared" si="222"/>
        <v>7.671149823940776E-4</v>
      </c>
      <c r="Q594" s="76">
        <f t="shared" si="223"/>
        <v>8.9388352763264026E-5</v>
      </c>
      <c r="R594" s="76">
        <f t="shared" si="224"/>
        <v>1.3671065612903857E-5</v>
      </c>
      <c r="S594" s="76">
        <f t="shared" si="225"/>
        <v>3.0708322809908407E-5</v>
      </c>
      <c r="T594" s="76">
        <f t="shared" si="226"/>
        <v>0</v>
      </c>
      <c r="U594" s="76">
        <f t="shared" si="227"/>
        <v>5.7142350000000007E-5</v>
      </c>
      <c r="V594" s="77">
        <f t="shared" si="228"/>
        <v>3.1007751937984497E-5</v>
      </c>
      <c r="W594" s="61">
        <f t="shared" si="229"/>
        <v>9.890328255181384E-2</v>
      </c>
      <c r="X594" s="61">
        <f t="shared" si="230"/>
        <v>0.10374580999999999</v>
      </c>
      <c r="Y594" s="64">
        <f t="shared" si="231"/>
        <v>4.8425274481861541E-3</v>
      </c>
      <c r="Z594" s="66">
        <f t="shared" si="232"/>
        <v>7.8846815599999995E-2</v>
      </c>
      <c r="AA594" s="67">
        <f t="shared" si="233"/>
        <v>1.3486955299999999E-2</v>
      </c>
      <c r="AB594" s="67">
        <f t="shared" si="234"/>
        <v>5.1872905000000004E-3</v>
      </c>
      <c r="AC594" s="67">
        <f t="shared" si="235"/>
        <v>3.1123742999999999E-3</v>
      </c>
      <c r="AD594" s="67">
        <f t="shared" si="236"/>
        <v>5.1872905000000002E-4</v>
      </c>
      <c r="AE594" s="67">
        <f t="shared" si="237"/>
        <v>5.1872905000000002E-4</v>
      </c>
      <c r="AF594" s="68">
        <f t="shared" si="238"/>
        <v>2.0749162000000001E-3</v>
      </c>
      <c r="AG594" s="69">
        <f t="shared" si="239"/>
        <v>0.10374580999999999</v>
      </c>
    </row>
    <row r="595" spans="1:33">
      <c r="A595" s="101">
        <v>741</v>
      </c>
      <c r="B595" s="1" t="s">
        <v>1192</v>
      </c>
      <c r="C595" s="13">
        <v>53985526</v>
      </c>
      <c r="D595" s="13">
        <v>5567</v>
      </c>
      <c r="E595" s="13">
        <v>1302466</v>
      </c>
      <c r="F595" s="13">
        <v>15006.1</v>
      </c>
      <c r="G595" s="3">
        <v>0</v>
      </c>
      <c r="H595" s="4">
        <v>0</v>
      </c>
      <c r="I595" s="71">
        <v>1.171959E-2</v>
      </c>
      <c r="J595" s="74">
        <f t="shared" si="216"/>
        <v>5.7170661403988107E-5</v>
      </c>
      <c r="K595" s="75">
        <f t="shared" si="217"/>
        <v>1.3491767610349607E-4</v>
      </c>
      <c r="L595" s="75">
        <f t="shared" si="218"/>
        <v>3.2720688664301724E-5</v>
      </c>
      <c r="M595" s="75">
        <f t="shared" si="219"/>
        <v>8.4269575594245118E-4</v>
      </c>
      <c r="N595" s="75">
        <f t="shared" si="220"/>
        <v>0</v>
      </c>
      <c r="O595" s="43">
        <f t="shared" si="221"/>
        <v>0</v>
      </c>
      <c r="P595" s="76">
        <f t="shared" si="222"/>
        <v>4.3449702667030962E-5</v>
      </c>
      <c r="Q595" s="76">
        <f t="shared" si="223"/>
        <v>1.7539297893454491E-5</v>
      </c>
      <c r="R595" s="76">
        <f t="shared" si="224"/>
        <v>1.6360344332150862E-6</v>
      </c>
      <c r="S595" s="76">
        <f t="shared" si="225"/>
        <v>2.5280872678273536E-5</v>
      </c>
      <c r="T595" s="76">
        <f t="shared" si="226"/>
        <v>0</v>
      </c>
      <c r="U595" s="76">
        <f t="shared" si="227"/>
        <v>0</v>
      </c>
      <c r="V595" s="77">
        <f t="shared" si="228"/>
        <v>3.1007751937984497E-5</v>
      </c>
      <c r="W595" s="61">
        <f t="shared" si="229"/>
        <v>1.1891365960995857E-2</v>
      </c>
      <c r="X595" s="61">
        <f t="shared" si="230"/>
        <v>1.171959E-2</v>
      </c>
      <c r="Y595" s="64">
        <f t="shared" si="231"/>
        <v>-1.7177596099585656E-4</v>
      </c>
      <c r="Z595" s="66">
        <f t="shared" si="232"/>
        <v>8.9068884000000001E-3</v>
      </c>
      <c r="AA595" s="67">
        <f t="shared" si="233"/>
        <v>1.5235467E-3</v>
      </c>
      <c r="AB595" s="67">
        <f t="shared" si="234"/>
        <v>5.859795000000001E-4</v>
      </c>
      <c r="AC595" s="67">
        <f t="shared" si="235"/>
        <v>3.5158770000000002E-4</v>
      </c>
      <c r="AD595" s="67">
        <f t="shared" si="236"/>
        <v>5.859795E-5</v>
      </c>
      <c r="AE595" s="67">
        <f t="shared" si="237"/>
        <v>5.859795E-5</v>
      </c>
      <c r="AF595" s="68">
        <f t="shared" si="238"/>
        <v>2.343918E-4</v>
      </c>
      <c r="AG595" s="69">
        <f t="shared" si="239"/>
        <v>1.1719589999999998E-2</v>
      </c>
    </row>
    <row r="596" spans="1:33">
      <c r="A596" s="101">
        <v>742</v>
      </c>
      <c r="B596" s="1" t="s">
        <v>1194</v>
      </c>
      <c r="C596" s="13">
        <v>59712886</v>
      </c>
      <c r="D596" s="13">
        <v>4369</v>
      </c>
      <c r="E596" s="13">
        <v>440616</v>
      </c>
      <c r="F596" s="13">
        <v>4606.2</v>
      </c>
      <c r="G596" s="3">
        <v>0.57999999999999996</v>
      </c>
      <c r="H596" s="4">
        <v>0</v>
      </c>
      <c r="I596" s="71">
        <v>1.135248E-2</v>
      </c>
      <c r="J596" s="74">
        <f t="shared" si="216"/>
        <v>6.3235934516243144E-5</v>
      </c>
      <c r="K596" s="75">
        <f t="shared" si="217"/>
        <v>1.058838381347538E-4</v>
      </c>
      <c r="L596" s="75">
        <f t="shared" si="218"/>
        <v>1.1069201773028985E-5</v>
      </c>
      <c r="M596" s="75">
        <f t="shared" si="219"/>
        <v>2.5866982034120247E-4</v>
      </c>
      <c r="N596" s="75">
        <f t="shared" si="220"/>
        <v>1.0565952493291526E-4</v>
      </c>
      <c r="O596" s="43">
        <f t="shared" si="221"/>
        <v>0</v>
      </c>
      <c r="P596" s="76">
        <f t="shared" si="222"/>
        <v>4.8059310232344793E-5</v>
      </c>
      <c r="Q596" s="76">
        <f t="shared" si="223"/>
        <v>1.3764898957517994E-5</v>
      </c>
      <c r="R596" s="76">
        <f t="shared" si="224"/>
        <v>5.5346008865144926E-7</v>
      </c>
      <c r="S596" s="76">
        <f t="shared" si="225"/>
        <v>7.7600946102360733E-6</v>
      </c>
      <c r="T596" s="76">
        <f t="shared" si="226"/>
        <v>5.2829762466457638E-7</v>
      </c>
      <c r="U596" s="76">
        <f t="shared" si="227"/>
        <v>0</v>
      </c>
      <c r="V596" s="77">
        <f t="shared" si="228"/>
        <v>3.1007751937984497E-5</v>
      </c>
      <c r="W596" s="61">
        <f t="shared" si="229"/>
        <v>1.0167381345139937E-2</v>
      </c>
      <c r="X596" s="61">
        <f t="shared" si="230"/>
        <v>1.135248E-2</v>
      </c>
      <c r="Y596" s="64">
        <f t="shared" si="231"/>
        <v>1.1850986548600628E-3</v>
      </c>
      <c r="Z596" s="66">
        <f t="shared" si="232"/>
        <v>8.6278847999999991E-3</v>
      </c>
      <c r="AA596" s="67">
        <f t="shared" si="233"/>
        <v>1.4758224E-3</v>
      </c>
      <c r="AB596" s="67">
        <f t="shared" si="234"/>
        <v>5.6762399999999997E-4</v>
      </c>
      <c r="AC596" s="67">
        <f t="shared" si="235"/>
        <v>3.4057439999999998E-4</v>
      </c>
      <c r="AD596" s="67">
        <f t="shared" si="236"/>
        <v>5.6762399999999997E-5</v>
      </c>
      <c r="AE596" s="67">
        <f t="shared" si="237"/>
        <v>5.6762399999999997E-5</v>
      </c>
      <c r="AF596" s="68">
        <f t="shared" si="238"/>
        <v>2.2704959999999999E-4</v>
      </c>
      <c r="AG596" s="69">
        <f t="shared" si="239"/>
        <v>1.1352479999999998E-2</v>
      </c>
    </row>
    <row r="597" spans="1:33">
      <c r="A597" s="101">
        <v>743</v>
      </c>
      <c r="B597" s="1" t="s">
        <v>1196</v>
      </c>
      <c r="C597" s="13">
        <v>41006892</v>
      </c>
      <c r="D597" s="13">
        <v>3120</v>
      </c>
      <c r="E597" s="13">
        <v>878512</v>
      </c>
      <c r="F597" s="13">
        <v>7039.7</v>
      </c>
      <c r="G597" s="3">
        <v>0</v>
      </c>
      <c r="H597" s="4">
        <v>0</v>
      </c>
      <c r="I597" s="71">
        <v>9.0409600000000007E-3</v>
      </c>
      <c r="J597" s="74">
        <f t="shared" si="216"/>
        <v>4.3426290553544089E-5</v>
      </c>
      <c r="K597" s="75">
        <f t="shared" si="217"/>
        <v>7.5614002055489091E-5</v>
      </c>
      <c r="L597" s="75">
        <f t="shared" si="218"/>
        <v>2.2070071418258162E-5</v>
      </c>
      <c r="M597" s="75">
        <f t="shared" si="219"/>
        <v>3.9532758765489188E-4</v>
      </c>
      <c r="N597" s="75">
        <f t="shared" si="220"/>
        <v>0</v>
      </c>
      <c r="O597" s="43">
        <f t="shared" si="221"/>
        <v>0</v>
      </c>
      <c r="P597" s="76">
        <f t="shared" si="222"/>
        <v>3.3003980820693505E-5</v>
      </c>
      <c r="Q597" s="76">
        <f t="shared" si="223"/>
        <v>9.8298202672135821E-6</v>
      </c>
      <c r="R597" s="76">
        <f t="shared" si="224"/>
        <v>1.1035035709129081E-6</v>
      </c>
      <c r="S597" s="76">
        <f t="shared" si="225"/>
        <v>1.1859827629646756E-5</v>
      </c>
      <c r="T597" s="76">
        <f t="shared" si="226"/>
        <v>0</v>
      </c>
      <c r="U597" s="76">
        <f t="shared" si="227"/>
        <v>0</v>
      </c>
      <c r="V597" s="77">
        <f t="shared" si="228"/>
        <v>3.1007751937984497E-5</v>
      </c>
      <c r="W597" s="61">
        <f t="shared" si="229"/>
        <v>8.6804884226451239E-3</v>
      </c>
      <c r="X597" s="61">
        <f t="shared" si="230"/>
        <v>9.0409600000000007E-3</v>
      </c>
      <c r="Y597" s="64">
        <f t="shared" si="231"/>
        <v>3.6047157735487681E-4</v>
      </c>
      <c r="Z597" s="66">
        <f t="shared" si="232"/>
        <v>6.8711296000000003E-3</v>
      </c>
      <c r="AA597" s="67">
        <f t="shared" si="233"/>
        <v>1.1753248000000002E-3</v>
      </c>
      <c r="AB597" s="67">
        <f t="shared" si="234"/>
        <v>4.5204800000000003E-4</v>
      </c>
      <c r="AC597" s="67">
        <f t="shared" si="235"/>
        <v>2.7122879999999999E-4</v>
      </c>
      <c r="AD597" s="67">
        <f t="shared" si="236"/>
        <v>4.5204800000000005E-5</v>
      </c>
      <c r="AE597" s="67">
        <f t="shared" si="237"/>
        <v>4.5204800000000005E-5</v>
      </c>
      <c r="AF597" s="68">
        <f t="shared" si="238"/>
        <v>1.8081920000000002E-4</v>
      </c>
      <c r="AG597" s="69">
        <f t="shared" si="239"/>
        <v>9.0409600000000007E-3</v>
      </c>
    </row>
    <row r="598" spans="1:33">
      <c r="A598" s="101">
        <v>744</v>
      </c>
      <c r="B598" s="1" t="s">
        <v>1198</v>
      </c>
      <c r="C598" s="13">
        <v>23497447</v>
      </c>
      <c r="D598" s="13">
        <v>3020</v>
      </c>
      <c r="E598" s="13">
        <v>334567</v>
      </c>
      <c r="F598" s="13">
        <v>23303.3</v>
      </c>
      <c r="G598" s="3">
        <v>0</v>
      </c>
      <c r="H598" s="4">
        <v>0</v>
      </c>
      <c r="I598" s="71">
        <v>9.7682099999999994E-3</v>
      </c>
      <c r="J598" s="74">
        <f t="shared" si="216"/>
        <v>2.4883791746238726E-5</v>
      </c>
      <c r="K598" s="75">
        <f t="shared" si="217"/>
        <v>7.3190476348582387E-5</v>
      </c>
      <c r="L598" s="75">
        <f t="shared" si="218"/>
        <v>8.4050275741166638E-6</v>
      </c>
      <c r="M598" s="75">
        <f t="shared" si="219"/>
        <v>1.3086406201114028E-3</v>
      </c>
      <c r="N598" s="75">
        <f t="shared" si="220"/>
        <v>0</v>
      </c>
      <c r="O598" s="43">
        <f t="shared" si="221"/>
        <v>0</v>
      </c>
      <c r="P598" s="76">
        <f t="shared" si="222"/>
        <v>1.8911681727141432E-5</v>
      </c>
      <c r="Q598" s="76">
        <f t="shared" si="223"/>
        <v>9.514761925315711E-6</v>
      </c>
      <c r="R598" s="76">
        <f t="shared" si="224"/>
        <v>4.2025137870583323E-7</v>
      </c>
      <c r="S598" s="76">
        <f t="shared" si="225"/>
        <v>3.9259218603342084E-5</v>
      </c>
      <c r="T598" s="76">
        <f t="shared" si="226"/>
        <v>0</v>
      </c>
      <c r="U598" s="76">
        <f t="shared" si="227"/>
        <v>0</v>
      </c>
      <c r="V598" s="77">
        <f t="shared" si="228"/>
        <v>3.1007751937984497E-5</v>
      </c>
      <c r="W598" s="61">
        <f t="shared" si="229"/>
        <v>9.9113665572489549E-3</v>
      </c>
      <c r="X598" s="61">
        <f t="shared" si="230"/>
        <v>9.7682099999999994E-3</v>
      </c>
      <c r="Y598" s="64">
        <f t="shared" si="231"/>
        <v>-1.431565572489555E-4</v>
      </c>
      <c r="Z598" s="66">
        <f t="shared" si="232"/>
        <v>7.4238396E-3</v>
      </c>
      <c r="AA598" s="67">
        <f t="shared" si="233"/>
        <v>1.2698672999999999E-3</v>
      </c>
      <c r="AB598" s="67">
        <f t="shared" si="234"/>
        <v>4.8841049999999995E-4</v>
      </c>
      <c r="AC598" s="67">
        <f t="shared" si="235"/>
        <v>2.9304629999999998E-4</v>
      </c>
      <c r="AD598" s="67">
        <f t="shared" si="236"/>
        <v>4.8841049999999999E-5</v>
      </c>
      <c r="AE598" s="67">
        <f t="shared" si="237"/>
        <v>4.8841049999999999E-5</v>
      </c>
      <c r="AF598" s="68">
        <f t="shared" si="238"/>
        <v>1.953642E-4</v>
      </c>
      <c r="AG598" s="69">
        <f t="shared" si="239"/>
        <v>9.7682099999999994E-3</v>
      </c>
    </row>
    <row r="599" spans="1:33">
      <c r="A599" s="101">
        <v>745</v>
      </c>
      <c r="B599" s="1" t="s">
        <v>1200</v>
      </c>
      <c r="C599" s="13">
        <v>307500844</v>
      </c>
      <c r="D599" s="13">
        <v>15721</v>
      </c>
      <c r="E599" s="13">
        <v>4216237</v>
      </c>
      <c r="F599" s="13">
        <v>8760.6</v>
      </c>
      <c r="G599" s="3">
        <v>0</v>
      </c>
      <c r="H599" s="4">
        <v>0</v>
      </c>
      <c r="I599" s="71">
        <v>3.6109799999999997E-2</v>
      </c>
      <c r="J599" s="74">
        <f t="shared" si="216"/>
        <v>3.2564333324759247E-4</v>
      </c>
      <c r="K599" s="75">
        <f t="shared" si="217"/>
        <v>3.8100247638280259E-4</v>
      </c>
      <c r="L599" s="75">
        <f t="shared" si="218"/>
        <v>1.0592075202877427E-4</v>
      </c>
      <c r="M599" s="75">
        <f t="shared" si="219"/>
        <v>4.9196796232928196E-4</v>
      </c>
      <c r="N599" s="75">
        <f t="shared" si="220"/>
        <v>0</v>
      </c>
      <c r="O599" s="43">
        <f t="shared" si="221"/>
        <v>0</v>
      </c>
      <c r="P599" s="76">
        <f t="shared" si="222"/>
        <v>2.4748893326817029E-4</v>
      </c>
      <c r="Q599" s="76">
        <f t="shared" si="223"/>
        <v>4.9530321929764336E-5</v>
      </c>
      <c r="R599" s="76">
        <f t="shared" si="224"/>
        <v>5.2960376014387141E-6</v>
      </c>
      <c r="S599" s="76">
        <f t="shared" si="225"/>
        <v>1.4759038869878459E-5</v>
      </c>
      <c r="T599" s="76">
        <f t="shared" si="226"/>
        <v>0</v>
      </c>
      <c r="U599" s="76">
        <f t="shared" si="227"/>
        <v>0</v>
      </c>
      <c r="V599" s="77">
        <f t="shared" si="228"/>
        <v>3.1007751937984497E-5</v>
      </c>
      <c r="W599" s="61">
        <f t="shared" si="229"/>
        <v>3.4808208360723632E-2</v>
      </c>
      <c r="X599" s="61">
        <f t="shared" si="230"/>
        <v>3.6109799999999997E-2</v>
      </c>
      <c r="Y599" s="64">
        <f t="shared" si="231"/>
        <v>1.3015916392763657E-3</v>
      </c>
      <c r="Z599" s="66">
        <f t="shared" si="232"/>
        <v>2.7443447999999999E-2</v>
      </c>
      <c r="AA599" s="67">
        <f t="shared" si="233"/>
        <v>4.694274E-3</v>
      </c>
      <c r="AB599" s="67">
        <f t="shared" si="234"/>
        <v>1.8054899999999999E-3</v>
      </c>
      <c r="AC599" s="67">
        <f t="shared" si="235"/>
        <v>1.0832939999999998E-3</v>
      </c>
      <c r="AD599" s="67">
        <f t="shared" si="236"/>
        <v>1.8054899999999998E-4</v>
      </c>
      <c r="AE599" s="67">
        <f t="shared" si="237"/>
        <v>1.8054899999999998E-4</v>
      </c>
      <c r="AF599" s="68">
        <f t="shared" si="238"/>
        <v>7.2219599999999993E-4</v>
      </c>
      <c r="AG599" s="69">
        <f t="shared" si="239"/>
        <v>3.6109800000000004E-2</v>
      </c>
    </row>
    <row r="600" spans="1:33">
      <c r="A600" s="101">
        <v>746</v>
      </c>
      <c r="B600" s="1" t="s">
        <v>1202</v>
      </c>
      <c r="C600" s="13">
        <v>162715425</v>
      </c>
      <c r="D600" s="13">
        <v>10044</v>
      </c>
      <c r="E600" s="13">
        <v>2547599</v>
      </c>
      <c r="F600" s="13">
        <v>5483.8</v>
      </c>
      <c r="G600" s="3">
        <v>0</v>
      </c>
      <c r="H600" s="4">
        <v>0</v>
      </c>
      <c r="I600" s="71">
        <v>1.990772E-2</v>
      </c>
      <c r="J600" s="74">
        <f t="shared" si="216"/>
        <v>1.7231560303554368E-4</v>
      </c>
      <c r="K600" s="75">
        <f t="shared" si="217"/>
        <v>2.4341892200170913E-4</v>
      </c>
      <c r="L600" s="75">
        <f t="shared" si="218"/>
        <v>6.4001051636270278E-5</v>
      </c>
      <c r="M600" s="75">
        <f t="shared" si="219"/>
        <v>3.0795309816922543E-4</v>
      </c>
      <c r="N600" s="75">
        <f t="shared" si="220"/>
        <v>0</v>
      </c>
      <c r="O600" s="43">
        <f t="shared" si="221"/>
        <v>0</v>
      </c>
      <c r="P600" s="76">
        <f t="shared" si="222"/>
        <v>1.3095985830701321E-4</v>
      </c>
      <c r="Q600" s="76">
        <f t="shared" si="223"/>
        <v>3.1644459860222185E-5</v>
      </c>
      <c r="R600" s="76">
        <f t="shared" si="224"/>
        <v>3.2000525818135141E-6</v>
      </c>
      <c r="S600" s="76">
        <f t="shared" si="225"/>
        <v>9.2385929450767633E-6</v>
      </c>
      <c r="T600" s="76">
        <f t="shared" si="226"/>
        <v>0</v>
      </c>
      <c r="U600" s="76">
        <f t="shared" si="227"/>
        <v>0</v>
      </c>
      <c r="V600" s="77">
        <f t="shared" si="228"/>
        <v>3.1007751937984497E-5</v>
      </c>
      <c r="W600" s="61">
        <f t="shared" si="229"/>
        <v>2.0605071563211019E-2</v>
      </c>
      <c r="X600" s="61">
        <f t="shared" si="230"/>
        <v>1.990772E-2</v>
      </c>
      <c r="Y600" s="64">
        <f t="shared" si="231"/>
        <v>-6.9735156321101832E-4</v>
      </c>
      <c r="Z600" s="66">
        <f t="shared" si="232"/>
        <v>1.5129867200000001E-2</v>
      </c>
      <c r="AA600" s="67">
        <f t="shared" si="233"/>
        <v>2.5880035999999999E-3</v>
      </c>
      <c r="AB600" s="67">
        <f t="shared" si="234"/>
        <v>9.9538600000000001E-4</v>
      </c>
      <c r="AC600" s="67">
        <f t="shared" si="235"/>
        <v>5.9723160000000003E-4</v>
      </c>
      <c r="AD600" s="67">
        <f t="shared" si="236"/>
        <v>9.953860000000001E-5</v>
      </c>
      <c r="AE600" s="67">
        <f t="shared" si="237"/>
        <v>9.953860000000001E-5</v>
      </c>
      <c r="AF600" s="68">
        <f t="shared" si="238"/>
        <v>3.9815440000000004E-4</v>
      </c>
      <c r="AG600" s="69">
        <f t="shared" si="239"/>
        <v>1.9907720000000004E-2</v>
      </c>
    </row>
    <row r="601" spans="1:33">
      <c r="A601" s="101">
        <v>747</v>
      </c>
      <c r="B601" s="1" t="s">
        <v>1204</v>
      </c>
      <c r="C601" s="13">
        <v>578528030</v>
      </c>
      <c r="D601" s="13">
        <v>11299</v>
      </c>
      <c r="E601" s="13">
        <v>8808250</v>
      </c>
      <c r="F601" s="13">
        <v>5142.1000000000004</v>
      </c>
      <c r="G601" s="3">
        <v>0</v>
      </c>
      <c r="H601" s="4">
        <v>4.5414000000000003E-2</v>
      </c>
      <c r="I601" s="71">
        <v>5.3919189999999999E-2</v>
      </c>
      <c r="J601" s="74">
        <f t="shared" si="216"/>
        <v>6.1266106985502511E-4</v>
      </c>
      <c r="K601" s="75">
        <f t="shared" si="217"/>
        <v>2.7383416962338823E-4</v>
      </c>
      <c r="L601" s="75">
        <f t="shared" si="218"/>
        <v>2.2128178848993807E-4</v>
      </c>
      <c r="M601" s="75">
        <f t="shared" si="219"/>
        <v>2.8876429229657795E-4</v>
      </c>
      <c r="N601" s="75">
        <f t="shared" si="220"/>
        <v>0</v>
      </c>
      <c r="O601" s="43">
        <f t="shared" si="221"/>
        <v>4.5414000000000012E-4</v>
      </c>
      <c r="P601" s="76">
        <f t="shared" si="222"/>
        <v>4.6562241308981909E-4</v>
      </c>
      <c r="Q601" s="76">
        <f t="shared" si="223"/>
        <v>3.5598442051040473E-5</v>
      </c>
      <c r="R601" s="76">
        <f t="shared" si="224"/>
        <v>1.1064089424496904E-5</v>
      </c>
      <c r="S601" s="76">
        <f t="shared" si="225"/>
        <v>8.6629287688973389E-6</v>
      </c>
      <c r="T601" s="76">
        <f t="shared" si="226"/>
        <v>0</v>
      </c>
      <c r="U601" s="76">
        <f t="shared" si="227"/>
        <v>2.2707000000000006E-6</v>
      </c>
      <c r="V601" s="77">
        <f t="shared" si="228"/>
        <v>3.1007751937984497E-5</v>
      </c>
      <c r="W601" s="61">
        <f t="shared" si="229"/>
        <v>5.542263252722382E-2</v>
      </c>
      <c r="X601" s="61">
        <f t="shared" si="230"/>
        <v>5.3919189999999999E-2</v>
      </c>
      <c r="Y601" s="64">
        <f t="shared" si="231"/>
        <v>-1.5034425272238208E-3</v>
      </c>
      <c r="Z601" s="66">
        <f t="shared" si="232"/>
        <v>4.0978584399999997E-2</v>
      </c>
      <c r="AA601" s="67">
        <f t="shared" si="233"/>
        <v>7.0094947000000005E-3</v>
      </c>
      <c r="AB601" s="67">
        <f t="shared" si="234"/>
        <v>2.6959595000000001E-3</v>
      </c>
      <c r="AC601" s="67">
        <f t="shared" si="235"/>
        <v>1.6175756999999998E-3</v>
      </c>
      <c r="AD601" s="67">
        <f t="shared" si="236"/>
        <v>2.6959595000000002E-4</v>
      </c>
      <c r="AE601" s="67">
        <f t="shared" si="237"/>
        <v>2.6959595000000002E-4</v>
      </c>
      <c r="AF601" s="68">
        <f t="shared" si="238"/>
        <v>1.0783838000000001E-3</v>
      </c>
      <c r="AG601" s="69">
        <f t="shared" si="239"/>
        <v>5.3919189999999992E-2</v>
      </c>
    </row>
    <row r="602" spans="1:33">
      <c r="A602" s="101">
        <v>748</v>
      </c>
      <c r="B602" s="1" t="s">
        <v>1206</v>
      </c>
      <c r="C602" s="13">
        <v>7717687572</v>
      </c>
      <c r="D602" s="13">
        <v>192692</v>
      </c>
      <c r="E602" s="13">
        <v>155370137</v>
      </c>
      <c r="F602" s="13">
        <v>1076.0999999999999</v>
      </c>
      <c r="G602" s="3">
        <v>0</v>
      </c>
      <c r="H602" s="4">
        <v>0</v>
      </c>
      <c r="I602" s="71">
        <v>0.69142002999999996</v>
      </c>
      <c r="J602" s="74">
        <f t="shared" si="216"/>
        <v>8.1730296190978876E-3</v>
      </c>
      <c r="K602" s="75">
        <f t="shared" si="217"/>
        <v>4.6699401551526616E-3</v>
      </c>
      <c r="L602" s="75">
        <f t="shared" si="218"/>
        <v>3.9032250212342632E-3</v>
      </c>
      <c r="M602" s="75">
        <f t="shared" si="219"/>
        <v>6.0430418494457027E-5</v>
      </c>
      <c r="N602" s="75">
        <f t="shared" si="220"/>
        <v>0</v>
      </c>
      <c r="O602" s="43">
        <f t="shared" si="221"/>
        <v>0</v>
      </c>
      <c r="P602" s="76">
        <f t="shared" si="222"/>
        <v>6.2115025105143945E-3</v>
      </c>
      <c r="Q602" s="76">
        <f t="shared" si="223"/>
        <v>6.0709222016984605E-4</v>
      </c>
      <c r="R602" s="76">
        <f t="shared" si="224"/>
        <v>1.9516125106171318E-4</v>
      </c>
      <c r="S602" s="76">
        <f t="shared" si="225"/>
        <v>1.8129125548337107E-6</v>
      </c>
      <c r="T602" s="76">
        <f t="shared" si="226"/>
        <v>0</v>
      </c>
      <c r="U602" s="76">
        <f t="shared" si="227"/>
        <v>0</v>
      </c>
      <c r="V602" s="77">
        <f t="shared" si="228"/>
        <v>3.1007751937984497E-5</v>
      </c>
      <c r="W602" s="61">
        <f t="shared" si="229"/>
        <v>0.70465766462387724</v>
      </c>
      <c r="X602" s="61">
        <f t="shared" si="230"/>
        <v>0.69142002999999996</v>
      </c>
      <c r="Y602" s="64">
        <f t="shared" si="231"/>
        <v>-1.3237634623877281E-2</v>
      </c>
      <c r="Z602" s="66">
        <f t="shared" si="232"/>
        <v>0.52547922279999992</v>
      </c>
      <c r="AA602" s="67">
        <f t="shared" si="233"/>
        <v>8.9884603899999999E-2</v>
      </c>
      <c r="AB602" s="67">
        <f t="shared" si="234"/>
        <v>3.4571001499999997E-2</v>
      </c>
      <c r="AC602" s="67">
        <f t="shared" si="235"/>
        <v>2.0742600899999998E-2</v>
      </c>
      <c r="AD602" s="67">
        <f t="shared" si="236"/>
        <v>3.4571001499999997E-3</v>
      </c>
      <c r="AE602" s="67">
        <f t="shared" si="237"/>
        <v>3.4571001499999997E-3</v>
      </c>
      <c r="AF602" s="68">
        <f t="shared" si="238"/>
        <v>1.3828400599999999E-2</v>
      </c>
      <c r="AG602" s="69">
        <f t="shared" si="239"/>
        <v>0.69142002999999996</v>
      </c>
    </row>
    <row r="603" spans="1:33">
      <c r="A603" s="101">
        <v>749</v>
      </c>
      <c r="B603" s="1" t="s">
        <v>1208</v>
      </c>
      <c r="C603" s="13">
        <v>1795313252</v>
      </c>
      <c r="D603" s="13">
        <v>25064</v>
      </c>
      <c r="E603" s="13">
        <v>5622263</v>
      </c>
      <c r="F603" s="13">
        <v>43640.4</v>
      </c>
      <c r="G603" s="3">
        <v>147.22999999999999</v>
      </c>
      <c r="H603" s="4">
        <v>0</v>
      </c>
      <c r="I603" s="71">
        <v>0.17822513000000001</v>
      </c>
      <c r="J603" s="74">
        <f t="shared" si="216"/>
        <v>1.9012363803621137E-3</v>
      </c>
      <c r="K603" s="75">
        <f t="shared" si="217"/>
        <v>6.0743248317909567E-4</v>
      </c>
      <c r="L603" s="75">
        <f t="shared" si="218"/>
        <v>1.4124308597063034E-4</v>
      </c>
      <c r="M603" s="75">
        <f t="shared" si="219"/>
        <v>2.4507087029695222E-3</v>
      </c>
      <c r="N603" s="75">
        <f t="shared" si="220"/>
        <v>2.6821123889436405E-2</v>
      </c>
      <c r="O603" s="43">
        <f t="shared" si="221"/>
        <v>0</v>
      </c>
      <c r="P603" s="76">
        <f t="shared" si="222"/>
        <v>1.4449396490752065E-3</v>
      </c>
      <c r="Q603" s="76">
        <f t="shared" si="223"/>
        <v>7.8966222813282435E-5</v>
      </c>
      <c r="R603" s="76">
        <f t="shared" si="224"/>
        <v>7.0621542985315173E-6</v>
      </c>
      <c r="S603" s="76">
        <f t="shared" si="225"/>
        <v>7.3521261089085671E-5</v>
      </c>
      <c r="T603" s="76">
        <f t="shared" si="226"/>
        <v>1.3410561944718203E-4</v>
      </c>
      <c r="U603" s="76">
        <f t="shared" si="227"/>
        <v>0</v>
      </c>
      <c r="V603" s="77">
        <f t="shared" si="228"/>
        <v>3.1007751937984497E-5</v>
      </c>
      <c r="W603" s="61">
        <f t="shared" si="229"/>
        <v>0.17696026586612726</v>
      </c>
      <c r="X603" s="61">
        <f t="shared" si="230"/>
        <v>0.17822513000000001</v>
      </c>
      <c r="Y603" s="64">
        <f t="shared" si="231"/>
        <v>1.2648641338727507E-3</v>
      </c>
      <c r="Z603" s="66">
        <f t="shared" si="232"/>
        <v>0.1354510988</v>
      </c>
      <c r="AA603" s="67">
        <f t="shared" si="233"/>
        <v>2.3169266900000002E-2</v>
      </c>
      <c r="AB603" s="67">
        <f t="shared" si="234"/>
        <v>8.9112565000000008E-3</v>
      </c>
      <c r="AC603" s="67">
        <f t="shared" si="235"/>
        <v>5.3467539E-3</v>
      </c>
      <c r="AD603" s="67">
        <f t="shared" si="236"/>
        <v>8.911256500000001E-4</v>
      </c>
      <c r="AE603" s="67">
        <f t="shared" si="237"/>
        <v>8.911256500000001E-4</v>
      </c>
      <c r="AF603" s="68">
        <f t="shared" si="238"/>
        <v>3.5645026000000004E-3</v>
      </c>
      <c r="AG603" s="69">
        <f t="shared" si="239"/>
        <v>0.17822512999999998</v>
      </c>
    </row>
    <row r="604" spans="1:33">
      <c r="A604" s="101">
        <v>750</v>
      </c>
      <c r="B604" s="1" t="s">
        <v>1210</v>
      </c>
      <c r="C604" s="13">
        <v>4298998</v>
      </c>
      <c r="D604" s="13">
        <v>3228</v>
      </c>
      <c r="E604" s="13">
        <v>955692</v>
      </c>
      <c r="F604" s="13">
        <v>10997.2</v>
      </c>
      <c r="G604" s="3">
        <v>0</v>
      </c>
      <c r="H604" s="4">
        <v>0</v>
      </c>
      <c r="I604" s="71">
        <v>6.4454400000000002E-3</v>
      </c>
      <c r="J604" s="74">
        <f t="shared" si="216"/>
        <v>4.5526380355064438E-6</v>
      </c>
      <c r="K604" s="75">
        <f t="shared" si="217"/>
        <v>7.8231409818948326E-5</v>
      </c>
      <c r="L604" s="75">
        <f t="shared" si="218"/>
        <v>2.4008995544577627E-5</v>
      </c>
      <c r="M604" s="75">
        <f t="shared" si="219"/>
        <v>6.1756843998442799E-4</v>
      </c>
      <c r="N604" s="75">
        <f t="shared" si="220"/>
        <v>0</v>
      </c>
      <c r="O604" s="43">
        <f t="shared" si="221"/>
        <v>0</v>
      </c>
      <c r="P604" s="76">
        <f t="shared" si="222"/>
        <v>3.4600049069848974E-6</v>
      </c>
      <c r="Q604" s="76">
        <f t="shared" si="223"/>
        <v>1.0170083276463283E-5</v>
      </c>
      <c r="R604" s="76">
        <f t="shared" si="224"/>
        <v>1.2004497772288814E-6</v>
      </c>
      <c r="S604" s="76">
        <f t="shared" si="225"/>
        <v>1.852705319953284E-5</v>
      </c>
      <c r="T604" s="76">
        <f t="shared" si="226"/>
        <v>0</v>
      </c>
      <c r="U604" s="76">
        <f t="shared" si="227"/>
        <v>0</v>
      </c>
      <c r="V604" s="77">
        <f t="shared" si="228"/>
        <v>3.1007751937984497E-5</v>
      </c>
      <c r="W604" s="61">
        <f t="shared" si="229"/>
        <v>6.4365343098194399E-3</v>
      </c>
      <c r="X604" s="61">
        <f t="shared" si="230"/>
        <v>6.4454400000000002E-3</v>
      </c>
      <c r="Y604" s="64">
        <f t="shared" si="231"/>
        <v>8.9056901805602967E-6</v>
      </c>
      <c r="Z604" s="66">
        <f t="shared" si="232"/>
        <v>4.8985344000000005E-3</v>
      </c>
      <c r="AA604" s="67">
        <f t="shared" si="233"/>
        <v>8.3790720000000011E-4</v>
      </c>
      <c r="AB604" s="67">
        <f t="shared" si="234"/>
        <v>3.2227200000000002E-4</v>
      </c>
      <c r="AC604" s="67">
        <f t="shared" si="235"/>
        <v>1.9336319999999999E-4</v>
      </c>
      <c r="AD604" s="67">
        <f t="shared" si="236"/>
        <v>3.2227200000000002E-5</v>
      </c>
      <c r="AE604" s="67">
        <f t="shared" si="237"/>
        <v>3.2227200000000002E-5</v>
      </c>
      <c r="AF604" s="68">
        <f t="shared" si="238"/>
        <v>1.2890880000000001E-4</v>
      </c>
      <c r="AG604" s="69">
        <f t="shared" si="239"/>
        <v>6.4454400000000011E-3</v>
      </c>
    </row>
    <row r="605" spans="1:33">
      <c r="A605" s="101">
        <v>751</v>
      </c>
      <c r="B605" s="1" t="s">
        <v>1212</v>
      </c>
      <c r="C605" s="13">
        <v>158154448</v>
      </c>
      <c r="D605" s="13">
        <v>2633</v>
      </c>
      <c r="E605" s="13">
        <v>703</v>
      </c>
      <c r="F605" s="13">
        <v>10148.799999999999</v>
      </c>
      <c r="G605" s="3">
        <v>0</v>
      </c>
      <c r="H605" s="4">
        <v>0</v>
      </c>
      <c r="I605" s="71">
        <v>1.8510760000000001E-2</v>
      </c>
      <c r="J605" s="74">
        <f t="shared" si="216"/>
        <v>1.6748552929062217E-4</v>
      </c>
      <c r="K605" s="75">
        <f t="shared" si="217"/>
        <v>6.3811431862853451E-5</v>
      </c>
      <c r="L605" s="75">
        <f t="shared" si="218"/>
        <v>1.7660840383552517E-8</v>
      </c>
      <c r="M605" s="75">
        <f t="shared" si="219"/>
        <v>5.6992494305040933E-4</v>
      </c>
      <c r="N605" s="75">
        <f t="shared" si="220"/>
        <v>0</v>
      </c>
      <c r="O605" s="43">
        <f t="shared" si="221"/>
        <v>0</v>
      </c>
      <c r="P605" s="76">
        <f t="shared" si="222"/>
        <v>1.2728900226087285E-4</v>
      </c>
      <c r="Q605" s="76">
        <f t="shared" si="223"/>
        <v>8.2954861421709486E-6</v>
      </c>
      <c r="R605" s="76">
        <f t="shared" si="224"/>
        <v>8.8304201917762591E-10</v>
      </c>
      <c r="S605" s="76">
        <f t="shared" si="225"/>
        <v>1.7097748291512279E-5</v>
      </c>
      <c r="T605" s="76">
        <f t="shared" si="226"/>
        <v>0</v>
      </c>
      <c r="U605" s="76">
        <f t="shared" si="227"/>
        <v>0</v>
      </c>
      <c r="V605" s="77">
        <f t="shared" si="228"/>
        <v>3.1007751937984497E-5</v>
      </c>
      <c r="W605" s="61">
        <f t="shared" si="229"/>
        <v>1.8369087167455972E-2</v>
      </c>
      <c r="X605" s="61">
        <f t="shared" si="230"/>
        <v>1.8510760000000001E-2</v>
      </c>
      <c r="Y605" s="64">
        <f t="shared" si="231"/>
        <v>1.4167283254402918E-4</v>
      </c>
      <c r="Z605" s="66">
        <f t="shared" si="232"/>
        <v>1.40681776E-2</v>
      </c>
      <c r="AA605" s="67">
        <f t="shared" si="233"/>
        <v>2.4063988000000004E-3</v>
      </c>
      <c r="AB605" s="67">
        <f t="shared" si="234"/>
        <v>9.2553800000000006E-4</v>
      </c>
      <c r="AC605" s="67">
        <f t="shared" si="235"/>
        <v>5.5532279999999997E-4</v>
      </c>
      <c r="AD605" s="67">
        <f t="shared" si="236"/>
        <v>9.2553800000000008E-5</v>
      </c>
      <c r="AE605" s="67">
        <f t="shared" si="237"/>
        <v>9.2553800000000008E-5</v>
      </c>
      <c r="AF605" s="68">
        <f t="shared" si="238"/>
        <v>3.7021520000000003E-4</v>
      </c>
      <c r="AG605" s="69">
        <f t="shared" si="239"/>
        <v>1.8510759999999998E-2</v>
      </c>
    </row>
    <row r="606" spans="1:33">
      <c r="A606" s="101">
        <v>752</v>
      </c>
      <c r="B606" s="1" t="s">
        <v>1214</v>
      </c>
      <c r="C606" s="13">
        <v>14725880</v>
      </c>
      <c r="D606" s="13">
        <v>2114</v>
      </c>
      <c r="E606" s="13">
        <v>319487</v>
      </c>
      <c r="F606" s="13">
        <v>10829.2</v>
      </c>
      <c r="G606" s="3">
        <v>3.76</v>
      </c>
      <c r="H606" s="4">
        <v>0</v>
      </c>
      <c r="I606" s="71">
        <v>7.3470999999999996E-3</v>
      </c>
      <c r="J606" s="74">
        <f t="shared" si="216"/>
        <v>1.559470402040281E-5</v>
      </c>
      <c r="K606" s="75">
        <f t="shared" si="217"/>
        <v>5.1233333444007671E-5</v>
      </c>
      <c r="L606" s="75">
        <f t="shared" si="218"/>
        <v>8.0261862185206865E-6</v>
      </c>
      <c r="M606" s="75">
        <f t="shared" si="219"/>
        <v>6.0813408415590943E-4</v>
      </c>
      <c r="N606" s="75">
        <f t="shared" si="220"/>
        <v>6.8496519611683008E-4</v>
      </c>
      <c r="O606" s="43">
        <f t="shared" si="221"/>
        <v>0</v>
      </c>
      <c r="P606" s="76">
        <f t="shared" si="222"/>
        <v>1.1851975055506136E-5</v>
      </c>
      <c r="Q606" s="76">
        <f t="shared" si="223"/>
        <v>6.6603333477209974E-6</v>
      </c>
      <c r="R606" s="76">
        <f t="shared" si="224"/>
        <v>4.0130931092603436E-7</v>
      </c>
      <c r="S606" s="76">
        <f t="shared" si="225"/>
        <v>1.8244022524677283E-5</v>
      </c>
      <c r="T606" s="76">
        <f t="shared" si="226"/>
        <v>3.4248259805841504E-6</v>
      </c>
      <c r="U606" s="76">
        <f t="shared" si="227"/>
        <v>0</v>
      </c>
      <c r="V606" s="77">
        <f t="shared" si="228"/>
        <v>3.1007751937984497E-5</v>
      </c>
      <c r="W606" s="61">
        <f t="shared" si="229"/>
        <v>7.1590218157399094E-3</v>
      </c>
      <c r="X606" s="61">
        <f t="shared" si="230"/>
        <v>7.3470999999999996E-3</v>
      </c>
      <c r="Y606" s="64">
        <f t="shared" si="231"/>
        <v>1.880781842600902E-4</v>
      </c>
      <c r="Z606" s="66">
        <f t="shared" si="232"/>
        <v>5.5837959999999994E-3</v>
      </c>
      <c r="AA606" s="67">
        <f t="shared" si="233"/>
        <v>9.55123E-4</v>
      </c>
      <c r="AB606" s="67">
        <f t="shared" si="234"/>
        <v>3.6735499999999998E-4</v>
      </c>
      <c r="AC606" s="67">
        <f t="shared" si="235"/>
        <v>2.2041299999999998E-4</v>
      </c>
      <c r="AD606" s="67">
        <f t="shared" si="236"/>
        <v>3.6735500000000001E-5</v>
      </c>
      <c r="AE606" s="67">
        <f t="shared" si="237"/>
        <v>3.6735500000000001E-5</v>
      </c>
      <c r="AF606" s="68">
        <f t="shared" si="238"/>
        <v>1.46942E-4</v>
      </c>
      <c r="AG606" s="69">
        <f t="shared" si="239"/>
        <v>7.3470999999999988E-3</v>
      </c>
    </row>
    <row r="607" spans="1:33">
      <c r="A607" s="101">
        <v>753</v>
      </c>
      <c r="B607" s="1" t="s">
        <v>1216</v>
      </c>
      <c r="C607" s="13">
        <v>46072916</v>
      </c>
      <c r="D607" s="13">
        <v>4592</v>
      </c>
      <c r="E607" s="13">
        <v>585442</v>
      </c>
      <c r="F607" s="13">
        <v>9059.9</v>
      </c>
      <c r="G607" s="3">
        <v>0</v>
      </c>
      <c r="H607" s="4">
        <v>0</v>
      </c>
      <c r="I607" s="71">
        <v>1.030235E-2</v>
      </c>
      <c r="J607" s="74">
        <f t="shared" si="216"/>
        <v>4.8791208972019391E-5</v>
      </c>
      <c r="K607" s="75">
        <f t="shared" si="217"/>
        <v>1.1128830046115575E-4</v>
      </c>
      <c r="L607" s="75">
        <f t="shared" si="218"/>
        <v>1.4707535868887273E-5</v>
      </c>
      <c r="M607" s="75">
        <f t="shared" si="219"/>
        <v>5.0877571649282714E-4</v>
      </c>
      <c r="N607" s="75">
        <f t="shared" si="220"/>
        <v>0</v>
      </c>
      <c r="O607" s="43">
        <f t="shared" si="221"/>
        <v>0</v>
      </c>
      <c r="P607" s="76">
        <f t="shared" si="222"/>
        <v>3.7081318818734738E-5</v>
      </c>
      <c r="Q607" s="76">
        <f t="shared" si="223"/>
        <v>1.4467479059950248E-5</v>
      </c>
      <c r="R607" s="76">
        <f t="shared" si="224"/>
        <v>7.3537679344436373E-7</v>
      </c>
      <c r="S607" s="76">
        <f t="shared" si="225"/>
        <v>1.5263271494784813E-5</v>
      </c>
      <c r="T607" s="76">
        <f t="shared" si="226"/>
        <v>0</v>
      </c>
      <c r="U607" s="76">
        <f t="shared" si="227"/>
        <v>0</v>
      </c>
      <c r="V607" s="77">
        <f t="shared" si="228"/>
        <v>3.1007751937984497E-5</v>
      </c>
      <c r="W607" s="61">
        <f t="shared" si="229"/>
        <v>9.8555198104898645E-3</v>
      </c>
      <c r="X607" s="61">
        <f t="shared" si="230"/>
        <v>1.030235E-2</v>
      </c>
      <c r="Y607" s="64">
        <f t="shared" si="231"/>
        <v>4.4683018951013551E-4</v>
      </c>
      <c r="Z607" s="66">
        <f t="shared" si="232"/>
        <v>7.829786E-3</v>
      </c>
      <c r="AA607" s="67">
        <f t="shared" si="233"/>
        <v>1.3393055E-3</v>
      </c>
      <c r="AB607" s="67">
        <f t="shared" si="234"/>
        <v>5.151175E-4</v>
      </c>
      <c r="AC607" s="67">
        <f t="shared" si="235"/>
        <v>3.090705E-4</v>
      </c>
      <c r="AD607" s="67">
        <f t="shared" si="236"/>
        <v>5.151175E-5</v>
      </c>
      <c r="AE607" s="67">
        <f t="shared" si="237"/>
        <v>5.151175E-5</v>
      </c>
      <c r="AF607" s="68">
        <f t="shared" si="238"/>
        <v>2.06047E-4</v>
      </c>
      <c r="AG607" s="69">
        <f t="shared" si="239"/>
        <v>1.0302350000000002E-2</v>
      </c>
    </row>
    <row r="608" spans="1:33">
      <c r="A608" s="101">
        <v>754</v>
      </c>
      <c r="B608" s="1" t="s">
        <v>1218</v>
      </c>
      <c r="C608" s="13">
        <v>34596858</v>
      </c>
      <c r="D608" s="13">
        <v>2032</v>
      </c>
      <c r="E608" s="13">
        <v>333946</v>
      </c>
      <c r="F608" s="13">
        <v>8041.7</v>
      </c>
      <c r="G608" s="3">
        <v>0</v>
      </c>
      <c r="H608" s="4">
        <v>0</v>
      </c>
      <c r="I608" s="71">
        <v>7.9003700000000003E-3</v>
      </c>
      <c r="J608" s="74">
        <f t="shared" si="216"/>
        <v>3.6638065809710868E-5</v>
      </c>
      <c r="K608" s="75">
        <f t="shared" si="217"/>
        <v>4.9246042364344179E-5</v>
      </c>
      <c r="L608" s="75">
        <f t="shared" si="218"/>
        <v>8.3894267464094302E-6</v>
      </c>
      <c r="M608" s="75">
        <f t="shared" si="219"/>
        <v>4.515967813464131E-4</v>
      </c>
      <c r="N608" s="75">
        <f t="shared" si="220"/>
        <v>0</v>
      </c>
      <c r="O608" s="43">
        <f t="shared" si="221"/>
        <v>0</v>
      </c>
      <c r="P608" s="76">
        <f t="shared" si="222"/>
        <v>2.7844930015380259E-5</v>
      </c>
      <c r="Q608" s="76">
        <f t="shared" si="223"/>
        <v>6.4019855073647433E-6</v>
      </c>
      <c r="R608" s="76">
        <f t="shared" si="224"/>
        <v>4.1947133732047154E-7</v>
      </c>
      <c r="S608" s="76">
        <f t="shared" si="225"/>
        <v>1.3547903440392393E-5</v>
      </c>
      <c r="T608" s="76">
        <f t="shared" si="226"/>
        <v>0</v>
      </c>
      <c r="U608" s="76">
        <f t="shared" si="227"/>
        <v>0</v>
      </c>
      <c r="V608" s="77">
        <f t="shared" si="228"/>
        <v>3.1007751937984497E-5</v>
      </c>
      <c r="W608" s="61">
        <f t="shared" si="229"/>
        <v>7.9222042238442369E-3</v>
      </c>
      <c r="X608" s="61">
        <f t="shared" si="230"/>
        <v>7.9003700000000003E-3</v>
      </c>
      <c r="Y608" s="64">
        <f t="shared" si="231"/>
        <v>-2.1834223844236639E-5</v>
      </c>
      <c r="Z608" s="66">
        <f t="shared" si="232"/>
        <v>6.0042812000000003E-3</v>
      </c>
      <c r="AA608" s="67">
        <f t="shared" si="233"/>
        <v>1.0270481000000001E-3</v>
      </c>
      <c r="AB608" s="67">
        <f t="shared" si="234"/>
        <v>3.9501850000000003E-4</v>
      </c>
      <c r="AC608" s="67">
        <f t="shared" si="235"/>
        <v>2.370111E-4</v>
      </c>
      <c r="AD608" s="67">
        <f t="shared" si="236"/>
        <v>3.9501850000000005E-5</v>
      </c>
      <c r="AE608" s="67">
        <f t="shared" si="237"/>
        <v>3.9501850000000005E-5</v>
      </c>
      <c r="AF608" s="68">
        <f t="shared" si="238"/>
        <v>1.5800740000000002E-4</v>
      </c>
      <c r="AG608" s="69">
        <f t="shared" si="239"/>
        <v>7.9003700000000003E-3</v>
      </c>
    </row>
    <row r="609" spans="1:33">
      <c r="A609" s="101">
        <v>755</v>
      </c>
      <c r="B609" s="1" t="s">
        <v>1220</v>
      </c>
      <c r="C609" s="13">
        <v>60968288</v>
      </c>
      <c r="D609" s="13">
        <v>2940</v>
      </c>
      <c r="E609" s="13">
        <v>691720</v>
      </c>
      <c r="F609" s="13">
        <v>20785</v>
      </c>
      <c r="G609" s="3">
        <v>29.71</v>
      </c>
      <c r="H609" s="4">
        <v>0</v>
      </c>
      <c r="I609" s="71">
        <v>1.51979E-2</v>
      </c>
      <c r="J609" s="74">
        <f t="shared" si="216"/>
        <v>6.4565404987048403E-5</v>
      </c>
      <c r="K609" s="75">
        <f t="shared" si="217"/>
        <v>7.1251655783057034E-5</v>
      </c>
      <c r="L609" s="75">
        <f t="shared" si="218"/>
        <v>1.7377463030029798E-5</v>
      </c>
      <c r="M609" s="75">
        <f t="shared" si="219"/>
        <v>1.1672207493795088E-3</v>
      </c>
      <c r="N609" s="75">
        <f t="shared" si="220"/>
        <v>5.4123180788912297E-3</v>
      </c>
      <c r="O609" s="43">
        <f t="shared" si="221"/>
        <v>0</v>
      </c>
      <c r="P609" s="76">
        <f t="shared" si="222"/>
        <v>4.9069707790156787E-5</v>
      </c>
      <c r="Q609" s="76">
        <f t="shared" si="223"/>
        <v>9.2627152517974144E-6</v>
      </c>
      <c r="R609" s="76">
        <f t="shared" si="224"/>
        <v>8.6887315150148995E-7</v>
      </c>
      <c r="S609" s="76">
        <f t="shared" si="225"/>
        <v>3.5016622481385263E-5</v>
      </c>
      <c r="T609" s="76">
        <f t="shared" si="226"/>
        <v>2.706159039445615E-5</v>
      </c>
      <c r="U609" s="76">
        <f t="shared" si="227"/>
        <v>0</v>
      </c>
      <c r="V609" s="77">
        <f t="shared" si="228"/>
        <v>3.1007751937984497E-5</v>
      </c>
      <c r="W609" s="61">
        <f t="shared" si="229"/>
        <v>1.522872610072816E-2</v>
      </c>
      <c r="X609" s="61">
        <f t="shared" si="230"/>
        <v>1.51979E-2</v>
      </c>
      <c r="Y609" s="64">
        <f t="shared" si="231"/>
        <v>-3.0826100728159611E-5</v>
      </c>
      <c r="Z609" s="66">
        <f t="shared" si="232"/>
        <v>1.1550404E-2</v>
      </c>
      <c r="AA609" s="67">
        <f t="shared" si="233"/>
        <v>1.975727E-3</v>
      </c>
      <c r="AB609" s="67">
        <f t="shared" si="234"/>
        <v>7.5989500000000001E-4</v>
      </c>
      <c r="AC609" s="67">
        <f t="shared" si="235"/>
        <v>4.5593700000000001E-4</v>
      </c>
      <c r="AD609" s="67">
        <f t="shared" si="236"/>
        <v>7.5989500000000001E-5</v>
      </c>
      <c r="AE609" s="67">
        <f t="shared" si="237"/>
        <v>7.5989500000000001E-5</v>
      </c>
      <c r="AF609" s="68">
        <f t="shared" si="238"/>
        <v>3.0395800000000001E-4</v>
      </c>
      <c r="AG609" s="69">
        <f t="shared" si="239"/>
        <v>1.51979E-2</v>
      </c>
    </row>
    <row r="610" spans="1:33">
      <c r="A610" s="101">
        <v>756</v>
      </c>
      <c r="B610" s="1" t="s">
        <v>1222</v>
      </c>
      <c r="C610" s="13">
        <v>51359695</v>
      </c>
      <c r="D610" s="13">
        <v>4074</v>
      </c>
      <c r="E610" s="13">
        <v>278205</v>
      </c>
      <c r="F610" s="13">
        <v>17763.7</v>
      </c>
      <c r="G610" s="3">
        <v>0</v>
      </c>
      <c r="H610" s="4">
        <v>0</v>
      </c>
      <c r="I610" s="71">
        <v>1.12111E-2</v>
      </c>
      <c r="J610" s="74">
        <f t="shared" si="216"/>
        <v>5.4389906892026967E-5</v>
      </c>
      <c r="K610" s="75">
        <f t="shared" si="217"/>
        <v>9.8734437299379034E-5</v>
      </c>
      <c r="L610" s="75">
        <f t="shared" si="218"/>
        <v>6.9890954465237954E-6</v>
      </c>
      <c r="M610" s="75">
        <f t="shared" si="219"/>
        <v>9.9755396804199095E-4</v>
      </c>
      <c r="N610" s="75">
        <f t="shared" si="220"/>
        <v>0</v>
      </c>
      <c r="O610" s="43">
        <f t="shared" si="221"/>
        <v>0</v>
      </c>
      <c r="P610" s="76">
        <f t="shared" si="222"/>
        <v>4.1336329237940498E-5</v>
      </c>
      <c r="Q610" s="76">
        <f t="shared" si="223"/>
        <v>1.2835476848919275E-5</v>
      </c>
      <c r="R610" s="76">
        <f t="shared" si="224"/>
        <v>3.4945477232618979E-7</v>
      </c>
      <c r="S610" s="76">
        <f t="shared" si="225"/>
        <v>2.9926619041259728E-5</v>
      </c>
      <c r="T610" s="76">
        <f t="shared" si="226"/>
        <v>0</v>
      </c>
      <c r="U610" s="76">
        <f t="shared" si="227"/>
        <v>0</v>
      </c>
      <c r="V610" s="77">
        <f t="shared" si="228"/>
        <v>3.1007751937984497E-5</v>
      </c>
      <c r="W610" s="61">
        <f t="shared" si="229"/>
        <v>1.1545563183843019E-2</v>
      </c>
      <c r="X610" s="61">
        <f t="shared" si="230"/>
        <v>1.12111E-2</v>
      </c>
      <c r="Y610" s="64">
        <f t="shared" si="231"/>
        <v>-3.3446318384301905E-4</v>
      </c>
      <c r="Z610" s="66">
        <f t="shared" si="232"/>
        <v>8.5204359999999993E-3</v>
      </c>
      <c r="AA610" s="67">
        <f t="shared" si="233"/>
        <v>1.4574430000000001E-3</v>
      </c>
      <c r="AB610" s="67">
        <f t="shared" si="234"/>
        <v>5.6055500000000002E-4</v>
      </c>
      <c r="AC610" s="67">
        <f t="shared" si="235"/>
        <v>3.3633299999999997E-4</v>
      </c>
      <c r="AD610" s="67">
        <f t="shared" si="236"/>
        <v>5.6055499999999999E-5</v>
      </c>
      <c r="AE610" s="67">
        <f t="shared" si="237"/>
        <v>5.6055499999999999E-5</v>
      </c>
      <c r="AF610" s="68">
        <f t="shared" si="238"/>
        <v>2.24222E-4</v>
      </c>
      <c r="AG610" s="69">
        <f t="shared" si="239"/>
        <v>1.12111E-2</v>
      </c>
    </row>
    <row r="611" spans="1:33">
      <c r="A611" s="101">
        <v>757</v>
      </c>
      <c r="B611" s="1" t="s">
        <v>1224</v>
      </c>
      <c r="C611" s="13">
        <v>68153612</v>
      </c>
      <c r="D611" s="13">
        <v>19397</v>
      </c>
      <c r="E611" s="13">
        <v>1307269</v>
      </c>
      <c r="F611" s="13">
        <v>5376.7</v>
      </c>
      <c r="G611" s="3">
        <v>0</v>
      </c>
      <c r="H611" s="4">
        <v>0</v>
      </c>
      <c r="I611" s="71">
        <v>1.50844E-2</v>
      </c>
      <c r="J611" s="74">
        <f t="shared" si="216"/>
        <v>7.217466168822326E-5</v>
      </c>
      <c r="K611" s="75">
        <f t="shared" si="217"/>
        <v>4.7009128136869295E-4</v>
      </c>
      <c r="L611" s="75">
        <f t="shared" si="218"/>
        <v>3.2841350138501159E-5</v>
      </c>
      <c r="M611" s="75">
        <f t="shared" si="219"/>
        <v>3.0193869632854487E-4</v>
      </c>
      <c r="N611" s="75">
        <f t="shared" si="220"/>
        <v>0</v>
      </c>
      <c r="O611" s="43">
        <f t="shared" si="221"/>
        <v>0</v>
      </c>
      <c r="P611" s="76">
        <f t="shared" si="222"/>
        <v>5.4852742883049682E-5</v>
      </c>
      <c r="Q611" s="76">
        <f t="shared" si="223"/>
        <v>6.1111866577930079E-5</v>
      </c>
      <c r="R611" s="76">
        <f t="shared" si="224"/>
        <v>1.642067506925058E-6</v>
      </c>
      <c r="S611" s="76">
        <f t="shared" si="225"/>
        <v>9.0581608898563459E-6</v>
      </c>
      <c r="T611" s="76">
        <f t="shared" si="226"/>
        <v>0</v>
      </c>
      <c r="U611" s="76">
        <f t="shared" si="227"/>
        <v>0</v>
      </c>
      <c r="V611" s="77">
        <f t="shared" si="228"/>
        <v>3.1007751937984497E-5</v>
      </c>
      <c r="W611" s="61">
        <f t="shared" si="229"/>
        <v>1.5767258979574567E-2</v>
      </c>
      <c r="X611" s="61">
        <f t="shared" si="230"/>
        <v>1.50844E-2</v>
      </c>
      <c r="Y611" s="64">
        <f t="shared" si="231"/>
        <v>-6.8285897957456702E-4</v>
      </c>
      <c r="Z611" s="66">
        <f t="shared" si="232"/>
        <v>1.1464143999999999E-2</v>
      </c>
      <c r="AA611" s="67">
        <f t="shared" si="233"/>
        <v>1.9609720000000001E-3</v>
      </c>
      <c r="AB611" s="67">
        <f t="shared" si="234"/>
        <v>7.5422E-4</v>
      </c>
      <c r="AC611" s="67">
        <f t="shared" si="235"/>
        <v>4.5253199999999996E-4</v>
      </c>
      <c r="AD611" s="67">
        <f t="shared" si="236"/>
        <v>7.5421999999999997E-5</v>
      </c>
      <c r="AE611" s="67">
        <f t="shared" si="237"/>
        <v>7.5421999999999997E-5</v>
      </c>
      <c r="AF611" s="68">
        <f t="shared" si="238"/>
        <v>3.0168799999999999E-4</v>
      </c>
      <c r="AG611" s="69">
        <f t="shared" si="239"/>
        <v>1.50844E-2</v>
      </c>
    </row>
    <row r="612" spans="1:33">
      <c r="A612" s="101">
        <v>758</v>
      </c>
      <c r="B612" s="1" t="s">
        <v>1226</v>
      </c>
      <c r="C612" s="13">
        <v>189020476</v>
      </c>
      <c r="D612" s="13">
        <v>7422</v>
      </c>
      <c r="E612" s="13">
        <v>957335</v>
      </c>
      <c r="F612" s="13">
        <v>12560.4</v>
      </c>
      <c r="G612" s="3">
        <v>0</v>
      </c>
      <c r="H612" s="4">
        <v>0.41986800000000002</v>
      </c>
      <c r="I612" s="71">
        <v>2.5532559999999999E-2</v>
      </c>
      <c r="J612" s="74">
        <f t="shared" si="216"/>
        <v>2.0017264686495156E-4</v>
      </c>
      <c r="K612" s="75">
        <f t="shared" si="217"/>
        <v>1.798740779666154E-4</v>
      </c>
      <c r="L612" s="75">
        <f t="shared" si="218"/>
        <v>2.4050271164421407E-5</v>
      </c>
      <c r="M612" s="75">
        <f t="shared" si="219"/>
        <v>7.0535287469359546E-4</v>
      </c>
      <c r="N612" s="75">
        <f t="shared" si="220"/>
        <v>0</v>
      </c>
      <c r="O612" s="43">
        <f t="shared" si="221"/>
        <v>4.1986800000000006E-3</v>
      </c>
      <c r="P612" s="76">
        <f t="shared" si="222"/>
        <v>1.5213121161736318E-4</v>
      </c>
      <c r="Q612" s="76">
        <f t="shared" si="223"/>
        <v>2.3383630135660004E-5</v>
      </c>
      <c r="R612" s="76">
        <f t="shared" si="224"/>
        <v>1.2025135582210705E-6</v>
      </c>
      <c r="S612" s="76">
        <f t="shared" si="225"/>
        <v>2.1160586240807862E-5</v>
      </c>
      <c r="T612" s="76">
        <f t="shared" si="226"/>
        <v>0</v>
      </c>
      <c r="U612" s="76">
        <f t="shared" si="227"/>
        <v>2.0993400000000005E-5</v>
      </c>
      <c r="V612" s="77">
        <f t="shared" si="228"/>
        <v>3.1007751937984497E-5</v>
      </c>
      <c r="W612" s="61">
        <f t="shared" si="229"/>
        <v>2.4987909349003662E-2</v>
      </c>
      <c r="X612" s="61">
        <f t="shared" si="230"/>
        <v>2.5532559999999999E-2</v>
      </c>
      <c r="Y612" s="64">
        <f t="shared" si="231"/>
        <v>5.4465065099633739E-4</v>
      </c>
      <c r="Z612" s="66">
        <f t="shared" si="232"/>
        <v>1.9404745599999999E-2</v>
      </c>
      <c r="AA612" s="67">
        <f t="shared" si="233"/>
        <v>3.3192327999999999E-3</v>
      </c>
      <c r="AB612" s="67">
        <f t="shared" si="234"/>
        <v>1.2766280000000001E-3</v>
      </c>
      <c r="AC612" s="67">
        <f t="shared" si="235"/>
        <v>7.6597679999999997E-4</v>
      </c>
      <c r="AD612" s="67">
        <f t="shared" si="236"/>
        <v>1.2766279999999999E-4</v>
      </c>
      <c r="AE612" s="67">
        <f t="shared" si="237"/>
        <v>1.2766279999999999E-4</v>
      </c>
      <c r="AF612" s="68">
        <f t="shared" si="238"/>
        <v>5.1065119999999995E-4</v>
      </c>
      <c r="AG612" s="69">
        <f t="shared" si="239"/>
        <v>2.5532559999999999E-2</v>
      </c>
    </row>
    <row r="613" spans="1:33">
      <c r="A613" s="101">
        <v>759</v>
      </c>
      <c r="B613" s="1" t="s">
        <v>1228</v>
      </c>
      <c r="C613" s="13">
        <v>123623925</v>
      </c>
      <c r="D613" s="13">
        <v>7059</v>
      </c>
      <c r="E613" s="13">
        <v>3170964</v>
      </c>
      <c r="F613" s="13">
        <v>7959.5</v>
      </c>
      <c r="G613" s="3">
        <v>0</v>
      </c>
      <c r="H613" s="4">
        <v>0</v>
      </c>
      <c r="I613" s="71">
        <v>1.727389E-2</v>
      </c>
      <c r="J613" s="74">
        <f t="shared" si="216"/>
        <v>1.3091771223284961E-4</v>
      </c>
      <c r="K613" s="75">
        <f t="shared" si="217"/>
        <v>1.7107667965054408E-4</v>
      </c>
      <c r="L613" s="75">
        <f t="shared" si="218"/>
        <v>7.9661293123742857E-5</v>
      </c>
      <c r="M613" s="75">
        <f t="shared" si="219"/>
        <v>4.4698068581603084E-4</v>
      </c>
      <c r="N613" s="75">
        <f t="shared" si="220"/>
        <v>0</v>
      </c>
      <c r="O613" s="43">
        <f t="shared" si="221"/>
        <v>0</v>
      </c>
      <c r="P613" s="76">
        <f t="shared" si="222"/>
        <v>9.94974612969657E-5</v>
      </c>
      <c r="Q613" s="76">
        <f t="shared" si="223"/>
        <v>2.2239968354570732E-5</v>
      </c>
      <c r="R613" s="76">
        <f t="shared" si="224"/>
        <v>3.9830646561871432E-6</v>
      </c>
      <c r="S613" s="76">
        <f t="shared" si="225"/>
        <v>1.3409420574480925E-5</v>
      </c>
      <c r="T613" s="76">
        <f t="shared" si="226"/>
        <v>0</v>
      </c>
      <c r="U613" s="76">
        <f t="shared" si="227"/>
        <v>0</v>
      </c>
      <c r="V613" s="77">
        <f t="shared" si="228"/>
        <v>3.1007751937984497E-5</v>
      </c>
      <c r="W613" s="61">
        <f t="shared" si="229"/>
        <v>1.7013766682018899E-2</v>
      </c>
      <c r="X613" s="61">
        <f t="shared" si="230"/>
        <v>1.727389E-2</v>
      </c>
      <c r="Y613" s="64">
        <f t="shared" si="231"/>
        <v>2.6012331798110078E-4</v>
      </c>
      <c r="Z613" s="66">
        <f t="shared" si="232"/>
        <v>1.31281564E-2</v>
      </c>
      <c r="AA613" s="67">
        <f t="shared" si="233"/>
        <v>2.2456057000000001E-3</v>
      </c>
      <c r="AB613" s="67">
        <f t="shared" si="234"/>
        <v>8.6369450000000009E-4</v>
      </c>
      <c r="AC613" s="67">
        <f t="shared" si="235"/>
        <v>5.1821669999999997E-4</v>
      </c>
      <c r="AD613" s="67">
        <f t="shared" si="236"/>
        <v>8.6369450000000004E-5</v>
      </c>
      <c r="AE613" s="67">
        <f t="shared" si="237"/>
        <v>8.6369450000000004E-5</v>
      </c>
      <c r="AF613" s="68">
        <f t="shared" si="238"/>
        <v>3.4547780000000001E-4</v>
      </c>
      <c r="AG613" s="69">
        <f t="shared" si="239"/>
        <v>1.727389E-2</v>
      </c>
    </row>
    <row r="614" spans="1:33">
      <c r="A614" s="101">
        <v>760</v>
      </c>
      <c r="B614" s="1" t="s">
        <v>1230</v>
      </c>
      <c r="C614" s="13">
        <v>310514023</v>
      </c>
      <c r="D614" s="13">
        <v>7626</v>
      </c>
      <c r="E614" s="13">
        <v>2385832</v>
      </c>
      <c r="F614" s="13">
        <v>101792.14</v>
      </c>
      <c r="G614" s="3">
        <v>183.78</v>
      </c>
      <c r="H614" s="4">
        <v>0</v>
      </c>
      <c r="I614" s="71">
        <v>6.7390829999999999E-2</v>
      </c>
      <c r="J614" s="74">
        <f t="shared" si="216"/>
        <v>3.2883428921528292E-4</v>
      </c>
      <c r="K614" s="75">
        <f t="shared" si="217"/>
        <v>1.8481807040870508E-4</v>
      </c>
      <c r="L614" s="75">
        <f t="shared" si="218"/>
        <v>5.9937123945905933E-5</v>
      </c>
      <c r="M614" s="75">
        <f t="shared" si="219"/>
        <v>5.7163289839665087E-3</v>
      </c>
      <c r="N614" s="75">
        <f t="shared" si="220"/>
        <v>3.3479495676157191E-2</v>
      </c>
      <c r="O614" s="43">
        <f t="shared" si="221"/>
        <v>0</v>
      </c>
      <c r="P614" s="76">
        <f t="shared" si="222"/>
        <v>2.4991405980361503E-4</v>
      </c>
      <c r="Q614" s="76">
        <f t="shared" si="223"/>
        <v>2.4026349153131659E-5</v>
      </c>
      <c r="R614" s="76">
        <f t="shared" si="224"/>
        <v>2.9968561972952967E-6</v>
      </c>
      <c r="S614" s="76">
        <f t="shared" si="225"/>
        <v>1.7148986951899526E-4</v>
      </c>
      <c r="T614" s="76">
        <f t="shared" si="226"/>
        <v>1.6739747838078595E-4</v>
      </c>
      <c r="U614" s="76">
        <f t="shared" si="227"/>
        <v>0</v>
      </c>
      <c r="V614" s="77">
        <f t="shared" si="228"/>
        <v>3.1007751937984497E-5</v>
      </c>
      <c r="W614" s="61">
        <f t="shared" si="229"/>
        <v>6.4683236499180785E-2</v>
      </c>
      <c r="X614" s="61">
        <f t="shared" si="230"/>
        <v>6.7390829999999999E-2</v>
      </c>
      <c r="Y614" s="64">
        <f t="shared" si="231"/>
        <v>2.7075935008192137E-3</v>
      </c>
      <c r="Z614" s="66">
        <f t="shared" si="232"/>
        <v>5.12170308E-2</v>
      </c>
      <c r="AA614" s="67">
        <f t="shared" si="233"/>
        <v>8.7608079000000005E-3</v>
      </c>
      <c r="AB614" s="67">
        <f t="shared" si="234"/>
        <v>3.3695414999999999E-3</v>
      </c>
      <c r="AC614" s="67">
        <f t="shared" si="235"/>
        <v>2.0217248999999998E-3</v>
      </c>
      <c r="AD614" s="67">
        <f t="shared" si="236"/>
        <v>3.3695414999999998E-4</v>
      </c>
      <c r="AE614" s="67">
        <f t="shared" si="237"/>
        <v>3.3695414999999998E-4</v>
      </c>
      <c r="AF614" s="68">
        <f t="shared" si="238"/>
        <v>1.3478165999999999E-3</v>
      </c>
      <c r="AG614" s="69">
        <f t="shared" si="239"/>
        <v>6.7390829999999985E-2</v>
      </c>
    </row>
    <row r="615" spans="1:33">
      <c r="A615" s="101">
        <v>761</v>
      </c>
      <c r="B615" s="1" t="s">
        <v>1232</v>
      </c>
      <c r="C615" s="13">
        <v>38556933</v>
      </c>
      <c r="D615" s="13">
        <v>1780</v>
      </c>
      <c r="E615" s="13">
        <v>258445</v>
      </c>
      <c r="F615" s="13">
        <v>15257.9</v>
      </c>
      <c r="G615" s="3">
        <v>0</v>
      </c>
      <c r="H615" s="4">
        <v>0</v>
      </c>
      <c r="I615" s="71">
        <v>9.44592E-3</v>
      </c>
      <c r="J615" s="74">
        <f t="shared" si="216"/>
        <v>4.0831784454952896E-5</v>
      </c>
      <c r="K615" s="75">
        <f t="shared" si="217"/>
        <v>4.3138757582939293E-5</v>
      </c>
      <c r="L615" s="75">
        <f t="shared" si="218"/>
        <v>6.4926826357428592E-6</v>
      </c>
      <c r="M615" s="75">
        <f t="shared" si="219"/>
        <v>8.5683605830924256E-4</v>
      </c>
      <c r="N615" s="75">
        <f t="shared" si="220"/>
        <v>0</v>
      </c>
      <c r="O615" s="43">
        <f t="shared" si="221"/>
        <v>0</v>
      </c>
      <c r="P615" s="76">
        <f t="shared" si="222"/>
        <v>3.1032156185764202E-5</v>
      </c>
      <c r="Q615" s="76">
        <f t="shared" si="223"/>
        <v>5.608038485782108E-6</v>
      </c>
      <c r="R615" s="76">
        <f t="shared" si="224"/>
        <v>3.2463413178714297E-7</v>
      </c>
      <c r="S615" s="76">
        <f t="shared" si="225"/>
        <v>2.5705081749277275E-5</v>
      </c>
      <c r="T615" s="76">
        <f t="shared" si="226"/>
        <v>0</v>
      </c>
      <c r="U615" s="76">
        <f t="shared" si="227"/>
        <v>0</v>
      </c>
      <c r="V615" s="77">
        <f t="shared" si="228"/>
        <v>3.1007751937984497E-5</v>
      </c>
      <c r="W615" s="61">
        <f t="shared" si="229"/>
        <v>9.3677662490595226E-3</v>
      </c>
      <c r="X615" s="61">
        <f t="shared" si="230"/>
        <v>9.44592E-3</v>
      </c>
      <c r="Y615" s="64">
        <f t="shared" si="231"/>
        <v>7.8153750940477412E-5</v>
      </c>
      <c r="Z615" s="66">
        <f t="shared" si="232"/>
        <v>7.1788991999999999E-3</v>
      </c>
      <c r="AA615" s="67">
        <f t="shared" si="233"/>
        <v>1.2279696E-3</v>
      </c>
      <c r="AB615" s="67">
        <f t="shared" si="234"/>
        <v>4.7229600000000003E-4</v>
      </c>
      <c r="AC615" s="67">
        <f t="shared" si="235"/>
        <v>2.8337760000000001E-4</v>
      </c>
      <c r="AD615" s="67">
        <f t="shared" si="236"/>
        <v>4.7229599999999999E-5</v>
      </c>
      <c r="AE615" s="67">
        <f t="shared" si="237"/>
        <v>4.7229599999999999E-5</v>
      </c>
      <c r="AF615" s="68">
        <f t="shared" si="238"/>
        <v>1.889184E-4</v>
      </c>
      <c r="AG615" s="69">
        <f t="shared" si="239"/>
        <v>9.4459200000000017E-3</v>
      </c>
    </row>
    <row r="616" spans="1:33">
      <c r="A616" s="101">
        <v>762</v>
      </c>
      <c r="B616" s="1" t="s">
        <v>1234</v>
      </c>
      <c r="C616" s="13">
        <v>130580560</v>
      </c>
      <c r="D616" s="13">
        <v>3383</v>
      </c>
      <c r="E616" s="13">
        <v>1160148</v>
      </c>
      <c r="F616" s="13">
        <v>28015.599999999999</v>
      </c>
      <c r="G616" s="3">
        <v>27.7</v>
      </c>
      <c r="H616" s="4">
        <v>0</v>
      </c>
      <c r="I616" s="71">
        <v>2.2211990000000001E-2</v>
      </c>
      <c r="J616" s="74">
        <f t="shared" si="216"/>
        <v>1.3828478732805444E-4</v>
      </c>
      <c r="K616" s="75">
        <f t="shared" si="217"/>
        <v>8.198787466465372E-5</v>
      </c>
      <c r="L616" s="75">
        <f t="shared" si="218"/>
        <v>2.9145360809811786E-5</v>
      </c>
      <c r="M616" s="75">
        <f t="shared" si="219"/>
        <v>1.5732686854133542E-3</v>
      </c>
      <c r="N616" s="75">
        <f t="shared" si="220"/>
        <v>5.0461531735202635E-3</v>
      </c>
      <c r="O616" s="43">
        <f t="shared" si="221"/>
        <v>0</v>
      </c>
      <c r="P616" s="76">
        <f t="shared" si="222"/>
        <v>1.0509643836932138E-4</v>
      </c>
      <c r="Q616" s="76">
        <f t="shared" si="223"/>
        <v>1.0658423706404984E-5</v>
      </c>
      <c r="R616" s="76">
        <f t="shared" si="224"/>
        <v>1.4572680404905893E-6</v>
      </c>
      <c r="S616" s="76">
        <f t="shared" si="225"/>
        <v>4.7198060562400626E-5</v>
      </c>
      <c r="T616" s="76">
        <f t="shared" si="226"/>
        <v>2.523076586760132E-5</v>
      </c>
      <c r="U616" s="76">
        <f t="shared" si="227"/>
        <v>0</v>
      </c>
      <c r="V616" s="77">
        <f t="shared" si="228"/>
        <v>3.1007751937984497E-5</v>
      </c>
      <c r="W616" s="61">
        <f t="shared" si="229"/>
        <v>2.2064870848420341E-2</v>
      </c>
      <c r="X616" s="61">
        <f t="shared" si="230"/>
        <v>2.2211990000000001E-2</v>
      </c>
      <c r="Y616" s="64">
        <f t="shared" si="231"/>
        <v>1.4711915157965966E-4</v>
      </c>
      <c r="Z616" s="66">
        <f t="shared" si="232"/>
        <v>1.6881112400000002E-2</v>
      </c>
      <c r="AA616" s="67">
        <f t="shared" si="233"/>
        <v>2.8875587000000004E-3</v>
      </c>
      <c r="AB616" s="67">
        <f t="shared" si="234"/>
        <v>1.1105995E-3</v>
      </c>
      <c r="AC616" s="67">
        <f t="shared" si="235"/>
        <v>6.6635969999999996E-4</v>
      </c>
      <c r="AD616" s="67">
        <f t="shared" si="236"/>
        <v>1.1105995000000001E-4</v>
      </c>
      <c r="AE616" s="67">
        <f t="shared" si="237"/>
        <v>1.1105995000000001E-4</v>
      </c>
      <c r="AF616" s="68">
        <f t="shared" si="238"/>
        <v>4.4423980000000003E-4</v>
      </c>
      <c r="AG616" s="69">
        <f t="shared" si="239"/>
        <v>2.2211990000000001E-2</v>
      </c>
    </row>
    <row r="617" spans="1:33">
      <c r="A617" s="101">
        <v>763</v>
      </c>
      <c r="B617" s="1" t="s">
        <v>1236</v>
      </c>
      <c r="C617" s="13">
        <v>105287009</v>
      </c>
      <c r="D617" s="13">
        <v>5151</v>
      </c>
      <c r="E617" s="13">
        <v>878301</v>
      </c>
      <c r="F617" s="13">
        <v>21369.5</v>
      </c>
      <c r="G617" s="3">
        <v>0</v>
      </c>
      <c r="H617" s="4">
        <v>0</v>
      </c>
      <c r="I617" s="71">
        <v>1.7314710000000001E-2</v>
      </c>
      <c r="J617" s="74">
        <f t="shared" si="216"/>
        <v>1.1149892179947729E-4</v>
      </c>
      <c r="K617" s="75">
        <f t="shared" si="217"/>
        <v>1.248358091627642E-4</v>
      </c>
      <c r="L617" s="75">
        <f t="shared" si="218"/>
        <v>2.2064770653932516E-5</v>
      </c>
      <c r="M617" s="75">
        <f t="shared" si="219"/>
        <v>1.2000444456995629E-3</v>
      </c>
      <c r="N617" s="75">
        <f t="shared" si="220"/>
        <v>0</v>
      </c>
      <c r="O617" s="43">
        <f t="shared" si="221"/>
        <v>0</v>
      </c>
      <c r="P617" s="76">
        <f t="shared" si="222"/>
        <v>8.4739180567602743E-5</v>
      </c>
      <c r="Q617" s="76">
        <f t="shared" si="223"/>
        <v>1.6228655191159347E-5</v>
      </c>
      <c r="R617" s="76">
        <f t="shared" si="224"/>
        <v>1.1032385326966258E-6</v>
      </c>
      <c r="S617" s="76">
        <f t="shared" si="225"/>
        <v>3.6001333370986886E-5</v>
      </c>
      <c r="T617" s="76">
        <f t="shared" si="226"/>
        <v>0</v>
      </c>
      <c r="U617" s="76">
        <f t="shared" si="227"/>
        <v>0</v>
      </c>
      <c r="V617" s="77">
        <f t="shared" si="228"/>
        <v>3.1007751937984497E-5</v>
      </c>
      <c r="W617" s="61">
        <f t="shared" si="229"/>
        <v>1.6908015960043012E-2</v>
      </c>
      <c r="X617" s="61">
        <f t="shared" si="230"/>
        <v>1.7314710000000001E-2</v>
      </c>
      <c r="Y617" s="64">
        <f t="shared" si="231"/>
        <v>4.0669403995698822E-4</v>
      </c>
      <c r="Z617" s="66">
        <f t="shared" si="232"/>
        <v>1.3159179600000001E-2</v>
      </c>
      <c r="AA617" s="67">
        <f t="shared" si="233"/>
        <v>2.2509123E-3</v>
      </c>
      <c r="AB617" s="67">
        <f t="shared" si="234"/>
        <v>8.6573550000000003E-4</v>
      </c>
      <c r="AC617" s="67">
        <f t="shared" si="235"/>
        <v>5.1944130000000004E-4</v>
      </c>
      <c r="AD617" s="67">
        <f t="shared" si="236"/>
        <v>8.6573550000000011E-5</v>
      </c>
      <c r="AE617" s="67">
        <f t="shared" si="237"/>
        <v>8.6573550000000011E-5</v>
      </c>
      <c r="AF617" s="68">
        <f t="shared" si="238"/>
        <v>3.4629420000000004E-4</v>
      </c>
      <c r="AG617" s="69">
        <f t="shared" si="239"/>
        <v>1.7314710000000001E-2</v>
      </c>
    </row>
    <row r="618" spans="1:33">
      <c r="A618" s="101">
        <v>764</v>
      </c>
      <c r="B618" s="1" t="s">
        <v>1238</v>
      </c>
      <c r="C618" s="13">
        <v>31706511</v>
      </c>
      <c r="D618" s="13">
        <v>5930</v>
      </c>
      <c r="E618" s="13">
        <v>970991</v>
      </c>
      <c r="F618" s="13">
        <v>8971.7000000000007</v>
      </c>
      <c r="G618" s="3">
        <v>0</v>
      </c>
      <c r="H618" s="4">
        <v>0.25240800000000002</v>
      </c>
      <c r="I618" s="71">
        <v>1.10163E-2</v>
      </c>
      <c r="J618" s="74">
        <f t="shared" si="216"/>
        <v>3.3577188905834213E-5</v>
      </c>
      <c r="K618" s="75">
        <f t="shared" si="217"/>
        <v>1.4371507441956742E-4</v>
      </c>
      <c r="L618" s="75">
        <f t="shared" si="218"/>
        <v>2.439333864134572E-5</v>
      </c>
      <c r="M618" s="75">
        <f t="shared" si="219"/>
        <v>5.0382267968285494E-4</v>
      </c>
      <c r="N618" s="75">
        <f t="shared" si="220"/>
        <v>0</v>
      </c>
      <c r="O618" s="43">
        <f t="shared" si="221"/>
        <v>2.5240800000000006E-3</v>
      </c>
      <c r="P618" s="76">
        <f t="shared" si="222"/>
        <v>2.5518663568434001E-5</v>
      </c>
      <c r="Q618" s="76">
        <f t="shared" si="223"/>
        <v>1.8682959674543766E-5</v>
      </c>
      <c r="R618" s="76">
        <f t="shared" si="224"/>
        <v>1.219666932067286E-6</v>
      </c>
      <c r="S618" s="76">
        <f t="shared" si="225"/>
        <v>1.5114680390485648E-5</v>
      </c>
      <c r="T618" s="76">
        <f t="shared" si="226"/>
        <v>0</v>
      </c>
      <c r="U618" s="76">
        <f t="shared" si="227"/>
        <v>1.2620400000000004E-5</v>
      </c>
      <c r="V618" s="77">
        <f t="shared" si="228"/>
        <v>3.1007751937984497E-5</v>
      </c>
      <c r="W618" s="61">
        <f t="shared" si="229"/>
        <v>1.0416412250351521E-2</v>
      </c>
      <c r="X618" s="61">
        <f t="shared" si="230"/>
        <v>1.10163E-2</v>
      </c>
      <c r="Y618" s="64">
        <f t="shared" si="231"/>
        <v>5.9988774964847905E-4</v>
      </c>
      <c r="Z618" s="66">
        <f t="shared" si="232"/>
        <v>8.3723879999999997E-3</v>
      </c>
      <c r="AA618" s="67">
        <f t="shared" si="233"/>
        <v>1.4321189999999999E-3</v>
      </c>
      <c r="AB618" s="67">
        <f t="shared" si="234"/>
        <v>5.5081499999999996E-4</v>
      </c>
      <c r="AC618" s="67">
        <f t="shared" si="235"/>
        <v>3.30489E-4</v>
      </c>
      <c r="AD618" s="67">
        <f t="shared" si="236"/>
        <v>5.5081499999999998E-5</v>
      </c>
      <c r="AE618" s="67">
        <f t="shared" si="237"/>
        <v>5.5081499999999998E-5</v>
      </c>
      <c r="AF618" s="68">
        <f t="shared" si="238"/>
        <v>2.2032599999999999E-4</v>
      </c>
      <c r="AG618" s="69">
        <f t="shared" si="239"/>
        <v>1.10163E-2</v>
      </c>
    </row>
    <row r="619" spans="1:33">
      <c r="A619" s="101">
        <v>765</v>
      </c>
      <c r="B619" s="1" t="s">
        <v>1240</v>
      </c>
      <c r="C619" s="13">
        <v>184309114</v>
      </c>
      <c r="D619" s="13">
        <v>5289</v>
      </c>
      <c r="E619" s="13">
        <v>1325791</v>
      </c>
      <c r="F619" s="13">
        <v>18263.2</v>
      </c>
      <c r="G619" s="3">
        <v>21.73</v>
      </c>
      <c r="H619" s="4">
        <v>0</v>
      </c>
      <c r="I619" s="71">
        <v>2.5597870000000002E-2</v>
      </c>
      <c r="J619" s="74">
        <f t="shared" si="216"/>
        <v>1.9518331543464157E-4</v>
      </c>
      <c r="K619" s="75">
        <f t="shared" si="217"/>
        <v>1.2818027463829546E-4</v>
      </c>
      <c r="L619" s="75">
        <f t="shared" si="218"/>
        <v>3.3306661782290862E-5</v>
      </c>
      <c r="M619" s="75">
        <f t="shared" si="219"/>
        <v>1.025604329567854E-3</v>
      </c>
      <c r="N619" s="75">
        <f t="shared" si="220"/>
        <v>3.9585887530900841E-3</v>
      </c>
      <c r="O619" s="43">
        <f t="shared" si="221"/>
        <v>0</v>
      </c>
      <c r="P619" s="76">
        <f t="shared" si="222"/>
        <v>1.483393197303276E-4</v>
      </c>
      <c r="Q619" s="76">
        <f t="shared" si="223"/>
        <v>1.6663435702978409E-5</v>
      </c>
      <c r="R619" s="76">
        <f t="shared" si="224"/>
        <v>1.6653330891145432E-6</v>
      </c>
      <c r="S619" s="76">
        <f t="shared" si="225"/>
        <v>3.0768129887035617E-5</v>
      </c>
      <c r="T619" s="76">
        <f t="shared" si="226"/>
        <v>1.9792943765450419E-5</v>
      </c>
      <c r="U619" s="76">
        <f t="shared" si="227"/>
        <v>0</v>
      </c>
      <c r="V619" s="77">
        <f t="shared" si="228"/>
        <v>3.1007751937984497E-5</v>
      </c>
      <c r="W619" s="61">
        <f t="shared" si="229"/>
        <v>2.4823691411289105E-2</v>
      </c>
      <c r="X619" s="61">
        <f t="shared" si="230"/>
        <v>2.5597870000000002E-2</v>
      </c>
      <c r="Y619" s="64">
        <f t="shared" si="231"/>
        <v>7.7417858871089637E-4</v>
      </c>
      <c r="Z619" s="66">
        <f t="shared" si="232"/>
        <v>1.9454381200000002E-2</v>
      </c>
      <c r="AA619" s="67">
        <f t="shared" si="233"/>
        <v>3.3277231000000003E-3</v>
      </c>
      <c r="AB619" s="67">
        <f t="shared" si="234"/>
        <v>1.2798935000000002E-3</v>
      </c>
      <c r="AC619" s="67">
        <f t="shared" si="235"/>
        <v>7.6793610000000002E-4</v>
      </c>
      <c r="AD619" s="67">
        <f t="shared" si="236"/>
        <v>1.2798935000000002E-4</v>
      </c>
      <c r="AE619" s="67">
        <f t="shared" si="237"/>
        <v>1.2798935000000002E-4</v>
      </c>
      <c r="AF619" s="68">
        <f t="shared" si="238"/>
        <v>5.1195740000000009E-4</v>
      </c>
      <c r="AG619" s="69">
        <f t="shared" si="239"/>
        <v>2.5597870000000002E-2</v>
      </c>
    </row>
    <row r="620" spans="1:33">
      <c r="A620" s="101">
        <v>766</v>
      </c>
      <c r="B620" s="1" t="s">
        <v>1242</v>
      </c>
      <c r="C620" s="13">
        <v>37463834</v>
      </c>
      <c r="D620" s="13">
        <v>8801</v>
      </c>
      <c r="E620" s="13">
        <v>1282127</v>
      </c>
      <c r="F620" s="13">
        <v>6735.6</v>
      </c>
      <c r="G620" s="3">
        <v>0</v>
      </c>
      <c r="H620" s="4">
        <v>0.28500599999999998</v>
      </c>
      <c r="I620" s="71">
        <v>1.157129E-2</v>
      </c>
      <c r="J620" s="74">
        <f t="shared" si="216"/>
        <v>3.967419282918939E-5</v>
      </c>
      <c r="K620" s="75">
        <f t="shared" si="217"/>
        <v>2.1329449746485882E-4</v>
      </c>
      <c r="L620" s="75">
        <f t="shared" si="218"/>
        <v>3.220973015425752E-5</v>
      </c>
      <c r="M620" s="75">
        <f t="shared" si="219"/>
        <v>3.7825028046767475E-4</v>
      </c>
      <c r="N620" s="75">
        <f t="shared" si="220"/>
        <v>0</v>
      </c>
      <c r="O620" s="43">
        <f t="shared" si="221"/>
        <v>2.8500600000000002E-3</v>
      </c>
      <c r="P620" s="76">
        <f t="shared" si="222"/>
        <v>3.0152386550183937E-5</v>
      </c>
      <c r="Q620" s="76">
        <f t="shared" si="223"/>
        <v>2.7728284670431649E-5</v>
      </c>
      <c r="R620" s="76">
        <f t="shared" si="224"/>
        <v>1.610486507712876E-6</v>
      </c>
      <c r="S620" s="76">
        <f t="shared" si="225"/>
        <v>1.1347508414030243E-5</v>
      </c>
      <c r="T620" s="76">
        <f t="shared" si="226"/>
        <v>0</v>
      </c>
      <c r="U620" s="76">
        <f t="shared" si="227"/>
        <v>1.4250300000000001E-5</v>
      </c>
      <c r="V620" s="77">
        <f t="shared" si="228"/>
        <v>3.1007751937984497E-5</v>
      </c>
      <c r="W620" s="61">
        <f t="shared" si="229"/>
        <v>1.160967180803432E-2</v>
      </c>
      <c r="X620" s="61">
        <f t="shared" si="230"/>
        <v>1.157129E-2</v>
      </c>
      <c r="Y620" s="64">
        <f t="shared" si="231"/>
        <v>-3.8381808034320536E-5</v>
      </c>
      <c r="Z620" s="66">
        <f t="shared" si="232"/>
        <v>8.7941804000000005E-3</v>
      </c>
      <c r="AA620" s="67">
        <f t="shared" si="233"/>
        <v>1.5042676999999999E-3</v>
      </c>
      <c r="AB620" s="67">
        <f t="shared" si="234"/>
        <v>5.7856450000000001E-4</v>
      </c>
      <c r="AC620" s="67">
        <f t="shared" si="235"/>
        <v>3.471387E-4</v>
      </c>
      <c r="AD620" s="67">
        <f t="shared" si="236"/>
        <v>5.7856450000000001E-5</v>
      </c>
      <c r="AE620" s="67">
        <f t="shared" si="237"/>
        <v>5.7856450000000001E-5</v>
      </c>
      <c r="AF620" s="68">
        <f t="shared" si="238"/>
        <v>2.314258E-4</v>
      </c>
      <c r="AG620" s="69">
        <f t="shared" si="239"/>
        <v>1.1571289999999998E-2</v>
      </c>
    </row>
    <row r="621" spans="1:33">
      <c r="A621" s="101">
        <v>767</v>
      </c>
      <c r="B621" s="1" t="s">
        <v>1244</v>
      </c>
      <c r="C621" s="13">
        <v>40853323</v>
      </c>
      <c r="D621" s="13">
        <v>9025</v>
      </c>
      <c r="E621" s="13">
        <v>22223827</v>
      </c>
      <c r="F621" s="13">
        <v>0</v>
      </c>
      <c r="G621" s="3">
        <v>0</v>
      </c>
      <c r="H621" s="4">
        <v>0.899065</v>
      </c>
      <c r="I621" s="71">
        <v>1.636524E-2</v>
      </c>
      <c r="J621" s="74">
        <f t="shared" si="216"/>
        <v>4.3263661012782571E-5</v>
      </c>
      <c r="K621" s="75">
        <f t="shared" si="217"/>
        <v>2.1872319504832982E-4</v>
      </c>
      <c r="L621" s="75">
        <f t="shared" si="218"/>
        <v>5.5830933336939513E-4</v>
      </c>
      <c r="M621" s="75">
        <f t="shared" si="219"/>
        <v>0</v>
      </c>
      <c r="N621" s="75">
        <f t="shared" si="220"/>
        <v>0</v>
      </c>
      <c r="O621" s="43">
        <f t="shared" si="221"/>
        <v>8.9906500000000011E-3</v>
      </c>
      <c r="P621" s="76">
        <f t="shared" si="222"/>
        <v>3.2880382369714752E-5</v>
      </c>
      <c r="Q621" s="76">
        <f t="shared" si="223"/>
        <v>2.8434015356282878E-5</v>
      </c>
      <c r="R621" s="76">
        <f t="shared" si="224"/>
        <v>2.7915466668469756E-5</v>
      </c>
      <c r="S621" s="76">
        <f t="shared" si="225"/>
        <v>0</v>
      </c>
      <c r="T621" s="76">
        <f t="shared" si="226"/>
        <v>0</v>
      </c>
      <c r="U621" s="76">
        <f t="shared" si="227"/>
        <v>4.4953250000000005E-5</v>
      </c>
      <c r="V621" s="77">
        <f t="shared" si="228"/>
        <v>3.1007751937984497E-5</v>
      </c>
      <c r="W621" s="61">
        <f t="shared" si="229"/>
        <v>1.6519086633245188E-2</v>
      </c>
      <c r="X621" s="61">
        <f t="shared" si="230"/>
        <v>1.636524E-2</v>
      </c>
      <c r="Y621" s="64">
        <f t="shared" si="231"/>
        <v>-1.5384663324518807E-4</v>
      </c>
      <c r="Z621" s="66">
        <f t="shared" si="232"/>
        <v>1.2437582399999999E-2</v>
      </c>
      <c r="AA621" s="67">
        <f t="shared" si="233"/>
        <v>2.1274812000000001E-3</v>
      </c>
      <c r="AB621" s="67">
        <f t="shared" si="234"/>
        <v>8.1826200000000005E-4</v>
      </c>
      <c r="AC621" s="67">
        <f t="shared" si="235"/>
        <v>4.9095719999999994E-4</v>
      </c>
      <c r="AD621" s="67">
        <f t="shared" si="236"/>
        <v>8.1826199999999999E-5</v>
      </c>
      <c r="AE621" s="67">
        <f t="shared" si="237"/>
        <v>8.1826199999999999E-5</v>
      </c>
      <c r="AF621" s="68">
        <f t="shared" si="238"/>
        <v>3.273048E-4</v>
      </c>
      <c r="AG621" s="69">
        <f t="shared" si="239"/>
        <v>1.636524E-2</v>
      </c>
    </row>
    <row r="622" spans="1:33">
      <c r="A622" s="101">
        <v>768</v>
      </c>
      <c r="B622" s="1" t="s">
        <v>1246</v>
      </c>
      <c r="C622" s="13">
        <v>30304526</v>
      </c>
      <c r="D622" s="13">
        <v>3880</v>
      </c>
      <c r="E622" s="13">
        <v>321427</v>
      </c>
      <c r="F622" s="13">
        <v>21999.3</v>
      </c>
      <c r="G622" s="3">
        <v>0</v>
      </c>
      <c r="H622" s="4">
        <v>0</v>
      </c>
      <c r="I622" s="71">
        <v>1.00503E-2</v>
      </c>
      <c r="J622" s="74">
        <f t="shared" si="216"/>
        <v>3.2092487066891855E-5</v>
      </c>
      <c r="K622" s="75">
        <f t="shared" si="217"/>
        <v>9.4032797427980023E-5</v>
      </c>
      <c r="L622" s="75">
        <f t="shared" si="218"/>
        <v>8.0749231037896651E-6</v>
      </c>
      <c r="M622" s="75">
        <f t="shared" si="219"/>
        <v>1.235412048680521E-3</v>
      </c>
      <c r="N622" s="75">
        <f t="shared" si="220"/>
        <v>0</v>
      </c>
      <c r="O622" s="43">
        <f t="shared" si="221"/>
        <v>0</v>
      </c>
      <c r="P622" s="76">
        <f t="shared" si="222"/>
        <v>2.4390290170837809E-5</v>
      </c>
      <c r="Q622" s="76">
        <f t="shared" si="223"/>
        <v>1.2224263665637404E-5</v>
      </c>
      <c r="R622" s="76">
        <f t="shared" si="224"/>
        <v>4.0374615518948326E-7</v>
      </c>
      <c r="S622" s="76">
        <f t="shared" si="225"/>
        <v>3.7062361460415627E-5</v>
      </c>
      <c r="T622" s="76">
        <f t="shared" si="226"/>
        <v>0</v>
      </c>
      <c r="U622" s="76">
        <f t="shared" si="227"/>
        <v>0</v>
      </c>
      <c r="V622" s="77">
        <f t="shared" si="228"/>
        <v>3.1007751937984497E-5</v>
      </c>
      <c r="W622" s="61">
        <f t="shared" si="229"/>
        <v>1.0508841339006484E-2</v>
      </c>
      <c r="X622" s="61">
        <f t="shared" si="230"/>
        <v>1.00503E-2</v>
      </c>
      <c r="Y622" s="64">
        <f t="shared" si="231"/>
        <v>-4.5854133900648415E-4</v>
      </c>
      <c r="Z622" s="66">
        <f t="shared" si="232"/>
        <v>7.6382280000000004E-3</v>
      </c>
      <c r="AA622" s="67">
        <f t="shared" si="233"/>
        <v>1.306539E-3</v>
      </c>
      <c r="AB622" s="67">
        <f t="shared" si="234"/>
        <v>5.0251500000000004E-4</v>
      </c>
      <c r="AC622" s="67">
        <f t="shared" si="235"/>
        <v>3.0150899999999999E-4</v>
      </c>
      <c r="AD622" s="67">
        <f t="shared" si="236"/>
        <v>5.0251499999999998E-5</v>
      </c>
      <c r="AE622" s="67">
        <f t="shared" si="237"/>
        <v>5.0251499999999998E-5</v>
      </c>
      <c r="AF622" s="68">
        <f t="shared" si="238"/>
        <v>2.0100599999999999E-4</v>
      </c>
      <c r="AG622" s="69">
        <f t="shared" si="239"/>
        <v>1.00503E-2</v>
      </c>
    </row>
    <row r="623" spans="1:33">
      <c r="A623" s="101">
        <v>769</v>
      </c>
      <c r="B623" s="1" t="s">
        <v>1248</v>
      </c>
      <c r="C623" s="13">
        <v>23249187</v>
      </c>
      <c r="D623" s="13">
        <v>2128</v>
      </c>
      <c r="E623" s="13">
        <v>235612</v>
      </c>
      <c r="F623" s="13">
        <v>10215.200000000001</v>
      </c>
      <c r="G623" s="3">
        <v>1.22</v>
      </c>
      <c r="H623" s="4">
        <v>0</v>
      </c>
      <c r="I623" s="71">
        <v>7.7388099999999996E-3</v>
      </c>
      <c r="J623" s="74">
        <f t="shared" si="216"/>
        <v>2.4620884455122325E-5</v>
      </c>
      <c r="K623" s="75">
        <f t="shared" si="217"/>
        <v>5.1572627042974612E-5</v>
      </c>
      <c r="L623" s="75">
        <f t="shared" si="218"/>
        <v>5.9190695938116294E-6</v>
      </c>
      <c r="M623" s="75">
        <f t="shared" si="219"/>
        <v>5.7365375987787149E-4</v>
      </c>
      <c r="N623" s="75">
        <f t="shared" si="220"/>
        <v>2.2224934554854593E-4</v>
      </c>
      <c r="O623" s="43">
        <f t="shared" si="221"/>
        <v>0</v>
      </c>
      <c r="P623" s="76">
        <f t="shared" si="222"/>
        <v>1.8711872185892967E-5</v>
      </c>
      <c r="Q623" s="76">
        <f t="shared" si="223"/>
        <v>6.7044415155866996E-6</v>
      </c>
      <c r="R623" s="76">
        <f t="shared" si="224"/>
        <v>2.9595347969058148E-7</v>
      </c>
      <c r="S623" s="76">
        <f t="shared" si="225"/>
        <v>1.7209612796336143E-5</v>
      </c>
      <c r="T623" s="76">
        <f t="shared" si="226"/>
        <v>1.1112467277427298E-6</v>
      </c>
      <c r="U623" s="76">
        <f t="shared" si="227"/>
        <v>0</v>
      </c>
      <c r="V623" s="77">
        <f t="shared" si="228"/>
        <v>3.1007751937984497E-5</v>
      </c>
      <c r="W623" s="61">
        <f t="shared" si="229"/>
        <v>7.5040878643233624E-3</v>
      </c>
      <c r="X623" s="61">
        <f t="shared" si="230"/>
        <v>7.7388099999999996E-3</v>
      </c>
      <c r="Y623" s="64">
        <f t="shared" si="231"/>
        <v>2.3472213567663717E-4</v>
      </c>
      <c r="Z623" s="66">
        <f t="shared" si="232"/>
        <v>5.8814955999999998E-3</v>
      </c>
      <c r="AA623" s="67">
        <f t="shared" si="233"/>
        <v>1.0060453E-3</v>
      </c>
      <c r="AB623" s="67">
        <f t="shared" si="234"/>
        <v>3.8694050000000001E-4</v>
      </c>
      <c r="AC623" s="67">
        <f t="shared" si="235"/>
        <v>2.3216429999999998E-4</v>
      </c>
      <c r="AD623" s="67">
        <f t="shared" si="236"/>
        <v>3.8694049999999996E-5</v>
      </c>
      <c r="AE623" s="67">
        <f t="shared" si="237"/>
        <v>3.8694049999999996E-5</v>
      </c>
      <c r="AF623" s="68">
        <f t="shared" si="238"/>
        <v>1.5477619999999998E-4</v>
      </c>
      <c r="AG623" s="69">
        <f t="shared" si="239"/>
        <v>7.7388100000000005E-3</v>
      </c>
    </row>
    <row r="624" spans="1:33">
      <c r="A624" s="101">
        <v>770</v>
      </c>
      <c r="B624" s="1" t="s">
        <v>1250</v>
      </c>
      <c r="C624" s="13">
        <v>36199950</v>
      </c>
      <c r="D624" s="13">
        <v>1886</v>
      </c>
      <c r="E624" s="13">
        <v>162027</v>
      </c>
      <c r="F624" s="13">
        <v>12753.75</v>
      </c>
      <c r="G624" s="3">
        <v>8.4600000000000009</v>
      </c>
      <c r="H624" s="4">
        <v>0</v>
      </c>
      <c r="I624" s="71">
        <v>9.4587200000000003E-3</v>
      </c>
      <c r="J624" s="74">
        <f t="shared" si="216"/>
        <v>3.8335739922054282E-5</v>
      </c>
      <c r="K624" s="75">
        <f t="shared" si="217"/>
        <v>4.5707694832260394E-5</v>
      </c>
      <c r="L624" s="75">
        <f t="shared" si="218"/>
        <v>4.070459437874628E-6</v>
      </c>
      <c r="M624" s="75">
        <f t="shared" si="219"/>
        <v>7.1621080742838154E-4</v>
      </c>
      <c r="N624" s="75">
        <f t="shared" si="220"/>
        <v>1.5411716912628677E-3</v>
      </c>
      <c r="O624" s="43">
        <f t="shared" si="221"/>
        <v>0</v>
      </c>
      <c r="P624" s="76">
        <f t="shared" si="222"/>
        <v>2.9135162340761254E-5</v>
      </c>
      <c r="Q624" s="76">
        <f t="shared" si="223"/>
        <v>5.9420003281938515E-6</v>
      </c>
      <c r="R624" s="76">
        <f t="shared" si="224"/>
        <v>2.035229718937314E-7</v>
      </c>
      <c r="S624" s="76">
        <f t="shared" si="225"/>
        <v>2.1486324222851445E-5</v>
      </c>
      <c r="T624" s="76">
        <f t="shared" si="226"/>
        <v>7.7058584563143384E-6</v>
      </c>
      <c r="U624" s="76">
        <f t="shared" si="227"/>
        <v>0</v>
      </c>
      <c r="V624" s="77">
        <f t="shared" si="228"/>
        <v>3.1007751937984497E-5</v>
      </c>
      <c r="W624" s="61">
        <f t="shared" si="229"/>
        <v>9.5480620257999121E-3</v>
      </c>
      <c r="X624" s="61">
        <f t="shared" si="230"/>
        <v>9.4587200000000003E-3</v>
      </c>
      <c r="Y624" s="64">
        <f t="shared" si="231"/>
        <v>-8.9342025799911753E-5</v>
      </c>
      <c r="Z624" s="66">
        <f t="shared" si="232"/>
        <v>7.1886272000000005E-3</v>
      </c>
      <c r="AA624" s="67">
        <f t="shared" si="233"/>
        <v>1.2296336000000001E-3</v>
      </c>
      <c r="AB624" s="67">
        <f t="shared" si="234"/>
        <v>4.7293600000000003E-4</v>
      </c>
      <c r="AC624" s="67">
        <f t="shared" si="235"/>
        <v>2.8376159999999998E-4</v>
      </c>
      <c r="AD624" s="67">
        <f t="shared" si="236"/>
        <v>4.7293600000000004E-5</v>
      </c>
      <c r="AE624" s="67">
        <f t="shared" si="237"/>
        <v>4.7293600000000004E-5</v>
      </c>
      <c r="AF624" s="68">
        <f t="shared" si="238"/>
        <v>1.8917440000000002E-4</v>
      </c>
      <c r="AG624" s="69">
        <f t="shared" si="239"/>
        <v>9.4587200000000003E-3</v>
      </c>
    </row>
    <row r="625" spans="1:33">
      <c r="A625" s="101">
        <v>771</v>
      </c>
      <c r="B625" s="1" t="s">
        <v>1252</v>
      </c>
      <c r="C625" s="13">
        <v>173254045</v>
      </c>
      <c r="D625" s="13">
        <v>8515</v>
      </c>
      <c r="E625" s="13">
        <v>872047</v>
      </c>
      <c r="F625" s="13">
        <v>19926.2</v>
      </c>
      <c r="G625" s="3">
        <v>0</v>
      </c>
      <c r="H625" s="4">
        <v>0</v>
      </c>
      <c r="I625" s="71">
        <v>2.345589E-2</v>
      </c>
      <c r="J625" s="74">
        <f t="shared" si="216"/>
        <v>1.8347599954043829E-4</v>
      </c>
      <c r="K625" s="75">
        <f t="shared" si="217"/>
        <v>2.0636321394310565E-4</v>
      </c>
      <c r="L625" s="75">
        <f t="shared" si="218"/>
        <v>2.1907657004204583E-5</v>
      </c>
      <c r="M625" s="75">
        <f t="shared" si="219"/>
        <v>1.1189932208942011E-3</v>
      </c>
      <c r="N625" s="75">
        <f t="shared" si="220"/>
        <v>0</v>
      </c>
      <c r="O625" s="43">
        <f t="shared" si="221"/>
        <v>0</v>
      </c>
      <c r="P625" s="76">
        <f t="shared" si="222"/>
        <v>1.394417596507331E-4</v>
      </c>
      <c r="Q625" s="76">
        <f t="shared" si="223"/>
        <v>2.6827217812603737E-5</v>
      </c>
      <c r="R625" s="76">
        <f t="shared" si="224"/>
        <v>1.0953828502102291E-6</v>
      </c>
      <c r="S625" s="76">
        <f t="shared" si="225"/>
        <v>3.3569796626826032E-5</v>
      </c>
      <c r="T625" s="76">
        <f t="shared" si="226"/>
        <v>0</v>
      </c>
      <c r="U625" s="76">
        <f t="shared" si="227"/>
        <v>0</v>
      </c>
      <c r="V625" s="77">
        <f t="shared" si="228"/>
        <v>3.1007751937984497E-5</v>
      </c>
      <c r="W625" s="61">
        <f t="shared" si="229"/>
        <v>2.319419088783576E-2</v>
      </c>
      <c r="X625" s="61">
        <f t="shared" si="230"/>
        <v>2.345589E-2</v>
      </c>
      <c r="Y625" s="64">
        <f t="shared" si="231"/>
        <v>2.6169911216424036E-4</v>
      </c>
      <c r="Z625" s="66">
        <f t="shared" si="232"/>
        <v>1.7826476399999999E-2</v>
      </c>
      <c r="AA625" s="67">
        <f t="shared" si="233"/>
        <v>3.0492657E-3</v>
      </c>
      <c r="AB625" s="67">
        <f t="shared" si="234"/>
        <v>1.1727945000000002E-3</v>
      </c>
      <c r="AC625" s="67">
        <f t="shared" si="235"/>
        <v>7.036767E-4</v>
      </c>
      <c r="AD625" s="67">
        <f t="shared" si="236"/>
        <v>1.1727945E-4</v>
      </c>
      <c r="AE625" s="67">
        <f t="shared" si="237"/>
        <v>1.1727945E-4</v>
      </c>
      <c r="AF625" s="68">
        <f t="shared" si="238"/>
        <v>4.6911780000000002E-4</v>
      </c>
      <c r="AG625" s="69">
        <f t="shared" si="239"/>
        <v>2.345589E-2</v>
      </c>
    </row>
    <row r="626" spans="1:33">
      <c r="A626" s="101">
        <v>772</v>
      </c>
      <c r="B626" s="1" t="s">
        <v>1254</v>
      </c>
      <c r="C626" s="13">
        <v>66680485</v>
      </c>
      <c r="D626" s="13">
        <v>13973</v>
      </c>
      <c r="E626" s="13">
        <v>6469857</v>
      </c>
      <c r="F626" s="13">
        <v>657</v>
      </c>
      <c r="G626" s="3">
        <v>0</v>
      </c>
      <c r="H626" s="4">
        <v>6.8750000000000006E-2</v>
      </c>
      <c r="I626" s="71">
        <v>1.4442119999999999E-2</v>
      </c>
      <c r="J626" s="74">
        <f t="shared" si="216"/>
        <v>7.061462048528911E-5</v>
      </c>
      <c r="K626" s="75">
        <f t="shared" si="217"/>
        <v>3.3863924702607343E-4</v>
      </c>
      <c r="L626" s="75">
        <f t="shared" si="218"/>
        <v>1.625364321214935E-4</v>
      </c>
      <c r="M626" s="75">
        <f t="shared" si="219"/>
        <v>3.6895070115099224E-5</v>
      </c>
      <c r="N626" s="75">
        <f t="shared" si="220"/>
        <v>0</v>
      </c>
      <c r="O626" s="43">
        <f t="shared" si="221"/>
        <v>6.8750000000000018E-4</v>
      </c>
      <c r="P626" s="76">
        <f t="shared" si="222"/>
        <v>5.3667111568819727E-5</v>
      </c>
      <c r="Q626" s="76">
        <f t="shared" si="223"/>
        <v>4.402310211338955E-5</v>
      </c>
      <c r="R626" s="76">
        <f t="shared" si="224"/>
        <v>8.1268216060746749E-6</v>
      </c>
      <c r="S626" s="76">
        <f t="shared" si="225"/>
        <v>1.1068521034529766E-6</v>
      </c>
      <c r="T626" s="76">
        <f t="shared" si="226"/>
        <v>0</v>
      </c>
      <c r="U626" s="76">
        <f t="shared" si="227"/>
        <v>3.437500000000001E-6</v>
      </c>
      <c r="V626" s="77">
        <f t="shared" si="228"/>
        <v>3.1007751937984497E-5</v>
      </c>
      <c r="W626" s="61">
        <f t="shared" si="229"/>
        <v>1.4136913932972141E-2</v>
      </c>
      <c r="X626" s="61">
        <f t="shared" si="230"/>
        <v>1.4442119999999999E-2</v>
      </c>
      <c r="Y626" s="64">
        <f t="shared" si="231"/>
        <v>3.052060670278578E-4</v>
      </c>
      <c r="Z626" s="66">
        <f t="shared" si="232"/>
        <v>1.09760112E-2</v>
      </c>
      <c r="AA626" s="67">
        <f t="shared" si="233"/>
        <v>1.8774756E-3</v>
      </c>
      <c r="AB626" s="67">
        <f t="shared" si="234"/>
        <v>7.2210600000000003E-4</v>
      </c>
      <c r="AC626" s="67">
        <f t="shared" si="235"/>
        <v>4.3326359999999996E-4</v>
      </c>
      <c r="AD626" s="67">
        <f t="shared" si="236"/>
        <v>7.2210600000000003E-5</v>
      </c>
      <c r="AE626" s="67">
        <f t="shared" si="237"/>
        <v>7.2210600000000003E-5</v>
      </c>
      <c r="AF626" s="68">
        <f t="shared" si="238"/>
        <v>2.8884240000000001E-4</v>
      </c>
      <c r="AG626" s="69">
        <f t="shared" si="239"/>
        <v>1.4442120000000001E-2</v>
      </c>
    </row>
    <row r="627" spans="1:33">
      <c r="A627" s="101">
        <v>773</v>
      </c>
      <c r="B627" s="1" t="s">
        <v>1256</v>
      </c>
      <c r="C627" s="13">
        <v>6444258</v>
      </c>
      <c r="D627" s="13">
        <v>2254</v>
      </c>
      <c r="E627" s="13">
        <v>117604</v>
      </c>
      <c r="F627" s="13">
        <v>4983.8999999999996</v>
      </c>
      <c r="G627" s="3">
        <v>0</v>
      </c>
      <c r="H627" s="4">
        <v>0.111079</v>
      </c>
      <c r="I627" s="71">
        <v>5.70486E-3</v>
      </c>
      <c r="J627" s="74">
        <f t="shared" si="216"/>
        <v>6.8244679530943457E-6</v>
      </c>
      <c r="K627" s="75">
        <f t="shared" si="217"/>
        <v>5.4626269433677058E-5</v>
      </c>
      <c r="L627" s="75">
        <f t="shared" si="218"/>
        <v>2.9544601315324472E-6</v>
      </c>
      <c r="M627" s="75">
        <f t="shared" si="219"/>
        <v>2.7988027389138964E-4</v>
      </c>
      <c r="N627" s="75">
        <f t="shared" si="220"/>
        <v>0</v>
      </c>
      <c r="O627" s="43">
        <f t="shared" si="221"/>
        <v>1.1107900000000002E-3</v>
      </c>
      <c r="P627" s="76">
        <f t="shared" si="222"/>
        <v>5.1865956443517028E-6</v>
      </c>
      <c r="Q627" s="76">
        <f t="shared" si="223"/>
        <v>7.1014150263780176E-6</v>
      </c>
      <c r="R627" s="76">
        <f t="shared" si="224"/>
        <v>1.4772300657662236E-7</v>
      </c>
      <c r="S627" s="76">
        <f t="shared" si="225"/>
        <v>8.3964082167416891E-6</v>
      </c>
      <c r="T627" s="76">
        <f t="shared" si="226"/>
        <v>0</v>
      </c>
      <c r="U627" s="76">
        <f t="shared" si="227"/>
        <v>5.5539500000000013E-6</v>
      </c>
      <c r="V627" s="77">
        <f t="shared" si="228"/>
        <v>3.1007751937984497E-5</v>
      </c>
      <c r="W627" s="61">
        <f t="shared" si="229"/>
        <v>5.7393843832032523E-3</v>
      </c>
      <c r="X627" s="61">
        <f t="shared" si="230"/>
        <v>5.70486E-3</v>
      </c>
      <c r="Y627" s="64">
        <f t="shared" si="231"/>
        <v>-3.4524383203252303E-5</v>
      </c>
      <c r="Z627" s="66">
        <f t="shared" si="232"/>
        <v>4.3356936E-3</v>
      </c>
      <c r="AA627" s="67">
        <f t="shared" si="233"/>
        <v>7.4163180000000003E-4</v>
      </c>
      <c r="AB627" s="67">
        <f t="shared" si="234"/>
        <v>2.8524300000000002E-4</v>
      </c>
      <c r="AC627" s="67">
        <f t="shared" si="235"/>
        <v>1.7114579999999999E-4</v>
      </c>
      <c r="AD627" s="67">
        <f t="shared" si="236"/>
        <v>2.8524300000000001E-5</v>
      </c>
      <c r="AE627" s="67">
        <f t="shared" si="237"/>
        <v>2.8524300000000001E-5</v>
      </c>
      <c r="AF627" s="68">
        <f t="shared" si="238"/>
        <v>1.140972E-4</v>
      </c>
      <c r="AG627" s="69">
        <f t="shared" si="239"/>
        <v>5.7048599999999991E-3</v>
      </c>
    </row>
    <row r="628" spans="1:33">
      <c r="A628" s="101">
        <v>774</v>
      </c>
      <c r="B628" s="1" t="s">
        <v>1258</v>
      </c>
      <c r="C628" s="13">
        <v>93504420</v>
      </c>
      <c r="D628" s="13">
        <v>2335</v>
      </c>
      <c r="E628" s="13">
        <v>653735</v>
      </c>
      <c r="F628" s="13">
        <v>22549.599999999999</v>
      </c>
      <c r="G628" s="3">
        <v>68.45</v>
      </c>
      <c r="H628" s="4">
        <v>0</v>
      </c>
      <c r="I628" s="71">
        <v>2.1224E-2</v>
      </c>
      <c r="J628" s="74">
        <f t="shared" si="216"/>
        <v>9.9021162368526216E-5</v>
      </c>
      <c r="K628" s="75">
        <f t="shared" si="217"/>
        <v>5.6589325256271484E-5</v>
      </c>
      <c r="L628" s="75">
        <f t="shared" si="218"/>
        <v>1.6423199840884358E-5</v>
      </c>
      <c r="M628" s="75">
        <f t="shared" si="219"/>
        <v>1.2663151797069122E-3</v>
      </c>
      <c r="N628" s="75">
        <f t="shared" si="220"/>
        <v>1.2469645658031122E-2</v>
      </c>
      <c r="O628" s="43">
        <f t="shared" si="221"/>
        <v>0</v>
      </c>
      <c r="P628" s="76">
        <f t="shared" si="222"/>
        <v>7.5256083400079932E-5</v>
      </c>
      <c r="Q628" s="76">
        <f t="shared" si="223"/>
        <v>7.3566122833152934E-6</v>
      </c>
      <c r="R628" s="76">
        <f t="shared" si="224"/>
        <v>8.2115999204421798E-7</v>
      </c>
      <c r="S628" s="76">
        <f t="shared" si="225"/>
        <v>3.7989455391207367E-5</v>
      </c>
      <c r="T628" s="76">
        <f t="shared" si="226"/>
        <v>6.2348228290155612E-5</v>
      </c>
      <c r="U628" s="76">
        <f t="shared" si="227"/>
        <v>0</v>
      </c>
      <c r="V628" s="77">
        <f t="shared" si="228"/>
        <v>3.1007751937984497E-5</v>
      </c>
      <c r="W628" s="61">
        <f t="shared" si="229"/>
        <v>2.1477929129478695E-2</v>
      </c>
      <c r="X628" s="61">
        <f t="shared" si="230"/>
        <v>2.1224E-2</v>
      </c>
      <c r="Y628" s="64">
        <f t="shared" si="231"/>
        <v>-2.5392912947869509E-4</v>
      </c>
      <c r="Z628" s="66">
        <f t="shared" si="232"/>
        <v>1.6130240000000001E-2</v>
      </c>
      <c r="AA628" s="67">
        <f t="shared" si="233"/>
        <v>2.7591199999999999E-3</v>
      </c>
      <c r="AB628" s="67">
        <f t="shared" si="234"/>
        <v>1.0612E-3</v>
      </c>
      <c r="AC628" s="67">
        <f t="shared" si="235"/>
        <v>6.3672000000000002E-4</v>
      </c>
      <c r="AD628" s="67">
        <f t="shared" si="236"/>
        <v>1.0612000000000001E-4</v>
      </c>
      <c r="AE628" s="67">
        <f t="shared" si="237"/>
        <v>1.0612000000000001E-4</v>
      </c>
      <c r="AF628" s="68">
        <f t="shared" si="238"/>
        <v>4.2448000000000003E-4</v>
      </c>
      <c r="AG628" s="69">
        <f t="shared" si="239"/>
        <v>2.1224000000000003E-2</v>
      </c>
    </row>
    <row r="629" spans="1:33">
      <c r="A629" s="101">
        <v>775</v>
      </c>
      <c r="B629" s="1" t="s">
        <v>1260</v>
      </c>
      <c r="C629" s="13">
        <v>45811008</v>
      </c>
      <c r="D629" s="13">
        <v>1925</v>
      </c>
      <c r="E629" s="13">
        <v>123635</v>
      </c>
      <c r="F629" s="13">
        <v>24750.9</v>
      </c>
      <c r="G629" s="3">
        <v>0</v>
      </c>
      <c r="H629" s="4">
        <v>0</v>
      </c>
      <c r="I629" s="71">
        <v>1.163024E-2</v>
      </c>
      <c r="J629" s="74">
        <f t="shared" si="216"/>
        <v>4.8513848451590345E-5</v>
      </c>
      <c r="K629" s="75">
        <f t="shared" si="217"/>
        <v>4.6652869857954011E-5</v>
      </c>
      <c r="L629" s="75">
        <f t="shared" si="218"/>
        <v>3.1059715516650291E-6</v>
      </c>
      <c r="M629" s="75">
        <f t="shared" si="219"/>
        <v>1.3899333195004709E-3</v>
      </c>
      <c r="N629" s="75">
        <f t="shared" si="220"/>
        <v>0</v>
      </c>
      <c r="O629" s="43">
        <f t="shared" si="221"/>
        <v>0</v>
      </c>
      <c r="P629" s="76">
        <f t="shared" si="222"/>
        <v>3.6870524823208659E-5</v>
      </c>
      <c r="Q629" s="76">
        <f t="shared" si="223"/>
        <v>6.0648730815340215E-6</v>
      </c>
      <c r="R629" s="76">
        <f t="shared" si="224"/>
        <v>1.5529857758325148E-7</v>
      </c>
      <c r="S629" s="76">
        <f t="shared" si="225"/>
        <v>4.1697999585014123E-5</v>
      </c>
      <c r="T629" s="76">
        <f t="shared" si="226"/>
        <v>0</v>
      </c>
      <c r="U629" s="76">
        <f t="shared" si="227"/>
        <v>0</v>
      </c>
      <c r="V629" s="77">
        <f t="shared" si="228"/>
        <v>3.1007751937984497E-5</v>
      </c>
      <c r="W629" s="61">
        <f t="shared" si="229"/>
        <v>1.1579644800532456E-2</v>
      </c>
      <c r="X629" s="61">
        <f t="shared" si="230"/>
        <v>1.163024E-2</v>
      </c>
      <c r="Y629" s="64">
        <f t="shared" si="231"/>
        <v>5.0595199467543678E-5</v>
      </c>
      <c r="Z629" s="66">
        <f t="shared" si="232"/>
        <v>8.8389824000000006E-3</v>
      </c>
      <c r="AA629" s="67">
        <f t="shared" si="233"/>
        <v>1.5119312000000001E-3</v>
      </c>
      <c r="AB629" s="67">
        <f t="shared" si="234"/>
        <v>5.8151200000000007E-4</v>
      </c>
      <c r="AC629" s="67">
        <f t="shared" si="235"/>
        <v>3.4890719999999999E-4</v>
      </c>
      <c r="AD629" s="67">
        <f t="shared" si="236"/>
        <v>5.81512E-5</v>
      </c>
      <c r="AE629" s="67">
        <f t="shared" si="237"/>
        <v>5.81512E-5</v>
      </c>
      <c r="AF629" s="68">
        <f t="shared" si="238"/>
        <v>2.326048E-4</v>
      </c>
      <c r="AG629" s="69">
        <f t="shared" si="239"/>
        <v>1.163024E-2</v>
      </c>
    </row>
    <row r="630" spans="1:33">
      <c r="A630" s="101">
        <v>776</v>
      </c>
      <c r="B630" s="1" t="s">
        <v>1262</v>
      </c>
      <c r="C630" s="13">
        <v>215641327</v>
      </c>
      <c r="D630" s="13">
        <v>2573</v>
      </c>
      <c r="E630" s="13">
        <v>1037459</v>
      </c>
      <c r="F630" s="13">
        <v>9130.7999999999993</v>
      </c>
      <c r="G630" s="3">
        <v>9.74</v>
      </c>
      <c r="H630" s="4">
        <v>0</v>
      </c>
      <c r="I630" s="71">
        <v>2.4745960000000001E-2</v>
      </c>
      <c r="J630" s="74">
        <f t="shared" si="216"/>
        <v>2.2836412283217688E-4</v>
      </c>
      <c r="K630" s="75">
        <f t="shared" si="217"/>
        <v>6.2357316438709436E-5</v>
      </c>
      <c r="L630" s="75">
        <f t="shared" si="218"/>
        <v>2.6063154770241837E-5</v>
      </c>
      <c r="M630" s="75">
        <f t="shared" si="219"/>
        <v>5.1275723927998165E-4</v>
      </c>
      <c r="N630" s="75">
        <f t="shared" si="220"/>
        <v>1.774351332494129E-3</v>
      </c>
      <c r="O630" s="43">
        <f t="shared" si="221"/>
        <v>0</v>
      </c>
      <c r="P630" s="76">
        <f t="shared" si="222"/>
        <v>1.7355673335245442E-4</v>
      </c>
      <c r="Q630" s="76">
        <f t="shared" si="223"/>
        <v>8.1064511370322265E-6</v>
      </c>
      <c r="R630" s="76">
        <f t="shared" si="224"/>
        <v>1.3031577385120919E-6</v>
      </c>
      <c r="S630" s="76">
        <f t="shared" si="225"/>
        <v>1.5382717178399448E-5</v>
      </c>
      <c r="T630" s="76">
        <f t="shared" si="226"/>
        <v>8.8717566624706446E-6</v>
      </c>
      <c r="U630" s="76">
        <f t="shared" si="227"/>
        <v>0</v>
      </c>
      <c r="V630" s="77">
        <f t="shared" si="228"/>
        <v>3.1007751937984497E-5</v>
      </c>
      <c r="W630" s="61">
        <f t="shared" si="229"/>
        <v>2.3822856800685334E-2</v>
      </c>
      <c r="X630" s="61">
        <f t="shared" si="230"/>
        <v>2.4745960000000001E-2</v>
      </c>
      <c r="Y630" s="64">
        <f t="shared" si="231"/>
        <v>9.2310319931466697E-4</v>
      </c>
      <c r="Z630" s="66">
        <f t="shared" si="232"/>
        <v>1.8806929600000001E-2</v>
      </c>
      <c r="AA630" s="67">
        <f t="shared" si="233"/>
        <v>3.2169748000000003E-3</v>
      </c>
      <c r="AB630" s="67">
        <f t="shared" si="234"/>
        <v>1.2372980000000002E-3</v>
      </c>
      <c r="AC630" s="67">
        <f t="shared" si="235"/>
        <v>7.4237879999999997E-4</v>
      </c>
      <c r="AD630" s="67">
        <f t="shared" si="236"/>
        <v>1.237298E-4</v>
      </c>
      <c r="AE630" s="67">
        <f t="shared" si="237"/>
        <v>1.237298E-4</v>
      </c>
      <c r="AF630" s="68">
        <f t="shared" si="238"/>
        <v>4.9491919999999998E-4</v>
      </c>
      <c r="AG630" s="69">
        <f t="shared" si="239"/>
        <v>2.4745960000000001E-2</v>
      </c>
    </row>
    <row r="631" spans="1:33">
      <c r="A631" s="101">
        <v>777</v>
      </c>
      <c r="B631" s="1" t="s">
        <v>1264</v>
      </c>
      <c r="C631" s="13">
        <v>47805064</v>
      </c>
      <c r="D631" s="13">
        <v>4385</v>
      </c>
      <c r="E631" s="13">
        <v>1600738</v>
      </c>
      <c r="F631" s="13">
        <v>6704.2</v>
      </c>
      <c r="G631" s="3">
        <v>0</v>
      </c>
      <c r="H631" s="4">
        <v>0</v>
      </c>
      <c r="I631" s="71">
        <v>8.5602000000000004E-3</v>
      </c>
      <c r="J631" s="74">
        <f t="shared" si="216"/>
        <v>5.0625553362951053E-5</v>
      </c>
      <c r="K631" s="75">
        <f t="shared" si="217"/>
        <v>1.0627160224785887E-4</v>
      </c>
      <c r="L631" s="75">
        <f t="shared" si="218"/>
        <v>4.0213909408089743E-5</v>
      </c>
      <c r="M631" s="75">
        <f t="shared" si="219"/>
        <v>3.764869544378207E-4</v>
      </c>
      <c r="N631" s="75">
        <f t="shared" si="220"/>
        <v>0</v>
      </c>
      <c r="O631" s="43">
        <f t="shared" si="221"/>
        <v>0</v>
      </c>
      <c r="P631" s="76">
        <f t="shared" si="222"/>
        <v>3.8475420555842802E-5</v>
      </c>
      <c r="Q631" s="76">
        <f t="shared" si="223"/>
        <v>1.3815308292221654E-5</v>
      </c>
      <c r="R631" s="76">
        <f t="shared" si="224"/>
        <v>2.0106954704044874E-6</v>
      </c>
      <c r="S631" s="76">
        <f t="shared" si="225"/>
        <v>1.1294608633134621E-5</v>
      </c>
      <c r="T631" s="76">
        <f t="shared" si="226"/>
        <v>0</v>
      </c>
      <c r="U631" s="76">
        <f t="shared" si="227"/>
        <v>0</v>
      </c>
      <c r="V631" s="77">
        <f t="shared" si="228"/>
        <v>3.1007751937984497E-5</v>
      </c>
      <c r="W631" s="61">
        <f t="shared" si="229"/>
        <v>9.6603784889588065E-3</v>
      </c>
      <c r="X631" s="61">
        <f t="shared" si="230"/>
        <v>8.5602000000000004E-3</v>
      </c>
      <c r="Y631" s="64">
        <f t="shared" si="231"/>
        <v>-1.100178488958806E-3</v>
      </c>
      <c r="Z631" s="66">
        <f t="shared" si="232"/>
        <v>6.5057520000000001E-3</v>
      </c>
      <c r="AA631" s="67">
        <f t="shared" si="233"/>
        <v>1.1128260000000001E-3</v>
      </c>
      <c r="AB631" s="67">
        <f t="shared" si="234"/>
        <v>4.2801000000000004E-4</v>
      </c>
      <c r="AC631" s="67">
        <f t="shared" si="235"/>
        <v>2.5680599999999999E-4</v>
      </c>
      <c r="AD631" s="67">
        <f t="shared" si="236"/>
        <v>4.2801000000000006E-5</v>
      </c>
      <c r="AE631" s="67">
        <f t="shared" si="237"/>
        <v>4.2801000000000006E-5</v>
      </c>
      <c r="AF631" s="68">
        <f t="shared" si="238"/>
        <v>1.7120400000000002E-4</v>
      </c>
      <c r="AG631" s="69">
        <f t="shared" si="239"/>
        <v>8.5602000000000004E-3</v>
      </c>
    </row>
    <row r="632" spans="1:33">
      <c r="A632" s="101">
        <v>778</v>
      </c>
      <c r="B632" s="1" t="s">
        <v>1266</v>
      </c>
      <c r="C632" s="13">
        <v>4919873</v>
      </c>
      <c r="D632" s="13">
        <v>2858</v>
      </c>
      <c r="E632" s="13">
        <v>152700</v>
      </c>
      <c r="F632" s="13">
        <v>5763.8</v>
      </c>
      <c r="G632" s="3">
        <v>0</v>
      </c>
      <c r="H632" s="4">
        <v>0</v>
      </c>
      <c r="I632" s="71">
        <v>5.4397899999999999E-3</v>
      </c>
      <c r="J632" s="74">
        <f t="shared" si="216"/>
        <v>5.2101445382531458E-6</v>
      </c>
      <c r="K632" s="75">
        <f t="shared" si="217"/>
        <v>6.9264364703393536E-5</v>
      </c>
      <c r="L632" s="75">
        <f t="shared" si="218"/>
        <v>3.8361455569964005E-6</v>
      </c>
      <c r="M632" s="75">
        <f t="shared" si="219"/>
        <v>3.2367702455008963E-4</v>
      </c>
      <c r="N632" s="75">
        <f t="shared" si="220"/>
        <v>0</v>
      </c>
      <c r="O632" s="43">
        <f t="shared" si="221"/>
        <v>0</v>
      </c>
      <c r="P632" s="76">
        <f t="shared" si="222"/>
        <v>3.9597098490723908E-6</v>
      </c>
      <c r="Q632" s="76">
        <f t="shared" si="223"/>
        <v>9.0043674114411595E-6</v>
      </c>
      <c r="R632" s="76">
        <f t="shared" si="224"/>
        <v>1.9180727784982005E-7</v>
      </c>
      <c r="S632" s="76">
        <f t="shared" si="225"/>
        <v>9.7103107365026895E-6</v>
      </c>
      <c r="T632" s="76">
        <f t="shared" si="226"/>
        <v>0</v>
      </c>
      <c r="U632" s="76">
        <f t="shared" si="227"/>
        <v>0</v>
      </c>
      <c r="V632" s="77">
        <f t="shared" si="228"/>
        <v>3.1007751937984497E-5</v>
      </c>
      <c r="W632" s="61">
        <f t="shared" si="229"/>
        <v>5.3873947212850562E-3</v>
      </c>
      <c r="X632" s="61">
        <f t="shared" si="230"/>
        <v>5.4397899999999999E-3</v>
      </c>
      <c r="Y632" s="64">
        <f t="shared" si="231"/>
        <v>5.2395278714943705E-5</v>
      </c>
      <c r="Z632" s="66">
        <f t="shared" si="232"/>
        <v>4.1342404000000001E-3</v>
      </c>
      <c r="AA632" s="67">
        <f t="shared" si="233"/>
        <v>7.0717269999999997E-4</v>
      </c>
      <c r="AB632" s="67">
        <f t="shared" si="234"/>
        <v>2.719895E-4</v>
      </c>
      <c r="AC632" s="67">
        <f t="shared" si="235"/>
        <v>1.631937E-4</v>
      </c>
      <c r="AD632" s="67">
        <f t="shared" si="236"/>
        <v>2.7198950000000002E-5</v>
      </c>
      <c r="AE632" s="67">
        <f t="shared" si="237"/>
        <v>2.7198950000000002E-5</v>
      </c>
      <c r="AF632" s="68">
        <f t="shared" si="238"/>
        <v>1.0879580000000001E-4</v>
      </c>
      <c r="AG632" s="69">
        <f t="shared" si="239"/>
        <v>5.439789999999999E-3</v>
      </c>
    </row>
    <row r="633" spans="1:33">
      <c r="A633" s="101">
        <v>779</v>
      </c>
      <c r="B633" s="1" t="s">
        <v>1268</v>
      </c>
      <c r="C633" s="13">
        <v>90718973</v>
      </c>
      <c r="D633" s="13">
        <v>4599</v>
      </c>
      <c r="E633" s="13">
        <v>489838</v>
      </c>
      <c r="F633" s="13">
        <v>19228.2</v>
      </c>
      <c r="G633" s="3">
        <v>0</v>
      </c>
      <c r="H633" s="4">
        <v>0</v>
      </c>
      <c r="I633" s="71">
        <v>1.46299E-2</v>
      </c>
      <c r="J633" s="74">
        <f t="shared" si="216"/>
        <v>9.6071374543994244E-5</v>
      </c>
      <c r="K633" s="75">
        <f t="shared" si="217"/>
        <v>1.114579472606392E-4</v>
      </c>
      <c r="L633" s="75">
        <f t="shared" si="218"/>
        <v>1.2305762065147365E-5</v>
      </c>
      <c r="M633" s="75">
        <f t="shared" si="219"/>
        <v>1.0797957187019039E-3</v>
      </c>
      <c r="N633" s="75">
        <f t="shared" si="220"/>
        <v>0</v>
      </c>
      <c r="O633" s="43">
        <f t="shared" si="221"/>
        <v>0</v>
      </c>
      <c r="P633" s="76">
        <f t="shared" si="222"/>
        <v>7.3014244653435629E-5</v>
      </c>
      <c r="Q633" s="76">
        <f t="shared" si="223"/>
        <v>1.4489533143883097E-5</v>
      </c>
      <c r="R633" s="76">
        <f t="shared" si="224"/>
        <v>6.1528810325736831E-7</v>
      </c>
      <c r="S633" s="76">
        <f t="shared" si="225"/>
        <v>3.2393871561057117E-5</v>
      </c>
      <c r="T633" s="76">
        <f t="shared" si="226"/>
        <v>0</v>
      </c>
      <c r="U633" s="76">
        <f t="shared" si="227"/>
        <v>0</v>
      </c>
      <c r="V633" s="77">
        <f t="shared" si="228"/>
        <v>3.1007751937984497E-5</v>
      </c>
      <c r="W633" s="61">
        <f t="shared" si="229"/>
        <v>1.5152068939961769E-2</v>
      </c>
      <c r="X633" s="61">
        <f t="shared" si="230"/>
        <v>1.46299E-2</v>
      </c>
      <c r="Y633" s="64">
        <f t="shared" si="231"/>
        <v>-5.2216893996176982E-4</v>
      </c>
      <c r="Z633" s="66">
        <f t="shared" si="232"/>
        <v>1.1118724E-2</v>
      </c>
      <c r="AA633" s="67">
        <f t="shared" si="233"/>
        <v>1.9018869999999999E-3</v>
      </c>
      <c r="AB633" s="67">
        <f t="shared" si="234"/>
        <v>7.3149499999999998E-4</v>
      </c>
      <c r="AC633" s="67">
        <f t="shared" si="235"/>
        <v>4.38897E-4</v>
      </c>
      <c r="AD633" s="67">
        <f t="shared" si="236"/>
        <v>7.3149499999999995E-5</v>
      </c>
      <c r="AE633" s="67">
        <f t="shared" si="237"/>
        <v>7.3149499999999995E-5</v>
      </c>
      <c r="AF633" s="68">
        <f t="shared" si="238"/>
        <v>2.9259799999999998E-4</v>
      </c>
      <c r="AG633" s="69">
        <f t="shared" si="239"/>
        <v>1.46299E-2</v>
      </c>
    </row>
    <row r="634" spans="1:33">
      <c r="A634" s="101">
        <v>780</v>
      </c>
      <c r="B634" s="1" t="s">
        <v>1270</v>
      </c>
      <c r="C634" s="13">
        <v>61217298</v>
      </c>
      <c r="D634" s="13">
        <v>3236</v>
      </c>
      <c r="E634" s="13">
        <v>1664174</v>
      </c>
      <c r="F634" s="13">
        <v>16960.7</v>
      </c>
      <c r="G634" s="3">
        <v>0</v>
      </c>
      <c r="H634" s="4">
        <v>0</v>
      </c>
      <c r="I634" s="71">
        <v>1.1560590000000001E-2</v>
      </c>
      <c r="J634" s="74">
        <f t="shared" si="216"/>
        <v>6.4829106528017133E-5</v>
      </c>
      <c r="K634" s="75">
        <f t="shared" si="217"/>
        <v>7.8425291875500869E-5</v>
      </c>
      <c r="L634" s="75">
        <f t="shared" si="218"/>
        <v>4.1807555312173721E-5</v>
      </c>
      <c r="M634" s="75">
        <f t="shared" si="219"/>
        <v>9.5245999345686973E-4</v>
      </c>
      <c r="N634" s="75">
        <f t="shared" si="220"/>
        <v>0</v>
      </c>
      <c r="O634" s="43">
        <f t="shared" si="221"/>
        <v>0</v>
      </c>
      <c r="P634" s="76">
        <f t="shared" si="222"/>
        <v>4.9270120961293019E-5</v>
      </c>
      <c r="Q634" s="76">
        <f t="shared" si="223"/>
        <v>1.0195287943815113E-5</v>
      </c>
      <c r="R634" s="76">
        <f t="shared" si="224"/>
        <v>2.090377765608686E-6</v>
      </c>
      <c r="S634" s="76">
        <f t="shared" si="225"/>
        <v>2.8573799803706092E-5</v>
      </c>
      <c r="T634" s="76">
        <f t="shared" si="226"/>
        <v>0</v>
      </c>
      <c r="U634" s="76">
        <f t="shared" si="227"/>
        <v>0</v>
      </c>
      <c r="V634" s="77">
        <f t="shared" si="228"/>
        <v>3.1007751937984497E-5</v>
      </c>
      <c r="W634" s="61">
        <f t="shared" si="229"/>
        <v>1.211373384124074E-2</v>
      </c>
      <c r="X634" s="61">
        <f t="shared" si="230"/>
        <v>1.1560590000000001E-2</v>
      </c>
      <c r="Y634" s="64">
        <f t="shared" si="231"/>
        <v>-5.5314384124073926E-4</v>
      </c>
      <c r="Z634" s="66">
        <f t="shared" si="232"/>
        <v>8.7860484000000013E-3</v>
      </c>
      <c r="AA634" s="67">
        <f t="shared" si="233"/>
        <v>1.5028767000000002E-3</v>
      </c>
      <c r="AB634" s="67">
        <f t="shared" si="234"/>
        <v>5.7802950000000004E-4</v>
      </c>
      <c r="AC634" s="67">
        <f t="shared" si="235"/>
        <v>3.4681769999999999E-4</v>
      </c>
      <c r="AD634" s="67">
        <f t="shared" si="236"/>
        <v>5.7802950000000005E-5</v>
      </c>
      <c r="AE634" s="67">
        <f t="shared" si="237"/>
        <v>5.7802950000000005E-5</v>
      </c>
      <c r="AF634" s="68">
        <f t="shared" si="238"/>
        <v>2.3121180000000002E-4</v>
      </c>
      <c r="AG634" s="69">
        <f t="shared" si="239"/>
        <v>1.1560590000000003E-2</v>
      </c>
    </row>
    <row r="635" spans="1:33">
      <c r="A635" s="101">
        <v>781</v>
      </c>
      <c r="B635" s="1" t="s">
        <v>1272</v>
      </c>
      <c r="C635" s="13">
        <v>31742010</v>
      </c>
      <c r="D635" s="13">
        <v>1953</v>
      </c>
      <c r="E635" s="13">
        <v>430229</v>
      </c>
      <c r="F635" s="13">
        <v>10651.3</v>
      </c>
      <c r="G635" s="3">
        <v>0</v>
      </c>
      <c r="H635" s="4">
        <v>0</v>
      </c>
      <c r="I635" s="71">
        <v>8.3347300000000003E-3</v>
      </c>
      <c r="J635" s="74">
        <f t="shared" si="216"/>
        <v>3.3614782339844289E-5</v>
      </c>
      <c r="K635" s="75">
        <f t="shared" si="217"/>
        <v>4.7331457055887886E-5</v>
      </c>
      <c r="L635" s="75">
        <f t="shared" si="218"/>
        <v>1.080825845999348E-5</v>
      </c>
      <c r="M635" s="75">
        <f t="shared" si="219"/>
        <v>5.9814377521606743E-4</v>
      </c>
      <c r="N635" s="75">
        <f t="shared" si="220"/>
        <v>0</v>
      </c>
      <c r="O635" s="43">
        <f t="shared" si="221"/>
        <v>0</v>
      </c>
      <c r="P635" s="76">
        <f t="shared" si="222"/>
        <v>2.5547234578281659E-5</v>
      </c>
      <c r="Q635" s="76">
        <f t="shared" si="223"/>
        <v>6.153089417265425E-6</v>
      </c>
      <c r="R635" s="76">
        <f t="shared" si="224"/>
        <v>5.4041292299967402E-7</v>
      </c>
      <c r="S635" s="76">
        <f t="shared" si="225"/>
        <v>1.7944313256482023E-5</v>
      </c>
      <c r="T635" s="76">
        <f t="shared" si="226"/>
        <v>0</v>
      </c>
      <c r="U635" s="76">
        <f t="shared" si="227"/>
        <v>0</v>
      </c>
      <c r="V635" s="77">
        <f t="shared" si="228"/>
        <v>3.1007751937984497E-5</v>
      </c>
      <c r="W635" s="61">
        <f t="shared" si="229"/>
        <v>8.1192802113013267E-3</v>
      </c>
      <c r="X635" s="61">
        <f t="shared" si="230"/>
        <v>8.3347300000000003E-3</v>
      </c>
      <c r="Y635" s="64">
        <f t="shared" si="231"/>
        <v>2.1544978869867358E-4</v>
      </c>
      <c r="Z635" s="66">
        <f t="shared" si="232"/>
        <v>6.3343948000000004E-3</v>
      </c>
      <c r="AA635" s="67">
        <f t="shared" si="233"/>
        <v>1.0835149000000001E-3</v>
      </c>
      <c r="AB635" s="67">
        <f t="shared" si="234"/>
        <v>4.1673650000000002E-4</v>
      </c>
      <c r="AC635" s="67">
        <f t="shared" si="235"/>
        <v>2.5004189999999998E-4</v>
      </c>
      <c r="AD635" s="67">
        <f t="shared" si="236"/>
        <v>4.1673650000000004E-5</v>
      </c>
      <c r="AE635" s="67">
        <f t="shared" si="237"/>
        <v>4.1673650000000004E-5</v>
      </c>
      <c r="AF635" s="68">
        <f t="shared" si="238"/>
        <v>1.6669460000000002E-4</v>
      </c>
      <c r="AG635" s="69">
        <f t="shared" si="239"/>
        <v>8.334730000000002E-3</v>
      </c>
    </row>
    <row r="636" spans="1:33">
      <c r="A636" s="101">
        <v>782</v>
      </c>
      <c r="B636" s="1" t="s">
        <v>1274</v>
      </c>
      <c r="C636" s="13">
        <v>16946363</v>
      </c>
      <c r="D636" s="13">
        <v>1447</v>
      </c>
      <c r="E636" s="13">
        <v>113513</v>
      </c>
      <c r="F636" s="13">
        <v>7342.5</v>
      </c>
      <c r="G636" s="3">
        <v>0</v>
      </c>
      <c r="H636" s="4">
        <v>0</v>
      </c>
      <c r="I636" s="71">
        <v>6.1044799999999998E-3</v>
      </c>
      <c r="J636" s="74">
        <f t="shared" si="216"/>
        <v>1.7946195080178937E-5</v>
      </c>
      <c r="K636" s="75">
        <f t="shared" si="217"/>
        <v>3.5068416978939974E-5</v>
      </c>
      <c r="L636" s="75">
        <f t="shared" si="218"/>
        <v>2.8516855966688435E-6</v>
      </c>
      <c r="M636" s="75">
        <f t="shared" si="219"/>
        <v>4.1233189089819793E-4</v>
      </c>
      <c r="N636" s="75">
        <f t="shared" si="220"/>
        <v>0</v>
      </c>
      <c r="O636" s="43">
        <f t="shared" si="221"/>
        <v>0</v>
      </c>
      <c r="P636" s="76">
        <f t="shared" si="222"/>
        <v>1.3639108260935992E-5</v>
      </c>
      <c r="Q636" s="76">
        <f t="shared" si="223"/>
        <v>4.5588942072621969E-6</v>
      </c>
      <c r="R636" s="76">
        <f t="shared" si="224"/>
        <v>1.4258427983344218E-7</v>
      </c>
      <c r="S636" s="76">
        <f t="shared" si="225"/>
        <v>1.2369956726945937E-5</v>
      </c>
      <c r="T636" s="76">
        <f t="shared" si="226"/>
        <v>0</v>
      </c>
      <c r="U636" s="76">
        <f t="shared" si="227"/>
        <v>0</v>
      </c>
      <c r="V636" s="77">
        <f t="shared" si="228"/>
        <v>3.1007751937984497E-5</v>
      </c>
      <c r="W636" s="61">
        <f t="shared" si="229"/>
        <v>6.1718295412962068E-3</v>
      </c>
      <c r="X636" s="61">
        <f t="shared" si="230"/>
        <v>6.1044799999999998E-3</v>
      </c>
      <c r="Y636" s="64">
        <f t="shared" si="231"/>
        <v>-6.7349541296207044E-5</v>
      </c>
      <c r="Z636" s="66">
        <f t="shared" si="232"/>
        <v>4.6394048E-3</v>
      </c>
      <c r="AA636" s="67">
        <f t="shared" si="233"/>
        <v>7.9358239999999995E-4</v>
      </c>
      <c r="AB636" s="67">
        <f t="shared" si="234"/>
        <v>3.0522399999999999E-4</v>
      </c>
      <c r="AC636" s="67">
        <f t="shared" si="235"/>
        <v>1.831344E-4</v>
      </c>
      <c r="AD636" s="67">
        <f t="shared" si="236"/>
        <v>3.0522399999999998E-5</v>
      </c>
      <c r="AE636" s="67">
        <f t="shared" si="237"/>
        <v>3.0522399999999998E-5</v>
      </c>
      <c r="AF636" s="68">
        <f t="shared" si="238"/>
        <v>1.2208959999999999E-4</v>
      </c>
      <c r="AG636" s="69">
        <f t="shared" si="239"/>
        <v>6.1044799999999998E-3</v>
      </c>
    </row>
    <row r="637" spans="1:33">
      <c r="A637" s="101">
        <v>783</v>
      </c>
      <c r="B637" s="1" t="s">
        <v>1276</v>
      </c>
      <c r="C637" s="13">
        <v>11684366</v>
      </c>
      <c r="D637" s="13">
        <v>1737</v>
      </c>
      <c r="E637" s="13">
        <v>75076</v>
      </c>
      <c r="F637" s="13">
        <v>4602.5</v>
      </c>
      <c r="G637" s="3">
        <v>0</v>
      </c>
      <c r="H637" s="4">
        <v>0</v>
      </c>
      <c r="I637" s="71">
        <v>5.2825800000000003E-3</v>
      </c>
      <c r="J637" s="74">
        <f t="shared" si="216"/>
        <v>1.2373741293291667E-5</v>
      </c>
      <c r="K637" s="75">
        <f t="shared" si="217"/>
        <v>4.2096641528969411E-5</v>
      </c>
      <c r="L637" s="75">
        <f t="shared" si="218"/>
        <v>1.8860672156978503E-6</v>
      </c>
      <c r="M637" s="75">
        <f t="shared" si="219"/>
        <v>2.5846203988545534E-4</v>
      </c>
      <c r="N637" s="75">
        <f t="shared" si="220"/>
        <v>0</v>
      </c>
      <c r="O637" s="43">
        <f t="shared" si="221"/>
        <v>0</v>
      </c>
      <c r="P637" s="76">
        <f t="shared" si="222"/>
        <v>9.4040433829016667E-6</v>
      </c>
      <c r="Q637" s="76">
        <f t="shared" si="223"/>
        <v>5.4725633987660239E-6</v>
      </c>
      <c r="R637" s="76">
        <f t="shared" si="224"/>
        <v>9.4303360784892522E-8</v>
      </c>
      <c r="S637" s="76">
        <f t="shared" si="225"/>
        <v>7.7538611965636605E-6</v>
      </c>
      <c r="T637" s="76">
        <f t="shared" si="226"/>
        <v>0</v>
      </c>
      <c r="U637" s="76">
        <f t="shared" si="227"/>
        <v>0</v>
      </c>
      <c r="V637" s="77">
        <f t="shared" si="228"/>
        <v>3.1007751937984497E-5</v>
      </c>
      <c r="W637" s="61">
        <f t="shared" si="229"/>
        <v>5.3732523277000739E-3</v>
      </c>
      <c r="X637" s="61">
        <f t="shared" si="230"/>
        <v>5.2825800000000003E-3</v>
      </c>
      <c r="Y637" s="64">
        <f t="shared" si="231"/>
        <v>-9.0672327700073649E-5</v>
      </c>
      <c r="Z637" s="66">
        <f t="shared" si="232"/>
        <v>4.0147608000000003E-3</v>
      </c>
      <c r="AA637" s="67">
        <f t="shared" si="233"/>
        <v>6.8673540000000009E-4</v>
      </c>
      <c r="AB637" s="67">
        <f t="shared" si="234"/>
        <v>2.6412900000000005E-4</v>
      </c>
      <c r="AC637" s="67">
        <f t="shared" si="235"/>
        <v>1.5847739999999999E-4</v>
      </c>
      <c r="AD637" s="67">
        <f t="shared" si="236"/>
        <v>2.6412900000000003E-5</v>
      </c>
      <c r="AE637" s="67">
        <f t="shared" si="237"/>
        <v>2.6412900000000003E-5</v>
      </c>
      <c r="AF637" s="68">
        <f t="shared" si="238"/>
        <v>1.0565160000000001E-4</v>
      </c>
      <c r="AG637" s="69">
        <f t="shared" si="239"/>
        <v>5.2825800000000003E-3</v>
      </c>
    </row>
    <row r="638" spans="1:33">
      <c r="A638" s="101">
        <v>784</v>
      </c>
      <c r="B638" s="1" t="s">
        <v>1278</v>
      </c>
      <c r="C638" s="13">
        <v>75128264</v>
      </c>
      <c r="D638" s="13">
        <v>4463</v>
      </c>
      <c r="E638" s="13">
        <v>700659</v>
      </c>
      <c r="F638" s="13">
        <v>11711.4</v>
      </c>
      <c r="G638" s="3">
        <v>0</v>
      </c>
      <c r="H638" s="4">
        <v>0</v>
      </c>
      <c r="I638" s="71">
        <v>1.316165E-2</v>
      </c>
      <c r="J638" s="74">
        <f t="shared" si="216"/>
        <v>7.9560816782880457E-5</v>
      </c>
      <c r="K638" s="75">
        <f t="shared" si="217"/>
        <v>1.081619522992461E-4</v>
      </c>
      <c r="L638" s="75">
        <f t="shared" si="218"/>
        <v>1.7602029533854229E-5</v>
      </c>
      <c r="M638" s="75">
        <f t="shared" si="219"/>
        <v>6.5767568363161793E-4</v>
      </c>
      <c r="N638" s="75">
        <f t="shared" si="220"/>
        <v>0</v>
      </c>
      <c r="O638" s="43">
        <f t="shared" si="221"/>
        <v>0</v>
      </c>
      <c r="P638" s="76">
        <f t="shared" si="222"/>
        <v>6.0466220754989145E-5</v>
      </c>
      <c r="Q638" s="76">
        <f t="shared" si="223"/>
        <v>1.4061053798901994E-5</v>
      </c>
      <c r="R638" s="76">
        <f t="shared" si="224"/>
        <v>8.8010147669271149E-7</v>
      </c>
      <c r="S638" s="76">
        <f t="shared" si="225"/>
        <v>1.9730270508948536E-5</v>
      </c>
      <c r="T638" s="76">
        <f t="shared" si="226"/>
        <v>0</v>
      </c>
      <c r="U638" s="76">
        <f t="shared" si="227"/>
        <v>0</v>
      </c>
      <c r="V638" s="77">
        <f t="shared" si="228"/>
        <v>3.1007751937984497E-5</v>
      </c>
      <c r="W638" s="61">
        <f t="shared" si="229"/>
        <v>1.2614539847751689E-2</v>
      </c>
      <c r="X638" s="61">
        <f t="shared" si="230"/>
        <v>1.316165E-2</v>
      </c>
      <c r="Y638" s="64">
        <f t="shared" si="231"/>
        <v>5.4711015224831114E-4</v>
      </c>
      <c r="Z638" s="66">
        <f t="shared" si="232"/>
        <v>1.0002854E-2</v>
      </c>
      <c r="AA638" s="67">
        <f t="shared" si="233"/>
        <v>1.7110145E-3</v>
      </c>
      <c r="AB638" s="67">
        <f t="shared" si="234"/>
        <v>6.5808250000000011E-4</v>
      </c>
      <c r="AC638" s="67">
        <f t="shared" si="235"/>
        <v>3.9484950000000002E-4</v>
      </c>
      <c r="AD638" s="67">
        <f t="shared" si="236"/>
        <v>6.5808250000000008E-5</v>
      </c>
      <c r="AE638" s="67">
        <f t="shared" si="237"/>
        <v>6.5808250000000008E-5</v>
      </c>
      <c r="AF638" s="68">
        <f t="shared" si="238"/>
        <v>2.6323300000000003E-4</v>
      </c>
      <c r="AG638" s="69">
        <f t="shared" si="239"/>
        <v>1.3161650000000002E-2</v>
      </c>
    </row>
    <row r="639" spans="1:33">
      <c r="A639" s="101">
        <v>785</v>
      </c>
      <c r="B639" s="1" t="s">
        <v>1280</v>
      </c>
      <c r="C639" s="13">
        <v>32877365</v>
      </c>
      <c r="D639" s="13">
        <v>2726</v>
      </c>
      <c r="E639" s="13">
        <v>632142</v>
      </c>
      <c r="F639" s="13">
        <v>5902.3</v>
      </c>
      <c r="G639" s="3">
        <v>0</v>
      </c>
      <c r="H639" s="4">
        <v>0</v>
      </c>
      <c r="I639" s="71">
        <v>7.5703100000000002E-3</v>
      </c>
      <c r="J639" s="74">
        <f t="shared" si="216"/>
        <v>3.4817123061287379E-5</v>
      </c>
      <c r="K639" s="75">
        <f t="shared" si="217"/>
        <v>6.6065310770276685E-5</v>
      </c>
      <c r="L639" s="75">
        <f t="shared" si="218"/>
        <v>1.5880738210155982E-5</v>
      </c>
      <c r="M639" s="75">
        <f t="shared" si="219"/>
        <v>3.3145475242062425E-4</v>
      </c>
      <c r="N639" s="75">
        <f t="shared" si="220"/>
        <v>0</v>
      </c>
      <c r="O639" s="43">
        <f t="shared" si="221"/>
        <v>0</v>
      </c>
      <c r="P639" s="76">
        <f t="shared" si="222"/>
        <v>2.646101352657841E-5</v>
      </c>
      <c r="Q639" s="76">
        <f t="shared" si="223"/>
        <v>8.588490400135969E-6</v>
      </c>
      <c r="R639" s="76">
        <f t="shared" si="224"/>
        <v>7.9403691050779911E-7</v>
      </c>
      <c r="S639" s="76">
        <f t="shared" si="225"/>
        <v>9.9436425726187269E-6</v>
      </c>
      <c r="T639" s="76">
        <f t="shared" si="226"/>
        <v>0</v>
      </c>
      <c r="U639" s="76">
        <f t="shared" si="227"/>
        <v>0</v>
      </c>
      <c r="V639" s="77">
        <f t="shared" si="228"/>
        <v>3.1007751937984497E-5</v>
      </c>
      <c r="W639" s="61">
        <f t="shared" si="229"/>
        <v>7.6794935347825411E-3</v>
      </c>
      <c r="X639" s="61">
        <f t="shared" si="230"/>
        <v>7.5703100000000002E-3</v>
      </c>
      <c r="Y639" s="64">
        <f t="shared" si="231"/>
        <v>-1.0918353478254084E-4</v>
      </c>
      <c r="Z639" s="66">
        <f t="shared" si="232"/>
        <v>5.7534356000000005E-3</v>
      </c>
      <c r="AA639" s="67">
        <f t="shared" si="233"/>
        <v>9.8414029999999999E-4</v>
      </c>
      <c r="AB639" s="67">
        <f t="shared" si="234"/>
        <v>3.7851550000000001E-4</v>
      </c>
      <c r="AC639" s="67">
        <f t="shared" si="235"/>
        <v>2.2710929999999999E-4</v>
      </c>
      <c r="AD639" s="67">
        <f t="shared" si="236"/>
        <v>3.7851550000000005E-5</v>
      </c>
      <c r="AE639" s="67">
        <f t="shared" si="237"/>
        <v>3.7851550000000005E-5</v>
      </c>
      <c r="AF639" s="68">
        <f t="shared" si="238"/>
        <v>1.5140620000000002E-4</v>
      </c>
      <c r="AG639" s="69">
        <f t="shared" si="239"/>
        <v>7.5703100000000002E-3</v>
      </c>
    </row>
    <row r="640" spans="1:33">
      <c r="A640" s="101">
        <v>786</v>
      </c>
      <c r="B640" s="1" t="s">
        <v>1282</v>
      </c>
      <c r="C640" s="13">
        <v>13635973</v>
      </c>
      <c r="D640" s="13">
        <v>1563</v>
      </c>
      <c r="E640" s="13">
        <v>267571</v>
      </c>
      <c r="F640" s="13">
        <v>7846.16</v>
      </c>
      <c r="G640" s="3">
        <v>0</v>
      </c>
      <c r="H640" s="4">
        <v>0</v>
      </c>
      <c r="I640" s="71">
        <v>6.0271099999999996E-3</v>
      </c>
      <c r="J640" s="74">
        <f t="shared" si="216"/>
        <v>1.4440492722010784E-5</v>
      </c>
      <c r="K640" s="75">
        <f t="shared" si="217"/>
        <v>3.7879706798951744E-5</v>
      </c>
      <c r="L640" s="75">
        <f t="shared" si="218"/>
        <v>6.7219469733535287E-6</v>
      </c>
      <c r="M640" s="75">
        <f t="shared" si="219"/>
        <v>4.4061586504457671E-4</v>
      </c>
      <c r="N640" s="75">
        <f t="shared" si="220"/>
        <v>0</v>
      </c>
      <c r="O640" s="43">
        <f t="shared" si="221"/>
        <v>0</v>
      </c>
      <c r="P640" s="76">
        <f t="shared" si="222"/>
        <v>1.0974774468728196E-5</v>
      </c>
      <c r="Q640" s="76">
        <f t="shared" si="223"/>
        <v>4.9243618838637268E-6</v>
      </c>
      <c r="R640" s="76">
        <f t="shared" si="224"/>
        <v>3.3609734866767643E-7</v>
      </c>
      <c r="S640" s="76">
        <f t="shared" si="225"/>
        <v>1.3218475951337301E-5</v>
      </c>
      <c r="T640" s="76">
        <f t="shared" si="226"/>
        <v>0</v>
      </c>
      <c r="U640" s="76">
        <f t="shared" si="227"/>
        <v>0</v>
      </c>
      <c r="V640" s="77">
        <f t="shared" si="228"/>
        <v>3.1007751937984497E-5</v>
      </c>
      <c r="W640" s="61">
        <f t="shared" si="229"/>
        <v>6.0461461590581396E-3</v>
      </c>
      <c r="X640" s="61">
        <f t="shared" si="230"/>
        <v>6.0271099999999996E-3</v>
      </c>
      <c r="Y640" s="64">
        <f t="shared" si="231"/>
        <v>-1.9036159058139976E-5</v>
      </c>
      <c r="Z640" s="66">
        <f t="shared" si="232"/>
        <v>4.5806036000000001E-3</v>
      </c>
      <c r="AA640" s="67">
        <f t="shared" si="233"/>
        <v>7.8352429999999995E-4</v>
      </c>
      <c r="AB640" s="67">
        <f t="shared" si="234"/>
        <v>3.0135550000000001E-4</v>
      </c>
      <c r="AC640" s="67">
        <f t="shared" si="235"/>
        <v>1.8081329999999999E-4</v>
      </c>
      <c r="AD640" s="67">
        <f t="shared" si="236"/>
        <v>3.013555E-5</v>
      </c>
      <c r="AE640" s="67">
        <f t="shared" si="237"/>
        <v>3.013555E-5</v>
      </c>
      <c r="AF640" s="68">
        <f t="shared" si="238"/>
        <v>1.205422E-4</v>
      </c>
      <c r="AG640" s="69">
        <f t="shared" si="239"/>
        <v>6.0271099999999996E-3</v>
      </c>
    </row>
    <row r="641" spans="1:33">
      <c r="A641" s="101">
        <v>787</v>
      </c>
      <c r="B641" s="1" t="s">
        <v>1284</v>
      </c>
      <c r="C641" s="13">
        <v>63429238</v>
      </c>
      <c r="D641" s="13">
        <v>4419</v>
      </c>
      <c r="E641" s="13">
        <v>3199660</v>
      </c>
      <c r="F641" s="13">
        <v>17273.7</v>
      </c>
      <c r="G641" s="3">
        <v>0.09</v>
      </c>
      <c r="H641" s="4">
        <v>0</v>
      </c>
      <c r="I641" s="71">
        <v>1.335977E-2</v>
      </c>
      <c r="J641" s="74">
        <f t="shared" si="216"/>
        <v>6.7171550552475419E-5</v>
      </c>
      <c r="K641" s="75">
        <f t="shared" si="217"/>
        <v>1.0709560098820715E-4</v>
      </c>
      <c r="L641" s="75">
        <f t="shared" si="218"/>
        <v>8.038219707203079E-5</v>
      </c>
      <c r="M641" s="75">
        <f t="shared" si="219"/>
        <v>9.7003709687547865E-4</v>
      </c>
      <c r="N641" s="75">
        <f t="shared" si="220"/>
        <v>1.639544352407306E-5</v>
      </c>
      <c r="O641" s="43">
        <f t="shared" si="221"/>
        <v>0</v>
      </c>
      <c r="P641" s="76">
        <f t="shared" si="222"/>
        <v>5.1050378419881321E-5</v>
      </c>
      <c r="Q641" s="76">
        <f t="shared" si="223"/>
        <v>1.392242812846693E-5</v>
      </c>
      <c r="R641" s="76">
        <f t="shared" si="224"/>
        <v>4.0191098536015393E-6</v>
      </c>
      <c r="S641" s="76">
        <f t="shared" si="225"/>
        <v>2.910111290626436E-5</v>
      </c>
      <c r="T641" s="76">
        <f t="shared" si="226"/>
        <v>8.1977217620365302E-8</v>
      </c>
      <c r="U641" s="76">
        <f t="shared" si="227"/>
        <v>0</v>
      </c>
      <c r="V641" s="77">
        <f t="shared" si="228"/>
        <v>3.1007751937984497E-5</v>
      </c>
      <c r="W641" s="61">
        <f t="shared" si="229"/>
        <v>1.29182758463819E-2</v>
      </c>
      <c r="X641" s="61">
        <f t="shared" si="230"/>
        <v>1.335977E-2</v>
      </c>
      <c r="Y641" s="64">
        <f t="shared" si="231"/>
        <v>4.4149415361809975E-4</v>
      </c>
      <c r="Z641" s="66">
        <f t="shared" si="232"/>
        <v>1.01534252E-2</v>
      </c>
      <c r="AA641" s="67">
        <f t="shared" si="233"/>
        <v>1.7367701000000001E-3</v>
      </c>
      <c r="AB641" s="67">
        <f t="shared" si="234"/>
        <v>6.6798850000000006E-4</v>
      </c>
      <c r="AC641" s="67">
        <f t="shared" si="235"/>
        <v>4.0079309999999996E-4</v>
      </c>
      <c r="AD641" s="67">
        <f t="shared" si="236"/>
        <v>6.6798849999999998E-5</v>
      </c>
      <c r="AE641" s="67">
        <f t="shared" si="237"/>
        <v>6.6798849999999998E-5</v>
      </c>
      <c r="AF641" s="68">
        <f t="shared" si="238"/>
        <v>2.6719539999999999E-4</v>
      </c>
      <c r="AG641" s="69">
        <f t="shared" si="239"/>
        <v>1.335977E-2</v>
      </c>
    </row>
    <row r="642" spans="1:33">
      <c r="A642" s="101">
        <v>788</v>
      </c>
      <c r="B642" s="1" t="s">
        <v>1286</v>
      </c>
      <c r="C642" s="13">
        <v>67029678</v>
      </c>
      <c r="D642" s="13">
        <v>2798</v>
      </c>
      <c r="E642" s="13">
        <v>785605</v>
      </c>
      <c r="F642" s="13">
        <v>4702.7</v>
      </c>
      <c r="G642" s="3">
        <v>0</v>
      </c>
      <c r="H642" s="4">
        <v>0.18657699999999999</v>
      </c>
      <c r="I642" s="71">
        <v>1.135567E-2</v>
      </c>
      <c r="J642" s="74">
        <f t="shared" si="216"/>
        <v>7.0984415803531319E-5</v>
      </c>
      <c r="K642" s="75">
        <f t="shared" si="217"/>
        <v>6.7810249279249508E-5</v>
      </c>
      <c r="L642" s="75">
        <f t="shared" si="218"/>
        <v>1.9736051933884461E-5</v>
      </c>
      <c r="M642" s="75">
        <f t="shared" si="219"/>
        <v>2.6408895925460744E-4</v>
      </c>
      <c r="N642" s="75">
        <f t="shared" si="220"/>
        <v>0</v>
      </c>
      <c r="O642" s="43">
        <f t="shared" si="221"/>
        <v>1.8657700000000001E-3</v>
      </c>
      <c r="P642" s="76">
        <f t="shared" si="222"/>
        <v>5.3948156010683802E-5</v>
      </c>
      <c r="Q642" s="76">
        <f t="shared" si="223"/>
        <v>8.8153324063024358E-6</v>
      </c>
      <c r="R642" s="76">
        <f t="shared" si="224"/>
        <v>9.8680259669422303E-7</v>
      </c>
      <c r="S642" s="76">
        <f t="shared" si="225"/>
        <v>7.9226687776382233E-6</v>
      </c>
      <c r="T642" s="76">
        <f t="shared" si="226"/>
        <v>0</v>
      </c>
      <c r="U642" s="76">
        <f t="shared" si="227"/>
        <v>9.3288500000000013E-6</v>
      </c>
      <c r="V642" s="77">
        <f t="shared" si="228"/>
        <v>3.1007751937984497E-5</v>
      </c>
      <c r="W642" s="61">
        <f t="shared" si="229"/>
        <v>1.1200956172930317E-2</v>
      </c>
      <c r="X642" s="61">
        <f t="shared" si="230"/>
        <v>1.135567E-2</v>
      </c>
      <c r="Y642" s="64">
        <f t="shared" si="231"/>
        <v>1.5471382706968261E-4</v>
      </c>
      <c r="Z642" s="66">
        <f t="shared" si="232"/>
        <v>8.6303092000000001E-3</v>
      </c>
      <c r="AA642" s="67">
        <f t="shared" si="233"/>
        <v>1.4762371000000001E-3</v>
      </c>
      <c r="AB642" s="67">
        <f t="shared" si="234"/>
        <v>5.6778350000000004E-4</v>
      </c>
      <c r="AC642" s="67">
        <f t="shared" si="235"/>
        <v>3.4067009999999998E-4</v>
      </c>
      <c r="AD642" s="67">
        <f t="shared" si="236"/>
        <v>5.6778350000000002E-5</v>
      </c>
      <c r="AE642" s="67">
        <f t="shared" si="237"/>
        <v>5.6778350000000002E-5</v>
      </c>
      <c r="AF642" s="68">
        <f t="shared" si="238"/>
        <v>2.2711340000000001E-4</v>
      </c>
      <c r="AG642" s="69">
        <f t="shared" si="239"/>
        <v>1.1355669999999998E-2</v>
      </c>
    </row>
    <row r="643" spans="1:33">
      <c r="A643" s="101">
        <v>789</v>
      </c>
      <c r="B643" s="1" t="s">
        <v>1288</v>
      </c>
      <c r="C643" s="13">
        <v>73064832</v>
      </c>
      <c r="D643" s="13">
        <v>2707</v>
      </c>
      <c r="E643" s="13">
        <v>307409</v>
      </c>
      <c r="F643" s="13">
        <v>26120.799999999999</v>
      </c>
      <c r="G643" s="3">
        <v>36.909999999999997</v>
      </c>
      <c r="H643" s="4">
        <v>0</v>
      </c>
      <c r="I643" s="71">
        <v>1.7818000000000001E-2</v>
      </c>
      <c r="J643" s="74">
        <f t="shared" si="216"/>
        <v>7.7375642701180223E-5</v>
      </c>
      <c r="K643" s="75">
        <f t="shared" si="217"/>
        <v>6.560484088596442E-5</v>
      </c>
      <c r="L643" s="75">
        <f t="shared" si="218"/>
        <v>7.722761424562583E-6</v>
      </c>
      <c r="M643" s="75">
        <f t="shared" si="219"/>
        <v>1.466862629318849E-3</v>
      </c>
      <c r="N643" s="75">
        <f t="shared" si="220"/>
        <v>6.7239535608170729E-3</v>
      </c>
      <c r="O643" s="43">
        <f t="shared" si="221"/>
        <v>0</v>
      </c>
      <c r="P643" s="76">
        <f t="shared" si="222"/>
        <v>5.8805488452896969E-5</v>
      </c>
      <c r="Q643" s="76">
        <f t="shared" si="223"/>
        <v>8.5286293151753753E-6</v>
      </c>
      <c r="R643" s="76">
        <f t="shared" si="224"/>
        <v>3.8613807122812919E-7</v>
      </c>
      <c r="S643" s="76">
        <f t="shared" si="225"/>
        <v>4.4005878879565468E-5</v>
      </c>
      <c r="T643" s="76">
        <f t="shared" si="226"/>
        <v>3.3619767804085364E-5</v>
      </c>
      <c r="U643" s="76">
        <f t="shared" si="227"/>
        <v>0</v>
      </c>
      <c r="V643" s="77">
        <f t="shared" si="228"/>
        <v>3.1007751937984497E-5</v>
      </c>
      <c r="W643" s="61">
        <f t="shared" si="229"/>
        <v>1.7635365446093582E-2</v>
      </c>
      <c r="X643" s="61">
        <f t="shared" si="230"/>
        <v>1.7818000000000001E-2</v>
      </c>
      <c r="Y643" s="64">
        <f t="shared" si="231"/>
        <v>1.8263455390641822E-4</v>
      </c>
      <c r="Z643" s="66">
        <f t="shared" si="232"/>
        <v>1.354168E-2</v>
      </c>
      <c r="AA643" s="67">
        <f t="shared" si="233"/>
        <v>2.3163400000000001E-3</v>
      </c>
      <c r="AB643" s="67">
        <f t="shared" si="234"/>
        <v>8.9090000000000003E-4</v>
      </c>
      <c r="AC643" s="67">
        <f t="shared" si="235"/>
        <v>5.3454000000000002E-4</v>
      </c>
      <c r="AD643" s="67">
        <f t="shared" si="236"/>
        <v>8.9090000000000003E-5</v>
      </c>
      <c r="AE643" s="67">
        <f t="shared" si="237"/>
        <v>8.9090000000000003E-5</v>
      </c>
      <c r="AF643" s="68">
        <f t="shared" si="238"/>
        <v>3.5636000000000001E-4</v>
      </c>
      <c r="AG643" s="69">
        <f t="shared" si="239"/>
        <v>1.7818000000000001E-2</v>
      </c>
    </row>
    <row r="644" spans="1:33">
      <c r="A644" s="101">
        <v>790</v>
      </c>
      <c r="B644" s="1" t="s">
        <v>1290</v>
      </c>
      <c r="C644" s="13">
        <v>39140067</v>
      </c>
      <c r="D644" s="13">
        <v>1125</v>
      </c>
      <c r="E644" s="13">
        <v>109266</v>
      </c>
      <c r="F644" s="13">
        <v>16459.099999999999</v>
      </c>
      <c r="G644" s="3">
        <v>0</v>
      </c>
      <c r="H644" s="4">
        <v>0</v>
      </c>
      <c r="I644" s="71">
        <v>9.5499999999999995E-3</v>
      </c>
      <c r="J644" s="74">
        <f t="shared" si="216"/>
        <v>4.1449323246130982E-5</v>
      </c>
      <c r="K644" s="75">
        <f t="shared" si="217"/>
        <v>2.7264664202700393E-5</v>
      </c>
      <c r="L644" s="75">
        <f t="shared" si="218"/>
        <v>2.7449920132990743E-6</v>
      </c>
      <c r="M644" s="75">
        <f t="shared" si="219"/>
        <v>9.2429170248314993E-4</v>
      </c>
      <c r="N644" s="75">
        <f t="shared" si="220"/>
        <v>0</v>
      </c>
      <c r="O644" s="43">
        <f t="shared" si="221"/>
        <v>0</v>
      </c>
      <c r="P644" s="76">
        <f t="shared" si="222"/>
        <v>3.1501485667059549E-5</v>
      </c>
      <c r="Q644" s="76">
        <f t="shared" si="223"/>
        <v>3.5444063463510514E-6</v>
      </c>
      <c r="R644" s="76">
        <f t="shared" si="224"/>
        <v>1.3724960066495373E-7</v>
      </c>
      <c r="S644" s="76">
        <f t="shared" si="225"/>
        <v>2.7728751074494498E-5</v>
      </c>
      <c r="T644" s="76">
        <f t="shared" si="226"/>
        <v>0</v>
      </c>
      <c r="U644" s="76">
        <f t="shared" si="227"/>
        <v>0</v>
      </c>
      <c r="V644" s="77">
        <f t="shared" si="228"/>
        <v>3.1007751937984497E-5</v>
      </c>
      <c r="W644" s="61">
        <f t="shared" si="229"/>
        <v>9.3919644626554565E-3</v>
      </c>
      <c r="X644" s="61">
        <f t="shared" si="230"/>
        <v>9.5499999999999995E-3</v>
      </c>
      <c r="Y644" s="64">
        <f t="shared" si="231"/>
        <v>1.5803553734454294E-4</v>
      </c>
      <c r="Z644" s="66">
        <f t="shared" si="232"/>
        <v>7.2579999999999997E-3</v>
      </c>
      <c r="AA644" s="67">
        <f t="shared" si="233"/>
        <v>1.2415E-3</v>
      </c>
      <c r="AB644" s="67">
        <f t="shared" si="234"/>
        <v>4.7750000000000001E-4</v>
      </c>
      <c r="AC644" s="67">
        <f t="shared" si="235"/>
        <v>2.8649999999999997E-4</v>
      </c>
      <c r="AD644" s="67">
        <f t="shared" si="236"/>
        <v>4.7749999999999995E-5</v>
      </c>
      <c r="AE644" s="67">
        <f t="shared" si="237"/>
        <v>4.7749999999999995E-5</v>
      </c>
      <c r="AF644" s="68">
        <f t="shared" si="238"/>
        <v>1.9099999999999998E-4</v>
      </c>
      <c r="AG644" s="69">
        <f t="shared" si="239"/>
        <v>9.5499999999999995E-3</v>
      </c>
    </row>
    <row r="645" spans="1:33">
      <c r="A645" s="101">
        <v>791</v>
      </c>
      <c r="B645" s="1" t="s">
        <v>1292</v>
      </c>
      <c r="C645" s="13">
        <v>1449135088</v>
      </c>
      <c r="D645" s="13">
        <v>8405</v>
      </c>
      <c r="E645" s="13">
        <v>3522375</v>
      </c>
      <c r="F645" s="13">
        <v>24088.799999999999</v>
      </c>
      <c r="G645" s="3">
        <v>5.58</v>
      </c>
      <c r="H645" s="4">
        <v>0</v>
      </c>
      <c r="I645" s="71">
        <v>0.12095403</v>
      </c>
      <c r="J645" s="74">
        <f t="shared" si="216"/>
        <v>1.534633772850273E-3</v>
      </c>
      <c r="K645" s="75">
        <f t="shared" si="217"/>
        <v>2.0369733566550827E-4</v>
      </c>
      <c r="L645" s="75">
        <f t="shared" si="218"/>
        <v>8.8489477448102131E-5</v>
      </c>
      <c r="M645" s="75">
        <f t="shared" si="219"/>
        <v>1.3527518492977202E-3</v>
      </c>
      <c r="N645" s="75">
        <f t="shared" si="220"/>
        <v>1.0165174984925298E-3</v>
      </c>
      <c r="O645" s="43">
        <f t="shared" si="221"/>
        <v>0</v>
      </c>
      <c r="P645" s="76">
        <f>$P$2*J645</f>
        <v>1.1663216673662075E-3</v>
      </c>
      <c r="Q645" s="76">
        <f>$Q$2*K645</f>
        <v>2.6480653636516075E-5</v>
      </c>
      <c r="R645" s="76">
        <f>$R$2*L645</f>
        <v>4.4244738724051069E-6</v>
      </c>
      <c r="S645" s="76">
        <f>$S$2*M645</f>
        <v>4.0582555478931602E-5</v>
      </c>
      <c r="T645" s="76">
        <f>$T$2*N645</f>
        <v>5.0825874924626488E-6</v>
      </c>
      <c r="U645" s="76">
        <f>$U$2*O645</f>
        <v>0</v>
      </c>
      <c r="V645" s="77">
        <f>$V$2/645</f>
        <v>3.1007751937984497E-5</v>
      </c>
      <c r="W645" s="61">
        <f>SUM(P645:V645)*100</f>
        <v>0.12738996897845078</v>
      </c>
      <c r="X645" s="61">
        <f>I645</f>
        <v>0.12095403</v>
      </c>
      <c r="Y645" s="64">
        <f>X645-W645</f>
        <v>-6.4359389784507809E-3</v>
      </c>
      <c r="Z645" s="66">
        <f>$Z$2*X645</f>
        <v>9.1925062799999999E-2</v>
      </c>
      <c r="AA645" s="67">
        <f>$AA$2*X645</f>
        <v>1.5724023900000002E-2</v>
      </c>
      <c r="AB645" s="67">
        <f>$AB$2*X645</f>
        <v>6.0477015000000005E-3</v>
      </c>
      <c r="AC645" s="67">
        <f>$AC$2*X645</f>
        <v>3.6286208999999998E-3</v>
      </c>
      <c r="AD645" s="67">
        <f>$AD$2*X645</f>
        <v>6.0477015000000008E-4</v>
      </c>
      <c r="AE645" s="67">
        <f>$AE$2*X645</f>
        <v>6.0477015000000008E-4</v>
      </c>
      <c r="AF645" s="68">
        <f>$AF$2*X645</f>
        <v>2.4190806000000003E-3</v>
      </c>
      <c r="AG645" s="69">
        <f>SUM(Z645:AF645)</f>
        <v>0.12095403000000002</v>
      </c>
    </row>
    <row r="646" spans="1:33">
      <c r="A646" s="101">
        <v>792</v>
      </c>
      <c r="B646" s="1" t="s">
        <v>1294</v>
      </c>
      <c r="C646" s="13">
        <v>15444162</v>
      </c>
      <c r="D646" s="13">
        <v>1779</v>
      </c>
      <c r="E646" s="13">
        <v>908423</v>
      </c>
      <c r="F646" s="13">
        <v>22173.7</v>
      </c>
      <c r="G646" s="3">
        <v>0</v>
      </c>
      <c r="H646" s="4">
        <v>0</v>
      </c>
      <c r="I646" s="71">
        <v>8.5513700000000008E-3</v>
      </c>
      <c r="J646" s="74">
        <f t="shared" si="216"/>
        <v>1.6355364516969599E-5</v>
      </c>
      <c r="K646" s="75">
        <f t="shared" si="217"/>
        <v>4.3114522325870226E-5</v>
      </c>
      <c r="L646" s="75">
        <f t="shared" si="218"/>
        <v>2.282149872510374E-5</v>
      </c>
      <c r="M646" s="75">
        <f t="shared" si="219"/>
        <v>1.2452058085406022E-3</v>
      </c>
      <c r="N646" s="75">
        <f t="shared" si="220"/>
        <v>0</v>
      </c>
      <c r="O646" s="43">
        <f t="shared" si="221"/>
        <v>0</v>
      </c>
      <c r="P646" s="76">
        <f>$P$2*J646</f>
        <v>1.2430077032896895E-5</v>
      </c>
      <c r="Q646" s="76">
        <f>$Q$2*K646</f>
        <v>5.6048879023631297E-6</v>
      </c>
      <c r="R646" s="76">
        <f>$R$2*L646</f>
        <v>1.141074936255187E-6</v>
      </c>
      <c r="S646" s="76">
        <f>$S$2*M646</f>
        <v>3.7356174256218063E-5</v>
      </c>
      <c r="T646" s="76">
        <f>$T$2*N646</f>
        <v>0</v>
      </c>
      <c r="U646" s="76">
        <f>$U$2*O646</f>
        <v>0</v>
      </c>
      <c r="V646" s="77">
        <f>$V$2/645</f>
        <v>3.1007751937984497E-5</v>
      </c>
      <c r="W646" s="61">
        <f>SUM(P646:V646)*100</f>
        <v>8.7539966065717772E-3</v>
      </c>
      <c r="X646" s="61">
        <f>I646</f>
        <v>8.5513700000000008E-3</v>
      </c>
      <c r="Y646" s="64">
        <f>X646-W646</f>
        <v>-2.0262660657177634E-4</v>
      </c>
      <c r="Z646" s="66">
        <f>$Z$2*X646</f>
        <v>6.4990412000000006E-3</v>
      </c>
      <c r="AA646" s="67">
        <f>$AA$2*X646</f>
        <v>1.1116781000000001E-3</v>
      </c>
      <c r="AB646" s="67">
        <f>$AB$2*X646</f>
        <v>4.2756850000000009E-4</v>
      </c>
      <c r="AC646" s="67">
        <f>$AC$2*X646</f>
        <v>2.5654110000000003E-4</v>
      </c>
      <c r="AD646" s="67">
        <f>$AD$2*X646</f>
        <v>4.2756850000000007E-5</v>
      </c>
      <c r="AE646" s="67">
        <f>$AE$2*X646</f>
        <v>4.2756850000000007E-5</v>
      </c>
      <c r="AF646" s="68">
        <f>$AF$2*X646</f>
        <v>1.7102740000000003E-4</v>
      </c>
      <c r="AG646" s="69">
        <f>SUM(Z646:AF646)</f>
        <v>8.5513700000000026E-3</v>
      </c>
    </row>
    <row r="647" spans="1:33">
      <c r="A647" s="101">
        <v>793</v>
      </c>
      <c r="B647" s="1" t="s">
        <v>1296</v>
      </c>
      <c r="C647" s="13">
        <v>26207221</v>
      </c>
      <c r="D647" s="13">
        <v>2187</v>
      </c>
      <c r="E647" s="13">
        <v>173088</v>
      </c>
      <c r="F647" s="13">
        <v>16109.8</v>
      </c>
      <c r="G647" s="3">
        <v>0</v>
      </c>
      <c r="H647" s="4">
        <v>0</v>
      </c>
      <c r="I647" s="71">
        <v>8.5616000000000008E-3</v>
      </c>
      <c r="J647" s="74">
        <f t="shared" si="216"/>
        <v>2.7753441878671084E-5</v>
      </c>
      <c r="K647" s="75">
        <f t="shared" si="217"/>
        <v>5.3002507210049567E-5</v>
      </c>
      <c r="L647" s="75">
        <f t="shared" si="218"/>
        <v>4.3483350502252322E-6</v>
      </c>
      <c r="M647" s="75">
        <f t="shared" si="219"/>
        <v>9.0467610432302188E-4</v>
      </c>
      <c r="N647" s="75">
        <f t="shared" si="220"/>
        <v>0</v>
      </c>
      <c r="O647" s="43">
        <f t="shared" si="221"/>
        <v>0</v>
      </c>
      <c r="P647" s="76">
        <f>$P$2*J647</f>
        <v>2.1092615827790025E-5</v>
      </c>
      <c r="Q647" s="76">
        <f>$Q$2*K647</f>
        <v>6.8903259373064441E-6</v>
      </c>
      <c r="R647" s="76">
        <f>$R$2*L647</f>
        <v>2.1741675251126162E-7</v>
      </c>
      <c r="S647" s="76">
        <f>$S$2*M647</f>
        <v>2.7140283129690656E-5</v>
      </c>
      <c r="T647" s="76">
        <f>$T$2*N647</f>
        <v>0</v>
      </c>
      <c r="U647" s="76">
        <f>$U$2*O647</f>
        <v>0</v>
      </c>
      <c r="V647" s="77">
        <f>$V$2/645</f>
        <v>3.1007751937984497E-5</v>
      </c>
      <c r="W647" s="61">
        <f>SUM(P647:V647)*100</f>
        <v>8.6348393585282887E-3</v>
      </c>
      <c r="X647" s="61">
        <f>I647</f>
        <v>8.5616000000000008E-3</v>
      </c>
      <c r="Y647" s="64">
        <f>X647-W647</f>
        <v>-7.3239358528287904E-5</v>
      </c>
      <c r="Z647" s="66">
        <f>$Z$2*X647</f>
        <v>6.5068160000000003E-3</v>
      </c>
      <c r="AA647" s="67">
        <f>$AA$2*X647</f>
        <v>1.1130080000000002E-3</v>
      </c>
      <c r="AB647" s="67">
        <f>$AB$2*X647</f>
        <v>4.2808000000000006E-4</v>
      </c>
      <c r="AC647" s="67">
        <f>$AC$2*X647</f>
        <v>2.56848E-4</v>
      </c>
      <c r="AD647" s="67">
        <f>$AD$2*X647</f>
        <v>4.2808000000000008E-5</v>
      </c>
      <c r="AE647" s="67">
        <f>$AE$2*X647</f>
        <v>4.2808000000000008E-5</v>
      </c>
      <c r="AF647" s="68">
        <f>$AF$2*X647</f>
        <v>1.7123200000000003E-4</v>
      </c>
      <c r="AG647" s="69">
        <f>SUM(Z647:AF647)</f>
        <v>8.5616000000000025E-3</v>
      </c>
    </row>
    <row r="648" spans="1:33">
      <c r="A648" s="101">
        <v>794</v>
      </c>
      <c r="B648" s="7" t="s">
        <v>1298</v>
      </c>
      <c r="C648" s="14">
        <v>15148958</v>
      </c>
      <c r="D648" s="14">
        <v>1544</v>
      </c>
      <c r="E648" s="14">
        <v>174709</v>
      </c>
      <c r="F648" s="14">
        <v>4939.1000000000004</v>
      </c>
      <c r="G648" s="9">
        <v>0</v>
      </c>
      <c r="H648" s="10">
        <v>0</v>
      </c>
      <c r="I648" s="83">
        <v>5.8115399999999996E-3</v>
      </c>
      <c r="J648" s="74">
        <f t="shared" si="216"/>
        <v>1.60427435390967E-5</v>
      </c>
      <c r="K648" s="75">
        <f t="shared" si="217"/>
        <v>3.7419236914639472E-5</v>
      </c>
      <c r="L648" s="75">
        <f t="shared" si="218"/>
        <v>4.3890579837412188E-6</v>
      </c>
      <c r="M648" s="75">
        <f t="shared" si="219"/>
        <v>2.7736444567045139E-4</v>
      </c>
      <c r="N648" s="75">
        <f t="shared" si="220"/>
        <v>0</v>
      </c>
      <c r="O648" s="43">
        <f t="shared" si="221"/>
        <v>0</v>
      </c>
      <c r="P648" s="76">
        <f>$P$2*J648</f>
        <v>1.2192485089713492E-5</v>
      </c>
      <c r="Q648" s="76">
        <f>$Q$2*K648</f>
        <v>4.8645007989031314E-6</v>
      </c>
      <c r="R648" s="76">
        <f>$R$2*L648</f>
        <v>2.1945289918706096E-7</v>
      </c>
      <c r="S648" s="76">
        <f>$S$2*M648</f>
        <v>8.3209333701135405E-6</v>
      </c>
      <c r="T648" s="76">
        <f>$T$2*N648</f>
        <v>0</v>
      </c>
      <c r="U648" s="76">
        <f>$U$2*O648</f>
        <v>0</v>
      </c>
      <c r="V648" s="77">
        <f>$V$2/645</f>
        <v>3.1007751937984497E-5</v>
      </c>
      <c r="W648" s="61">
        <f>SUM(P648:V648)*100</f>
        <v>5.660512409590172E-3</v>
      </c>
      <c r="X648" s="61">
        <f>I648</f>
        <v>5.8115399999999996E-3</v>
      </c>
      <c r="Y648" s="64">
        <f>X648-W648</f>
        <v>1.5102759040982756E-4</v>
      </c>
      <c r="Z648" s="66">
        <f>$Z$2*X648</f>
        <v>4.4167703999999997E-3</v>
      </c>
      <c r="AA648" s="67">
        <f>$AA$2*X648</f>
        <v>7.5550019999999995E-4</v>
      </c>
      <c r="AB648" s="67">
        <f>$AB$2*X648</f>
        <v>2.9057699999999998E-4</v>
      </c>
      <c r="AC648" s="67">
        <f>$AC$2*X648</f>
        <v>1.7434619999999999E-4</v>
      </c>
      <c r="AD648" s="67">
        <f>$AD$2*X648</f>
        <v>2.9057699999999998E-5</v>
      </c>
      <c r="AE648" s="67">
        <f>$AE$2*X648</f>
        <v>2.9057699999999998E-5</v>
      </c>
      <c r="AF648" s="68">
        <f>$AF$2*X648</f>
        <v>1.1623079999999999E-4</v>
      </c>
      <c r="AG648" s="69">
        <f>SUM(Z648:AF648)</f>
        <v>5.8115399999999987E-3</v>
      </c>
    </row>
    <row r="649" spans="1:33">
      <c r="A649" s="11" t="s">
        <v>1299</v>
      </c>
      <c r="B649" s="11" t="s">
        <v>1300</v>
      </c>
      <c r="C649" s="15">
        <f>SUM(C4:C648)</f>
        <v>944287238843</v>
      </c>
      <c r="D649" s="15">
        <f t="shared" ref="D649:I649" si="240">SUM(D4:D648)</f>
        <v>41262199</v>
      </c>
      <c r="E649" s="15">
        <f t="shared" si="240"/>
        <v>39805580297</v>
      </c>
      <c r="F649" s="15">
        <f t="shared" si="240"/>
        <v>17807257.120000005</v>
      </c>
      <c r="G649" s="15">
        <f t="shared" si="240"/>
        <v>5489.3300000000017</v>
      </c>
      <c r="H649" s="15">
        <f t="shared" si="240"/>
        <v>99.999999999999986</v>
      </c>
      <c r="I649" s="84">
        <f t="shared" si="240"/>
        <v>100.00000000000011</v>
      </c>
      <c r="J649" s="78">
        <f t="shared" ref="J649:O649" si="241">SUM(J4:J648)</f>
        <v>0.99999999999999889</v>
      </c>
      <c r="K649" s="47">
        <f t="shared" si="241"/>
        <v>1.0000000000000004</v>
      </c>
      <c r="L649" s="47">
        <f t="shared" si="241"/>
        <v>1.0000000000000002</v>
      </c>
      <c r="M649" s="47">
        <f t="shared" si="241"/>
        <v>0.99999999999999989</v>
      </c>
      <c r="N649" s="47">
        <f t="shared" si="241"/>
        <v>0.99999999999999933</v>
      </c>
      <c r="O649" s="48">
        <f t="shared" si="241"/>
        <v>0.99999999999999989</v>
      </c>
      <c r="P649" s="49">
        <f>SUM(P4:P648)</f>
        <v>0.76000000000000123</v>
      </c>
      <c r="Q649" s="49">
        <f t="shared" ref="Q649:V649" si="242">SUM(Q4:Q648)</f>
        <v>0.13000000000000006</v>
      </c>
      <c r="R649" s="49">
        <f t="shared" si="242"/>
        <v>5.0000000000000058E-2</v>
      </c>
      <c r="S649" s="49">
        <f t="shared" si="242"/>
        <v>3.0000000000000002E-2</v>
      </c>
      <c r="T649" s="49">
        <f>SUM(T4:T648)</f>
        <v>5.0000000000000027E-3</v>
      </c>
      <c r="U649" s="49">
        <f t="shared" si="242"/>
        <v>5.0000000000000018E-3</v>
      </c>
      <c r="V649" s="49">
        <f t="shared" si="242"/>
        <v>1.9999999999999681E-2</v>
      </c>
      <c r="W649" s="57">
        <f>SUM(P649:V649)*100</f>
        <v>100.00000000000009</v>
      </c>
      <c r="X649" s="59">
        <f>SUM(X4:X648)</f>
        <v>100.00000000000011</v>
      </c>
      <c r="Y649" s="50"/>
      <c r="Z649" s="44"/>
      <c r="AA649" s="32"/>
      <c r="AB649" s="32"/>
      <c r="AC649" s="32"/>
      <c r="AD649" s="32"/>
      <c r="AE649" s="32"/>
      <c r="AF649" s="32"/>
    </row>
    <row r="650" spans="1:33">
      <c r="F650" s="3"/>
      <c r="G650" s="3"/>
      <c r="H650" s="4"/>
      <c r="I650" s="19"/>
      <c r="X650" s="5"/>
    </row>
  </sheetData>
  <mergeCells count="4">
    <mergeCell ref="J2:O2"/>
    <mergeCell ref="J1:Y1"/>
    <mergeCell ref="Z1:AG1"/>
    <mergeCell ref="A1:I2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50"/>
  <sheetViews>
    <sheetView workbookViewId="0">
      <selection sqref="A1:I2"/>
    </sheetView>
  </sheetViews>
  <sheetFormatPr defaultRowHeight="14.4"/>
  <cols>
    <col min="1" max="1" width="15" style="1" customWidth="1"/>
    <col min="2" max="2" width="32.33203125" style="1" bestFit="1" customWidth="1"/>
    <col min="3" max="3" width="20" style="2" customWidth="1"/>
    <col min="4" max="4" width="15" style="2" customWidth="1"/>
    <col min="5" max="8" width="20" style="2" customWidth="1"/>
    <col min="9" max="9" width="20" style="21" customWidth="1"/>
    <col min="10" max="10" width="17.44140625" bestFit="1" customWidth="1"/>
    <col min="11" max="11" width="10.88671875" bestFit="1" customWidth="1"/>
    <col min="12" max="12" width="16.6640625" bestFit="1" customWidth="1"/>
    <col min="13" max="13" width="14.5546875" bestFit="1" customWidth="1"/>
    <col min="14" max="14" width="14.44140625" bestFit="1" customWidth="1"/>
    <col min="15" max="15" width="13.6640625" bestFit="1" customWidth="1"/>
    <col min="16" max="16" width="17.44140625" bestFit="1" customWidth="1"/>
    <col min="17" max="17" width="10.88671875" bestFit="1" customWidth="1"/>
    <col min="18" max="18" width="16.6640625" bestFit="1" customWidth="1"/>
    <col min="19" max="19" width="14.5546875" bestFit="1" customWidth="1"/>
    <col min="20" max="20" width="14.44140625" bestFit="1" customWidth="1"/>
    <col min="21" max="21" width="13.6640625" bestFit="1" customWidth="1"/>
    <col min="22" max="22" width="15.109375" bestFit="1" customWidth="1"/>
    <col min="23" max="23" width="23.5546875" bestFit="1" customWidth="1"/>
    <col min="24" max="24" width="20" style="2" customWidth="1"/>
    <col min="25" max="25" width="9.5546875" bestFit="1" customWidth="1"/>
    <col min="26" max="26" width="17.44140625" bestFit="1" customWidth="1"/>
    <col min="27" max="27" width="10.88671875" bestFit="1" customWidth="1"/>
    <col min="28" max="28" width="16.6640625" bestFit="1" customWidth="1"/>
    <col min="29" max="29" width="14.5546875" bestFit="1" customWidth="1"/>
    <col min="30" max="30" width="14.44140625" bestFit="1" customWidth="1"/>
    <col min="31" max="31" width="13.6640625" bestFit="1" customWidth="1"/>
    <col min="32" max="32" width="15.109375" bestFit="1" customWidth="1"/>
  </cols>
  <sheetData>
    <row r="1" spans="1:33">
      <c r="A1" s="124" t="s">
        <v>1306</v>
      </c>
      <c r="B1" s="124"/>
      <c r="C1" s="124"/>
      <c r="D1" s="124"/>
      <c r="E1" s="124"/>
      <c r="F1" s="124"/>
      <c r="G1" s="124"/>
      <c r="H1" s="124"/>
      <c r="I1" s="125"/>
      <c r="J1" s="123" t="s">
        <v>1311</v>
      </c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 t="s">
        <v>1310</v>
      </c>
      <c r="AA1" s="121"/>
      <c r="AB1" s="121"/>
      <c r="AC1" s="121"/>
      <c r="AD1" s="121"/>
      <c r="AE1" s="121"/>
      <c r="AF1" s="121"/>
      <c r="AG1" s="121"/>
    </row>
    <row r="2" spans="1:33">
      <c r="A2" s="126"/>
      <c r="B2" s="126"/>
      <c r="C2" s="126"/>
      <c r="D2" s="126"/>
      <c r="E2" s="126"/>
      <c r="F2" s="126"/>
      <c r="G2" s="126"/>
      <c r="H2" s="126"/>
      <c r="I2" s="127"/>
      <c r="J2" s="128" t="s">
        <v>1303</v>
      </c>
      <c r="K2" s="120"/>
      <c r="L2" s="120"/>
      <c r="M2" s="120"/>
      <c r="N2" s="120"/>
      <c r="O2" s="120"/>
      <c r="P2" s="79">
        <v>0.76</v>
      </c>
      <c r="Q2" s="79">
        <v>0.13</v>
      </c>
      <c r="R2" s="79">
        <v>0.05</v>
      </c>
      <c r="S2" s="79">
        <v>0.03</v>
      </c>
      <c r="T2" s="80">
        <v>5.0000000000000001E-3</v>
      </c>
      <c r="U2" s="80">
        <v>5.0000000000000001E-3</v>
      </c>
      <c r="V2" s="79">
        <v>0.02</v>
      </c>
      <c r="W2" s="39"/>
      <c r="X2" s="8"/>
      <c r="Y2" s="82"/>
      <c r="Z2" s="81">
        <v>0.76</v>
      </c>
      <c r="AA2" s="79">
        <v>0.13</v>
      </c>
      <c r="AB2" s="79">
        <v>0.05</v>
      </c>
      <c r="AC2" s="79">
        <v>0.03</v>
      </c>
      <c r="AD2" s="80">
        <v>5.0000000000000001E-3</v>
      </c>
      <c r="AE2" s="80">
        <v>5.0000000000000001E-3</v>
      </c>
      <c r="AF2" s="79">
        <v>0.02</v>
      </c>
      <c r="AG2" s="92">
        <v>1</v>
      </c>
    </row>
    <row r="3" spans="1:33">
      <c r="A3" s="6" t="s">
        <v>0</v>
      </c>
      <c r="B3" s="6" t="s">
        <v>1</v>
      </c>
      <c r="C3" s="22" t="s">
        <v>2</v>
      </c>
      <c r="D3" s="22" t="s">
        <v>3</v>
      </c>
      <c r="E3" s="22" t="s">
        <v>4</v>
      </c>
      <c r="F3" s="23" t="s">
        <v>5</v>
      </c>
      <c r="G3" s="23" t="s">
        <v>6</v>
      </c>
      <c r="H3" s="24" t="s">
        <v>7</v>
      </c>
      <c r="I3" s="70" t="s">
        <v>8</v>
      </c>
      <c r="J3" s="73" t="s">
        <v>2</v>
      </c>
      <c r="K3" s="22" t="s">
        <v>3</v>
      </c>
      <c r="L3" s="22" t="s">
        <v>4</v>
      </c>
      <c r="M3" s="23" t="s">
        <v>5</v>
      </c>
      <c r="N3" s="23" t="s">
        <v>6</v>
      </c>
      <c r="O3" s="37" t="s">
        <v>7</v>
      </c>
      <c r="P3" s="25" t="s">
        <v>2</v>
      </c>
      <c r="Q3" s="25" t="s">
        <v>3</v>
      </c>
      <c r="R3" s="25" t="s">
        <v>4</v>
      </c>
      <c r="S3" s="26" t="s">
        <v>5</v>
      </c>
      <c r="T3" s="26" t="s">
        <v>6</v>
      </c>
      <c r="U3" s="27" t="s">
        <v>7</v>
      </c>
      <c r="V3" s="27" t="s">
        <v>1301</v>
      </c>
      <c r="W3" s="53" t="s">
        <v>1305</v>
      </c>
      <c r="X3" s="52" t="s">
        <v>1307</v>
      </c>
      <c r="Y3" s="63" t="s">
        <v>1302</v>
      </c>
      <c r="Z3" s="65" t="s">
        <v>2</v>
      </c>
      <c r="AA3" s="25" t="s">
        <v>3</v>
      </c>
      <c r="AB3" s="25" t="s">
        <v>4</v>
      </c>
      <c r="AC3" s="26" t="s">
        <v>5</v>
      </c>
      <c r="AD3" s="26" t="s">
        <v>6</v>
      </c>
      <c r="AE3" s="27" t="s">
        <v>7</v>
      </c>
      <c r="AF3" s="27" t="s">
        <v>1301</v>
      </c>
      <c r="AG3" s="95" t="s">
        <v>1304</v>
      </c>
    </row>
    <row r="4" spans="1:33">
      <c r="A4" s="101">
        <v>100</v>
      </c>
      <c r="B4" s="1" t="s">
        <v>10</v>
      </c>
      <c r="C4" s="103">
        <v>188474055820</v>
      </c>
      <c r="D4" s="103">
        <v>11253503</v>
      </c>
      <c r="E4" s="103">
        <v>22046256215</v>
      </c>
      <c r="F4" s="104">
        <v>2404.0700000000002</v>
      </c>
      <c r="G4" s="105">
        <v>37.270000000000003</v>
      </c>
      <c r="H4" s="105">
        <v>2.318695</v>
      </c>
      <c r="I4" s="106">
        <v>21.320595409999999</v>
      </c>
      <c r="J4" s="74">
        <f>C4/$C$649</f>
        <v>0.19630166304689037</v>
      </c>
      <c r="K4" s="75">
        <f>D4/$D$649</f>
        <v>0.27273153813251688</v>
      </c>
      <c r="L4" s="75">
        <f>E4/$E$649</f>
        <v>0.51393082059707185</v>
      </c>
      <c r="M4" s="75">
        <f>F4/$F$649</f>
        <v>1.3500507033730087E-4</v>
      </c>
      <c r="N4" s="75">
        <f>G4/$G$649</f>
        <v>6.7895353349133689E-3</v>
      </c>
      <c r="O4" s="43">
        <f>H4/$H$649</f>
        <v>2.3186949999999991E-2</v>
      </c>
      <c r="P4" s="76">
        <f>$P$2*J4</f>
        <v>0.14918926391563669</v>
      </c>
      <c r="Q4" s="76">
        <f>$Q$2*K4</f>
        <v>3.5455099957227197E-2</v>
      </c>
      <c r="R4" s="76">
        <f>$R$2*L4</f>
        <v>2.5696541029853595E-2</v>
      </c>
      <c r="S4" s="76">
        <f>$S$2*M4</f>
        <v>4.0501521101190258E-6</v>
      </c>
      <c r="T4" s="76">
        <f>$T$2*N4</f>
        <v>3.3947676674566842E-5</v>
      </c>
      <c r="U4" s="76">
        <f>$U$2*O4</f>
        <v>1.1593474999999996E-4</v>
      </c>
      <c r="V4" s="77">
        <f t="shared" ref="V4:V580" si="0">$V$2/645</f>
        <v>3.1007751937984497E-5</v>
      </c>
      <c r="W4" s="61">
        <f>SUM(P4:V4)*100</f>
        <v>21.052584523344013</v>
      </c>
      <c r="X4" s="61">
        <f>I4</f>
        <v>21.320595409999999</v>
      </c>
      <c r="Y4" s="64">
        <f>X4-W4</f>
        <v>0.26801088665598627</v>
      </c>
      <c r="Z4" s="66">
        <f>$Z$2*X4</f>
        <v>16.203652511599998</v>
      </c>
      <c r="AA4" s="67">
        <f>$AA$2*X4</f>
        <v>2.7716774033</v>
      </c>
      <c r="AB4" s="67">
        <f>$AB$2*X4</f>
        <v>1.0660297704999999</v>
      </c>
      <c r="AC4" s="67">
        <f>$AC$2*X4</f>
        <v>0.63961786229999995</v>
      </c>
      <c r="AD4" s="67">
        <f>$AD$2*X4</f>
        <v>0.10660297704999999</v>
      </c>
      <c r="AE4" s="67">
        <f>$AE$2*X4</f>
        <v>0.10660297704999999</v>
      </c>
      <c r="AF4" s="68">
        <f>$AF$2*X4</f>
        <v>0.42641190819999997</v>
      </c>
      <c r="AG4" s="69">
        <f>SUM(Z4:AF4)</f>
        <v>21.320595409999992</v>
      </c>
    </row>
    <row r="5" spans="1:33">
      <c r="A5" s="101">
        <v>150</v>
      </c>
      <c r="B5" s="1" t="s">
        <v>12</v>
      </c>
      <c r="C5" s="103">
        <v>390126684</v>
      </c>
      <c r="D5" s="103">
        <v>33797</v>
      </c>
      <c r="E5" s="103">
        <v>10856531</v>
      </c>
      <c r="F5" s="104">
        <v>35589.9</v>
      </c>
      <c r="G5" s="105">
        <v>0</v>
      </c>
      <c r="H5" s="105">
        <v>0</v>
      </c>
      <c r="I5" s="106">
        <v>4.9551110000000002E-2</v>
      </c>
      <c r="J5" s="74">
        <f>C5/$C$649</f>
        <v>4.0632922412041649E-4</v>
      </c>
      <c r="K5" s="75">
        <f>D5/$D$649</f>
        <v>8.1907898316325794E-4</v>
      </c>
      <c r="L5" s="75">
        <f>E5/$E$649</f>
        <v>2.530817854630267E-4</v>
      </c>
      <c r="M5" s="75">
        <f>F5/$F$649</f>
        <v>1.9986177410797122E-3</v>
      </c>
      <c r="N5" s="75">
        <f>G5/$G$649</f>
        <v>0</v>
      </c>
      <c r="O5" s="43">
        <f>H5/$H$649</f>
        <v>0</v>
      </c>
      <c r="P5" s="76">
        <f>$P$2*J5</f>
        <v>3.0881021033151655E-4</v>
      </c>
      <c r="Q5" s="76">
        <f>$Q$2*K5</f>
        <v>1.0648026781122354E-4</v>
      </c>
      <c r="R5" s="76">
        <f>$R$2*L5</f>
        <v>1.2654089273151335E-5</v>
      </c>
      <c r="S5" s="76">
        <f>$S$2*M5</f>
        <v>5.9958532232391363E-5</v>
      </c>
      <c r="T5" s="76">
        <f>$T$2*N5</f>
        <v>0</v>
      </c>
      <c r="U5" s="76">
        <f>$U$2*O5</f>
        <v>0</v>
      </c>
      <c r="V5" s="77">
        <f>$V$2/645</f>
        <v>3.1007751937984497E-5</v>
      </c>
      <c r="W5" s="61">
        <f>SUM(P5:V5)*100</f>
        <v>5.1891085158626733E-2</v>
      </c>
      <c r="X5" s="61">
        <f>I5</f>
        <v>4.9551110000000002E-2</v>
      </c>
      <c r="Y5" s="64">
        <f>X5-W5</f>
        <v>-2.3399751586267309E-3</v>
      </c>
      <c r="Z5" s="66">
        <f>$Z$2*X5</f>
        <v>3.7658843600000005E-2</v>
      </c>
      <c r="AA5" s="67">
        <f>$AA$2*X5</f>
        <v>6.4416443000000004E-3</v>
      </c>
      <c r="AB5" s="67">
        <f>$AB$2*X5</f>
        <v>2.4775555000000004E-3</v>
      </c>
      <c r="AC5" s="67">
        <f>$AC$2*X5</f>
        <v>1.4865333000000001E-3</v>
      </c>
      <c r="AD5" s="67">
        <f>$AD$2*X5</f>
        <v>2.4775555000000003E-4</v>
      </c>
      <c r="AE5" s="67">
        <f>$AE$2*X5</f>
        <v>2.4775555000000003E-4</v>
      </c>
      <c r="AF5" s="68">
        <f>$AF$2*X5</f>
        <v>9.9102220000000011E-4</v>
      </c>
      <c r="AG5" s="69">
        <f>SUM(Z5:AF5)</f>
        <v>4.9551110000000002E-2</v>
      </c>
    </row>
    <row r="6" spans="1:33">
      <c r="A6" s="101">
        <v>151</v>
      </c>
      <c r="B6" s="1" t="s">
        <v>14</v>
      </c>
      <c r="C6" s="103">
        <v>121664756</v>
      </c>
      <c r="D6" s="103">
        <v>3557</v>
      </c>
      <c r="E6" s="103">
        <v>1207619</v>
      </c>
      <c r="F6" s="104">
        <v>14775.8</v>
      </c>
      <c r="G6" s="105">
        <v>65.099999999999994</v>
      </c>
      <c r="H6" s="105">
        <v>0</v>
      </c>
      <c r="I6" s="106">
        <v>2.2367720000000001E-2</v>
      </c>
      <c r="J6" s="74">
        <f>C6/$C$649</f>
        <v>1.2671767386277988E-4</v>
      </c>
      <c r="K6" s="75">
        <f>D6/$D$649</f>
        <v>8.620480939467138E-5</v>
      </c>
      <c r="L6" s="75">
        <f>E6/$E$649</f>
        <v>2.8151383962250448E-5</v>
      </c>
      <c r="M6" s="75">
        <f>F6/$F$649</f>
        <v>8.2976282649419107E-4</v>
      </c>
      <c r="N6" s="75">
        <f>G6/$G$649</f>
        <v>1.1859370815746183E-2</v>
      </c>
      <c r="O6" s="43">
        <f>H6/$H$649</f>
        <v>0</v>
      </c>
      <c r="P6" s="76">
        <f t="shared" ref="P6:P69" si="1">$P$2*J6</f>
        <v>9.6305432135712705E-5</v>
      </c>
      <c r="Q6" s="76">
        <f t="shared" ref="Q6:Q69" si="2">$Q$2*K6</f>
        <v>1.120662522130728E-5</v>
      </c>
      <c r="R6" s="76">
        <f t="shared" ref="R6:R69" si="3">$R$2*L6</f>
        <v>1.4075691981125226E-6</v>
      </c>
      <c r="S6" s="76">
        <f t="shared" ref="S6:S69" si="4">$S$2*M6</f>
        <v>2.4892884794825732E-5</v>
      </c>
      <c r="T6" s="76">
        <f t="shared" ref="T6:T69" si="5">$T$2*N6</f>
        <v>5.9296854078730919E-5</v>
      </c>
      <c r="U6" s="76">
        <f t="shared" ref="U6:U69" si="6">$U$2*O6</f>
        <v>0</v>
      </c>
      <c r="V6" s="77">
        <f t="shared" ref="V6:V69" si="7">$V$2/645</f>
        <v>3.1007751937984497E-5</v>
      </c>
      <c r="W6" s="61">
        <f t="shared" ref="W6:W69" si="8">SUM(P6:V6)*100</f>
        <v>2.2411711736667363E-2</v>
      </c>
      <c r="X6" s="61">
        <f t="shared" ref="X6:X69" si="9">I6</f>
        <v>2.2367720000000001E-2</v>
      </c>
      <c r="Y6" s="64">
        <f t="shared" ref="Y6:Y69" si="10">X6-W6</f>
        <v>-4.3991736667362696E-5</v>
      </c>
      <c r="Z6" s="66">
        <f t="shared" ref="Z6:Z69" si="11">$Z$2*X6</f>
        <v>1.69994672E-2</v>
      </c>
      <c r="AA6" s="67">
        <f t="shared" ref="AA6:AA69" si="12">$AA$2*X6</f>
        <v>2.9078036000000002E-3</v>
      </c>
      <c r="AB6" s="67">
        <f t="shared" ref="AB6:AB69" si="13">$AB$2*X6</f>
        <v>1.1183860000000001E-3</v>
      </c>
      <c r="AC6" s="67">
        <f t="shared" ref="AC6:AC69" si="14">$AC$2*X6</f>
        <v>6.7103159999999998E-4</v>
      </c>
      <c r="AD6" s="67">
        <f t="shared" ref="AD6:AD69" si="15">$AD$2*X6</f>
        <v>1.1183860000000001E-4</v>
      </c>
      <c r="AE6" s="67">
        <f t="shared" ref="AE6:AE69" si="16">$AE$2*X6</f>
        <v>1.1183860000000001E-4</v>
      </c>
      <c r="AF6" s="68">
        <f t="shared" ref="AF6:AF69" si="17">$AF$2*X6</f>
        <v>4.4735440000000004E-4</v>
      </c>
      <c r="AG6" s="69">
        <f t="shared" ref="AG6:AG69" si="18">SUM(Z6:AF6)</f>
        <v>2.2367720000000001E-2</v>
      </c>
    </row>
    <row r="7" spans="1:33">
      <c r="A7" s="101">
        <v>152</v>
      </c>
      <c r="B7" s="1" t="s">
        <v>16</v>
      </c>
      <c r="C7" s="103">
        <v>492181368</v>
      </c>
      <c r="D7" s="103">
        <v>32148</v>
      </c>
      <c r="E7" s="103">
        <v>8565897</v>
      </c>
      <c r="F7" s="104">
        <v>42196</v>
      </c>
      <c r="G7" s="105">
        <v>0</v>
      </c>
      <c r="H7" s="105">
        <v>0</v>
      </c>
      <c r="I7" s="106">
        <v>5.7394729999999998E-2</v>
      </c>
      <c r="J7" s="74">
        <f>C7/$C$649</f>
        <v>5.1262239059239839E-4</v>
      </c>
      <c r="K7" s="75">
        <f>D7/$D$649</f>
        <v>7.7911504425636651E-4</v>
      </c>
      <c r="L7" s="75">
        <f>E7/$E$649</f>
        <v>1.9968372096504711E-4</v>
      </c>
      <c r="M7" s="75">
        <f>F7/$F$649</f>
        <v>2.3695957055962376E-3</v>
      </c>
      <c r="N7" s="75">
        <f>G7/$G$649</f>
        <v>0</v>
      </c>
      <c r="O7" s="43">
        <f>H7/$H$649</f>
        <v>0</v>
      </c>
      <c r="P7" s="76">
        <f t="shared" si="1"/>
        <v>3.895930168502228E-4</v>
      </c>
      <c r="Q7" s="76">
        <f t="shared" si="2"/>
        <v>1.0128495575332765E-4</v>
      </c>
      <c r="R7" s="76">
        <f t="shared" si="3"/>
        <v>9.9841860482523568E-6</v>
      </c>
      <c r="S7" s="76">
        <f t="shared" si="4"/>
        <v>7.1087871167887129E-5</v>
      </c>
      <c r="T7" s="76">
        <f t="shared" si="5"/>
        <v>0</v>
      </c>
      <c r="U7" s="76">
        <f t="shared" si="6"/>
        <v>0</v>
      </c>
      <c r="V7" s="77">
        <f t="shared" si="7"/>
        <v>3.1007751937984497E-5</v>
      </c>
      <c r="W7" s="61">
        <f t="shared" si="8"/>
        <v>6.0295778175767444E-2</v>
      </c>
      <c r="X7" s="61">
        <f t="shared" si="9"/>
        <v>5.7394729999999998E-2</v>
      </c>
      <c r="Y7" s="64">
        <f t="shared" si="10"/>
        <v>-2.9010481757674456E-3</v>
      </c>
      <c r="Z7" s="66">
        <f t="shared" si="11"/>
        <v>4.3619994799999999E-2</v>
      </c>
      <c r="AA7" s="67">
        <f t="shared" si="12"/>
        <v>7.4613149E-3</v>
      </c>
      <c r="AB7" s="67">
        <f t="shared" si="13"/>
        <v>2.8697365000000001E-3</v>
      </c>
      <c r="AC7" s="67">
        <f t="shared" si="14"/>
        <v>1.7218418999999999E-3</v>
      </c>
      <c r="AD7" s="67">
        <f t="shared" si="15"/>
        <v>2.8697365E-4</v>
      </c>
      <c r="AE7" s="67">
        <f t="shared" si="16"/>
        <v>2.8697365E-4</v>
      </c>
      <c r="AF7" s="68">
        <f t="shared" si="17"/>
        <v>1.1478946E-3</v>
      </c>
      <c r="AG7" s="69">
        <f t="shared" si="18"/>
        <v>5.7394729999999998E-2</v>
      </c>
    </row>
    <row r="8" spans="1:33">
      <c r="A8" s="101">
        <v>154</v>
      </c>
      <c r="B8" s="1" t="s">
        <v>20</v>
      </c>
      <c r="C8" s="103">
        <v>95088929</v>
      </c>
      <c r="D8" s="103">
        <v>7584</v>
      </c>
      <c r="E8" s="103">
        <v>2889497</v>
      </c>
      <c r="F8" s="104">
        <v>8764.2000000000007</v>
      </c>
      <c r="G8" s="105">
        <v>0</v>
      </c>
      <c r="H8" s="105">
        <v>5.5696000000000002E-2</v>
      </c>
      <c r="I8" s="106">
        <v>1.4856680000000001E-2</v>
      </c>
      <c r="J8" s="74">
        <f>C8/$C$649</f>
        <v>9.9038113329903306E-5</v>
      </c>
      <c r="K8" s="75">
        <f>D8/$D$649</f>
        <v>1.8380018961180425E-4</v>
      </c>
      <c r="L8" s="75">
        <f>E8/$E$649</f>
        <v>6.7358446252312014E-5</v>
      </c>
      <c r="M8" s="75">
        <f>F8/$F$649</f>
        <v>4.9217012709703634E-4</v>
      </c>
      <c r="N8" s="75">
        <f>G8/$G$649</f>
        <v>0</v>
      </c>
      <c r="O8" s="43">
        <f>H8/$H$649</f>
        <v>5.5695999999999979E-4</v>
      </c>
      <c r="P8" s="76">
        <f t="shared" si="1"/>
        <v>7.5268966130726512E-5</v>
      </c>
      <c r="Q8" s="76">
        <f t="shared" si="2"/>
        <v>2.3894024649534555E-5</v>
      </c>
      <c r="R8" s="76">
        <f t="shared" si="3"/>
        <v>3.3679223126156007E-6</v>
      </c>
      <c r="S8" s="76">
        <f t="shared" si="4"/>
        <v>1.4765103812911089E-5</v>
      </c>
      <c r="T8" s="76">
        <f t="shared" si="5"/>
        <v>0</v>
      </c>
      <c r="U8" s="76">
        <f t="shared" si="6"/>
        <v>2.7847999999999992E-6</v>
      </c>
      <c r="V8" s="77">
        <f t="shared" si="7"/>
        <v>3.1007751937984497E-5</v>
      </c>
      <c r="W8" s="61">
        <f t="shared" si="8"/>
        <v>1.5108856884377226E-2</v>
      </c>
      <c r="X8" s="61">
        <f t="shared" si="9"/>
        <v>1.4856680000000001E-2</v>
      </c>
      <c r="Y8" s="64">
        <f t="shared" si="10"/>
        <v>-2.5217688437722575E-4</v>
      </c>
      <c r="Z8" s="66">
        <f t="shared" si="11"/>
        <v>1.1291076800000001E-2</v>
      </c>
      <c r="AA8" s="67">
        <f t="shared" si="12"/>
        <v>1.9313684000000001E-3</v>
      </c>
      <c r="AB8" s="67">
        <f t="shared" si="13"/>
        <v>7.4283400000000005E-4</v>
      </c>
      <c r="AC8" s="67">
        <f t="shared" si="14"/>
        <v>4.4570040000000002E-4</v>
      </c>
      <c r="AD8" s="67">
        <f t="shared" si="15"/>
        <v>7.4283400000000008E-5</v>
      </c>
      <c r="AE8" s="67">
        <f t="shared" si="16"/>
        <v>7.4283400000000008E-5</v>
      </c>
      <c r="AF8" s="68">
        <f t="shared" si="17"/>
        <v>2.9713360000000003E-4</v>
      </c>
      <c r="AG8" s="69">
        <f t="shared" si="18"/>
        <v>1.4856680000000001E-2</v>
      </c>
    </row>
    <row r="9" spans="1:33">
      <c r="A9" s="101">
        <v>153</v>
      </c>
      <c r="B9" s="1" t="s">
        <v>18</v>
      </c>
      <c r="C9" s="103">
        <v>118416718</v>
      </c>
      <c r="D9" s="103">
        <v>17266</v>
      </c>
      <c r="E9" s="103">
        <v>18381279</v>
      </c>
      <c r="F9" s="104">
        <v>4196.7</v>
      </c>
      <c r="G9" s="105">
        <v>0</v>
      </c>
      <c r="H9" s="105">
        <v>0</v>
      </c>
      <c r="I9" s="106">
        <v>2.0649919999999999E-2</v>
      </c>
      <c r="J9" s="74">
        <f>C9/$C$649</f>
        <v>1.2333474002466891E-4</v>
      </c>
      <c r="K9" s="75">
        <f>D9/$D$649</f>
        <v>4.1844594855451112E-4</v>
      </c>
      <c r="L9" s="75">
        <f>E9/$E$649</f>
        <v>4.2849478423762045E-4</v>
      </c>
      <c r="M9" s="75">
        <f>F9/$F$649</f>
        <v>2.3567357800918876E-4</v>
      </c>
      <c r="N9" s="75">
        <f>G9/$G$649</f>
        <v>0</v>
      </c>
      <c r="O9" s="43">
        <f>H9/$H$649</f>
        <v>0</v>
      </c>
      <c r="P9" s="76">
        <f t="shared" si="1"/>
        <v>9.373440241874837E-5</v>
      </c>
      <c r="Q9" s="76">
        <f t="shared" si="2"/>
        <v>5.4397973312086446E-5</v>
      </c>
      <c r="R9" s="76">
        <f t="shared" si="3"/>
        <v>2.1424739211881024E-5</v>
      </c>
      <c r="S9" s="76">
        <f t="shared" si="4"/>
        <v>7.0702073402756622E-6</v>
      </c>
      <c r="T9" s="76">
        <f t="shared" si="5"/>
        <v>0</v>
      </c>
      <c r="U9" s="76">
        <f t="shared" si="6"/>
        <v>0</v>
      </c>
      <c r="V9" s="77">
        <f t="shared" si="7"/>
        <v>3.1007751937984497E-5</v>
      </c>
      <c r="W9" s="61">
        <f t="shared" si="8"/>
        <v>2.0763507422097604E-2</v>
      </c>
      <c r="X9" s="61">
        <f t="shared" si="9"/>
        <v>2.0649919999999999E-2</v>
      </c>
      <c r="Y9" s="64">
        <f t="shared" si="10"/>
        <v>-1.135874220976052E-4</v>
      </c>
      <c r="Z9" s="66">
        <f t="shared" si="11"/>
        <v>1.56939392E-2</v>
      </c>
      <c r="AA9" s="67">
        <f t="shared" si="12"/>
        <v>2.6844895999999997E-3</v>
      </c>
      <c r="AB9" s="67">
        <f t="shared" si="13"/>
        <v>1.0324959999999999E-3</v>
      </c>
      <c r="AC9" s="67">
        <f t="shared" si="14"/>
        <v>6.1949759999999998E-4</v>
      </c>
      <c r="AD9" s="67">
        <f t="shared" si="15"/>
        <v>1.032496E-4</v>
      </c>
      <c r="AE9" s="67">
        <f t="shared" si="16"/>
        <v>1.032496E-4</v>
      </c>
      <c r="AF9" s="68">
        <f t="shared" si="17"/>
        <v>4.1299840000000001E-4</v>
      </c>
      <c r="AG9" s="69">
        <f t="shared" si="18"/>
        <v>2.0649920000000002E-2</v>
      </c>
    </row>
    <row r="10" spans="1:33">
      <c r="A10" s="101">
        <v>607</v>
      </c>
      <c r="B10" s="1" t="s">
        <v>926</v>
      </c>
      <c r="C10" s="103">
        <v>162863045</v>
      </c>
      <c r="D10" s="103">
        <v>5601</v>
      </c>
      <c r="E10" s="103">
        <v>8113118</v>
      </c>
      <c r="F10" s="104">
        <v>28932.799999999999</v>
      </c>
      <c r="G10" s="105">
        <v>0</v>
      </c>
      <c r="H10" s="105">
        <v>0.297456</v>
      </c>
      <c r="I10" s="106">
        <v>2.4007379999999998E-2</v>
      </c>
      <c r="J10" s="74">
        <f>C10/$C$649</f>
        <v>1.6962698894172151E-4</v>
      </c>
      <c r="K10" s="75">
        <f>D10/$D$649</f>
        <v>1.3574167484384437E-4</v>
      </c>
      <c r="L10" s="75">
        <f>E10/$E$649</f>
        <v>1.8912877318843561E-4</v>
      </c>
      <c r="M10" s="75">
        <f>F10/$F$649</f>
        <v>1.6247757756866722E-3</v>
      </c>
      <c r="N10" s="75">
        <f>G10/$G$649</f>
        <v>0</v>
      </c>
      <c r="O10" s="43">
        <f>H10/$H$649</f>
        <v>2.9745599999999989E-3</v>
      </c>
      <c r="P10" s="76">
        <f t="shared" si="1"/>
        <v>1.2891651159570834E-4</v>
      </c>
      <c r="Q10" s="76">
        <f t="shared" si="2"/>
        <v>1.7646417729699769E-5</v>
      </c>
      <c r="R10" s="76">
        <f t="shared" si="3"/>
        <v>9.4564386594217804E-6</v>
      </c>
      <c r="S10" s="76">
        <f t="shared" si="4"/>
        <v>4.8743273270600163E-5</v>
      </c>
      <c r="T10" s="76">
        <f t="shared" si="5"/>
        <v>0</v>
      </c>
      <c r="U10" s="76">
        <f t="shared" si="6"/>
        <v>1.4872799999999994E-5</v>
      </c>
      <c r="V10" s="77">
        <f t="shared" si="7"/>
        <v>3.1007751937984497E-5</v>
      </c>
      <c r="W10" s="61">
        <f t="shared" si="8"/>
        <v>2.5064319319341454E-2</v>
      </c>
      <c r="X10" s="61">
        <f t="shared" si="9"/>
        <v>2.4007379999999998E-2</v>
      </c>
      <c r="Y10" s="64">
        <f t="shared" si="10"/>
        <v>-1.0569393193414559E-3</v>
      </c>
      <c r="Z10" s="66">
        <f t="shared" si="11"/>
        <v>1.82456088E-2</v>
      </c>
      <c r="AA10" s="67">
        <f t="shared" si="12"/>
        <v>3.1209593999999997E-3</v>
      </c>
      <c r="AB10" s="67">
        <f t="shared" si="13"/>
        <v>1.200369E-3</v>
      </c>
      <c r="AC10" s="67">
        <f t="shared" si="14"/>
        <v>7.2022139999999998E-4</v>
      </c>
      <c r="AD10" s="67">
        <f t="shared" si="15"/>
        <v>1.200369E-4</v>
      </c>
      <c r="AE10" s="67">
        <f t="shared" si="16"/>
        <v>1.200369E-4</v>
      </c>
      <c r="AF10" s="68">
        <f t="shared" si="17"/>
        <v>4.8014759999999998E-4</v>
      </c>
      <c r="AG10" s="69">
        <f t="shared" si="18"/>
        <v>2.4007379999999995E-2</v>
      </c>
    </row>
    <row r="11" spans="1:33">
      <c r="A11" s="101">
        <v>155</v>
      </c>
      <c r="B11" s="1" t="s">
        <v>22</v>
      </c>
      <c r="C11" s="103">
        <v>31236201</v>
      </c>
      <c r="D11" s="103">
        <v>2707</v>
      </c>
      <c r="E11" s="103">
        <v>6244566</v>
      </c>
      <c r="F11" s="102">
        <v>29</v>
      </c>
      <c r="G11" s="105">
        <v>0</v>
      </c>
      <c r="H11" s="105">
        <v>0</v>
      </c>
      <c r="I11" s="106">
        <v>6.9275500000000002E-3</v>
      </c>
      <c r="J11" s="74">
        <f>C11/$C$649</f>
        <v>3.2533486780923142E-5</v>
      </c>
      <c r="K11" s="75">
        <f>D11/$D$649</f>
        <v>6.560484088596442E-5</v>
      </c>
      <c r="L11" s="75">
        <f>E11/$E$649</f>
        <v>1.4557006402152867E-4</v>
      </c>
      <c r="M11" s="75">
        <f>F11/$F$649</f>
        <v>1.6285495180180797E-6</v>
      </c>
      <c r="N11" s="75">
        <f>G11/$G$649</f>
        <v>0</v>
      </c>
      <c r="O11" s="43">
        <f>H11/$H$649</f>
        <v>0</v>
      </c>
      <c r="P11" s="76">
        <f t="shared" si="1"/>
        <v>2.4725449953501587E-5</v>
      </c>
      <c r="Q11" s="76">
        <f t="shared" si="2"/>
        <v>8.5286293151753753E-6</v>
      </c>
      <c r="R11" s="76">
        <f t="shared" si="3"/>
        <v>7.2785032010764336E-6</v>
      </c>
      <c r="S11" s="76">
        <f t="shared" si="4"/>
        <v>4.885648554054239E-8</v>
      </c>
      <c r="T11" s="76">
        <f t="shared" si="5"/>
        <v>0</v>
      </c>
      <c r="U11" s="76">
        <f t="shared" si="6"/>
        <v>0</v>
      </c>
      <c r="V11" s="77">
        <f t="shared" si="7"/>
        <v>3.1007751937984497E-5</v>
      </c>
      <c r="W11" s="61">
        <f t="shared" si="8"/>
        <v>7.1589190893278434E-3</v>
      </c>
      <c r="X11" s="61">
        <f t="shared" si="9"/>
        <v>6.9275500000000002E-3</v>
      </c>
      <c r="Y11" s="64">
        <f t="shared" si="10"/>
        <v>-2.3136908932784323E-4</v>
      </c>
      <c r="Z11" s="66">
        <f t="shared" si="11"/>
        <v>5.2649380000000003E-3</v>
      </c>
      <c r="AA11" s="67">
        <f t="shared" si="12"/>
        <v>9.0058150000000008E-4</v>
      </c>
      <c r="AB11" s="67">
        <f t="shared" si="13"/>
        <v>3.4637750000000004E-4</v>
      </c>
      <c r="AC11" s="67">
        <f t="shared" si="14"/>
        <v>2.0782649999999999E-4</v>
      </c>
      <c r="AD11" s="67">
        <f t="shared" si="15"/>
        <v>3.4637749999999999E-5</v>
      </c>
      <c r="AE11" s="67">
        <f t="shared" si="16"/>
        <v>3.4637749999999999E-5</v>
      </c>
      <c r="AF11" s="68">
        <f t="shared" si="17"/>
        <v>1.38551E-4</v>
      </c>
      <c r="AG11" s="69">
        <f t="shared" si="18"/>
        <v>6.9275500000000002E-3</v>
      </c>
    </row>
    <row r="12" spans="1:33">
      <c r="A12" s="101">
        <v>156</v>
      </c>
      <c r="B12" s="1" t="s">
        <v>24</v>
      </c>
      <c r="C12" s="103">
        <v>3042486324</v>
      </c>
      <c r="D12" s="103">
        <v>34524</v>
      </c>
      <c r="E12" s="103">
        <v>6593873</v>
      </c>
      <c r="F12" s="104">
        <v>79694.8</v>
      </c>
      <c r="G12" s="105">
        <v>0</v>
      </c>
      <c r="H12" s="105">
        <v>9.0742000000000003E-2</v>
      </c>
      <c r="I12" s="106">
        <v>0.26811148000000001</v>
      </c>
      <c r="J12" s="74">
        <f>C12/$C$649</f>
        <v>3.1688452959754429E-3</v>
      </c>
      <c r="K12" s="75">
        <f>D12/$D$649</f>
        <v>8.3669801505246966E-4</v>
      </c>
      <c r="L12" s="75">
        <f>E12/$E$649</f>
        <v>1.5371292652841356E-4</v>
      </c>
      <c r="M12" s="75">
        <f>F12/$F$649</f>
        <v>4.4754113147774917E-3</v>
      </c>
      <c r="N12" s="75">
        <f>G12/$G$649</f>
        <v>0</v>
      </c>
      <c r="O12" s="43">
        <f>H12/$H$649</f>
        <v>9.074199999999996E-4</v>
      </c>
      <c r="P12" s="76">
        <f t="shared" si="1"/>
        <v>2.4083224249413365E-3</v>
      </c>
      <c r="Q12" s="76">
        <f t="shared" si="2"/>
        <v>1.0877074195682106E-4</v>
      </c>
      <c r="R12" s="76">
        <f t="shared" si="3"/>
        <v>7.6856463264206775E-6</v>
      </c>
      <c r="S12" s="76">
        <f t="shared" si="4"/>
        <v>1.3426233944332475E-4</v>
      </c>
      <c r="T12" s="76">
        <f t="shared" si="5"/>
        <v>0</v>
      </c>
      <c r="U12" s="76">
        <f t="shared" si="6"/>
        <v>4.5370999999999985E-6</v>
      </c>
      <c r="V12" s="77">
        <f t="shared" si="7"/>
        <v>3.1007751937984497E-5</v>
      </c>
      <c r="W12" s="61">
        <f t="shared" si="8"/>
        <v>0.26945860046058867</v>
      </c>
      <c r="X12" s="61">
        <f t="shared" si="9"/>
        <v>0.26811148000000001</v>
      </c>
      <c r="Y12" s="64">
        <f t="shared" si="10"/>
        <v>-1.3471204605886578E-3</v>
      </c>
      <c r="Z12" s="66">
        <f t="shared" si="11"/>
        <v>0.20376472480000002</v>
      </c>
      <c r="AA12" s="67">
        <f t="shared" si="12"/>
        <v>3.4854492400000006E-2</v>
      </c>
      <c r="AB12" s="67">
        <f t="shared" si="13"/>
        <v>1.3405574000000002E-2</v>
      </c>
      <c r="AC12" s="67">
        <f t="shared" si="14"/>
        <v>8.0433443999999993E-3</v>
      </c>
      <c r="AD12" s="67">
        <f t="shared" si="15"/>
        <v>1.3405574000000002E-3</v>
      </c>
      <c r="AE12" s="67">
        <f t="shared" si="16"/>
        <v>1.3405574000000002E-3</v>
      </c>
      <c r="AF12" s="68">
        <f t="shared" si="17"/>
        <v>5.3622296000000007E-3</v>
      </c>
      <c r="AG12" s="69">
        <f t="shared" si="18"/>
        <v>0.26811147999999996</v>
      </c>
    </row>
    <row r="13" spans="1:33">
      <c r="A13" s="101">
        <v>732</v>
      </c>
      <c r="B13" s="1" t="s">
        <v>1174</v>
      </c>
      <c r="C13" s="103">
        <v>58607407</v>
      </c>
      <c r="D13" s="103">
        <v>4884</v>
      </c>
      <c r="E13" s="103">
        <v>2112043</v>
      </c>
      <c r="F13" s="104">
        <v>15320.6</v>
      </c>
      <c r="G13" s="105">
        <v>0</v>
      </c>
      <c r="H13" s="105">
        <v>0</v>
      </c>
      <c r="I13" s="106">
        <v>1.243024E-2</v>
      </c>
      <c r="J13" s="74">
        <f>C13/$C$649</f>
        <v>6.1041459583983406E-5</v>
      </c>
      <c r="K13" s="75">
        <f>D13/$D$649</f>
        <v>1.1836499552532332E-4</v>
      </c>
      <c r="L13" s="75">
        <f>E13/$E$649</f>
        <v>4.9234844299222952E-5</v>
      </c>
      <c r="M13" s="75">
        <f>F13/$F$649</f>
        <v>8.6035709468095835E-4</v>
      </c>
      <c r="N13" s="75">
        <f>G13/$G$649</f>
        <v>0</v>
      </c>
      <c r="O13" s="43">
        <f>H13/$H$649</f>
        <v>0</v>
      </c>
      <c r="P13" s="76">
        <f t="shared" si="1"/>
        <v>4.6391509283827387E-5</v>
      </c>
      <c r="Q13" s="76">
        <f t="shared" si="2"/>
        <v>1.538744941829203E-5</v>
      </c>
      <c r="R13" s="76">
        <f t="shared" si="3"/>
        <v>2.4617422149611479E-6</v>
      </c>
      <c r="S13" s="76">
        <f t="shared" si="4"/>
        <v>2.5810712840428749E-5</v>
      </c>
      <c r="T13" s="76">
        <f t="shared" si="5"/>
        <v>0</v>
      </c>
      <c r="U13" s="76">
        <f t="shared" si="6"/>
        <v>0</v>
      </c>
      <c r="V13" s="77">
        <f t="shared" si="7"/>
        <v>3.1007751937984497E-5</v>
      </c>
      <c r="W13" s="61">
        <f t="shared" si="8"/>
        <v>1.2105916569549381E-2</v>
      </c>
      <c r="X13" s="61">
        <f t="shared" si="9"/>
        <v>1.243024E-2</v>
      </c>
      <c r="Y13" s="64">
        <f t="shared" si="10"/>
        <v>3.2432343045061922E-4</v>
      </c>
      <c r="Z13" s="66">
        <f t="shared" si="11"/>
        <v>9.4469823999999997E-3</v>
      </c>
      <c r="AA13" s="67">
        <f t="shared" si="12"/>
        <v>1.6159312000000002E-3</v>
      </c>
      <c r="AB13" s="67">
        <f t="shared" si="13"/>
        <v>6.2151200000000006E-4</v>
      </c>
      <c r="AC13" s="67">
        <f t="shared" si="14"/>
        <v>3.7290719999999997E-4</v>
      </c>
      <c r="AD13" s="67">
        <f t="shared" si="15"/>
        <v>6.2151200000000009E-5</v>
      </c>
      <c r="AE13" s="67">
        <f t="shared" si="16"/>
        <v>6.2151200000000009E-5</v>
      </c>
      <c r="AF13" s="68">
        <f t="shared" si="17"/>
        <v>2.4860480000000004E-4</v>
      </c>
      <c r="AG13" s="69">
        <f t="shared" si="18"/>
        <v>1.243024E-2</v>
      </c>
    </row>
    <row r="14" spans="1:33">
      <c r="A14" s="101">
        <v>157</v>
      </c>
      <c r="B14" s="1" t="s">
        <v>26</v>
      </c>
      <c r="C14" s="103">
        <v>63016229</v>
      </c>
      <c r="D14" s="103">
        <v>3891</v>
      </c>
      <c r="E14" s="103">
        <v>413331</v>
      </c>
      <c r="F14" s="104">
        <v>13073.3</v>
      </c>
      <c r="G14" s="105">
        <v>0</v>
      </c>
      <c r="H14" s="105">
        <v>0</v>
      </c>
      <c r="I14" s="106">
        <v>1.169443E-2</v>
      </c>
      <c r="J14" s="74">
        <f>C14/$C$649</f>
        <v>6.5633386504175887E-5</v>
      </c>
      <c r="K14" s="75">
        <f>D14/$D$649</f>
        <v>9.4299385255739758E-5</v>
      </c>
      <c r="L14" s="75">
        <f>E14/$E$649</f>
        <v>9.6353565855629471E-6</v>
      </c>
      <c r="M14" s="75">
        <f>F14/$F$649</f>
        <v>7.3415573841054344E-4</v>
      </c>
      <c r="N14" s="75">
        <f>G14/$G$649</f>
        <v>0</v>
      </c>
      <c r="O14" s="43">
        <f>H14/$H$649</f>
        <v>0</v>
      </c>
      <c r="P14" s="76">
        <f t="shared" si="1"/>
        <v>4.9881373743173676E-5</v>
      </c>
      <c r="Q14" s="76">
        <f t="shared" si="2"/>
        <v>1.225892008324617E-5</v>
      </c>
      <c r="R14" s="76">
        <f t="shared" si="3"/>
        <v>4.8176782927814737E-7</v>
      </c>
      <c r="S14" s="76">
        <f t="shared" si="4"/>
        <v>2.2024672152316303E-5</v>
      </c>
      <c r="T14" s="76">
        <f t="shared" si="5"/>
        <v>0</v>
      </c>
      <c r="U14" s="76">
        <f t="shared" si="6"/>
        <v>0</v>
      </c>
      <c r="V14" s="77">
        <f t="shared" si="7"/>
        <v>3.1007751937984497E-5</v>
      </c>
      <c r="W14" s="61">
        <f t="shared" si="8"/>
        <v>1.1565448574599879E-2</v>
      </c>
      <c r="X14" s="61">
        <f t="shared" si="9"/>
        <v>1.169443E-2</v>
      </c>
      <c r="Y14" s="64">
        <f t="shared" si="10"/>
        <v>1.2898142540012161E-4</v>
      </c>
      <c r="Z14" s="66">
        <f t="shared" si="11"/>
        <v>8.8877668000000003E-3</v>
      </c>
      <c r="AA14" s="67">
        <f t="shared" si="12"/>
        <v>1.5202759000000001E-3</v>
      </c>
      <c r="AB14" s="67">
        <f t="shared" si="13"/>
        <v>5.8472150000000002E-4</v>
      </c>
      <c r="AC14" s="67">
        <f t="shared" si="14"/>
        <v>3.5083290000000001E-4</v>
      </c>
      <c r="AD14" s="67">
        <f t="shared" si="15"/>
        <v>5.8472150000000002E-5</v>
      </c>
      <c r="AE14" s="67">
        <f>$AE$2*X14</f>
        <v>5.8472150000000002E-5</v>
      </c>
      <c r="AF14" s="68">
        <f t="shared" si="17"/>
        <v>2.3388860000000001E-4</v>
      </c>
      <c r="AG14" s="69">
        <f t="shared" si="18"/>
        <v>1.1694430000000002E-2</v>
      </c>
    </row>
    <row r="15" spans="1:33">
      <c r="A15" s="101">
        <v>158</v>
      </c>
      <c r="B15" s="1" t="s">
        <v>28</v>
      </c>
      <c r="C15" s="103">
        <v>113630737</v>
      </c>
      <c r="D15" s="103">
        <v>3815</v>
      </c>
      <c r="E15" s="103">
        <v>634406</v>
      </c>
      <c r="F15" s="104">
        <v>27514.6</v>
      </c>
      <c r="G15" s="105">
        <v>0</v>
      </c>
      <c r="H15" s="105">
        <v>0</v>
      </c>
      <c r="I15" s="106">
        <v>1.9782810000000001E-2</v>
      </c>
      <c r="J15" s="74">
        <f>C15/$C$649</f>
        <v>1.1834999013151611E-4</v>
      </c>
      <c r="K15" s="75">
        <f>D15/$D$649</f>
        <v>9.245750571849067E-5</v>
      </c>
      <c r="L15" s="75">
        <f>E15/$E$649</f>
        <v>1.4788941623107501E-5</v>
      </c>
      <c r="M15" s="75">
        <f>F15/$F$649</f>
        <v>1.5451340885675948E-3</v>
      </c>
      <c r="N15" s="75">
        <f>G15/$G$649</f>
        <v>0</v>
      </c>
      <c r="O15" s="43">
        <f>H15/$H$649</f>
        <v>0</v>
      </c>
      <c r="P15" s="76">
        <f t="shared" si="1"/>
        <v>8.9945992499952239E-5</v>
      </c>
      <c r="Q15" s="76">
        <f t="shared" si="2"/>
        <v>1.2019475743403788E-5</v>
      </c>
      <c r="R15" s="76">
        <f t="shared" si="3"/>
        <v>7.3944708115537514E-7</v>
      </c>
      <c r="S15" s="76">
        <f t="shared" si="4"/>
        <v>4.6354022657027842E-5</v>
      </c>
      <c r="T15" s="76">
        <f t="shared" si="5"/>
        <v>0</v>
      </c>
      <c r="U15" s="76">
        <f t="shared" si="6"/>
        <v>0</v>
      </c>
      <c r="V15" s="77">
        <f t="shared" si="7"/>
        <v>3.1007751937984497E-5</v>
      </c>
      <c r="W15" s="61">
        <f t="shared" si="8"/>
        <v>1.8006668991952374E-2</v>
      </c>
      <c r="X15" s="61">
        <f t="shared" si="9"/>
        <v>1.9782810000000001E-2</v>
      </c>
      <c r="Y15" s="64">
        <f t="shared" si="10"/>
        <v>1.776141008047627E-3</v>
      </c>
      <c r="Z15" s="66">
        <f t="shared" si="11"/>
        <v>1.5034935600000002E-2</v>
      </c>
      <c r="AA15" s="67">
        <f t="shared" si="12"/>
        <v>2.5717653000000003E-3</v>
      </c>
      <c r="AB15" s="67">
        <f t="shared" si="13"/>
        <v>9.8914050000000007E-4</v>
      </c>
      <c r="AC15" s="67">
        <f t="shared" si="14"/>
        <v>5.9348430000000002E-4</v>
      </c>
      <c r="AD15" s="67">
        <f t="shared" si="15"/>
        <v>9.8914050000000012E-5</v>
      </c>
      <c r="AE15" s="67">
        <f t="shared" si="16"/>
        <v>9.8914050000000012E-5</v>
      </c>
      <c r="AF15" s="68">
        <f t="shared" si="17"/>
        <v>3.9565620000000005E-4</v>
      </c>
      <c r="AG15" s="69">
        <f t="shared" si="18"/>
        <v>1.9782809999999998E-2</v>
      </c>
    </row>
    <row r="16" spans="1:33">
      <c r="A16" s="101">
        <v>159</v>
      </c>
      <c r="B16" s="1" t="s">
        <v>30</v>
      </c>
      <c r="C16" s="103">
        <v>342829032</v>
      </c>
      <c r="D16" s="103">
        <v>15607</v>
      </c>
      <c r="E16" s="103">
        <v>4030951</v>
      </c>
      <c r="F16" s="104">
        <v>70744.149999999994</v>
      </c>
      <c r="G16" s="105">
        <v>0.14000000000000001</v>
      </c>
      <c r="H16" s="105">
        <v>0</v>
      </c>
      <c r="I16" s="106">
        <v>4.7078080000000001E-2</v>
      </c>
      <c r="J16" s="74">
        <f>C16/$C$649</f>
        <v>3.5706723044485068E-4</v>
      </c>
      <c r="K16" s="75">
        <f>D16/$D$649</f>
        <v>3.7823965707692894E-4</v>
      </c>
      <c r="L16" s="75">
        <f>E16/$E$649</f>
        <v>9.3967426261111671E-5</v>
      </c>
      <c r="M16" s="75">
        <f>F16/$F$649</f>
        <v>3.9727707374171972E-3</v>
      </c>
      <c r="N16" s="75">
        <f>G16/$G$649</f>
        <v>2.5504023259669217E-5</v>
      </c>
      <c r="O16" s="43">
        <f>H16/$H$649</f>
        <v>0</v>
      </c>
      <c r="P16" s="76">
        <f t="shared" si="1"/>
        <v>2.713710951380865E-4</v>
      </c>
      <c r="Q16" s="76">
        <f t="shared" si="2"/>
        <v>4.9171155420000763E-5</v>
      </c>
      <c r="R16" s="76">
        <f t="shared" si="3"/>
        <v>4.6983713130555842E-6</v>
      </c>
      <c r="S16" s="76">
        <f t="shared" si="4"/>
        <v>1.1918312212251592E-4</v>
      </c>
      <c r="T16" s="76">
        <f t="shared" si="5"/>
        <v>1.2752011629834609E-7</v>
      </c>
      <c r="U16" s="76">
        <f t="shared" si="6"/>
        <v>0</v>
      </c>
      <c r="V16" s="77">
        <f t="shared" si="7"/>
        <v>3.1007751937984497E-5</v>
      </c>
      <c r="W16" s="61">
        <f t="shared" si="8"/>
        <v>4.755590160479415E-2</v>
      </c>
      <c r="X16" s="61">
        <f t="shared" si="9"/>
        <v>4.7078080000000001E-2</v>
      </c>
      <c r="Y16" s="64">
        <f t="shared" si="10"/>
        <v>-4.7782160479414859E-4</v>
      </c>
      <c r="Z16" s="66">
        <f t="shared" si="11"/>
        <v>3.5779340800000003E-2</v>
      </c>
      <c r="AA16" s="67">
        <f t="shared" si="12"/>
        <v>6.1201504000000006E-3</v>
      </c>
      <c r="AB16" s="67">
        <f t="shared" si="13"/>
        <v>2.3539040000000004E-3</v>
      </c>
      <c r="AC16" s="67">
        <f t="shared" si="14"/>
        <v>1.4123423999999999E-3</v>
      </c>
      <c r="AD16" s="67">
        <f t="shared" si="15"/>
        <v>2.3539040000000001E-4</v>
      </c>
      <c r="AE16" s="67">
        <f t="shared" si="16"/>
        <v>2.3539040000000001E-4</v>
      </c>
      <c r="AF16" s="68">
        <f t="shared" si="17"/>
        <v>9.4156160000000003E-4</v>
      </c>
      <c r="AG16" s="69">
        <f t="shared" si="18"/>
        <v>4.7078080000000008E-2</v>
      </c>
    </row>
    <row r="17" spans="1:33">
      <c r="A17" s="101">
        <v>160</v>
      </c>
      <c r="B17" s="1" t="s">
        <v>32</v>
      </c>
      <c r="C17" s="103">
        <v>79924646</v>
      </c>
      <c r="D17" s="103">
        <v>4102</v>
      </c>
      <c r="E17" s="103">
        <v>1095733</v>
      </c>
      <c r="F17" s="104">
        <v>31057.3</v>
      </c>
      <c r="G17" s="105">
        <v>0</v>
      </c>
      <c r="H17" s="105">
        <v>0</v>
      </c>
      <c r="I17" s="106">
        <v>1.571144E-2</v>
      </c>
      <c r="J17" s="74">
        <f>C17/$C$649</f>
        <v>8.3244035153665492E-5</v>
      </c>
      <c r="K17" s="75">
        <f>D17/$D$649</f>
        <v>9.9413024497312902E-5</v>
      </c>
      <c r="L17" s="75">
        <f>E17/$E$649</f>
        <v>2.5543155915159143E-5</v>
      </c>
      <c r="M17" s="75">
        <f>F17/$F$649</f>
        <v>1.7440810671014795E-3</v>
      </c>
      <c r="N17" s="75">
        <f>G17/$G$649</f>
        <v>0</v>
      </c>
      <c r="O17" s="43">
        <f>H17/$H$649</f>
        <v>0</v>
      </c>
      <c r="P17" s="76">
        <f t="shared" si="1"/>
        <v>6.3265466716785768E-5</v>
      </c>
      <c r="Q17" s="76">
        <f t="shared" si="2"/>
        <v>1.2923693184650677E-5</v>
      </c>
      <c r="R17" s="76">
        <f t="shared" si="3"/>
        <v>1.2771577957579572E-6</v>
      </c>
      <c r="S17" s="76">
        <f t="shared" si="4"/>
        <v>5.2322432013044382E-5</v>
      </c>
      <c r="T17" s="76">
        <f t="shared" si="5"/>
        <v>0</v>
      </c>
      <c r="U17" s="76">
        <f t="shared" si="6"/>
        <v>0</v>
      </c>
      <c r="V17" s="77">
        <f t="shared" si="7"/>
        <v>3.1007751937984497E-5</v>
      </c>
      <c r="W17" s="61">
        <f t="shared" si="8"/>
        <v>1.6079650164822327E-2</v>
      </c>
      <c r="X17" s="61">
        <f t="shared" si="9"/>
        <v>1.571144E-2</v>
      </c>
      <c r="Y17" s="64">
        <f t="shared" si="10"/>
        <v>-3.6821016482232669E-4</v>
      </c>
      <c r="Z17" s="66">
        <f t="shared" si="11"/>
        <v>1.19406944E-2</v>
      </c>
      <c r="AA17" s="67">
        <f t="shared" si="12"/>
        <v>2.0424872E-3</v>
      </c>
      <c r="AB17" s="67">
        <f t="shared" si="13"/>
        <v>7.8557200000000001E-4</v>
      </c>
      <c r="AC17" s="67">
        <f t="shared" si="14"/>
        <v>4.713432E-4</v>
      </c>
      <c r="AD17" s="67">
        <f t="shared" si="15"/>
        <v>7.8557200000000001E-5</v>
      </c>
      <c r="AE17" s="67">
        <f t="shared" si="16"/>
        <v>7.8557200000000001E-5</v>
      </c>
      <c r="AF17" s="68">
        <f t="shared" si="17"/>
        <v>3.142288E-4</v>
      </c>
      <c r="AG17" s="69">
        <f t="shared" si="18"/>
        <v>1.571144E-2</v>
      </c>
    </row>
    <row r="18" spans="1:33">
      <c r="A18" s="101">
        <v>733</v>
      </c>
      <c r="B18" s="1" t="s">
        <v>1176</v>
      </c>
      <c r="C18" s="103">
        <v>1246478263</v>
      </c>
      <c r="D18" s="103">
        <v>16839</v>
      </c>
      <c r="E18" s="103">
        <v>7810846</v>
      </c>
      <c r="F18" s="104">
        <v>6878.1</v>
      </c>
      <c r="G18" s="105">
        <v>1.36</v>
      </c>
      <c r="H18" s="105">
        <v>7.8222E-2</v>
      </c>
      <c r="I18" s="106">
        <v>8.8586200000000004E-2</v>
      </c>
      <c r="J18" s="74">
        <f>C18/$C$649</f>
        <v>1.2982463549910737E-3</v>
      </c>
      <c r="K18" s="75">
        <f>D18/$D$649</f>
        <v>4.0809749378601951E-4</v>
      </c>
      <c r="L18" s="75">
        <f>E18/$E$649</f>
        <v>1.8208236605751324E-4</v>
      </c>
      <c r="M18" s="75">
        <f>F18/$F$649</f>
        <v>3.8625263585793636E-4</v>
      </c>
      <c r="N18" s="75">
        <f>G18/$G$649</f>
        <v>2.4775336880821522E-4</v>
      </c>
      <c r="O18" s="43">
        <f>H18/$H$649</f>
        <v>7.822199999999997E-4</v>
      </c>
      <c r="P18" s="76">
        <f t="shared" si="1"/>
        <v>9.8666722979321602E-4</v>
      </c>
      <c r="Q18" s="76">
        <f t="shared" si="2"/>
        <v>5.3052674192182536E-5</v>
      </c>
      <c r="R18" s="76">
        <f t="shared" si="3"/>
        <v>9.1041183028756621E-6</v>
      </c>
      <c r="S18" s="76">
        <f t="shared" si="4"/>
        <v>1.1587579075738091E-5</v>
      </c>
      <c r="T18" s="76">
        <f t="shared" si="5"/>
        <v>1.2387668440410761E-6</v>
      </c>
      <c r="U18" s="76">
        <f t="shared" si="6"/>
        <v>3.9110999999999989E-6</v>
      </c>
      <c r="V18" s="77">
        <f t="shared" si="7"/>
        <v>3.1007751937984497E-5</v>
      </c>
      <c r="W18" s="61">
        <f t="shared" si="8"/>
        <v>0.10965692201460381</v>
      </c>
      <c r="X18" s="61">
        <f t="shared" si="9"/>
        <v>8.8586200000000004E-2</v>
      </c>
      <c r="Y18" s="64">
        <f t="shared" si="10"/>
        <v>-2.1070722014603804E-2</v>
      </c>
      <c r="Z18" s="66">
        <f t="shared" si="11"/>
        <v>6.7325512000000004E-2</v>
      </c>
      <c r="AA18" s="67">
        <f t="shared" si="12"/>
        <v>1.1516206000000001E-2</v>
      </c>
      <c r="AB18" s="67">
        <f t="shared" si="13"/>
        <v>4.4293100000000005E-3</v>
      </c>
      <c r="AC18" s="67">
        <f t="shared" si="14"/>
        <v>2.657586E-3</v>
      </c>
      <c r="AD18" s="67">
        <f t="shared" si="15"/>
        <v>4.4293100000000003E-4</v>
      </c>
      <c r="AE18" s="67">
        <f t="shared" si="16"/>
        <v>4.4293100000000003E-4</v>
      </c>
      <c r="AF18" s="68">
        <f t="shared" si="17"/>
        <v>1.7717240000000001E-3</v>
      </c>
      <c r="AG18" s="69">
        <f t="shared" si="18"/>
        <v>8.8586200000000004E-2</v>
      </c>
    </row>
    <row r="19" spans="1:33">
      <c r="A19" s="101">
        <v>161</v>
      </c>
      <c r="B19" s="1" t="s">
        <v>34</v>
      </c>
      <c r="C19" s="103">
        <v>133500309</v>
      </c>
      <c r="D19" s="103">
        <v>3897</v>
      </c>
      <c r="E19" s="103">
        <v>726047</v>
      </c>
      <c r="F19" s="104">
        <v>28170</v>
      </c>
      <c r="G19" s="105">
        <v>0</v>
      </c>
      <c r="H19" s="105">
        <v>0</v>
      </c>
      <c r="I19" s="106">
        <v>1.961276E-2</v>
      </c>
      <c r="J19" s="74">
        <f>C19/$C$649</f>
        <v>1.3904477494240271E-4</v>
      </c>
      <c r="K19" s="75">
        <f>D19/$D$649</f>
        <v>9.4444796798154169E-5</v>
      </c>
      <c r="L19" s="75">
        <f>E19/$E$649</f>
        <v>1.6925228794545343E-5</v>
      </c>
      <c r="M19" s="75">
        <f>F19/$F$649</f>
        <v>1.5819393076748035E-3</v>
      </c>
      <c r="N19" s="75">
        <f>G19/$G$649</f>
        <v>0</v>
      </c>
      <c r="O19" s="43">
        <f>H19/$H$649</f>
        <v>0</v>
      </c>
      <c r="P19" s="76">
        <f t="shared" si="1"/>
        <v>1.0567402895622605E-4</v>
      </c>
      <c r="Q19" s="76">
        <f t="shared" si="2"/>
        <v>1.2277823583760043E-5</v>
      </c>
      <c r="R19" s="76">
        <f t="shared" si="3"/>
        <v>8.4626143972726719E-7</v>
      </c>
      <c r="S19" s="76">
        <f t="shared" si="4"/>
        <v>4.7458179230244102E-5</v>
      </c>
      <c r="T19" s="76">
        <f t="shared" si="5"/>
        <v>0</v>
      </c>
      <c r="U19" s="76">
        <f t="shared" si="6"/>
        <v>0</v>
      </c>
      <c r="V19" s="77">
        <f t="shared" si="7"/>
        <v>3.1007751937984497E-5</v>
      </c>
      <c r="W19" s="61">
        <f t="shared" si="8"/>
        <v>1.9726404514794196E-2</v>
      </c>
      <c r="X19" s="61">
        <f t="shared" si="9"/>
        <v>1.961276E-2</v>
      </c>
      <c r="Y19" s="64">
        <f t="shared" si="10"/>
        <v>-1.1364451479419641E-4</v>
      </c>
      <c r="Z19" s="66">
        <f t="shared" si="11"/>
        <v>1.49056976E-2</v>
      </c>
      <c r="AA19" s="67">
        <f t="shared" si="12"/>
        <v>2.5496588000000001E-3</v>
      </c>
      <c r="AB19" s="67">
        <f t="shared" si="13"/>
        <v>9.8063800000000004E-4</v>
      </c>
      <c r="AC19" s="67">
        <f t="shared" si="14"/>
        <v>5.8838279999999998E-4</v>
      </c>
      <c r="AD19" s="67">
        <f t="shared" si="15"/>
        <v>9.8063800000000001E-5</v>
      </c>
      <c r="AE19" s="67">
        <f t="shared" si="16"/>
        <v>9.8063800000000001E-5</v>
      </c>
      <c r="AF19" s="68">
        <f t="shared" si="17"/>
        <v>3.922552E-4</v>
      </c>
      <c r="AG19" s="69">
        <f t="shared" si="18"/>
        <v>1.9612759999999996E-2</v>
      </c>
    </row>
    <row r="20" spans="1:33">
      <c r="A20" s="101">
        <v>162</v>
      </c>
      <c r="B20" s="1" t="s">
        <v>36</v>
      </c>
      <c r="C20" s="103">
        <v>168772682</v>
      </c>
      <c r="D20" s="103">
        <v>23513</v>
      </c>
      <c r="E20" s="103">
        <v>4638066</v>
      </c>
      <c r="F20" s="104">
        <v>31502.77</v>
      </c>
      <c r="G20" s="105">
        <v>0</v>
      </c>
      <c r="H20" s="105">
        <v>0</v>
      </c>
      <c r="I20" s="106">
        <v>2.9438470000000001E-2</v>
      </c>
      <c r="J20" s="74">
        <f>C20/$C$649</f>
        <v>1.757820619360192E-4</v>
      </c>
      <c r="K20" s="75">
        <f>D20/$D$649</f>
        <v>5.6984359946497278E-4</v>
      </c>
      <c r="L20" s="75">
        <f>E20/$E$649</f>
        <v>1.0812017433334445E-4</v>
      </c>
      <c r="M20" s="75">
        <f>F20/$F$649</f>
        <v>1.7690972724046352E-3</v>
      </c>
      <c r="N20" s="75">
        <f>G20/$G$649</f>
        <v>0</v>
      </c>
      <c r="O20" s="43">
        <f>H20/$H$649</f>
        <v>0</v>
      </c>
      <c r="P20" s="76">
        <f t="shared" si="1"/>
        <v>1.3359436707137458E-4</v>
      </c>
      <c r="Q20" s="76">
        <f t="shared" si="2"/>
        <v>7.4079667930446459E-5</v>
      </c>
      <c r="R20" s="76">
        <f t="shared" si="3"/>
        <v>5.4060087166672225E-6</v>
      </c>
      <c r="S20" s="76">
        <f t="shared" si="4"/>
        <v>5.3072918172139051E-5</v>
      </c>
      <c r="T20" s="76">
        <f t="shared" si="5"/>
        <v>0</v>
      </c>
      <c r="U20" s="76">
        <f t="shared" si="6"/>
        <v>0</v>
      </c>
      <c r="V20" s="77">
        <f t="shared" si="7"/>
        <v>3.1007751937984497E-5</v>
      </c>
      <c r="W20" s="61">
        <f t="shared" si="8"/>
        <v>2.971607138286118E-2</v>
      </c>
      <c r="X20" s="61">
        <f t="shared" si="9"/>
        <v>2.9438470000000001E-2</v>
      </c>
      <c r="Y20" s="64">
        <f t="shared" si="10"/>
        <v>-2.7760138286117911E-4</v>
      </c>
      <c r="Z20" s="66">
        <f t="shared" si="11"/>
        <v>2.23732372E-2</v>
      </c>
      <c r="AA20" s="67">
        <f t="shared" si="12"/>
        <v>3.8270011000000005E-3</v>
      </c>
      <c r="AB20" s="67">
        <f t="shared" si="13"/>
        <v>1.4719235000000002E-3</v>
      </c>
      <c r="AC20" s="67">
        <f t="shared" si="14"/>
        <v>8.8315409999999996E-4</v>
      </c>
      <c r="AD20" s="67">
        <f t="shared" si="15"/>
        <v>1.4719235000000002E-4</v>
      </c>
      <c r="AE20" s="67">
        <f t="shared" si="16"/>
        <v>1.4719235000000002E-4</v>
      </c>
      <c r="AF20" s="68">
        <f t="shared" si="17"/>
        <v>5.8876940000000008E-4</v>
      </c>
      <c r="AG20" s="69">
        <f t="shared" si="18"/>
        <v>2.9438469999999998E-2</v>
      </c>
    </row>
    <row r="21" spans="1:33">
      <c r="A21" s="101">
        <v>163</v>
      </c>
      <c r="B21" s="1" t="s">
        <v>38</v>
      </c>
      <c r="C21" s="103">
        <v>33958572</v>
      </c>
      <c r="D21" s="103">
        <v>4650</v>
      </c>
      <c r="E21" s="103">
        <v>421199</v>
      </c>
      <c r="F21" s="104">
        <v>14492</v>
      </c>
      <c r="G21" s="105">
        <v>0</v>
      </c>
      <c r="H21" s="105">
        <v>0</v>
      </c>
      <c r="I21" s="106">
        <v>1.0264290000000001E-2</v>
      </c>
      <c r="J21" s="74">
        <f>C21/$C$649</f>
        <v>3.5368921888453289E-5</v>
      </c>
      <c r="K21" s="75">
        <f>D21/$D$649</f>
        <v>1.1269394537116163E-4</v>
      </c>
      <c r="L21" s="75">
        <f>E21/$E$649</f>
        <v>9.8187712958440756E-6</v>
      </c>
      <c r="M21" s="75">
        <f>F21/$F$649</f>
        <v>8.1382550396958656E-4</v>
      </c>
      <c r="N21" s="75">
        <f>G21/$G$649</f>
        <v>0</v>
      </c>
      <c r="O21" s="43">
        <f>H21/$H$649</f>
        <v>0</v>
      </c>
      <c r="P21" s="76">
        <f t="shared" si="1"/>
        <v>2.6880380635224501E-5</v>
      </c>
      <c r="Q21" s="76">
        <f t="shared" si="2"/>
        <v>1.4650212898251012E-5</v>
      </c>
      <c r="R21" s="76">
        <f t="shared" si="3"/>
        <v>4.9093856479220382E-7</v>
      </c>
      <c r="S21" s="76">
        <f t="shared" si="4"/>
        <v>2.4414765119087597E-5</v>
      </c>
      <c r="T21" s="76">
        <f t="shared" si="5"/>
        <v>0</v>
      </c>
      <c r="U21" s="76">
        <f t="shared" si="6"/>
        <v>0</v>
      </c>
      <c r="V21" s="77">
        <f t="shared" si="7"/>
        <v>3.1007751937984497E-5</v>
      </c>
      <c r="W21" s="61">
        <f t="shared" si="8"/>
        <v>9.7444049155339819E-3</v>
      </c>
      <c r="X21" s="61">
        <f t="shared" si="9"/>
        <v>1.0264290000000001E-2</v>
      </c>
      <c r="Y21" s="64">
        <f t="shared" si="10"/>
        <v>5.1988508446601869E-4</v>
      </c>
      <c r="Z21" s="66">
        <f t="shared" si="11"/>
        <v>7.8008604000000007E-3</v>
      </c>
      <c r="AA21" s="67">
        <f t="shared" si="12"/>
        <v>1.3343577E-3</v>
      </c>
      <c r="AB21" s="67">
        <f t="shared" si="13"/>
        <v>5.1321450000000007E-4</v>
      </c>
      <c r="AC21" s="67">
        <f t="shared" si="14"/>
        <v>3.0792870000000003E-4</v>
      </c>
      <c r="AD21" s="67">
        <f t="shared" si="15"/>
        <v>5.1321450000000003E-5</v>
      </c>
      <c r="AE21" s="67">
        <f t="shared" si="16"/>
        <v>5.1321450000000003E-5</v>
      </c>
      <c r="AF21" s="68">
        <f t="shared" si="17"/>
        <v>2.0528580000000001E-4</v>
      </c>
      <c r="AG21" s="69">
        <f t="shared" si="18"/>
        <v>1.0264290000000001E-2</v>
      </c>
    </row>
    <row r="22" spans="1:33">
      <c r="A22" s="101">
        <v>164</v>
      </c>
      <c r="B22" s="1" t="s">
        <v>40</v>
      </c>
      <c r="C22" s="103">
        <v>24573433</v>
      </c>
      <c r="D22" s="103">
        <v>3000</v>
      </c>
      <c r="E22" s="103">
        <v>330395</v>
      </c>
      <c r="F22" s="104">
        <v>7272.04</v>
      </c>
      <c r="G22" s="105">
        <v>0</v>
      </c>
      <c r="H22" s="105">
        <v>0.120325</v>
      </c>
      <c r="I22" s="106">
        <v>7.7550199999999996E-3</v>
      </c>
      <c r="J22" s="74">
        <f>C22/$C$649</f>
        <v>2.5594004138576278E-5</v>
      </c>
      <c r="K22" s="75">
        <f>D22/$D$649</f>
        <v>7.2705771207201049E-5</v>
      </c>
      <c r="L22" s="75">
        <f>E22/$E$649</f>
        <v>7.7019958316387348E-6</v>
      </c>
      <c r="M22" s="75">
        <f>F22/$F$649</f>
        <v>4.0837507713821361E-4</v>
      </c>
      <c r="N22" s="75">
        <f>G22/$G$649</f>
        <v>0</v>
      </c>
      <c r="O22" s="43">
        <f>H22/$H$649</f>
        <v>1.2032499999999995E-3</v>
      </c>
      <c r="P22" s="76">
        <f t="shared" si="1"/>
        <v>1.9451443145317971E-5</v>
      </c>
      <c r="Q22" s="76">
        <f t="shared" si="2"/>
        <v>9.4517502569361364E-6</v>
      </c>
      <c r="R22" s="76">
        <f t="shared" si="3"/>
        <v>3.8509979158193674E-7</v>
      </c>
      <c r="S22" s="76">
        <f t="shared" si="4"/>
        <v>1.2251252314146408E-5</v>
      </c>
      <c r="T22" s="76">
        <f t="shared" si="5"/>
        <v>0</v>
      </c>
      <c r="U22" s="76">
        <f t="shared" si="6"/>
        <v>6.0162499999999977E-6</v>
      </c>
      <c r="V22" s="77">
        <f t="shared" si="7"/>
        <v>3.1007751937984497E-5</v>
      </c>
      <c r="W22" s="61">
        <f t="shared" si="8"/>
        <v>7.8563547445966945E-3</v>
      </c>
      <c r="X22" s="61">
        <f t="shared" si="9"/>
        <v>7.7550199999999996E-3</v>
      </c>
      <c r="Y22" s="64">
        <f t="shared" si="10"/>
        <v>-1.0133474459669486E-4</v>
      </c>
      <c r="Z22" s="66">
        <f t="shared" si="11"/>
        <v>5.8938151999999994E-3</v>
      </c>
      <c r="AA22" s="67">
        <f t="shared" si="12"/>
        <v>1.0081526E-3</v>
      </c>
      <c r="AB22" s="67">
        <f t="shared" si="13"/>
        <v>3.8775099999999998E-4</v>
      </c>
      <c r="AC22" s="67">
        <f t="shared" si="14"/>
        <v>2.3265059999999998E-4</v>
      </c>
      <c r="AD22" s="67">
        <f t="shared" si="15"/>
        <v>3.8775100000000001E-5</v>
      </c>
      <c r="AE22" s="67">
        <f t="shared" si="16"/>
        <v>3.8775100000000001E-5</v>
      </c>
      <c r="AF22" s="68">
        <f t="shared" si="17"/>
        <v>1.551004E-4</v>
      </c>
      <c r="AG22" s="69">
        <f t="shared" si="18"/>
        <v>7.7550199999999996E-3</v>
      </c>
    </row>
    <row r="23" spans="1:33">
      <c r="A23" s="101">
        <v>165</v>
      </c>
      <c r="B23" s="1" t="s">
        <v>42</v>
      </c>
      <c r="C23" s="103">
        <v>4927505810</v>
      </c>
      <c r="D23" s="103">
        <v>210638</v>
      </c>
      <c r="E23" s="103">
        <v>130464265</v>
      </c>
      <c r="F23" s="104">
        <v>1923.7</v>
      </c>
      <c r="G23" s="105">
        <v>10.24</v>
      </c>
      <c r="H23" s="105">
        <v>0</v>
      </c>
      <c r="I23" s="106">
        <v>0.49834296</v>
      </c>
      <c r="J23" s="74">
        <f>C23/$C$649</f>
        <v>5.1321524385297993E-3</v>
      </c>
      <c r="K23" s="75">
        <f>D23/$D$649</f>
        <v>5.1048660785141383E-3</v>
      </c>
      <c r="L23" s="75">
        <f>E23/$E$649</f>
        <v>3.0413148661687108E-3</v>
      </c>
      <c r="M23" s="75">
        <f>F23/$F$649</f>
        <v>1.0802898992453034E-4</v>
      </c>
      <c r="N23" s="75">
        <f>G23/$G$649</f>
        <v>1.8654371298500911E-3</v>
      </c>
      <c r="O23" s="43">
        <f>H23/$H$649</f>
        <v>0</v>
      </c>
      <c r="P23" s="76">
        <f t="shared" si="1"/>
        <v>3.9004358532826475E-3</v>
      </c>
      <c r="Q23" s="76">
        <f t="shared" si="2"/>
        <v>6.6363259020683798E-4</v>
      </c>
      <c r="R23" s="76">
        <f t="shared" si="3"/>
        <v>1.5206574330843556E-4</v>
      </c>
      <c r="S23" s="76">
        <f t="shared" si="4"/>
        <v>3.2408696977359101E-6</v>
      </c>
      <c r="T23" s="76">
        <f t="shared" si="5"/>
        <v>9.327185649250456E-6</v>
      </c>
      <c r="U23" s="76">
        <f t="shared" si="6"/>
        <v>0</v>
      </c>
      <c r="V23" s="77">
        <f t="shared" si="7"/>
        <v>3.1007751937984497E-5</v>
      </c>
      <c r="W23" s="61">
        <f t="shared" si="8"/>
        <v>0.47597099940828913</v>
      </c>
      <c r="X23" s="61">
        <f t="shared" si="9"/>
        <v>0.49834296</v>
      </c>
      <c r="Y23" s="64">
        <f t="shared" si="10"/>
        <v>2.2371960591710871E-2</v>
      </c>
      <c r="Z23" s="66">
        <f t="shared" si="11"/>
        <v>0.37874064959999998</v>
      </c>
      <c r="AA23" s="67">
        <f t="shared" si="12"/>
        <v>6.4784584800000003E-2</v>
      </c>
      <c r="AB23" s="67">
        <f t="shared" si="13"/>
        <v>2.4917148E-2</v>
      </c>
      <c r="AC23" s="67">
        <f t="shared" si="14"/>
        <v>1.4950288799999999E-2</v>
      </c>
      <c r="AD23" s="67">
        <f t="shared" si="15"/>
        <v>2.4917148000000002E-3</v>
      </c>
      <c r="AE23" s="67">
        <f t="shared" si="16"/>
        <v>2.4917148000000002E-3</v>
      </c>
      <c r="AF23" s="68">
        <f t="shared" si="17"/>
        <v>9.9668592000000007E-3</v>
      </c>
      <c r="AG23" s="69">
        <f t="shared" si="18"/>
        <v>0.49834295999999995</v>
      </c>
    </row>
    <row r="24" spans="1:33">
      <c r="A24" s="101">
        <v>166</v>
      </c>
      <c r="B24" s="1" t="s">
        <v>44</v>
      </c>
      <c r="C24" s="103">
        <v>400190630</v>
      </c>
      <c r="D24" s="103">
        <v>34478</v>
      </c>
      <c r="E24" s="103">
        <v>5744196</v>
      </c>
      <c r="F24" s="104">
        <v>10993.3</v>
      </c>
      <c r="G24" s="105">
        <v>0</v>
      </c>
      <c r="H24" s="105">
        <v>0</v>
      </c>
      <c r="I24" s="106">
        <v>5.054355E-2</v>
      </c>
      <c r="J24" s="74">
        <f>C24/$C$649</f>
        <v>4.1681114073232857E-4</v>
      </c>
      <c r="K24" s="75">
        <f>D24/$D$649</f>
        <v>8.3558319322729266E-4</v>
      </c>
      <c r="L24" s="75">
        <f>E24/$E$649</f>
        <v>1.3390569968708938E-4</v>
      </c>
      <c r="M24" s="75">
        <f>F24/$F$649</f>
        <v>6.1734942815269494E-4</v>
      </c>
      <c r="N24" s="75">
        <f>G24/$G$649</f>
        <v>0</v>
      </c>
      <c r="O24" s="43">
        <f>H24/$H$649</f>
        <v>0</v>
      </c>
      <c r="P24" s="76">
        <f t="shared" si="1"/>
        <v>3.1677646695656972E-4</v>
      </c>
      <c r="Q24" s="76">
        <f t="shared" si="2"/>
        <v>1.0862581511954806E-4</v>
      </c>
      <c r="R24" s="76">
        <f t="shared" si="3"/>
        <v>6.6952849843544696E-6</v>
      </c>
      <c r="S24" s="76">
        <f t="shared" si="4"/>
        <v>1.8520482844580849E-5</v>
      </c>
      <c r="T24" s="76">
        <f t="shared" si="5"/>
        <v>0</v>
      </c>
      <c r="U24" s="76">
        <f t="shared" si="6"/>
        <v>0</v>
      </c>
      <c r="V24" s="77">
        <f t="shared" si="7"/>
        <v>3.1007751937984497E-5</v>
      </c>
      <c r="W24" s="61">
        <f t="shared" si="8"/>
        <v>4.8162580184303749E-2</v>
      </c>
      <c r="X24" s="61">
        <f t="shared" si="9"/>
        <v>5.054355E-2</v>
      </c>
      <c r="Y24" s="64">
        <f t="shared" si="10"/>
        <v>2.3809698156962503E-3</v>
      </c>
      <c r="Z24" s="66">
        <f t="shared" si="11"/>
        <v>3.8413098E-2</v>
      </c>
      <c r="AA24" s="67">
        <f t="shared" si="12"/>
        <v>6.5706614999999999E-3</v>
      </c>
      <c r="AB24" s="67">
        <f t="shared" si="13"/>
        <v>2.5271775E-3</v>
      </c>
      <c r="AC24" s="67">
        <f t="shared" si="14"/>
        <v>1.5163065E-3</v>
      </c>
      <c r="AD24" s="67">
        <f t="shared" si="15"/>
        <v>2.5271775E-4</v>
      </c>
      <c r="AE24" s="67">
        <f t="shared" si="16"/>
        <v>2.5271775E-4</v>
      </c>
      <c r="AF24" s="68">
        <f t="shared" si="17"/>
        <v>1.010871E-3</v>
      </c>
      <c r="AG24" s="69">
        <f t="shared" si="18"/>
        <v>5.0543549999999993E-2</v>
      </c>
    </row>
    <row r="25" spans="1:33">
      <c r="A25" s="101">
        <v>167</v>
      </c>
      <c r="B25" s="1" t="s">
        <v>46</v>
      </c>
      <c r="C25" s="103">
        <v>113956848</v>
      </c>
      <c r="D25" s="103">
        <v>5706</v>
      </c>
      <c r="E25" s="103">
        <v>1264031</v>
      </c>
      <c r="F25" s="104">
        <v>24585.3</v>
      </c>
      <c r="G25" s="105">
        <v>0</v>
      </c>
      <c r="H25" s="105">
        <v>0</v>
      </c>
      <c r="I25" s="106">
        <v>1.740566E-2</v>
      </c>
      <c r="J25" s="74">
        <f>C25/$C$649</f>
        <v>1.1868964500528305E-4</v>
      </c>
      <c r="K25" s="75">
        <f>D25/$D$649</f>
        <v>1.382863768360964E-4</v>
      </c>
      <c r="L25" s="75">
        <f>E25/$E$649</f>
        <v>2.946643106906019E-5</v>
      </c>
      <c r="M25" s="75">
        <f>F25/$F$649</f>
        <v>1.3806337401837893E-3</v>
      </c>
      <c r="N25" s="75">
        <f>G25/$G$649</f>
        <v>0</v>
      </c>
      <c r="O25" s="43">
        <f>H25/$H$649</f>
        <v>0</v>
      </c>
      <c r="P25" s="76">
        <f t="shared" si="1"/>
        <v>9.020413020401511E-5</v>
      </c>
      <c r="Q25" s="76">
        <f t="shared" si="2"/>
        <v>1.7977228988692531E-5</v>
      </c>
      <c r="R25" s="76">
        <f t="shared" si="3"/>
        <v>1.4733215534530096E-6</v>
      </c>
      <c r="S25" s="76">
        <f t="shared" si="4"/>
        <v>4.1419012205513677E-5</v>
      </c>
      <c r="T25" s="76">
        <f t="shared" si="5"/>
        <v>0</v>
      </c>
      <c r="U25" s="76">
        <f t="shared" si="6"/>
        <v>0</v>
      </c>
      <c r="V25" s="77">
        <f t="shared" si="7"/>
        <v>3.1007751937984497E-5</v>
      </c>
      <c r="W25" s="61">
        <f t="shared" si="8"/>
        <v>1.8208144488965884E-2</v>
      </c>
      <c r="X25" s="61">
        <f t="shared" si="9"/>
        <v>1.740566E-2</v>
      </c>
      <c r="Y25" s="64">
        <f t="shared" si="10"/>
        <v>-8.0248448896588429E-4</v>
      </c>
      <c r="Z25" s="66">
        <f t="shared" si="11"/>
        <v>1.3228301600000001E-2</v>
      </c>
      <c r="AA25" s="67">
        <f t="shared" si="12"/>
        <v>2.2627357999999999E-3</v>
      </c>
      <c r="AB25" s="67">
        <f t="shared" si="13"/>
        <v>8.7028300000000002E-4</v>
      </c>
      <c r="AC25" s="67">
        <f t="shared" si="14"/>
        <v>5.2216980000000001E-4</v>
      </c>
      <c r="AD25" s="67">
        <f t="shared" si="15"/>
        <v>8.7028300000000002E-5</v>
      </c>
      <c r="AE25" s="67">
        <f t="shared" si="16"/>
        <v>8.7028300000000002E-5</v>
      </c>
      <c r="AF25" s="68">
        <f t="shared" si="17"/>
        <v>3.4811320000000001E-4</v>
      </c>
      <c r="AG25" s="69">
        <f t="shared" si="18"/>
        <v>1.740566E-2</v>
      </c>
    </row>
    <row r="26" spans="1:33">
      <c r="A26" s="101">
        <v>168</v>
      </c>
      <c r="B26" s="1" t="s">
        <v>48</v>
      </c>
      <c r="C26" s="103">
        <v>2561997223</v>
      </c>
      <c r="D26" s="103">
        <v>65829</v>
      </c>
      <c r="E26" s="103">
        <v>36493602</v>
      </c>
      <c r="F26" s="104">
        <v>33978.300000000003</v>
      </c>
      <c r="G26" s="105">
        <v>0</v>
      </c>
      <c r="H26" s="105">
        <v>0.390955</v>
      </c>
      <c r="I26" s="106">
        <v>0.23617024</v>
      </c>
      <c r="J26" s="74">
        <f>C26/$C$649</f>
        <v>2.6684007695824564E-3</v>
      </c>
      <c r="K26" s="75">
        <f>D26/$D$649</f>
        <v>1.5953827375996127E-3</v>
      </c>
      <c r="L26" s="75">
        <f>E26/$E$649</f>
        <v>8.5071980655119779E-4</v>
      </c>
      <c r="M26" s="75">
        <f>F26/$F$649</f>
        <v>1.9081153133818523E-3</v>
      </c>
      <c r="N26" s="75">
        <f>G26/$G$649</f>
        <v>0</v>
      </c>
      <c r="O26" s="43">
        <f>H26/$H$649</f>
        <v>3.9095499999999986E-3</v>
      </c>
      <c r="P26" s="76">
        <f t="shared" si="1"/>
        <v>2.0279845848826671E-3</v>
      </c>
      <c r="Q26" s="76">
        <f t="shared" si="2"/>
        <v>2.0739975588794966E-4</v>
      </c>
      <c r="R26" s="76">
        <f t="shared" si="3"/>
        <v>4.2535990327559892E-5</v>
      </c>
      <c r="S26" s="76">
        <f t="shared" si="4"/>
        <v>5.7243459401455564E-5</v>
      </c>
      <c r="T26" s="76">
        <f t="shared" si="5"/>
        <v>0</v>
      </c>
      <c r="U26" s="76">
        <f t="shared" si="6"/>
        <v>1.9547749999999993E-5</v>
      </c>
      <c r="V26" s="77">
        <f t="shared" si="7"/>
        <v>3.1007751937984497E-5</v>
      </c>
      <c r="W26" s="61">
        <f t="shared" si="8"/>
        <v>0.23857192924376164</v>
      </c>
      <c r="X26" s="61">
        <f t="shared" si="9"/>
        <v>0.23617024</v>
      </c>
      <c r="Y26" s="64">
        <f t="shared" si="10"/>
        <v>-2.4016892437616344E-3</v>
      </c>
      <c r="Z26" s="66">
        <f t="shared" si="11"/>
        <v>0.17948938240000001</v>
      </c>
      <c r="AA26" s="67">
        <f t="shared" si="12"/>
        <v>3.0702131200000003E-2</v>
      </c>
      <c r="AB26" s="67">
        <f t="shared" si="13"/>
        <v>1.1808512E-2</v>
      </c>
      <c r="AC26" s="67">
        <f t="shared" si="14"/>
        <v>7.0851071999999994E-3</v>
      </c>
      <c r="AD26" s="67">
        <f t="shared" si="15"/>
        <v>1.1808512E-3</v>
      </c>
      <c r="AE26" s="67">
        <f t="shared" si="16"/>
        <v>1.1808512E-3</v>
      </c>
      <c r="AF26" s="68">
        <f t="shared" si="17"/>
        <v>4.7234047999999999E-3</v>
      </c>
      <c r="AG26" s="69">
        <f t="shared" si="18"/>
        <v>0.23617024</v>
      </c>
    </row>
    <row r="27" spans="1:33">
      <c r="A27" s="101">
        <v>169</v>
      </c>
      <c r="B27" s="1" t="s">
        <v>50</v>
      </c>
      <c r="C27" s="103">
        <v>197397992</v>
      </c>
      <c r="D27" s="103">
        <v>4293</v>
      </c>
      <c r="E27" s="103">
        <v>2162473</v>
      </c>
      <c r="F27" s="104">
        <v>28536.1</v>
      </c>
      <c r="G27" s="105">
        <v>0</v>
      </c>
      <c r="H27" s="105">
        <v>0.25989499999999999</v>
      </c>
      <c r="I27" s="106">
        <v>2.662335E-2</v>
      </c>
      <c r="J27" s="74">
        <f>C27/$C$649</f>
        <v>2.0559622353924446E-4</v>
      </c>
      <c r="K27" s="75">
        <f>D27/$D$649</f>
        <v>1.0404195859750471E-4</v>
      </c>
      <c r="L27" s="75">
        <f>E27/$E$649</f>
        <v>5.0410442143589672E-5</v>
      </c>
      <c r="M27" s="75">
        <f>F27/$F$649</f>
        <v>1.6024983414177835E-3</v>
      </c>
      <c r="N27" s="75">
        <f>G27/$G$649</f>
        <v>0</v>
      </c>
      <c r="O27" s="43">
        <f>H27/$H$649</f>
        <v>2.5989499999999987E-3</v>
      </c>
      <c r="P27" s="76">
        <f t="shared" si="1"/>
        <v>1.5625312988982581E-4</v>
      </c>
      <c r="Q27" s="76">
        <f t="shared" si="2"/>
        <v>1.3525454617675612E-5</v>
      </c>
      <c r="R27" s="76">
        <f t="shared" si="3"/>
        <v>2.5205221071794838E-6</v>
      </c>
      <c r="S27" s="76">
        <f t="shared" si="4"/>
        <v>4.8074950242533505E-5</v>
      </c>
      <c r="T27" s="76">
        <f t="shared" si="5"/>
        <v>0</v>
      </c>
      <c r="U27" s="76">
        <f t="shared" si="6"/>
        <v>1.2994749999999994E-5</v>
      </c>
      <c r="V27" s="77">
        <f t="shared" si="7"/>
        <v>3.1007751937984497E-5</v>
      </c>
      <c r="W27" s="61">
        <f t="shared" si="8"/>
        <v>2.6437655879519888E-2</v>
      </c>
      <c r="X27" s="61">
        <f t="shared" si="9"/>
        <v>2.662335E-2</v>
      </c>
      <c r="Y27" s="64">
        <f t="shared" si="10"/>
        <v>1.8569412048011213E-4</v>
      </c>
      <c r="Z27" s="66">
        <f t="shared" si="11"/>
        <v>2.0233746E-2</v>
      </c>
      <c r="AA27" s="67">
        <f t="shared" si="12"/>
        <v>3.4610355000000001E-3</v>
      </c>
      <c r="AB27" s="67">
        <f t="shared" si="13"/>
        <v>1.3311675E-3</v>
      </c>
      <c r="AC27" s="67">
        <f t="shared" si="14"/>
        <v>7.9870050000000001E-4</v>
      </c>
      <c r="AD27" s="67">
        <f t="shared" si="15"/>
        <v>1.3311675E-4</v>
      </c>
      <c r="AE27" s="67">
        <f t="shared" si="16"/>
        <v>1.3311675E-4</v>
      </c>
      <c r="AF27" s="68">
        <f t="shared" si="17"/>
        <v>5.3246700000000001E-4</v>
      </c>
      <c r="AG27" s="69">
        <f t="shared" si="18"/>
        <v>2.6623349999999997E-2</v>
      </c>
    </row>
    <row r="28" spans="1:33">
      <c r="A28" s="101">
        <v>170</v>
      </c>
      <c r="B28" s="1" t="s">
        <v>52</v>
      </c>
      <c r="C28" s="103">
        <v>1528583222</v>
      </c>
      <c r="D28" s="103">
        <v>55334</v>
      </c>
      <c r="E28" s="103">
        <v>17476700</v>
      </c>
      <c r="F28" s="104">
        <v>78406.100000000006</v>
      </c>
      <c r="G28" s="105">
        <v>41.87</v>
      </c>
      <c r="H28" s="105">
        <v>8.7968000000000005E-2</v>
      </c>
      <c r="I28" s="106">
        <v>0.14302761</v>
      </c>
      <c r="J28" s="74">
        <f>C28/$C$649</f>
        <v>1.5920675515719053E-3</v>
      </c>
      <c r="K28" s="75">
        <f>D28/$D$649</f>
        <v>1.3410337146597543E-3</v>
      </c>
      <c r="L28" s="75">
        <f>E28/$E$649</f>
        <v>4.0740771062153079E-4</v>
      </c>
      <c r="M28" s="75">
        <f>F28/$F$649</f>
        <v>4.4030419436095645E-3</v>
      </c>
      <c r="N28" s="75">
        <f>G28/$G$649</f>
        <v>7.6275246705882135E-3</v>
      </c>
      <c r="O28" s="43">
        <f>H28/$H$649</f>
        <v>8.7967999999999965E-4</v>
      </c>
      <c r="P28" s="76">
        <f t="shared" si="1"/>
        <v>1.2099713391946481E-3</v>
      </c>
      <c r="Q28" s="76">
        <f t="shared" si="2"/>
        <v>1.7433438290576805E-4</v>
      </c>
      <c r="R28" s="76">
        <f t="shared" si="3"/>
        <v>2.0370385531076542E-5</v>
      </c>
      <c r="S28" s="76">
        <f t="shared" si="4"/>
        <v>1.3209125830828693E-4</v>
      </c>
      <c r="T28" s="76">
        <f t="shared" si="5"/>
        <v>3.8137623352941067E-5</v>
      </c>
      <c r="U28" s="76">
        <f t="shared" si="6"/>
        <v>4.3983999999999984E-6</v>
      </c>
      <c r="V28" s="77">
        <f t="shared" si="7"/>
        <v>3.1007751937984497E-5</v>
      </c>
      <c r="W28" s="61">
        <f t="shared" si="8"/>
        <v>0.1610311141230705</v>
      </c>
      <c r="X28" s="61">
        <f t="shared" si="9"/>
        <v>0.14302761</v>
      </c>
      <c r="Y28" s="64">
        <f t="shared" si="10"/>
        <v>-1.8003504123070502E-2</v>
      </c>
      <c r="Z28" s="66">
        <f t="shared" si="11"/>
        <v>0.1087009836</v>
      </c>
      <c r="AA28" s="67">
        <f t="shared" si="12"/>
        <v>1.8593589300000001E-2</v>
      </c>
      <c r="AB28" s="67">
        <f t="shared" si="13"/>
        <v>7.1513805000000003E-3</v>
      </c>
      <c r="AC28" s="67">
        <f t="shared" si="14"/>
        <v>4.2908282999999997E-3</v>
      </c>
      <c r="AD28" s="67">
        <f t="shared" si="15"/>
        <v>7.1513805000000005E-4</v>
      </c>
      <c r="AE28" s="67">
        <f t="shared" si="16"/>
        <v>7.1513805000000005E-4</v>
      </c>
      <c r="AF28" s="68">
        <f t="shared" si="17"/>
        <v>2.8605522000000002E-3</v>
      </c>
      <c r="AG28" s="69">
        <f t="shared" si="18"/>
        <v>0.14302761</v>
      </c>
    </row>
    <row r="29" spans="1:33">
      <c r="A29" s="101">
        <v>171</v>
      </c>
      <c r="B29" s="1" t="s">
        <v>54</v>
      </c>
      <c r="C29" s="103">
        <v>696030376</v>
      </c>
      <c r="D29" s="103">
        <v>22210</v>
      </c>
      <c r="E29" s="103">
        <v>4381651</v>
      </c>
      <c r="F29" s="104">
        <v>79403.100000000006</v>
      </c>
      <c r="G29" s="105">
        <v>24.05</v>
      </c>
      <c r="H29" s="105">
        <v>0.109004</v>
      </c>
      <c r="I29" s="106">
        <v>8.3377419999999994E-2</v>
      </c>
      <c r="J29" s="74">
        <f>C29/$C$649</f>
        <v>7.249375503991974E-4</v>
      </c>
      <c r="K29" s="75">
        <f>D29/$D$649</f>
        <v>5.3826505950397847E-4</v>
      </c>
      <c r="L29" s="75">
        <f>E29/$E$649</f>
        <v>1.0214276165709437E-4</v>
      </c>
      <c r="M29" s="75">
        <f>F29/$F$649</f>
        <v>4.4590303529014269E-3</v>
      </c>
      <c r="N29" s="75">
        <f>G29/$G$649</f>
        <v>4.3812268528217475E-3</v>
      </c>
      <c r="O29" s="43">
        <f>H29/$H$649</f>
        <v>1.0900399999999996E-3</v>
      </c>
      <c r="P29" s="76">
        <f t="shared" si="1"/>
        <v>5.5095253830338999E-4</v>
      </c>
      <c r="Q29" s="76">
        <f t="shared" si="2"/>
        <v>6.9974457735517205E-5</v>
      </c>
      <c r="R29" s="76">
        <f t="shared" si="3"/>
        <v>5.1071380828547186E-6</v>
      </c>
      <c r="S29" s="76">
        <f t="shared" si="4"/>
        <v>1.337709105870428E-4</v>
      </c>
      <c r="T29" s="76">
        <f t="shared" si="5"/>
        <v>2.1906134264108739E-5</v>
      </c>
      <c r="U29" s="76">
        <f t="shared" si="6"/>
        <v>5.4501999999999982E-6</v>
      </c>
      <c r="V29" s="77">
        <f t="shared" si="7"/>
        <v>3.1007751937984497E-5</v>
      </c>
      <c r="W29" s="61">
        <f t="shared" si="8"/>
        <v>8.1816913091089793E-2</v>
      </c>
      <c r="X29" s="61">
        <f t="shared" si="9"/>
        <v>8.3377419999999994E-2</v>
      </c>
      <c r="Y29" s="64">
        <f t="shared" si="10"/>
        <v>1.5605069089102003E-3</v>
      </c>
      <c r="Z29" s="66">
        <f t="shared" si="11"/>
        <v>6.3366839199999997E-2</v>
      </c>
      <c r="AA29" s="67">
        <f t="shared" si="12"/>
        <v>1.08390646E-2</v>
      </c>
      <c r="AB29" s="67">
        <f t="shared" si="13"/>
        <v>4.1688710000000002E-3</v>
      </c>
      <c r="AC29" s="67">
        <f t="shared" si="14"/>
        <v>2.5013225999999996E-3</v>
      </c>
      <c r="AD29" s="67">
        <f t="shared" si="15"/>
        <v>4.1688709999999999E-4</v>
      </c>
      <c r="AE29" s="67">
        <f t="shared" si="16"/>
        <v>4.1688709999999999E-4</v>
      </c>
      <c r="AF29" s="68">
        <f t="shared" si="17"/>
        <v>1.6675484E-3</v>
      </c>
      <c r="AG29" s="69">
        <f t="shared" si="18"/>
        <v>8.3377419999999994E-2</v>
      </c>
    </row>
    <row r="30" spans="1:33">
      <c r="A30" s="101">
        <v>172</v>
      </c>
      <c r="B30" s="1" t="s">
        <v>56</v>
      </c>
      <c r="C30" s="103">
        <v>134777084</v>
      </c>
      <c r="D30" s="103">
        <v>5653</v>
      </c>
      <c r="E30" s="103">
        <v>3427615</v>
      </c>
      <c r="F30" s="104">
        <v>54181.7</v>
      </c>
      <c r="G30" s="105">
        <v>62.11</v>
      </c>
      <c r="H30" s="105">
        <v>5.1445999999999999E-2</v>
      </c>
      <c r="I30" s="106">
        <v>3.0725240000000001E-2</v>
      </c>
      <c r="J30" s="74">
        <f>C30/$C$649</f>
        <v>1.4037457630284065E-4</v>
      </c>
      <c r="K30" s="75">
        <f>D30/$D$649</f>
        <v>1.3700190821143584E-4</v>
      </c>
      <c r="L30" s="75">
        <f>E30/$E$649</f>
        <v>7.9902772264902317E-5</v>
      </c>
      <c r="M30" s="75">
        <f>F30/$F$649</f>
        <v>3.0426752213931095E-3</v>
      </c>
      <c r="N30" s="75">
        <f>G30/$G$649</f>
        <v>1.1314677747557534E-2</v>
      </c>
      <c r="O30" s="43">
        <f>H30/$H$649</f>
        <v>5.1445999999999979E-4</v>
      </c>
      <c r="P30" s="76">
        <f t="shared" si="1"/>
        <v>1.066846779901589E-4</v>
      </c>
      <c r="Q30" s="76">
        <f t="shared" si="2"/>
        <v>1.7810248067486658E-5</v>
      </c>
      <c r="R30" s="76">
        <f t="shared" si="3"/>
        <v>3.9951386132451164E-6</v>
      </c>
      <c r="S30" s="76">
        <f t="shared" si="4"/>
        <v>9.1280256641793287E-5</v>
      </c>
      <c r="T30" s="76">
        <f t="shared" si="5"/>
        <v>5.6573388737787669E-5</v>
      </c>
      <c r="U30" s="76">
        <f t="shared" si="6"/>
        <v>2.5722999999999991E-6</v>
      </c>
      <c r="V30" s="77">
        <f t="shared" si="7"/>
        <v>3.1007751937984497E-5</v>
      </c>
      <c r="W30" s="61">
        <f t="shared" si="8"/>
        <v>3.0992376198845609E-2</v>
      </c>
      <c r="X30" s="61">
        <f t="shared" si="9"/>
        <v>3.0725240000000001E-2</v>
      </c>
      <c r="Y30" s="64">
        <f t="shared" si="10"/>
        <v>-2.671361988456078E-4</v>
      </c>
      <c r="Z30" s="66">
        <f t="shared" si="11"/>
        <v>2.33511824E-2</v>
      </c>
      <c r="AA30" s="67">
        <f t="shared" si="12"/>
        <v>3.9942812000000006E-3</v>
      </c>
      <c r="AB30" s="67">
        <f t="shared" si="13"/>
        <v>1.536262E-3</v>
      </c>
      <c r="AC30" s="67">
        <f t="shared" si="14"/>
        <v>9.217572E-4</v>
      </c>
      <c r="AD30" s="67">
        <f t="shared" si="15"/>
        <v>1.5362620000000001E-4</v>
      </c>
      <c r="AE30" s="67">
        <f t="shared" si="16"/>
        <v>1.5362620000000001E-4</v>
      </c>
      <c r="AF30" s="68">
        <f t="shared" si="17"/>
        <v>6.1450480000000004E-4</v>
      </c>
      <c r="AG30" s="69">
        <f t="shared" si="18"/>
        <v>3.0725240000000001E-2</v>
      </c>
    </row>
    <row r="31" spans="1:33">
      <c r="A31" s="101">
        <v>173</v>
      </c>
      <c r="B31" s="1" t="s">
        <v>58</v>
      </c>
      <c r="C31" s="103">
        <v>60375505</v>
      </c>
      <c r="D31" s="103">
        <v>3738</v>
      </c>
      <c r="E31" s="103">
        <v>402700</v>
      </c>
      <c r="F31" s="104">
        <v>27866.6</v>
      </c>
      <c r="G31" s="105">
        <v>0</v>
      </c>
      <c r="H31" s="105">
        <v>0</v>
      </c>
      <c r="I31" s="106">
        <v>1.3970730000000001E-2</v>
      </c>
      <c r="J31" s="74">
        <f>C31/$C$649</f>
        <v>6.2882989317716926E-5</v>
      </c>
      <c r="K31" s="75">
        <f>D31/$D$649</f>
        <v>9.059139092417251E-5</v>
      </c>
      <c r="L31" s="75">
        <f>E31/$E$649</f>
        <v>9.3875322610842132E-6</v>
      </c>
      <c r="M31" s="75">
        <f>F31/$F$649</f>
        <v>1.5649013103035383E-3</v>
      </c>
      <c r="N31" s="75">
        <f>G31/$G$649</f>
        <v>0</v>
      </c>
      <c r="O31" s="43">
        <f>H31/$H$649</f>
        <v>0</v>
      </c>
      <c r="P31" s="76">
        <f t="shared" si="1"/>
        <v>4.7791071881464862E-5</v>
      </c>
      <c r="Q31" s="76">
        <f t="shared" si="2"/>
        <v>1.1776880820142427E-5</v>
      </c>
      <c r="R31" s="76">
        <f t="shared" si="3"/>
        <v>4.6937661305421067E-7</v>
      </c>
      <c r="S31" s="76">
        <f t="shared" si="4"/>
        <v>4.6947039309106151E-5</v>
      </c>
      <c r="T31" s="76">
        <f t="shared" si="5"/>
        <v>0</v>
      </c>
      <c r="U31" s="76">
        <f t="shared" si="6"/>
        <v>0</v>
      </c>
      <c r="V31" s="77">
        <f t="shared" si="7"/>
        <v>3.1007751937984497E-5</v>
      </c>
      <c r="W31" s="61">
        <f t="shared" si="8"/>
        <v>1.3799212056175215E-2</v>
      </c>
      <c r="X31" s="61">
        <f t="shared" si="9"/>
        <v>1.3970730000000001E-2</v>
      </c>
      <c r="Y31" s="64">
        <f t="shared" si="10"/>
        <v>1.7151794382478519E-4</v>
      </c>
      <c r="Z31" s="66">
        <f t="shared" si="11"/>
        <v>1.06177548E-2</v>
      </c>
      <c r="AA31" s="67">
        <f t="shared" si="12"/>
        <v>1.8161949000000002E-3</v>
      </c>
      <c r="AB31" s="67">
        <f t="shared" si="13"/>
        <v>6.985365000000001E-4</v>
      </c>
      <c r="AC31" s="67">
        <f t="shared" si="14"/>
        <v>4.1912189999999998E-4</v>
      </c>
      <c r="AD31" s="67">
        <f t="shared" si="15"/>
        <v>6.9853650000000002E-5</v>
      </c>
      <c r="AE31" s="67">
        <f t="shared" si="16"/>
        <v>6.9853650000000002E-5</v>
      </c>
      <c r="AF31" s="68">
        <f t="shared" si="17"/>
        <v>2.7941460000000001E-4</v>
      </c>
      <c r="AG31" s="69">
        <f t="shared" si="18"/>
        <v>1.3970729999999999E-2</v>
      </c>
    </row>
    <row r="32" spans="1:33">
      <c r="A32" s="101">
        <v>174</v>
      </c>
      <c r="B32" s="1" t="s">
        <v>60</v>
      </c>
      <c r="C32" s="103">
        <v>325545193</v>
      </c>
      <c r="D32" s="103">
        <v>35007</v>
      </c>
      <c r="E32" s="103">
        <v>15810350</v>
      </c>
      <c r="F32" s="104">
        <v>6345.8</v>
      </c>
      <c r="G32" s="105">
        <v>0</v>
      </c>
      <c r="H32" s="105">
        <v>0</v>
      </c>
      <c r="I32" s="106">
        <v>4.1626330000000003E-2</v>
      </c>
      <c r="J32" s="74">
        <f>C32/$C$649</f>
        <v>3.3906556796258841E-4</v>
      </c>
      <c r="K32" s="75">
        <f>D32/$D$649</f>
        <v>8.4840364421682904E-4</v>
      </c>
      <c r="L32" s="75">
        <f>E32/$E$649</f>
        <v>3.6856262896457109E-4</v>
      </c>
      <c r="M32" s="75">
        <f>F32/$F$649</f>
        <v>3.5636032867031482E-4</v>
      </c>
      <c r="N32" s="75">
        <f>G32/$G$649</f>
        <v>0</v>
      </c>
      <c r="O32" s="43">
        <f>H32/$H$649</f>
        <v>0</v>
      </c>
      <c r="P32" s="76">
        <f t="shared" si="1"/>
        <v>2.5768983165156718E-4</v>
      </c>
      <c r="Q32" s="76">
        <f t="shared" si="2"/>
        <v>1.1029247374818778E-4</v>
      </c>
      <c r="R32" s="76">
        <f t="shared" si="3"/>
        <v>1.8428131448228557E-5</v>
      </c>
      <c r="S32" s="76">
        <f t="shared" si="4"/>
        <v>1.0690809860109444E-5</v>
      </c>
      <c r="T32" s="76">
        <f t="shared" si="5"/>
        <v>0</v>
      </c>
      <c r="U32" s="76">
        <f t="shared" si="6"/>
        <v>0</v>
      </c>
      <c r="V32" s="77">
        <f t="shared" si="7"/>
        <v>3.1007751937984497E-5</v>
      </c>
      <c r="W32" s="61">
        <f t="shared" si="8"/>
        <v>4.2810899864607746E-2</v>
      </c>
      <c r="X32" s="61">
        <f t="shared" si="9"/>
        <v>4.1626330000000003E-2</v>
      </c>
      <c r="Y32" s="64">
        <f t="shared" si="10"/>
        <v>-1.1845698646077429E-3</v>
      </c>
      <c r="Z32" s="66">
        <f t="shared" si="11"/>
        <v>3.1636010800000003E-2</v>
      </c>
      <c r="AA32" s="67">
        <f t="shared" si="12"/>
        <v>5.4114229000000007E-3</v>
      </c>
      <c r="AB32" s="67">
        <f t="shared" si="13"/>
        <v>2.0813165000000003E-3</v>
      </c>
      <c r="AC32" s="67">
        <f t="shared" si="14"/>
        <v>1.2487899E-3</v>
      </c>
      <c r="AD32" s="67">
        <f t="shared" si="15"/>
        <v>2.0813165000000002E-4</v>
      </c>
      <c r="AE32" s="67">
        <f t="shared" si="16"/>
        <v>2.0813165000000002E-4</v>
      </c>
      <c r="AF32" s="68">
        <f t="shared" si="17"/>
        <v>8.3252660000000009E-4</v>
      </c>
      <c r="AG32" s="69">
        <f t="shared" si="18"/>
        <v>4.1626330000000003E-2</v>
      </c>
    </row>
    <row r="33" spans="1:33">
      <c r="A33" s="101">
        <v>175</v>
      </c>
      <c r="B33" s="1" t="s">
        <v>62</v>
      </c>
      <c r="C33" s="103">
        <v>42063803</v>
      </c>
      <c r="D33" s="103">
        <v>4450</v>
      </c>
      <c r="E33" s="103">
        <v>399396</v>
      </c>
      <c r="F33" s="104">
        <v>15535.2</v>
      </c>
      <c r="G33" s="105">
        <v>6</v>
      </c>
      <c r="H33" s="105">
        <v>0</v>
      </c>
      <c r="I33" s="106">
        <v>1.1219750000000001E-2</v>
      </c>
      <c r="J33" s="74">
        <f>C33/$C$649</f>
        <v>4.3810775159753106E-5</v>
      </c>
      <c r="K33" s="75">
        <f>D33/$D$649</f>
        <v>1.0784689395734822E-4</v>
      </c>
      <c r="L33" s="75">
        <f>E33/$E$649</f>
        <v>9.3105111371939164E-6</v>
      </c>
      <c r="M33" s="75">
        <f>F33/$F$649</f>
        <v>8.7240836111429209E-4</v>
      </c>
      <c r="N33" s="75">
        <f>G33/$G$649</f>
        <v>1.0930295682715376E-3</v>
      </c>
      <c r="O33" s="43">
        <f>H33/$H$649</f>
        <v>0</v>
      </c>
      <c r="P33" s="76">
        <f t="shared" si="1"/>
        <v>3.3296189121412359E-5</v>
      </c>
      <c r="Q33" s="76">
        <f t="shared" si="2"/>
        <v>1.402009621445527E-5</v>
      </c>
      <c r="R33" s="76">
        <f t="shared" si="3"/>
        <v>4.6552555685969586E-7</v>
      </c>
      <c r="S33" s="76">
        <f t="shared" si="4"/>
        <v>2.6172250833428761E-5</v>
      </c>
      <c r="T33" s="76">
        <f t="shared" si="5"/>
        <v>5.4651478413576882E-6</v>
      </c>
      <c r="U33" s="76">
        <f t="shared" si="6"/>
        <v>0</v>
      </c>
      <c r="V33" s="77">
        <f t="shared" si="7"/>
        <v>3.1007751937984497E-5</v>
      </c>
      <c r="W33" s="61">
        <f t="shared" si="8"/>
        <v>1.1042696150549827E-2</v>
      </c>
      <c r="X33" s="61">
        <f t="shared" si="9"/>
        <v>1.1219750000000001E-2</v>
      </c>
      <c r="Y33" s="64">
        <f t="shared" si="10"/>
        <v>1.7705384945017333E-4</v>
      </c>
      <c r="Z33" s="66">
        <f t="shared" si="11"/>
        <v>8.5270099999999998E-3</v>
      </c>
      <c r="AA33" s="67">
        <f t="shared" si="12"/>
        <v>1.4585675000000002E-3</v>
      </c>
      <c r="AB33" s="67">
        <f t="shared" si="13"/>
        <v>5.6098750000000005E-4</v>
      </c>
      <c r="AC33" s="67">
        <f t="shared" si="14"/>
        <v>3.3659249999999999E-4</v>
      </c>
      <c r="AD33" s="67">
        <f t="shared" si="15"/>
        <v>5.6098750000000002E-5</v>
      </c>
      <c r="AE33" s="67">
        <f t="shared" si="16"/>
        <v>5.6098750000000002E-5</v>
      </c>
      <c r="AF33" s="68">
        <f t="shared" si="17"/>
        <v>2.2439500000000001E-4</v>
      </c>
      <c r="AG33" s="69">
        <f t="shared" si="18"/>
        <v>1.1219750000000002E-2</v>
      </c>
    </row>
    <row r="34" spans="1:33">
      <c r="A34" s="101">
        <v>176</v>
      </c>
      <c r="B34" s="1" t="s">
        <v>64</v>
      </c>
      <c r="C34" s="103">
        <v>343999197</v>
      </c>
      <c r="D34" s="103">
        <v>25191</v>
      </c>
      <c r="E34" s="103">
        <v>2743471</v>
      </c>
      <c r="F34" s="104">
        <v>33478.400000000001</v>
      </c>
      <c r="G34" s="105">
        <v>0</v>
      </c>
      <c r="H34" s="105">
        <v>0.71807799999999999</v>
      </c>
      <c r="I34" s="106">
        <v>4.8550339999999997E-2</v>
      </c>
      <c r="J34" s="74">
        <f>C34/$C$649</f>
        <v>3.5828599413378323E-4</v>
      </c>
      <c r="K34" s="75">
        <f>D34/$D$649</f>
        <v>6.1051036082686717E-4</v>
      </c>
      <c r="L34" s="75">
        <f>E34/$E$649</f>
        <v>6.3954364340325221E-5</v>
      </c>
      <c r="M34" s="75">
        <f>F34/$F$649</f>
        <v>1.8800424891040166E-3</v>
      </c>
      <c r="N34" s="75">
        <f>G34/$G$649</f>
        <v>0</v>
      </c>
      <c r="O34" s="43">
        <f>H34/$H$649</f>
        <v>7.1807799999999969E-3</v>
      </c>
      <c r="P34" s="76">
        <f t="shared" si="1"/>
        <v>2.7229735554167527E-4</v>
      </c>
      <c r="Q34" s="76">
        <f t="shared" si="2"/>
        <v>7.9366346907492735E-5</v>
      </c>
      <c r="R34" s="76">
        <f t="shared" si="3"/>
        <v>3.1977182170162611E-6</v>
      </c>
      <c r="S34" s="76">
        <f t="shared" si="4"/>
        <v>5.6401274673120495E-5</v>
      </c>
      <c r="T34" s="76">
        <f t="shared" si="5"/>
        <v>0</v>
      </c>
      <c r="U34" s="76">
        <f t="shared" si="6"/>
        <v>3.5903899999999987E-5</v>
      </c>
      <c r="V34" s="77">
        <f t="shared" si="7"/>
        <v>3.1007751937984497E-5</v>
      </c>
      <c r="W34" s="61">
        <f t="shared" si="8"/>
        <v>4.7817434727728925E-2</v>
      </c>
      <c r="X34" s="61">
        <f t="shared" si="9"/>
        <v>4.8550339999999997E-2</v>
      </c>
      <c r="Y34" s="64">
        <f t="shared" si="10"/>
        <v>7.3290527227107272E-4</v>
      </c>
      <c r="Z34" s="66">
        <f t="shared" si="11"/>
        <v>3.6898258400000002E-2</v>
      </c>
      <c r="AA34" s="67">
        <f t="shared" si="12"/>
        <v>6.3115441999999997E-3</v>
      </c>
      <c r="AB34" s="67">
        <f t="shared" si="13"/>
        <v>2.4275170000000001E-3</v>
      </c>
      <c r="AC34" s="67">
        <f t="shared" si="14"/>
        <v>1.4565101999999999E-3</v>
      </c>
      <c r="AD34" s="67">
        <f t="shared" si="15"/>
        <v>2.427517E-4</v>
      </c>
      <c r="AE34" s="67">
        <f t="shared" si="16"/>
        <v>2.427517E-4</v>
      </c>
      <c r="AF34" s="68">
        <f t="shared" si="17"/>
        <v>9.7100680000000001E-4</v>
      </c>
      <c r="AG34" s="69">
        <f t="shared" si="18"/>
        <v>4.8550339999999997E-2</v>
      </c>
    </row>
    <row r="35" spans="1:33">
      <c r="A35" s="101">
        <v>734</v>
      </c>
      <c r="B35" s="1" t="s">
        <v>1178</v>
      </c>
      <c r="C35" s="103">
        <v>1145249879</v>
      </c>
      <c r="D35" s="103">
        <v>17080</v>
      </c>
      <c r="E35" s="103">
        <v>18093147</v>
      </c>
      <c r="F35" s="102">
        <v>972.8</v>
      </c>
      <c r="G35" s="105">
        <v>0</v>
      </c>
      <c r="H35" s="105">
        <v>0</v>
      </c>
      <c r="I35" s="106">
        <v>9.5960660000000003E-2</v>
      </c>
      <c r="J35" s="74">
        <f>C35/$C$649</f>
        <v>1.1928138059842913E-3</v>
      </c>
      <c r="K35" s="75">
        <f>D35/$D$649</f>
        <v>4.1393819073966466E-4</v>
      </c>
      <c r="L35" s="75">
        <f>E35/$E$649</f>
        <v>4.2177800140809297E-4</v>
      </c>
      <c r="M35" s="75">
        <f>F35/$F$649</f>
        <v>5.4629412797516819E-5</v>
      </c>
      <c r="N35" s="75">
        <f>G35/$G$649</f>
        <v>0</v>
      </c>
      <c r="O35" s="43">
        <f>H35/$H$649</f>
        <v>0</v>
      </c>
      <c r="P35" s="76">
        <f t="shared" si="1"/>
        <v>9.0653849254806139E-4</v>
      </c>
      <c r="Q35" s="76">
        <f t="shared" si="2"/>
        <v>5.3811964796156409E-5</v>
      </c>
      <c r="R35" s="76">
        <f t="shared" si="3"/>
        <v>2.1088900070404651E-5</v>
      </c>
      <c r="S35" s="76">
        <f t="shared" si="4"/>
        <v>1.6388823839255044E-6</v>
      </c>
      <c r="T35" s="76">
        <f t="shared" si="5"/>
        <v>0</v>
      </c>
      <c r="U35" s="76">
        <f t="shared" si="6"/>
        <v>0</v>
      </c>
      <c r="V35" s="77">
        <f t="shared" si="7"/>
        <v>3.1007751937984497E-5</v>
      </c>
      <c r="W35" s="61">
        <f t="shared" si="8"/>
        <v>0.10140859917365323</v>
      </c>
      <c r="X35" s="61">
        <f t="shared" si="9"/>
        <v>9.5960660000000003E-2</v>
      </c>
      <c r="Y35" s="64">
        <f t="shared" si="10"/>
        <v>-5.4479391736532295E-3</v>
      </c>
      <c r="Z35" s="66">
        <f t="shared" si="11"/>
        <v>7.2930101600000005E-2</v>
      </c>
      <c r="AA35" s="67">
        <f t="shared" si="12"/>
        <v>1.24748858E-2</v>
      </c>
      <c r="AB35" s="67">
        <f t="shared" si="13"/>
        <v>4.7980330000000002E-3</v>
      </c>
      <c r="AC35" s="67">
        <f t="shared" si="14"/>
        <v>2.8788198000000002E-3</v>
      </c>
      <c r="AD35" s="67">
        <f t="shared" si="15"/>
        <v>4.7980330000000005E-4</v>
      </c>
      <c r="AE35" s="67">
        <f t="shared" si="16"/>
        <v>4.7980330000000005E-4</v>
      </c>
      <c r="AF35" s="68">
        <f t="shared" si="17"/>
        <v>1.9192132000000002E-3</v>
      </c>
      <c r="AG35" s="69">
        <f t="shared" si="18"/>
        <v>9.5960660000000003E-2</v>
      </c>
    </row>
    <row r="36" spans="1:33">
      <c r="A36" s="101">
        <v>177</v>
      </c>
      <c r="B36" s="1" t="s">
        <v>66</v>
      </c>
      <c r="C36" s="103">
        <v>2729962229</v>
      </c>
      <c r="D36" s="103">
        <v>181579</v>
      </c>
      <c r="E36" s="103">
        <v>95310579</v>
      </c>
      <c r="F36" s="104">
        <v>86027.9</v>
      </c>
      <c r="G36" s="105">
        <v>154.27000000000001</v>
      </c>
      <c r="H36" s="105">
        <v>0</v>
      </c>
      <c r="I36" s="106">
        <v>0.31579142999999998</v>
      </c>
      <c r="J36" s="74">
        <f>C36/$C$649</f>
        <v>2.8433416115356334E-3</v>
      </c>
      <c r="K36" s="75">
        <f>D36/$D$649</f>
        <v>4.40061374334412E-3</v>
      </c>
      <c r="L36" s="75">
        <f>E36/$E$649</f>
        <v>2.2218304822078853E-3</v>
      </c>
      <c r="M36" s="75">
        <f>F36/$F$649</f>
        <v>4.8310584510726741E-3</v>
      </c>
      <c r="N36" s="75">
        <f>G36/$G$649</f>
        <v>2.8103611916208356E-2</v>
      </c>
      <c r="O36" s="43">
        <f>H36/$H$649</f>
        <v>0</v>
      </c>
      <c r="P36" s="76">
        <f t="shared" si="1"/>
        <v>2.1609396247670816E-3</v>
      </c>
      <c r="Q36" s="76">
        <f t="shared" si="2"/>
        <v>5.7207978663473562E-4</v>
      </c>
      <c r="R36" s="76">
        <f t="shared" si="3"/>
        <v>1.1109152411039427E-4</v>
      </c>
      <c r="S36" s="76">
        <f t="shared" si="4"/>
        <v>1.4493175353218023E-4</v>
      </c>
      <c r="T36" s="76">
        <f t="shared" si="5"/>
        <v>1.4051805958104177E-4</v>
      </c>
      <c r="U36" s="76">
        <f t="shared" si="6"/>
        <v>0</v>
      </c>
      <c r="V36" s="77">
        <f t="shared" si="7"/>
        <v>3.1007751937984497E-5</v>
      </c>
      <c r="W36" s="61">
        <f t="shared" si="8"/>
        <v>0.31605685005634176</v>
      </c>
      <c r="X36" s="61">
        <f t="shared" si="9"/>
        <v>0.31579142999999998</v>
      </c>
      <c r="Y36" s="64">
        <f t="shared" si="10"/>
        <v>-2.6542005634178079E-4</v>
      </c>
      <c r="Z36" s="66">
        <f t="shared" si="11"/>
        <v>0.2400014868</v>
      </c>
      <c r="AA36" s="67">
        <f t="shared" si="12"/>
        <v>4.1052885900000002E-2</v>
      </c>
      <c r="AB36" s="67">
        <f t="shared" si="13"/>
        <v>1.5789571499999999E-2</v>
      </c>
      <c r="AC36" s="67">
        <f t="shared" si="14"/>
        <v>9.4737428999999984E-3</v>
      </c>
      <c r="AD36" s="67">
        <f t="shared" si="15"/>
        <v>1.57895715E-3</v>
      </c>
      <c r="AE36" s="67">
        <f t="shared" si="16"/>
        <v>1.57895715E-3</v>
      </c>
      <c r="AF36" s="68">
        <f t="shared" si="17"/>
        <v>6.3158286000000001E-3</v>
      </c>
      <c r="AG36" s="69">
        <f t="shared" si="18"/>
        <v>0.31579142999999998</v>
      </c>
    </row>
    <row r="37" spans="1:33">
      <c r="A37" s="101">
        <v>178</v>
      </c>
      <c r="B37" s="1" t="s">
        <v>68</v>
      </c>
      <c r="C37" s="103">
        <v>357441161</v>
      </c>
      <c r="D37" s="103">
        <v>27299</v>
      </c>
      <c r="E37" s="103">
        <v>15670941</v>
      </c>
      <c r="F37" s="104">
        <v>11343.6</v>
      </c>
      <c r="G37" s="105">
        <v>0</v>
      </c>
      <c r="H37" s="105">
        <v>0</v>
      </c>
      <c r="I37" s="106">
        <v>4.2378899999999997E-2</v>
      </c>
      <c r="J37" s="74">
        <f>C37/$C$649</f>
        <v>3.7228622284609194E-4</v>
      </c>
      <c r="K37" s="75">
        <f>D37/$D$649</f>
        <v>6.6159828272846055E-4</v>
      </c>
      <c r="L37" s="75">
        <f>E37/$E$649</f>
        <v>3.6531279910366845E-4</v>
      </c>
      <c r="M37" s="75">
        <f>F37/$F$649</f>
        <v>6.3702118319275479E-4</v>
      </c>
      <c r="N37" s="75">
        <f>G37/$G$649</f>
        <v>0</v>
      </c>
      <c r="O37" s="43">
        <f>H37/$H$649</f>
        <v>0</v>
      </c>
      <c r="P37" s="76">
        <f t="shared" si="1"/>
        <v>2.829375293630299E-4</v>
      </c>
      <c r="Q37" s="76">
        <f t="shared" si="2"/>
        <v>8.6007776754699872E-5</v>
      </c>
      <c r="R37" s="76">
        <f t="shared" si="3"/>
        <v>1.8265639955183422E-5</v>
      </c>
      <c r="S37" s="76">
        <f t="shared" si="4"/>
        <v>1.9110635495782643E-5</v>
      </c>
      <c r="T37" s="76">
        <f t="shared" si="5"/>
        <v>0</v>
      </c>
      <c r="U37" s="76">
        <f t="shared" si="6"/>
        <v>0</v>
      </c>
      <c r="V37" s="77">
        <f t="shared" si="7"/>
        <v>3.1007751937984497E-5</v>
      </c>
      <c r="W37" s="61">
        <f t="shared" si="8"/>
        <v>4.3732933350668031E-2</v>
      </c>
      <c r="X37" s="61">
        <f t="shared" si="9"/>
        <v>4.2378899999999997E-2</v>
      </c>
      <c r="Y37" s="64">
        <f t="shared" si="10"/>
        <v>-1.3540333506680338E-3</v>
      </c>
      <c r="Z37" s="66">
        <f t="shared" si="11"/>
        <v>3.2207963999999999E-2</v>
      </c>
      <c r="AA37" s="67">
        <f t="shared" si="12"/>
        <v>5.509257E-3</v>
      </c>
      <c r="AB37" s="67">
        <f t="shared" si="13"/>
        <v>2.1189450000000001E-3</v>
      </c>
      <c r="AC37" s="67">
        <f t="shared" si="14"/>
        <v>1.2713669999999998E-3</v>
      </c>
      <c r="AD37" s="67">
        <f t="shared" si="15"/>
        <v>2.118945E-4</v>
      </c>
      <c r="AE37" s="67">
        <f t="shared" si="16"/>
        <v>2.118945E-4</v>
      </c>
      <c r="AF37" s="68">
        <f t="shared" si="17"/>
        <v>8.4757799999999998E-4</v>
      </c>
      <c r="AG37" s="69">
        <f t="shared" si="18"/>
        <v>4.237889999999999E-2</v>
      </c>
    </row>
    <row r="38" spans="1:33">
      <c r="A38" s="101">
        <v>179</v>
      </c>
      <c r="B38" s="1" t="s">
        <v>70</v>
      </c>
      <c r="C38" s="103">
        <v>90426897</v>
      </c>
      <c r="D38" s="103">
        <v>5152</v>
      </c>
      <c r="E38" s="103">
        <v>2173308</v>
      </c>
      <c r="F38" s="104">
        <v>17082.400000000001</v>
      </c>
      <c r="G38" s="105">
        <v>5.16</v>
      </c>
      <c r="H38" s="105">
        <v>0</v>
      </c>
      <c r="I38" s="106">
        <v>1.5406039999999999E-2</v>
      </c>
      <c r="J38" s="74">
        <f>C38/$C$649</f>
        <v>9.4182460222656344E-5</v>
      </c>
      <c r="K38" s="75">
        <f>D38/$D$649</f>
        <v>1.2486004441983328E-4</v>
      </c>
      <c r="L38" s="75">
        <f>E38/$E$649</f>
        <v>5.0663022009616107E-5</v>
      </c>
      <c r="M38" s="75">
        <f>F38/$F$649</f>
        <v>9.5929428574455331E-4</v>
      </c>
      <c r="N38" s="75">
        <f>G38/$G$649</f>
        <v>9.4000542871352242E-4</v>
      </c>
      <c r="O38" s="43">
        <f>H38/$H$649</f>
        <v>0</v>
      </c>
      <c r="P38" s="76">
        <f t="shared" si="1"/>
        <v>7.1578669769218817E-5</v>
      </c>
      <c r="Q38" s="76">
        <f t="shared" si="2"/>
        <v>1.6231805774578328E-5</v>
      </c>
      <c r="R38" s="76">
        <f t="shared" si="3"/>
        <v>2.5331511004808054E-6</v>
      </c>
      <c r="S38" s="76">
        <f t="shared" si="4"/>
        <v>2.8778828572336598E-5</v>
      </c>
      <c r="T38" s="76">
        <f t="shared" si="5"/>
        <v>4.7000271435676118E-6</v>
      </c>
      <c r="U38" s="76">
        <f t="shared" si="6"/>
        <v>0</v>
      </c>
      <c r="V38" s="77">
        <f t="shared" si="7"/>
        <v>3.1007751937984497E-5</v>
      </c>
      <c r="W38" s="61">
        <f t="shared" si="8"/>
        <v>1.5483023429816665E-2</v>
      </c>
      <c r="X38" s="61">
        <f t="shared" si="9"/>
        <v>1.5406039999999999E-2</v>
      </c>
      <c r="Y38" s="64">
        <f t="shared" si="10"/>
        <v>-7.6983429816665852E-5</v>
      </c>
      <c r="Z38" s="66">
        <f t="shared" si="11"/>
        <v>1.17085904E-2</v>
      </c>
      <c r="AA38" s="67">
        <f t="shared" si="12"/>
        <v>2.0027852000000001E-3</v>
      </c>
      <c r="AB38" s="67">
        <f t="shared" si="13"/>
        <v>7.7030200000000005E-4</v>
      </c>
      <c r="AC38" s="67">
        <f t="shared" si="14"/>
        <v>4.6218119999999994E-4</v>
      </c>
      <c r="AD38" s="67">
        <f t="shared" si="15"/>
        <v>7.70302E-5</v>
      </c>
      <c r="AE38" s="67">
        <f t="shared" si="16"/>
        <v>7.70302E-5</v>
      </c>
      <c r="AF38" s="68">
        <f t="shared" si="17"/>
        <v>3.081208E-4</v>
      </c>
      <c r="AG38" s="69">
        <f t="shared" si="18"/>
        <v>1.5406039999999999E-2</v>
      </c>
    </row>
    <row r="39" spans="1:33">
      <c r="A39" s="101">
        <v>180</v>
      </c>
      <c r="B39" s="1" t="s">
        <v>72</v>
      </c>
      <c r="C39" s="103">
        <v>73812788</v>
      </c>
      <c r="D39" s="103">
        <v>6123</v>
      </c>
      <c r="E39" s="103">
        <v>2913578</v>
      </c>
      <c r="F39" s="104">
        <v>20227</v>
      </c>
      <c r="G39" s="105">
        <v>69.08</v>
      </c>
      <c r="H39" s="105">
        <v>0</v>
      </c>
      <c r="I39" s="106">
        <v>2.0534469999999999E-2</v>
      </c>
      <c r="J39" s="74">
        <f>C39/$C$649</f>
        <v>7.6878342621149162E-5</v>
      </c>
      <c r="K39" s="75">
        <f>D39/$D$649</f>
        <v>1.4839247903389733E-4</v>
      </c>
      <c r="L39" s="75">
        <f>E39/$E$649</f>
        <v>6.7919809958244895E-5</v>
      </c>
      <c r="M39" s="75">
        <f>F39/$F$649</f>
        <v>1.1358852103776447E-3</v>
      </c>
      <c r="N39" s="75">
        <f>G39/$G$649</f>
        <v>1.2584413762699637E-2</v>
      </c>
      <c r="O39" s="43">
        <f>H39/$H$649</f>
        <v>0</v>
      </c>
      <c r="P39" s="76">
        <f t="shared" si="1"/>
        <v>5.8427540392073362E-5</v>
      </c>
      <c r="Q39" s="76">
        <f t="shared" si="2"/>
        <v>1.9291022274406653E-5</v>
      </c>
      <c r="R39" s="76">
        <f t="shared" si="3"/>
        <v>3.3959904979122451E-6</v>
      </c>
      <c r="S39" s="76">
        <f t="shared" si="4"/>
        <v>3.4076556311329336E-5</v>
      </c>
      <c r="T39" s="76">
        <f t="shared" si="5"/>
        <v>6.2922068813498185E-5</v>
      </c>
      <c r="U39" s="76">
        <f t="shared" si="6"/>
        <v>0</v>
      </c>
      <c r="V39" s="77">
        <f t="shared" si="7"/>
        <v>3.1007751937984497E-5</v>
      </c>
      <c r="W39" s="61">
        <f t="shared" si="8"/>
        <v>2.0912093022720429E-2</v>
      </c>
      <c r="X39" s="61">
        <f t="shared" si="9"/>
        <v>2.0534469999999999E-2</v>
      </c>
      <c r="Y39" s="64">
        <f t="shared" si="10"/>
        <v>-3.7762302272043025E-4</v>
      </c>
      <c r="Z39" s="66">
        <f t="shared" si="11"/>
        <v>1.56061972E-2</v>
      </c>
      <c r="AA39" s="67">
        <f t="shared" si="12"/>
        <v>2.6694811000000001E-3</v>
      </c>
      <c r="AB39" s="67">
        <f t="shared" si="13"/>
        <v>1.0267235E-3</v>
      </c>
      <c r="AC39" s="67">
        <f t="shared" si="14"/>
        <v>6.1603409999999993E-4</v>
      </c>
      <c r="AD39" s="67">
        <f t="shared" si="15"/>
        <v>1.0267234999999999E-4</v>
      </c>
      <c r="AE39" s="67">
        <f t="shared" si="16"/>
        <v>1.0267234999999999E-4</v>
      </c>
      <c r="AF39" s="68">
        <f t="shared" si="17"/>
        <v>4.1068939999999997E-4</v>
      </c>
      <c r="AG39" s="69">
        <f t="shared" si="18"/>
        <v>2.0534469999999999E-2</v>
      </c>
    </row>
    <row r="40" spans="1:33">
      <c r="A40" s="101">
        <v>735</v>
      </c>
      <c r="B40" s="1" t="s">
        <v>1180</v>
      </c>
      <c r="C40" s="103">
        <v>10734098</v>
      </c>
      <c r="D40" s="103">
        <v>2493</v>
      </c>
      <c r="E40" s="103">
        <v>516351</v>
      </c>
      <c r="F40" s="104">
        <v>12376.3</v>
      </c>
      <c r="G40" s="105">
        <v>0</v>
      </c>
      <c r="H40" s="105">
        <v>0</v>
      </c>
      <c r="I40" s="106">
        <v>6.7937400000000004E-3</v>
      </c>
      <c r="J40" s="74">
        <f>C40/$C$649</f>
        <v>1.117990101895341E-5</v>
      </c>
      <c r="K40" s="75">
        <f>D40/$D$649</f>
        <v>6.041849587318407E-5</v>
      </c>
      <c r="L40" s="75">
        <f>E40/$E$649</f>
        <v>1.2036905067154443E-5</v>
      </c>
      <c r="M40" s="75">
        <f>F40/$F$649</f>
        <v>6.950143930981778E-4</v>
      </c>
      <c r="N40" s="75">
        <f>G40/$G$649</f>
        <v>0</v>
      </c>
      <c r="O40" s="43">
        <f>H40/$H$649</f>
        <v>0</v>
      </c>
      <c r="P40" s="76">
        <f t="shared" si="1"/>
        <v>8.4967247744045918E-6</v>
      </c>
      <c r="Q40" s="76">
        <f t="shared" si="2"/>
        <v>7.85440446351393E-6</v>
      </c>
      <c r="R40" s="76">
        <f t="shared" si="3"/>
        <v>6.0184525335772218E-7</v>
      </c>
      <c r="S40" s="76">
        <f t="shared" si="4"/>
        <v>2.0850431792945334E-5</v>
      </c>
      <c r="T40" s="76">
        <f t="shared" si="5"/>
        <v>0</v>
      </c>
      <c r="U40" s="76">
        <f t="shared" si="6"/>
        <v>0</v>
      </c>
      <c r="V40" s="77">
        <f t="shared" si="7"/>
        <v>3.1007751937984497E-5</v>
      </c>
      <c r="W40" s="61">
        <f t="shared" si="8"/>
        <v>6.8811158222206077E-3</v>
      </c>
      <c r="X40" s="61">
        <f t="shared" si="9"/>
        <v>6.7937400000000004E-3</v>
      </c>
      <c r="Y40" s="64">
        <f t="shared" si="10"/>
        <v>-8.7375822220607351E-5</v>
      </c>
      <c r="Z40" s="66">
        <f t="shared" si="11"/>
        <v>5.1632424000000003E-3</v>
      </c>
      <c r="AA40" s="67">
        <f t="shared" si="12"/>
        <v>8.8318620000000007E-4</v>
      </c>
      <c r="AB40" s="67">
        <f t="shared" si="13"/>
        <v>3.3968700000000003E-4</v>
      </c>
      <c r="AC40" s="67">
        <f t="shared" si="14"/>
        <v>2.0381220000000001E-4</v>
      </c>
      <c r="AD40" s="67">
        <f t="shared" si="15"/>
        <v>3.3968700000000006E-5</v>
      </c>
      <c r="AE40" s="67">
        <f t="shared" si="16"/>
        <v>3.3968700000000006E-5</v>
      </c>
      <c r="AF40" s="68">
        <f t="shared" si="17"/>
        <v>1.3587480000000002E-4</v>
      </c>
      <c r="AG40" s="69">
        <f t="shared" si="18"/>
        <v>6.7937400000000012E-3</v>
      </c>
    </row>
    <row r="41" spans="1:33">
      <c r="A41" s="101">
        <v>181</v>
      </c>
      <c r="B41" s="1" t="s">
        <v>74</v>
      </c>
      <c r="C41" s="103">
        <v>4440900933</v>
      </c>
      <c r="D41" s="103">
        <v>208662</v>
      </c>
      <c r="E41" s="103">
        <v>126580880</v>
      </c>
      <c r="F41" s="104">
        <v>76451.53</v>
      </c>
      <c r="G41" s="105">
        <v>0.02</v>
      </c>
      <c r="H41" s="105">
        <v>0</v>
      </c>
      <c r="I41" s="106">
        <v>0.4445366</v>
      </c>
      <c r="J41" s="74">
        <f>C41/$C$649</f>
        <v>4.6253381388839422E-3</v>
      </c>
      <c r="K41" s="75">
        <f>D41/$D$649</f>
        <v>5.0569772105456623E-3</v>
      </c>
      <c r="L41" s="75">
        <f>E41/$E$649</f>
        <v>2.9507874214959756E-3</v>
      </c>
      <c r="M41" s="75">
        <f>F41/$F$649</f>
        <v>4.2932793908015436E-3</v>
      </c>
      <c r="N41" s="75">
        <f>G41/$G$649</f>
        <v>3.6434318942384593E-6</v>
      </c>
      <c r="O41" s="43">
        <f>H41/$H$649</f>
        <v>0</v>
      </c>
      <c r="P41" s="76">
        <f t="shared" si="1"/>
        <v>3.515256985551796E-3</v>
      </c>
      <c r="Q41" s="76">
        <f t="shared" si="2"/>
        <v>6.5740703737093614E-4</v>
      </c>
      <c r="R41" s="76">
        <f t="shared" si="3"/>
        <v>1.4753937107479879E-4</v>
      </c>
      <c r="S41" s="76">
        <f t="shared" si="4"/>
        <v>1.2879838172404632E-4</v>
      </c>
      <c r="T41" s="76">
        <f t="shared" si="5"/>
        <v>1.8217159471192297E-8</v>
      </c>
      <c r="U41" s="76">
        <f t="shared" si="6"/>
        <v>0</v>
      </c>
      <c r="V41" s="77">
        <f t="shared" si="7"/>
        <v>3.1007751937984497E-5</v>
      </c>
      <c r="W41" s="61">
        <f t="shared" si="8"/>
        <v>0.44800277448190323</v>
      </c>
      <c r="X41" s="61">
        <f t="shared" si="9"/>
        <v>0.4445366</v>
      </c>
      <c r="Y41" s="64">
        <f t="shared" si="10"/>
        <v>-3.4661744819032281E-3</v>
      </c>
      <c r="Z41" s="66">
        <f t="shared" si="11"/>
        <v>0.33784781600000002</v>
      </c>
      <c r="AA41" s="67">
        <f t="shared" si="12"/>
        <v>5.7789758000000004E-2</v>
      </c>
      <c r="AB41" s="67">
        <f t="shared" si="13"/>
        <v>2.2226830000000003E-2</v>
      </c>
      <c r="AC41" s="67">
        <f t="shared" si="14"/>
        <v>1.3336097999999999E-2</v>
      </c>
      <c r="AD41" s="67">
        <f t="shared" si="15"/>
        <v>2.222683E-3</v>
      </c>
      <c r="AE41" s="67">
        <f t="shared" si="16"/>
        <v>2.222683E-3</v>
      </c>
      <c r="AF41" s="68">
        <f t="shared" si="17"/>
        <v>8.8907320000000001E-3</v>
      </c>
      <c r="AG41" s="69">
        <f t="shared" si="18"/>
        <v>0.44453660000000006</v>
      </c>
    </row>
    <row r="42" spans="1:33">
      <c r="A42" s="101">
        <v>182</v>
      </c>
      <c r="B42" s="1" t="s">
        <v>76</v>
      </c>
      <c r="C42" s="103">
        <v>2678334942</v>
      </c>
      <c r="D42" s="103">
        <v>118843</v>
      </c>
      <c r="E42" s="103">
        <v>80519746</v>
      </c>
      <c r="F42" s="104">
        <v>46488.4</v>
      </c>
      <c r="G42" s="105">
        <v>0</v>
      </c>
      <c r="H42" s="105">
        <v>0</v>
      </c>
      <c r="I42" s="106">
        <v>0.26534215</v>
      </c>
      <c r="J42" s="74">
        <f>C42/$C$649</f>
        <v>2.7895701666934957E-3</v>
      </c>
      <c r="K42" s="75">
        <f>D42/$D$649</f>
        <v>2.8801906558591317E-3</v>
      </c>
      <c r="L42" s="75">
        <f>E42/$E$649</f>
        <v>1.8770343015378855E-3</v>
      </c>
      <c r="M42" s="75">
        <f>F42/$F$649</f>
        <v>2.610643497014886E-3</v>
      </c>
      <c r="N42" s="75">
        <f>G42/$G$649</f>
        <v>0</v>
      </c>
      <c r="O42" s="43">
        <f>H42/$H$649</f>
        <v>0</v>
      </c>
      <c r="P42" s="76">
        <f t="shared" si="1"/>
        <v>2.1200733266870568E-3</v>
      </c>
      <c r="Q42" s="76">
        <f t="shared" si="2"/>
        <v>3.7442478526168716E-4</v>
      </c>
      <c r="R42" s="76">
        <f t="shared" si="3"/>
        <v>9.3851715076894284E-5</v>
      </c>
      <c r="S42" s="76">
        <f t="shared" si="4"/>
        <v>7.8319304910446575E-5</v>
      </c>
      <c r="T42" s="76">
        <f t="shared" si="5"/>
        <v>0</v>
      </c>
      <c r="U42" s="76">
        <f t="shared" si="6"/>
        <v>0</v>
      </c>
      <c r="V42" s="77">
        <f t="shared" si="7"/>
        <v>3.1007751937984497E-5</v>
      </c>
      <c r="W42" s="61">
        <f t="shared" si="8"/>
        <v>0.26976768838740695</v>
      </c>
      <c r="X42" s="61">
        <f t="shared" si="9"/>
        <v>0.26534215</v>
      </c>
      <c r="Y42" s="64">
        <f t="shared" si="10"/>
        <v>-4.4255383874069465E-3</v>
      </c>
      <c r="Z42" s="66">
        <f t="shared" si="11"/>
        <v>0.20166003399999999</v>
      </c>
      <c r="AA42" s="67">
        <f t="shared" si="12"/>
        <v>3.4494479500000001E-2</v>
      </c>
      <c r="AB42" s="67">
        <f t="shared" si="13"/>
        <v>1.32671075E-2</v>
      </c>
      <c r="AC42" s="67">
        <f t="shared" si="14"/>
        <v>7.9602644999999996E-3</v>
      </c>
      <c r="AD42" s="67">
        <f t="shared" si="15"/>
        <v>1.3267107500000001E-3</v>
      </c>
      <c r="AE42" s="67">
        <f t="shared" si="16"/>
        <v>1.3267107500000001E-3</v>
      </c>
      <c r="AF42" s="68">
        <f t="shared" si="17"/>
        <v>5.3068430000000003E-3</v>
      </c>
      <c r="AG42" s="69">
        <f t="shared" si="18"/>
        <v>0.26534215</v>
      </c>
    </row>
    <row r="43" spans="1:33">
      <c r="A43" s="101">
        <v>775</v>
      </c>
      <c r="B43" s="1" t="s">
        <v>1260</v>
      </c>
      <c r="C43" s="103">
        <v>60917024</v>
      </c>
      <c r="D43" s="103">
        <v>1925</v>
      </c>
      <c r="E43" s="103">
        <v>190068</v>
      </c>
      <c r="F43" s="104">
        <v>24750.9</v>
      </c>
      <c r="G43" s="105">
        <v>0</v>
      </c>
      <c r="H43" s="105">
        <v>0</v>
      </c>
      <c r="I43" s="106">
        <v>1.215364E-2</v>
      </c>
      <c r="J43" s="74">
        <f>C43/$C$649</f>
        <v>6.3446998405381551E-5</v>
      </c>
      <c r="K43" s="75">
        <f>D43/$D$649</f>
        <v>4.6652869857954011E-5</v>
      </c>
      <c r="L43" s="75">
        <f>E43/$E$649</f>
        <v>4.4307660337714284E-6</v>
      </c>
      <c r="M43" s="75">
        <f>F43/$F$649</f>
        <v>1.389933319500472E-3</v>
      </c>
      <c r="N43" s="75">
        <f>G43/$G$649</f>
        <v>0</v>
      </c>
      <c r="O43" s="43">
        <f>H43/$H$649</f>
        <v>0</v>
      </c>
      <c r="P43" s="76">
        <f t="shared" si="1"/>
        <v>4.8219718788089982E-5</v>
      </c>
      <c r="Q43" s="76">
        <f t="shared" si="2"/>
        <v>6.0648730815340215E-6</v>
      </c>
      <c r="R43" s="76">
        <f t="shared" si="3"/>
        <v>2.2153830168857144E-7</v>
      </c>
      <c r="S43" s="76">
        <f t="shared" si="4"/>
        <v>4.1697999585014157E-5</v>
      </c>
      <c r="T43" s="76">
        <f t="shared" si="5"/>
        <v>0</v>
      </c>
      <c r="U43" s="76">
        <f t="shared" si="6"/>
        <v>0</v>
      </c>
      <c r="V43" s="77">
        <f t="shared" si="7"/>
        <v>3.1007751937984497E-5</v>
      </c>
      <c r="W43" s="61">
        <f t="shared" si="8"/>
        <v>1.2721188169431125E-2</v>
      </c>
      <c r="X43" s="61">
        <f t="shared" si="9"/>
        <v>1.215364E-2</v>
      </c>
      <c r="Y43" s="64">
        <f t="shared" si="10"/>
        <v>-5.675481694311247E-4</v>
      </c>
      <c r="Z43" s="66">
        <f t="shared" si="11"/>
        <v>9.2367664000000006E-3</v>
      </c>
      <c r="AA43" s="67">
        <f t="shared" si="12"/>
        <v>1.5799732E-3</v>
      </c>
      <c r="AB43" s="67">
        <f t="shared" si="13"/>
        <v>6.0768200000000001E-4</v>
      </c>
      <c r="AC43" s="67">
        <f t="shared" si="14"/>
        <v>3.6460920000000002E-4</v>
      </c>
      <c r="AD43" s="67">
        <f t="shared" si="15"/>
        <v>6.0768200000000005E-5</v>
      </c>
      <c r="AE43" s="67">
        <f t="shared" si="16"/>
        <v>6.0768200000000005E-5</v>
      </c>
      <c r="AF43" s="68">
        <f t="shared" si="17"/>
        <v>2.4307280000000002E-4</v>
      </c>
      <c r="AG43" s="69">
        <f t="shared" si="18"/>
        <v>1.215364E-2</v>
      </c>
    </row>
    <row r="44" spans="1:33">
      <c r="A44" s="101">
        <v>183</v>
      </c>
      <c r="B44" s="1" t="s">
        <v>78</v>
      </c>
      <c r="C44" s="103">
        <v>125036247</v>
      </c>
      <c r="D44" s="103">
        <v>7841</v>
      </c>
      <c r="E44" s="103">
        <v>1831609</v>
      </c>
      <c r="F44" s="104">
        <v>41449.199999999997</v>
      </c>
      <c r="G44" s="105">
        <v>11.05</v>
      </c>
      <c r="H44" s="105">
        <v>0</v>
      </c>
      <c r="I44" s="106">
        <v>2.2866020000000001E-2</v>
      </c>
      <c r="J44" s="74">
        <f>C44/$C$649</f>
        <v>1.3022918788718066E-4</v>
      </c>
      <c r="K44" s="75">
        <f>D44/$D$649</f>
        <v>1.9002865067855448E-4</v>
      </c>
      <c r="L44" s="75">
        <f>E44/$E$649</f>
        <v>4.2697513228686845E-5</v>
      </c>
      <c r="M44" s="75">
        <f>F44/$F$649</f>
        <v>2.3276577476632754E-3</v>
      </c>
      <c r="N44" s="75">
        <f>G44/$G$649</f>
        <v>2.0129961215667488E-3</v>
      </c>
      <c r="O44" s="43">
        <f>H44/$H$649</f>
        <v>0</v>
      </c>
      <c r="P44" s="76">
        <f t="shared" si="1"/>
        <v>9.8974182794257302E-5</v>
      </c>
      <c r="Q44" s="76">
        <f t="shared" si="2"/>
        <v>2.4703724588212084E-5</v>
      </c>
      <c r="R44" s="76">
        <f t="shared" si="3"/>
        <v>2.1348756614343422E-6</v>
      </c>
      <c r="S44" s="76">
        <f t="shared" si="4"/>
        <v>6.9829732429898265E-5</v>
      </c>
      <c r="T44" s="76">
        <f t="shared" si="5"/>
        <v>1.0064980607833745E-5</v>
      </c>
      <c r="U44" s="76">
        <f t="shared" si="6"/>
        <v>0</v>
      </c>
      <c r="V44" s="77">
        <f t="shared" si="7"/>
        <v>3.1007751937984497E-5</v>
      </c>
      <c r="W44" s="61">
        <f t="shared" si="8"/>
        <v>2.3671524801962024E-2</v>
      </c>
      <c r="X44" s="61">
        <f t="shared" si="9"/>
        <v>2.2866020000000001E-2</v>
      </c>
      <c r="Y44" s="64">
        <f t="shared" si="10"/>
        <v>-8.0550480196202312E-4</v>
      </c>
      <c r="Z44" s="66">
        <f t="shared" si="11"/>
        <v>1.7378175200000002E-2</v>
      </c>
      <c r="AA44" s="67">
        <f t="shared" si="12"/>
        <v>2.9725826000000003E-3</v>
      </c>
      <c r="AB44" s="67">
        <f t="shared" si="13"/>
        <v>1.143301E-3</v>
      </c>
      <c r="AC44" s="67">
        <f t="shared" si="14"/>
        <v>6.8598059999999998E-4</v>
      </c>
      <c r="AD44" s="67">
        <f t="shared" si="15"/>
        <v>1.1433010000000001E-4</v>
      </c>
      <c r="AE44" s="67">
        <f t="shared" si="16"/>
        <v>1.1433010000000001E-4</v>
      </c>
      <c r="AF44" s="68">
        <f t="shared" si="17"/>
        <v>4.5732040000000002E-4</v>
      </c>
      <c r="AG44" s="69">
        <f t="shared" si="18"/>
        <v>2.2866020000000001E-2</v>
      </c>
    </row>
    <row r="45" spans="1:33">
      <c r="A45" s="101">
        <v>184</v>
      </c>
      <c r="B45" s="1" t="s">
        <v>80</v>
      </c>
      <c r="C45" s="103">
        <v>17231684</v>
      </c>
      <c r="D45" s="103">
        <v>3696</v>
      </c>
      <c r="E45" s="103">
        <v>448632</v>
      </c>
      <c r="F45" s="104">
        <v>24369.1</v>
      </c>
      <c r="G45" s="105">
        <v>0.92</v>
      </c>
      <c r="H45" s="105">
        <v>0</v>
      </c>
      <c r="I45" s="106">
        <v>9.8223100000000008E-3</v>
      </c>
      <c r="J45" s="74">
        <f>C45/$C$649</f>
        <v>1.7947341407716154E-5</v>
      </c>
      <c r="K45" s="75">
        <f>D45/$D$649</f>
        <v>8.9573510127271701E-5</v>
      </c>
      <c r="L45" s="75">
        <f>E45/$E$649</f>
        <v>1.0458275076619649E-5</v>
      </c>
      <c r="M45" s="75">
        <f>F45/$F$649</f>
        <v>1.3684926227425648E-3</v>
      </c>
      <c r="N45" s="75">
        <f>G45/$G$649</f>
        <v>1.6759786713496912E-4</v>
      </c>
      <c r="O45" s="43">
        <f>H45/$H$649</f>
        <v>0</v>
      </c>
      <c r="P45" s="76">
        <f t="shared" si="1"/>
        <v>1.3639979469864277E-5</v>
      </c>
      <c r="Q45" s="76">
        <f t="shared" si="2"/>
        <v>1.1644556316545321E-5</v>
      </c>
      <c r="R45" s="76">
        <f t="shared" si="3"/>
        <v>5.2291375383098244E-7</v>
      </c>
      <c r="S45" s="76">
        <f t="shared" si="4"/>
        <v>4.105477868227694E-5</v>
      </c>
      <c r="T45" s="76">
        <f t="shared" si="5"/>
        <v>8.3798933567484568E-7</v>
      </c>
      <c r="U45" s="76">
        <f t="shared" si="6"/>
        <v>0</v>
      </c>
      <c r="V45" s="77">
        <f t="shared" si="7"/>
        <v>3.1007751937984497E-5</v>
      </c>
      <c r="W45" s="61">
        <f t="shared" si="8"/>
        <v>9.8707969496176842E-3</v>
      </c>
      <c r="X45" s="61">
        <f t="shared" si="9"/>
        <v>9.8223100000000008E-3</v>
      </c>
      <c r="Y45" s="64">
        <f t="shared" si="10"/>
        <v>-4.8486949617683461E-5</v>
      </c>
      <c r="Z45" s="66">
        <f t="shared" si="11"/>
        <v>7.4649556000000008E-3</v>
      </c>
      <c r="AA45" s="67">
        <f t="shared" si="12"/>
        <v>1.2769003000000002E-3</v>
      </c>
      <c r="AB45" s="67">
        <f t="shared" si="13"/>
        <v>4.9111550000000004E-4</v>
      </c>
      <c r="AC45" s="67">
        <f t="shared" si="14"/>
        <v>2.946693E-4</v>
      </c>
      <c r="AD45" s="67">
        <f t="shared" si="15"/>
        <v>4.9111550000000002E-5</v>
      </c>
      <c r="AE45" s="67">
        <f t="shared" si="16"/>
        <v>4.9111550000000002E-5</v>
      </c>
      <c r="AF45" s="68">
        <f t="shared" si="17"/>
        <v>1.9644620000000001E-4</v>
      </c>
      <c r="AG45" s="69">
        <f t="shared" si="18"/>
        <v>9.8223100000000008E-3</v>
      </c>
    </row>
    <row r="46" spans="1:33">
      <c r="A46" s="101">
        <v>185</v>
      </c>
      <c r="B46" s="1" t="s">
        <v>82</v>
      </c>
      <c r="C46" s="103">
        <v>61724624</v>
      </c>
      <c r="D46" s="103">
        <v>10579</v>
      </c>
      <c r="E46" s="103">
        <v>743591</v>
      </c>
      <c r="F46" s="104">
        <v>9259.2000000000007</v>
      </c>
      <c r="G46" s="105">
        <v>0</v>
      </c>
      <c r="H46" s="105">
        <v>0</v>
      </c>
      <c r="I46" s="106">
        <v>1.2940470000000001E-2</v>
      </c>
      <c r="J46" s="74">
        <f>C46/$C$649</f>
        <v>6.4288139231830755E-5</v>
      </c>
      <c r="K46" s="75">
        <f>D46/$D$649</f>
        <v>2.5638478453365995E-4</v>
      </c>
      <c r="L46" s="75">
        <f>E46/$E$649</f>
        <v>1.7334205367648052E-5</v>
      </c>
      <c r="M46" s="75">
        <f>F46/$F$649</f>
        <v>5.1996778266320701E-4</v>
      </c>
      <c r="N46" s="75">
        <f>G46/$G$649</f>
        <v>0</v>
      </c>
      <c r="O46" s="43">
        <f>H46/$H$649</f>
        <v>0</v>
      </c>
      <c r="P46" s="76">
        <f t="shared" si="1"/>
        <v>4.8858985816191373E-5</v>
      </c>
      <c r="Q46" s="76">
        <f t="shared" si="2"/>
        <v>3.3330021989375796E-5</v>
      </c>
      <c r="R46" s="76">
        <f t="shared" si="3"/>
        <v>8.6671026838240264E-7</v>
      </c>
      <c r="S46" s="76">
        <f t="shared" si="4"/>
        <v>1.5599033479896211E-5</v>
      </c>
      <c r="T46" s="76">
        <f t="shared" si="5"/>
        <v>0</v>
      </c>
      <c r="U46" s="76">
        <f t="shared" si="6"/>
        <v>0</v>
      </c>
      <c r="V46" s="77">
        <f t="shared" si="7"/>
        <v>3.1007751937984497E-5</v>
      </c>
      <c r="W46" s="61">
        <f t="shared" si="8"/>
        <v>1.2966250349183027E-2</v>
      </c>
      <c r="X46" s="61">
        <f t="shared" si="9"/>
        <v>1.2940470000000001E-2</v>
      </c>
      <c r="Y46" s="64">
        <f t="shared" si="10"/>
        <v>-2.5780349183025797E-5</v>
      </c>
      <c r="Z46" s="66">
        <f t="shared" si="11"/>
        <v>9.8347572000000005E-3</v>
      </c>
      <c r="AA46" s="67">
        <f t="shared" si="12"/>
        <v>1.6822611000000003E-3</v>
      </c>
      <c r="AB46" s="67">
        <f t="shared" si="13"/>
        <v>6.470235000000001E-4</v>
      </c>
      <c r="AC46" s="67">
        <f t="shared" si="14"/>
        <v>3.8821409999999999E-4</v>
      </c>
      <c r="AD46" s="67">
        <f t="shared" si="15"/>
        <v>6.4702350000000002E-5</v>
      </c>
      <c r="AE46" s="67">
        <f t="shared" si="16"/>
        <v>6.4702350000000002E-5</v>
      </c>
      <c r="AF46" s="68">
        <f t="shared" si="17"/>
        <v>2.5880940000000001E-4</v>
      </c>
      <c r="AG46" s="69">
        <f t="shared" si="18"/>
        <v>1.2940469999999999E-2</v>
      </c>
    </row>
    <row r="47" spans="1:33">
      <c r="A47" s="101">
        <v>186</v>
      </c>
      <c r="B47" s="1" t="s">
        <v>84</v>
      </c>
      <c r="C47" s="103">
        <v>676592043</v>
      </c>
      <c r="D47" s="103">
        <v>8547</v>
      </c>
      <c r="E47" s="103">
        <v>1019419</v>
      </c>
      <c r="F47" s="104">
        <v>11927.3</v>
      </c>
      <c r="G47" s="105">
        <v>0</v>
      </c>
      <c r="H47" s="105">
        <v>0</v>
      </c>
      <c r="I47" s="106">
        <v>6.2911590000000003E-2</v>
      </c>
      <c r="J47" s="74">
        <f>C47/$C$649</f>
        <v>7.0469191458392391E-4</v>
      </c>
      <c r="K47" s="75">
        <f>D47/$D$649</f>
        <v>2.071387421693158E-4</v>
      </c>
      <c r="L47" s="75">
        <f>E47/$E$649</f>
        <v>2.3764163769709973E-5</v>
      </c>
      <c r="M47" s="75">
        <f>F47/$F$649</f>
        <v>6.6979995400886345E-4</v>
      </c>
      <c r="N47" s="75">
        <f>G47/$G$649</f>
        <v>0</v>
      </c>
      <c r="O47" s="43">
        <f>H47/$H$649</f>
        <v>0</v>
      </c>
      <c r="P47" s="76">
        <f t="shared" si="1"/>
        <v>5.3556585508378221E-4</v>
      </c>
      <c r="Q47" s="76">
        <f t="shared" si="2"/>
        <v>2.6928036482011053E-5</v>
      </c>
      <c r="R47" s="76">
        <f t="shared" si="3"/>
        <v>1.1882081884854987E-6</v>
      </c>
      <c r="S47" s="76">
        <f t="shared" si="4"/>
        <v>2.0093998620265902E-5</v>
      </c>
      <c r="T47" s="76">
        <f t="shared" si="5"/>
        <v>0</v>
      </c>
      <c r="U47" s="76">
        <f t="shared" si="6"/>
        <v>0</v>
      </c>
      <c r="V47" s="77">
        <f t="shared" si="7"/>
        <v>3.1007751937984497E-5</v>
      </c>
      <c r="W47" s="61">
        <f t="shared" si="8"/>
        <v>6.147838503125292E-2</v>
      </c>
      <c r="X47" s="61">
        <f t="shared" si="9"/>
        <v>6.2911590000000003E-2</v>
      </c>
      <c r="Y47" s="64">
        <f t="shared" si="10"/>
        <v>1.433204968747083E-3</v>
      </c>
      <c r="Z47" s="66">
        <f t="shared" si="11"/>
        <v>4.7812808400000004E-2</v>
      </c>
      <c r="AA47" s="67">
        <f t="shared" si="12"/>
        <v>8.178506700000001E-3</v>
      </c>
      <c r="AB47" s="67">
        <f t="shared" si="13"/>
        <v>3.1455795000000005E-3</v>
      </c>
      <c r="AC47" s="67">
        <f t="shared" si="14"/>
        <v>1.8873477E-3</v>
      </c>
      <c r="AD47" s="67">
        <f t="shared" si="15"/>
        <v>3.1455795000000003E-4</v>
      </c>
      <c r="AE47" s="67">
        <f t="shared" si="16"/>
        <v>3.1455795000000003E-4</v>
      </c>
      <c r="AF47" s="68">
        <f t="shared" si="17"/>
        <v>1.2582318000000001E-3</v>
      </c>
      <c r="AG47" s="69">
        <f t="shared" si="18"/>
        <v>6.2911590000000017E-2</v>
      </c>
    </row>
    <row r="48" spans="1:33">
      <c r="A48" s="101">
        <v>187</v>
      </c>
      <c r="B48" s="1" t="s">
        <v>86</v>
      </c>
      <c r="C48" s="103">
        <v>603053392</v>
      </c>
      <c r="D48" s="103">
        <v>44177</v>
      </c>
      <c r="E48" s="103">
        <v>14210724</v>
      </c>
      <c r="F48" s="104">
        <v>12781.58</v>
      </c>
      <c r="G48" s="105">
        <v>0</v>
      </c>
      <c r="H48" s="105">
        <v>0</v>
      </c>
      <c r="I48" s="106">
        <v>6.2893989999999997E-2</v>
      </c>
      <c r="J48" s="74">
        <f>C48/$C$649</f>
        <v>6.2809909427919417E-4</v>
      </c>
      <c r="K48" s="75">
        <f>D48/$D$649</f>
        <v>1.0706409515401736E-3</v>
      </c>
      <c r="L48" s="75">
        <f>E48/$E$649</f>
        <v>3.3127298237736199E-4</v>
      </c>
      <c r="M48" s="75">
        <f>F48/$F$649</f>
        <v>7.1777365339688022E-4</v>
      </c>
      <c r="N48" s="75">
        <f>G48/$G$649</f>
        <v>0</v>
      </c>
      <c r="O48" s="43">
        <f>H48/$H$649</f>
        <v>0</v>
      </c>
      <c r="P48" s="76">
        <f t="shared" si="1"/>
        <v>4.7735531165218756E-4</v>
      </c>
      <c r="Q48" s="76">
        <f t="shared" si="2"/>
        <v>1.3918332370022258E-4</v>
      </c>
      <c r="R48" s="76">
        <f t="shared" si="3"/>
        <v>1.65636491188681E-5</v>
      </c>
      <c r="S48" s="76">
        <f t="shared" si="4"/>
        <v>2.1533209601906407E-5</v>
      </c>
      <c r="T48" s="76">
        <f t="shared" si="5"/>
        <v>0</v>
      </c>
      <c r="U48" s="76">
        <f t="shared" si="6"/>
        <v>0</v>
      </c>
      <c r="V48" s="77">
        <f t="shared" si="7"/>
        <v>3.1007751937984497E-5</v>
      </c>
      <c r="W48" s="61">
        <f t="shared" si="8"/>
        <v>6.8564324601116916E-2</v>
      </c>
      <c r="X48" s="61">
        <f t="shared" si="9"/>
        <v>6.2893989999999997E-2</v>
      </c>
      <c r="Y48" s="64">
        <f t="shared" si="10"/>
        <v>-5.6703346011169192E-3</v>
      </c>
      <c r="Z48" s="66">
        <f t="shared" si="11"/>
        <v>4.7799432400000001E-2</v>
      </c>
      <c r="AA48" s="67">
        <f t="shared" si="12"/>
        <v>8.1762186999999997E-3</v>
      </c>
      <c r="AB48" s="67">
        <f t="shared" si="13"/>
        <v>3.1446995000000001E-3</v>
      </c>
      <c r="AC48" s="67">
        <f t="shared" si="14"/>
        <v>1.8868196999999999E-3</v>
      </c>
      <c r="AD48" s="67">
        <f t="shared" si="15"/>
        <v>3.1446995E-4</v>
      </c>
      <c r="AE48" s="67">
        <f t="shared" si="16"/>
        <v>3.1446995E-4</v>
      </c>
      <c r="AF48" s="68">
        <f t="shared" si="17"/>
        <v>1.2578798E-3</v>
      </c>
      <c r="AG48" s="69">
        <f t="shared" si="18"/>
        <v>6.2893989999999997E-2</v>
      </c>
    </row>
    <row r="49" spans="1:33">
      <c r="A49" s="101">
        <v>188</v>
      </c>
      <c r="B49" s="1" t="s">
        <v>88</v>
      </c>
      <c r="C49" s="103">
        <v>2941705107</v>
      </c>
      <c r="D49" s="103">
        <v>74905</v>
      </c>
      <c r="E49" s="103">
        <v>63188251</v>
      </c>
      <c r="F49" s="102">
        <v>728.9</v>
      </c>
      <c r="G49" s="105">
        <v>0</v>
      </c>
      <c r="H49" s="105">
        <v>0.10101499999999999</v>
      </c>
      <c r="I49" s="106">
        <v>0.24982857999999999</v>
      </c>
      <c r="J49" s="74">
        <f>C49/$C$649</f>
        <v>3.0638784854777504E-3</v>
      </c>
      <c r="K49" s="75">
        <f>D49/$D$649</f>
        <v>1.8153419307584649E-3</v>
      </c>
      <c r="L49" s="75">
        <f>E49/$E$649</f>
        <v>1.4730115341047598E-3</v>
      </c>
      <c r="M49" s="75">
        <f>F49/$F$649</f>
        <v>4.0932749782185456E-5</v>
      </c>
      <c r="N49" s="75">
        <f>G49/$G$649</f>
        <v>0</v>
      </c>
      <c r="O49" s="43">
        <f>H49/$H$649</f>
        <v>1.0101499999999996E-3</v>
      </c>
      <c r="P49" s="76">
        <f t="shared" si="1"/>
        <v>2.3285476489630901E-3</v>
      </c>
      <c r="Q49" s="76">
        <f t="shared" si="2"/>
        <v>2.3599445099860045E-4</v>
      </c>
      <c r="R49" s="76">
        <f t="shared" si="3"/>
        <v>7.3650576705237996E-5</v>
      </c>
      <c r="S49" s="76">
        <f t="shared" si="4"/>
        <v>1.2279824934655637E-6</v>
      </c>
      <c r="T49" s="76">
        <f t="shared" si="5"/>
        <v>0</v>
      </c>
      <c r="U49" s="76">
        <f t="shared" si="6"/>
        <v>5.0507499999999982E-6</v>
      </c>
      <c r="V49" s="77">
        <f t="shared" si="7"/>
        <v>3.1007751937984497E-5</v>
      </c>
      <c r="W49" s="61">
        <f t="shared" si="8"/>
        <v>0.2675479161098378</v>
      </c>
      <c r="X49" s="61">
        <f t="shared" si="9"/>
        <v>0.24982857999999999</v>
      </c>
      <c r="Y49" s="64">
        <f t="shared" si="10"/>
        <v>-1.7719336109837808E-2</v>
      </c>
      <c r="Z49" s="66">
        <f t="shared" si="11"/>
        <v>0.1898697208</v>
      </c>
      <c r="AA49" s="67">
        <f t="shared" si="12"/>
        <v>3.2477715400000003E-2</v>
      </c>
      <c r="AB49" s="67">
        <f t="shared" si="13"/>
        <v>1.2491429E-2</v>
      </c>
      <c r="AC49" s="67">
        <f t="shared" si="14"/>
        <v>7.4948573999999999E-3</v>
      </c>
      <c r="AD49" s="67">
        <f t="shared" si="15"/>
        <v>1.2491429000000001E-3</v>
      </c>
      <c r="AE49" s="67">
        <f t="shared" si="16"/>
        <v>1.2491429000000001E-3</v>
      </c>
      <c r="AF49" s="68">
        <f t="shared" si="17"/>
        <v>4.9965716000000002E-3</v>
      </c>
      <c r="AG49" s="69">
        <f t="shared" si="18"/>
        <v>0.24982857999999999</v>
      </c>
    </row>
    <row r="50" spans="1:33">
      <c r="A50" s="101">
        <v>736</v>
      </c>
      <c r="B50" s="1" t="s">
        <v>1182</v>
      </c>
      <c r="C50" s="103">
        <v>15568545</v>
      </c>
      <c r="D50" s="103">
        <v>1809</v>
      </c>
      <c r="E50" s="103">
        <v>146852</v>
      </c>
      <c r="F50" s="104">
        <v>6755.7</v>
      </c>
      <c r="G50" s="105">
        <v>0</v>
      </c>
      <c r="H50" s="105">
        <v>0</v>
      </c>
      <c r="I50" s="106">
        <v>6.0692899999999998E-3</v>
      </c>
      <c r="J50" s="74">
        <f>C50/$C$649</f>
        <v>1.6215129777007998E-5</v>
      </c>
      <c r="K50" s="75">
        <f>D50/$D$649</f>
        <v>4.3841580037942234E-5</v>
      </c>
      <c r="L50" s="75">
        <f>E50/$E$649</f>
        <v>3.4233371929593713E-6</v>
      </c>
      <c r="M50" s="75">
        <f>F50/$F$649</f>
        <v>3.7937903375430138E-4</v>
      </c>
      <c r="N50" s="75">
        <f>G50/$G$649</f>
        <v>0</v>
      </c>
      <c r="O50" s="43">
        <f>H50/$H$649</f>
        <v>0</v>
      </c>
      <c r="P50" s="76">
        <f t="shared" si="1"/>
        <v>1.2323498630526079E-5</v>
      </c>
      <c r="Q50" s="76">
        <f t="shared" si="2"/>
        <v>5.6994054049324907E-6</v>
      </c>
      <c r="R50" s="76">
        <f t="shared" si="3"/>
        <v>1.7116685964796856E-7</v>
      </c>
      <c r="S50" s="76">
        <f t="shared" si="4"/>
        <v>1.1381371012629041E-5</v>
      </c>
      <c r="T50" s="76">
        <f t="shared" si="5"/>
        <v>0</v>
      </c>
      <c r="U50" s="76">
        <f t="shared" si="6"/>
        <v>0</v>
      </c>
      <c r="V50" s="77">
        <f t="shared" si="7"/>
        <v>3.1007751937984497E-5</v>
      </c>
      <c r="W50" s="61">
        <f t="shared" si="8"/>
        <v>6.0583193845720074E-3</v>
      </c>
      <c r="X50" s="61">
        <f t="shared" si="9"/>
        <v>6.0692899999999998E-3</v>
      </c>
      <c r="Y50" s="64">
        <f t="shared" si="10"/>
        <v>1.0970615427992325E-5</v>
      </c>
      <c r="Z50" s="66">
        <f t="shared" si="11"/>
        <v>4.6126603999999995E-3</v>
      </c>
      <c r="AA50" s="67">
        <f t="shared" si="12"/>
        <v>7.8900770000000001E-4</v>
      </c>
      <c r="AB50" s="67">
        <f t="shared" si="13"/>
        <v>3.0346449999999999E-4</v>
      </c>
      <c r="AC50" s="67">
        <f t="shared" si="14"/>
        <v>1.8207869999999998E-4</v>
      </c>
      <c r="AD50" s="67">
        <f t="shared" si="15"/>
        <v>3.0346449999999998E-5</v>
      </c>
      <c r="AE50" s="67">
        <f t="shared" si="16"/>
        <v>3.0346449999999998E-5</v>
      </c>
      <c r="AF50" s="68">
        <f t="shared" si="17"/>
        <v>1.2138579999999999E-4</v>
      </c>
      <c r="AG50" s="69">
        <f t="shared" si="18"/>
        <v>6.0692899999999989E-3</v>
      </c>
    </row>
    <row r="51" spans="1:33">
      <c r="A51" s="101">
        <v>189</v>
      </c>
      <c r="B51" s="1" t="s">
        <v>90</v>
      </c>
      <c r="C51" s="103">
        <v>1076895843</v>
      </c>
      <c r="D51" s="103">
        <v>95144</v>
      </c>
      <c r="E51" s="103">
        <v>43623165</v>
      </c>
      <c r="F51" s="104">
        <v>36050.300000000003</v>
      </c>
      <c r="G51" s="105">
        <v>0</v>
      </c>
      <c r="H51" s="105">
        <v>0.23135700000000001</v>
      </c>
      <c r="I51" s="106">
        <v>0.12581316000000001</v>
      </c>
      <c r="J51" s="74">
        <f>C51/$C$649</f>
        <v>1.1216209254342926E-3</v>
      </c>
      <c r="K51" s="75">
        <f>D51/$D$649</f>
        <v>2.3058392985793124E-3</v>
      </c>
      <c r="L51" s="75">
        <f>E51/$E$649</f>
        <v>1.0169204588231927E-3</v>
      </c>
      <c r="M51" s="75">
        <f>F51/$F$649</f>
        <v>2.0244723686002478E-3</v>
      </c>
      <c r="N51" s="75">
        <f>G51/$G$649</f>
        <v>0</v>
      </c>
      <c r="O51" s="43">
        <f>H51/$H$649</f>
        <v>2.3135699999999992E-3</v>
      </c>
      <c r="P51" s="76">
        <f t="shared" si="1"/>
        <v>8.524319033300624E-4</v>
      </c>
      <c r="Q51" s="76">
        <f t="shared" si="2"/>
        <v>2.9975910881531063E-4</v>
      </c>
      <c r="R51" s="76">
        <f t="shared" si="3"/>
        <v>5.084602294115964E-5</v>
      </c>
      <c r="S51" s="76">
        <f t="shared" si="4"/>
        <v>6.0734171058007431E-5</v>
      </c>
      <c r="T51" s="76">
        <f t="shared" si="5"/>
        <v>0</v>
      </c>
      <c r="U51" s="76">
        <f t="shared" si="6"/>
        <v>1.1567849999999996E-5</v>
      </c>
      <c r="V51" s="77">
        <f t="shared" si="7"/>
        <v>3.1007751937984497E-5</v>
      </c>
      <c r="W51" s="61">
        <f t="shared" si="8"/>
        <v>0.13063468080825247</v>
      </c>
      <c r="X51" s="61">
        <f t="shared" si="9"/>
        <v>0.12581316000000001</v>
      </c>
      <c r="Y51" s="64">
        <f t="shared" si="10"/>
        <v>-4.8215208082524608E-3</v>
      </c>
      <c r="Z51" s="66">
        <f t="shared" si="11"/>
        <v>9.5618001600000002E-2</v>
      </c>
      <c r="AA51" s="67">
        <f t="shared" si="12"/>
        <v>1.6355710800000003E-2</v>
      </c>
      <c r="AB51" s="67">
        <f t="shared" si="13"/>
        <v>6.2906580000000011E-3</v>
      </c>
      <c r="AC51" s="67">
        <f t="shared" si="14"/>
        <v>3.7743948000000002E-3</v>
      </c>
      <c r="AD51" s="67">
        <f t="shared" si="15"/>
        <v>6.290658E-4</v>
      </c>
      <c r="AE51" s="67">
        <f t="shared" si="16"/>
        <v>6.290658E-4</v>
      </c>
      <c r="AF51" s="68">
        <f t="shared" si="17"/>
        <v>2.5162632E-3</v>
      </c>
      <c r="AG51" s="69">
        <f t="shared" si="18"/>
        <v>0.12581316000000001</v>
      </c>
    </row>
    <row r="52" spans="1:33">
      <c r="A52" s="101">
        <v>190</v>
      </c>
      <c r="B52" s="1" t="s">
        <v>92</v>
      </c>
      <c r="C52" s="103">
        <v>2574243174</v>
      </c>
      <c r="D52" s="103">
        <v>126603</v>
      </c>
      <c r="E52" s="103">
        <v>129131589</v>
      </c>
      <c r="F52" s="104">
        <v>19550</v>
      </c>
      <c r="G52" s="105">
        <v>0</v>
      </c>
      <c r="H52" s="105">
        <v>0.52213699999999996</v>
      </c>
      <c r="I52" s="106">
        <v>0.27560445</v>
      </c>
      <c r="J52" s="74">
        <f>C52/$C$649</f>
        <v>2.6811553131000348E-3</v>
      </c>
      <c r="K52" s="75">
        <f>D52/$D$649</f>
        <v>3.0682562507150916E-3</v>
      </c>
      <c r="L52" s="75">
        <f>E52/$E$649</f>
        <v>3.0102482186803257E-3</v>
      </c>
      <c r="M52" s="75">
        <f>F52/$F$649</f>
        <v>1.0978670026639123E-3</v>
      </c>
      <c r="N52" s="75">
        <f>G52/$G$649</f>
        <v>0</v>
      </c>
      <c r="O52" s="43">
        <f>H52/$H$649</f>
        <v>5.2213699999999977E-3</v>
      </c>
      <c r="P52" s="76">
        <f t="shared" si="1"/>
        <v>2.0376780379560266E-3</v>
      </c>
      <c r="Q52" s="76">
        <f t="shared" si="2"/>
        <v>3.9887331259296193E-4</v>
      </c>
      <c r="R52" s="76">
        <f t="shared" si="3"/>
        <v>1.5051241093401631E-4</v>
      </c>
      <c r="S52" s="76">
        <f t="shared" si="4"/>
        <v>3.2936010079917367E-5</v>
      </c>
      <c r="T52" s="76">
        <f t="shared" si="5"/>
        <v>0</v>
      </c>
      <c r="U52" s="76">
        <f t="shared" si="6"/>
        <v>2.6106849999999989E-5</v>
      </c>
      <c r="V52" s="77">
        <f t="shared" si="7"/>
        <v>3.1007751937984497E-5</v>
      </c>
      <c r="W52" s="61">
        <f t="shared" si="8"/>
        <v>0.26771143735009068</v>
      </c>
      <c r="X52" s="61">
        <f t="shared" si="9"/>
        <v>0.27560445</v>
      </c>
      <c r="Y52" s="64">
        <f t="shared" si="10"/>
        <v>7.8930126499093256E-3</v>
      </c>
      <c r="Z52" s="66">
        <f t="shared" si="11"/>
        <v>0.209459382</v>
      </c>
      <c r="AA52" s="67">
        <f t="shared" si="12"/>
        <v>3.58285785E-2</v>
      </c>
      <c r="AB52" s="67">
        <f t="shared" si="13"/>
        <v>1.3780222500000001E-2</v>
      </c>
      <c r="AC52" s="67">
        <f t="shared" si="14"/>
        <v>8.2681335000000002E-3</v>
      </c>
      <c r="AD52" s="67">
        <f t="shared" si="15"/>
        <v>1.3780222500000001E-3</v>
      </c>
      <c r="AE52" s="67">
        <f t="shared" si="16"/>
        <v>1.3780222500000001E-3</v>
      </c>
      <c r="AF52" s="68">
        <f t="shared" si="17"/>
        <v>5.5120890000000004E-3</v>
      </c>
      <c r="AG52" s="69">
        <f t="shared" si="18"/>
        <v>0.27560445</v>
      </c>
    </row>
    <row r="53" spans="1:33">
      <c r="A53" s="101">
        <v>191</v>
      </c>
      <c r="B53" s="1" t="s">
        <v>94</v>
      </c>
      <c r="C53" s="103">
        <v>218216617</v>
      </c>
      <c r="D53" s="103">
        <v>14202</v>
      </c>
      <c r="E53" s="103">
        <v>2748168</v>
      </c>
      <c r="F53" s="104">
        <v>38966.9</v>
      </c>
      <c r="G53" s="105">
        <v>0.24</v>
      </c>
      <c r="H53" s="105">
        <v>0</v>
      </c>
      <c r="I53" s="106">
        <v>3.2282140000000001E-2</v>
      </c>
      <c r="J53" s="74">
        <f>C53/$C$649</f>
        <v>2.272794769295814E-4</v>
      </c>
      <c r="K53" s="75">
        <f>D53/$D$649</f>
        <v>3.4418912089488976E-4</v>
      </c>
      <c r="L53" s="75">
        <f>E53/$E$649</f>
        <v>6.4063858353313326E-5</v>
      </c>
      <c r="M53" s="75">
        <f>F53/$F$649</f>
        <v>2.1882595246089211E-3</v>
      </c>
      <c r="N53" s="75">
        <f>G53/$G$649</f>
        <v>4.3721182730861506E-5</v>
      </c>
      <c r="O53" s="43">
        <f>H53/$H$649</f>
        <v>0</v>
      </c>
      <c r="P53" s="76">
        <f t="shared" si="1"/>
        <v>1.7273240246648187E-4</v>
      </c>
      <c r="Q53" s="76">
        <f t="shared" si="2"/>
        <v>4.4744585716335673E-5</v>
      </c>
      <c r="R53" s="76">
        <f t="shared" si="3"/>
        <v>3.2031929176656664E-6</v>
      </c>
      <c r="S53" s="76">
        <f t="shared" si="4"/>
        <v>6.5647785738267626E-5</v>
      </c>
      <c r="T53" s="76">
        <f t="shared" si="5"/>
        <v>2.1860591365430754E-7</v>
      </c>
      <c r="U53" s="76">
        <f t="shared" si="6"/>
        <v>0</v>
      </c>
      <c r="V53" s="77">
        <f t="shared" si="7"/>
        <v>3.1007751937984497E-5</v>
      </c>
      <c r="W53" s="61">
        <f t="shared" si="8"/>
        <v>3.1755432469038961E-2</v>
      </c>
      <c r="X53" s="61">
        <f t="shared" si="9"/>
        <v>3.2282140000000001E-2</v>
      </c>
      <c r="Y53" s="64">
        <f t="shared" si="10"/>
        <v>5.2670753096104028E-4</v>
      </c>
      <c r="Z53" s="66">
        <f t="shared" si="11"/>
        <v>2.45344264E-2</v>
      </c>
      <c r="AA53" s="67">
        <f t="shared" si="12"/>
        <v>4.1966782000000006E-3</v>
      </c>
      <c r="AB53" s="67">
        <f t="shared" si="13"/>
        <v>1.614107E-3</v>
      </c>
      <c r="AC53" s="67">
        <f t="shared" si="14"/>
        <v>9.684642E-4</v>
      </c>
      <c r="AD53" s="67">
        <f t="shared" si="15"/>
        <v>1.6141070000000001E-4</v>
      </c>
      <c r="AE53" s="67">
        <f t="shared" si="16"/>
        <v>1.6141070000000001E-4</v>
      </c>
      <c r="AF53" s="68">
        <f t="shared" si="17"/>
        <v>6.4564280000000004E-4</v>
      </c>
      <c r="AG53" s="69">
        <f t="shared" si="18"/>
        <v>3.2282140000000008E-2</v>
      </c>
    </row>
    <row r="54" spans="1:33">
      <c r="A54" s="101">
        <v>192</v>
      </c>
      <c r="B54" s="1" t="s">
        <v>96</v>
      </c>
      <c r="C54" s="103">
        <v>74141895</v>
      </c>
      <c r="D54" s="103">
        <v>4959</v>
      </c>
      <c r="E54" s="103">
        <v>1491364</v>
      </c>
      <c r="F54" s="104">
        <v>42842.400000000001</v>
      </c>
      <c r="G54" s="105">
        <v>0</v>
      </c>
      <c r="H54" s="105">
        <v>0.458708</v>
      </c>
      <c r="I54" s="106">
        <v>2.0460880000000001E-2</v>
      </c>
      <c r="J54" s="74">
        <f>C54/$C$649</f>
        <v>7.7221117923242051E-5</v>
      </c>
      <c r="K54" s="75">
        <f>D54/$D$649</f>
        <v>1.2018263980550333E-4</v>
      </c>
      <c r="L54" s="75">
        <f>E54/$E$649</f>
        <v>3.4765899337024079E-5</v>
      </c>
      <c r="M54" s="75">
        <f>F54/$F$649</f>
        <v>2.4058955127840612E-3</v>
      </c>
      <c r="N54" s="75">
        <f>G54/$G$649</f>
        <v>0</v>
      </c>
      <c r="O54" s="43">
        <f>H54/$H$649</f>
        <v>4.5870799999999977E-3</v>
      </c>
      <c r="P54" s="76">
        <f t="shared" si="1"/>
        <v>5.868804962166396E-5</v>
      </c>
      <c r="Q54" s="76">
        <f t="shared" si="2"/>
        <v>1.5623743174715435E-5</v>
      </c>
      <c r="R54" s="76">
        <f t="shared" si="3"/>
        <v>1.7382949668512041E-6</v>
      </c>
      <c r="S54" s="76">
        <f t="shared" si="4"/>
        <v>7.2176865383521835E-5</v>
      </c>
      <c r="T54" s="76">
        <f t="shared" si="5"/>
        <v>0</v>
      </c>
      <c r="U54" s="76">
        <f t="shared" si="6"/>
        <v>2.2935399999999991E-5</v>
      </c>
      <c r="V54" s="77">
        <f t="shared" si="7"/>
        <v>3.1007751937984497E-5</v>
      </c>
      <c r="W54" s="61">
        <f t="shared" si="8"/>
        <v>2.0217010508473694E-2</v>
      </c>
      <c r="X54" s="61">
        <f t="shared" si="9"/>
        <v>2.0460880000000001E-2</v>
      </c>
      <c r="Y54" s="64">
        <f t="shared" si="10"/>
        <v>2.4386949152630649E-4</v>
      </c>
      <c r="Z54" s="66">
        <f t="shared" si="11"/>
        <v>1.5550268800000001E-2</v>
      </c>
      <c r="AA54" s="67">
        <f t="shared" si="12"/>
        <v>2.6599144000000003E-3</v>
      </c>
      <c r="AB54" s="67">
        <f t="shared" si="13"/>
        <v>1.0230440000000001E-3</v>
      </c>
      <c r="AC54" s="67">
        <f t="shared" si="14"/>
        <v>6.1382639999999996E-4</v>
      </c>
      <c r="AD54" s="67">
        <f t="shared" si="15"/>
        <v>1.023044E-4</v>
      </c>
      <c r="AE54" s="67">
        <f t="shared" si="16"/>
        <v>1.023044E-4</v>
      </c>
      <c r="AF54" s="68">
        <f t="shared" si="17"/>
        <v>4.0921760000000001E-4</v>
      </c>
      <c r="AG54" s="69">
        <f t="shared" si="18"/>
        <v>2.0460880000000001E-2</v>
      </c>
    </row>
    <row r="55" spans="1:33">
      <c r="A55" s="101">
        <v>193</v>
      </c>
      <c r="B55" s="1" t="s">
        <v>98</v>
      </c>
      <c r="C55" s="103">
        <v>197753640</v>
      </c>
      <c r="D55" s="103">
        <v>11310</v>
      </c>
      <c r="E55" s="103">
        <v>1735390</v>
      </c>
      <c r="F55" s="104">
        <v>29809.1</v>
      </c>
      <c r="G55" s="105">
        <v>0</v>
      </c>
      <c r="H55" s="105">
        <v>0</v>
      </c>
      <c r="I55" s="106">
        <v>2.4856929999999999E-2</v>
      </c>
      <c r="J55" s="74">
        <f>C55/$C$649</f>
        <v>2.0596664212845325E-4</v>
      </c>
      <c r="K55" s="75">
        <f>D55/$D$649</f>
        <v>2.7410075745114797E-4</v>
      </c>
      <c r="L55" s="75">
        <f>E55/$E$649</f>
        <v>4.0454506110163723E-5</v>
      </c>
      <c r="M55" s="75">
        <f>F55/$F$649</f>
        <v>1.673986049570784E-3</v>
      </c>
      <c r="N55" s="75">
        <f>G55/$G$649</f>
        <v>0</v>
      </c>
      <c r="O55" s="43">
        <f>H55/$H$649</f>
        <v>0</v>
      </c>
      <c r="P55" s="76">
        <f t="shared" si="1"/>
        <v>1.5653464801762448E-4</v>
      </c>
      <c r="Q55" s="76">
        <f t="shared" si="2"/>
        <v>3.5633098468649239E-5</v>
      </c>
      <c r="R55" s="76">
        <f t="shared" si="3"/>
        <v>2.0227253055081862E-6</v>
      </c>
      <c r="S55" s="76">
        <f t="shared" si="4"/>
        <v>5.0219581487123516E-5</v>
      </c>
      <c r="T55" s="76">
        <f t="shared" si="5"/>
        <v>0</v>
      </c>
      <c r="U55" s="76">
        <f t="shared" si="6"/>
        <v>0</v>
      </c>
      <c r="V55" s="77">
        <f t="shared" si="7"/>
        <v>3.1007751937984497E-5</v>
      </c>
      <c r="W55" s="61">
        <f t="shared" si="8"/>
        <v>2.7541780521688989E-2</v>
      </c>
      <c r="X55" s="61">
        <f t="shared" si="9"/>
        <v>2.4856929999999999E-2</v>
      </c>
      <c r="Y55" s="64">
        <f t="shared" si="10"/>
        <v>-2.6848505216889897E-3</v>
      </c>
      <c r="Z55" s="66">
        <f t="shared" si="11"/>
        <v>1.8891266800000001E-2</v>
      </c>
      <c r="AA55" s="67">
        <f t="shared" si="12"/>
        <v>3.2314009E-3</v>
      </c>
      <c r="AB55" s="67">
        <f t="shared" si="13"/>
        <v>1.2428465000000001E-3</v>
      </c>
      <c r="AC55" s="67">
        <f t="shared" si="14"/>
        <v>7.4570789999999995E-4</v>
      </c>
      <c r="AD55" s="67">
        <f t="shared" si="15"/>
        <v>1.2428465000000001E-4</v>
      </c>
      <c r="AE55" s="67">
        <f t="shared" si="16"/>
        <v>1.2428465000000001E-4</v>
      </c>
      <c r="AF55" s="68">
        <f t="shared" si="17"/>
        <v>4.9713860000000004E-4</v>
      </c>
      <c r="AG55" s="69">
        <f t="shared" si="18"/>
        <v>2.4856929999999999E-2</v>
      </c>
    </row>
    <row r="56" spans="1:33">
      <c r="A56" s="101">
        <v>194</v>
      </c>
      <c r="B56" s="1" t="s">
        <v>100</v>
      </c>
      <c r="C56" s="103">
        <v>1248224025</v>
      </c>
      <c r="D56" s="103">
        <v>82934</v>
      </c>
      <c r="E56" s="103">
        <v>41688296</v>
      </c>
      <c r="F56" s="104">
        <v>88064.8</v>
      </c>
      <c r="G56" s="105">
        <v>75.94</v>
      </c>
      <c r="H56" s="105">
        <v>0.30152099999999998</v>
      </c>
      <c r="I56" s="106">
        <v>0.15003496999999999</v>
      </c>
      <c r="J56" s="74">
        <f>C56/$C$649</f>
        <v>1.3000646210775816E-3</v>
      </c>
      <c r="K56" s="75">
        <f>D56/$D$649</f>
        <v>2.0099268097660038E-3</v>
      </c>
      <c r="L56" s="75">
        <f>E56/$E$649</f>
        <v>9.7181580235815225E-4</v>
      </c>
      <c r="M56" s="75">
        <f>F56/$F$649</f>
        <v>4.9454443998054685E-3</v>
      </c>
      <c r="N56" s="75">
        <f>G56/$G$649</f>
        <v>1.3834110902423428E-2</v>
      </c>
      <c r="O56" s="43">
        <f>H56/$H$649</f>
        <v>3.0152099999999986E-3</v>
      </c>
      <c r="P56" s="76">
        <f t="shared" si="1"/>
        <v>9.8804911201896199E-4</v>
      </c>
      <c r="Q56" s="76">
        <f t="shared" si="2"/>
        <v>2.612904852695805E-4</v>
      </c>
      <c r="R56" s="76">
        <f t="shared" si="3"/>
        <v>4.8590790117907618E-5</v>
      </c>
      <c r="S56" s="76">
        <f t="shared" si="4"/>
        <v>1.4836333199416406E-4</v>
      </c>
      <c r="T56" s="76">
        <f t="shared" si="5"/>
        <v>6.9170554512117135E-5</v>
      </c>
      <c r="U56" s="76">
        <f t="shared" si="6"/>
        <v>1.5076049999999994E-5</v>
      </c>
      <c r="V56" s="77">
        <f t="shared" si="7"/>
        <v>3.1007751937984497E-5</v>
      </c>
      <c r="W56" s="61">
        <f t="shared" si="8"/>
        <v>0.15615480758507158</v>
      </c>
      <c r="X56" s="61">
        <f t="shared" si="9"/>
        <v>0.15003496999999999</v>
      </c>
      <c r="Y56" s="64">
        <f t="shared" si="10"/>
        <v>-6.1198375850715914E-3</v>
      </c>
      <c r="Z56" s="66">
        <f t="shared" si="11"/>
        <v>0.11402657719999999</v>
      </c>
      <c r="AA56" s="67">
        <f t="shared" si="12"/>
        <v>1.9504546099999999E-2</v>
      </c>
      <c r="AB56" s="67">
        <f t="shared" si="13"/>
        <v>7.5017484999999997E-3</v>
      </c>
      <c r="AC56" s="67">
        <f t="shared" si="14"/>
        <v>4.5010490999999996E-3</v>
      </c>
      <c r="AD56" s="67">
        <f t="shared" si="15"/>
        <v>7.5017485000000001E-4</v>
      </c>
      <c r="AE56" s="67">
        <f t="shared" si="16"/>
        <v>7.5017485000000001E-4</v>
      </c>
      <c r="AF56" s="68">
        <f t="shared" si="17"/>
        <v>3.0006994E-3</v>
      </c>
      <c r="AG56" s="69">
        <f t="shared" si="18"/>
        <v>0.15003496999999999</v>
      </c>
    </row>
    <row r="57" spans="1:33">
      <c r="A57" s="101">
        <v>195</v>
      </c>
      <c r="B57" s="1" t="s">
        <v>102</v>
      </c>
      <c r="C57" s="103">
        <v>265734075</v>
      </c>
      <c r="D57" s="103">
        <v>14603</v>
      </c>
      <c r="E57" s="103">
        <v>6922675</v>
      </c>
      <c r="F57" s="104">
        <v>8349.9</v>
      </c>
      <c r="G57" s="105">
        <v>0</v>
      </c>
      <c r="H57" s="105">
        <v>0</v>
      </c>
      <c r="I57" s="106">
        <v>3.146728E-2</v>
      </c>
      <c r="J57" s="74">
        <f>C57/$C$649</f>
        <v>2.7677040547451136E-4</v>
      </c>
      <c r="K57" s="75">
        <f>D57/$D$649</f>
        <v>3.5390745897958566E-4</v>
      </c>
      <c r="L57" s="75">
        <f>E57/$E$649</f>
        <v>1.6137778717531946E-4</v>
      </c>
      <c r="M57" s="75">
        <f>F57/$F$649</f>
        <v>4.6890433174135045E-4</v>
      </c>
      <c r="N57" s="75">
        <f>G57/$G$649</f>
        <v>0</v>
      </c>
      <c r="O57" s="43">
        <f>H57/$H$649</f>
        <v>0</v>
      </c>
      <c r="P57" s="76">
        <f t="shared" si="1"/>
        <v>2.1034550816062864E-4</v>
      </c>
      <c r="Q57" s="76">
        <f t="shared" si="2"/>
        <v>4.6007969667346135E-5</v>
      </c>
      <c r="R57" s="76">
        <f t="shared" si="3"/>
        <v>8.0688893587659733E-6</v>
      </c>
      <c r="S57" s="76">
        <f t="shared" si="4"/>
        <v>1.4067129952240513E-5</v>
      </c>
      <c r="T57" s="76">
        <f t="shared" si="5"/>
        <v>0</v>
      </c>
      <c r="U57" s="76">
        <f t="shared" si="6"/>
        <v>0</v>
      </c>
      <c r="V57" s="77">
        <f t="shared" si="7"/>
        <v>3.1007751937984497E-5</v>
      </c>
      <c r="W57" s="61">
        <f t="shared" si="8"/>
        <v>3.0949724907696576E-2</v>
      </c>
      <c r="X57" s="61">
        <f t="shared" si="9"/>
        <v>3.146728E-2</v>
      </c>
      <c r="Y57" s="64">
        <f t="shared" si="10"/>
        <v>5.1755509230342472E-4</v>
      </c>
      <c r="Z57" s="66">
        <f t="shared" si="11"/>
        <v>2.3915132799999999E-2</v>
      </c>
      <c r="AA57" s="67">
        <f t="shared" si="12"/>
        <v>4.0907464000000003E-3</v>
      </c>
      <c r="AB57" s="67">
        <f t="shared" si="13"/>
        <v>1.5733640000000001E-3</v>
      </c>
      <c r="AC57" s="67">
        <f t="shared" si="14"/>
        <v>9.4401839999999995E-4</v>
      </c>
      <c r="AD57" s="67">
        <f t="shared" si="15"/>
        <v>1.573364E-4</v>
      </c>
      <c r="AE57" s="67">
        <f t="shared" si="16"/>
        <v>1.573364E-4</v>
      </c>
      <c r="AF57" s="68">
        <f t="shared" si="17"/>
        <v>6.293456E-4</v>
      </c>
      <c r="AG57" s="69">
        <f t="shared" si="18"/>
        <v>3.146728E-2</v>
      </c>
    </row>
    <row r="58" spans="1:33">
      <c r="A58" s="101">
        <v>196</v>
      </c>
      <c r="B58" s="1" t="s">
        <v>104</v>
      </c>
      <c r="C58" s="103">
        <v>20051208</v>
      </c>
      <c r="D58" s="103">
        <v>3702</v>
      </c>
      <c r="E58" s="103">
        <v>134819</v>
      </c>
      <c r="F58" s="104">
        <v>7796.9</v>
      </c>
      <c r="G58" s="105">
        <v>0</v>
      </c>
      <c r="H58" s="105">
        <v>0.21493999999999999</v>
      </c>
      <c r="I58" s="106">
        <v>8.0770800000000004E-3</v>
      </c>
      <c r="J58" s="74">
        <f>C58/$C$649</f>
        <v>2.0883964423507848E-5</v>
      </c>
      <c r="K58" s="75">
        <f>D58/$D$649</f>
        <v>8.9718921669686098E-5</v>
      </c>
      <c r="L58" s="75">
        <f>E58/$E$649</f>
        <v>3.1428301760792463E-6</v>
      </c>
      <c r="M58" s="75">
        <f>F58/$F$649</f>
        <v>4.3784957713914358E-4</v>
      </c>
      <c r="N58" s="75">
        <f>G58/$G$649</f>
        <v>0</v>
      </c>
      <c r="O58" s="43">
        <f>H58/$H$649</f>
        <v>2.1493999999999988E-3</v>
      </c>
      <c r="P58" s="76">
        <f t="shared" si="1"/>
        <v>1.5871812961865965E-5</v>
      </c>
      <c r="Q58" s="76">
        <f t="shared" si="2"/>
        <v>1.1663459817059193E-5</v>
      </c>
      <c r="R58" s="76">
        <f t="shared" si="3"/>
        <v>1.5714150880396233E-7</v>
      </c>
      <c r="S58" s="76">
        <f t="shared" si="4"/>
        <v>1.3135487314174308E-5</v>
      </c>
      <c r="T58" s="76">
        <f t="shared" si="5"/>
        <v>0</v>
      </c>
      <c r="U58" s="76">
        <f t="shared" si="6"/>
        <v>1.0746999999999994E-5</v>
      </c>
      <c r="V58" s="77">
        <f t="shared" si="7"/>
        <v>3.1007751937984497E-5</v>
      </c>
      <c r="W58" s="61">
        <f t="shared" si="8"/>
        <v>8.2582653539887921E-3</v>
      </c>
      <c r="X58" s="61">
        <f t="shared" si="9"/>
        <v>8.0770800000000004E-3</v>
      </c>
      <c r="Y58" s="64">
        <f t="shared" si="10"/>
        <v>-1.8118535398879178E-4</v>
      </c>
      <c r="Z58" s="66">
        <f t="shared" si="11"/>
        <v>6.1385808000000005E-3</v>
      </c>
      <c r="AA58" s="67">
        <f t="shared" si="12"/>
        <v>1.0500204000000002E-3</v>
      </c>
      <c r="AB58" s="67">
        <f t="shared" si="13"/>
        <v>4.0385400000000004E-4</v>
      </c>
      <c r="AC58" s="67">
        <f t="shared" si="14"/>
        <v>2.4231240000000001E-4</v>
      </c>
      <c r="AD58" s="67">
        <f t="shared" si="15"/>
        <v>4.0385400000000001E-5</v>
      </c>
      <c r="AE58" s="67">
        <f t="shared" si="16"/>
        <v>4.0385400000000001E-5</v>
      </c>
      <c r="AF58" s="68">
        <f t="shared" si="17"/>
        <v>1.6154160000000001E-4</v>
      </c>
      <c r="AG58" s="69">
        <f t="shared" si="18"/>
        <v>8.0770800000000021E-3</v>
      </c>
    </row>
    <row r="59" spans="1:33">
      <c r="A59" s="101">
        <v>197</v>
      </c>
      <c r="B59" s="1" t="s">
        <v>106</v>
      </c>
      <c r="C59" s="103">
        <v>100363936</v>
      </c>
      <c r="D59" s="103">
        <v>8160</v>
      </c>
      <c r="E59" s="103">
        <v>1444083</v>
      </c>
      <c r="F59" s="104">
        <v>14226.2</v>
      </c>
      <c r="G59" s="105">
        <v>0</v>
      </c>
      <c r="H59" s="105">
        <v>0</v>
      </c>
      <c r="I59" s="106">
        <v>1.5701369999999999E-2</v>
      </c>
      <c r="J59" s="74">
        <f>C59/$C$649</f>
        <v>1.04532199198533E-4</v>
      </c>
      <c r="K59" s="75">
        <f>D59/$D$649</f>
        <v>1.9775969768358686E-4</v>
      </c>
      <c r="L59" s="75">
        <f>E59/$E$649</f>
        <v>3.3663709337430529E-5</v>
      </c>
      <c r="M59" s="75">
        <f>F59/$F$649</f>
        <v>7.9889900528375189E-4</v>
      </c>
      <c r="N59" s="75">
        <f>G59/$G$649</f>
        <v>0</v>
      </c>
      <c r="O59" s="43">
        <f>H59/$H$649</f>
        <v>0</v>
      </c>
      <c r="P59" s="76">
        <f t="shared" si="1"/>
        <v>7.9444471390885087E-5</v>
      </c>
      <c r="Q59" s="76">
        <f t="shared" si="2"/>
        <v>2.5708760698866293E-5</v>
      </c>
      <c r="R59" s="76">
        <f t="shared" si="3"/>
        <v>1.6831854668715264E-6</v>
      </c>
      <c r="S59" s="76">
        <f t="shared" si="4"/>
        <v>2.3966970158512557E-5</v>
      </c>
      <c r="T59" s="76">
        <f t="shared" si="5"/>
        <v>0</v>
      </c>
      <c r="U59" s="76">
        <f t="shared" si="6"/>
        <v>0</v>
      </c>
      <c r="V59" s="77">
        <f t="shared" si="7"/>
        <v>3.1007751937984497E-5</v>
      </c>
      <c r="W59" s="61">
        <f t="shared" si="8"/>
        <v>1.6181113965311994E-2</v>
      </c>
      <c r="X59" s="61">
        <f t="shared" si="9"/>
        <v>1.5701369999999999E-2</v>
      </c>
      <c r="Y59" s="64">
        <f t="shared" si="10"/>
        <v>-4.7974396531199476E-4</v>
      </c>
      <c r="Z59" s="66">
        <f t="shared" si="11"/>
        <v>1.1933041199999999E-2</v>
      </c>
      <c r="AA59" s="67">
        <f t="shared" si="12"/>
        <v>2.0411780999999999E-3</v>
      </c>
      <c r="AB59" s="67">
        <f t="shared" si="13"/>
        <v>7.8506850000000005E-4</v>
      </c>
      <c r="AC59" s="67">
        <f t="shared" si="14"/>
        <v>4.7104109999999999E-4</v>
      </c>
      <c r="AD59" s="67">
        <f t="shared" si="15"/>
        <v>7.8506850000000002E-5</v>
      </c>
      <c r="AE59" s="67">
        <f t="shared" si="16"/>
        <v>7.8506850000000002E-5</v>
      </c>
      <c r="AF59" s="68">
        <f t="shared" si="17"/>
        <v>3.1402740000000001E-4</v>
      </c>
      <c r="AG59" s="69">
        <f t="shared" si="18"/>
        <v>1.5701369999999999E-2</v>
      </c>
    </row>
    <row r="60" spans="1:33">
      <c r="A60" s="101">
        <v>198</v>
      </c>
      <c r="B60" s="1" t="s">
        <v>108</v>
      </c>
      <c r="C60" s="103">
        <v>67461692</v>
      </c>
      <c r="D60" s="103">
        <v>10223</v>
      </c>
      <c r="E60" s="103">
        <v>2866608</v>
      </c>
      <c r="F60" s="104">
        <v>28219.8</v>
      </c>
      <c r="G60" s="105">
        <v>0</v>
      </c>
      <c r="H60" s="105">
        <v>0.128555</v>
      </c>
      <c r="I60" s="106">
        <v>1.6725219999999999E-2</v>
      </c>
      <c r="J60" s="74">
        <f>C60/$C$649</f>
        <v>7.0263476179472278E-5</v>
      </c>
      <c r="K60" s="75">
        <f>D60/$D$649</f>
        <v>2.4775703301707213E-4</v>
      </c>
      <c r="L60" s="75">
        <f>E60/$E$649</f>
        <v>6.6824869828363778E-5</v>
      </c>
      <c r="M60" s="75">
        <f>F60/$F$649</f>
        <v>1.5847359202954001E-3</v>
      </c>
      <c r="N60" s="75">
        <f>G60/$G$649</f>
        <v>0</v>
      </c>
      <c r="O60" s="43">
        <f>H60/$H$649</f>
        <v>1.2855499999999995E-3</v>
      </c>
      <c r="P60" s="76">
        <f t="shared" si="1"/>
        <v>5.3400241896398932E-5</v>
      </c>
      <c r="Q60" s="76">
        <f t="shared" si="2"/>
        <v>3.220841429221938E-5</v>
      </c>
      <c r="R60" s="76">
        <f t="shared" si="3"/>
        <v>3.3412434914181893E-6</v>
      </c>
      <c r="S60" s="76">
        <f t="shared" si="4"/>
        <v>4.7542077608862004E-5</v>
      </c>
      <c r="T60" s="76">
        <f t="shared" si="5"/>
        <v>0</v>
      </c>
      <c r="U60" s="76">
        <f t="shared" si="6"/>
        <v>6.427749999999997E-6</v>
      </c>
      <c r="V60" s="77">
        <f t="shared" si="7"/>
        <v>3.1007751937984497E-5</v>
      </c>
      <c r="W60" s="61">
        <f t="shared" si="8"/>
        <v>1.7392747922688301E-2</v>
      </c>
      <c r="X60" s="61">
        <f t="shared" si="9"/>
        <v>1.6725219999999999E-2</v>
      </c>
      <c r="Y60" s="64">
        <f t="shared" si="10"/>
        <v>-6.6752792268830186E-4</v>
      </c>
      <c r="Z60" s="66">
        <f t="shared" si="11"/>
        <v>1.27111672E-2</v>
      </c>
      <c r="AA60" s="67">
        <f t="shared" si="12"/>
        <v>2.1742785999999997E-3</v>
      </c>
      <c r="AB60" s="67">
        <f t="shared" si="13"/>
        <v>8.3626100000000004E-4</v>
      </c>
      <c r="AC60" s="67">
        <f t="shared" si="14"/>
        <v>5.017566E-4</v>
      </c>
      <c r="AD60" s="67">
        <f t="shared" si="15"/>
        <v>8.3626099999999995E-5</v>
      </c>
      <c r="AE60" s="67">
        <f t="shared" si="16"/>
        <v>8.3626099999999995E-5</v>
      </c>
      <c r="AF60" s="68">
        <f t="shared" si="17"/>
        <v>3.3450439999999998E-4</v>
      </c>
      <c r="AG60" s="69">
        <f t="shared" si="18"/>
        <v>1.6725220000000002E-2</v>
      </c>
    </row>
    <row r="61" spans="1:33">
      <c r="A61" s="101">
        <v>199</v>
      </c>
      <c r="B61" s="1" t="s">
        <v>110</v>
      </c>
      <c r="C61" s="103">
        <v>18862194</v>
      </c>
      <c r="D61" s="103">
        <v>3116</v>
      </c>
      <c r="E61" s="103">
        <v>324851</v>
      </c>
      <c r="F61" s="104">
        <v>10889.3</v>
      </c>
      <c r="G61" s="105">
        <v>26.43</v>
      </c>
      <c r="H61" s="105">
        <v>0.165599</v>
      </c>
      <c r="I61" s="106">
        <v>1.079314E-2</v>
      </c>
      <c r="J61" s="74">
        <f>C61/$C$649</f>
        <v>1.9645568907634055E-5</v>
      </c>
      <c r="K61" s="75">
        <f>D61/$D$649</f>
        <v>7.5517061027212826E-5</v>
      </c>
      <c r="L61" s="75">
        <f>E61/$E$649</f>
        <v>7.5727569966363733E-6</v>
      </c>
      <c r="M61" s="75">
        <f>F61/$F$649</f>
        <v>6.1150911263980253E-4</v>
      </c>
      <c r="N61" s="75">
        <f>G61/$G$649</f>
        <v>4.8147952482361237E-3</v>
      </c>
      <c r="O61" s="43">
        <f>H61/$H$649</f>
        <v>1.6559899999999993E-3</v>
      </c>
      <c r="P61" s="76">
        <f t="shared" si="1"/>
        <v>1.4930632369801881E-5</v>
      </c>
      <c r="Q61" s="76">
        <f t="shared" si="2"/>
        <v>9.8172179335376672E-6</v>
      </c>
      <c r="R61" s="76">
        <f t="shared" si="3"/>
        <v>3.7863784983181869E-7</v>
      </c>
      <c r="S61" s="76">
        <f t="shared" si="4"/>
        <v>1.8345273379194077E-5</v>
      </c>
      <c r="T61" s="76">
        <f t="shared" si="5"/>
        <v>2.4073976241180619E-5</v>
      </c>
      <c r="U61" s="76">
        <f t="shared" si="6"/>
        <v>8.2799499999999968E-6</v>
      </c>
      <c r="V61" s="77">
        <f t="shared" si="7"/>
        <v>3.1007751937984497E-5</v>
      </c>
      <c r="W61" s="61">
        <f t="shared" si="8"/>
        <v>1.0683343971153055E-2</v>
      </c>
      <c r="X61" s="61">
        <f t="shared" si="9"/>
        <v>1.079314E-2</v>
      </c>
      <c r="Y61" s="64">
        <f t="shared" si="10"/>
        <v>1.0979602884694448E-4</v>
      </c>
      <c r="Z61" s="66">
        <f t="shared" si="11"/>
        <v>8.2027864000000002E-3</v>
      </c>
      <c r="AA61" s="67">
        <f t="shared" si="12"/>
        <v>1.4031082E-3</v>
      </c>
      <c r="AB61" s="67">
        <f t="shared" si="13"/>
        <v>5.3965700000000003E-4</v>
      </c>
      <c r="AC61" s="67">
        <f t="shared" si="14"/>
        <v>3.2379419999999998E-4</v>
      </c>
      <c r="AD61" s="67">
        <f t="shared" si="15"/>
        <v>5.3965699999999997E-5</v>
      </c>
      <c r="AE61" s="67">
        <f t="shared" si="16"/>
        <v>5.3965699999999997E-5</v>
      </c>
      <c r="AF61" s="68">
        <f t="shared" si="17"/>
        <v>2.1586279999999999E-4</v>
      </c>
      <c r="AG61" s="69">
        <f t="shared" si="18"/>
        <v>1.079314E-2</v>
      </c>
    </row>
    <row r="62" spans="1:33">
      <c r="A62" s="101">
        <v>200</v>
      </c>
      <c r="B62" s="1" t="s">
        <v>112</v>
      </c>
      <c r="C62" s="103">
        <v>113132816</v>
      </c>
      <c r="D62" s="103">
        <v>6593</v>
      </c>
      <c r="E62" s="103">
        <v>865449</v>
      </c>
      <c r="F62" s="104">
        <v>16318.6</v>
      </c>
      <c r="G62" s="105">
        <v>24.54</v>
      </c>
      <c r="H62" s="105">
        <v>0</v>
      </c>
      <c r="I62" s="106">
        <v>1.793084E-2</v>
      </c>
      <c r="J62" s="74">
        <f>C62/$C$649</f>
        <v>1.1783138973348935E-4</v>
      </c>
      <c r="K62" s="75">
        <f>D62/$D$649</f>
        <v>1.5978304985635885E-4</v>
      </c>
      <c r="L62" s="75">
        <f>E62/$E$649</f>
        <v>2.0174895475100745E-5</v>
      </c>
      <c r="M62" s="75">
        <f>F62/$F$649</f>
        <v>9.164016608527529E-4</v>
      </c>
      <c r="N62" s="75">
        <f>G62/$G$649</f>
        <v>4.4704909342305893E-3</v>
      </c>
      <c r="O62" s="43">
        <f>H62/$H$649</f>
        <v>0</v>
      </c>
      <c r="P62" s="76">
        <f t="shared" si="1"/>
        <v>8.955185619745191E-5</v>
      </c>
      <c r="Q62" s="76">
        <f t="shared" si="2"/>
        <v>2.0771796481326651E-5</v>
      </c>
      <c r="R62" s="76">
        <f t="shared" si="3"/>
        <v>1.0087447737550372E-6</v>
      </c>
      <c r="S62" s="76">
        <f t="shared" si="4"/>
        <v>2.7492049825582584E-5</v>
      </c>
      <c r="T62" s="76">
        <f t="shared" si="5"/>
        <v>2.2352454671152946E-5</v>
      </c>
      <c r="U62" s="76">
        <f t="shared" si="6"/>
        <v>0</v>
      </c>
      <c r="V62" s="77">
        <f t="shared" si="7"/>
        <v>3.1007751937984497E-5</v>
      </c>
      <c r="W62" s="61">
        <f t="shared" si="8"/>
        <v>1.9218465388725365E-2</v>
      </c>
      <c r="X62" s="61">
        <f t="shared" si="9"/>
        <v>1.793084E-2</v>
      </c>
      <c r="Y62" s="64">
        <f t="shared" si="10"/>
        <v>-1.287625388725365E-3</v>
      </c>
      <c r="Z62" s="66">
        <f t="shared" si="11"/>
        <v>1.3627438400000001E-2</v>
      </c>
      <c r="AA62" s="67">
        <f t="shared" si="12"/>
        <v>2.3310092000000003E-3</v>
      </c>
      <c r="AB62" s="67">
        <f t="shared" si="13"/>
        <v>8.9654200000000006E-4</v>
      </c>
      <c r="AC62" s="67">
        <f t="shared" si="14"/>
        <v>5.3792519999999993E-4</v>
      </c>
      <c r="AD62" s="67">
        <f t="shared" si="15"/>
        <v>8.9654200000000006E-5</v>
      </c>
      <c r="AE62" s="67">
        <f t="shared" si="16"/>
        <v>8.9654200000000006E-5</v>
      </c>
      <c r="AF62" s="68">
        <f t="shared" si="17"/>
        <v>3.5861680000000003E-4</v>
      </c>
      <c r="AG62" s="69">
        <f t="shared" si="18"/>
        <v>1.7930840000000003E-2</v>
      </c>
    </row>
    <row r="63" spans="1:33">
      <c r="A63" s="101">
        <v>201</v>
      </c>
      <c r="B63" s="1" t="s">
        <v>114</v>
      </c>
      <c r="C63" s="103">
        <v>578713769</v>
      </c>
      <c r="D63" s="103">
        <v>31593</v>
      </c>
      <c r="E63" s="103">
        <v>9258213</v>
      </c>
      <c r="F63" s="104">
        <v>38083.35</v>
      </c>
      <c r="G63" s="105">
        <v>13.64</v>
      </c>
      <c r="H63" s="105">
        <v>0</v>
      </c>
      <c r="I63" s="106">
        <v>7.2274779999999997E-2</v>
      </c>
      <c r="J63" s="74">
        <f>C63/$C$649</f>
        <v>6.0274861061688351E-4</v>
      </c>
      <c r="K63" s="75">
        <f>D63/$D$649</f>
        <v>7.6566447658303431E-4</v>
      </c>
      <c r="L63" s="75">
        <f>E63/$E$649</f>
        <v>2.1582263028927055E-4</v>
      </c>
      <c r="M63" s="75">
        <f>F63/$F$649</f>
        <v>2.1386421133453046E-3</v>
      </c>
      <c r="N63" s="75">
        <f>G63/$G$649</f>
        <v>2.4848205518706291E-3</v>
      </c>
      <c r="O63" s="43">
        <f>H63/$H$649</f>
        <v>0</v>
      </c>
      <c r="P63" s="76">
        <f t="shared" si="1"/>
        <v>4.5808894406883146E-4</v>
      </c>
      <c r="Q63" s="76">
        <f t="shared" si="2"/>
        <v>9.9536381955794471E-5</v>
      </c>
      <c r="R63" s="76">
        <f t="shared" si="3"/>
        <v>1.0791131514463528E-5</v>
      </c>
      <c r="S63" s="76">
        <f t="shared" si="4"/>
        <v>6.4159263400359135E-5</v>
      </c>
      <c r="T63" s="76">
        <f t="shared" si="5"/>
        <v>1.2424102759353146E-5</v>
      </c>
      <c r="U63" s="76">
        <f t="shared" si="6"/>
        <v>0</v>
      </c>
      <c r="V63" s="77">
        <f t="shared" si="7"/>
        <v>3.1007751937984497E-5</v>
      </c>
      <c r="W63" s="61">
        <f t="shared" si="8"/>
        <v>6.7600757563678629E-2</v>
      </c>
      <c r="X63" s="61">
        <f t="shared" si="9"/>
        <v>7.2274779999999997E-2</v>
      </c>
      <c r="Y63" s="64">
        <f t="shared" si="10"/>
        <v>4.6740224363213678E-3</v>
      </c>
      <c r="Z63" s="66">
        <f t="shared" si="11"/>
        <v>5.4928832800000001E-2</v>
      </c>
      <c r="AA63" s="67">
        <f t="shared" si="12"/>
        <v>9.3957213999999994E-3</v>
      </c>
      <c r="AB63" s="67">
        <f t="shared" si="13"/>
        <v>3.6137389999999999E-3</v>
      </c>
      <c r="AC63" s="67">
        <f t="shared" si="14"/>
        <v>2.1682434E-3</v>
      </c>
      <c r="AD63" s="67">
        <f t="shared" si="15"/>
        <v>3.6137389999999999E-4</v>
      </c>
      <c r="AE63" s="67">
        <f t="shared" si="16"/>
        <v>3.6137389999999999E-4</v>
      </c>
      <c r="AF63" s="68">
        <f t="shared" si="17"/>
        <v>1.4454956E-3</v>
      </c>
      <c r="AG63" s="69">
        <f t="shared" si="18"/>
        <v>7.2274780000000011E-2</v>
      </c>
    </row>
    <row r="64" spans="1:33">
      <c r="A64" s="101">
        <v>202</v>
      </c>
      <c r="B64" s="1" t="s">
        <v>116</v>
      </c>
      <c r="C64" s="103">
        <v>1057384615</v>
      </c>
      <c r="D64" s="103">
        <v>35246</v>
      </c>
      <c r="E64" s="103">
        <v>11758893</v>
      </c>
      <c r="F64" s="104">
        <v>11832.1</v>
      </c>
      <c r="G64" s="105">
        <v>10.5</v>
      </c>
      <c r="H64" s="105">
        <v>9.3223E-2</v>
      </c>
      <c r="I64" s="106">
        <v>8.927359E-2</v>
      </c>
      <c r="J64" s="74">
        <f>C64/$C$649</f>
        <v>1.1012993671814957E-3</v>
      </c>
      <c r="K64" s="75">
        <f>D64/$D$649</f>
        <v>8.5419587065633607E-4</v>
      </c>
      <c r="L64" s="75">
        <f>E64/$E$649</f>
        <v>2.7411717753200227E-4</v>
      </c>
      <c r="M64" s="75">
        <f>F64/$F$649</f>
        <v>6.6445381903936971E-4</v>
      </c>
      <c r="N64" s="75">
        <f>G64/$G$649</f>
        <v>1.9128017444751909E-3</v>
      </c>
      <c r="O64" s="43">
        <f>H64/$H$649</f>
        <v>9.322299999999996E-4</v>
      </c>
      <c r="P64" s="76">
        <f t="shared" si="1"/>
        <v>8.369875190579368E-4</v>
      </c>
      <c r="Q64" s="76">
        <f t="shared" si="2"/>
        <v>1.1104546318532369E-4</v>
      </c>
      <c r="R64" s="76">
        <f t="shared" si="3"/>
        <v>1.3705858876600115E-5</v>
      </c>
      <c r="S64" s="76">
        <f t="shared" si="4"/>
        <v>1.9933614571181089E-5</v>
      </c>
      <c r="T64" s="76">
        <f t="shared" si="5"/>
        <v>9.5640087223759542E-6</v>
      </c>
      <c r="U64" s="76">
        <f t="shared" si="6"/>
        <v>4.6611499999999977E-6</v>
      </c>
      <c r="V64" s="77">
        <f t="shared" si="7"/>
        <v>3.1007751937984497E-5</v>
      </c>
      <c r="W64" s="61">
        <f t="shared" si="8"/>
        <v>0.10269053663514022</v>
      </c>
      <c r="X64" s="61">
        <f t="shared" si="9"/>
        <v>8.927359E-2</v>
      </c>
      <c r="Y64" s="64">
        <f t="shared" si="10"/>
        <v>-1.3416946635140217E-2</v>
      </c>
      <c r="Z64" s="66">
        <f t="shared" si="11"/>
        <v>6.7847928400000007E-2</v>
      </c>
      <c r="AA64" s="67">
        <f t="shared" si="12"/>
        <v>1.16055667E-2</v>
      </c>
      <c r="AB64" s="67">
        <f t="shared" si="13"/>
        <v>4.4636795000000005E-3</v>
      </c>
      <c r="AC64" s="67">
        <f t="shared" si="14"/>
        <v>2.6782077E-3</v>
      </c>
      <c r="AD64" s="67">
        <f t="shared" si="15"/>
        <v>4.4636795000000003E-4</v>
      </c>
      <c r="AE64" s="67">
        <f t="shared" si="16"/>
        <v>4.4636795000000003E-4</v>
      </c>
      <c r="AF64" s="68">
        <f t="shared" si="17"/>
        <v>1.7854718000000001E-3</v>
      </c>
      <c r="AG64" s="69">
        <f t="shared" si="18"/>
        <v>8.927359E-2</v>
      </c>
    </row>
    <row r="65" spans="1:33">
      <c r="A65" s="101">
        <v>737</v>
      </c>
      <c r="B65" s="1" t="s">
        <v>1184</v>
      </c>
      <c r="C65" s="103">
        <v>32203423</v>
      </c>
      <c r="D65" s="103">
        <v>5244</v>
      </c>
      <c r="E65" s="103">
        <v>218358</v>
      </c>
      <c r="F65" s="104">
        <v>18219.8</v>
      </c>
      <c r="G65" s="105">
        <v>0</v>
      </c>
      <c r="H65" s="105">
        <v>0</v>
      </c>
      <c r="I65" s="106">
        <v>1.01887E-2</v>
      </c>
      <c r="J65" s="74">
        <f>C65/$C$649</f>
        <v>3.3540878945905622E-5</v>
      </c>
      <c r="K65" s="75">
        <f>D65/$D$649</f>
        <v>1.2708968807018743E-4</v>
      </c>
      <c r="L65" s="75">
        <f>E65/$E$649</f>
        <v>5.090247751343001E-6</v>
      </c>
      <c r="M65" s="75">
        <f>F65/$F$649</f>
        <v>1.0231671209788209E-3</v>
      </c>
      <c r="N65" s="75">
        <f>G65/$G$649</f>
        <v>0</v>
      </c>
      <c r="O65" s="43">
        <f>H65/$H$649</f>
        <v>0</v>
      </c>
      <c r="P65" s="76">
        <f t="shared" si="1"/>
        <v>2.5491067998888272E-5</v>
      </c>
      <c r="Q65" s="76">
        <f t="shared" si="2"/>
        <v>1.6521659449124366E-5</v>
      </c>
      <c r="R65" s="76">
        <f t="shared" si="3"/>
        <v>2.5451238756715007E-7</v>
      </c>
      <c r="S65" s="76">
        <f t="shared" si="4"/>
        <v>3.0695013629364628E-5</v>
      </c>
      <c r="T65" s="76">
        <f t="shared" si="5"/>
        <v>0</v>
      </c>
      <c r="U65" s="76">
        <f t="shared" si="6"/>
        <v>0</v>
      </c>
      <c r="V65" s="77">
        <f t="shared" si="7"/>
        <v>3.1007751937984497E-5</v>
      </c>
      <c r="W65" s="61">
        <f t="shared" si="8"/>
        <v>1.0397000540292892E-2</v>
      </c>
      <c r="X65" s="61">
        <f t="shared" si="9"/>
        <v>1.01887E-2</v>
      </c>
      <c r="Y65" s="64">
        <f t="shared" si="10"/>
        <v>-2.0830054029289183E-4</v>
      </c>
      <c r="Z65" s="66">
        <f t="shared" si="11"/>
        <v>7.7434119999999999E-3</v>
      </c>
      <c r="AA65" s="67">
        <f t="shared" si="12"/>
        <v>1.3245310000000001E-3</v>
      </c>
      <c r="AB65" s="67">
        <f t="shared" si="13"/>
        <v>5.0943500000000003E-4</v>
      </c>
      <c r="AC65" s="67">
        <f t="shared" si="14"/>
        <v>3.0566099999999999E-4</v>
      </c>
      <c r="AD65" s="67">
        <f t="shared" si="15"/>
        <v>5.0943500000000004E-5</v>
      </c>
      <c r="AE65" s="67">
        <f t="shared" si="16"/>
        <v>5.0943500000000004E-5</v>
      </c>
      <c r="AF65" s="68">
        <f t="shared" si="17"/>
        <v>2.0377400000000002E-4</v>
      </c>
      <c r="AG65" s="69">
        <f t="shared" si="18"/>
        <v>1.01887E-2</v>
      </c>
    </row>
    <row r="66" spans="1:33">
      <c r="A66" s="101">
        <v>203</v>
      </c>
      <c r="B66" s="1" t="s">
        <v>118</v>
      </c>
      <c r="C66" s="103">
        <v>18336500</v>
      </c>
      <c r="D66" s="103">
        <v>7729</v>
      </c>
      <c r="E66" s="103">
        <v>2688360</v>
      </c>
      <c r="F66" s="104">
        <v>34581.11</v>
      </c>
      <c r="G66" s="105">
        <v>0</v>
      </c>
      <c r="H66" s="105">
        <v>3.597467</v>
      </c>
      <c r="I66" s="106">
        <v>3.104939E-2</v>
      </c>
      <c r="J66" s="74">
        <f>C66/$C$649</f>
        <v>1.9098042055703161E-5</v>
      </c>
      <c r="K66" s="75">
        <f>D66/$D$649</f>
        <v>1.8731430188681899E-4</v>
      </c>
      <c r="L66" s="75">
        <f>E66/$E$649</f>
        <v>6.2669645466621184E-5</v>
      </c>
      <c r="M66" s="75">
        <f>F66/$F$649</f>
        <v>1.9419672421734551E-3</v>
      </c>
      <c r="N66" s="75">
        <f>G66/$G$649</f>
        <v>0</v>
      </c>
      <c r="O66" s="43">
        <f>H66/$H$649</f>
        <v>3.5974669999999986E-2</v>
      </c>
      <c r="P66" s="76">
        <f t="shared" si="1"/>
        <v>1.4514511962334402E-5</v>
      </c>
      <c r="Q66" s="76">
        <f t="shared" si="2"/>
        <v>2.4350859245286469E-5</v>
      </c>
      <c r="R66" s="76">
        <f t="shared" si="3"/>
        <v>3.1334822733310596E-6</v>
      </c>
      <c r="S66" s="76">
        <f t="shared" si="4"/>
        <v>5.825901726520365E-5</v>
      </c>
      <c r="T66" s="76">
        <f t="shared" si="5"/>
        <v>0</v>
      </c>
      <c r="U66" s="76">
        <f t="shared" si="6"/>
        <v>1.7987334999999995E-4</v>
      </c>
      <c r="V66" s="77">
        <f t="shared" si="7"/>
        <v>3.1007751937984497E-5</v>
      </c>
      <c r="W66" s="61">
        <f t="shared" si="8"/>
        <v>3.1113897268413997E-2</v>
      </c>
      <c r="X66" s="61">
        <f t="shared" si="9"/>
        <v>3.104939E-2</v>
      </c>
      <c r="Y66" s="64">
        <f t="shared" si="10"/>
        <v>-6.4507268413997731E-5</v>
      </c>
      <c r="Z66" s="66">
        <f t="shared" si="11"/>
        <v>2.3597536400000001E-2</v>
      </c>
      <c r="AA66" s="67">
        <f t="shared" si="12"/>
        <v>4.0364207000000004E-3</v>
      </c>
      <c r="AB66" s="67">
        <f t="shared" si="13"/>
        <v>1.5524695000000001E-3</v>
      </c>
      <c r="AC66" s="67">
        <f t="shared" si="14"/>
        <v>9.3148169999999998E-4</v>
      </c>
      <c r="AD66" s="67">
        <f t="shared" si="15"/>
        <v>1.5524695E-4</v>
      </c>
      <c r="AE66" s="67">
        <f t="shared" si="16"/>
        <v>1.5524695E-4</v>
      </c>
      <c r="AF66" s="68">
        <f t="shared" si="17"/>
        <v>6.2098779999999998E-4</v>
      </c>
      <c r="AG66" s="69">
        <f t="shared" si="18"/>
        <v>3.1049390000000003E-2</v>
      </c>
    </row>
    <row r="67" spans="1:33">
      <c r="A67" s="101">
        <v>204</v>
      </c>
      <c r="B67" s="1" t="s">
        <v>120</v>
      </c>
      <c r="C67" s="103">
        <v>1780452099</v>
      </c>
      <c r="D67" s="103">
        <v>112101</v>
      </c>
      <c r="E67" s="103">
        <v>71724770</v>
      </c>
      <c r="F67" s="104">
        <v>129609.4</v>
      </c>
      <c r="G67" s="105">
        <v>16.239999999999998</v>
      </c>
      <c r="H67" s="105">
        <v>0</v>
      </c>
      <c r="I67" s="106">
        <v>0.21053347</v>
      </c>
      <c r="J67" s="74">
        <f>C67/$C$649</f>
        <v>1.8543969167980241E-3</v>
      </c>
      <c r="K67" s="75">
        <f>D67/$D$649</f>
        <v>2.7167965526994817E-3</v>
      </c>
      <c r="L67" s="75">
        <f>E67/$E$649</f>
        <v>1.6720104104639808E-3</v>
      </c>
      <c r="M67" s="75">
        <f>F67/$F$649</f>
        <v>7.2784595138142231E-3</v>
      </c>
      <c r="N67" s="75">
        <f>G67/$G$649</f>
        <v>2.9584666981216285E-3</v>
      </c>
      <c r="O67" s="43">
        <f>H67/$H$649</f>
        <v>0</v>
      </c>
      <c r="P67" s="76">
        <f t="shared" si="1"/>
        <v>1.4093416567664983E-3</v>
      </c>
      <c r="Q67" s="76">
        <f t="shared" si="2"/>
        <v>3.5318355185093265E-4</v>
      </c>
      <c r="R67" s="76">
        <f t="shared" si="3"/>
        <v>8.3600520523199046E-5</v>
      </c>
      <c r="S67" s="76">
        <f t="shared" si="4"/>
        <v>2.1835378541442668E-4</v>
      </c>
      <c r="T67" s="76">
        <f t="shared" si="5"/>
        <v>1.4792333490608143E-5</v>
      </c>
      <c r="U67" s="76">
        <f t="shared" si="6"/>
        <v>0</v>
      </c>
      <c r="V67" s="77">
        <f t="shared" si="7"/>
        <v>3.1007751937984497E-5</v>
      </c>
      <c r="W67" s="61">
        <f t="shared" si="8"/>
        <v>0.21102795999836493</v>
      </c>
      <c r="X67" s="61">
        <f t="shared" si="9"/>
        <v>0.21053347</v>
      </c>
      <c r="Y67" s="64">
        <f t="shared" si="10"/>
        <v>-4.9448999836493313E-4</v>
      </c>
      <c r="Z67" s="66">
        <f t="shared" si="11"/>
        <v>0.16000543719999999</v>
      </c>
      <c r="AA67" s="67">
        <f t="shared" si="12"/>
        <v>2.7369351100000001E-2</v>
      </c>
      <c r="AB67" s="67">
        <f t="shared" si="13"/>
        <v>1.05266735E-2</v>
      </c>
      <c r="AC67" s="67">
        <f t="shared" si="14"/>
        <v>6.3160040999999997E-3</v>
      </c>
      <c r="AD67" s="67">
        <f t="shared" si="15"/>
        <v>1.0526673500000001E-3</v>
      </c>
      <c r="AE67" s="67">
        <f t="shared" si="16"/>
        <v>1.0526673500000001E-3</v>
      </c>
      <c r="AF67" s="68">
        <f t="shared" si="17"/>
        <v>4.2106694000000004E-3</v>
      </c>
      <c r="AG67" s="69">
        <f t="shared" si="18"/>
        <v>0.21053347</v>
      </c>
    </row>
    <row r="68" spans="1:33">
      <c r="A68" s="101">
        <v>205</v>
      </c>
      <c r="B68" s="1" t="s">
        <v>122</v>
      </c>
      <c r="C68" s="103">
        <v>194481566</v>
      </c>
      <c r="D68" s="103">
        <v>28496</v>
      </c>
      <c r="E68" s="103">
        <v>2984406</v>
      </c>
      <c r="F68" s="104">
        <v>10779.9</v>
      </c>
      <c r="G68" s="105">
        <v>0</v>
      </c>
      <c r="H68" s="105">
        <v>0</v>
      </c>
      <c r="I68" s="106">
        <v>3.0226220000000002E-2</v>
      </c>
      <c r="J68" s="74">
        <f>C68/$C$649</f>
        <v>2.0255867403959371E-4</v>
      </c>
      <c r="K68" s="75">
        <f>D68/$D$649</f>
        <v>6.9060788544013374E-4</v>
      </c>
      <c r="L68" s="75">
        <f>E68/$E$649</f>
        <v>6.9570915334425849E-5</v>
      </c>
      <c r="M68" s="75">
        <f>F68/$F$649</f>
        <v>6.0536554997527915E-4</v>
      </c>
      <c r="N68" s="75">
        <f>G68/$G$649</f>
        <v>0</v>
      </c>
      <c r="O68" s="43">
        <f>H68/$H$649</f>
        <v>0</v>
      </c>
      <c r="P68" s="76">
        <f t="shared" si="1"/>
        <v>1.5394459227009122E-4</v>
      </c>
      <c r="Q68" s="76">
        <f t="shared" si="2"/>
        <v>8.9779025107217394E-5</v>
      </c>
      <c r="R68" s="76">
        <f t="shared" si="3"/>
        <v>3.4785457667212926E-6</v>
      </c>
      <c r="S68" s="76">
        <f t="shared" si="4"/>
        <v>1.8160966499258375E-5</v>
      </c>
      <c r="T68" s="76">
        <f t="shared" si="5"/>
        <v>0</v>
      </c>
      <c r="U68" s="76">
        <f t="shared" si="6"/>
        <v>0</v>
      </c>
      <c r="V68" s="77">
        <f t="shared" si="7"/>
        <v>3.1007751937984497E-5</v>
      </c>
      <c r="W68" s="61">
        <f t="shared" si="8"/>
        <v>2.9637088158127274E-2</v>
      </c>
      <c r="X68" s="61">
        <f t="shared" si="9"/>
        <v>3.0226220000000002E-2</v>
      </c>
      <c r="Y68" s="64">
        <f t="shared" si="10"/>
        <v>5.8913184187272746E-4</v>
      </c>
      <c r="Z68" s="66">
        <f t="shared" si="11"/>
        <v>2.2971927200000002E-2</v>
      </c>
      <c r="AA68" s="67">
        <f t="shared" si="12"/>
        <v>3.9294086000000008E-3</v>
      </c>
      <c r="AB68" s="67">
        <f t="shared" si="13"/>
        <v>1.5113110000000002E-3</v>
      </c>
      <c r="AC68" s="67">
        <f t="shared" si="14"/>
        <v>9.0678660000000002E-4</v>
      </c>
      <c r="AD68" s="67">
        <f t="shared" si="15"/>
        <v>1.5113110000000002E-4</v>
      </c>
      <c r="AE68" s="67">
        <f t="shared" si="16"/>
        <v>1.5113110000000002E-4</v>
      </c>
      <c r="AF68" s="68">
        <f t="shared" si="17"/>
        <v>6.0452440000000008E-4</v>
      </c>
      <c r="AG68" s="69">
        <f t="shared" si="18"/>
        <v>3.0226220000000005E-2</v>
      </c>
    </row>
    <row r="69" spans="1:33">
      <c r="A69" s="101">
        <v>206</v>
      </c>
      <c r="B69" s="1" t="s">
        <v>124</v>
      </c>
      <c r="C69" s="103">
        <v>23978243271</v>
      </c>
      <c r="D69" s="103">
        <v>240749</v>
      </c>
      <c r="E69" s="103">
        <v>913973683</v>
      </c>
      <c r="F69" s="102">
        <v>0</v>
      </c>
      <c r="G69" s="105">
        <v>0</v>
      </c>
      <c r="H69" s="105">
        <v>0.22957900000000001</v>
      </c>
      <c r="I69" s="106">
        <v>2.1324980299999998</v>
      </c>
      <c r="J69" s="74">
        <f>C69/$C$649</f>
        <v>2.4974095296890864E-2</v>
      </c>
      <c r="K69" s="75">
        <f>D69/$D$649</f>
        <v>5.8346139041208153E-3</v>
      </c>
      <c r="L69" s="75">
        <f>E69/$E$649</f>
        <v>2.130607756380545E-2</v>
      </c>
      <c r="M69" s="75">
        <f>F69/$F$649</f>
        <v>0</v>
      </c>
      <c r="N69" s="75">
        <f>G69/$G$649</f>
        <v>0</v>
      </c>
      <c r="O69" s="43">
        <f>H69/$H$649</f>
        <v>2.2957899999999989E-3</v>
      </c>
      <c r="P69" s="76">
        <f t="shared" si="1"/>
        <v>1.8980312425637056E-2</v>
      </c>
      <c r="Q69" s="76">
        <f t="shared" si="2"/>
        <v>7.5849980753570599E-4</v>
      </c>
      <c r="R69" s="76">
        <f t="shared" si="3"/>
        <v>1.0653038781902725E-3</v>
      </c>
      <c r="S69" s="76">
        <f t="shared" si="4"/>
        <v>0</v>
      </c>
      <c r="T69" s="76">
        <f t="shared" si="5"/>
        <v>0</v>
      </c>
      <c r="U69" s="76">
        <f t="shared" si="6"/>
        <v>1.1478949999999995E-5</v>
      </c>
      <c r="V69" s="77">
        <f t="shared" si="7"/>
        <v>3.1007751937984497E-5</v>
      </c>
      <c r="W69" s="61">
        <f t="shared" si="8"/>
        <v>2.0846602813301018</v>
      </c>
      <c r="X69" s="61">
        <f t="shared" si="9"/>
        <v>2.1324980299999998</v>
      </c>
      <c r="Y69" s="64">
        <f t="shared" si="10"/>
        <v>4.7837748669897984E-2</v>
      </c>
      <c r="Z69" s="66">
        <f t="shared" si="11"/>
        <v>1.6206985027999998</v>
      </c>
      <c r="AA69" s="67">
        <f t="shared" si="12"/>
        <v>0.27722474389999996</v>
      </c>
      <c r="AB69" s="67">
        <f t="shared" si="13"/>
        <v>0.10662490149999999</v>
      </c>
      <c r="AC69" s="67">
        <f t="shared" si="14"/>
        <v>6.3974940899999999E-2</v>
      </c>
      <c r="AD69" s="67">
        <f t="shared" si="15"/>
        <v>1.0662490149999999E-2</v>
      </c>
      <c r="AE69" s="67">
        <f t="shared" si="16"/>
        <v>1.0662490149999999E-2</v>
      </c>
      <c r="AF69" s="68">
        <f t="shared" si="17"/>
        <v>4.2649960599999995E-2</v>
      </c>
      <c r="AG69" s="69">
        <f t="shared" si="18"/>
        <v>2.1324980299999998</v>
      </c>
    </row>
    <row r="70" spans="1:33">
      <c r="A70" s="101">
        <v>207</v>
      </c>
      <c r="B70" s="1" t="s">
        <v>126</v>
      </c>
      <c r="C70" s="103">
        <v>665272421</v>
      </c>
      <c r="D70" s="103">
        <v>20445</v>
      </c>
      <c r="E70" s="103">
        <v>2785931</v>
      </c>
      <c r="F70" s="104">
        <v>13499.9</v>
      </c>
      <c r="G70" s="105">
        <v>0</v>
      </c>
      <c r="H70" s="105">
        <v>0</v>
      </c>
      <c r="I70" s="106">
        <v>6.2239610000000001E-2</v>
      </c>
      <c r="J70" s="74">
        <f>C70/$C$649</f>
        <v>6.929021718843541E-4</v>
      </c>
      <c r="K70" s="75">
        <f>D70/$D$649</f>
        <v>4.9548983077707517E-4</v>
      </c>
      <c r="L70" s="75">
        <f>E70/$E$649</f>
        <v>6.4944169703636947E-5</v>
      </c>
      <c r="M70" s="75">
        <f>F70/$F$649</f>
        <v>7.5811226338938866E-4</v>
      </c>
      <c r="N70" s="75">
        <f>G70/$G$649</f>
        <v>0</v>
      </c>
      <c r="O70" s="43">
        <f>H70/$H$649</f>
        <v>0</v>
      </c>
      <c r="P70" s="76">
        <f t="shared" ref="P70:P133" si="19">$P$2*J70</f>
        <v>5.2660565063210915E-4</v>
      </c>
      <c r="Q70" s="76">
        <f t="shared" ref="Q70:Q133" si="20">$Q$2*K70</f>
        <v>6.4413678001019769E-5</v>
      </c>
      <c r="R70" s="76">
        <f t="shared" ref="R70:R133" si="21">$R$2*L70</f>
        <v>3.2472084851818476E-6</v>
      </c>
      <c r="S70" s="76">
        <f t="shared" ref="S70:S133" si="22">$S$2*M70</f>
        <v>2.2743367901681659E-5</v>
      </c>
      <c r="T70" s="76">
        <f t="shared" ref="T70:T133" si="23">$T$2*N70</f>
        <v>0</v>
      </c>
      <c r="U70" s="76">
        <f t="shared" ref="U70:U133" si="24">$U$2*O70</f>
        <v>0</v>
      </c>
      <c r="V70" s="77">
        <f t="shared" ref="V70:V133" si="25">$V$2/645</f>
        <v>3.1007751937984497E-5</v>
      </c>
      <c r="W70" s="61">
        <f t="shared" ref="W70:W133" si="26">SUM(P70:V70)*100</f>
        <v>6.4801765695797695E-2</v>
      </c>
      <c r="X70" s="61">
        <f t="shared" ref="X70:X133" si="27">I70</f>
        <v>6.2239610000000001E-2</v>
      </c>
      <c r="Y70" s="64">
        <f t="shared" ref="Y70:Y133" si="28">X70-W70</f>
        <v>-2.5621556957976938E-3</v>
      </c>
      <c r="Z70" s="66">
        <f t="shared" ref="Z70:Z133" si="29">$Z$2*X70</f>
        <v>4.7302103599999999E-2</v>
      </c>
      <c r="AA70" s="67">
        <f t="shared" ref="AA70:AA133" si="30">$AA$2*X70</f>
        <v>8.0911493000000011E-3</v>
      </c>
      <c r="AB70" s="67">
        <f t="shared" ref="AB70:AB133" si="31">$AB$2*X70</f>
        <v>3.1119805E-3</v>
      </c>
      <c r="AC70" s="67">
        <f t="shared" ref="AC70:AC133" si="32">$AC$2*X70</f>
        <v>1.8671883E-3</v>
      </c>
      <c r="AD70" s="67">
        <f t="shared" ref="AD70:AD133" si="33">$AD$2*X70</f>
        <v>3.1119805000000001E-4</v>
      </c>
      <c r="AE70" s="67">
        <f t="shared" ref="AE70:AE133" si="34">$AE$2*X70</f>
        <v>3.1119805000000001E-4</v>
      </c>
      <c r="AF70" s="68">
        <f t="shared" ref="AF70:AF133" si="35">$AF$2*X70</f>
        <v>1.2447922000000001E-3</v>
      </c>
      <c r="AG70" s="69">
        <f t="shared" ref="AG70:AG133" si="36">SUM(Z70:AF70)</f>
        <v>6.2239610000000008E-2</v>
      </c>
    </row>
    <row r="71" spans="1:33">
      <c r="A71" s="101">
        <v>208</v>
      </c>
      <c r="B71" s="1" t="s">
        <v>128</v>
      </c>
      <c r="C71" s="103">
        <v>1098212002</v>
      </c>
      <c r="D71" s="103">
        <v>56476</v>
      </c>
      <c r="E71" s="103">
        <v>16644298</v>
      </c>
      <c r="F71" s="104">
        <v>64897.41</v>
      </c>
      <c r="G71" s="105">
        <v>0</v>
      </c>
      <c r="H71" s="105">
        <v>0</v>
      </c>
      <c r="I71" s="106">
        <v>0.12360844</v>
      </c>
      <c r="J71" s="74">
        <f>C71/$C$649</f>
        <v>1.1438223761499721E-3</v>
      </c>
      <c r="K71" s="75">
        <f>D71/$D$649</f>
        <v>1.3687103782326288E-3</v>
      </c>
      <c r="L71" s="75">
        <f>E71/$E$649</f>
        <v>3.8800318956568026E-4</v>
      </c>
      <c r="M71" s="75">
        <f>F71/$F$649</f>
        <v>3.6444360612455759E-3</v>
      </c>
      <c r="N71" s="75">
        <f>G71/$G$649</f>
        <v>0</v>
      </c>
      <c r="O71" s="43">
        <f>H71/$H$649</f>
        <v>0</v>
      </c>
      <c r="P71" s="76">
        <f t="shared" si="19"/>
        <v>8.6930500587397883E-4</v>
      </c>
      <c r="Q71" s="76">
        <f t="shared" si="20"/>
        <v>1.7793234917024174E-4</v>
      </c>
      <c r="R71" s="76">
        <f t="shared" si="21"/>
        <v>1.9400159478284013E-5</v>
      </c>
      <c r="S71" s="76">
        <f t="shared" si="22"/>
        <v>1.0933308183736728E-4</v>
      </c>
      <c r="T71" s="76">
        <f t="shared" si="23"/>
        <v>0</v>
      </c>
      <c r="U71" s="76">
        <f t="shared" si="24"/>
        <v>0</v>
      </c>
      <c r="V71" s="77">
        <f t="shared" si="25"/>
        <v>3.1007751937984497E-5</v>
      </c>
      <c r="W71" s="61">
        <f t="shared" si="26"/>
        <v>0.12069783482978563</v>
      </c>
      <c r="X71" s="61">
        <f t="shared" si="27"/>
        <v>0.12360844</v>
      </c>
      <c r="Y71" s="64">
        <f t="shared" si="28"/>
        <v>2.910605170214367E-3</v>
      </c>
      <c r="Z71" s="66">
        <f t="shared" si="29"/>
        <v>9.3942414400000007E-2</v>
      </c>
      <c r="AA71" s="67">
        <f t="shared" si="30"/>
        <v>1.60690972E-2</v>
      </c>
      <c r="AB71" s="67">
        <f t="shared" si="31"/>
        <v>6.1804220000000005E-3</v>
      </c>
      <c r="AC71" s="67">
        <f t="shared" si="32"/>
        <v>3.7082532E-3</v>
      </c>
      <c r="AD71" s="67">
        <f t="shared" si="33"/>
        <v>6.1804220000000003E-4</v>
      </c>
      <c r="AE71" s="67">
        <f t="shared" si="34"/>
        <v>6.1804220000000003E-4</v>
      </c>
      <c r="AF71" s="68">
        <f t="shared" si="35"/>
        <v>2.4721688000000001E-3</v>
      </c>
      <c r="AG71" s="69">
        <f t="shared" si="36"/>
        <v>0.12360844</v>
      </c>
    </row>
    <row r="72" spans="1:33">
      <c r="A72" s="101">
        <v>209</v>
      </c>
      <c r="B72" s="1" t="s">
        <v>130</v>
      </c>
      <c r="C72" s="103">
        <v>5201100419</v>
      </c>
      <c r="D72" s="103">
        <v>343937</v>
      </c>
      <c r="E72" s="103">
        <v>214543398</v>
      </c>
      <c r="F72" s="104">
        <v>49375.5</v>
      </c>
      <c r="G72" s="105">
        <v>0</v>
      </c>
      <c r="H72" s="105">
        <v>0.50525799999999998</v>
      </c>
      <c r="I72" s="106">
        <v>0.55837945</v>
      </c>
      <c r="J72" s="74">
        <f>C72/$C$649</f>
        <v>5.417109837646079E-3</v>
      </c>
      <c r="K72" s="75">
        <f>D72/$D$649</f>
        <v>8.335401610563703E-3</v>
      </c>
      <c r="L72" s="75">
        <f>E72/$E$649</f>
        <v>5.0013237400735782E-3</v>
      </c>
      <c r="M72" s="75">
        <f>F72/$F$649</f>
        <v>2.7727740250655755E-3</v>
      </c>
      <c r="N72" s="75">
        <f>G72/$G$649</f>
        <v>0</v>
      </c>
      <c r="O72" s="43">
        <f>H72/$H$649</f>
        <v>5.0525799999999975E-3</v>
      </c>
      <c r="P72" s="76">
        <f t="shared" si="19"/>
        <v>4.1170034766110199E-3</v>
      </c>
      <c r="Q72" s="76">
        <f t="shared" si="20"/>
        <v>1.0836022093732814E-3</v>
      </c>
      <c r="R72" s="76">
        <f t="shared" si="21"/>
        <v>2.5006618700367894E-4</v>
      </c>
      <c r="S72" s="76">
        <f t="shared" si="22"/>
        <v>8.3183220751967263E-5</v>
      </c>
      <c r="T72" s="76">
        <f t="shared" si="23"/>
        <v>0</v>
      </c>
      <c r="U72" s="76">
        <f t="shared" si="24"/>
        <v>2.5262899999999988E-5</v>
      </c>
      <c r="V72" s="77">
        <f t="shared" si="25"/>
        <v>3.1007751937984497E-5</v>
      </c>
      <c r="W72" s="61">
        <f t="shared" si="26"/>
        <v>0.55901257456779319</v>
      </c>
      <c r="X72" s="61">
        <f t="shared" si="27"/>
        <v>0.55837945</v>
      </c>
      <c r="Y72" s="64">
        <f t="shared" si="28"/>
        <v>-6.3312456779318627E-4</v>
      </c>
      <c r="Z72" s="66">
        <f t="shared" si="29"/>
        <v>0.42436838199999999</v>
      </c>
      <c r="AA72" s="67">
        <f t="shared" si="30"/>
        <v>7.2589328500000008E-2</v>
      </c>
      <c r="AB72" s="67">
        <f t="shared" si="31"/>
        <v>2.79189725E-2</v>
      </c>
      <c r="AC72" s="67">
        <f t="shared" si="32"/>
        <v>1.6751383499999998E-2</v>
      </c>
      <c r="AD72" s="67">
        <f t="shared" si="33"/>
        <v>2.7918972500000001E-3</v>
      </c>
      <c r="AE72" s="67">
        <f t="shared" si="34"/>
        <v>2.7918972500000001E-3</v>
      </c>
      <c r="AF72" s="68">
        <f t="shared" si="35"/>
        <v>1.1167589E-2</v>
      </c>
      <c r="AG72" s="69">
        <f t="shared" si="36"/>
        <v>0.55837945</v>
      </c>
    </row>
    <row r="73" spans="1:33">
      <c r="A73" s="101">
        <v>210</v>
      </c>
      <c r="B73" s="1" t="s">
        <v>132</v>
      </c>
      <c r="C73" s="103">
        <v>1622435575</v>
      </c>
      <c r="D73" s="103">
        <v>75035</v>
      </c>
      <c r="E73" s="103">
        <v>32123717</v>
      </c>
      <c r="F73" s="104">
        <v>58938.400000000001</v>
      </c>
      <c r="G73" s="105">
        <v>0</v>
      </c>
      <c r="H73" s="105">
        <v>0</v>
      </c>
      <c r="I73" s="106">
        <v>0.15853550999999999</v>
      </c>
      <c r="J73" s="74">
        <f>C73/$C$649</f>
        <v>1.6898177320654945E-3</v>
      </c>
      <c r="K73" s="75">
        <f>D73/$D$649</f>
        <v>1.8184925141774436E-3</v>
      </c>
      <c r="L73" s="75">
        <f>E73/$E$649</f>
        <v>7.4885132774631081E-4</v>
      </c>
      <c r="M73" s="75">
        <f>F73/$F$649</f>
        <v>3.309796652164027E-3</v>
      </c>
      <c r="N73" s="75">
        <f>G73/$G$649</f>
        <v>0</v>
      </c>
      <c r="O73" s="43">
        <f>H73/$H$649</f>
        <v>0</v>
      </c>
      <c r="P73" s="76">
        <f t="shared" si="19"/>
        <v>1.284261476369776E-3</v>
      </c>
      <c r="Q73" s="76">
        <f t="shared" si="20"/>
        <v>2.3640402684306768E-4</v>
      </c>
      <c r="R73" s="76">
        <f t="shared" si="21"/>
        <v>3.7442566387315546E-5</v>
      </c>
      <c r="S73" s="76">
        <f t="shared" si="22"/>
        <v>9.9293899564920803E-5</v>
      </c>
      <c r="T73" s="76">
        <f t="shared" si="23"/>
        <v>0</v>
      </c>
      <c r="U73" s="76">
        <f t="shared" si="24"/>
        <v>0</v>
      </c>
      <c r="V73" s="77">
        <f t="shared" si="25"/>
        <v>3.1007751937984497E-5</v>
      </c>
      <c r="W73" s="61">
        <f t="shared" si="26"/>
        <v>0.16884097211030646</v>
      </c>
      <c r="X73" s="61">
        <f t="shared" si="27"/>
        <v>0.15853550999999999</v>
      </c>
      <c r="Y73" s="64">
        <f t="shared" si="28"/>
        <v>-1.0305462110306474E-2</v>
      </c>
      <c r="Z73" s="66">
        <f t="shared" si="29"/>
        <v>0.1204869876</v>
      </c>
      <c r="AA73" s="67">
        <f t="shared" si="30"/>
        <v>2.0609616299999998E-2</v>
      </c>
      <c r="AB73" s="67">
        <f t="shared" si="31"/>
        <v>7.9267755000000002E-3</v>
      </c>
      <c r="AC73" s="67">
        <f t="shared" si="32"/>
        <v>4.7560653E-3</v>
      </c>
      <c r="AD73" s="67">
        <f t="shared" si="33"/>
        <v>7.9267754999999996E-4</v>
      </c>
      <c r="AE73" s="67">
        <f t="shared" si="34"/>
        <v>7.9267754999999996E-4</v>
      </c>
      <c r="AF73" s="68">
        <f t="shared" si="35"/>
        <v>3.1707101999999998E-3</v>
      </c>
      <c r="AG73" s="69">
        <f t="shared" si="36"/>
        <v>0.15853551000000005</v>
      </c>
    </row>
    <row r="74" spans="1:33">
      <c r="A74" s="101">
        <v>211</v>
      </c>
      <c r="B74" s="1" t="s">
        <v>134</v>
      </c>
      <c r="C74" s="103">
        <v>127162108</v>
      </c>
      <c r="D74" s="103">
        <v>2674</v>
      </c>
      <c r="E74" s="103">
        <v>768787</v>
      </c>
      <c r="F74" s="104">
        <v>26480.5</v>
      </c>
      <c r="G74" s="105">
        <v>0</v>
      </c>
      <c r="H74" s="105">
        <v>0</v>
      </c>
      <c r="I74" s="106">
        <v>1.738456E-2</v>
      </c>
      <c r="J74" s="74">
        <f>C74/$C$649</f>
        <v>1.3244333904921155E-4</v>
      </c>
      <c r="K74" s="75">
        <f>D74/$D$649</f>
        <v>6.48050774026852E-5</v>
      </c>
      <c r="L74" s="75">
        <f>E74/$E$649</f>
        <v>1.7921561371746085E-5</v>
      </c>
      <c r="M74" s="75">
        <f>F74/$F$649</f>
        <v>1.4870622590302674E-3</v>
      </c>
      <c r="N74" s="75">
        <f>G74/$G$649</f>
        <v>0</v>
      </c>
      <c r="O74" s="43">
        <f>H74/$H$649</f>
        <v>0</v>
      </c>
      <c r="P74" s="76">
        <f t="shared" si="19"/>
        <v>1.0065693767740078E-4</v>
      </c>
      <c r="Q74" s="76">
        <f t="shared" si="20"/>
        <v>8.4246600623490768E-6</v>
      </c>
      <c r="R74" s="76">
        <f t="shared" si="21"/>
        <v>8.9607806858730432E-7</v>
      </c>
      <c r="S74" s="76">
        <f t="shared" si="22"/>
        <v>4.4611867770908025E-5</v>
      </c>
      <c r="T74" s="76">
        <f t="shared" si="23"/>
        <v>0</v>
      </c>
      <c r="U74" s="76">
        <f t="shared" si="24"/>
        <v>0</v>
      </c>
      <c r="V74" s="77">
        <f t="shared" si="25"/>
        <v>3.1007751937984497E-5</v>
      </c>
      <c r="W74" s="61">
        <f t="shared" si="26"/>
        <v>1.855972955172297E-2</v>
      </c>
      <c r="X74" s="61">
        <f t="shared" si="27"/>
        <v>1.738456E-2</v>
      </c>
      <c r="Y74" s="64">
        <f t="shared" si="28"/>
        <v>-1.1751695517229696E-3</v>
      </c>
      <c r="Z74" s="66">
        <f t="shared" si="29"/>
        <v>1.32122656E-2</v>
      </c>
      <c r="AA74" s="67">
        <f t="shared" si="30"/>
        <v>2.2599928E-3</v>
      </c>
      <c r="AB74" s="67">
        <f t="shared" si="31"/>
        <v>8.692280000000001E-4</v>
      </c>
      <c r="AC74" s="67">
        <f t="shared" si="32"/>
        <v>5.2153680000000002E-4</v>
      </c>
      <c r="AD74" s="67">
        <f t="shared" si="33"/>
        <v>8.6922800000000007E-5</v>
      </c>
      <c r="AE74" s="67">
        <f t="shared" si="34"/>
        <v>8.6922800000000007E-5</v>
      </c>
      <c r="AF74" s="68">
        <f t="shared" si="35"/>
        <v>3.4769120000000003E-4</v>
      </c>
      <c r="AG74" s="69">
        <f t="shared" si="36"/>
        <v>1.738456E-2</v>
      </c>
    </row>
    <row r="75" spans="1:33">
      <c r="A75" s="101">
        <v>212</v>
      </c>
      <c r="B75" s="1" t="s">
        <v>136</v>
      </c>
      <c r="C75" s="103">
        <v>170360800</v>
      </c>
      <c r="D75" s="103">
        <v>10775</v>
      </c>
      <c r="E75" s="103">
        <v>2195959</v>
      </c>
      <c r="F75" s="104">
        <v>21200.9</v>
      </c>
      <c r="G75" s="105">
        <v>2.7</v>
      </c>
      <c r="H75" s="105">
        <v>0</v>
      </c>
      <c r="I75" s="106">
        <v>2.3033080000000001E-2</v>
      </c>
      <c r="J75" s="74">
        <f>C75/$C$649</f>
        <v>1.7743613683326889E-4</v>
      </c>
      <c r="K75" s="75">
        <f>D75/$D$649</f>
        <v>2.6113489491919712E-4</v>
      </c>
      <c r="L75" s="75">
        <f>E75/$E$649</f>
        <v>5.1191050301758694E-5</v>
      </c>
      <c r="M75" s="75">
        <f>F75/$F$649</f>
        <v>1.1905763957430864E-3</v>
      </c>
      <c r="N75" s="75">
        <f>G75/$G$649</f>
        <v>4.9186330572219196E-4</v>
      </c>
      <c r="O75" s="43">
        <f>H75/$H$649</f>
        <v>0</v>
      </c>
      <c r="P75" s="76">
        <f t="shared" si="19"/>
        <v>1.3485146399328435E-4</v>
      </c>
      <c r="Q75" s="76">
        <f t="shared" si="20"/>
        <v>3.3947536339495628E-5</v>
      </c>
      <c r="R75" s="76">
        <f t="shared" si="21"/>
        <v>2.559552515087935E-6</v>
      </c>
      <c r="S75" s="76">
        <f t="shared" si="22"/>
        <v>3.5717291872292588E-5</v>
      </c>
      <c r="T75" s="76">
        <f t="shared" si="23"/>
        <v>2.4593165286109599E-6</v>
      </c>
      <c r="U75" s="76">
        <f t="shared" si="24"/>
        <v>0</v>
      </c>
      <c r="V75" s="77">
        <f t="shared" si="25"/>
        <v>3.1007751937984497E-5</v>
      </c>
      <c r="W75" s="61">
        <f t="shared" si="26"/>
        <v>2.4054291318675591E-2</v>
      </c>
      <c r="X75" s="61">
        <f t="shared" si="27"/>
        <v>2.3033080000000001E-2</v>
      </c>
      <c r="Y75" s="64">
        <f t="shared" si="28"/>
        <v>-1.0212113186755904E-3</v>
      </c>
      <c r="Z75" s="66">
        <f t="shared" si="29"/>
        <v>1.7505140799999999E-2</v>
      </c>
      <c r="AA75" s="67">
        <f t="shared" si="30"/>
        <v>2.9943004000000002E-3</v>
      </c>
      <c r="AB75" s="67">
        <f t="shared" si="31"/>
        <v>1.151654E-3</v>
      </c>
      <c r="AC75" s="67">
        <f t="shared" si="32"/>
        <v>6.909924E-4</v>
      </c>
      <c r="AD75" s="67">
        <f t="shared" si="33"/>
        <v>1.151654E-4</v>
      </c>
      <c r="AE75" s="67">
        <f t="shared" si="34"/>
        <v>1.151654E-4</v>
      </c>
      <c r="AF75" s="68">
        <f t="shared" si="35"/>
        <v>4.606616E-4</v>
      </c>
      <c r="AG75" s="69">
        <f t="shared" si="36"/>
        <v>2.3033079999999994E-2</v>
      </c>
    </row>
    <row r="76" spans="1:33">
      <c r="A76" s="101">
        <v>738</v>
      </c>
      <c r="B76" s="1" t="s">
        <v>1186</v>
      </c>
      <c r="C76" s="103">
        <v>409460761</v>
      </c>
      <c r="D76" s="103">
        <v>47645</v>
      </c>
      <c r="E76" s="103">
        <v>127853336</v>
      </c>
      <c r="F76" s="102">
        <v>39</v>
      </c>
      <c r="G76" s="105">
        <v>0</v>
      </c>
      <c r="H76" s="105">
        <v>2.2260239999999998</v>
      </c>
      <c r="I76" s="106">
        <v>7.5476360000000006E-2</v>
      </c>
      <c r="J76" s="74">
        <f>C76/$C$649</f>
        <v>4.2646627402929786E-4</v>
      </c>
      <c r="K76" s="75">
        <f>D76/$D$649</f>
        <v>1.1546888230556981E-3</v>
      </c>
      <c r="L76" s="75">
        <f>E76/$E$649</f>
        <v>2.9804502517686605E-3</v>
      </c>
      <c r="M76" s="75">
        <f>F76/$F$649</f>
        <v>2.1901183173346588E-6</v>
      </c>
      <c r="N76" s="75">
        <f>G76/$G$649</f>
        <v>0</v>
      </c>
      <c r="O76" s="43">
        <f>H76/$H$649</f>
        <v>2.2260239999999987E-2</v>
      </c>
      <c r="P76" s="76">
        <f t="shared" si="19"/>
        <v>3.2411436826226641E-4</v>
      </c>
      <c r="Q76" s="76">
        <f t="shared" si="20"/>
        <v>1.5010954699724076E-4</v>
      </c>
      <c r="R76" s="76">
        <f t="shared" si="21"/>
        <v>1.4902251258843303E-4</v>
      </c>
      <c r="S76" s="76">
        <f t="shared" si="22"/>
        <v>6.5703549520039765E-8</v>
      </c>
      <c r="T76" s="76">
        <f t="shared" si="23"/>
        <v>0</v>
      </c>
      <c r="U76" s="76">
        <f t="shared" si="24"/>
        <v>1.1130119999999993E-4</v>
      </c>
      <c r="V76" s="77">
        <f t="shared" si="25"/>
        <v>3.1007751937984497E-5</v>
      </c>
      <c r="W76" s="61">
        <f t="shared" si="26"/>
        <v>7.656210833354446E-2</v>
      </c>
      <c r="X76" s="61">
        <f t="shared" si="27"/>
        <v>7.5476360000000006E-2</v>
      </c>
      <c r="Y76" s="64">
        <f t="shared" si="28"/>
        <v>-1.0857483335444534E-3</v>
      </c>
      <c r="Z76" s="66">
        <f t="shared" si="29"/>
        <v>5.7362033600000008E-2</v>
      </c>
      <c r="AA76" s="67">
        <f t="shared" si="30"/>
        <v>9.8119268000000006E-3</v>
      </c>
      <c r="AB76" s="67">
        <f t="shared" si="31"/>
        <v>3.7738180000000004E-3</v>
      </c>
      <c r="AC76" s="67">
        <f t="shared" si="32"/>
        <v>2.2642908000000002E-3</v>
      </c>
      <c r="AD76" s="67">
        <f t="shared" si="33"/>
        <v>3.7738180000000004E-4</v>
      </c>
      <c r="AE76" s="67">
        <f t="shared" si="34"/>
        <v>3.7738180000000004E-4</v>
      </c>
      <c r="AF76" s="68">
        <f t="shared" si="35"/>
        <v>1.5095272000000002E-3</v>
      </c>
      <c r="AG76" s="69">
        <f t="shared" si="36"/>
        <v>7.547636000000002E-2</v>
      </c>
    </row>
    <row r="77" spans="1:33">
      <c r="A77" s="101">
        <v>213</v>
      </c>
      <c r="B77" s="1" t="s">
        <v>138</v>
      </c>
      <c r="C77" s="103">
        <v>98583775</v>
      </c>
      <c r="D77" s="103">
        <v>7048</v>
      </c>
      <c r="E77" s="103">
        <v>1733106</v>
      </c>
      <c r="F77" s="104">
        <v>14469.6</v>
      </c>
      <c r="G77" s="105">
        <v>0</v>
      </c>
      <c r="H77" s="105">
        <v>0</v>
      </c>
      <c r="I77" s="106">
        <v>1.532617E-2</v>
      </c>
      <c r="J77" s="74">
        <f>C77/$C$649</f>
        <v>1.0267810547050843E-4</v>
      </c>
      <c r="K77" s="75">
        <f>D77/$D$649</f>
        <v>1.7081009182278435E-4</v>
      </c>
      <c r="L77" s="75">
        <f>E77/$E$649</f>
        <v>4.0401262694011958E-5</v>
      </c>
      <c r="M77" s="75">
        <f>F77/$F$649</f>
        <v>8.1256758985911743E-4</v>
      </c>
      <c r="N77" s="75">
        <f>G77/$G$649</f>
        <v>0</v>
      </c>
      <c r="O77" s="43">
        <f>H77/$H$649</f>
        <v>0</v>
      </c>
      <c r="P77" s="76">
        <f t="shared" si="19"/>
        <v>7.8035360157586406E-5</v>
      </c>
      <c r="Q77" s="76">
        <f t="shared" si="20"/>
        <v>2.2205311936961967E-5</v>
      </c>
      <c r="R77" s="76">
        <f t="shared" si="21"/>
        <v>2.0200631347005981E-6</v>
      </c>
      <c r="S77" s="76">
        <f t="shared" si="22"/>
        <v>2.4377027695773521E-5</v>
      </c>
      <c r="T77" s="76">
        <f t="shared" si="23"/>
        <v>0</v>
      </c>
      <c r="U77" s="76">
        <f t="shared" si="24"/>
        <v>0</v>
      </c>
      <c r="V77" s="77">
        <f t="shared" si="25"/>
        <v>3.1007751937984497E-5</v>
      </c>
      <c r="W77" s="61">
        <f t="shared" si="26"/>
        <v>1.5764551486300699E-2</v>
      </c>
      <c r="X77" s="61">
        <f t="shared" si="27"/>
        <v>1.532617E-2</v>
      </c>
      <c r="Y77" s="64">
        <f t="shared" si="28"/>
        <v>-4.383814863006992E-4</v>
      </c>
      <c r="Z77" s="66">
        <f t="shared" si="29"/>
        <v>1.1647889200000001E-2</v>
      </c>
      <c r="AA77" s="67">
        <f t="shared" si="30"/>
        <v>1.9924020999999999E-3</v>
      </c>
      <c r="AB77" s="67">
        <f t="shared" si="31"/>
        <v>7.663085E-4</v>
      </c>
      <c r="AC77" s="67">
        <f t="shared" si="32"/>
        <v>4.5978509999999997E-4</v>
      </c>
      <c r="AD77" s="67">
        <f t="shared" si="33"/>
        <v>7.6630850000000008E-5</v>
      </c>
      <c r="AE77" s="67">
        <f t="shared" si="34"/>
        <v>7.6630850000000008E-5</v>
      </c>
      <c r="AF77" s="68">
        <f t="shared" si="35"/>
        <v>3.0652340000000003E-4</v>
      </c>
      <c r="AG77" s="69">
        <f t="shared" si="36"/>
        <v>1.5326170000000002E-2</v>
      </c>
    </row>
    <row r="78" spans="1:33">
      <c r="A78" s="101">
        <v>214</v>
      </c>
      <c r="B78" s="1" t="s">
        <v>140</v>
      </c>
      <c r="C78" s="103">
        <v>1608921726</v>
      </c>
      <c r="D78" s="103">
        <v>108728</v>
      </c>
      <c r="E78" s="103">
        <v>43167503</v>
      </c>
      <c r="F78" s="104">
        <v>49749.7</v>
      </c>
      <c r="G78" s="105">
        <v>10.33</v>
      </c>
      <c r="H78" s="105">
        <v>0</v>
      </c>
      <c r="I78" s="106">
        <v>0.17863551999999999</v>
      </c>
      <c r="J78" s="74">
        <f>C78/$C$649</f>
        <v>1.675742632862461E-3</v>
      </c>
      <c r="K78" s="75">
        <f>D78/$D$649</f>
        <v>2.6350510306055188E-3</v>
      </c>
      <c r="L78" s="75">
        <f>E78/$E$649</f>
        <v>1.0062983040550026E-3</v>
      </c>
      <c r="M78" s="75">
        <f>F78/$F$649</f>
        <v>2.7937879295360018E-3</v>
      </c>
      <c r="N78" s="75">
        <f>G78/$G$649</f>
        <v>1.8818325733741641E-3</v>
      </c>
      <c r="O78" s="43">
        <f>H78/$H$649</f>
        <v>0</v>
      </c>
      <c r="P78" s="76">
        <f t="shared" si="19"/>
        <v>1.2735644009754703E-3</v>
      </c>
      <c r="Q78" s="76">
        <f t="shared" si="20"/>
        <v>3.4255663397871744E-4</v>
      </c>
      <c r="R78" s="76">
        <f t="shared" si="21"/>
        <v>5.0314915202750132E-5</v>
      </c>
      <c r="S78" s="76">
        <f t="shared" si="22"/>
        <v>8.3813637886080049E-5</v>
      </c>
      <c r="T78" s="76">
        <f t="shared" si="23"/>
        <v>9.4091628668708204E-6</v>
      </c>
      <c r="U78" s="76">
        <f t="shared" si="24"/>
        <v>0</v>
      </c>
      <c r="V78" s="77">
        <f t="shared" si="25"/>
        <v>3.1007751937984497E-5</v>
      </c>
      <c r="W78" s="61">
        <f t="shared" si="26"/>
        <v>0.17906665028478733</v>
      </c>
      <c r="X78" s="61">
        <f t="shared" si="27"/>
        <v>0.17863551999999999</v>
      </c>
      <c r="Y78" s="64">
        <f t="shared" si="28"/>
        <v>-4.3113028478733439E-4</v>
      </c>
      <c r="Z78" s="66">
        <f t="shared" si="29"/>
        <v>0.13576299519999999</v>
      </c>
      <c r="AA78" s="67">
        <f t="shared" si="30"/>
        <v>2.3222617599999999E-2</v>
      </c>
      <c r="AB78" s="67">
        <f t="shared" si="31"/>
        <v>8.9317760000000006E-3</v>
      </c>
      <c r="AC78" s="67">
        <f t="shared" si="32"/>
        <v>5.3590655999999999E-3</v>
      </c>
      <c r="AD78" s="67">
        <f t="shared" si="33"/>
        <v>8.9317759999999998E-4</v>
      </c>
      <c r="AE78" s="67">
        <f t="shared" si="34"/>
        <v>8.9317759999999998E-4</v>
      </c>
      <c r="AF78" s="68">
        <f t="shared" si="35"/>
        <v>3.5727103999999999E-3</v>
      </c>
      <c r="AG78" s="69">
        <f t="shared" si="36"/>
        <v>0.17863551999999996</v>
      </c>
    </row>
    <row r="79" spans="1:33">
      <c r="A79" s="101">
        <v>215</v>
      </c>
      <c r="B79" s="1" t="s">
        <v>142</v>
      </c>
      <c r="C79" s="103">
        <v>169451520</v>
      </c>
      <c r="D79" s="103">
        <v>28575</v>
      </c>
      <c r="E79" s="103">
        <v>3731980</v>
      </c>
      <c r="F79" s="104">
        <v>10222.719999999999</v>
      </c>
      <c r="G79" s="105">
        <v>6.6</v>
      </c>
      <c r="H79" s="105">
        <v>0.64407499999999995</v>
      </c>
      <c r="I79" s="106">
        <v>3.095442E-2</v>
      </c>
      <c r="J79" s="74">
        <f>C79/$C$649</f>
        <v>1.7648909308553025E-4</v>
      </c>
      <c r="K79" s="75">
        <f>D79/$D$649</f>
        <v>6.9252247074859006E-4</v>
      </c>
      <c r="L79" s="75">
        <f>E79/$E$649</f>
        <v>8.6997970319645048E-5</v>
      </c>
      <c r="M79" s="75">
        <f>F79/$F$649</f>
        <v>5.7407605961495801E-4</v>
      </c>
      <c r="N79" s="75">
        <f>G79/$G$649</f>
        <v>1.2023325250986915E-3</v>
      </c>
      <c r="O79" s="43">
        <f>H79/$H$649</f>
        <v>6.4407499999999968E-3</v>
      </c>
      <c r="P79" s="76">
        <f t="shared" si="19"/>
        <v>1.3413171074500298E-4</v>
      </c>
      <c r="Q79" s="76">
        <f t="shared" si="20"/>
        <v>9.0027921197316708E-5</v>
      </c>
      <c r="R79" s="76">
        <f t="shared" si="21"/>
        <v>4.3498985159822527E-6</v>
      </c>
      <c r="S79" s="76">
        <f t="shared" si="22"/>
        <v>1.7222281788448741E-5</v>
      </c>
      <c r="T79" s="76">
        <f t="shared" si="23"/>
        <v>6.0116626254934575E-6</v>
      </c>
      <c r="U79" s="76">
        <f t="shared" si="24"/>
        <v>3.2203749999999988E-5</v>
      </c>
      <c r="V79" s="77">
        <f t="shared" si="25"/>
        <v>3.1007751937984497E-5</v>
      </c>
      <c r="W79" s="61">
        <f t="shared" si="26"/>
        <v>3.149549768102286E-2</v>
      </c>
      <c r="X79" s="61">
        <f t="shared" si="27"/>
        <v>3.095442E-2</v>
      </c>
      <c r="Y79" s="64">
        <f t="shared" si="28"/>
        <v>-5.4107768102286055E-4</v>
      </c>
      <c r="Z79" s="66">
        <f t="shared" si="29"/>
        <v>2.3525359200000002E-2</v>
      </c>
      <c r="AA79" s="67">
        <f t="shared" si="30"/>
        <v>4.0240746000000001E-3</v>
      </c>
      <c r="AB79" s="67">
        <f t="shared" si="31"/>
        <v>1.5477210000000002E-3</v>
      </c>
      <c r="AC79" s="67">
        <f t="shared" si="32"/>
        <v>9.2863259999999997E-4</v>
      </c>
      <c r="AD79" s="67">
        <f t="shared" si="33"/>
        <v>1.5477209999999999E-4</v>
      </c>
      <c r="AE79" s="67">
        <f t="shared" si="34"/>
        <v>1.5477209999999999E-4</v>
      </c>
      <c r="AF79" s="68">
        <f t="shared" si="35"/>
        <v>6.1908839999999998E-4</v>
      </c>
      <c r="AG79" s="69">
        <f t="shared" si="36"/>
        <v>3.095442E-2</v>
      </c>
    </row>
    <row r="80" spans="1:33">
      <c r="A80" s="101">
        <v>216</v>
      </c>
      <c r="B80" s="1" t="s">
        <v>144</v>
      </c>
      <c r="C80" s="103">
        <v>228383596</v>
      </c>
      <c r="D80" s="103">
        <v>13645</v>
      </c>
      <c r="E80" s="103">
        <v>1483629</v>
      </c>
      <c r="F80" s="104">
        <v>53332</v>
      </c>
      <c r="G80" s="105">
        <v>0.09</v>
      </c>
      <c r="H80" s="105">
        <v>0</v>
      </c>
      <c r="I80" s="106">
        <v>3.5774010000000002E-2</v>
      </c>
      <c r="J80" s="74">
        <f>C80/$C$649</f>
        <v>2.3786870565488071E-4</v>
      </c>
      <c r="K80" s="75">
        <f>D80/$D$649</f>
        <v>3.3069008270741944E-4</v>
      </c>
      <c r="L80" s="75">
        <f>E80/$E$649</f>
        <v>3.4585585053340228E-5</v>
      </c>
      <c r="M80" s="75">
        <f>F80/$F$649</f>
        <v>2.9949587205151799E-3</v>
      </c>
      <c r="N80" s="75">
        <f>G80/$G$649</f>
        <v>1.6395443524073064E-5</v>
      </c>
      <c r="O80" s="43">
        <f>H80/$H$649</f>
        <v>0</v>
      </c>
      <c r="P80" s="76">
        <f t="shared" si="19"/>
        <v>1.8078021629770933E-4</v>
      </c>
      <c r="Q80" s="76">
        <f t="shared" si="20"/>
        <v>4.2989710751964531E-5</v>
      </c>
      <c r="R80" s="76">
        <f t="shared" si="21"/>
        <v>1.7292792526670116E-6</v>
      </c>
      <c r="S80" s="76">
        <f t="shared" si="22"/>
        <v>8.9848761615455392E-5</v>
      </c>
      <c r="T80" s="76">
        <f t="shared" si="23"/>
        <v>8.1977217620365316E-8</v>
      </c>
      <c r="U80" s="76">
        <f t="shared" si="24"/>
        <v>0</v>
      </c>
      <c r="V80" s="77">
        <f t="shared" si="25"/>
        <v>3.1007751937984497E-5</v>
      </c>
      <c r="W80" s="61">
        <f t="shared" si="26"/>
        <v>3.4643769707340115E-2</v>
      </c>
      <c r="X80" s="61">
        <f t="shared" si="27"/>
        <v>3.5774010000000002E-2</v>
      </c>
      <c r="Y80" s="64">
        <f t="shared" si="28"/>
        <v>1.130240292659887E-3</v>
      </c>
      <c r="Z80" s="66">
        <f t="shared" si="29"/>
        <v>2.7188247600000003E-2</v>
      </c>
      <c r="AA80" s="67">
        <f t="shared" si="30"/>
        <v>4.6506213000000003E-3</v>
      </c>
      <c r="AB80" s="67">
        <f t="shared" si="31"/>
        <v>1.7887005000000002E-3</v>
      </c>
      <c r="AC80" s="67">
        <f t="shared" si="32"/>
        <v>1.0732203E-3</v>
      </c>
      <c r="AD80" s="67">
        <f t="shared" si="33"/>
        <v>1.7887005000000002E-4</v>
      </c>
      <c r="AE80" s="67">
        <f t="shared" si="34"/>
        <v>1.7887005000000002E-4</v>
      </c>
      <c r="AF80" s="68">
        <f t="shared" si="35"/>
        <v>7.1548020000000007E-4</v>
      </c>
      <c r="AG80" s="69">
        <f t="shared" si="36"/>
        <v>3.5774010000000002E-2</v>
      </c>
    </row>
    <row r="81" spans="1:33">
      <c r="A81" s="101">
        <v>217</v>
      </c>
      <c r="B81" s="1" t="s">
        <v>146</v>
      </c>
      <c r="C81" s="103">
        <v>276487213</v>
      </c>
      <c r="D81" s="103">
        <v>10859</v>
      </c>
      <c r="E81" s="103">
        <v>3625214</v>
      </c>
      <c r="F81" s="104">
        <v>31430.400000000001</v>
      </c>
      <c r="G81" s="105">
        <v>0</v>
      </c>
      <c r="H81" s="105">
        <v>0</v>
      </c>
      <c r="I81" s="106">
        <v>3.3942180000000002E-2</v>
      </c>
      <c r="J81" s="74">
        <f>C81/$C$649</f>
        <v>2.8797013725291945E-4</v>
      </c>
      <c r="K81" s="75">
        <f>D81/$D$649</f>
        <v>2.6317065651299871E-4</v>
      </c>
      <c r="L81" s="75">
        <f>E81/$E$649</f>
        <v>8.450909704080989E-5</v>
      </c>
      <c r="M81" s="75">
        <f>F81/$F$649</f>
        <v>1.7650331990039811E-3</v>
      </c>
      <c r="N81" s="75">
        <f>G81/$G$649</f>
        <v>0</v>
      </c>
      <c r="O81" s="43">
        <f>H81/$H$649</f>
        <v>0</v>
      </c>
      <c r="P81" s="76">
        <f t="shared" si="19"/>
        <v>2.1885730431221877E-4</v>
      </c>
      <c r="Q81" s="76">
        <f t="shared" si="20"/>
        <v>3.4212185346689836E-5</v>
      </c>
      <c r="R81" s="76">
        <f t="shared" si="21"/>
        <v>4.2254548520404947E-6</v>
      </c>
      <c r="S81" s="76">
        <f t="shared" si="22"/>
        <v>5.2950995970119433E-5</v>
      </c>
      <c r="T81" s="76">
        <f t="shared" si="23"/>
        <v>0</v>
      </c>
      <c r="U81" s="76">
        <f t="shared" si="24"/>
        <v>0</v>
      </c>
      <c r="V81" s="77">
        <f t="shared" si="25"/>
        <v>3.1007751937984497E-5</v>
      </c>
      <c r="W81" s="61">
        <f t="shared" si="26"/>
        <v>3.4125369241905297E-2</v>
      </c>
      <c r="X81" s="61">
        <f t="shared" si="27"/>
        <v>3.3942180000000002E-2</v>
      </c>
      <c r="Y81" s="64">
        <f t="shared" si="28"/>
        <v>-1.8318924190529468E-4</v>
      </c>
      <c r="Z81" s="66">
        <f t="shared" si="29"/>
        <v>2.5796056800000002E-2</v>
      </c>
      <c r="AA81" s="67">
        <f t="shared" si="30"/>
        <v>4.4124834000000002E-3</v>
      </c>
      <c r="AB81" s="67">
        <f t="shared" si="31"/>
        <v>1.6971090000000002E-3</v>
      </c>
      <c r="AC81" s="67">
        <f t="shared" si="32"/>
        <v>1.0182654000000001E-3</v>
      </c>
      <c r="AD81" s="67">
        <f t="shared" si="33"/>
        <v>1.6971090000000001E-4</v>
      </c>
      <c r="AE81" s="67">
        <f t="shared" si="34"/>
        <v>1.6971090000000001E-4</v>
      </c>
      <c r="AF81" s="68">
        <f t="shared" si="35"/>
        <v>6.7884360000000003E-4</v>
      </c>
      <c r="AG81" s="69">
        <f t="shared" si="36"/>
        <v>3.3942180000000009E-2</v>
      </c>
    </row>
    <row r="82" spans="1:33">
      <c r="A82" s="101">
        <v>218</v>
      </c>
      <c r="B82" s="1" t="s">
        <v>148</v>
      </c>
      <c r="C82" s="103">
        <v>138063434</v>
      </c>
      <c r="D82" s="103">
        <v>9618</v>
      </c>
      <c r="E82" s="103">
        <v>4295696</v>
      </c>
      <c r="F82" s="104">
        <v>38892.9</v>
      </c>
      <c r="G82" s="105">
        <v>0</v>
      </c>
      <c r="H82" s="105">
        <v>0.39235999999999999</v>
      </c>
      <c r="I82" s="106">
        <v>2.904234E-2</v>
      </c>
      <c r="J82" s="74">
        <f>C82/$C$649</f>
        <v>1.4379741329516524E-4</v>
      </c>
      <c r="K82" s="75">
        <f>D82/$D$649</f>
        <v>2.3309470249028658E-4</v>
      </c>
      <c r="L82" s="75">
        <f>E82/$E$649</f>
        <v>1.0013902355055973E-4</v>
      </c>
      <c r="M82" s="75">
        <f>F82/$F$649</f>
        <v>2.1841039154939781E-3</v>
      </c>
      <c r="N82" s="75">
        <f>G82/$G$649</f>
        <v>0</v>
      </c>
      <c r="O82" s="43">
        <f>H82/$H$649</f>
        <v>3.9235999999999984E-3</v>
      </c>
      <c r="P82" s="76">
        <f t="shared" si="19"/>
        <v>1.0928603410432559E-4</v>
      </c>
      <c r="Q82" s="76">
        <f t="shared" si="20"/>
        <v>3.0302311323737256E-5</v>
      </c>
      <c r="R82" s="76">
        <f t="shared" si="21"/>
        <v>5.0069511775279869E-6</v>
      </c>
      <c r="S82" s="76">
        <f t="shared" si="22"/>
        <v>6.5523117464819341E-5</v>
      </c>
      <c r="T82" s="76">
        <f t="shared" si="23"/>
        <v>0</v>
      </c>
      <c r="U82" s="76">
        <f t="shared" si="24"/>
        <v>1.9617999999999994E-5</v>
      </c>
      <c r="V82" s="77">
        <f t="shared" si="25"/>
        <v>3.1007751937984497E-5</v>
      </c>
      <c r="W82" s="61">
        <f t="shared" si="26"/>
        <v>2.6074416600839468E-2</v>
      </c>
      <c r="X82" s="61">
        <f t="shared" si="27"/>
        <v>2.904234E-2</v>
      </c>
      <c r="Y82" s="64">
        <f t="shared" si="28"/>
        <v>2.9679233991605318E-3</v>
      </c>
      <c r="Z82" s="66">
        <f t="shared" si="29"/>
        <v>2.20721784E-2</v>
      </c>
      <c r="AA82" s="67">
        <f t="shared" si="30"/>
        <v>3.7755041999999999E-3</v>
      </c>
      <c r="AB82" s="67">
        <f t="shared" si="31"/>
        <v>1.4521170000000002E-3</v>
      </c>
      <c r="AC82" s="67">
        <f t="shared" si="32"/>
        <v>8.7127020000000001E-4</v>
      </c>
      <c r="AD82" s="67">
        <f t="shared" si="33"/>
        <v>1.4521170000000001E-4</v>
      </c>
      <c r="AE82" s="67">
        <f t="shared" si="34"/>
        <v>1.4521170000000001E-4</v>
      </c>
      <c r="AF82" s="68">
        <f t="shared" si="35"/>
        <v>5.8084680000000004E-4</v>
      </c>
      <c r="AG82" s="69">
        <f t="shared" si="36"/>
        <v>2.904234E-2</v>
      </c>
    </row>
    <row r="83" spans="1:33">
      <c r="A83" s="101">
        <v>219</v>
      </c>
      <c r="B83" s="1" t="s">
        <v>150</v>
      </c>
      <c r="C83" s="103">
        <v>1724131525</v>
      </c>
      <c r="D83" s="103">
        <v>48314</v>
      </c>
      <c r="E83" s="103">
        <v>25793400</v>
      </c>
      <c r="F83" s="104">
        <v>17595.8</v>
      </c>
      <c r="G83" s="105">
        <v>0</v>
      </c>
      <c r="H83" s="105">
        <v>0</v>
      </c>
      <c r="I83" s="106">
        <v>0.16068894</v>
      </c>
      <c r="J83" s="74">
        <f>C83/$C$649</f>
        <v>1.7957372657821081E-3</v>
      </c>
      <c r="K83" s="75">
        <f>D83/$D$649</f>
        <v>1.1709022100349039E-3</v>
      </c>
      <c r="L83" s="75">
        <f>E83/$E$649</f>
        <v>6.0128228115979517E-4</v>
      </c>
      <c r="M83" s="75">
        <f>F83/$F$649</f>
        <v>9.8812522790146643E-4</v>
      </c>
      <c r="N83" s="75">
        <f>G83/$G$649</f>
        <v>0</v>
      </c>
      <c r="O83" s="43">
        <f>H83/$H$649</f>
        <v>0</v>
      </c>
      <c r="P83" s="76">
        <f t="shared" si="19"/>
        <v>1.3647603219944021E-3</v>
      </c>
      <c r="Q83" s="76">
        <f t="shared" si="20"/>
        <v>1.5221728730453751E-4</v>
      </c>
      <c r="R83" s="76">
        <f t="shared" si="21"/>
        <v>3.006411405798976E-5</v>
      </c>
      <c r="S83" s="76">
        <f t="shared" si="22"/>
        <v>2.9643756837043991E-5</v>
      </c>
      <c r="T83" s="76">
        <f t="shared" si="23"/>
        <v>0</v>
      </c>
      <c r="U83" s="76">
        <f t="shared" si="24"/>
        <v>0</v>
      </c>
      <c r="V83" s="77">
        <f t="shared" si="25"/>
        <v>3.1007751937984497E-5</v>
      </c>
      <c r="W83" s="61">
        <f t="shared" si="26"/>
        <v>0.16076932321319579</v>
      </c>
      <c r="X83" s="61">
        <f t="shared" si="27"/>
        <v>0.16068894</v>
      </c>
      <c r="Y83" s="64">
        <f t="shared" si="28"/>
        <v>-8.0383213195783787E-5</v>
      </c>
      <c r="Z83" s="66">
        <f t="shared" si="29"/>
        <v>0.12212359440000001</v>
      </c>
      <c r="AA83" s="67">
        <f t="shared" si="30"/>
        <v>2.08895622E-2</v>
      </c>
      <c r="AB83" s="67">
        <f t="shared" si="31"/>
        <v>8.0344470000000001E-3</v>
      </c>
      <c r="AC83" s="67">
        <f t="shared" si="32"/>
        <v>4.8206682000000002E-3</v>
      </c>
      <c r="AD83" s="67">
        <f t="shared" si="33"/>
        <v>8.0344470000000008E-4</v>
      </c>
      <c r="AE83" s="67">
        <f t="shared" si="34"/>
        <v>8.0344470000000008E-4</v>
      </c>
      <c r="AF83" s="68">
        <f t="shared" si="35"/>
        <v>3.2137788000000003E-3</v>
      </c>
      <c r="AG83" s="69">
        <f t="shared" si="36"/>
        <v>0.16068893999999997</v>
      </c>
    </row>
    <row r="84" spans="1:33">
      <c r="A84" s="101">
        <v>220</v>
      </c>
      <c r="B84" s="1" t="s">
        <v>152</v>
      </c>
      <c r="C84" s="103">
        <v>335640816</v>
      </c>
      <c r="D84" s="103">
        <v>19708</v>
      </c>
      <c r="E84" s="103">
        <v>10790623</v>
      </c>
      <c r="F84" s="104">
        <v>2666.6</v>
      </c>
      <c r="G84" s="105">
        <v>0</v>
      </c>
      <c r="H84" s="105">
        <v>0.51103799999999999</v>
      </c>
      <c r="I84" s="106">
        <v>3.8065429999999997E-2</v>
      </c>
      <c r="J84" s="74">
        <f>C84/$C$649</f>
        <v>3.4958047716731797E-4</v>
      </c>
      <c r="K84" s="75">
        <f>D84/$D$649</f>
        <v>4.776284463171728E-4</v>
      </c>
      <c r="L84" s="75">
        <f>E84/$E$649</f>
        <v>2.5154537255946688E-4</v>
      </c>
      <c r="M84" s="75">
        <f>F84/$F$649</f>
        <v>1.4974793602575901E-4</v>
      </c>
      <c r="N84" s="75">
        <f>G84/$G$649</f>
        <v>0</v>
      </c>
      <c r="O84" s="43">
        <f>H84/$H$649</f>
        <v>5.1103799999999977E-3</v>
      </c>
      <c r="P84" s="76">
        <f t="shared" si="19"/>
        <v>2.6568116264716167E-4</v>
      </c>
      <c r="Q84" s="76">
        <f t="shared" si="20"/>
        <v>6.2091698021232461E-5</v>
      </c>
      <c r="R84" s="76">
        <f t="shared" si="21"/>
        <v>1.2577268627973346E-5</v>
      </c>
      <c r="S84" s="76">
        <f t="shared" si="22"/>
        <v>4.4924380807727698E-6</v>
      </c>
      <c r="T84" s="76">
        <f t="shared" si="23"/>
        <v>0</v>
      </c>
      <c r="U84" s="76">
        <f t="shared" si="24"/>
        <v>2.5551899999999988E-5</v>
      </c>
      <c r="V84" s="77">
        <f t="shared" si="25"/>
        <v>3.1007751937984497E-5</v>
      </c>
      <c r="W84" s="61">
        <f t="shared" si="26"/>
        <v>4.0140221931512468E-2</v>
      </c>
      <c r="X84" s="61">
        <f t="shared" si="27"/>
        <v>3.8065429999999997E-2</v>
      </c>
      <c r="Y84" s="64">
        <f t="shared" si="28"/>
        <v>-2.0747919315124708E-3</v>
      </c>
      <c r="Z84" s="66">
        <f t="shared" si="29"/>
        <v>2.89297268E-2</v>
      </c>
      <c r="AA84" s="67">
        <f t="shared" si="30"/>
        <v>4.9485058999999996E-3</v>
      </c>
      <c r="AB84" s="67">
        <f t="shared" si="31"/>
        <v>1.9032715E-3</v>
      </c>
      <c r="AC84" s="67">
        <f t="shared" si="32"/>
        <v>1.1419628999999999E-3</v>
      </c>
      <c r="AD84" s="67">
        <f t="shared" si="33"/>
        <v>1.9032714999999998E-4</v>
      </c>
      <c r="AE84" s="67">
        <f t="shared" si="34"/>
        <v>1.9032714999999998E-4</v>
      </c>
      <c r="AF84" s="68">
        <f t="shared" si="35"/>
        <v>7.6130859999999992E-4</v>
      </c>
      <c r="AG84" s="69">
        <f t="shared" si="36"/>
        <v>3.8065430000000004E-2</v>
      </c>
    </row>
    <row r="85" spans="1:33">
      <c r="A85" s="101">
        <v>739</v>
      </c>
      <c r="B85" s="1" t="s">
        <v>1188</v>
      </c>
      <c r="C85" s="103">
        <v>44404408</v>
      </c>
      <c r="D85" s="103">
        <v>3571</v>
      </c>
      <c r="E85" s="103">
        <v>299669</v>
      </c>
      <c r="F85" s="104">
        <v>6542.8</v>
      </c>
      <c r="G85" s="105">
        <v>0</v>
      </c>
      <c r="H85" s="105">
        <v>0</v>
      </c>
      <c r="I85" s="106">
        <v>8.9258800000000006E-3</v>
      </c>
      <c r="J85" s="74">
        <f>C85/$C$649</f>
        <v>4.6248588958776315E-5</v>
      </c>
      <c r="K85" s="75">
        <f>D85/$D$649</f>
        <v>8.654410299363832E-5</v>
      </c>
      <c r="L85" s="75">
        <f>E85/$E$649</f>
        <v>6.9857273532327912E-6</v>
      </c>
      <c r="M85" s="75">
        <f>F85/$F$649</f>
        <v>3.6742323401685144E-4</v>
      </c>
      <c r="N85" s="75">
        <f>G85/$G$649</f>
        <v>0</v>
      </c>
      <c r="O85" s="43">
        <f>H85/$H$649</f>
        <v>0</v>
      </c>
      <c r="P85" s="76">
        <f t="shared" si="19"/>
        <v>3.5148927608670001E-5</v>
      </c>
      <c r="Q85" s="76">
        <f t="shared" si="20"/>
        <v>1.1250733389172982E-5</v>
      </c>
      <c r="R85" s="76">
        <f t="shared" si="21"/>
        <v>3.4928636766163959E-7</v>
      </c>
      <c r="S85" s="76">
        <f t="shared" si="22"/>
        <v>1.1022697020505543E-5</v>
      </c>
      <c r="T85" s="76">
        <f t="shared" si="23"/>
        <v>0</v>
      </c>
      <c r="U85" s="76">
        <f t="shared" si="24"/>
        <v>0</v>
      </c>
      <c r="V85" s="77">
        <f t="shared" si="25"/>
        <v>3.1007751937984497E-5</v>
      </c>
      <c r="W85" s="61">
        <f t="shared" si="26"/>
        <v>8.8779396323994657E-3</v>
      </c>
      <c r="X85" s="61">
        <f t="shared" si="27"/>
        <v>8.9258800000000006E-3</v>
      </c>
      <c r="Y85" s="64">
        <f t="shared" si="28"/>
        <v>4.7940367600534869E-5</v>
      </c>
      <c r="Z85" s="66">
        <f t="shared" si="29"/>
        <v>6.7836688000000008E-3</v>
      </c>
      <c r="AA85" s="67">
        <f t="shared" si="30"/>
        <v>1.1603644E-3</v>
      </c>
      <c r="AB85" s="67">
        <f t="shared" si="31"/>
        <v>4.4629400000000007E-4</v>
      </c>
      <c r="AC85" s="67">
        <f t="shared" si="32"/>
        <v>2.6777640000000003E-4</v>
      </c>
      <c r="AD85" s="67">
        <f t="shared" si="33"/>
        <v>4.4629400000000003E-5</v>
      </c>
      <c r="AE85" s="67">
        <f t="shared" si="34"/>
        <v>4.4629400000000003E-5</v>
      </c>
      <c r="AF85" s="68">
        <f t="shared" si="35"/>
        <v>1.7851760000000001E-4</v>
      </c>
      <c r="AG85" s="69">
        <f t="shared" si="36"/>
        <v>8.9258799999999989E-3</v>
      </c>
    </row>
    <row r="86" spans="1:33">
      <c r="A86" s="101">
        <v>221</v>
      </c>
      <c r="B86" s="1" t="s">
        <v>154</v>
      </c>
      <c r="C86" s="103">
        <v>64291566</v>
      </c>
      <c r="D86" s="102">
        <v>805</v>
      </c>
      <c r="E86" s="103">
        <v>166467</v>
      </c>
      <c r="F86" s="104">
        <v>12474.1</v>
      </c>
      <c r="G86" s="105">
        <v>0</v>
      </c>
      <c r="H86" s="105">
        <v>0</v>
      </c>
      <c r="I86" s="106">
        <v>9.9167700000000001E-3</v>
      </c>
      <c r="J86" s="74">
        <f>C86/$C$649</f>
        <v>6.6961690142339894E-5</v>
      </c>
      <c r="K86" s="75">
        <f>D86/$D$649</f>
        <v>1.9509381940598949E-5</v>
      </c>
      <c r="L86" s="75">
        <f>E86/$E$649</f>
        <v>3.880591837362567E-6</v>
      </c>
      <c r="M86" s="75">
        <f>F86/$F$649</f>
        <v>7.0050653595549401E-4</v>
      </c>
      <c r="N86" s="75">
        <f>G86/$G$649</f>
        <v>0</v>
      </c>
      <c r="O86" s="43">
        <f>H86/$H$649</f>
        <v>0</v>
      </c>
      <c r="P86" s="76">
        <f t="shared" si="19"/>
        <v>5.0890884508178318E-5</v>
      </c>
      <c r="Q86" s="76">
        <f t="shared" si="20"/>
        <v>2.5362196522778633E-6</v>
      </c>
      <c r="R86" s="76">
        <f t="shared" si="21"/>
        <v>1.9402959186812835E-7</v>
      </c>
      <c r="S86" s="76">
        <f t="shared" si="22"/>
        <v>2.1015196078664818E-5</v>
      </c>
      <c r="T86" s="76">
        <f t="shared" si="23"/>
        <v>0</v>
      </c>
      <c r="U86" s="76">
        <f t="shared" si="24"/>
        <v>0</v>
      </c>
      <c r="V86" s="77">
        <f t="shared" si="25"/>
        <v>3.1007751937984497E-5</v>
      </c>
      <c r="W86" s="61">
        <f t="shared" si="26"/>
        <v>1.0564408176897362E-2</v>
      </c>
      <c r="X86" s="61">
        <f t="shared" si="27"/>
        <v>9.9167700000000001E-3</v>
      </c>
      <c r="Y86" s="64">
        <f t="shared" si="28"/>
        <v>-6.4763817689736207E-4</v>
      </c>
      <c r="Z86" s="66">
        <f t="shared" si="29"/>
        <v>7.5367452000000001E-3</v>
      </c>
      <c r="AA86" s="67">
        <f t="shared" si="30"/>
        <v>1.2891801E-3</v>
      </c>
      <c r="AB86" s="67">
        <f t="shared" si="31"/>
        <v>4.9583850000000003E-4</v>
      </c>
      <c r="AC86" s="67">
        <f t="shared" si="32"/>
        <v>2.9750309999999999E-4</v>
      </c>
      <c r="AD86" s="67">
        <f t="shared" si="33"/>
        <v>4.9583850000000001E-5</v>
      </c>
      <c r="AE86" s="67">
        <f t="shared" si="34"/>
        <v>4.9583850000000001E-5</v>
      </c>
      <c r="AF86" s="68">
        <f t="shared" si="35"/>
        <v>1.9833540000000001E-4</v>
      </c>
      <c r="AG86" s="69">
        <f t="shared" si="36"/>
        <v>9.9167700000000001E-3</v>
      </c>
    </row>
    <row r="87" spans="1:33">
      <c r="A87" s="101">
        <v>222</v>
      </c>
      <c r="B87" s="1" t="s">
        <v>156</v>
      </c>
      <c r="C87" s="103">
        <v>248674370</v>
      </c>
      <c r="D87" s="103">
        <v>4268</v>
      </c>
      <c r="E87" s="103">
        <v>1340229</v>
      </c>
      <c r="F87" s="104">
        <v>8911.2999999999993</v>
      </c>
      <c r="G87" s="105">
        <v>13.36</v>
      </c>
      <c r="H87" s="105">
        <v>0</v>
      </c>
      <c r="I87" s="106">
        <v>2.54588E-2</v>
      </c>
      <c r="J87" s="74">
        <f>C87/$C$649</f>
        <v>2.5900218560987587E-4</v>
      </c>
      <c r="K87" s="75">
        <f>D87/$D$649</f>
        <v>1.0343607717077803E-4</v>
      </c>
      <c r="L87" s="75">
        <f>E87/$E$649</f>
        <v>3.1242719083041054E-5</v>
      </c>
      <c r="M87" s="75">
        <f>F87/$F$649</f>
        <v>5.0043080413498316E-4</v>
      </c>
      <c r="N87" s="75">
        <f>G87/$G$649</f>
        <v>2.4338125053512904E-3</v>
      </c>
      <c r="O87" s="43">
        <f>H87/$H$649</f>
        <v>0</v>
      </c>
      <c r="P87" s="76">
        <f t="shared" si="19"/>
        <v>1.9684166106350567E-4</v>
      </c>
      <c r="Q87" s="76">
        <f t="shared" si="20"/>
        <v>1.3446690032201144E-5</v>
      </c>
      <c r="R87" s="76">
        <f t="shared" si="21"/>
        <v>1.5621359541520528E-6</v>
      </c>
      <c r="S87" s="76">
        <f t="shared" si="22"/>
        <v>1.5012924124049494E-5</v>
      </c>
      <c r="T87" s="76">
        <f t="shared" si="23"/>
        <v>1.2169062526756452E-5</v>
      </c>
      <c r="U87" s="76">
        <f t="shared" si="24"/>
        <v>0</v>
      </c>
      <c r="V87" s="77">
        <f t="shared" si="25"/>
        <v>3.1007751937984497E-5</v>
      </c>
      <c r="W87" s="61">
        <f t="shared" si="26"/>
        <v>2.7004022563864929E-2</v>
      </c>
      <c r="X87" s="61">
        <f t="shared" si="27"/>
        <v>2.54588E-2</v>
      </c>
      <c r="Y87" s="64">
        <f t="shared" si="28"/>
        <v>-1.5452225638649293E-3</v>
      </c>
      <c r="Z87" s="66">
        <f t="shared" si="29"/>
        <v>1.9348687999999999E-2</v>
      </c>
      <c r="AA87" s="67">
        <f t="shared" si="30"/>
        <v>3.309644E-3</v>
      </c>
      <c r="AB87" s="67">
        <f t="shared" si="31"/>
        <v>1.2729400000000002E-3</v>
      </c>
      <c r="AC87" s="67">
        <f t="shared" si="32"/>
        <v>7.63764E-4</v>
      </c>
      <c r="AD87" s="67">
        <f t="shared" si="33"/>
        <v>1.2729399999999999E-4</v>
      </c>
      <c r="AE87" s="67">
        <f t="shared" si="34"/>
        <v>1.2729399999999999E-4</v>
      </c>
      <c r="AF87" s="68">
        <f t="shared" si="35"/>
        <v>5.0917599999999996E-4</v>
      </c>
      <c r="AG87" s="69">
        <f t="shared" si="36"/>
        <v>2.54588E-2</v>
      </c>
    </row>
    <row r="88" spans="1:33">
      <c r="A88" s="101">
        <v>223</v>
      </c>
      <c r="B88" s="1" t="s">
        <v>158</v>
      </c>
      <c r="C88" s="103">
        <v>313097988</v>
      </c>
      <c r="D88" s="103">
        <v>14529</v>
      </c>
      <c r="E88" s="103">
        <v>4597889</v>
      </c>
      <c r="F88" s="104">
        <v>45923.8</v>
      </c>
      <c r="G88" s="105">
        <v>29.23</v>
      </c>
      <c r="H88" s="105">
        <v>0</v>
      </c>
      <c r="I88" s="106">
        <v>4.250168E-2</v>
      </c>
      <c r="J88" s="74">
        <f>C88/$C$649</f>
        <v>3.2610141206773613E-4</v>
      </c>
      <c r="K88" s="75">
        <f>D88/$D$649</f>
        <v>3.5211404995647466E-4</v>
      </c>
      <c r="L88" s="75">
        <f>E88/$E$649</f>
        <v>1.071835890747063E-4</v>
      </c>
      <c r="M88" s="75">
        <f>F88/$F$649</f>
        <v>2.5789373226054722E-3</v>
      </c>
      <c r="N88" s="75">
        <f>G88/$G$649</f>
        <v>5.3248757134295079E-3</v>
      </c>
      <c r="O88" s="43">
        <f>H88/$H$649</f>
        <v>0</v>
      </c>
      <c r="P88" s="76">
        <f t="shared" si="19"/>
        <v>2.4783707317147945E-4</v>
      </c>
      <c r="Q88" s="76">
        <f t="shared" si="20"/>
        <v>4.5774826494341708E-5</v>
      </c>
      <c r="R88" s="76">
        <f t="shared" si="21"/>
        <v>5.3591794537353154E-6</v>
      </c>
      <c r="S88" s="76">
        <f t="shared" si="22"/>
        <v>7.7368119678164157E-5</v>
      </c>
      <c r="T88" s="76">
        <f t="shared" si="23"/>
        <v>2.6624378567147541E-5</v>
      </c>
      <c r="U88" s="76">
        <f t="shared" si="24"/>
        <v>0</v>
      </c>
      <c r="V88" s="77">
        <f t="shared" si="25"/>
        <v>3.1007751937984497E-5</v>
      </c>
      <c r="W88" s="61">
        <f t="shared" si="26"/>
        <v>4.3397132930285263E-2</v>
      </c>
      <c r="X88" s="61">
        <f t="shared" si="27"/>
        <v>4.250168E-2</v>
      </c>
      <c r="Y88" s="64">
        <f t="shared" si="28"/>
        <v>-8.9545293028526346E-4</v>
      </c>
      <c r="Z88" s="66">
        <f t="shared" si="29"/>
        <v>3.2301276800000001E-2</v>
      </c>
      <c r="AA88" s="67">
        <f t="shared" si="30"/>
        <v>5.5252184000000003E-3</v>
      </c>
      <c r="AB88" s="67">
        <f t="shared" si="31"/>
        <v>2.1250840000000002E-3</v>
      </c>
      <c r="AC88" s="67">
        <f t="shared" si="32"/>
        <v>1.2750503999999999E-3</v>
      </c>
      <c r="AD88" s="67">
        <f t="shared" si="33"/>
        <v>2.1250840000000001E-4</v>
      </c>
      <c r="AE88" s="67">
        <f t="shared" si="34"/>
        <v>2.1250840000000001E-4</v>
      </c>
      <c r="AF88" s="68">
        <f t="shared" si="35"/>
        <v>8.5003360000000003E-4</v>
      </c>
      <c r="AG88" s="69">
        <f t="shared" si="36"/>
        <v>4.250168E-2</v>
      </c>
    </row>
    <row r="89" spans="1:33">
      <c r="A89" s="101">
        <v>721</v>
      </c>
      <c r="B89" s="1" t="s">
        <v>1154</v>
      </c>
      <c r="C89" s="103">
        <v>68690874</v>
      </c>
      <c r="D89" s="103">
        <v>2293</v>
      </c>
      <c r="E89" s="103">
        <v>308333</v>
      </c>
      <c r="F89" s="104">
        <v>33599.599999999999</v>
      </c>
      <c r="G89" s="105">
        <v>0</v>
      </c>
      <c r="H89" s="105">
        <v>0</v>
      </c>
      <c r="I89" s="106">
        <v>1.5266800000000001E-2</v>
      </c>
      <c r="J89" s="74">
        <f>C89/$C$649</f>
        <v>7.154370793199394E-5</v>
      </c>
      <c r="K89" s="75">
        <f>D89/$D$649</f>
        <v>5.5571444459370668E-5</v>
      </c>
      <c r="L89" s="75">
        <f>E89/$E$649</f>
        <v>7.1876980001412429E-6</v>
      </c>
      <c r="M89" s="75">
        <f>F89/$F$649</f>
        <v>1.8868487029517333E-3</v>
      </c>
      <c r="N89" s="75">
        <f>G89/$G$649</f>
        <v>0</v>
      </c>
      <c r="O89" s="43">
        <f>H89/$H$649</f>
        <v>0</v>
      </c>
      <c r="P89" s="76">
        <f t="shared" si="19"/>
        <v>5.4373218028315396E-5</v>
      </c>
      <c r="Q89" s="76">
        <f t="shared" si="20"/>
        <v>7.2242877797181868E-6</v>
      </c>
      <c r="R89" s="76">
        <f t="shared" si="21"/>
        <v>3.5938490000706216E-7</v>
      </c>
      <c r="S89" s="76">
        <f t="shared" si="22"/>
        <v>5.6605461088551994E-5</v>
      </c>
      <c r="T89" s="76">
        <f t="shared" si="23"/>
        <v>0</v>
      </c>
      <c r="U89" s="76">
        <f t="shared" si="24"/>
        <v>0</v>
      </c>
      <c r="V89" s="77">
        <f t="shared" si="25"/>
        <v>3.1007751937984497E-5</v>
      </c>
      <c r="W89" s="61">
        <f t="shared" si="26"/>
        <v>1.4957010373457716E-2</v>
      </c>
      <c r="X89" s="61">
        <f t="shared" si="27"/>
        <v>1.5266800000000001E-2</v>
      </c>
      <c r="Y89" s="64">
        <f t="shared" si="28"/>
        <v>3.0978962654228462E-4</v>
      </c>
      <c r="Z89" s="66">
        <f t="shared" si="29"/>
        <v>1.1602768000000001E-2</v>
      </c>
      <c r="AA89" s="67">
        <f t="shared" si="30"/>
        <v>1.984684E-3</v>
      </c>
      <c r="AB89" s="67">
        <f t="shared" si="31"/>
        <v>7.6334000000000005E-4</v>
      </c>
      <c r="AC89" s="67">
        <f t="shared" si="32"/>
        <v>4.5800399999999997E-4</v>
      </c>
      <c r="AD89" s="67">
        <f t="shared" si="33"/>
        <v>7.6334000000000005E-5</v>
      </c>
      <c r="AE89" s="67">
        <f t="shared" si="34"/>
        <v>7.6334000000000005E-5</v>
      </c>
      <c r="AF89" s="68">
        <f t="shared" si="35"/>
        <v>3.0533600000000002E-4</v>
      </c>
      <c r="AG89" s="69">
        <f t="shared" si="36"/>
        <v>1.5266800000000002E-2</v>
      </c>
    </row>
    <row r="90" spans="1:33">
      <c r="A90" s="101">
        <v>224</v>
      </c>
      <c r="B90" s="1" t="s">
        <v>160</v>
      </c>
      <c r="C90" s="103">
        <v>2451448675</v>
      </c>
      <c r="D90" s="103">
        <v>127328</v>
      </c>
      <c r="E90" s="103">
        <v>53567551</v>
      </c>
      <c r="F90" s="104">
        <v>106097.8</v>
      </c>
      <c r="G90" s="105">
        <v>61.35</v>
      </c>
      <c r="H90" s="105">
        <v>0.34116299999999999</v>
      </c>
      <c r="I90" s="106">
        <v>0.27257510000000001</v>
      </c>
      <c r="J90" s="74">
        <f>C90/$C$649</f>
        <v>2.5532609763339671E-3</v>
      </c>
      <c r="K90" s="75">
        <f>D90/$D$649</f>
        <v>3.0858268120901649E-3</v>
      </c>
      <c r="L90" s="75">
        <f>E90/$E$649</f>
        <v>1.2487387960262574E-3</v>
      </c>
      <c r="M90" s="75">
        <f>F90/$F$649</f>
        <v>5.9581214156130555E-3</v>
      </c>
      <c r="N90" s="75">
        <f>G90/$G$649</f>
        <v>1.1176227335576473E-2</v>
      </c>
      <c r="O90" s="43">
        <f>H90/$H$649</f>
        <v>3.4116299999999984E-3</v>
      </c>
      <c r="P90" s="76">
        <f t="shared" si="19"/>
        <v>1.9404783420138151E-3</v>
      </c>
      <c r="Q90" s="76">
        <f t="shared" si="20"/>
        <v>4.0115748557172147E-4</v>
      </c>
      <c r="R90" s="76">
        <f t="shared" si="21"/>
        <v>6.2436939801312872E-5</v>
      </c>
      <c r="S90" s="76">
        <f t="shared" si="22"/>
        <v>1.7874364246839167E-4</v>
      </c>
      <c r="T90" s="76">
        <f t="shared" si="23"/>
        <v>5.5881136677882366E-5</v>
      </c>
      <c r="U90" s="76">
        <f t="shared" si="24"/>
        <v>1.7058149999999992E-5</v>
      </c>
      <c r="V90" s="77">
        <f t="shared" si="25"/>
        <v>3.1007751937984497E-5</v>
      </c>
      <c r="W90" s="61">
        <f t="shared" si="26"/>
        <v>0.26867634484711084</v>
      </c>
      <c r="X90" s="61">
        <f t="shared" si="27"/>
        <v>0.27257510000000001</v>
      </c>
      <c r="Y90" s="64">
        <f t="shared" si="28"/>
        <v>3.8987551528891773E-3</v>
      </c>
      <c r="Z90" s="66">
        <f t="shared" si="29"/>
        <v>0.20715707600000002</v>
      </c>
      <c r="AA90" s="67">
        <f t="shared" si="30"/>
        <v>3.5434763000000001E-2</v>
      </c>
      <c r="AB90" s="67">
        <f t="shared" si="31"/>
        <v>1.3628755000000001E-2</v>
      </c>
      <c r="AC90" s="67">
        <f t="shared" si="32"/>
        <v>8.1772530000000006E-3</v>
      </c>
      <c r="AD90" s="67">
        <f t="shared" si="33"/>
        <v>1.3628755000000001E-3</v>
      </c>
      <c r="AE90" s="67">
        <f t="shared" si="34"/>
        <v>1.3628755000000001E-3</v>
      </c>
      <c r="AF90" s="68">
        <f t="shared" si="35"/>
        <v>5.4515020000000004E-3</v>
      </c>
      <c r="AG90" s="69">
        <f t="shared" si="36"/>
        <v>0.27257510000000007</v>
      </c>
    </row>
    <row r="91" spans="1:33">
      <c r="A91" s="101">
        <v>225</v>
      </c>
      <c r="B91" s="1" t="s">
        <v>162</v>
      </c>
      <c r="C91" s="103">
        <v>2434410133</v>
      </c>
      <c r="D91" s="103">
        <v>146744</v>
      </c>
      <c r="E91" s="103">
        <v>114454177</v>
      </c>
      <c r="F91" s="104">
        <v>32634.400000000001</v>
      </c>
      <c r="G91" s="105">
        <v>0</v>
      </c>
      <c r="H91" s="105">
        <v>0.48472799999999999</v>
      </c>
      <c r="I91" s="106">
        <v>0.26251784</v>
      </c>
      <c r="J91" s="74">
        <f>C91/$C$649</f>
        <v>2.5355147984001268E-3</v>
      </c>
      <c r="K91" s="75">
        <f>D91/$D$649</f>
        <v>3.5563785633431705E-3</v>
      </c>
      <c r="L91" s="75">
        <f>E91/$E$649</f>
        <v>2.668096049176416E-3</v>
      </c>
      <c r="M91" s="75">
        <f>F91/$F$649</f>
        <v>1.8326460824416972E-3</v>
      </c>
      <c r="N91" s="75">
        <f>G91/$G$649</f>
        <v>0</v>
      </c>
      <c r="O91" s="43">
        <f>H91/$H$649</f>
        <v>4.8472799999999981E-3</v>
      </c>
      <c r="P91" s="76">
        <f t="shared" si="19"/>
        <v>1.9269912467840965E-3</v>
      </c>
      <c r="Q91" s="76">
        <f t="shared" si="20"/>
        <v>4.6232921323461219E-4</v>
      </c>
      <c r="R91" s="76">
        <f t="shared" si="21"/>
        <v>1.334048024588208E-4</v>
      </c>
      <c r="S91" s="76">
        <f t="shared" si="22"/>
        <v>5.4979382473250916E-5</v>
      </c>
      <c r="T91" s="76">
        <f t="shared" si="23"/>
        <v>0</v>
      </c>
      <c r="U91" s="76">
        <f t="shared" si="24"/>
        <v>2.423639999999999E-5</v>
      </c>
      <c r="V91" s="77">
        <f t="shared" si="25"/>
        <v>3.1007751937984497E-5</v>
      </c>
      <c r="W91" s="61">
        <f t="shared" si="26"/>
        <v>0.26329487968887655</v>
      </c>
      <c r="X91" s="61">
        <f t="shared" si="27"/>
        <v>0.26251784</v>
      </c>
      <c r="Y91" s="64">
        <f t="shared" si="28"/>
        <v>-7.7703968887654629E-4</v>
      </c>
      <c r="Z91" s="66">
        <f t="shared" si="29"/>
        <v>0.19951355840000001</v>
      </c>
      <c r="AA91" s="67">
        <f t="shared" si="30"/>
        <v>3.4127319199999999E-2</v>
      </c>
      <c r="AB91" s="67">
        <f t="shared" si="31"/>
        <v>1.3125892E-2</v>
      </c>
      <c r="AC91" s="67">
        <f t="shared" si="32"/>
        <v>7.8755352000000004E-3</v>
      </c>
      <c r="AD91" s="67">
        <f t="shared" si="33"/>
        <v>1.3125892000000001E-3</v>
      </c>
      <c r="AE91" s="67">
        <f t="shared" si="34"/>
        <v>1.3125892000000001E-3</v>
      </c>
      <c r="AF91" s="68">
        <f t="shared" si="35"/>
        <v>5.2503568000000006E-3</v>
      </c>
      <c r="AG91" s="69">
        <f t="shared" si="36"/>
        <v>0.26251784</v>
      </c>
    </row>
    <row r="92" spans="1:33">
      <c r="A92" s="101">
        <v>226</v>
      </c>
      <c r="B92" s="1" t="s">
        <v>164</v>
      </c>
      <c r="C92" s="103">
        <v>52630726</v>
      </c>
      <c r="D92" s="103">
        <v>5021</v>
      </c>
      <c r="E92" s="103">
        <v>638689</v>
      </c>
      <c r="F92" s="104">
        <v>16419.3</v>
      </c>
      <c r="G92" s="105">
        <v>0</v>
      </c>
      <c r="H92" s="105">
        <v>0</v>
      </c>
      <c r="I92" s="106">
        <v>1.115085E-2</v>
      </c>
      <c r="J92" s="74">
        <f>C92/$C$649</f>
        <v>5.4816558152874856E-5</v>
      </c>
      <c r="K92" s="75">
        <f>D92/$D$649</f>
        <v>1.2168522574378549E-4</v>
      </c>
      <c r="L92" s="75">
        <f>E92/$E$649</f>
        <v>1.4888784684131151E-5</v>
      </c>
      <c r="M92" s="75">
        <f>F92/$F$649</f>
        <v>9.220566586618708E-4</v>
      </c>
      <c r="N92" s="75">
        <f>G92/$G$649</f>
        <v>0</v>
      </c>
      <c r="O92" s="43">
        <f>H92/$H$649</f>
        <v>0</v>
      </c>
      <c r="P92" s="76">
        <f t="shared" si="19"/>
        <v>4.1660584196184894E-5</v>
      </c>
      <c r="Q92" s="76">
        <f t="shared" si="20"/>
        <v>1.5819079346692115E-5</v>
      </c>
      <c r="R92" s="76">
        <f t="shared" si="21"/>
        <v>7.444392342065576E-7</v>
      </c>
      <c r="S92" s="76">
        <f t="shared" si="22"/>
        <v>2.7661699759856124E-5</v>
      </c>
      <c r="T92" s="76">
        <f t="shared" si="23"/>
        <v>0</v>
      </c>
      <c r="U92" s="76">
        <f t="shared" si="24"/>
        <v>0</v>
      </c>
      <c r="V92" s="77">
        <f t="shared" si="25"/>
        <v>3.1007751937984497E-5</v>
      </c>
      <c r="W92" s="61">
        <f t="shared" si="26"/>
        <v>1.168935544749242E-2</v>
      </c>
      <c r="X92" s="61">
        <f t="shared" si="27"/>
        <v>1.115085E-2</v>
      </c>
      <c r="Y92" s="64">
        <f t="shared" si="28"/>
        <v>-5.3850544749241974E-4</v>
      </c>
      <c r="Z92" s="66">
        <f t="shared" si="29"/>
        <v>8.4746460000000006E-3</v>
      </c>
      <c r="AA92" s="67">
        <f t="shared" si="30"/>
        <v>1.4496105E-3</v>
      </c>
      <c r="AB92" s="67">
        <f t="shared" si="31"/>
        <v>5.5754250000000002E-4</v>
      </c>
      <c r="AC92" s="67">
        <f t="shared" si="32"/>
        <v>3.3452550000000002E-4</v>
      </c>
      <c r="AD92" s="67">
        <f t="shared" si="33"/>
        <v>5.5754250000000006E-5</v>
      </c>
      <c r="AE92" s="67">
        <f t="shared" si="34"/>
        <v>5.5754250000000006E-5</v>
      </c>
      <c r="AF92" s="68">
        <f t="shared" si="35"/>
        <v>2.2301700000000002E-4</v>
      </c>
      <c r="AG92" s="69">
        <f t="shared" si="36"/>
        <v>1.115085E-2</v>
      </c>
    </row>
    <row r="93" spans="1:33">
      <c r="A93" s="101">
        <v>776</v>
      </c>
      <c r="B93" s="1" t="s">
        <v>1262</v>
      </c>
      <c r="C93" s="103">
        <v>180658614</v>
      </c>
      <c r="D93" s="103">
        <v>2573</v>
      </c>
      <c r="E93" s="103">
        <v>270519</v>
      </c>
      <c r="F93" s="104">
        <v>9130.7999999999993</v>
      </c>
      <c r="G93" s="105">
        <v>9.74</v>
      </c>
      <c r="H93" s="105">
        <v>0</v>
      </c>
      <c r="I93" s="106">
        <v>2.2196210000000001E-2</v>
      </c>
      <c r="J93" s="74">
        <f>C93/$C$649</f>
        <v>1.8816163433027261E-4</v>
      </c>
      <c r="K93" s="75">
        <f>D93/$D$649</f>
        <v>6.2357316438709436E-5</v>
      </c>
      <c r="L93" s="75">
        <f>E93/$E$649</f>
        <v>6.3061977644306932E-6</v>
      </c>
      <c r="M93" s="75">
        <f>F93/$F$649</f>
        <v>5.1275723927998208E-4</v>
      </c>
      <c r="N93" s="75">
        <f>G93/$G$649</f>
        <v>1.7743513324941296E-3</v>
      </c>
      <c r="O93" s="43">
        <f>H93/$H$649</f>
        <v>0</v>
      </c>
      <c r="P93" s="76">
        <f t="shared" si="19"/>
        <v>1.4300284209100718E-4</v>
      </c>
      <c r="Q93" s="76">
        <f t="shared" si="20"/>
        <v>8.1064511370322265E-6</v>
      </c>
      <c r="R93" s="76">
        <f t="shared" si="21"/>
        <v>3.1530988822153469E-7</v>
      </c>
      <c r="S93" s="76">
        <f t="shared" si="22"/>
        <v>1.5382717178399461E-5</v>
      </c>
      <c r="T93" s="76">
        <f t="shared" si="23"/>
        <v>8.871756662470648E-6</v>
      </c>
      <c r="U93" s="76">
        <f t="shared" si="24"/>
        <v>0</v>
      </c>
      <c r="V93" s="77">
        <f t="shared" si="25"/>
        <v>3.1007751937984497E-5</v>
      </c>
      <c r="W93" s="61">
        <f t="shared" si="26"/>
        <v>2.0668682889511555E-2</v>
      </c>
      <c r="X93" s="61">
        <f t="shared" si="27"/>
        <v>2.2196210000000001E-2</v>
      </c>
      <c r="Y93" s="64">
        <f t="shared" si="28"/>
        <v>1.5275271104884455E-3</v>
      </c>
      <c r="Z93" s="66">
        <f t="shared" si="29"/>
        <v>1.6869119599999999E-2</v>
      </c>
      <c r="AA93" s="67">
        <f t="shared" si="30"/>
        <v>2.8855073000000004E-3</v>
      </c>
      <c r="AB93" s="67">
        <f t="shared" si="31"/>
        <v>1.1098105000000001E-3</v>
      </c>
      <c r="AC93" s="67">
        <f t="shared" si="32"/>
        <v>6.6588629999999997E-4</v>
      </c>
      <c r="AD93" s="67">
        <f t="shared" si="33"/>
        <v>1.1098105E-4</v>
      </c>
      <c r="AE93" s="67">
        <f t="shared" si="34"/>
        <v>1.1098105E-4</v>
      </c>
      <c r="AF93" s="68">
        <f t="shared" si="35"/>
        <v>4.4392420000000001E-4</v>
      </c>
      <c r="AG93" s="69">
        <f t="shared" si="36"/>
        <v>2.2196210000000001E-2</v>
      </c>
    </row>
    <row r="94" spans="1:33">
      <c r="A94" s="101">
        <v>227</v>
      </c>
      <c r="B94" s="1" t="s">
        <v>166</v>
      </c>
      <c r="C94" s="103">
        <v>254328299</v>
      </c>
      <c r="D94" s="103">
        <v>21107</v>
      </c>
      <c r="E94" s="103">
        <v>6638415</v>
      </c>
      <c r="F94" s="104">
        <v>24008.1</v>
      </c>
      <c r="G94" s="105">
        <v>0</v>
      </c>
      <c r="H94" s="105">
        <v>0</v>
      </c>
      <c r="I94" s="106">
        <v>3.4344270000000003E-2</v>
      </c>
      <c r="J94" s="74">
        <f>C94/$C$649</f>
        <v>2.6489093067147212E-4</v>
      </c>
      <c r="K94" s="75">
        <f>D94/$D$649</f>
        <v>5.1153357095679757E-4</v>
      </c>
      <c r="L94" s="75">
        <f>E94/$E$649</f>
        <v>1.5475126638928569E-4</v>
      </c>
      <c r="M94" s="75">
        <f>F94/$F$649</f>
        <v>1.3482199890872363E-3</v>
      </c>
      <c r="N94" s="75">
        <f>G94/$G$649</f>
        <v>0</v>
      </c>
      <c r="O94" s="43">
        <f>H94/$H$649</f>
        <v>0</v>
      </c>
      <c r="P94" s="76">
        <f t="shared" si="19"/>
        <v>2.0131710731031882E-4</v>
      </c>
      <c r="Q94" s="76">
        <f t="shared" si="20"/>
        <v>6.6499364224383687E-5</v>
      </c>
      <c r="R94" s="76">
        <f t="shared" si="21"/>
        <v>7.7375633194642857E-6</v>
      </c>
      <c r="S94" s="76">
        <f t="shared" si="22"/>
        <v>4.0446599672617083E-5</v>
      </c>
      <c r="T94" s="76">
        <f t="shared" si="23"/>
        <v>0</v>
      </c>
      <c r="U94" s="76">
        <f t="shared" si="24"/>
        <v>0</v>
      </c>
      <c r="V94" s="77">
        <f t="shared" si="25"/>
        <v>3.1007751937984497E-5</v>
      </c>
      <c r="W94" s="61">
        <f t="shared" si="26"/>
        <v>3.4700838646476835E-2</v>
      </c>
      <c r="X94" s="61">
        <f t="shared" si="27"/>
        <v>3.4344270000000003E-2</v>
      </c>
      <c r="Y94" s="64">
        <f t="shared" si="28"/>
        <v>-3.5656864647683195E-4</v>
      </c>
      <c r="Z94" s="66">
        <f t="shared" si="29"/>
        <v>2.6101645200000002E-2</v>
      </c>
      <c r="AA94" s="67">
        <f t="shared" si="30"/>
        <v>4.4647551000000004E-3</v>
      </c>
      <c r="AB94" s="67">
        <f t="shared" si="31"/>
        <v>1.7172135000000002E-3</v>
      </c>
      <c r="AC94" s="67">
        <f t="shared" si="32"/>
        <v>1.0303281000000001E-3</v>
      </c>
      <c r="AD94" s="67">
        <f t="shared" si="33"/>
        <v>1.7172135000000002E-4</v>
      </c>
      <c r="AE94" s="67">
        <f t="shared" si="34"/>
        <v>1.7172135000000002E-4</v>
      </c>
      <c r="AF94" s="68">
        <f t="shared" si="35"/>
        <v>6.8688540000000006E-4</v>
      </c>
      <c r="AG94" s="69">
        <f t="shared" si="36"/>
        <v>3.434427000000001E-2</v>
      </c>
    </row>
    <row r="95" spans="1:33">
      <c r="A95" s="101">
        <v>228</v>
      </c>
      <c r="B95" s="1" t="s">
        <v>168</v>
      </c>
      <c r="C95" s="103">
        <v>684199100</v>
      </c>
      <c r="D95" s="103">
        <v>21580</v>
      </c>
      <c r="E95" s="103">
        <v>13541537</v>
      </c>
      <c r="F95" s="104">
        <v>86078.5</v>
      </c>
      <c r="G95" s="105">
        <v>0.3</v>
      </c>
      <c r="H95" s="105">
        <v>0.36221199999999998</v>
      </c>
      <c r="I95" s="106">
        <v>7.754424E-2</v>
      </c>
      <c r="J95" s="74">
        <f>C95/$C$649</f>
        <v>7.1261490394973156E-4</v>
      </c>
      <c r="K95" s="75">
        <f>D95/$D$649</f>
        <v>5.2299684755046619E-4</v>
      </c>
      <c r="L95" s="75">
        <f>E95/$E$649</f>
        <v>3.1567324423184881E-4</v>
      </c>
      <c r="M95" s="75">
        <f>F95/$F$649</f>
        <v>4.8338999891972163E-3</v>
      </c>
      <c r="N95" s="75">
        <f>G95/$G$649</f>
        <v>5.4651478413576884E-5</v>
      </c>
      <c r="O95" s="43">
        <f>H95/$H$649</f>
        <v>3.6221199999999982E-3</v>
      </c>
      <c r="P95" s="76">
        <f t="shared" si="19"/>
        <v>5.4158732700179603E-4</v>
      </c>
      <c r="Q95" s="76">
        <f t="shared" si="20"/>
        <v>6.7989590181560607E-5</v>
      </c>
      <c r="R95" s="76">
        <f t="shared" si="21"/>
        <v>1.5783662211592441E-5</v>
      </c>
      <c r="S95" s="76">
        <f t="shared" si="22"/>
        <v>1.4501699967591649E-4</v>
      </c>
      <c r="T95" s="76">
        <f t="shared" si="23"/>
        <v>2.7325739206788441E-7</v>
      </c>
      <c r="U95" s="76">
        <f t="shared" si="24"/>
        <v>1.8110599999999992E-5</v>
      </c>
      <c r="V95" s="77">
        <f t="shared" si="25"/>
        <v>3.1007751937984497E-5</v>
      </c>
      <c r="W95" s="61">
        <f t="shared" si="26"/>
        <v>8.1976918840091798E-2</v>
      </c>
      <c r="X95" s="61">
        <f t="shared" si="27"/>
        <v>7.754424E-2</v>
      </c>
      <c r="Y95" s="64">
        <f t="shared" si="28"/>
        <v>-4.4326788400917971E-3</v>
      </c>
      <c r="Z95" s="66">
        <f t="shared" si="29"/>
        <v>5.8933622400000003E-2</v>
      </c>
      <c r="AA95" s="67">
        <f t="shared" si="30"/>
        <v>1.00807512E-2</v>
      </c>
      <c r="AB95" s="67">
        <f t="shared" si="31"/>
        <v>3.8772120000000001E-3</v>
      </c>
      <c r="AC95" s="67">
        <f t="shared" si="32"/>
        <v>2.3263272000000001E-3</v>
      </c>
      <c r="AD95" s="67">
        <f t="shared" si="33"/>
        <v>3.8772120000000001E-4</v>
      </c>
      <c r="AE95" s="67">
        <f t="shared" si="34"/>
        <v>3.8772120000000001E-4</v>
      </c>
      <c r="AF95" s="68">
        <f t="shared" si="35"/>
        <v>1.5508848E-3</v>
      </c>
      <c r="AG95" s="69">
        <f t="shared" si="36"/>
        <v>7.754424E-2</v>
      </c>
    </row>
    <row r="96" spans="1:33">
      <c r="A96" s="101">
        <v>229</v>
      </c>
      <c r="B96" s="1" t="s">
        <v>170</v>
      </c>
      <c r="C96" s="103">
        <v>343048821</v>
      </c>
      <c r="D96" s="103">
        <v>18563</v>
      </c>
      <c r="E96" s="103">
        <v>2692013</v>
      </c>
      <c r="F96" s="104">
        <v>97917.3</v>
      </c>
      <c r="G96" s="105">
        <v>0</v>
      </c>
      <c r="H96" s="105">
        <v>0</v>
      </c>
      <c r="I96" s="106">
        <v>5.0529070000000002E-2</v>
      </c>
      <c r="J96" s="74">
        <f>C96/$C$649</f>
        <v>3.5729614760817964E-4</v>
      </c>
      <c r="K96" s="75">
        <f>D96/$D$649</f>
        <v>4.4987907697309102E-4</v>
      </c>
      <c r="L96" s="75">
        <f>E96/$E$649</f>
        <v>6.2754802296394565E-5</v>
      </c>
      <c r="M96" s="75">
        <f>F96/$F$649</f>
        <v>5.498730059332128E-3</v>
      </c>
      <c r="N96" s="75">
        <f>G96/$G$649</f>
        <v>0</v>
      </c>
      <c r="O96" s="43">
        <f>H96/$H$649</f>
        <v>0</v>
      </c>
      <c r="P96" s="76">
        <f t="shared" si="19"/>
        <v>2.7154507218221652E-4</v>
      </c>
      <c r="Q96" s="76">
        <f t="shared" si="20"/>
        <v>5.8484280006501835E-5</v>
      </c>
      <c r="R96" s="76">
        <f t="shared" si="21"/>
        <v>3.1377401148197285E-6</v>
      </c>
      <c r="S96" s="76">
        <f t="shared" si="22"/>
        <v>1.6496190177996383E-4</v>
      </c>
      <c r="T96" s="76">
        <f t="shared" si="23"/>
        <v>0</v>
      </c>
      <c r="U96" s="76">
        <f t="shared" si="24"/>
        <v>0</v>
      </c>
      <c r="V96" s="77">
        <f t="shared" si="25"/>
        <v>3.1007751937984497E-5</v>
      </c>
      <c r="W96" s="61">
        <f t="shared" si="26"/>
        <v>5.2913674602148651E-2</v>
      </c>
      <c r="X96" s="61">
        <f t="shared" si="27"/>
        <v>5.0529070000000002E-2</v>
      </c>
      <c r="Y96" s="64">
        <f t="shared" si="28"/>
        <v>-2.3846046021486489E-3</v>
      </c>
      <c r="Z96" s="66">
        <f t="shared" si="29"/>
        <v>3.8402093200000001E-2</v>
      </c>
      <c r="AA96" s="67">
        <f t="shared" si="30"/>
        <v>6.5687791000000008E-3</v>
      </c>
      <c r="AB96" s="67">
        <f t="shared" si="31"/>
        <v>2.5264535000000003E-3</v>
      </c>
      <c r="AC96" s="67">
        <f t="shared" si="32"/>
        <v>1.5158721E-3</v>
      </c>
      <c r="AD96" s="67">
        <f t="shared" si="33"/>
        <v>2.5264535000000003E-4</v>
      </c>
      <c r="AE96" s="67">
        <f t="shared" si="34"/>
        <v>2.5264535000000003E-4</v>
      </c>
      <c r="AF96" s="68">
        <f t="shared" si="35"/>
        <v>1.0105814000000001E-3</v>
      </c>
      <c r="AG96" s="69">
        <f t="shared" si="36"/>
        <v>5.0529069999999995E-2</v>
      </c>
    </row>
    <row r="97" spans="1:33">
      <c r="A97" s="101">
        <v>230</v>
      </c>
      <c r="B97" s="1" t="s">
        <v>172</v>
      </c>
      <c r="C97" s="103">
        <v>550692955</v>
      </c>
      <c r="D97" s="103">
        <v>15418</v>
      </c>
      <c r="E97" s="103">
        <v>4129795</v>
      </c>
      <c r="F97" s="104">
        <v>25878.3</v>
      </c>
      <c r="G97" s="105">
        <v>36</v>
      </c>
      <c r="H97" s="105">
        <v>0</v>
      </c>
      <c r="I97" s="106">
        <v>5.8564789999999999E-2</v>
      </c>
      <c r="J97" s="74">
        <f>C97/$C$649</f>
        <v>5.7356405062958845E-4</v>
      </c>
      <c r="K97" s="75">
        <f>D97/$D$649</f>
        <v>3.7365919349087527E-4</v>
      </c>
      <c r="L97" s="75">
        <f>E97/$E$649</f>
        <v>9.6271626009844237E-5</v>
      </c>
      <c r="M97" s="75">
        <f>F97/$F$649</f>
        <v>1.453244585935423E-3</v>
      </c>
      <c r="N97" s="75">
        <f>G97/$G$649</f>
        <v>6.5581774096292265E-3</v>
      </c>
      <c r="O97" s="43">
        <f>H97/$H$649</f>
        <v>0</v>
      </c>
      <c r="P97" s="76">
        <f t="shared" si="19"/>
        <v>4.3590867847848725E-4</v>
      </c>
      <c r="Q97" s="76">
        <f t="shared" si="20"/>
        <v>4.8575695153813786E-5</v>
      </c>
      <c r="R97" s="76">
        <f t="shared" si="21"/>
        <v>4.813581300492212E-6</v>
      </c>
      <c r="S97" s="76">
        <f t="shared" si="22"/>
        <v>4.3597337578062688E-5</v>
      </c>
      <c r="T97" s="76">
        <f t="shared" si="23"/>
        <v>3.2790887048146135E-5</v>
      </c>
      <c r="U97" s="76">
        <f t="shared" si="24"/>
        <v>0</v>
      </c>
      <c r="V97" s="77">
        <f t="shared" si="25"/>
        <v>3.1007751937984497E-5</v>
      </c>
      <c r="W97" s="61">
        <f t="shared" si="26"/>
        <v>5.9669393149698643E-2</v>
      </c>
      <c r="X97" s="61">
        <f t="shared" si="27"/>
        <v>5.8564789999999999E-2</v>
      </c>
      <c r="Y97" s="64">
        <f t="shared" si="28"/>
        <v>-1.104603149698645E-3</v>
      </c>
      <c r="Z97" s="66">
        <f t="shared" si="29"/>
        <v>4.4509240399999997E-2</v>
      </c>
      <c r="AA97" s="67">
        <f t="shared" si="30"/>
        <v>7.6134226999999997E-3</v>
      </c>
      <c r="AB97" s="67">
        <f t="shared" si="31"/>
        <v>2.9282395000000002E-3</v>
      </c>
      <c r="AC97" s="67">
        <f t="shared" si="32"/>
        <v>1.7569437E-3</v>
      </c>
      <c r="AD97" s="67">
        <f t="shared" si="33"/>
        <v>2.9282395E-4</v>
      </c>
      <c r="AE97" s="67">
        <f t="shared" si="34"/>
        <v>2.9282395E-4</v>
      </c>
      <c r="AF97" s="68">
        <f t="shared" si="35"/>
        <v>1.1712958E-3</v>
      </c>
      <c r="AG97" s="69">
        <f t="shared" si="36"/>
        <v>5.8564789999999992E-2</v>
      </c>
    </row>
    <row r="98" spans="1:33">
      <c r="A98" s="101">
        <v>231</v>
      </c>
      <c r="B98" s="1" t="s">
        <v>174</v>
      </c>
      <c r="C98" s="103">
        <v>288324364</v>
      </c>
      <c r="D98" s="103">
        <v>4053</v>
      </c>
      <c r="E98" s="103">
        <v>1252567</v>
      </c>
      <c r="F98" s="104">
        <v>20919.099999999999</v>
      </c>
      <c r="G98" s="105">
        <v>0.01</v>
      </c>
      <c r="H98" s="105">
        <v>0</v>
      </c>
      <c r="I98" s="106">
        <v>3.0550239999999999E-2</v>
      </c>
      <c r="J98" s="74">
        <f>C98/$C$649</f>
        <v>3.0029890269985367E-4</v>
      </c>
      <c r="K98" s="75">
        <f>D98/$D$649</f>
        <v>9.8225496900928623E-5</v>
      </c>
      <c r="L98" s="75">
        <f>E98/$E$649</f>
        <v>2.9199188283261655E-5</v>
      </c>
      <c r="M98" s="75">
        <f>F98/$F$649</f>
        <v>1.1747513869783451E-3</v>
      </c>
      <c r="N98" s="75">
        <f>G98/$G$649</f>
        <v>1.8217159471192296E-6</v>
      </c>
      <c r="O98" s="43">
        <f>H98/$H$649</f>
        <v>0</v>
      </c>
      <c r="P98" s="76">
        <f t="shared" si="19"/>
        <v>2.282271660518888E-4</v>
      </c>
      <c r="Q98" s="76">
        <f t="shared" si="20"/>
        <v>1.2769314597120721E-5</v>
      </c>
      <c r="R98" s="76">
        <f t="shared" si="21"/>
        <v>1.4599594141630828E-6</v>
      </c>
      <c r="S98" s="76">
        <f t="shared" si="22"/>
        <v>3.5242541609350351E-5</v>
      </c>
      <c r="T98" s="76">
        <f t="shared" si="23"/>
        <v>9.1085797355961484E-9</v>
      </c>
      <c r="U98" s="76">
        <f t="shared" si="24"/>
        <v>0</v>
      </c>
      <c r="V98" s="77">
        <f t="shared" si="25"/>
        <v>3.1007751937984497E-5</v>
      </c>
      <c r="W98" s="61">
        <f t="shared" si="26"/>
        <v>3.0871584219024303E-2</v>
      </c>
      <c r="X98" s="61">
        <f t="shared" si="27"/>
        <v>3.0550239999999999E-2</v>
      </c>
      <c r="Y98" s="64">
        <f t="shared" si="28"/>
        <v>-3.2134421902430335E-4</v>
      </c>
      <c r="Z98" s="66">
        <f t="shared" si="29"/>
        <v>2.3218182399999999E-2</v>
      </c>
      <c r="AA98" s="67">
        <f t="shared" si="30"/>
        <v>3.9715312000000004E-3</v>
      </c>
      <c r="AB98" s="67">
        <f t="shared" si="31"/>
        <v>1.527512E-3</v>
      </c>
      <c r="AC98" s="67">
        <f t="shared" si="32"/>
        <v>9.1650719999999996E-4</v>
      </c>
      <c r="AD98" s="67">
        <f t="shared" si="33"/>
        <v>1.527512E-4</v>
      </c>
      <c r="AE98" s="67">
        <f t="shared" si="34"/>
        <v>1.527512E-4</v>
      </c>
      <c r="AF98" s="68">
        <f t="shared" si="35"/>
        <v>6.1100480000000001E-4</v>
      </c>
      <c r="AG98" s="69">
        <f t="shared" si="36"/>
        <v>3.0550239999999996E-2</v>
      </c>
    </row>
    <row r="99" spans="1:33">
      <c r="A99" s="101">
        <v>232</v>
      </c>
      <c r="B99" s="1" t="s">
        <v>176</v>
      </c>
      <c r="C99" s="103">
        <v>67873671</v>
      </c>
      <c r="D99" s="103">
        <v>4365</v>
      </c>
      <c r="E99" s="103">
        <v>987869</v>
      </c>
      <c r="F99" s="104">
        <v>17739.400000000001</v>
      </c>
      <c r="G99" s="105">
        <v>0</v>
      </c>
      <c r="H99" s="105">
        <v>0</v>
      </c>
      <c r="I99" s="106">
        <v>1.2427799999999999E-2</v>
      </c>
      <c r="J99" s="74">
        <f>C99/$C$649</f>
        <v>7.0692565278704223E-5</v>
      </c>
      <c r="K99" s="75">
        <f>D99/$D$649</f>
        <v>1.0578689710647753E-4</v>
      </c>
      <c r="L99" s="75">
        <f>E99/$E$649</f>
        <v>2.3028686633287809E-5</v>
      </c>
      <c r="M99" s="75">
        <f>F99/$F$649</f>
        <v>9.9618935585965248E-4</v>
      </c>
      <c r="N99" s="75">
        <f>G99/$G$649</f>
        <v>0</v>
      </c>
      <c r="O99" s="43">
        <f>H99/$H$649</f>
        <v>0</v>
      </c>
      <c r="P99" s="76">
        <f t="shared" si="19"/>
        <v>5.3726349611815213E-5</v>
      </c>
      <c r="Q99" s="76">
        <f t="shared" si="20"/>
        <v>1.3752296623842079E-5</v>
      </c>
      <c r="R99" s="76">
        <f t="shared" si="21"/>
        <v>1.1514343316643904E-6</v>
      </c>
      <c r="S99" s="76">
        <f t="shared" si="22"/>
        <v>2.9885680675789573E-5</v>
      </c>
      <c r="T99" s="76">
        <f t="shared" si="23"/>
        <v>0</v>
      </c>
      <c r="U99" s="76">
        <f t="shared" si="24"/>
        <v>0</v>
      </c>
      <c r="V99" s="77">
        <f t="shared" si="25"/>
        <v>3.1007751937984497E-5</v>
      </c>
      <c r="W99" s="61">
        <f t="shared" si="26"/>
        <v>1.2952351318109574E-2</v>
      </c>
      <c r="X99" s="61">
        <f t="shared" si="27"/>
        <v>1.2427799999999999E-2</v>
      </c>
      <c r="Y99" s="64">
        <f t="shared" si="28"/>
        <v>-5.2455131810957498E-4</v>
      </c>
      <c r="Z99" s="66">
        <f t="shared" si="29"/>
        <v>9.4451279999999988E-3</v>
      </c>
      <c r="AA99" s="67">
        <f t="shared" si="30"/>
        <v>1.615614E-3</v>
      </c>
      <c r="AB99" s="67">
        <f t="shared" si="31"/>
        <v>6.2138999999999998E-4</v>
      </c>
      <c r="AC99" s="67">
        <f t="shared" si="32"/>
        <v>3.7283399999999995E-4</v>
      </c>
      <c r="AD99" s="67">
        <f t="shared" si="33"/>
        <v>6.2138999999999996E-5</v>
      </c>
      <c r="AE99" s="67">
        <f t="shared" si="34"/>
        <v>6.2138999999999996E-5</v>
      </c>
      <c r="AF99" s="68">
        <f t="shared" si="35"/>
        <v>2.4855599999999998E-4</v>
      </c>
      <c r="AG99" s="69">
        <f t="shared" si="36"/>
        <v>1.2427799999999998E-2</v>
      </c>
    </row>
    <row r="100" spans="1:33">
      <c r="A100" s="101">
        <v>233</v>
      </c>
      <c r="B100" s="1" t="s">
        <v>178</v>
      </c>
      <c r="C100" s="103">
        <v>3565334151</v>
      </c>
      <c r="D100" s="103">
        <v>41604</v>
      </c>
      <c r="E100" s="103">
        <v>21924437</v>
      </c>
      <c r="F100" s="104">
        <v>13313.4</v>
      </c>
      <c r="G100" s="105">
        <v>0</v>
      </c>
      <c r="H100" s="105">
        <v>0.33002999999999999</v>
      </c>
      <c r="I100" s="106">
        <v>0.31277780999999999</v>
      </c>
      <c r="J100" s="74">
        <f>C100/$C$649</f>
        <v>3.7134077691180281E-3</v>
      </c>
      <c r="K100" s="75">
        <f>D100/$D$649</f>
        <v>1.0082836351014643E-3</v>
      </c>
      <c r="L100" s="75">
        <f>E100/$E$649</f>
        <v>5.1109103462530011E-4</v>
      </c>
      <c r="M100" s="75">
        <f>F100/$F$649</f>
        <v>7.4763900528213446E-4</v>
      </c>
      <c r="N100" s="75">
        <f>G100/$G$649</f>
        <v>0</v>
      </c>
      <c r="O100" s="43">
        <f>H100/$H$649</f>
        <v>3.3002999999999986E-3</v>
      </c>
      <c r="P100" s="76">
        <f t="shared" si="19"/>
        <v>2.8221899045297013E-3</v>
      </c>
      <c r="Q100" s="76">
        <f t="shared" si="20"/>
        <v>1.3107687256319037E-4</v>
      </c>
      <c r="R100" s="76">
        <f t="shared" si="21"/>
        <v>2.5554551731265007E-5</v>
      </c>
      <c r="S100" s="76">
        <f t="shared" si="22"/>
        <v>2.2429170158464032E-5</v>
      </c>
      <c r="T100" s="76">
        <f t="shared" si="23"/>
        <v>0</v>
      </c>
      <c r="U100" s="76">
        <f t="shared" si="24"/>
        <v>1.6501499999999994E-5</v>
      </c>
      <c r="V100" s="77">
        <f t="shared" si="25"/>
        <v>3.1007751937984497E-5</v>
      </c>
      <c r="W100" s="61">
        <f t="shared" si="26"/>
        <v>0.30487597509206055</v>
      </c>
      <c r="X100" s="61">
        <f t="shared" si="27"/>
        <v>0.31277780999999999</v>
      </c>
      <c r="Y100" s="64">
        <f t="shared" si="28"/>
        <v>7.9018349079394423E-3</v>
      </c>
      <c r="Z100" s="66">
        <f t="shared" si="29"/>
        <v>0.23771113559999998</v>
      </c>
      <c r="AA100" s="67">
        <f t="shared" si="30"/>
        <v>4.0661115300000002E-2</v>
      </c>
      <c r="AB100" s="67">
        <f t="shared" si="31"/>
        <v>1.5638890499999999E-2</v>
      </c>
      <c r="AC100" s="67">
        <f t="shared" si="32"/>
        <v>9.3833342999999989E-3</v>
      </c>
      <c r="AD100" s="67">
        <f t="shared" si="33"/>
        <v>1.56388905E-3</v>
      </c>
      <c r="AE100" s="67">
        <f t="shared" si="34"/>
        <v>1.56388905E-3</v>
      </c>
      <c r="AF100" s="68">
        <f t="shared" si="35"/>
        <v>6.2555561999999999E-3</v>
      </c>
      <c r="AG100" s="69">
        <f t="shared" si="36"/>
        <v>0.31277780999999999</v>
      </c>
    </row>
    <row r="101" spans="1:33">
      <c r="A101" s="101">
        <v>234</v>
      </c>
      <c r="B101" s="1" t="s">
        <v>180</v>
      </c>
      <c r="C101" s="103">
        <v>1881418546</v>
      </c>
      <c r="D101" s="103">
        <v>84752</v>
      </c>
      <c r="E101" s="103">
        <v>37144906</v>
      </c>
      <c r="F101" s="104">
        <v>17384.5</v>
      </c>
      <c r="G101" s="105">
        <v>0</v>
      </c>
      <c r="H101" s="105">
        <v>0</v>
      </c>
      <c r="I101" s="106">
        <v>0.19394239999999999</v>
      </c>
      <c r="J101" s="74">
        <f>C101/$C$649</f>
        <v>1.9595566501724917E-3</v>
      </c>
      <c r="K101" s="75">
        <f>D101/$D$649</f>
        <v>2.0539865071175678E-3</v>
      </c>
      <c r="L101" s="75">
        <f>E101/$E$649</f>
        <v>8.6590266553250692E-4</v>
      </c>
      <c r="M101" s="75">
        <f>F101/$F$649</f>
        <v>9.762592791719071E-4</v>
      </c>
      <c r="N101" s="75">
        <f>G101/$G$649</f>
        <v>0</v>
      </c>
      <c r="O101" s="43">
        <f>H101/$H$649</f>
        <v>0</v>
      </c>
      <c r="P101" s="76">
        <f t="shared" si="19"/>
        <v>1.4892630541310937E-3</v>
      </c>
      <c r="Q101" s="76">
        <f t="shared" si="20"/>
        <v>2.6701824592528382E-4</v>
      </c>
      <c r="R101" s="76">
        <f t="shared" si="21"/>
        <v>4.329513327662535E-5</v>
      </c>
      <c r="S101" s="76">
        <f t="shared" si="22"/>
        <v>2.9287778375157212E-5</v>
      </c>
      <c r="T101" s="76">
        <f t="shared" si="23"/>
        <v>0</v>
      </c>
      <c r="U101" s="76">
        <f t="shared" si="24"/>
        <v>0</v>
      </c>
      <c r="V101" s="77">
        <f t="shared" si="25"/>
        <v>3.1007751937984497E-5</v>
      </c>
      <c r="W101" s="61">
        <f t="shared" si="26"/>
        <v>0.18598719636461447</v>
      </c>
      <c r="X101" s="61">
        <f t="shared" si="27"/>
        <v>0.19394239999999999</v>
      </c>
      <c r="Y101" s="64">
        <f t="shared" si="28"/>
        <v>7.955203635385516E-3</v>
      </c>
      <c r="Z101" s="66">
        <f t="shared" si="29"/>
        <v>0.14739622399999999</v>
      </c>
      <c r="AA101" s="67">
        <f t="shared" si="30"/>
        <v>2.5212511999999999E-2</v>
      </c>
      <c r="AB101" s="67">
        <f t="shared" si="31"/>
        <v>9.69712E-3</v>
      </c>
      <c r="AC101" s="67">
        <f t="shared" si="32"/>
        <v>5.8182719999999993E-3</v>
      </c>
      <c r="AD101" s="67">
        <f t="shared" si="33"/>
        <v>9.6971199999999996E-4</v>
      </c>
      <c r="AE101" s="67">
        <f t="shared" si="34"/>
        <v>9.6971199999999996E-4</v>
      </c>
      <c r="AF101" s="68">
        <f t="shared" si="35"/>
        <v>3.8788479999999998E-3</v>
      </c>
      <c r="AG101" s="69">
        <f t="shared" si="36"/>
        <v>0.19394240000000001</v>
      </c>
    </row>
    <row r="102" spans="1:33">
      <c r="A102" s="101">
        <v>235</v>
      </c>
      <c r="B102" s="1" t="s">
        <v>182</v>
      </c>
      <c r="C102" s="103">
        <v>188517296</v>
      </c>
      <c r="D102" s="103">
        <v>30091</v>
      </c>
      <c r="E102" s="103">
        <v>9204405</v>
      </c>
      <c r="F102" s="104">
        <v>21731.7</v>
      </c>
      <c r="G102" s="105">
        <v>0</v>
      </c>
      <c r="H102" s="105">
        <v>0</v>
      </c>
      <c r="I102" s="106">
        <v>3.1863059999999999E-2</v>
      </c>
      <c r="J102" s="74">
        <f>C102/$C$649</f>
        <v>1.9634669905573262E-4</v>
      </c>
      <c r="K102" s="75">
        <f>D102/$D$649</f>
        <v>7.2926312046529558E-4</v>
      </c>
      <c r="L102" s="75">
        <f>E102/$E$649</f>
        <v>2.1456828627162858E-4</v>
      </c>
      <c r="M102" s="75">
        <f>F102/$F$649</f>
        <v>1.2203844676108105E-3</v>
      </c>
      <c r="N102" s="75">
        <f>G102/$G$649</f>
        <v>0</v>
      </c>
      <c r="O102" s="43">
        <f>H102/$H$649</f>
        <v>0</v>
      </c>
      <c r="P102" s="76">
        <f t="shared" si="19"/>
        <v>1.4922349128235679E-4</v>
      </c>
      <c r="Q102" s="76">
        <f t="shared" si="20"/>
        <v>9.4804205660488431E-5</v>
      </c>
      <c r="R102" s="76">
        <f t="shared" si="21"/>
        <v>1.072841431358143E-5</v>
      </c>
      <c r="S102" s="76">
        <f t="shared" si="22"/>
        <v>3.6611534028324314E-5</v>
      </c>
      <c r="T102" s="76">
        <f t="shared" si="23"/>
        <v>0</v>
      </c>
      <c r="U102" s="76">
        <f t="shared" si="24"/>
        <v>0</v>
      </c>
      <c r="V102" s="77">
        <f t="shared" si="25"/>
        <v>3.1007751937984497E-5</v>
      </c>
      <c r="W102" s="61">
        <f t="shared" si="26"/>
        <v>3.2237539722273542E-2</v>
      </c>
      <c r="X102" s="61">
        <f t="shared" si="27"/>
        <v>3.1863059999999999E-2</v>
      </c>
      <c r="Y102" s="64">
        <f t="shared" si="28"/>
        <v>-3.7447972227354354E-4</v>
      </c>
      <c r="Z102" s="66">
        <f t="shared" si="29"/>
        <v>2.42159256E-2</v>
      </c>
      <c r="AA102" s="67">
        <f t="shared" si="30"/>
        <v>4.1421977999999996E-3</v>
      </c>
      <c r="AB102" s="67">
        <f t="shared" si="31"/>
        <v>1.5931529999999999E-3</v>
      </c>
      <c r="AC102" s="67">
        <f t="shared" si="32"/>
        <v>9.5589179999999989E-4</v>
      </c>
      <c r="AD102" s="67">
        <f t="shared" si="33"/>
        <v>1.5931530000000001E-4</v>
      </c>
      <c r="AE102" s="67">
        <f t="shared" si="34"/>
        <v>1.5931530000000001E-4</v>
      </c>
      <c r="AF102" s="68">
        <f t="shared" si="35"/>
        <v>6.3726120000000004E-4</v>
      </c>
      <c r="AG102" s="69">
        <f t="shared" si="36"/>
        <v>3.1863060000000006E-2</v>
      </c>
    </row>
    <row r="103" spans="1:33">
      <c r="A103" s="101">
        <v>236</v>
      </c>
      <c r="B103" s="1" t="s">
        <v>184</v>
      </c>
      <c r="C103" s="103">
        <v>198137897</v>
      </c>
      <c r="D103" s="103">
        <v>18538</v>
      </c>
      <c r="E103" s="103">
        <v>2998634</v>
      </c>
      <c r="F103" s="104">
        <v>39677</v>
      </c>
      <c r="G103" s="105">
        <v>27.69</v>
      </c>
      <c r="H103" s="105">
        <v>0</v>
      </c>
      <c r="I103" s="106">
        <v>3.3325720000000003E-2</v>
      </c>
      <c r="J103" s="74">
        <f>C103/$C$649</f>
        <v>2.0636685789188674E-4</v>
      </c>
      <c r="K103" s="75">
        <f>D103/$D$649</f>
        <v>4.4927319554636435E-4</v>
      </c>
      <c r="L103" s="75">
        <f>E103/$E$649</f>
        <v>6.9902591045900166E-5</v>
      </c>
      <c r="M103" s="75">
        <f>F103/$F$649</f>
        <v>2.2281365250483914E-3</v>
      </c>
      <c r="N103" s="75">
        <f>G103/$G$649</f>
        <v>5.0443314575731469E-3</v>
      </c>
      <c r="O103" s="43">
        <f>H103/$H$649</f>
        <v>0</v>
      </c>
      <c r="P103" s="76">
        <f t="shared" si="19"/>
        <v>1.5683881199783393E-4</v>
      </c>
      <c r="Q103" s="76">
        <f t="shared" si="20"/>
        <v>5.8405515421027365E-5</v>
      </c>
      <c r="R103" s="76">
        <f t="shared" si="21"/>
        <v>3.4951295522950083E-6</v>
      </c>
      <c r="S103" s="76">
        <f t="shared" si="22"/>
        <v>6.6844095751451743E-5</v>
      </c>
      <c r="T103" s="76">
        <f t="shared" si="23"/>
        <v>2.5221657287865735E-5</v>
      </c>
      <c r="U103" s="76">
        <f t="shared" si="24"/>
        <v>0</v>
      </c>
      <c r="V103" s="77">
        <f t="shared" si="25"/>
        <v>3.1007751937984497E-5</v>
      </c>
      <c r="W103" s="61">
        <f t="shared" si="26"/>
        <v>3.4181296194845827E-2</v>
      </c>
      <c r="X103" s="61">
        <f t="shared" si="27"/>
        <v>3.3325720000000003E-2</v>
      </c>
      <c r="Y103" s="64">
        <f t="shared" si="28"/>
        <v>-8.5557619484582376E-4</v>
      </c>
      <c r="Z103" s="66">
        <f t="shared" si="29"/>
        <v>2.5327547200000002E-2</v>
      </c>
      <c r="AA103" s="67">
        <f t="shared" si="30"/>
        <v>4.3323436000000009E-3</v>
      </c>
      <c r="AB103" s="67">
        <f t="shared" si="31"/>
        <v>1.6662860000000003E-3</v>
      </c>
      <c r="AC103" s="67">
        <f t="shared" si="32"/>
        <v>9.9977159999999998E-4</v>
      </c>
      <c r="AD103" s="67">
        <f t="shared" si="33"/>
        <v>1.6662860000000001E-4</v>
      </c>
      <c r="AE103" s="67">
        <f t="shared" si="34"/>
        <v>1.6662860000000001E-4</v>
      </c>
      <c r="AF103" s="68">
        <f t="shared" si="35"/>
        <v>6.6651440000000002E-4</v>
      </c>
      <c r="AG103" s="69">
        <f t="shared" si="36"/>
        <v>3.3325720000000003E-2</v>
      </c>
    </row>
    <row r="104" spans="1:33">
      <c r="A104" s="101">
        <v>237</v>
      </c>
      <c r="B104" s="1" t="s">
        <v>186</v>
      </c>
      <c r="C104" s="103">
        <v>301126513</v>
      </c>
      <c r="D104" s="103">
        <v>16607</v>
      </c>
      <c r="E104" s="103">
        <v>3103415</v>
      </c>
      <c r="F104" s="104">
        <v>73559.899999999994</v>
      </c>
      <c r="G104" s="105">
        <v>42.74</v>
      </c>
      <c r="H104" s="105">
        <v>0</v>
      </c>
      <c r="I104" s="106">
        <v>4.817246E-2</v>
      </c>
      <c r="J104" s="74">
        <f>C104/$C$649</f>
        <v>3.1363274394575E-4</v>
      </c>
      <c r="K104" s="75">
        <f>D104/$D$649</f>
        <v>4.0247491414599593E-4</v>
      </c>
      <c r="L104" s="75">
        <f>E104/$E$649</f>
        <v>7.2345191040557884E-5</v>
      </c>
      <c r="M104" s="75">
        <f>F104/$F$649</f>
        <v>4.1308944720847632E-3</v>
      </c>
      <c r="N104" s="75">
        <f>G104/$G$649</f>
        <v>7.7860139579875873E-3</v>
      </c>
      <c r="O104" s="43">
        <f>H104/$H$649</f>
        <v>0</v>
      </c>
      <c r="P104" s="76">
        <f t="shared" si="19"/>
        <v>2.3836088539877E-4</v>
      </c>
      <c r="Q104" s="76">
        <f t="shared" si="20"/>
        <v>5.2321738838979475E-5</v>
      </c>
      <c r="R104" s="76">
        <f t="shared" si="21"/>
        <v>3.6172595520278944E-6</v>
      </c>
      <c r="S104" s="76">
        <f t="shared" si="22"/>
        <v>1.2392683416254289E-4</v>
      </c>
      <c r="T104" s="76">
        <f t="shared" si="23"/>
        <v>3.8930069789937936E-5</v>
      </c>
      <c r="U104" s="76">
        <f t="shared" si="24"/>
        <v>0</v>
      </c>
      <c r="V104" s="77">
        <f t="shared" si="25"/>
        <v>3.1007751937984497E-5</v>
      </c>
      <c r="W104" s="61">
        <f t="shared" si="26"/>
        <v>4.8816453968024268E-2</v>
      </c>
      <c r="X104" s="61">
        <f t="shared" si="27"/>
        <v>4.817246E-2</v>
      </c>
      <c r="Y104" s="64">
        <f t="shared" si="28"/>
        <v>-6.4399396802426734E-4</v>
      </c>
      <c r="Z104" s="66">
        <f t="shared" si="29"/>
        <v>3.6611069600000004E-2</v>
      </c>
      <c r="AA104" s="67">
        <f t="shared" si="30"/>
        <v>6.2624198000000002E-3</v>
      </c>
      <c r="AB104" s="67">
        <f t="shared" si="31"/>
        <v>2.4086230000000004E-3</v>
      </c>
      <c r="AC104" s="67">
        <f t="shared" si="32"/>
        <v>1.4451738E-3</v>
      </c>
      <c r="AD104" s="67">
        <f t="shared" si="33"/>
        <v>2.4086230000000002E-4</v>
      </c>
      <c r="AE104" s="67">
        <f t="shared" si="34"/>
        <v>2.4086230000000002E-4</v>
      </c>
      <c r="AF104" s="68">
        <f t="shared" si="35"/>
        <v>9.6344920000000008E-4</v>
      </c>
      <c r="AG104" s="69">
        <f t="shared" si="36"/>
        <v>4.817246E-2</v>
      </c>
    </row>
    <row r="105" spans="1:33">
      <c r="A105" s="101">
        <v>238</v>
      </c>
      <c r="B105" s="1" t="s">
        <v>188</v>
      </c>
      <c r="C105" s="103">
        <v>32647907</v>
      </c>
      <c r="D105" s="103">
        <v>4072</v>
      </c>
      <c r="E105" s="103">
        <v>370099</v>
      </c>
      <c r="F105" s="104">
        <v>24000.1</v>
      </c>
      <c r="G105" s="105">
        <v>0</v>
      </c>
      <c r="H105" s="105">
        <v>0</v>
      </c>
      <c r="I105" s="106">
        <v>1.0681039999999999E-2</v>
      </c>
      <c r="J105" s="74">
        <f>C105/$C$649</f>
        <v>3.4003823026023811E-5</v>
      </c>
      <c r="K105" s="75">
        <f>D105/$D$649</f>
        <v>9.8685966785240888E-5</v>
      </c>
      <c r="L105" s="75">
        <f>E105/$E$649</f>
        <v>8.6275547611000887E-6</v>
      </c>
      <c r="M105" s="75">
        <f>F105/$F$649</f>
        <v>1.3477707340477831E-3</v>
      </c>
      <c r="N105" s="75">
        <f>G105/$G$649</f>
        <v>0</v>
      </c>
      <c r="O105" s="43">
        <f>H105/$H$649</f>
        <v>0</v>
      </c>
      <c r="P105" s="76">
        <f t="shared" si="19"/>
        <v>2.5842905499778096E-5</v>
      </c>
      <c r="Q105" s="76">
        <f t="shared" si="20"/>
        <v>1.2829175682081316E-5</v>
      </c>
      <c r="R105" s="76">
        <f t="shared" si="21"/>
        <v>4.3137773805500446E-7</v>
      </c>
      <c r="S105" s="76">
        <f t="shared" si="22"/>
        <v>4.0433122021433496E-5</v>
      </c>
      <c r="T105" s="76">
        <f t="shared" si="23"/>
        <v>0</v>
      </c>
      <c r="U105" s="76">
        <f t="shared" si="24"/>
        <v>0</v>
      </c>
      <c r="V105" s="77">
        <f t="shared" si="25"/>
        <v>3.1007751937984497E-5</v>
      </c>
      <c r="W105" s="61">
        <f t="shared" si="26"/>
        <v>1.105443328793324E-2</v>
      </c>
      <c r="X105" s="61">
        <f t="shared" si="27"/>
        <v>1.0681039999999999E-2</v>
      </c>
      <c r="Y105" s="64">
        <f t="shared" si="28"/>
        <v>-3.7339328793324113E-4</v>
      </c>
      <c r="Z105" s="66">
        <f t="shared" si="29"/>
        <v>8.1175903999999993E-3</v>
      </c>
      <c r="AA105" s="67">
        <f t="shared" si="30"/>
        <v>1.3885352000000001E-3</v>
      </c>
      <c r="AB105" s="67">
        <f t="shared" si="31"/>
        <v>5.3405200000000003E-4</v>
      </c>
      <c r="AC105" s="67">
        <f t="shared" si="32"/>
        <v>3.2043119999999994E-4</v>
      </c>
      <c r="AD105" s="67">
        <f t="shared" si="33"/>
        <v>5.3405199999999995E-5</v>
      </c>
      <c r="AE105" s="67">
        <f t="shared" si="34"/>
        <v>5.3405199999999995E-5</v>
      </c>
      <c r="AF105" s="68">
        <f t="shared" si="35"/>
        <v>2.1362079999999998E-4</v>
      </c>
      <c r="AG105" s="69">
        <f t="shared" si="36"/>
        <v>1.0681040000000001E-2</v>
      </c>
    </row>
    <row r="106" spans="1:33">
      <c r="A106" s="101">
        <v>239</v>
      </c>
      <c r="B106" s="1" t="s">
        <v>190</v>
      </c>
      <c r="C106" s="103">
        <v>1849672222</v>
      </c>
      <c r="D106" s="103">
        <v>86529</v>
      </c>
      <c r="E106" s="103">
        <v>53677408</v>
      </c>
      <c r="F106" s="104">
        <v>3226.4</v>
      </c>
      <c r="G106" s="105">
        <v>0</v>
      </c>
      <c r="H106" s="105">
        <v>0.12473099999999999</v>
      </c>
      <c r="I106" s="106">
        <v>0.18551187</v>
      </c>
      <c r="J106" s="74">
        <f>C106/$C$649</f>
        <v>1.9264918542263743E-3</v>
      </c>
      <c r="K106" s="75">
        <f>D106/$D$649</f>
        <v>2.0970525589292998E-3</v>
      </c>
      <c r="L106" s="75">
        <f>E106/$E$649</f>
        <v>1.2512997250841316E-3</v>
      </c>
      <c r="M106" s="75">
        <f>F106/$F$649</f>
        <v>1.811845574115011E-4</v>
      </c>
      <c r="N106" s="75">
        <f>G106/$G$649</f>
        <v>0</v>
      </c>
      <c r="O106" s="43">
        <f>H106/$H$649</f>
        <v>1.2473099999999995E-3</v>
      </c>
      <c r="P106" s="76">
        <f t="shared" si="19"/>
        <v>1.4641338092120444E-3</v>
      </c>
      <c r="Q106" s="76">
        <f t="shared" si="20"/>
        <v>2.72616832660809E-4</v>
      </c>
      <c r="R106" s="76">
        <f t="shared" si="21"/>
        <v>6.2564986254206578E-5</v>
      </c>
      <c r="S106" s="76">
        <f t="shared" si="22"/>
        <v>5.4355367223450328E-6</v>
      </c>
      <c r="T106" s="76">
        <f t="shared" si="23"/>
        <v>0</v>
      </c>
      <c r="U106" s="76">
        <f t="shared" si="24"/>
        <v>6.2365499999999979E-6</v>
      </c>
      <c r="V106" s="77">
        <f t="shared" si="25"/>
        <v>3.1007751937984497E-5</v>
      </c>
      <c r="W106" s="61">
        <f t="shared" si="26"/>
        <v>0.18419954667873895</v>
      </c>
      <c r="X106" s="61">
        <f t="shared" si="27"/>
        <v>0.18551187</v>
      </c>
      <c r="Y106" s="64">
        <f t="shared" si="28"/>
        <v>1.3123233212610497E-3</v>
      </c>
      <c r="Z106" s="66">
        <f t="shared" si="29"/>
        <v>0.14098902120000001</v>
      </c>
      <c r="AA106" s="67">
        <f t="shared" si="30"/>
        <v>2.4116543099999999E-2</v>
      </c>
      <c r="AB106" s="67">
        <f t="shared" si="31"/>
        <v>9.2755935000000001E-3</v>
      </c>
      <c r="AC106" s="67">
        <f t="shared" si="32"/>
        <v>5.5653561000000001E-3</v>
      </c>
      <c r="AD106" s="67">
        <f t="shared" si="33"/>
        <v>9.2755935000000001E-4</v>
      </c>
      <c r="AE106" s="67">
        <f t="shared" si="34"/>
        <v>9.2755935000000001E-4</v>
      </c>
      <c r="AF106" s="68">
        <f t="shared" si="35"/>
        <v>3.7102374E-3</v>
      </c>
      <c r="AG106" s="69">
        <f t="shared" si="36"/>
        <v>0.18551187000000002</v>
      </c>
    </row>
    <row r="107" spans="1:33">
      <c r="A107" s="101">
        <v>240</v>
      </c>
      <c r="B107" s="1" t="s">
        <v>192</v>
      </c>
      <c r="C107" s="103">
        <v>75838343</v>
      </c>
      <c r="D107" s="103">
        <v>5039</v>
      </c>
      <c r="E107" s="103">
        <v>2186948</v>
      </c>
      <c r="F107" s="104">
        <v>48172.4</v>
      </c>
      <c r="G107" s="105">
        <v>21.54</v>
      </c>
      <c r="H107" s="105">
        <v>0</v>
      </c>
      <c r="I107" s="106">
        <v>2.0130329999999998E-2</v>
      </c>
      <c r="J107" s="74">
        <f>C107/$C$649</f>
        <v>7.8988021926149559E-5</v>
      </c>
      <c r="K107" s="75">
        <f>D107/$D$649</f>
        <v>1.221214603710287E-4</v>
      </c>
      <c r="L107" s="75">
        <f>E107/$E$649</f>
        <v>5.0980990571923508E-5</v>
      </c>
      <c r="M107" s="75">
        <f>F107/$F$649</f>
        <v>2.705211682819798E-3</v>
      </c>
      <c r="N107" s="75">
        <f>G107/$G$649</f>
        <v>3.9239761500948203E-3</v>
      </c>
      <c r="O107" s="43">
        <f>H107/$H$649</f>
        <v>0</v>
      </c>
      <c r="P107" s="76">
        <f t="shared" si="19"/>
        <v>6.0030896663873664E-5</v>
      </c>
      <c r="Q107" s="76">
        <f t="shared" si="20"/>
        <v>1.5875789848233733E-5</v>
      </c>
      <c r="R107" s="76">
        <f t="shared" si="21"/>
        <v>2.5490495285961754E-6</v>
      </c>
      <c r="S107" s="76">
        <f t="shared" si="22"/>
        <v>8.1156350484593937E-5</v>
      </c>
      <c r="T107" s="76">
        <f t="shared" si="23"/>
        <v>1.9619880750474102E-5</v>
      </c>
      <c r="U107" s="76">
        <f t="shared" si="24"/>
        <v>0</v>
      </c>
      <c r="V107" s="77">
        <f t="shared" si="25"/>
        <v>3.1007751937984497E-5</v>
      </c>
      <c r="W107" s="61">
        <f t="shared" si="26"/>
        <v>2.102397192137561E-2</v>
      </c>
      <c r="X107" s="61">
        <f t="shared" si="27"/>
        <v>2.0130329999999998E-2</v>
      </c>
      <c r="Y107" s="64">
        <f t="shared" si="28"/>
        <v>-8.936419213756118E-4</v>
      </c>
      <c r="Z107" s="66">
        <f t="shared" si="29"/>
        <v>1.5299050799999998E-2</v>
      </c>
      <c r="AA107" s="67">
        <f t="shared" si="30"/>
        <v>2.6169429E-3</v>
      </c>
      <c r="AB107" s="67">
        <f t="shared" si="31"/>
        <v>1.0065165E-3</v>
      </c>
      <c r="AC107" s="67">
        <f t="shared" si="32"/>
        <v>6.0390989999999989E-4</v>
      </c>
      <c r="AD107" s="67">
        <f t="shared" si="33"/>
        <v>1.0065165E-4</v>
      </c>
      <c r="AE107" s="67">
        <f t="shared" si="34"/>
        <v>1.0065165E-4</v>
      </c>
      <c r="AF107" s="68">
        <f t="shared" si="35"/>
        <v>4.026066E-4</v>
      </c>
      <c r="AG107" s="69">
        <f t="shared" si="36"/>
        <v>2.0130329999999995E-2</v>
      </c>
    </row>
    <row r="108" spans="1:33">
      <c r="A108" s="101">
        <v>241</v>
      </c>
      <c r="B108" s="1" t="s">
        <v>194</v>
      </c>
      <c r="C108" s="103">
        <v>5919624542</v>
      </c>
      <c r="D108" s="103">
        <v>64114</v>
      </c>
      <c r="E108" s="103">
        <v>90513641</v>
      </c>
      <c r="F108" s="104">
        <v>1088</v>
      </c>
      <c r="G108" s="105">
        <v>1.7</v>
      </c>
      <c r="H108" s="105">
        <v>0.26493</v>
      </c>
      <c r="I108" s="106">
        <v>0.48224582999999999</v>
      </c>
      <c r="J108" s="74">
        <f>C108/$C$649</f>
        <v>6.1654753337380937E-3</v>
      </c>
      <c r="K108" s="75">
        <f>D108/$D$649</f>
        <v>1.5538192717261627E-3</v>
      </c>
      <c r="L108" s="75">
        <f>E108/$E$649</f>
        <v>2.1100067667139178E-3</v>
      </c>
      <c r="M108" s="75">
        <f>F108/$F$649</f>
        <v>6.1098685365643812E-5</v>
      </c>
      <c r="N108" s="75">
        <f>G108/$G$649</f>
        <v>3.0969171101026901E-4</v>
      </c>
      <c r="O108" s="43">
        <f>H108/$H$649</f>
        <v>2.649299999999999E-3</v>
      </c>
      <c r="P108" s="76">
        <f t="shared" si="19"/>
        <v>4.6857612536409512E-3</v>
      </c>
      <c r="Q108" s="76">
        <f t="shared" si="20"/>
        <v>2.0199650532440116E-4</v>
      </c>
      <c r="R108" s="76">
        <f t="shared" si="21"/>
        <v>1.055003383356959E-4</v>
      </c>
      <c r="S108" s="76">
        <f t="shared" si="22"/>
        <v>1.8329605609693144E-6</v>
      </c>
      <c r="T108" s="76">
        <f t="shared" si="23"/>
        <v>1.548458555051345E-6</v>
      </c>
      <c r="U108" s="76">
        <f t="shared" si="24"/>
        <v>1.3246499999999996E-5</v>
      </c>
      <c r="V108" s="77">
        <f t="shared" si="25"/>
        <v>3.1007751937984497E-5</v>
      </c>
      <c r="W108" s="61">
        <f t="shared" si="26"/>
        <v>0.50408937683550548</v>
      </c>
      <c r="X108" s="61">
        <f t="shared" si="27"/>
        <v>0.48224582999999999</v>
      </c>
      <c r="Y108" s="64">
        <f t="shared" si="28"/>
        <v>-2.184354683550549E-2</v>
      </c>
      <c r="Z108" s="66">
        <f t="shared" si="29"/>
        <v>0.36650683080000002</v>
      </c>
      <c r="AA108" s="67">
        <f t="shared" si="30"/>
        <v>6.2691957899999998E-2</v>
      </c>
      <c r="AB108" s="67">
        <f t="shared" si="31"/>
        <v>2.4112291500000001E-2</v>
      </c>
      <c r="AC108" s="67">
        <f t="shared" si="32"/>
        <v>1.44673749E-2</v>
      </c>
      <c r="AD108" s="67">
        <f t="shared" si="33"/>
        <v>2.4112291499999998E-3</v>
      </c>
      <c r="AE108" s="67">
        <f t="shared" si="34"/>
        <v>2.4112291499999998E-3</v>
      </c>
      <c r="AF108" s="68">
        <f t="shared" si="35"/>
        <v>9.6449165999999992E-3</v>
      </c>
      <c r="AG108" s="69">
        <f t="shared" si="36"/>
        <v>0.48224583000000004</v>
      </c>
    </row>
    <row r="109" spans="1:33">
      <c r="A109" s="101">
        <v>740</v>
      </c>
      <c r="B109" s="1" t="s">
        <v>1190</v>
      </c>
      <c r="C109" s="103">
        <v>978769393</v>
      </c>
      <c r="D109" s="103">
        <v>28372</v>
      </c>
      <c r="E109" s="103">
        <v>9864195</v>
      </c>
      <c r="F109" s="104">
        <v>18227.7</v>
      </c>
      <c r="G109" s="105">
        <v>0</v>
      </c>
      <c r="H109" s="105">
        <v>1.1231990000000001</v>
      </c>
      <c r="I109" s="106">
        <v>9.8969779999999993E-2</v>
      </c>
      <c r="J109" s="74">
        <f>C109/$C$649</f>
        <v>1.019419138349688E-3</v>
      </c>
      <c r="K109" s="75">
        <f>D109/$D$649</f>
        <v>6.8760271356356939E-4</v>
      </c>
      <c r="L109" s="75">
        <f>E109/$E$649</f>
        <v>2.2994896645673102E-4</v>
      </c>
      <c r="M109" s="75">
        <f>F109/$F$649</f>
        <v>1.023610760330281E-3</v>
      </c>
      <c r="N109" s="75">
        <f>G109/$G$649</f>
        <v>0</v>
      </c>
      <c r="O109" s="43">
        <f>H109/$H$649</f>
        <v>1.1231989999999996E-2</v>
      </c>
      <c r="P109" s="76">
        <f t="shared" si="19"/>
        <v>7.7475854514576291E-4</v>
      </c>
      <c r="Q109" s="76">
        <f t="shared" si="20"/>
        <v>8.9388352763264026E-5</v>
      </c>
      <c r="R109" s="76">
        <f t="shared" si="21"/>
        <v>1.1497448322836553E-5</v>
      </c>
      <c r="S109" s="76">
        <f t="shared" si="22"/>
        <v>3.0708322809908427E-5</v>
      </c>
      <c r="T109" s="76">
        <f t="shared" si="23"/>
        <v>0</v>
      </c>
      <c r="U109" s="76">
        <f t="shared" si="24"/>
        <v>5.6159949999999981E-5</v>
      </c>
      <c r="V109" s="77">
        <f t="shared" si="25"/>
        <v>3.1007751937984497E-5</v>
      </c>
      <c r="W109" s="61">
        <f t="shared" si="26"/>
        <v>9.9352037097975632E-2</v>
      </c>
      <c r="X109" s="61">
        <f t="shared" si="27"/>
        <v>9.8969779999999993E-2</v>
      </c>
      <c r="Y109" s="64">
        <f t="shared" si="28"/>
        <v>-3.8225709797563845E-4</v>
      </c>
      <c r="Z109" s="66">
        <f t="shared" si="29"/>
        <v>7.52170328E-2</v>
      </c>
      <c r="AA109" s="67">
        <f t="shared" si="30"/>
        <v>1.28660714E-2</v>
      </c>
      <c r="AB109" s="67">
        <f t="shared" si="31"/>
        <v>4.9484890000000004E-3</v>
      </c>
      <c r="AC109" s="67">
        <f t="shared" si="32"/>
        <v>2.9690933999999996E-3</v>
      </c>
      <c r="AD109" s="67">
        <f t="shared" si="33"/>
        <v>4.9484889999999997E-4</v>
      </c>
      <c r="AE109" s="67">
        <f t="shared" si="34"/>
        <v>4.9484889999999997E-4</v>
      </c>
      <c r="AF109" s="68">
        <f t="shared" si="35"/>
        <v>1.9793955999999999E-3</v>
      </c>
      <c r="AG109" s="69">
        <f t="shared" si="36"/>
        <v>9.8969779999999993E-2</v>
      </c>
    </row>
    <row r="110" spans="1:33">
      <c r="A110" s="101">
        <v>242</v>
      </c>
      <c r="B110" s="1" t="s">
        <v>196</v>
      </c>
      <c r="C110" s="103">
        <v>84353092</v>
      </c>
      <c r="D110" s="103">
        <v>9768</v>
      </c>
      <c r="E110" s="103">
        <v>678395</v>
      </c>
      <c r="F110" s="104">
        <v>16819.599999999999</v>
      </c>
      <c r="G110" s="105">
        <v>0</v>
      </c>
      <c r="H110" s="105">
        <v>0</v>
      </c>
      <c r="I110" s="106">
        <v>1.5959049999999999E-2</v>
      </c>
      <c r="J110" s="74">
        <f>C110/$C$649</f>
        <v>8.7856401087699275E-5</v>
      </c>
      <c r="K110" s="75">
        <f>D110/$D$649</f>
        <v>2.3672999105064663E-4</v>
      </c>
      <c r="L110" s="75">
        <f>E110/$E$649</f>
        <v>1.5814390236548856E-5</v>
      </c>
      <c r="M110" s="75">
        <f>F110/$F$649</f>
        <v>9.445362576985134E-4</v>
      </c>
      <c r="N110" s="75">
        <f>G110/$G$649</f>
        <v>0</v>
      </c>
      <c r="O110" s="43">
        <f>H110/$H$649</f>
        <v>0</v>
      </c>
      <c r="P110" s="76">
        <f t="shared" si="19"/>
        <v>6.6770864826651454E-5</v>
      </c>
      <c r="Q110" s="76">
        <f t="shared" si="20"/>
        <v>3.0774898836584061E-5</v>
      </c>
      <c r="R110" s="76">
        <f t="shared" si="21"/>
        <v>7.9071951182744282E-7</v>
      </c>
      <c r="S110" s="76">
        <f t="shared" si="22"/>
        <v>2.8336087730955402E-5</v>
      </c>
      <c r="T110" s="76">
        <f t="shared" si="23"/>
        <v>0</v>
      </c>
      <c r="U110" s="76">
        <f t="shared" si="24"/>
        <v>0</v>
      </c>
      <c r="V110" s="77">
        <f t="shared" si="25"/>
        <v>3.1007751937984497E-5</v>
      </c>
      <c r="W110" s="61">
        <f t="shared" si="26"/>
        <v>1.5768032284400286E-2</v>
      </c>
      <c r="X110" s="61">
        <f t="shared" si="27"/>
        <v>1.5959049999999999E-2</v>
      </c>
      <c r="Y110" s="64">
        <f t="shared" si="28"/>
        <v>1.9101771559971309E-4</v>
      </c>
      <c r="Z110" s="66">
        <f t="shared" si="29"/>
        <v>1.2128877999999999E-2</v>
      </c>
      <c r="AA110" s="67">
        <f t="shared" si="30"/>
        <v>2.0746764999999999E-3</v>
      </c>
      <c r="AB110" s="67">
        <f t="shared" si="31"/>
        <v>7.9795249999999995E-4</v>
      </c>
      <c r="AC110" s="67">
        <f t="shared" si="32"/>
        <v>4.7877149999999997E-4</v>
      </c>
      <c r="AD110" s="67">
        <f t="shared" si="33"/>
        <v>7.9795249999999995E-5</v>
      </c>
      <c r="AE110" s="67">
        <f t="shared" si="34"/>
        <v>7.9795249999999995E-5</v>
      </c>
      <c r="AF110" s="68">
        <f t="shared" si="35"/>
        <v>3.1918099999999998E-4</v>
      </c>
      <c r="AG110" s="69">
        <f t="shared" si="36"/>
        <v>1.5959050000000002E-2</v>
      </c>
    </row>
    <row r="111" spans="1:33">
      <c r="A111" s="101">
        <v>243</v>
      </c>
      <c r="B111" s="1" t="s">
        <v>198</v>
      </c>
      <c r="C111" s="103">
        <v>381994798</v>
      </c>
      <c r="D111" s="103">
        <v>23371</v>
      </c>
      <c r="E111" s="103">
        <v>3946434</v>
      </c>
      <c r="F111" s="104">
        <v>48798.8</v>
      </c>
      <c r="G111" s="105">
        <v>0</v>
      </c>
      <c r="H111" s="105">
        <v>0</v>
      </c>
      <c r="I111" s="106">
        <v>4.7931660000000001E-2</v>
      </c>
      <c r="J111" s="74">
        <f>C111/$C$649</f>
        <v>3.9785960882741164E-4</v>
      </c>
      <c r="K111" s="75">
        <f>D111/$D$649</f>
        <v>5.664021929611653E-4</v>
      </c>
      <c r="L111" s="75">
        <f>E111/$E$649</f>
        <v>9.1997210060192731E-5</v>
      </c>
      <c r="M111" s="75">
        <f>F111/$F$649</f>
        <v>2.7403883524089886E-3</v>
      </c>
      <c r="N111" s="75">
        <f>G111/$G$649</f>
        <v>0</v>
      </c>
      <c r="O111" s="43">
        <f>H111/$H$649</f>
        <v>0</v>
      </c>
      <c r="P111" s="76">
        <f t="shared" si="19"/>
        <v>3.0237330270883287E-4</v>
      </c>
      <c r="Q111" s="76">
        <f t="shared" si="20"/>
        <v>7.3632285084951498E-5</v>
      </c>
      <c r="R111" s="76">
        <f t="shared" si="21"/>
        <v>4.5998605030096369E-6</v>
      </c>
      <c r="S111" s="76">
        <f t="shared" si="22"/>
        <v>8.2211650572269656E-5</v>
      </c>
      <c r="T111" s="76">
        <f t="shared" si="23"/>
        <v>0</v>
      </c>
      <c r="U111" s="76">
        <f t="shared" si="24"/>
        <v>0</v>
      </c>
      <c r="V111" s="77">
        <f t="shared" si="25"/>
        <v>3.1007751937984497E-5</v>
      </c>
      <c r="W111" s="61">
        <f t="shared" si="26"/>
        <v>4.9382485080704822E-2</v>
      </c>
      <c r="X111" s="61">
        <f t="shared" si="27"/>
        <v>4.7931660000000001E-2</v>
      </c>
      <c r="Y111" s="64">
        <f t="shared" si="28"/>
        <v>-1.4508250807048206E-3</v>
      </c>
      <c r="Z111" s="66">
        <f t="shared" si="29"/>
        <v>3.6428061599999999E-2</v>
      </c>
      <c r="AA111" s="67">
        <f t="shared" si="30"/>
        <v>6.2311158E-3</v>
      </c>
      <c r="AB111" s="67">
        <f t="shared" si="31"/>
        <v>2.3965830000000003E-3</v>
      </c>
      <c r="AC111" s="67">
        <f t="shared" si="32"/>
        <v>1.4379498000000001E-3</v>
      </c>
      <c r="AD111" s="67">
        <f t="shared" si="33"/>
        <v>2.3965830000000001E-4</v>
      </c>
      <c r="AE111" s="67">
        <f t="shared" si="34"/>
        <v>2.3965830000000001E-4</v>
      </c>
      <c r="AF111" s="68">
        <f t="shared" si="35"/>
        <v>9.5863320000000004E-4</v>
      </c>
      <c r="AG111" s="69">
        <f t="shared" si="36"/>
        <v>4.7931660000000001E-2</v>
      </c>
    </row>
    <row r="112" spans="1:33">
      <c r="A112" s="101">
        <v>741</v>
      </c>
      <c r="B112" s="1" t="s">
        <v>1192</v>
      </c>
      <c r="C112" s="103">
        <v>61837040</v>
      </c>
      <c r="D112" s="103">
        <v>5567</v>
      </c>
      <c r="E112" s="103">
        <v>881696</v>
      </c>
      <c r="F112" s="104">
        <v>15006.1</v>
      </c>
      <c r="G112" s="105">
        <v>0</v>
      </c>
      <c r="H112" s="105">
        <v>0</v>
      </c>
      <c r="I112" s="106">
        <v>1.2105619999999999E-2</v>
      </c>
      <c r="J112" s="74">
        <f>C112/$C$649</f>
        <v>6.440522403513203E-5</v>
      </c>
      <c r="K112" s="75">
        <f>D112/$D$649</f>
        <v>1.3491767610349607E-4</v>
      </c>
      <c r="L112" s="75">
        <f>E112/$E$649</f>
        <v>2.0553637061010445E-5</v>
      </c>
      <c r="M112" s="75">
        <f>F112/$F$649</f>
        <v>8.4269575594245194E-4</v>
      </c>
      <c r="N112" s="75">
        <f>G112/$G$649</f>
        <v>0</v>
      </c>
      <c r="O112" s="43">
        <f>H112/$H$649</f>
        <v>0</v>
      </c>
      <c r="P112" s="76">
        <f t="shared" si="19"/>
        <v>4.8947970266700342E-5</v>
      </c>
      <c r="Q112" s="76">
        <f t="shared" si="20"/>
        <v>1.7539297893454491E-5</v>
      </c>
      <c r="R112" s="76">
        <f t="shared" si="21"/>
        <v>1.0276818530505224E-6</v>
      </c>
      <c r="S112" s="76">
        <f t="shared" si="22"/>
        <v>2.5280872678273556E-5</v>
      </c>
      <c r="T112" s="76">
        <f t="shared" si="23"/>
        <v>0</v>
      </c>
      <c r="U112" s="76">
        <f t="shared" si="24"/>
        <v>0</v>
      </c>
      <c r="V112" s="77">
        <f t="shared" si="25"/>
        <v>3.1007751937984497E-5</v>
      </c>
      <c r="W112" s="61">
        <f t="shared" si="26"/>
        <v>1.2380357462946343E-2</v>
      </c>
      <c r="X112" s="61">
        <f t="shared" si="27"/>
        <v>1.2105619999999999E-2</v>
      </c>
      <c r="Y112" s="64">
        <f t="shared" si="28"/>
        <v>-2.7473746294634331E-4</v>
      </c>
      <c r="Z112" s="66">
        <f t="shared" si="29"/>
        <v>9.2002712000000004E-3</v>
      </c>
      <c r="AA112" s="67">
        <f t="shared" si="30"/>
        <v>1.5737306E-3</v>
      </c>
      <c r="AB112" s="67">
        <f t="shared" si="31"/>
        <v>6.0528100000000005E-4</v>
      </c>
      <c r="AC112" s="67">
        <f t="shared" si="32"/>
        <v>3.6316859999999996E-4</v>
      </c>
      <c r="AD112" s="67">
        <f t="shared" si="33"/>
        <v>6.0528100000000001E-5</v>
      </c>
      <c r="AE112" s="67">
        <f t="shared" si="34"/>
        <v>6.0528100000000001E-5</v>
      </c>
      <c r="AF112" s="68">
        <f t="shared" si="35"/>
        <v>2.421124E-4</v>
      </c>
      <c r="AG112" s="69">
        <f t="shared" si="36"/>
        <v>1.2105620000000001E-2</v>
      </c>
    </row>
    <row r="113" spans="1:33">
      <c r="A113" s="101">
        <v>244</v>
      </c>
      <c r="B113" s="1" t="s">
        <v>200</v>
      </c>
      <c r="C113" s="103">
        <v>26416132147</v>
      </c>
      <c r="D113" s="103">
        <v>1080113</v>
      </c>
      <c r="E113" s="103">
        <v>1408669784</v>
      </c>
      <c r="F113" s="104">
        <v>39673.4</v>
      </c>
      <c r="G113" s="105">
        <v>0.15</v>
      </c>
      <c r="H113" s="105">
        <v>0.29021999999999998</v>
      </c>
      <c r="I113" s="106">
        <v>2.6405430299999999</v>
      </c>
      <c r="J113" s="74">
        <f>C113/$C$649</f>
        <v>2.7513233315650108E-2</v>
      </c>
      <c r="K113" s="75">
        <f>D113/$D$649</f>
        <v>2.6176816218641184E-2</v>
      </c>
      <c r="L113" s="75">
        <f>E113/$E$649</f>
        <v>3.2838174925538935E-2</v>
      </c>
      <c r="M113" s="75">
        <f>F113/$F$649</f>
        <v>2.2279343602806373E-3</v>
      </c>
      <c r="N113" s="75">
        <f>G113/$G$649</f>
        <v>2.7325739206788442E-5</v>
      </c>
      <c r="O113" s="43">
        <f>H113/$H$649</f>
        <v>2.9021999999999984E-3</v>
      </c>
      <c r="P113" s="76">
        <f t="shared" si="19"/>
        <v>2.0910057319894083E-2</v>
      </c>
      <c r="Q113" s="76">
        <f t="shared" si="20"/>
        <v>3.4029861084233538E-3</v>
      </c>
      <c r="R113" s="76">
        <f t="shared" si="21"/>
        <v>1.6419087462769468E-3</v>
      </c>
      <c r="S113" s="76">
        <f t="shared" si="22"/>
        <v>6.6838030808419115E-5</v>
      </c>
      <c r="T113" s="76">
        <f t="shared" si="23"/>
        <v>1.3662869603394221E-7</v>
      </c>
      <c r="U113" s="76">
        <f t="shared" si="24"/>
        <v>1.4510999999999992E-5</v>
      </c>
      <c r="V113" s="77">
        <f t="shared" si="25"/>
        <v>3.1007751937984497E-5</v>
      </c>
      <c r="W113" s="61">
        <f t="shared" si="26"/>
        <v>2.6067445586036819</v>
      </c>
      <c r="X113" s="61">
        <f t="shared" si="27"/>
        <v>2.6405430299999999</v>
      </c>
      <c r="Y113" s="64">
        <f t="shared" si="28"/>
        <v>3.3798471396317975E-2</v>
      </c>
      <c r="Z113" s="66">
        <f t="shared" si="29"/>
        <v>2.0068127028</v>
      </c>
      <c r="AA113" s="67">
        <f t="shared" si="30"/>
        <v>0.34327059389999998</v>
      </c>
      <c r="AB113" s="67">
        <f t="shared" si="31"/>
        <v>0.1320271515</v>
      </c>
      <c r="AC113" s="67">
        <f t="shared" si="32"/>
        <v>7.92162909E-2</v>
      </c>
      <c r="AD113" s="67">
        <f t="shared" si="33"/>
        <v>1.3202715150000001E-2</v>
      </c>
      <c r="AE113" s="67">
        <f t="shared" si="34"/>
        <v>1.3202715150000001E-2</v>
      </c>
      <c r="AF113" s="68">
        <f t="shared" si="35"/>
        <v>5.2810860600000002E-2</v>
      </c>
      <c r="AG113" s="69">
        <f t="shared" si="36"/>
        <v>2.6405430299999995</v>
      </c>
    </row>
    <row r="114" spans="1:33">
      <c r="A114" s="101">
        <v>245</v>
      </c>
      <c r="B114" s="1" t="s">
        <v>202</v>
      </c>
      <c r="C114" s="103">
        <v>1000500343</v>
      </c>
      <c r="D114" s="103">
        <v>74074</v>
      </c>
      <c r="E114" s="103">
        <v>31698231</v>
      </c>
      <c r="F114" s="104">
        <v>1170.5999999999999</v>
      </c>
      <c r="G114" s="105">
        <v>0</v>
      </c>
      <c r="H114" s="105">
        <v>9.8001000000000005E-2</v>
      </c>
      <c r="I114" s="106">
        <v>0.11145168</v>
      </c>
      <c r="J114" s="74">
        <f>C114/$C$649</f>
        <v>1.0420526069511323E-3</v>
      </c>
      <c r="K114" s="75">
        <f>D114/$D$649</f>
        <v>1.7952024321340701E-3</v>
      </c>
      <c r="L114" s="75">
        <f>E114/$E$649</f>
        <v>7.3893262014353036E-4</v>
      </c>
      <c r="M114" s="75">
        <f>F114/$F$649</f>
        <v>6.5737243647998747E-5</v>
      </c>
      <c r="N114" s="75">
        <f>G114/$G$649</f>
        <v>0</v>
      </c>
      <c r="O114" s="43">
        <f>H114/$H$649</f>
        <v>9.8000999999999969E-4</v>
      </c>
      <c r="P114" s="76">
        <f t="shared" si="19"/>
        <v>7.9195998128286059E-4</v>
      </c>
      <c r="Q114" s="76">
        <f t="shared" si="20"/>
        <v>2.3337631617742914E-4</v>
      </c>
      <c r="R114" s="76">
        <f t="shared" si="21"/>
        <v>3.6946631007176518E-5</v>
      </c>
      <c r="S114" s="76">
        <f t="shared" si="22"/>
        <v>1.9721173094399622E-6</v>
      </c>
      <c r="T114" s="76">
        <f t="shared" si="23"/>
        <v>0</v>
      </c>
      <c r="U114" s="76">
        <f t="shared" si="24"/>
        <v>4.9000499999999989E-6</v>
      </c>
      <c r="V114" s="77">
        <f t="shared" si="25"/>
        <v>3.1007751937984497E-5</v>
      </c>
      <c r="W114" s="61">
        <f t="shared" si="26"/>
        <v>0.11001628477148907</v>
      </c>
      <c r="X114" s="61">
        <f t="shared" si="27"/>
        <v>0.11145168</v>
      </c>
      <c r="Y114" s="64">
        <f t="shared" si="28"/>
        <v>1.4353952285109245E-3</v>
      </c>
      <c r="Z114" s="66">
        <f t="shared" si="29"/>
        <v>8.4703276800000005E-2</v>
      </c>
      <c r="AA114" s="67">
        <f t="shared" si="30"/>
        <v>1.44887184E-2</v>
      </c>
      <c r="AB114" s="67">
        <f t="shared" si="31"/>
        <v>5.5725840000000002E-3</v>
      </c>
      <c r="AC114" s="67">
        <f t="shared" si="32"/>
        <v>3.3435504E-3</v>
      </c>
      <c r="AD114" s="67">
        <f t="shared" si="33"/>
        <v>5.5725839999999996E-4</v>
      </c>
      <c r="AE114" s="67">
        <f t="shared" si="34"/>
        <v>5.5725839999999996E-4</v>
      </c>
      <c r="AF114" s="68">
        <f t="shared" si="35"/>
        <v>2.2290335999999998E-3</v>
      </c>
      <c r="AG114" s="69">
        <f t="shared" si="36"/>
        <v>0.11145168000000001</v>
      </c>
    </row>
    <row r="115" spans="1:33">
      <c r="A115" s="101">
        <v>246</v>
      </c>
      <c r="B115" s="1" t="s">
        <v>204</v>
      </c>
      <c r="C115" s="103">
        <v>435052301</v>
      </c>
      <c r="D115" s="103">
        <v>47789</v>
      </c>
      <c r="E115" s="103">
        <v>50915813</v>
      </c>
      <c r="F115" s="104">
        <v>1925.7</v>
      </c>
      <c r="G115" s="105">
        <v>0</v>
      </c>
      <c r="H115" s="105">
        <v>0.95200200000000001</v>
      </c>
      <c r="I115" s="106">
        <v>6.1717059999999997E-2</v>
      </c>
      <c r="J115" s="74">
        <f>C115/$C$649</f>
        <v>4.5312066866241813E-4</v>
      </c>
      <c r="K115" s="75">
        <f>D115/$D$649</f>
        <v>1.1581787000736437E-3</v>
      </c>
      <c r="L115" s="75">
        <f>E115/$E$649</f>
        <v>1.1869228635133621E-3</v>
      </c>
      <c r="M115" s="75">
        <f>F115/$F$649</f>
        <v>1.0814130368439365E-4</v>
      </c>
      <c r="N115" s="75">
        <f>G115/$G$649</f>
        <v>0</v>
      </c>
      <c r="O115" s="43">
        <f>H115/$H$649</f>
        <v>9.5200199999999954E-3</v>
      </c>
      <c r="P115" s="76">
        <f t="shared" si="19"/>
        <v>3.4437170818343778E-4</v>
      </c>
      <c r="Q115" s="76">
        <f t="shared" si="20"/>
        <v>1.5056323100957368E-4</v>
      </c>
      <c r="R115" s="76">
        <f t="shared" si="21"/>
        <v>5.934614317566811E-5</v>
      </c>
      <c r="S115" s="76">
        <f t="shared" si="22"/>
        <v>3.2442391105318096E-6</v>
      </c>
      <c r="T115" s="76">
        <f t="shared" si="23"/>
        <v>0</v>
      </c>
      <c r="U115" s="76">
        <f t="shared" si="24"/>
        <v>4.7600099999999978E-5</v>
      </c>
      <c r="V115" s="77">
        <f t="shared" si="25"/>
        <v>3.1007751937984497E-5</v>
      </c>
      <c r="W115" s="61">
        <f t="shared" si="26"/>
        <v>6.36133173417196E-2</v>
      </c>
      <c r="X115" s="61">
        <f t="shared" si="27"/>
        <v>6.1717059999999997E-2</v>
      </c>
      <c r="Y115" s="64">
        <f t="shared" si="28"/>
        <v>-1.8962573417196024E-3</v>
      </c>
      <c r="Z115" s="66">
        <f t="shared" si="29"/>
        <v>4.6904965600000001E-2</v>
      </c>
      <c r="AA115" s="67">
        <f t="shared" si="30"/>
        <v>8.0232177999999994E-3</v>
      </c>
      <c r="AB115" s="67">
        <f t="shared" si="31"/>
        <v>3.0858529999999999E-3</v>
      </c>
      <c r="AC115" s="67">
        <f t="shared" si="32"/>
        <v>1.8515117999999998E-3</v>
      </c>
      <c r="AD115" s="67">
        <f t="shared" si="33"/>
        <v>3.0858529999999999E-4</v>
      </c>
      <c r="AE115" s="67">
        <f t="shared" si="34"/>
        <v>3.0858529999999999E-4</v>
      </c>
      <c r="AF115" s="68">
        <f t="shared" si="35"/>
        <v>1.2343412E-3</v>
      </c>
      <c r="AG115" s="69">
        <f t="shared" si="36"/>
        <v>6.171705999999999E-2</v>
      </c>
    </row>
    <row r="116" spans="1:33">
      <c r="A116" s="101">
        <v>247</v>
      </c>
      <c r="B116" s="1" t="s">
        <v>206</v>
      </c>
      <c r="C116" s="103">
        <v>108005862</v>
      </c>
      <c r="D116" s="103">
        <v>4539</v>
      </c>
      <c r="E116" s="103">
        <v>1015523</v>
      </c>
      <c r="F116" s="104">
        <v>45571.199999999997</v>
      </c>
      <c r="G116" s="105">
        <v>0</v>
      </c>
      <c r="H116" s="105">
        <v>0</v>
      </c>
      <c r="I116" s="106">
        <v>2.0358979999999999E-2</v>
      </c>
      <c r="J116" s="74">
        <f>C116/$C$649</f>
        <v>1.1249150572565495E-4</v>
      </c>
      <c r="K116" s="75">
        <f>D116/$D$649</f>
        <v>1.1000383183649519E-4</v>
      </c>
      <c r="L116" s="75">
        <f>E116/$E$649</f>
        <v>2.3673342250740063E-5</v>
      </c>
      <c r="M116" s="75">
        <f>F116/$F$649</f>
        <v>2.5591364067415693E-3</v>
      </c>
      <c r="N116" s="75">
        <f>G116/$G$649</f>
        <v>0</v>
      </c>
      <c r="O116" s="43">
        <f>H116/$H$649</f>
        <v>0</v>
      </c>
      <c r="P116" s="76">
        <f t="shared" si="19"/>
        <v>8.5493544351497759E-5</v>
      </c>
      <c r="Q116" s="76">
        <f t="shared" si="20"/>
        <v>1.4300498138744375E-5</v>
      </c>
      <c r="R116" s="76">
        <f t="shared" si="21"/>
        <v>1.1836671125370031E-6</v>
      </c>
      <c r="S116" s="76">
        <f t="shared" si="22"/>
        <v>7.6774092202247079E-5</v>
      </c>
      <c r="T116" s="76">
        <f t="shared" si="23"/>
        <v>0</v>
      </c>
      <c r="U116" s="76">
        <f t="shared" si="24"/>
        <v>0</v>
      </c>
      <c r="V116" s="77">
        <f t="shared" si="25"/>
        <v>3.1007751937984497E-5</v>
      </c>
      <c r="W116" s="61">
        <f t="shared" si="26"/>
        <v>2.0875955374301071E-2</v>
      </c>
      <c r="X116" s="61">
        <f t="shared" si="27"/>
        <v>2.0358979999999999E-2</v>
      </c>
      <c r="Y116" s="64">
        <f t="shared" si="28"/>
        <v>-5.1697537430107215E-4</v>
      </c>
      <c r="Z116" s="66">
        <f t="shared" si="29"/>
        <v>1.54728248E-2</v>
      </c>
      <c r="AA116" s="67">
        <f t="shared" si="30"/>
        <v>2.6466673999999998E-3</v>
      </c>
      <c r="AB116" s="67">
        <f t="shared" si="31"/>
        <v>1.017949E-3</v>
      </c>
      <c r="AC116" s="67">
        <f t="shared" si="32"/>
        <v>6.1076939999999997E-4</v>
      </c>
      <c r="AD116" s="67">
        <f t="shared" si="33"/>
        <v>1.0179489999999999E-4</v>
      </c>
      <c r="AE116" s="67">
        <f t="shared" si="34"/>
        <v>1.0179489999999999E-4</v>
      </c>
      <c r="AF116" s="68">
        <f t="shared" si="35"/>
        <v>4.0717959999999996E-4</v>
      </c>
      <c r="AG116" s="69">
        <f t="shared" si="36"/>
        <v>2.0358980000000002E-2</v>
      </c>
    </row>
    <row r="117" spans="1:33">
      <c r="A117" s="101">
        <v>248</v>
      </c>
      <c r="B117" s="1" t="s">
        <v>208</v>
      </c>
      <c r="C117" s="103">
        <v>42351815</v>
      </c>
      <c r="D117" s="103">
        <v>12226</v>
      </c>
      <c r="E117" s="103">
        <v>4613912</v>
      </c>
      <c r="F117" s="104">
        <v>4951.7</v>
      </c>
      <c r="G117" s="105">
        <v>0</v>
      </c>
      <c r="H117" s="105">
        <v>3.3255810000000001</v>
      </c>
      <c r="I117" s="106">
        <v>2.8114179999999999E-2</v>
      </c>
      <c r="J117" s="74">
        <f>C117/$C$649</f>
        <v>4.41107487255125E-5</v>
      </c>
      <c r="K117" s="75">
        <f>D117/$D$649</f>
        <v>2.9630025292641337E-4</v>
      </c>
      <c r="L117" s="75">
        <f>E117/$E$649</f>
        <v>1.0755710888950479E-4</v>
      </c>
      <c r="M117" s="75">
        <f>F117/$F$649</f>
        <v>2.7807202235759053E-4</v>
      </c>
      <c r="N117" s="75">
        <f>G117/$G$649</f>
        <v>0</v>
      </c>
      <c r="O117" s="43">
        <f>H117/$H$649</f>
        <v>3.325580999999999E-2</v>
      </c>
      <c r="P117" s="76">
        <f t="shared" si="19"/>
        <v>3.3524169031389498E-5</v>
      </c>
      <c r="Q117" s="76">
        <f t="shared" si="20"/>
        <v>3.8519032880433736E-5</v>
      </c>
      <c r="R117" s="76">
        <f t="shared" si="21"/>
        <v>5.3778554444752401E-6</v>
      </c>
      <c r="S117" s="76">
        <f t="shared" si="22"/>
        <v>8.342160670727715E-6</v>
      </c>
      <c r="T117" s="76">
        <f t="shared" si="23"/>
        <v>0</v>
      </c>
      <c r="U117" s="76">
        <f t="shared" si="24"/>
        <v>1.6627904999999996E-4</v>
      </c>
      <c r="V117" s="77">
        <f t="shared" si="25"/>
        <v>3.1007751937984497E-5</v>
      </c>
      <c r="W117" s="61">
        <f t="shared" si="26"/>
        <v>2.8305001996501062E-2</v>
      </c>
      <c r="X117" s="61">
        <f t="shared" si="27"/>
        <v>2.8114179999999999E-2</v>
      </c>
      <c r="Y117" s="64">
        <f t="shared" si="28"/>
        <v>-1.9082199650106296E-4</v>
      </c>
      <c r="Z117" s="66">
        <f t="shared" si="29"/>
        <v>2.1366776800000001E-2</v>
      </c>
      <c r="AA117" s="67">
        <f t="shared" si="30"/>
        <v>3.6548434000000002E-3</v>
      </c>
      <c r="AB117" s="67">
        <f t="shared" si="31"/>
        <v>1.405709E-3</v>
      </c>
      <c r="AC117" s="67">
        <f t="shared" si="32"/>
        <v>8.4342539999999989E-4</v>
      </c>
      <c r="AD117" s="67">
        <f t="shared" si="33"/>
        <v>1.405709E-4</v>
      </c>
      <c r="AE117" s="67">
        <f t="shared" si="34"/>
        <v>1.405709E-4</v>
      </c>
      <c r="AF117" s="68">
        <f t="shared" si="35"/>
        <v>5.622836E-4</v>
      </c>
      <c r="AG117" s="69">
        <f t="shared" si="36"/>
        <v>2.8114180000000006E-2</v>
      </c>
    </row>
    <row r="118" spans="1:33">
      <c r="A118" s="101">
        <v>777</v>
      </c>
      <c r="B118" s="1" t="s">
        <v>1264</v>
      </c>
      <c r="C118" s="103">
        <v>44724534</v>
      </c>
      <c r="D118" s="103">
        <v>4385</v>
      </c>
      <c r="E118" s="103">
        <v>1692799</v>
      </c>
      <c r="F118" s="104">
        <v>6704.2</v>
      </c>
      <c r="G118" s="105">
        <v>0</v>
      </c>
      <c r="H118" s="105">
        <v>0</v>
      </c>
      <c r="I118" s="106">
        <v>9.5034100000000003E-3</v>
      </c>
      <c r="J118" s="74">
        <f>C118/$C$649</f>
        <v>4.6582010266611728E-5</v>
      </c>
      <c r="K118" s="75">
        <f>D118/$D$649</f>
        <v>1.0627160224785887E-4</v>
      </c>
      <c r="L118" s="75">
        <f>E118/$E$649</f>
        <v>3.9461646943211059E-5</v>
      </c>
      <c r="M118" s="75">
        <f>F118/$F$649</f>
        <v>3.7648695443782103E-4</v>
      </c>
      <c r="N118" s="75">
        <f>G118/$G$649</f>
        <v>0</v>
      </c>
      <c r="O118" s="43">
        <f>H118/$H$649</f>
        <v>0</v>
      </c>
      <c r="P118" s="76">
        <f t="shared" si="19"/>
        <v>3.5402327802624913E-5</v>
      </c>
      <c r="Q118" s="76">
        <f t="shared" si="20"/>
        <v>1.3815308292221654E-5</v>
      </c>
      <c r="R118" s="76">
        <f t="shared" si="21"/>
        <v>1.9730823471605532E-6</v>
      </c>
      <c r="S118" s="76">
        <f t="shared" si="22"/>
        <v>1.129460863313463E-5</v>
      </c>
      <c r="T118" s="76">
        <f t="shared" si="23"/>
        <v>0</v>
      </c>
      <c r="U118" s="76">
        <f t="shared" si="24"/>
        <v>0</v>
      </c>
      <c r="V118" s="77">
        <f t="shared" si="25"/>
        <v>3.1007751937984497E-5</v>
      </c>
      <c r="W118" s="61">
        <f t="shared" si="26"/>
        <v>9.3493079013126246E-3</v>
      </c>
      <c r="X118" s="61">
        <f t="shared" si="27"/>
        <v>9.5034100000000003E-3</v>
      </c>
      <c r="Y118" s="64">
        <f t="shared" si="28"/>
        <v>1.5410209868737569E-4</v>
      </c>
      <c r="Z118" s="66">
        <f t="shared" si="29"/>
        <v>7.2225916000000006E-3</v>
      </c>
      <c r="AA118" s="67">
        <f t="shared" si="30"/>
        <v>1.2354433E-3</v>
      </c>
      <c r="AB118" s="67">
        <f t="shared" si="31"/>
        <v>4.7517050000000003E-4</v>
      </c>
      <c r="AC118" s="67">
        <f t="shared" si="32"/>
        <v>2.8510230000000002E-4</v>
      </c>
      <c r="AD118" s="67">
        <f t="shared" si="33"/>
        <v>4.7517050000000003E-5</v>
      </c>
      <c r="AE118" s="67">
        <f t="shared" si="34"/>
        <v>4.7517050000000003E-5</v>
      </c>
      <c r="AF118" s="68">
        <f t="shared" si="35"/>
        <v>1.9006820000000001E-4</v>
      </c>
      <c r="AG118" s="69">
        <f t="shared" si="36"/>
        <v>9.5034100000000003E-3</v>
      </c>
    </row>
    <row r="119" spans="1:33">
      <c r="A119" s="101">
        <v>249</v>
      </c>
      <c r="B119" s="1" t="s">
        <v>210</v>
      </c>
      <c r="C119" s="103">
        <v>718972487</v>
      </c>
      <c r="D119" s="103">
        <v>29884</v>
      </c>
      <c r="E119" s="103">
        <v>5911664</v>
      </c>
      <c r="F119" s="104">
        <v>74649.100000000006</v>
      </c>
      <c r="G119" s="105">
        <v>17.86</v>
      </c>
      <c r="H119" s="105">
        <v>0</v>
      </c>
      <c r="I119" s="106">
        <v>8.3569000000000004E-2</v>
      </c>
      <c r="J119" s="74">
        <f>C119/$C$649</f>
        <v>7.4883248131429089E-4</v>
      </c>
      <c r="K119" s="75">
        <f>D119/$D$649</f>
        <v>7.2424642225199878E-4</v>
      </c>
      <c r="L119" s="75">
        <f>E119/$E$649</f>
        <v>1.3780962631410515E-4</v>
      </c>
      <c r="M119" s="75">
        <f>F119/$F$649</f>
        <v>4.1920605457063257E-3</v>
      </c>
      <c r="N119" s="75">
        <f>G119/$G$649</f>
        <v>3.2535846815549439E-3</v>
      </c>
      <c r="O119" s="43">
        <f>H119/$H$649</f>
        <v>0</v>
      </c>
      <c r="P119" s="76">
        <f t="shared" si="19"/>
        <v>5.6911268579886104E-4</v>
      </c>
      <c r="Q119" s="76">
        <f t="shared" si="20"/>
        <v>9.415203489275984E-5</v>
      </c>
      <c r="R119" s="76">
        <f t="shared" si="21"/>
        <v>6.8904813157052579E-6</v>
      </c>
      <c r="S119" s="76">
        <f t="shared" si="22"/>
        <v>1.2576181637118976E-4</v>
      </c>
      <c r="T119" s="76">
        <f t="shared" si="23"/>
        <v>1.6267923407774719E-5</v>
      </c>
      <c r="U119" s="76">
        <f t="shared" si="24"/>
        <v>0</v>
      </c>
      <c r="V119" s="77">
        <f t="shared" si="25"/>
        <v>3.1007751937984497E-5</v>
      </c>
      <c r="W119" s="61">
        <f t="shared" si="26"/>
        <v>8.4319269372427522E-2</v>
      </c>
      <c r="X119" s="61">
        <f t="shared" si="27"/>
        <v>8.3569000000000004E-2</v>
      </c>
      <c r="Y119" s="64">
        <f t="shared" si="28"/>
        <v>-7.5026937242751723E-4</v>
      </c>
      <c r="Z119" s="66">
        <f t="shared" si="29"/>
        <v>6.3512440000000003E-2</v>
      </c>
      <c r="AA119" s="67">
        <f t="shared" si="30"/>
        <v>1.0863970000000001E-2</v>
      </c>
      <c r="AB119" s="67">
        <f t="shared" si="31"/>
        <v>4.1784500000000002E-3</v>
      </c>
      <c r="AC119" s="67">
        <f t="shared" si="32"/>
        <v>2.5070700000000001E-3</v>
      </c>
      <c r="AD119" s="67">
        <f t="shared" si="33"/>
        <v>4.1784500000000002E-4</v>
      </c>
      <c r="AE119" s="67">
        <f t="shared" si="34"/>
        <v>4.1784500000000002E-4</v>
      </c>
      <c r="AF119" s="68">
        <f t="shared" si="35"/>
        <v>1.6713800000000001E-3</v>
      </c>
      <c r="AG119" s="69">
        <f t="shared" si="36"/>
        <v>8.3569000000000004E-2</v>
      </c>
    </row>
    <row r="120" spans="1:33">
      <c r="A120" s="101">
        <v>250</v>
      </c>
      <c r="B120" s="1" t="s">
        <v>212</v>
      </c>
      <c r="C120" s="103">
        <v>38106821</v>
      </c>
      <c r="D120" s="103">
        <v>2668</v>
      </c>
      <c r="E120" s="103">
        <v>513870</v>
      </c>
      <c r="F120" s="104">
        <v>6263.72</v>
      </c>
      <c r="G120" s="105">
        <v>0</v>
      </c>
      <c r="H120" s="105">
        <v>0</v>
      </c>
      <c r="I120" s="106">
        <v>7.9680600000000008E-3</v>
      </c>
      <c r="J120" s="74">
        <f>C120/$C$649</f>
        <v>3.9689453825274858E-5</v>
      </c>
      <c r="K120" s="75">
        <f>D120/$D$649</f>
        <v>6.4659665860270803E-5</v>
      </c>
      <c r="L120" s="75">
        <f>E120/$E$649</f>
        <v>1.1979069289802196E-5</v>
      </c>
      <c r="M120" s="75">
        <f>F120/$F$649</f>
        <v>3.5175097196552435E-4</v>
      </c>
      <c r="N120" s="75">
        <f>G120/$G$649</f>
        <v>0</v>
      </c>
      <c r="O120" s="43">
        <f>H120/$H$649</f>
        <v>0</v>
      </c>
      <c r="P120" s="76">
        <f t="shared" si="19"/>
        <v>3.0163984907208893E-5</v>
      </c>
      <c r="Q120" s="76">
        <f t="shared" si="20"/>
        <v>8.4057565618352053E-6</v>
      </c>
      <c r="R120" s="76">
        <f t="shared" si="21"/>
        <v>5.9895346449010985E-7</v>
      </c>
      <c r="S120" s="76">
        <f t="shared" si="22"/>
        <v>1.055252915896573E-5</v>
      </c>
      <c r="T120" s="76">
        <f t="shared" si="23"/>
        <v>0</v>
      </c>
      <c r="U120" s="76">
        <f t="shared" si="24"/>
        <v>0</v>
      </c>
      <c r="V120" s="77">
        <f t="shared" si="25"/>
        <v>3.1007751937984497E-5</v>
      </c>
      <c r="W120" s="61">
        <f t="shared" si="26"/>
        <v>8.0728976030484418E-3</v>
      </c>
      <c r="X120" s="61">
        <f t="shared" si="27"/>
        <v>7.9680600000000008E-3</v>
      </c>
      <c r="Y120" s="64">
        <f t="shared" si="28"/>
        <v>-1.0483760304844103E-4</v>
      </c>
      <c r="Z120" s="66">
        <f t="shared" si="29"/>
        <v>6.0557256000000007E-3</v>
      </c>
      <c r="AA120" s="67">
        <f t="shared" si="30"/>
        <v>1.0358478000000002E-3</v>
      </c>
      <c r="AB120" s="67">
        <f t="shared" si="31"/>
        <v>3.9840300000000008E-4</v>
      </c>
      <c r="AC120" s="67">
        <f t="shared" si="32"/>
        <v>2.3904180000000001E-4</v>
      </c>
      <c r="AD120" s="67">
        <f t="shared" si="33"/>
        <v>3.9840300000000005E-5</v>
      </c>
      <c r="AE120" s="67">
        <f t="shared" si="34"/>
        <v>3.9840300000000005E-5</v>
      </c>
      <c r="AF120" s="68">
        <f t="shared" si="35"/>
        <v>1.5936120000000002E-4</v>
      </c>
      <c r="AG120" s="69">
        <f t="shared" si="36"/>
        <v>7.9680600000000008E-3</v>
      </c>
    </row>
    <row r="121" spans="1:33">
      <c r="A121" s="101">
        <v>742</v>
      </c>
      <c r="B121" s="1" t="s">
        <v>1194</v>
      </c>
      <c r="C121" s="103">
        <v>37113434</v>
      </c>
      <c r="D121" s="103">
        <v>4369</v>
      </c>
      <c r="E121" s="103">
        <v>393216</v>
      </c>
      <c r="F121" s="104">
        <v>4606.2</v>
      </c>
      <c r="G121" s="105">
        <v>0.57999999999999996</v>
      </c>
      <c r="H121" s="105">
        <v>0</v>
      </c>
      <c r="I121" s="106">
        <v>9.2241000000000007E-3</v>
      </c>
      <c r="J121" s="74">
        <f>C121/$C$649</f>
        <v>3.8654809989014459E-5</v>
      </c>
      <c r="K121" s="75">
        <f>D121/$D$649</f>
        <v>1.058838381347538E-4</v>
      </c>
      <c r="L121" s="75">
        <f>E121/$E$649</f>
        <v>9.1664462020722372E-6</v>
      </c>
      <c r="M121" s="75">
        <f>F121/$F$649</f>
        <v>2.5866982034120268E-4</v>
      </c>
      <c r="N121" s="75">
        <f>G121/$G$649</f>
        <v>1.056595249329153E-4</v>
      </c>
      <c r="O121" s="43">
        <f>H121/$H$649</f>
        <v>0</v>
      </c>
      <c r="P121" s="76">
        <f t="shared" si="19"/>
        <v>2.9377655591650991E-5</v>
      </c>
      <c r="Q121" s="76">
        <f t="shared" si="20"/>
        <v>1.3764898957517994E-5</v>
      </c>
      <c r="R121" s="76">
        <f t="shared" si="21"/>
        <v>4.5832231010361188E-7</v>
      </c>
      <c r="S121" s="76">
        <f t="shared" si="22"/>
        <v>7.7600946102360801E-6</v>
      </c>
      <c r="T121" s="76">
        <f t="shared" si="23"/>
        <v>5.2829762466457649E-7</v>
      </c>
      <c r="U121" s="76">
        <f t="shared" si="24"/>
        <v>0</v>
      </c>
      <c r="V121" s="77">
        <f t="shared" si="25"/>
        <v>3.1007751937984497E-5</v>
      </c>
      <c r="W121" s="61">
        <f t="shared" si="26"/>
        <v>8.2897021032157757E-3</v>
      </c>
      <c r="X121" s="61">
        <f t="shared" si="27"/>
        <v>9.2241000000000007E-3</v>
      </c>
      <c r="Y121" s="64">
        <f t="shared" si="28"/>
        <v>9.3439789678422501E-4</v>
      </c>
      <c r="Z121" s="66">
        <f t="shared" si="29"/>
        <v>7.0103160000000008E-3</v>
      </c>
      <c r="AA121" s="67">
        <f t="shared" si="30"/>
        <v>1.1991330000000002E-3</v>
      </c>
      <c r="AB121" s="67">
        <f t="shared" si="31"/>
        <v>4.6120500000000007E-4</v>
      </c>
      <c r="AC121" s="67">
        <f t="shared" si="32"/>
        <v>2.7672299999999999E-4</v>
      </c>
      <c r="AD121" s="67">
        <f t="shared" si="33"/>
        <v>4.6120500000000007E-5</v>
      </c>
      <c r="AE121" s="67">
        <f t="shared" si="34"/>
        <v>4.6120500000000007E-5</v>
      </c>
      <c r="AF121" s="68">
        <f t="shared" si="35"/>
        <v>1.8448200000000003E-4</v>
      </c>
      <c r="AG121" s="69">
        <f t="shared" si="36"/>
        <v>9.224099999999999E-3</v>
      </c>
    </row>
    <row r="122" spans="1:33">
      <c r="A122" s="101">
        <v>251</v>
      </c>
      <c r="B122" s="1" t="s">
        <v>214</v>
      </c>
      <c r="C122" s="103">
        <v>544225088</v>
      </c>
      <c r="D122" s="103">
        <v>46178</v>
      </c>
      <c r="E122" s="103">
        <v>9168804</v>
      </c>
      <c r="F122" s="104">
        <v>114640.2</v>
      </c>
      <c r="G122" s="105">
        <v>0</v>
      </c>
      <c r="H122" s="105">
        <v>1.5641659999999999</v>
      </c>
      <c r="I122" s="106">
        <v>8.5684239999999995E-2</v>
      </c>
      <c r="J122" s="74">
        <f>C122/$C$649</f>
        <v>5.6682756351499758E-4</v>
      </c>
      <c r="K122" s="75">
        <f>D122/$D$649</f>
        <v>1.1191357009353766E-3</v>
      </c>
      <c r="L122" s="75">
        <f>E122/$E$649</f>
        <v>2.1373837433711937E-4</v>
      </c>
      <c r="M122" s="75">
        <f>F122/$F$649</f>
        <v>6.4378359467412499E-3</v>
      </c>
      <c r="N122" s="75">
        <f>G122/$G$649</f>
        <v>0</v>
      </c>
      <c r="O122" s="43">
        <f>H122/$H$649</f>
        <v>1.5641659999999991E-2</v>
      </c>
      <c r="P122" s="76">
        <f t="shared" si="19"/>
        <v>4.3078894827139818E-4</v>
      </c>
      <c r="Q122" s="76">
        <f t="shared" si="20"/>
        <v>1.4548764112159898E-4</v>
      </c>
      <c r="R122" s="76">
        <f t="shared" si="21"/>
        <v>1.0686918716855969E-5</v>
      </c>
      <c r="S122" s="76">
        <f t="shared" si="22"/>
        <v>1.9313507840223749E-4</v>
      </c>
      <c r="T122" s="76">
        <f t="shared" si="23"/>
        <v>0</v>
      </c>
      <c r="U122" s="76">
        <f t="shared" si="24"/>
        <v>7.8208299999999961E-5</v>
      </c>
      <c r="V122" s="77">
        <f t="shared" si="25"/>
        <v>3.1007751937984497E-5</v>
      </c>
      <c r="W122" s="61">
        <f t="shared" si="26"/>
        <v>8.8931463845007511E-2</v>
      </c>
      <c r="X122" s="61">
        <f t="shared" si="27"/>
        <v>8.5684239999999995E-2</v>
      </c>
      <c r="Y122" s="64">
        <f t="shared" si="28"/>
        <v>-3.2472238450075158E-3</v>
      </c>
      <c r="Z122" s="66">
        <f t="shared" si="29"/>
        <v>6.5120022399999991E-2</v>
      </c>
      <c r="AA122" s="67">
        <f t="shared" si="30"/>
        <v>1.11389512E-2</v>
      </c>
      <c r="AB122" s="67">
        <f t="shared" si="31"/>
        <v>4.2842119999999999E-3</v>
      </c>
      <c r="AC122" s="67">
        <f t="shared" si="32"/>
        <v>2.5705271999999996E-3</v>
      </c>
      <c r="AD122" s="67">
        <f t="shared" si="33"/>
        <v>4.2842119999999997E-4</v>
      </c>
      <c r="AE122" s="67">
        <f t="shared" si="34"/>
        <v>4.2842119999999997E-4</v>
      </c>
      <c r="AF122" s="68">
        <f t="shared" si="35"/>
        <v>1.7136847999999999E-3</v>
      </c>
      <c r="AG122" s="69">
        <f t="shared" si="36"/>
        <v>8.5684239999999995E-2</v>
      </c>
    </row>
    <row r="123" spans="1:33">
      <c r="A123" s="101">
        <v>252</v>
      </c>
      <c r="B123" s="1" t="s">
        <v>216</v>
      </c>
      <c r="C123" s="103">
        <v>188925924</v>
      </c>
      <c r="D123" s="103">
        <v>17532</v>
      </c>
      <c r="E123" s="103">
        <v>3443345</v>
      </c>
      <c r="F123" s="104">
        <v>16006.3</v>
      </c>
      <c r="G123" s="105">
        <v>0</v>
      </c>
      <c r="H123" s="105">
        <v>0</v>
      </c>
      <c r="I123" s="106">
        <v>2.6612190000000001E-2</v>
      </c>
      <c r="J123" s="74">
        <f>C123/$C$649</f>
        <v>1.967722979829618E-4</v>
      </c>
      <c r="K123" s="75">
        <f>D123/$D$649</f>
        <v>4.2489252693488294E-4</v>
      </c>
      <c r="L123" s="75">
        <f>E123/$E$649</f>
        <v>8.0269461816595517E-5</v>
      </c>
      <c r="M123" s="75">
        <f>F123/$F$649</f>
        <v>8.9886386725009614E-4</v>
      </c>
      <c r="N123" s="75">
        <f>G123/$G$649</f>
        <v>0</v>
      </c>
      <c r="O123" s="43">
        <f>H123/$H$649</f>
        <v>0</v>
      </c>
      <c r="P123" s="76">
        <f t="shared" si="19"/>
        <v>1.4954694646705097E-4</v>
      </c>
      <c r="Q123" s="76">
        <f t="shared" si="20"/>
        <v>5.5236028501534782E-5</v>
      </c>
      <c r="R123" s="76">
        <f t="shared" si="21"/>
        <v>4.0134730908297757E-6</v>
      </c>
      <c r="S123" s="76">
        <f t="shared" si="22"/>
        <v>2.6965916017502885E-5</v>
      </c>
      <c r="T123" s="76">
        <f t="shared" si="23"/>
        <v>0</v>
      </c>
      <c r="U123" s="76">
        <f t="shared" si="24"/>
        <v>0</v>
      </c>
      <c r="V123" s="77">
        <f t="shared" si="25"/>
        <v>3.1007751937984497E-5</v>
      </c>
      <c r="W123" s="61">
        <f t="shared" si="26"/>
        <v>2.6677011601490292E-2</v>
      </c>
      <c r="X123" s="61">
        <f t="shared" si="27"/>
        <v>2.6612190000000001E-2</v>
      </c>
      <c r="Y123" s="64">
        <f t="shared" si="28"/>
        <v>-6.4821601490291231E-5</v>
      </c>
      <c r="Z123" s="66">
        <f t="shared" si="29"/>
        <v>2.0225264400000002E-2</v>
      </c>
      <c r="AA123" s="67">
        <f t="shared" si="30"/>
        <v>3.4595847000000002E-3</v>
      </c>
      <c r="AB123" s="67">
        <f t="shared" si="31"/>
        <v>1.3306095000000001E-3</v>
      </c>
      <c r="AC123" s="67">
        <f t="shared" si="32"/>
        <v>7.9836570000000001E-4</v>
      </c>
      <c r="AD123" s="67">
        <f t="shared" si="33"/>
        <v>1.3306095E-4</v>
      </c>
      <c r="AE123" s="67">
        <f t="shared" si="34"/>
        <v>1.3306095E-4</v>
      </c>
      <c r="AF123" s="68">
        <f t="shared" si="35"/>
        <v>5.3224380000000001E-4</v>
      </c>
      <c r="AG123" s="69">
        <f t="shared" si="36"/>
        <v>2.6612190000000001E-2</v>
      </c>
    </row>
    <row r="124" spans="1:33">
      <c r="A124" s="101">
        <v>253</v>
      </c>
      <c r="B124" s="1" t="s">
        <v>218</v>
      </c>
      <c r="C124" s="103">
        <v>1013846175</v>
      </c>
      <c r="D124" s="103">
        <v>48576</v>
      </c>
      <c r="E124" s="103">
        <v>18454116</v>
      </c>
      <c r="F124" s="104">
        <v>22650.1</v>
      </c>
      <c r="G124" s="105">
        <v>0</v>
      </c>
      <c r="H124" s="105">
        <v>0</v>
      </c>
      <c r="I124" s="106">
        <v>0.10514921000000001</v>
      </c>
      <c r="J124" s="74">
        <f>C124/$C$649</f>
        <v>1.0559527111588245E-3</v>
      </c>
      <c r="K124" s="75">
        <f>D124/$D$649</f>
        <v>1.1772518473869994E-3</v>
      </c>
      <c r="L124" s="75">
        <f>E124/$E$649</f>
        <v>4.3019272237345503E-4</v>
      </c>
      <c r="M124" s="75">
        <f>F124/$F$649</f>
        <v>1.2719589461400449E-3</v>
      </c>
      <c r="N124" s="75">
        <f>G124/$G$649</f>
        <v>0</v>
      </c>
      <c r="O124" s="43">
        <f>H124/$H$649</f>
        <v>0</v>
      </c>
      <c r="P124" s="76">
        <f t="shared" si="19"/>
        <v>8.0252406048070659E-4</v>
      </c>
      <c r="Q124" s="76">
        <f t="shared" si="20"/>
        <v>1.5304274016030993E-4</v>
      </c>
      <c r="R124" s="76">
        <f t="shared" si="21"/>
        <v>2.1509636118672751E-5</v>
      </c>
      <c r="S124" s="76">
        <f t="shared" si="22"/>
        <v>3.8158768384201348E-5</v>
      </c>
      <c r="T124" s="76">
        <f t="shared" si="23"/>
        <v>0</v>
      </c>
      <c r="U124" s="76">
        <f t="shared" si="24"/>
        <v>0</v>
      </c>
      <c r="V124" s="77">
        <f t="shared" si="25"/>
        <v>3.1007751937984497E-5</v>
      </c>
      <c r="W124" s="61">
        <f t="shared" si="26"/>
        <v>0.10462429570818751</v>
      </c>
      <c r="X124" s="61">
        <f t="shared" si="27"/>
        <v>0.10514921000000001</v>
      </c>
      <c r="Y124" s="64">
        <f t="shared" si="28"/>
        <v>5.2491429181249216E-4</v>
      </c>
      <c r="Z124" s="66">
        <f t="shared" si="29"/>
        <v>7.9913399600000004E-2</v>
      </c>
      <c r="AA124" s="67">
        <f t="shared" si="30"/>
        <v>1.3669397300000002E-2</v>
      </c>
      <c r="AB124" s="67">
        <f t="shared" si="31"/>
        <v>5.2574605000000009E-3</v>
      </c>
      <c r="AC124" s="67">
        <f t="shared" si="32"/>
        <v>3.1544762999999999E-3</v>
      </c>
      <c r="AD124" s="67">
        <f t="shared" si="33"/>
        <v>5.2574605000000002E-4</v>
      </c>
      <c r="AE124" s="67">
        <f t="shared" si="34"/>
        <v>5.2574605000000002E-4</v>
      </c>
      <c r="AF124" s="68">
        <f t="shared" si="35"/>
        <v>2.1029842000000001E-3</v>
      </c>
      <c r="AG124" s="69">
        <f t="shared" si="36"/>
        <v>0.10514921000000001</v>
      </c>
    </row>
    <row r="125" spans="1:33">
      <c r="A125" s="101">
        <v>254</v>
      </c>
      <c r="B125" s="1" t="s">
        <v>220</v>
      </c>
      <c r="C125" s="103">
        <v>5552071621</v>
      </c>
      <c r="D125" s="103">
        <v>100840</v>
      </c>
      <c r="E125" s="103">
        <v>120884752</v>
      </c>
      <c r="F125" s="104">
        <v>6800.9</v>
      </c>
      <c r="G125" s="105">
        <v>0</v>
      </c>
      <c r="H125" s="105">
        <v>2.2201580000000001</v>
      </c>
      <c r="I125" s="106">
        <v>0.42472564000000002</v>
      </c>
      <c r="J125" s="74">
        <f>C125/$C$649</f>
        <v>5.7826573944937155E-3</v>
      </c>
      <c r="K125" s="75">
        <f>D125/$D$649</f>
        <v>2.443883322844718E-3</v>
      </c>
      <c r="L125" s="75">
        <f>E125/$E$649</f>
        <v>2.8180022579418033E-3</v>
      </c>
      <c r="M125" s="75">
        <f>F125/$F$649</f>
        <v>3.8191732472721231E-4</v>
      </c>
      <c r="N125" s="75">
        <f>G125/$G$649</f>
        <v>0</v>
      </c>
      <c r="O125" s="43">
        <f>H125/$H$649</f>
        <v>2.2201579999999992E-2</v>
      </c>
      <c r="P125" s="76">
        <f t="shared" si="19"/>
        <v>4.3948196198152238E-3</v>
      </c>
      <c r="Q125" s="76">
        <f t="shared" si="20"/>
        <v>3.1770483196981333E-4</v>
      </c>
      <c r="R125" s="76">
        <f t="shared" si="21"/>
        <v>1.4090011289709018E-4</v>
      </c>
      <c r="S125" s="76">
        <f t="shared" si="22"/>
        <v>1.1457519741816368E-5</v>
      </c>
      <c r="T125" s="76">
        <f t="shared" si="23"/>
        <v>0</v>
      </c>
      <c r="U125" s="76">
        <f t="shared" si="24"/>
        <v>1.1100789999999996E-4</v>
      </c>
      <c r="V125" s="77">
        <f t="shared" si="25"/>
        <v>3.1007751937984497E-5</v>
      </c>
      <c r="W125" s="61">
        <f t="shared" si="26"/>
        <v>0.50068977363619283</v>
      </c>
      <c r="X125" s="61">
        <f t="shared" si="27"/>
        <v>0.42472564000000002</v>
      </c>
      <c r="Y125" s="64">
        <f t="shared" si="28"/>
        <v>-7.596413363619281E-2</v>
      </c>
      <c r="Z125" s="66">
        <f t="shared" si="29"/>
        <v>0.32279148639999999</v>
      </c>
      <c r="AA125" s="67">
        <f t="shared" si="30"/>
        <v>5.5214333200000007E-2</v>
      </c>
      <c r="AB125" s="67">
        <f t="shared" si="31"/>
        <v>2.1236282000000002E-2</v>
      </c>
      <c r="AC125" s="67">
        <f t="shared" si="32"/>
        <v>1.2741769199999999E-2</v>
      </c>
      <c r="AD125" s="67">
        <f t="shared" si="33"/>
        <v>2.1236282000000003E-3</v>
      </c>
      <c r="AE125" s="67">
        <f t="shared" si="34"/>
        <v>2.1236282000000003E-3</v>
      </c>
      <c r="AF125" s="68">
        <f t="shared" si="35"/>
        <v>8.4945128000000012E-3</v>
      </c>
      <c r="AG125" s="69">
        <f t="shared" si="36"/>
        <v>0.42472564000000002</v>
      </c>
    </row>
    <row r="126" spans="1:33">
      <c r="A126" s="101">
        <v>255</v>
      </c>
      <c r="B126" s="1" t="s">
        <v>222</v>
      </c>
      <c r="C126" s="103">
        <v>1836136871</v>
      </c>
      <c r="D126" s="103">
        <v>369584</v>
      </c>
      <c r="E126" s="103">
        <v>91357825</v>
      </c>
      <c r="F126" s="102">
        <v>0</v>
      </c>
      <c r="G126" s="105">
        <v>0</v>
      </c>
      <c r="H126" s="105">
        <v>0.180758</v>
      </c>
      <c r="I126" s="106">
        <v>0.27298169</v>
      </c>
      <c r="J126" s="74">
        <f>C126/$C$649</f>
        <v>1.9123943600133728E-3</v>
      </c>
      <c r="K126" s="75">
        <f>D126/$D$649</f>
        <v>8.9569632486140652E-3</v>
      </c>
      <c r="L126" s="75">
        <f>E126/$E$649</f>
        <v>2.1296859436056264E-3</v>
      </c>
      <c r="M126" s="75">
        <f>F126/$F$649</f>
        <v>0</v>
      </c>
      <c r="N126" s="75">
        <f>G126/$G$649</f>
        <v>0</v>
      </c>
      <c r="O126" s="43">
        <f>H126/$H$649</f>
        <v>1.8075799999999992E-3</v>
      </c>
      <c r="P126" s="76">
        <f t="shared" si="19"/>
        <v>1.4534197136101634E-3</v>
      </c>
      <c r="Q126" s="76">
        <f t="shared" si="20"/>
        <v>1.1644052223198284E-3</v>
      </c>
      <c r="R126" s="76">
        <f t="shared" si="21"/>
        <v>1.0648429718028133E-4</v>
      </c>
      <c r="S126" s="76">
        <f t="shared" si="22"/>
        <v>0</v>
      </c>
      <c r="T126" s="76">
        <f t="shared" si="23"/>
        <v>0</v>
      </c>
      <c r="U126" s="76">
        <f t="shared" si="24"/>
        <v>9.0378999999999952E-6</v>
      </c>
      <c r="V126" s="77">
        <f t="shared" si="25"/>
        <v>3.1007751937984497E-5</v>
      </c>
      <c r="W126" s="61">
        <f t="shared" si="26"/>
        <v>0.27643548850482574</v>
      </c>
      <c r="X126" s="61">
        <f t="shared" si="27"/>
        <v>0.27298169</v>
      </c>
      <c r="Y126" s="64">
        <f t="shared" si="28"/>
        <v>-3.4537985048257447E-3</v>
      </c>
      <c r="Z126" s="66">
        <f t="shared" si="29"/>
        <v>0.2074660844</v>
      </c>
      <c r="AA126" s="67">
        <f t="shared" si="30"/>
        <v>3.54876197E-2</v>
      </c>
      <c r="AB126" s="67">
        <f t="shared" si="31"/>
        <v>1.36490845E-2</v>
      </c>
      <c r="AC126" s="67">
        <f t="shared" si="32"/>
        <v>8.1894506999999998E-3</v>
      </c>
      <c r="AD126" s="67">
        <f t="shared" si="33"/>
        <v>1.3649084500000001E-3</v>
      </c>
      <c r="AE126" s="67">
        <f t="shared" si="34"/>
        <v>1.3649084500000001E-3</v>
      </c>
      <c r="AF126" s="68">
        <f t="shared" si="35"/>
        <v>5.4596338000000005E-3</v>
      </c>
      <c r="AG126" s="69">
        <f t="shared" si="36"/>
        <v>0.27298168999999994</v>
      </c>
    </row>
    <row r="127" spans="1:33">
      <c r="A127" s="101">
        <v>256</v>
      </c>
      <c r="B127" s="1" t="s">
        <v>224</v>
      </c>
      <c r="C127" s="103">
        <v>189262614</v>
      </c>
      <c r="D127" s="103">
        <v>11805</v>
      </c>
      <c r="E127" s="103">
        <v>1770765</v>
      </c>
      <c r="F127" s="104">
        <v>49426.3</v>
      </c>
      <c r="G127" s="105">
        <v>88.08</v>
      </c>
      <c r="H127" s="105">
        <v>0</v>
      </c>
      <c r="I127" s="106">
        <v>3.672711E-2</v>
      </c>
      <c r="J127" s="74">
        <f>C127/$C$649</f>
        <v>1.9712297121829759E-4</v>
      </c>
      <c r="K127" s="75">
        <f>D127/$D$649</f>
        <v>2.8609720970033611E-4</v>
      </c>
      <c r="L127" s="75">
        <f>E127/$E$649</f>
        <v>4.127914965060538E-5</v>
      </c>
      <c r="M127" s="75">
        <f>F127/$F$649</f>
        <v>2.7756267945661041E-3</v>
      </c>
      <c r="N127" s="75">
        <f>G127/$G$649</f>
        <v>1.6045674062226175E-2</v>
      </c>
      <c r="O127" s="43">
        <f>H127/$H$649</f>
        <v>0</v>
      </c>
      <c r="P127" s="76">
        <f t="shared" si="19"/>
        <v>1.4981345812590616E-4</v>
      </c>
      <c r="Q127" s="76">
        <f t="shared" si="20"/>
        <v>3.7192637261043697E-5</v>
      </c>
      <c r="R127" s="76">
        <f t="shared" si="21"/>
        <v>2.0639574825302691E-6</v>
      </c>
      <c r="S127" s="76">
        <f t="shared" si="22"/>
        <v>8.3268803836983118E-5</v>
      </c>
      <c r="T127" s="76">
        <f t="shared" si="23"/>
        <v>8.0228370311130872E-5</v>
      </c>
      <c r="U127" s="76">
        <f t="shared" si="24"/>
        <v>0</v>
      </c>
      <c r="V127" s="77">
        <f t="shared" si="25"/>
        <v>3.1007751937984497E-5</v>
      </c>
      <c r="W127" s="61">
        <f t="shared" si="26"/>
        <v>3.8357497895557861E-2</v>
      </c>
      <c r="X127" s="61">
        <f t="shared" si="27"/>
        <v>3.672711E-2</v>
      </c>
      <c r="Y127" s="64">
        <f t="shared" si="28"/>
        <v>-1.630387895557861E-3</v>
      </c>
      <c r="Z127" s="66">
        <f t="shared" si="29"/>
        <v>2.7912603600000002E-2</v>
      </c>
      <c r="AA127" s="67">
        <f t="shared" si="30"/>
        <v>4.7745243000000001E-3</v>
      </c>
      <c r="AB127" s="67">
        <f t="shared" si="31"/>
        <v>1.8363555000000002E-3</v>
      </c>
      <c r="AC127" s="67">
        <f t="shared" si="32"/>
        <v>1.1018133E-3</v>
      </c>
      <c r="AD127" s="67">
        <f t="shared" si="33"/>
        <v>1.8363555E-4</v>
      </c>
      <c r="AE127" s="67">
        <f t="shared" si="34"/>
        <v>1.8363555E-4</v>
      </c>
      <c r="AF127" s="68">
        <f t="shared" si="35"/>
        <v>7.3454219999999999E-4</v>
      </c>
      <c r="AG127" s="69">
        <f t="shared" si="36"/>
        <v>3.6727109999999993E-2</v>
      </c>
    </row>
    <row r="128" spans="1:33">
      <c r="A128" s="101">
        <v>257</v>
      </c>
      <c r="B128" s="1" t="s">
        <v>226</v>
      </c>
      <c r="C128" s="103">
        <v>535573159</v>
      </c>
      <c r="D128" s="103">
        <v>28307</v>
      </c>
      <c r="E128" s="103">
        <v>13118262</v>
      </c>
      <c r="F128" s="104">
        <v>77912</v>
      </c>
      <c r="G128" s="105">
        <v>0</v>
      </c>
      <c r="H128" s="105">
        <v>0</v>
      </c>
      <c r="I128" s="106">
        <v>6.5152879999999996E-2</v>
      </c>
      <c r="J128" s="74">
        <f>C128/$C$649</f>
        <v>5.5781630706447773E-4</v>
      </c>
      <c r="K128" s="75">
        <f>D128/$D$649</f>
        <v>6.8602742185408007E-4</v>
      </c>
      <c r="L128" s="75">
        <f>E128/$E$649</f>
        <v>3.0580607830731337E-4</v>
      </c>
      <c r="M128" s="75">
        <f>F128/$F$649</f>
        <v>4.3752948292353315E-3</v>
      </c>
      <c r="N128" s="75">
        <f>G128/$G$649</f>
        <v>0</v>
      </c>
      <c r="O128" s="43">
        <f>H128/$H$649</f>
        <v>0</v>
      </c>
      <c r="P128" s="76">
        <f t="shared" si="19"/>
        <v>4.239403933690031E-4</v>
      </c>
      <c r="Q128" s="76">
        <f t="shared" si="20"/>
        <v>8.918356484103041E-5</v>
      </c>
      <c r="R128" s="76">
        <f t="shared" si="21"/>
        <v>1.529030391536567E-5</v>
      </c>
      <c r="S128" s="76">
        <f t="shared" si="22"/>
        <v>1.3125884487705995E-4</v>
      </c>
      <c r="T128" s="76">
        <f t="shared" si="23"/>
        <v>0</v>
      </c>
      <c r="U128" s="76">
        <f t="shared" si="24"/>
        <v>0</v>
      </c>
      <c r="V128" s="77">
        <f t="shared" si="25"/>
        <v>3.1007751937984497E-5</v>
      </c>
      <c r="W128" s="61">
        <f t="shared" si="26"/>
        <v>6.9068085894044368E-2</v>
      </c>
      <c r="X128" s="61">
        <f t="shared" si="27"/>
        <v>6.5152879999999996E-2</v>
      </c>
      <c r="Y128" s="64">
        <f t="shared" si="28"/>
        <v>-3.9152058940443712E-3</v>
      </c>
      <c r="Z128" s="66">
        <f t="shared" si="29"/>
        <v>4.9516188799999999E-2</v>
      </c>
      <c r="AA128" s="67">
        <f t="shared" si="30"/>
        <v>8.4698744000000006E-3</v>
      </c>
      <c r="AB128" s="67">
        <f t="shared" si="31"/>
        <v>3.2576440000000001E-3</v>
      </c>
      <c r="AC128" s="67">
        <f t="shared" si="32"/>
        <v>1.9545863999999996E-3</v>
      </c>
      <c r="AD128" s="67">
        <f t="shared" si="33"/>
        <v>3.2576440000000001E-4</v>
      </c>
      <c r="AE128" s="67">
        <f t="shared" si="34"/>
        <v>3.2576440000000001E-4</v>
      </c>
      <c r="AF128" s="68">
        <f t="shared" si="35"/>
        <v>1.3030576E-3</v>
      </c>
      <c r="AG128" s="69">
        <f t="shared" si="36"/>
        <v>6.5152879999999996E-2</v>
      </c>
    </row>
    <row r="129" spans="1:33">
      <c r="A129" s="101">
        <v>258</v>
      </c>
      <c r="B129" s="1" t="s">
        <v>228</v>
      </c>
      <c r="C129" s="103">
        <v>32701162</v>
      </c>
      <c r="D129" s="103">
        <v>2634</v>
      </c>
      <c r="E129" s="103">
        <v>512740</v>
      </c>
      <c r="F129" s="104">
        <v>15687.8</v>
      </c>
      <c r="G129" s="105">
        <v>0</v>
      </c>
      <c r="H129" s="105">
        <v>0</v>
      </c>
      <c r="I129" s="106">
        <v>9.1938200000000001E-3</v>
      </c>
      <c r="J129" s="74">
        <f>C129/$C$649</f>
        <v>3.4059289785202304E-5</v>
      </c>
      <c r="K129" s="75">
        <f>D129/$D$649</f>
        <v>6.3835667119922524E-5</v>
      </c>
      <c r="L129" s="75">
        <f>E129/$E$649</f>
        <v>1.1952727319464413E-5</v>
      </c>
      <c r="M129" s="75">
        <f>F129/$F$649</f>
        <v>8.8097790099186306E-4</v>
      </c>
      <c r="N129" s="75">
        <f>G129/$G$649</f>
        <v>0</v>
      </c>
      <c r="O129" s="43">
        <f>H129/$H$649</f>
        <v>0</v>
      </c>
      <c r="P129" s="76">
        <f t="shared" si="19"/>
        <v>2.588506023675375E-5</v>
      </c>
      <c r="Q129" s="76">
        <f t="shared" si="20"/>
        <v>8.2986367255899277E-6</v>
      </c>
      <c r="R129" s="76">
        <f t="shared" si="21"/>
        <v>5.9763636597322063E-7</v>
      </c>
      <c r="S129" s="76">
        <f t="shared" si="22"/>
        <v>2.642933702975589E-5</v>
      </c>
      <c r="T129" s="76">
        <f t="shared" si="23"/>
        <v>0</v>
      </c>
      <c r="U129" s="76">
        <f t="shared" si="24"/>
        <v>0</v>
      </c>
      <c r="V129" s="77">
        <f t="shared" si="25"/>
        <v>3.1007751937984497E-5</v>
      </c>
      <c r="W129" s="61">
        <f t="shared" si="26"/>
        <v>9.2218422296057277E-3</v>
      </c>
      <c r="X129" s="61">
        <f t="shared" si="27"/>
        <v>9.1938200000000001E-3</v>
      </c>
      <c r="Y129" s="64">
        <f t="shared" si="28"/>
        <v>-2.8022229605727603E-5</v>
      </c>
      <c r="Z129" s="66">
        <f t="shared" si="29"/>
        <v>6.9873032000000003E-3</v>
      </c>
      <c r="AA129" s="67">
        <f t="shared" si="30"/>
        <v>1.1951966000000001E-3</v>
      </c>
      <c r="AB129" s="67">
        <f t="shared" si="31"/>
        <v>4.5969100000000003E-4</v>
      </c>
      <c r="AC129" s="67">
        <f t="shared" si="32"/>
        <v>2.7581459999999997E-4</v>
      </c>
      <c r="AD129" s="67">
        <f t="shared" si="33"/>
        <v>4.59691E-5</v>
      </c>
      <c r="AE129" s="67">
        <f t="shared" si="34"/>
        <v>4.59691E-5</v>
      </c>
      <c r="AF129" s="68">
        <f t="shared" si="35"/>
        <v>1.838764E-4</v>
      </c>
      <c r="AG129" s="69">
        <f t="shared" si="36"/>
        <v>9.1938199999999984E-3</v>
      </c>
    </row>
    <row r="130" spans="1:33">
      <c r="A130" s="101">
        <v>259</v>
      </c>
      <c r="B130" s="1" t="s">
        <v>230</v>
      </c>
      <c r="C130" s="103">
        <v>852412707</v>
      </c>
      <c r="D130" s="103">
        <v>18003</v>
      </c>
      <c r="E130" s="103">
        <v>4373675</v>
      </c>
      <c r="F130" s="104">
        <v>75483.7</v>
      </c>
      <c r="G130" s="105">
        <v>153.83000000000001</v>
      </c>
      <c r="H130" s="105">
        <v>4.1793999999999998E-2</v>
      </c>
      <c r="I130" s="106">
        <v>0.12258649000000001</v>
      </c>
      <c r="J130" s="74">
        <f>C130/$C$649</f>
        <v>8.8781467167135363E-4</v>
      </c>
      <c r="K130" s="75">
        <f>D130/$D$649</f>
        <v>4.363073330144135E-4</v>
      </c>
      <c r="L130" s="75">
        <f>E130/$E$649</f>
        <v>1.0195682930717034E-4</v>
      </c>
      <c r="M130" s="75">
        <f>F130/$F$649</f>
        <v>4.2389290776972868E-3</v>
      </c>
      <c r="N130" s="75">
        <f>G130/$G$649</f>
        <v>2.802345641453511E-2</v>
      </c>
      <c r="O130" s="43">
        <f>H130/$H$649</f>
        <v>4.1793999999999978E-4</v>
      </c>
      <c r="P130" s="76">
        <f t="shared" si="19"/>
        <v>6.7473915047022877E-4</v>
      </c>
      <c r="Q130" s="76">
        <f t="shared" si="20"/>
        <v>5.6719953291873754E-5</v>
      </c>
      <c r="R130" s="76">
        <f t="shared" si="21"/>
        <v>5.0978414653585174E-6</v>
      </c>
      <c r="S130" s="76">
        <f t="shared" si="22"/>
        <v>1.271678723309186E-4</v>
      </c>
      <c r="T130" s="76">
        <f t="shared" si="23"/>
        <v>1.4011728207267556E-4</v>
      </c>
      <c r="U130" s="76">
        <f t="shared" si="24"/>
        <v>2.0896999999999988E-6</v>
      </c>
      <c r="V130" s="77">
        <f t="shared" si="25"/>
        <v>3.1007751937984497E-5</v>
      </c>
      <c r="W130" s="61">
        <f t="shared" si="26"/>
        <v>0.10369395515690398</v>
      </c>
      <c r="X130" s="61">
        <f t="shared" si="27"/>
        <v>0.12258649000000001</v>
      </c>
      <c r="Y130" s="64">
        <f t="shared" si="28"/>
        <v>1.8892534843096026E-2</v>
      </c>
      <c r="Z130" s="66">
        <f t="shared" si="29"/>
        <v>9.3165732400000006E-2</v>
      </c>
      <c r="AA130" s="67">
        <f t="shared" si="30"/>
        <v>1.5936243700000002E-2</v>
      </c>
      <c r="AB130" s="67">
        <f t="shared" si="31"/>
        <v>6.1293245000000008E-3</v>
      </c>
      <c r="AC130" s="67">
        <f t="shared" si="32"/>
        <v>3.6775947E-3</v>
      </c>
      <c r="AD130" s="67">
        <f t="shared" si="33"/>
        <v>6.1293245E-4</v>
      </c>
      <c r="AE130" s="67">
        <f t="shared" si="34"/>
        <v>6.1293245E-4</v>
      </c>
      <c r="AF130" s="68">
        <f t="shared" si="35"/>
        <v>2.4517298E-3</v>
      </c>
      <c r="AG130" s="69">
        <f t="shared" si="36"/>
        <v>0.12258649000000002</v>
      </c>
    </row>
    <row r="131" spans="1:33">
      <c r="A131" s="101">
        <v>260</v>
      </c>
      <c r="B131" s="1" t="s">
        <v>232</v>
      </c>
      <c r="C131" s="103">
        <v>1900127602</v>
      </c>
      <c r="D131" s="103">
        <v>112820</v>
      </c>
      <c r="E131" s="103">
        <v>69478407</v>
      </c>
      <c r="F131" s="104">
        <v>20288.5</v>
      </c>
      <c r="G131" s="105">
        <v>0</v>
      </c>
      <c r="H131" s="105">
        <v>0</v>
      </c>
      <c r="I131" s="106">
        <v>0.19679016999999999</v>
      </c>
      <c r="J131" s="74">
        <f>C131/$C$649</f>
        <v>1.9790427210317342E-3</v>
      </c>
      <c r="K131" s="75">
        <f>D131/$D$649</f>
        <v>2.7342217025321408E-3</v>
      </c>
      <c r="L131" s="75">
        <f>E131/$E$649</f>
        <v>1.6196443684162881E-3</v>
      </c>
      <c r="M131" s="75">
        <f>F131/$F$649</f>
        <v>1.1393388584934416E-3</v>
      </c>
      <c r="N131" s="75">
        <f>G131/$G$649</f>
        <v>0</v>
      </c>
      <c r="O131" s="43">
        <f>H131/$H$649</f>
        <v>0</v>
      </c>
      <c r="P131" s="76">
        <f t="shared" si="19"/>
        <v>1.504072467984118E-3</v>
      </c>
      <c r="Q131" s="76">
        <f t="shared" si="20"/>
        <v>3.554488213291783E-4</v>
      </c>
      <c r="R131" s="76">
        <f t="shared" si="21"/>
        <v>8.0982218420814413E-5</v>
      </c>
      <c r="S131" s="76">
        <f t="shared" si="22"/>
        <v>3.4180165754803249E-5</v>
      </c>
      <c r="T131" s="76">
        <f t="shared" si="23"/>
        <v>0</v>
      </c>
      <c r="U131" s="76">
        <f t="shared" si="24"/>
        <v>0</v>
      </c>
      <c r="V131" s="77">
        <f t="shared" si="25"/>
        <v>3.1007751937984497E-5</v>
      </c>
      <c r="W131" s="61">
        <f t="shared" si="26"/>
        <v>0.20056914254268984</v>
      </c>
      <c r="X131" s="61">
        <f t="shared" si="27"/>
        <v>0.19679016999999999</v>
      </c>
      <c r="Y131" s="64">
        <f t="shared" si="28"/>
        <v>-3.7789725426898568E-3</v>
      </c>
      <c r="Z131" s="66">
        <f t="shared" si="29"/>
        <v>0.14956052919999999</v>
      </c>
      <c r="AA131" s="67">
        <f t="shared" si="30"/>
        <v>2.55827221E-2</v>
      </c>
      <c r="AB131" s="67">
        <f t="shared" si="31"/>
        <v>9.8395085E-3</v>
      </c>
      <c r="AC131" s="67">
        <f t="shared" si="32"/>
        <v>5.9037050999999991E-3</v>
      </c>
      <c r="AD131" s="67">
        <f t="shared" si="33"/>
        <v>9.8395085E-4</v>
      </c>
      <c r="AE131" s="67">
        <f t="shared" si="34"/>
        <v>9.8395085E-4</v>
      </c>
      <c r="AF131" s="68">
        <f t="shared" si="35"/>
        <v>3.9358034E-3</v>
      </c>
      <c r="AG131" s="69">
        <f t="shared" si="36"/>
        <v>0.19679016999999999</v>
      </c>
    </row>
    <row r="132" spans="1:33">
      <c r="A132" s="101">
        <v>261</v>
      </c>
      <c r="B132" s="1" t="s">
        <v>234</v>
      </c>
      <c r="C132" s="103">
        <v>70979046</v>
      </c>
      <c r="D132" s="103">
        <v>7127</v>
      </c>
      <c r="E132" s="103">
        <v>1692075</v>
      </c>
      <c r="F132" s="104">
        <v>13346.6</v>
      </c>
      <c r="G132" s="105">
        <v>0</v>
      </c>
      <c r="H132" s="105">
        <v>0</v>
      </c>
      <c r="I132" s="106">
        <v>1.354199E-2</v>
      </c>
      <c r="J132" s="74">
        <f>C132/$C$649</f>
        <v>7.392691111071847E-5</v>
      </c>
      <c r="K132" s="75">
        <f>D132/$D$649</f>
        <v>1.7272467713124064E-4</v>
      </c>
      <c r="L132" s="75">
        <f>E132/$E$649</f>
        <v>3.9444769433012337E-5</v>
      </c>
      <c r="M132" s="75">
        <f>F132/$F$649</f>
        <v>7.4950341369586554E-4</v>
      </c>
      <c r="N132" s="75">
        <f>G132/$G$649</f>
        <v>0</v>
      </c>
      <c r="O132" s="43">
        <f>H132/$H$649</f>
        <v>0</v>
      </c>
      <c r="P132" s="76">
        <f t="shared" si="19"/>
        <v>5.6184452444146035E-5</v>
      </c>
      <c r="Q132" s="76">
        <f t="shared" si="20"/>
        <v>2.2454208027061284E-5</v>
      </c>
      <c r="R132" s="76">
        <f t="shared" si="21"/>
        <v>1.9722384716506169E-6</v>
      </c>
      <c r="S132" s="76">
        <f t="shared" si="22"/>
        <v>2.2485102410875965E-5</v>
      </c>
      <c r="T132" s="76">
        <f t="shared" si="23"/>
        <v>0</v>
      </c>
      <c r="U132" s="76">
        <f t="shared" si="24"/>
        <v>0</v>
      </c>
      <c r="V132" s="77">
        <f t="shared" si="25"/>
        <v>3.1007751937984497E-5</v>
      </c>
      <c r="W132" s="61">
        <f t="shared" si="26"/>
        <v>1.341037532917184E-2</v>
      </c>
      <c r="X132" s="61">
        <f t="shared" si="27"/>
        <v>1.354199E-2</v>
      </c>
      <c r="Y132" s="64">
        <f t="shared" si="28"/>
        <v>1.3161467082816077E-4</v>
      </c>
      <c r="Z132" s="66">
        <f t="shared" si="29"/>
        <v>1.02919124E-2</v>
      </c>
      <c r="AA132" s="67">
        <f t="shared" si="30"/>
        <v>1.7604587000000001E-3</v>
      </c>
      <c r="AB132" s="67">
        <f t="shared" si="31"/>
        <v>6.7709950000000008E-4</v>
      </c>
      <c r="AC132" s="67">
        <f t="shared" si="32"/>
        <v>4.0625969999999998E-4</v>
      </c>
      <c r="AD132" s="67">
        <f t="shared" si="33"/>
        <v>6.7709949999999997E-5</v>
      </c>
      <c r="AE132" s="67">
        <f t="shared" si="34"/>
        <v>6.7709949999999997E-5</v>
      </c>
      <c r="AF132" s="68">
        <f t="shared" si="35"/>
        <v>2.7083979999999999E-4</v>
      </c>
      <c r="AG132" s="69">
        <f t="shared" si="36"/>
        <v>1.354199E-2</v>
      </c>
    </row>
    <row r="133" spans="1:33">
      <c r="A133" s="101">
        <v>262</v>
      </c>
      <c r="B133" s="1" t="s">
        <v>236</v>
      </c>
      <c r="C133" s="103">
        <v>217139046</v>
      </c>
      <c r="D133" s="103">
        <v>7972</v>
      </c>
      <c r="E133" s="103">
        <v>4352041</v>
      </c>
      <c r="F133" s="104">
        <v>16649.900000000001</v>
      </c>
      <c r="G133" s="105">
        <v>0</v>
      </c>
      <c r="H133" s="105">
        <v>0</v>
      </c>
      <c r="I133" s="106">
        <v>2.5470610000000001E-2</v>
      </c>
      <c r="J133" s="74">
        <f>C133/$C$649</f>
        <v>2.2615715280687498E-4</v>
      </c>
      <c r="K133" s="75">
        <f>D133/$D$649</f>
        <v>1.9320346935460225E-4</v>
      </c>
      <c r="L133" s="75">
        <f>E133/$E$649</f>
        <v>1.0145250878833175E-4</v>
      </c>
      <c r="M133" s="75">
        <f>F133/$F$649</f>
        <v>9.3500643517411121E-4</v>
      </c>
      <c r="N133" s="75">
        <f>G133/$G$649</f>
        <v>0</v>
      </c>
      <c r="O133" s="43">
        <f>H133/$H$649</f>
        <v>0</v>
      </c>
      <c r="P133" s="76">
        <f t="shared" si="19"/>
        <v>1.7187943613322499E-4</v>
      </c>
      <c r="Q133" s="76">
        <f t="shared" si="20"/>
        <v>2.5116451016098293E-5</v>
      </c>
      <c r="R133" s="76">
        <f t="shared" si="21"/>
        <v>5.0726254394165877E-6</v>
      </c>
      <c r="S133" s="76">
        <f t="shared" si="22"/>
        <v>2.8050193055223335E-5</v>
      </c>
      <c r="T133" s="76">
        <f t="shared" si="23"/>
        <v>0</v>
      </c>
      <c r="U133" s="76">
        <f t="shared" si="24"/>
        <v>0</v>
      </c>
      <c r="V133" s="77">
        <f t="shared" si="25"/>
        <v>3.1007751937984497E-5</v>
      </c>
      <c r="W133" s="61">
        <f t="shared" si="26"/>
        <v>2.6112645758194768E-2</v>
      </c>
      <c r="X133" s="61">
        <f t="shared" si="27"/>
        <v>2.5470610000000001E-2</v>
      </c>
      <c r="Y133" s="64">
        <f t="shared" si="28"/>
        <v>-6.4203575819476652E-4</v>
      </c>
      <c r="Z133" s="66">
        <f t="shared" si="29"/>
        <v>1.9357663600000002E-2</v>
      </c>
      <c r="AA133" s="67">
        <f t="shared" si="30"/>
        <v>3.3111793000000001E-3</v>
      </c>
      <c r="AB133" s="67">
        <f t="shared" si="31"/>
        <v>1.2735305000000001E-3</v>
      </c>
      <c r="AC133" s="67">
        <f t="shared" si="32"/>
        <v>7.6411830000000004E-4</v>
      </c>
      <c r="AD133" s="67">
        <f t="shared" si="33"/>
        <v>1.2735305000000002E-4</v>
      </c>
      <c r="AE133" s="67">
        <f t="shared" si="34"/>
        <v>1.2735305000000002E-4</v>
      </c>
      <c r="AF133" s="68">
        <f t="shared" si="35"/>
        <v>5.0941220000000006E-4</v>
      </c>
      <c r="AG133" s="69">
        <f t="shared" si="36"/>
        <v>2.5470610000000008E-2</v>
      </c>
    </row>
    <row r="134" spans="1:33">
      <c r="A134" s="101">
        <v>263</v>
      </c>
      <c r="B134" s="1" t="s">
        <v>238</v>
      </c>
      <c r="C134" s="103">
        <v>370813541</v>
      </c>
      <c r="D134" s="103">
        <v>17532</v>
      </c>
      <c r="E134" s="103">
        <v>5480350</v>
      </c>
      <c r="F134" s="104">
        <v>43326.2</v>
      </c>
      <c r="G134" s="105">
        <v>27.1</v>
      </c>
      <c r="H134" s="105">
        <v>0</v>
      </c>
      <c r="I134" s="106">
        <v>4.625166E-2</v>
      </c>
      <c r="J134" s="74">
        <f>C134/$C$649</f>
        <v>3.8621397763162046E-4</v>
      </c>
      <c r="K134" s="75">
        <f>D134/$D$649</f>
        <v>4.2489252693488294E-4</v>
      </c>
      <c r="L134" s="75">
        <f>E134/$E$649</f>
        <v>1.2775505941652065E-4</v>
      </c>
      <c r="M134" s="75">
        <f>F134/$F$649</f>
        <v>2.4330642112949971E-3</v>
      </c>
      <c r="N134" s="75">
        <f>G134/$G$649</f>
        <v>4.9368502166931118E-3</v>
      </c>
      <c r="O134" s="43">
        <f>H134/$H$649</f>
        <v>0</v>
      </c>
      <c r="P134" s="76">
        <f t="shared" ref="P134:P197" si="37">$P$2*J134</f>
        <v>2.9352262300003155E-4</v>
      </c>
      <c r="Q134" s="76">
        <f t="shared" ref="Q134:Q197" si="38">$Q$2*K134</f>
        <v>5.5236028501534782E-5</v>
      </c>
      <c r="R134" s="76">
        <f t="shared" ref="R134:R197" si="39">$R$2*L134</f>
        <v>6.3877529708260328E-6</v>
      </c>
      <c r="S134" s="76">
        <f t="shared" ref="S134:S197" si="40">$S$2*M134</f>
        <v>7.2991926338849912E-5</v>
      </c>
      <c r="T134" s="76">
        <f t="shared" ref="T134:T197" si="41">$T$2*N134</f>
        <v>2.4684251083465559E-5</v>
      </c>
      <c r="U134" s="76">
        <f t="shared" ref="U134:U197" si="42">$U$2*O134</f>
        <v>0</v>
      </c>
      <c r="V134" s="77">
        <f t="shared" ref="V134:V197" si="43">$V$2/645</f>
        <v>3.1007751937984497E-5</v>
      </c>
      <c r="W134" s="61">
        <f t="shared" ref="W134:W197" si="44">SUM(P134:V134)*100</f>
        <v>4.8383033383269235E-2</v>
      </c>
      <c r="X134" s="61">
        <f t="shared" ref="X134:X197" si="45">I134</f>
        <v>4.625166E-2</v>
      </c>
      <c r="Y134" s="64">
        <f t="shared" ref="Y134:Y197" si="46">X134-W134</f>
        <v>-2.1313733832692347E-3</v>
      </c>
      <c r="Z134" s="66">
        <f t="shared" ref="Z134:Z197" si="47">$Z$2*X134</f>
        <v>3.5151261599999997E-2</v>
      </c>
      <c r="AA134" s="67">
        <f t="shared" ref="AA134:AA197" si="48">$AA$2*X134</f>
        <v>6.0127158000000003E-3</v>
      </c>
      <c r="AB134" s="67">
        <f t="shared" ref="AB134:AB197" si="49">$AB$2*X134</f>
        <v>2.312583E-3</v>
      </c>
      <c r="AC134" s="67">
        <f t="shared" ref="AC134:AC197" si="50">$AC$2*X134</f>
        <v>1.3875497999999999E-3</v>
      </c>
      <c r="AD134" s="67">
        <f t="shared" ref="AD134:AD197" si="51">$AD$2*X134</f>
        <v>2.3125829999999999E-4</v>
      </c>
      <c r="AE134" s="67">
        <f t="shared" ref="AE134:AE197" si="52">$AE$2*X134</f>
        <v>2.3125829999999999E-4</v>
      </c>
      <c r="AF134" s="68">
        <f t="shared" ref="AF134:AF197" si="53">$AF$2*X134</f>
        <v>9.2503319999999998E-4</v>
      </c>
      <c r="AG134" s="69">
        <f t="shared" ref="AG134:AG197" si="54">SUM(Z134:AF134)</f>
        <v>4.625166E-2</v>
      </c>
    </row>
    <row r="135" spans="1:33">
      <c r="A135" s="101">
        <v>265</v>
      </c>
      <c r="B135" s="1" t="s">
        <v>242</v>
      </c>
      <c r="C135" s="103">
        <v>852857932</v>
      </c>
      <c r="D135" s="103">
        <v>39617</v>
      </c>
      <c r="E135" s="103">
        <v>10908224</v>
      </c>
      <c r="F135" s="104">
        <v>11024.9</v>
      </c>
      <c r="G135" s="105">
        <v>0</v>
      </c>
      <c r="H135" s="105">
        <v>0</v>
      </c>
      <c r="I135" s="106">
        <v>8.5562390000000002E-2</v>
      </c>
      <c r="J135" s="74">
        <f>C135/$C$649</f>
        <v>8.8827838752630146E-4</v>
      </c>
      <c r="K135" s="75">
        <f>D135/$D$649</f>
        <v>9.6012817930522798E-4</v>
      </c>
      <c r="L135" s="75">
        <f>E135/$E$649</f>
        <v>2.5428682570432848E-4</v>
      </c>
      <c r="M135" s="75">
        <f>F135/$F$649</f>
        <v>6.1912398555853535E-4</v>
      </c>
      <c r="N135" s="75">
        <f>G135/$G$649</f>
        <v>0</v>
      </c>
      <c r="O135" s="43">
        <f>H135/$H$649</f>
        <v>0</v>
      </c>
      <c r="P135" s="76">
        <f t="shared" si="37"/>
        <v>6.7509157451998915E-4</v>
      </c>
      <c r="Q135" s="76">
        <f t="shared" si="38"/>
        <v>1.2481666330967965E-4</v>
      </c>
      <c r="R135" s="76">
        <f t="shared" si="39"/>
        <v>1.2714341285216424E-5</v>
      </c>
      <c r="S135" s="76">
        <f t="shared" si="40"/>
        <v>1.8573719566756061E-5</v>
      </c>
      <c r="T135" s="76">
        <f t="shared" si="41"/>
        <v>0</v>
      </c>
      <c r="U135" s="76">
        <f t="shared" si="42"/>
        <v>0</v>
      </c>
      <c r="V135" s="77">
        <f t="shared" si="43"/>
        <v>3.1007751937984497E-5</v>
      </c>
      <c r="W135" s="61">
        <f t="shared" si="44"/>
        <v>8.6220405061962574E-2</v>
      </c>
      <c r="X135" s="61">
        <f t="shared" si="45"/>
        <v>8.5562390000000002E-2</v>
      </c>
      <c r="Y135" s="64">
        <f t="shared" si="46"/>
        <v>-6.5801506196257187E-4</v>
      </c>
      <c r="Z135" s="66">
        <f t="shared" si="47"/>
        <v>6.5027416399999996E-2</v>
      </c>
      <c r="AA135" s="67">
        <f t="shared" si="48"/>
        <v>1.1123110700000001E-2</v>
      </c>
      <c r="AB135" s="67">
        <f t="shared" si="49"/>
        <v>4.2781195000000001E-3</v>
      </c>
      <c r="AC135" s="67">
        <f t="shared" si="50"/>
        <v>2.5668716999999999E-3</v>
      </c>
      <c r="AD135" s="67">
        <f t="shared" si="51"/>
        <v>4.2781195E-4</v>
      </c>
      <c r="AE135" s="67">
        <f t="shared" si="52"/>
        <v>4.2781195E-4</v>
      </c>
      <c r="AF135" s="68">
        <f t="shared" si="53"/>
        <v>1.7112478E-3</v>
      </c>
      <c r="AG135" s="69">
        <f t="shared" si="54"/>
        <v>8.5562389999999988E-2</v>
      </c>
    </row>
    <row r="136" spans="1:33">
      <c r="A136" s="101">
        <v>264</v>
      </c>
      <c r="B136" s="1" t="s">
        <v>240</v>
      </c>
      <c r="C136" s="103">
        <v>223296948</v>
      </c>
      <c r="D136" s="103">
        <v>15540</v>
      </c>
      <c r="E136" s="103">
        <v>5143869</v>
      </c>
      <c r="F136" s="104">
        <v>18612.400000000001</v>
      </c>
      <c r="G136" s="105">
        <v>0</v>
      </c>
      <c r="H136" s="105">
        <v>0</v>
      </c>
      <c r="I136" s="106">
        <v>2.765629E-2</v>
      </c>
      <c r="J136" s="74">
        <f>C136/$C$649</f>
        <v>2.3257080161503895E-4</v>
      </c>
      <c r="K136" s="75">
        <f>D136/$D$649</f>
        <v>3.7661589485330144E-4</v>
      </c>
      <c r="L136" s="75">
        <f>E136/$E$649</f>
        <v>1.1991118992870869E-4</v>
      </c>
      <c r="M136" s="75">
        <f>F136/$F$649</f>
        <v>1.0452143120399898E-3</v>
      </c>
      <c r="N136" s="75">
        <f>G136/$G$649</f>
        <v>0</v>
      </c>
      <c r="O136" s="43">
        <f>H136/$H$649</f>
        <v>0</v>
      </c>
      <c r="P136" s="76">
        <f t="shared" si="37"/>
        <v>1.7675380922742959E-4</v>
      </c>
      <c r="Q136" s="76">
        <f t="shared" si="38"/>
        <v>4.8960066330929192E-5</v>
      </c>
      <c r="R136" s="76">
        <f t="shared" si="39"/>
        <v>5.9955594964354345E-6</v>
      </c>
      <c r="S136" s="76">
        <f t="shared" si="40"/>
        <v>3.1356429361199693E-5</v>
      </c>
      <c r="T136" s="76">
        <f t="shared" si="41"/>
        <v>0</v>
      </c>
      <c r="U136" s="76">
        <f t="shared" si="42"/>
        <v>0</v>
      </c>
      <c r="V136" s="77">
        <f t="shared" si="43"/>
        <v>3.1007751937984497E-5</v>
      </c>
      <c r="W136" s="61">
        <f t="shared" si="44"/>
        <v>2.9407361635397838E-2</v>
      </c>
      <c r="X136" s="61">
        <f t="shared" si="45"/>
        <v>2.765629E-2</v>
      </c>
      <c r="Y136" s="64">
        <f t="shared" si="46"/>
        <v>-1.7510716353978384E-3</v>
      </c>
      <c r="Z136" s="66">
        <f t="shared" si="47"/>
        <v>2.1018780399999999E-2</v>
      </c>
      <c r="AA136" s="67">
        <f t="shared" si="48"/>
        <v>3.5953177E-3</v>
      </c>
      <c r="AB136" s="67">
        <f t="shared" si="49"/>
        <v>1.3828145000000002E-3</v>
      </c>
      <c r="AC136" s="67">
        <f t="shared" si="50"/>
        <v>8.296887E-4</v>
      </c>
      <c r="AD136" s="67">
        <f t="shared" si="51"/>
        <v>1.3828144999999999E-4</v>
      </c>
      <c r="AE136" s="67">
        <f t="shared" si="52"/>
        <v>1.3828144999999999E-4</v>
      </c>
      <c r="AF136" s="68">
        <f t="shared" si="53"/>
        <v>5.5312579999999996E-4</v>
      </c>
      <c r="AG136" s="69">
        <f t="shared" si="54"/>
        <v>2.7656289999999997E-2</v>
      </c>
    </row>
    <row r="137" spans="1:33">
      <c r="A137" s="101">
        <v>266</v>
      </c>
      <c r="B137" s="1" t="s">
        <v>244</v>
      </c>
      <c r="C137" s="103">
        <v>141647348</v>
      </c>
      <c r="D137" s="103">
        <v>15085</v>
      </c>
      <c r="E137" s="103">
        <v>3293996</v>
      </c>
      <c r="F137" s="104">
        <v>14744.4</v>
      </c>
      <c r="G137" s="105">
        <v>0</v>
      </c>
      <c r="H137" s="105">
        <v>8.4760000000000002E-2</v>
      </c>
      <c r="I137" s="106">
        <v>2.2473750000000001E-2</v>
      </c>
      <c r="J137" s="74">
        <f>C137/$C$649</f>
        <v>1.4753017256198406E-4</v>
      </c>
      <c r="K137" s="75">
        <f>D137/$D$649</f>
        <v>3.6558885288687595E-4</v>
      </c>
      <c r="L137" s="75">
        <f>E137/$E$649</f>
        <v>7.678791586263311E-5</v>
      </c>
      <c r="M137" s="75">
        <f>F137/$F$649</f>
        <v>8.2799950046433702E-4</v>
      </c>
      <c r="N137" s="75">
        <f>G137/$G$649</f>
        <v>0</v>
      </c>
      <c r="O137" s="43">
        <f>H137/$H$649</f>
        <v>8.4759999999999968E-4</v>
      </c>
      <c r="P137" s="76">
        <f t="shared" si="37"/>
        <v>1.1212293114710789E-4</v>
      </c>
      <c r="Q137" s="76">
        <f t="shared" si="38"/>
        <v>4.7526550875293873E-5</v>
      </c>
      <c r="R137" s="76">
        <f t="shared" si="39"/>
        <v>3.8393957931316555E-6</v>
      </c>
      <c r="S137" s="76">
        <f t="shared" si="40"/>
        <v>2.4839985013930109E-5</v>
      </c>
      <c r="T137" s="76">
        <f t="shared" si="41"/>
        <v>0</v>
      </c>
      <c r="U137" s="76">
        <f t="shared" si="42"/>
        <v>4.2379999999999982E-6</v>
      </c>
      <c r="V137" s="77">
        <f t="shared" si="43"/>
        <v>3.1007751937984497E-5</v>
      </c>
      <c r="W137" s="61">
        <f t="shared" si="44"/>
        <v>2.2357461476744802E-2</v>
      </c>
      <c r="X137" s="61">
        <f t="shared" si="45"/>
        <v>2.2473750000000001E-2</v>
      </c>
      <c r="Y137" s="64">
        <f t="shared" si="46"/>
        <v>1.162885232551987E-4</v>
      </c>
      <c r="Z137" s="66">
        <f t="shared" si="47"/>
        <v>1.7080049999999999E-2</v>
      </c>
      <c r="AA137" s="67">
        <f t="shared" si="48"/>
        <v>2.9215875000000004E-3</v>
      </c>
      <c r="AB137" s="67">
        <f t="shared" si="49"/>
        <v>1.1236875000000001E-3</v>
      </c>
      <c r="AC137" s="67">
        <f t="shared" si="50"/>
        <v>6.7421249999999994E-4</v>
      </c>
      <c r="AD137" s="67">
        <f t="shared" si="51"/>
        <v>1.1236875E-4</v>
      </c>
      <c r="AE137" s="67">
        <f t="shared" si="52"/>
        <v>1.1236875E-4</v>
      </c>
      <c r="AF137" s="68">
        <f t="shared" si="53"/>
        <v>4.4947500000000002E-4</v>
      </c>
      <c r="AG137" s="69">
        <f t="shared" si="54"/>
        <v>2.2473750000000004E-2</v>
      </c>
    </row>
    <row r="138" spans="1:33">
      <c r="A138" s="101">
        <v>719</v>
      </c>
      <c r="B138" s="1" t="s">
        <v>1150</v>
      </c>
      <c r="C138" s="103">
        <v>250985515</v>
      </c>
      <c r="D138" s="103">
        <v>12114</v>
      </c>
      <c r="E138" s="103">
        <v>2569779</v>
      </c>
      <c r="F138" s="104">
        <v>14307.6</v>
      </c>
      <c r="G138" s="105">
        <v>8.89</v>
      </c>
      <c r="H138" s="105">
        <v>0</v>
      </c>
      <c r="I138" s="106">
        <v>3.2115390000000001E-2</v>
      </c>
      <c r="J138" s="74">
        <f>C138/$C$649</f>
        <v>2.6140931589138146E-4</v>
      </c>
      <c r="K138" s="75">
        <f>D138/$D$649</f>
        <v>2.9358590413467784E-4</v>
      </c>
      <c r="L138" s="75">
        <f>E138/$E$649</f>
        <v>5.9905347073148064E-5</v>
      </c>
      <c r="M138" s="75">
        <f>F138/$F$649</f>
        <v>8.0347017531018881E-4</v>
      </c>
      <c r="N138" s="75">
        <f>G138/$G$649</f>
        <v>1.6195054769889952E-3</v>
      </c>
      <c r="O138" s="43">
        <f>H138/$H$649</f>
        <v>0</v>
      </c>
      <c r="P138" s="76">
        <f t="shared" si="37"/>
        <v>1.9867108007744992E-4</v>
      </c>
      <c r="Q138" s="76">
        <f t="shared" si="38"/>
        <v>3.8166167537508118E-5</v>
      </c>
      <c r="R138" s="76">
        <f t="shared" si="39"/>
        <v>2.9952673536574034E-6</v>
      </c>
      <c r="S138" s="76">
        <f t="shared" si="40"/>
        <v>2.4104105259305664E-5</v>
      </c>
      <c r="T138" s="76">
        <f t="shared" si="41"/>
        <v>8.0975273849449756E-6</v>
      </c>
      <c r="U138" s="76">
        <f t="shared" si="42"/>
        <v>0</v>
      </c>
      <c r="V138" s="77">
        <f t="shared" si="43"/>
        <v>3.1007751937984497E-5</v>
      </c>
      <c r="W138" s="61">
        <f t="shared" si="44"/>
        <v>3.0304189955085058E-2</v>
      </c>
      <c r="X138" s="61">
        <f t="shared" si="45"/>
        <v>3.2115390000000001E-2</v>
      </c>
      <c r="Y138" s="64">
        <f t="shared" si="46"/>
        <v>1.8112000449149422E-3</v>
      </c>
      <c r="Z138" s="66">
        <f t="shared" si="47"/>
        <v>2.4407696400000001E-2</v>
      </c>
      <c r="AA138" s="67">
        <f t="shared" si="48"/>
        <v>4.1750007000000006E-3</v>
      </c>
      <c r="AB138" s="67">
        <f t="shared" si="49"/>
        <v>1.6057695000000001E-3</v>
      </c>
      <c r="AC138" s="67">
        <f t="shared" si="50"/>
        <v>9.6346170000000001E-4</v>
      </c>
      <c r="AD138" s="67">
        <f t="shared" si="51"/>
        <v>1.6057695E-4</v>
      </c>
      <c r="AE138" s="67">
        <f t="shared" si="52"/>
        <v>1.6057695E-4</v>
      </c>
      <c r="AF138" s="68">
        <f t="shared" si="53"/>
        <v>6.423078E-4</v>
      </c>
      <c r="AG138" s="69">
        <f t="shared" si="54"/>
        <v>3.2115390000000001E-2</v>
      </c>
    </row>
    <row r="139" spans="1:33">
      <c r="A139" s="101">
        <v>267</v>
      </c>
      <c r="B139" s="1" t="s">
        <v>246</v>
      </c>
      <c r="C139" s="103">
        <v>245412373</v>
      </c>
      <c r="D139" s="103">
        <v>7065</v>
      </c>
      <c r="E139" s="103">
        <v>1188659</v>
      </c>
      <c r="F139" s="104">
        <v>16576</v>
      </c>
      <c r="G139" s="105">
        <v>0</v>
      </c>
      <c r="H139" s="105">
        <v>0</v>
      </c>
      <c r="I139" s="106">
        <v>2.2412000000000001E-2</v>
      </c>
      <c r="J139" s="74">
        <f>C139/$C$649</f>
        <v>2.5560471303378023E-4</v>
      </c>
      <c r="K139" s="75">
        <f>D139/$D$649</f>
        <v>1.7122209119295847E-4</v>
      </c>
      <c r="L139" s="75">
        <f>E139/$E$649</f>
        <v>2.7709398336051896E-5</v>
      </c>
      <c r="M139" s="75">
        <f>F139/$F$649</f>
        <v>9.3085644174716162E-4</v>
      </c>
      <c r="N139" s="75">
        <f>G139/$G$649</f>
        <v>0</v>
      </c>
      <c r="O139" s="43">
        <f>H139/$H$649</f>
        <v>0</v>
      </c>
      <c r="P139" s="76">
        <f t="shared" si="37"/>
        <v>1.9425958190567296E-4</v>
      </c>
      <c r="Q139" s="76">
        <f t="shared" si="38"/>
        <v>2.22588718550846E-5</v>
      </c>
      <c r="R139" s="76">
        <f t="shared" si="39"/>
        <v>1.3854699168025949E-6</v>
      </c>
      <c r="S139" s="76">
        <f t="shared" si="40"/>
        <v>2.7925693252414846E-5</v>
      </c>
      <c r="T139" s="76">
        <f t="shared" si="41"/>
        <v>0</v>
      </c>
      <c r="U139" s="76">
        <f t="shared" si="42"/>
        <v>0</v>
      </c>
      <c r="V139" s="77">
        <f t="shared" si="43"/>
        <v>3.1007751937984497E-5</v>
      </c>
      <c r="W139" s="61">
        <f t="shared" si="44"/>
        <v>2.7683736886795943E-2</v>
      </c>
      <c r="X139" s="61">
        <f t="shared" si="45"/>
        <v>2.2412000000000001E-2</v>
      </c>
      <c r="Y139" s="64">
        <f t="shared" si="46"/>
        <v>-5.2717368867959413E-3</v>
      </c>
      <c r="Z139" s="66">
        <f t="shared" si="47"/>
        <v>1.7033120000000002E-2</v>
      </c>
      <c r="AA139" s="67">
        <f t="shared" si="48"/>
        <v>2.9135600000000004E-3</v>
      </c>
      <c r="AB139" s="67">
        <f t="shared" si="49"/>
        <v>1.1206E-3</v>
      </c>
      <c r="AC139" s="67">
        <f t="shared" si="50"/>
        <v>6.7235999999999999E-4</v>
      </c>
      <c r="AD139" s="67">
        <f t="shared" si="51"/>
        <v>1.1206000000000001E-4</v>
      </c>
      <c r="AE139" s="67">
        <f t="shared" si="52"/>
        <v>1.1206000000000001E-4</v>
      </c>
      <c r="AF139" s="68">
        <f t="shared" si="53"/>
        <v>4.4824000000000003E-4</v>
      </c>
      <c r="AG139" s="69">
        <f t="shared" si="54"/>
        <v>2.2412000000000001E-2</v>
      </c>
    </row>
    <row r="140" spans="1:33">
      <c r="A140" s="101">
        <v>268</v>
      </c>
      <c r="B140" s="1" t="s">
        <v>248</v>
      </c>
      <c r="C140" s="103">
        <v>962680697</v>
      </c>
      <c r="D140" s="103">
        <v>17371</v>
      </c>
      <c r="E140" s="103">
        <v>4652735</v>
      </c>
      <c r="F140" s="104">
        <v>37670.199999999997</v>
      </c>
      <c r="G140" s="105">
        <v>0</v>
      </c>
      <c r="H140" s="105">
        <v>0</v>
      </c>
      <c r="I140" s="106">
        <v>8.1031259999999994E-2</v>
      </c>
      <c r="J140" s="74">
        <f>C140/$C$649</f>
        <v>1.0026622549297647E-3</v>
      </c>
      <c r="K140" s="75">
        <f>D140/$D$649</f>
        <v>4.2099065054676315E-4</v>
      </c>
      <c r="L140" s="75">
        <f>E140/$E$649</f>
        <v>1.0846213040669395E-4</v>
      </c>
      <c r="M140" s="75">
        <f>F140/$F$649</f>
        <v>2.1154408984015399E-3</v>
      </c>
      <c r="N140" s="75">
        <f>G140/$G$649</f>
        <v>0</v>
      </c>
      <c r="O140" s="43">
        <f>H140/$H$649</f>
        <v>0</v>
      </c>
      <c r="P140" s="76">
        <f t="shared" si="37"/>
        <v>7.6202331374662115E-4</v>
      </c>
      <c r="Q140" s="76">
        <f t="shared" si="38"/>
        <v>5.4728784571079215E-5</v>
      </c>
      <c r="R140" s="76">
        <f t="shared" si="39"/>
        <v>5.423106520334698E-6</v>
      </c>
      <c r="S140" s="76">
        <f t="shared" si="40"/>
        <v>6.3463226952046198E-5</v>
      </c>
      <c r="T140" s="76">
        <f t="shared" si="41"/>
        <v>0</v>
      </c>
      <c r="U140" s="76">
        <f t="shared" si="42"/>
        <v>0</v>
      </c>
      <c r="V140" s="77">
        <f t="shared" si="43"/>
        <v>3.1007751937984497E-5</v>
      </c>
      <c r="W140" s="61">
        <f t="shared" si="44"/>
        <v>9.1664618372806581E-2</v>
      </c>
      <c r="X140" s="61">
        <f t="shared" si="45"/>
        <v>8.1031259999999994E-2</v>
      </c>
      <c r="Y140" s="64">
        <f t="shared" si="46"/>
        <v>-1.0633358372806587E-2</v>
      </c>
      <c r="Z140" s="66">
        <f t="shared" si="47"/>
        <v>6.1583757599999997E-2</v>
      </c>
      <c r="AA140" s="67">
        <f t="shared" si="48"/>
        <v>1.05340638E-2</v>
      </c>
      <c r="AB140" s="67">
        <f t="shared" si="49"/>
        <v>4.0515630000000002E-3</v>
      </c>
      <c r="AC140" s="67">
        <f t="shared" si="50"/>
        <v>2.4309377999999996E-3</v>
      </c>
      <c r="AD140" s="67">
        <f t="shared" si="51"/>
        <v>4.0515629999999999E-4</v>
      </c>
      <c r="AE140" s="67">
        <f t="shared" si="52"/>
        <v>4.0515629999999999E-4</v>
      </c>
      <c r="AF140" s="68">
        <f t="shared" si="53"/>
        <v>1.6206252E-3</v>
      </c>
      <c r="AG140" s="69">
        <f t="shared" si="54"/>
        <v>8.1031260000000008E-2</v>
      </c>
    </row>
    <row r="141" spans="1:33">
      <c r="A141" s="101">
        <v>269</v>
      </c>
      <c r="B141" s="1" t="s">
        <v>250</v>
      </c>
      <c r="C141" s="103">
        <v>417510035</v>
      </c>
      <c r="D141" s="103">
        <v>5994</v>
      </c>
      <c r="E141" s="103">
        <v>1856167</v>
      </c>
      <c r="F141" s="104">
        <v>59932.7</v>
      </c>
      <c r="G141" s="105">
        <v>41.5</v>
      </c>
      <c r="H141" s="105">
        <v>0</v>
      </c>
      <c r="I141" s="106">
        <v>5.1177380000000001E-2</v>
      </c>
      <c r="J141" s="74">
        <f>C141/$C$649</f>
        <v>4.3484984632334952E-4</v>
      </c>
      <c r="K141" s="75">
        <f>D141/$D$649</f>
        <v>1.4526613087198769E-4</v>
      </c>
      <c r="L141" s="75">
        <f>E141/$E$649</f>
        <v>4.3269996509709211E-5</v>
      </c>
      <c r="M141" s="75">
        <f>F141/$F$649</f>
        <v>3.3656334378800745E-3</v>
      </c>
      <c r="N141" s="75">
        <f>G141/$G$649</f>
        <v>7.5601211805448026E-3</v>
      </c>
      <c r="O141" s="43">
        <f>H141/$H$649</f>
        <v>0</v>
      </c>
      <c r="P141" s="76">
        <f t="shared" si="37"/>
        <v>3.3048588320574562E-4</v>
      </c>
      <c r="Q141" s="76">
        <f t="shared" si="38"/>
        <v>1.8884597013358401E-5</v>
      </c>
      <c r="R141" s="76">
        <f t="shared" si="39"/>
        <v>2.1634998254854606E-6</v>
      </c>
      <c r="S141" s="76">
        <f t="shared" si="40"/>
        <v>1.0096900313640223E-4</v>
      </c>
      <c r="T141" s="76">
        <f t="shared" si="41"/>
        <v>3.7800605902724014E-5</v>
      </c>
      <c r="U141" s="76">
        <f t="shared" si="42"/>
        <v>0</v>
      </c>
      <c r="V141" s="77">
        <f t="shared" si="43"/>
        <v>3.1007751937984497E-5</v>
      </c>
      <c r="W141" s="61">
        <f t="shared" si="44"/>
        <v>5.2131134102170025E-2</v>
      </c>
      <c r="X141" s="61">
        <f t="shared" si="45"/>
        <v>5.1177380000000001E-2</v>
      </c>
      <c r="Y141" s="64">
        <f t="shared" si="46"/>
        <v>-9.5375410217002354E-4</v>
      </c>
      <c r="Z141" s="66">
        <f t="shared" si="47"/>
        <v>3.88948088E-2</v>
      </c>
      <c r="AA141" s="67">
        <f t="shared" si="48"/>
        <v>6.6530594000000004E-3</v>
      </c>
      <c r="AB141" s="67">
        <f t="shared" si="49"/>
        <v>2.5588690000000001E-3</v>
      </c>
      <c r="AC141" s="67">
        <f t="shared" si="50"/>
        <v>1.5353214E-3</v>
      </c>
      <c r="AD141" s="67">
        <f t="shared" si="51"/>
        <v>2.5588690000000002E-4</v>
      </c>
      <c r="AE141" s="67">
        <f t="shared" si="52"/>
        <v>2.5588690000000002E-4</v>
      </c>
      <c r="AF141" s="68">
        <f t="shared" si="53"/>
        <v>1.0235476000000001E-3</v>
      </c>
      <c r="AG141" s="69">
        <f t="shared" si="54"/>
        <v>5.1177380000000001E-2</v>
      </c>
    </row>
    <row r="142" spans="1:33">
      <c r="A142" s="101">
        <v>270</v>
      </c>
      <c r="B142" s="1" t="s">
        <v>252</v>
      </c>
      <c r="C142" s="103">
        <v>427032197</v>
      </c>
      <c r="D142" s="103">
        <v>25229</v>
      </c>
      <c r="E142" s="103">
        <v>8632956</v>
      </c>
      <c r="F142" s="104">
        <v>15420.3</v>
      </c>
      <c r="G142" s="105">
        <v>0</v>
      </c>
      <c r="H142" s="105">
        <v>0</v>
      </c>
      <c r="I142" s="106">
        <v>4.5859089999999998E-2</v>
      </c>
      <c r="J142" s="74">
        <f>C142/$C$649</f>
        <v>4.4476747784175373E-4</v>
      </c>
      <c r="K142" s="75">
        <f>D142/$D$649</f>
        <v>6.1143130059549181E-4</v>
      </c>
      <c r="L142" s="75">
        <f>E142/$E$649</f>
        <v>2.0124696537998638E-4</v>
      </c>
      <c r="M142" s="75">
        <f>F142/$F$649</f>
        <v>8.6595593561014455E-4</v>
      </c>
      <c r="N142" s="75">
        <f>G142/$G$649</f>
        <v>0</v>
      </c>
      <c r="O142" s="43">
        <f>H142/$H$649</f>
        <v>0</v>
      </c>
      <c r="P142" s="76">
        <f t="shared" si="37"/>
        <v>3.3802328315973282E-4</v>
      </c>
      <c r="Q142" s="76">
        <f t="shared" si="38"/>
        <v>7.9486069077413932E-5</v>
      </c>
      <c r="R142" s="76">
        <f t="shared" si="39"/>
        <v>1.0062348268999319E-5</v>
      </c>
      <c r="S142" s="76">
        <f t="shared" si="40"/>
        <v>2.5978678068304336E-5</v>
      </c>
      <c r="T142" s="76">
        <f t="shared" si="41"/>
        <v>0</v>
      </c>
      <c r="U142" s="76">
        <f t="shared" si="42"/>
        <v>0</v>
      </c>
      <c r="V142" s="77">
        <f t="shared" si="43"/>
        <v>3.1007751937984497E-5</v>
      </c>
      <c r="W142" s="61">
        <f t="shared" si="44"/>
        <v>4.8455813051243482E-2</v>
      </c>
      <c r="X142" s="61">
        <f t="shared" si="45"/>
        <v>4.5859089999999998E-2</v>
      </c>
      <c r="Y142" s="64">
        <f t="shared" si="46"/>
        <v>-2.5967230512434838E-3</v>
      </c>
      <c r="Z142" s="66">
        <f t="shared" si="47"/>
        <v>3.48529084E-2</v>
      </c>
      <c r="AA142" s="67">
        <f t="shared" si="48"/>
        <v>5.9616816999999997E-3</v>
      </c>
      <c r="AB142" s="67">
        <f t="shared" si="49"/>
        <v>2.2929545E-3</v>
      </c>
      <c r="AC142" s="67">
        <f t="shared" si="50"/>
        <v>1.3757727E-3</v>
      </c>
      <c r="AD142" s="67">
        <f t="shared" si="51"/>
        <v>2.2929544999999998E-4</v>
      </c>
      <c r="AE142" s="67">
        <f t="shared" si="52"/>
        <v>2.2929544999999998E-4</v>
      </c>
      <c r="AF142" s="68">
        <f t="shared" si="53"/>
        <v>9.1718179999999993E-4</v>
      </c>
      <c r="AG142" s="69">
        <f t="shared" si="54"/>
        <v>4.5859089999999998E-2</v>
      </c>
    </row>
    <row r="143" spans="1:33">
      <c r="A143" s="101">
        <v>271</v>
      </c>
      <c r="B143" s="1" t="s">
        <v>254</v>
      </c>
      <c r="C143" s="103">
        <v>170298467</v>
      </c>
      <c r="D143" s="103">
        <v>16288</v>
      </c>
      <c r="E143" s="103">
        <v>5863676</v>
      </c>
      <c r="F143" s="104">
        <v>37909.9</v>
      </c>
      <c r="G143" s="105">
        <v>14.91</v>
      </c>
      <c r="H143" s="105">
        <v>0</v>
      </c>
      <c r="I143" s="106">
        <v>2.9822310000000001E-2</v>
      </c>
      <c r="J143" s="74">
        <f>C143/$C$649</f>
        <v>1.7737121505127898E-4</v>
      </c>
      <c r="K143" s="75">
        <f>D143/$D$649</f>
        <v>3.9474386714096355E-4</v>
      </c>
      <c r="L143" s="75">
        <f>E143/$E$649</f>
        <v>1.3669095509944183E-4</v>
      </c>
      <c r="M143" s="75">
        <f>F143/$F$649</f>
        <v>2.1289017025211588E-3</v>
      </c>
      <c r="N143" s="75">
        <f>G143/$G$649</f>
        <v>2.7161784771547711E-3</v>
      </c>
      <c r="O143" s="43">
        <f>H143/$H$649</f>
        <v>0</v>
      </c>
      <c r="P143" s="76">
        <f t="shared" si="37"/>
        <v>1.3480212343897202E-4</v>
      </c>
      <c r="Q143" s="76">
        <f t="shared" si="38"/>
        <v>5.1316702728325266E-5</v>
      </c>
      <c r="R143" s="76">
        <f t="shared" si="39"/>
        <v>6.834547754972092E-6</v>
      </c>
      <c r="S143" s="76">
        <f t="shared" si="40"/>
        <v>6.386705107563476E-5</v>
      </c>
      <c r="T143" s="76">
        <f t="shared" si="41"/>
        <v>1.3580892385773855E-5</v>
      </c>
      <c r="U143" s="76">
        <f t="shared" si="42"/>
        <v>0</v>
      </c>
      <c r="V143" s="77">
        <f t="shared" si="43"/>
        <v>3.1007751937984497E-5</v>
      </c>
      <c r="W143" s="61">
        <f t="shared" si="44"/>
        <v>3.0140906932166249E-2</v>
      </c>
      <c r="X143" s="61">
        <f t="shared" si="45"/>
        <v>2.9822310000000001E-2</v>
      </c>
      <c r="Y143" s="64">
        <f t="shared" si="46"/>
        <v>-3.1859693216624782E-4</v>
      </c>
      <c r="Z143" s="66">
        <f t="shared" si="47"/>
        <v>2.2664955600000002E-2</v>
      </c>
      <c r="AA143" s="67">
        <f t="shared" si="48"/>
        <v>3.8769003000000005E-3</v>
      </c>
      <c r="AB143" s="67">
        <f t="shared" si="49"/>
        <v>1.4911155000000001E-3</v>
      </c>
      <c r="AC143" s="67">
        <f t="shared" si="50"/>
        <v>8.9466929999999995E-4</v>
      </c>
      <c r="AD143" s="67">
        <f t="shared" si="51"/>
        <v>1.4911155E-4</v>
      </c>
      <c r="AE143" s="67">
        <f t="shared" si="52"/>
        <v>1.4911155E-4</v>
      </c>
      <c r="AF143" s="68">
        <f t="shared" si="53"/>
        <v>5.964462E-4</v>
      </c>
      <c r="AG143" s="69">
        <f t="shared" si="54"/>
        <v>2.9822310000000005E-2</v>
      </c>
    </row>
    <row r="144" spans="1:33">
      <c r="A144" s="101">
        <v>272</v>
      </c>
      <c r="B144" s="1" t="s">
        <v>256</v>
      </c>
      <c r="C144" s="103">
        <v>2514844228</v>
      </c>
      <c r="D144" s="103">
        <v>21080</v>
      </c>
      <c r="E144" s="103">
        <v>13803472</v>
      </c>
      <c r="F144" s="104">
        <v>9483.2000000000007</v>
      </c>
      <c r="G144" s="105">
        <v>0</v>
      </c>
      <c r="H144" s="105">
        <v>0</v>
      </c>
      <c r="I144" s="106">
        <v>0.20663400000000001</v>
      </c>
      <c r="J144" s="74">
        <f>C144/$C$649</f>
        <v>2.6192894407267662E-3</v>
      </c>
      <c r="K144" s="75">
        <f>D144/$D$649</f>
        <v>5.1087921901593267E-4</v>
      </c>
      <c r="L144" s="75">
        <f>E144/$E$649</f>
        <v>3.2177933626762508E-4</v>
      </c>
      <c r="M144" s="75">
        <f>F144/$F$649</f>
        <v>5.3254692376789839E-4</v>
      </c>
      <c r="N144" s="75">
        <f>G144/$G$649</f>
        <v>0</v>
      </c>
      <c r="O144" s="43">
        <f>H144/$H$649</f>
        <v>0</v>
      </c>
      <c r="P144" s="76">
        <f t="shared" si="37"/>
        <v>1.9906599749523425E-3</v>
      </c>
      <c r="Q144" s="76">
        <f t="shared" si="38"/>
        <v>6.6414298472071255E-5</v>
      </c>
      <c r="R144" s="76">
        <f t="shared" si="39"/>
        <v>1.6088966813381255E-5</v>
      </c>
      <c r="S144" s="76">
        <f t="shared" si="40"/>
        <v>1.5976407713036951E-5</v>
      </c>
      <c r="T144" s="76">
        <f t="shared" si="41"/>
        <v>0</v>
      </c>
      <c r="U144" s="76">
        <f t="shared" si="42"/>
        <v>0</v>
      </c>
      <c r="V144" s="77">
        <f t="shared" si="43"/>
        <v>3.1007751937984497E-5</v>
      </c>
      <c r="W144" s="61">
        <f t="shared" si="44"/>
        <v>0.21201473998888162</v>
      </c>
      <c r="X144" s="61">
        <f t="shared" si="45"/>
        <v>0.20663400000000001</v>
      </c>
      <c r="Y144" s="64">
        <f t="shared" si="46"/>
        <v>-5.380739988881611E-3</v>
      </c>
      <c r="Z144" s="66">
        <f t="shared" si="47"/>
        <v>0.15704184000000002</v>
      </c>
      <c r="AA144" s="67">
        <f t="shared" si="48"/>
        <v>2.6862420000000001E-2</v>
      </c>
      <c r="AB144" s="67">
        <f t="shared" si="49"/>
        <v>1.0331700000000001E-2</v>
      </c>
      <c r="AC144" s="67">
        <f t="shared" si="50"/>
        <v>6.1990200000000004E-3</v>
      </c>
      <c r="AD144" s="67">
        <f t="shared" si="51"/>
        <v>1.0331700000000001E-3</v>
      </c>
      <c r="AE144" s="67">
        <f t="shared" si="52"/>
        <v>1.0331700000000001E-3</v>
      </c>
      <c r="AF144" s="68">
        <f t="shared" si="53"/>
        <v>4.1326800000000006E-3</v>
      </c>
      <c r="AG144" s="69">
        <f t="shared" si="54"/>
        <v>0.20663400000000001</v>
      </c>
    </row>
    <row r="145" spans="1:33">
      <c r="A145" s="101">
        <v>273</v>
      </c>
      <c r="B145" s="1" t="s">
        <v>258</v>
      </c>
      <c r="C145" s="103">
        <v>105322563</v>
      </c>
      <c r="D145" s="103">
        <v>5238</v>
      </c>
      <c r="E145" s="103">
        <v>1356676</v>
      </c>
      <c r="F145" s="104">
        <v>24585.9</v>
      </c>
      <c r="G145" s="105">
        <v>0</v>
      </c>
      <c r="H145" s="105">
        <v>0</v>
      </c>
      <c r="I145" s="106">
        <v>1.6540949999999999E-2</v>
      </c>
      <c r="J145" s="74">
        <f>C145/$C$649</f>
        <v>1.0969676533626623E-4</v>
      </c>
      <c r="K145" s="75">
        <f>D145/$D$649</f>
        <v>1.2694427652777305E-4</v>
      </c>
      <c r="L145" s="75">
        <f>E145/$E$649</f>
        <v>3.1626122964585757E-5</v>
      </c>
      <c r="M145" s="75">
        <f>F145/$F$649</f>
        <v>1.3806674343117484E-3</v>
      </c>
      <c r="N145" s="75">
        <f>G145/$G$649</f>
        <v>0</v>
      </c>
      <c r="O145" s="43">
        <f>H145/$H$649</f>
        <v>0</v>
      </c>
      <c r="P145" s="76">
        <f t="shared" si="37"/>
        <v>8.3369541655562343E-5</v>
      </c>
      <c r="Q145" s="76">
        <f t="shared" si="38"/>
        <v>1.6502755948610498E-5</v>
      </c>
      <c r="R145" s="76">
        <f t="shared" si="39"/>
        <v>1.5813061482292879E-6</v>
      </c>
      <c r="S145" s="76">
        <f t="shared" si="40"/>
        <v>4.1420023029352452E-5</v>
      </c>
      <c r="T145" s="76">
        <f t="shared" si="41"/>
        <v>0</v>
      </c>
      <c r="U145" s="76">
        <f t="shared" si="42"/>
        <v>0</v>
      </c>
      <c r="V145" s="77">
        <f t="shared" si="43"/>
        <v>3.1007751937984497E-5</v>
      </c>
      <c r="W145" s="61">
        <f t="shared" si="44"/>
        <v>1.7388137871973908E-2</v>
      </c>
      <c r="X145" s="61">
        <f t="shared" si="45"/>
        <v>1.6540949999999999E-2</v>
      </c>
      <c r="Y145" s="64">
        <f t="shared" si="46"/>
        <v>-8.4718787197390899E-4</v>
      </c>
      <c r="Z145" s="66">
        <f t="shared" si="47"/>
        <v>1.2571121999999999E-2</v>
      </c>
      <c r="AA145" s="67">
        <f t="shared" si="48"/>
        <v>2.1503234999999997E-3</v>
      </c>
      <c r="AB145" s="67">
        <f t="shared" si="49"/>
        <v>8.2704749999999998E-4</v>
      </c>
      <c r="AC145" s="67">
        <f t="shared" si="50"/>
        <v>4.9622849999999999E-4</v>
      </c>
      <c r="AD145" s="67">
        <f t="shared" si="51"/>
        <v>8.2704749999999998E-5</v>
      </c>
      <c r="AE145" s="67">
        <f t="shared" si="52"/>
        <v>8.2704749999999998E-5</v>
      </c>
      <c r="AF145" s="68">
        <f t="shared" si="53"/>
        <v>3.3081899999999999E-4</v>
      </c>
      <c r="AG145" s="69">
        <f t="shared" si="54"/>
        <v>1.6540949999999999E-2</v>
      </c>
    </row>
    <row r="146" spans="1:33">
      <c r="A146" s="101">
        <v>274</v>
      </c>
      <c r="B146" s="1" t="s">
        <v>260</v>
      </c>
      <c r="C146" s="103">
        <v>68193506</v>
      </c>
      <c r="D146" s="103">
        <v>5001</v>
      </c>
      <c r="E146" s="103">
        <v>376471</v>
      </c>
      <c r="F146" s="104">
        <v>33351</v>
      </c>
      <c r="G146" s="105">
        <v>1.58</v>
      </c>
      <c r="H146" s="105">
        <v>0.17219499999999999</v>
      </c>
      <c r="I146" s="106">
        <v>1.6596179999999999E-2</v>
      </c>
      <c r="J146" s="74">
        <f>C146/$C$649</f>
        <v>7.1025683500877809E-5</v>
      </c>
      <c r="K146" s="75">
        <f>D146/$D$649</f>
        <v>1.2120052060240415E-4</v>
      </c>
      <c r="L146" s="75">
        <f>E146/$E$649</f>
        <v>8.776095500031374E-6</v>
      </c>
      <c r="M146" s="75">
        <f>F146/$F$649</f>
        <v>1.8728881026007231E-3</v>
      </c>
      <c r="N146" s="75">
        <f>G146/$G$649</f>
        <v>2.8783111964483826E-4</v>
      </c>
      <c r="O146" s="43">
        <f>H146/$H$649</f>
        <v>1.7219499999999992E-3</v>
      </c>
      <c r="P146" s="76">
        <f t="shared" si="37"/>
        <v>5.3979519460667134E-5</v>
      </c>
      <c r="Q146" s="76">
        <f t="shared" si="38"/>
        <v>1.5756067678312542E-5</v>
      </c>
      <c r="R146" s="76">
        <f t="shared" si="39"/>
        <v>4.388047750015687E-7</v>
      </c>
      <c r="S146" s="76">
        <f t="shared" si="40"/>
        <v>5.6186643078021695E-5</v>
      </c>
      <c r="T146" s="76">
        <f t="shared" si="41"/>
        <v>1.4391555982241914E-6</v>
      </c>
      <c r="U146" s="76">
        <f t="shared" si="42"/>
        <v>8.6097499999999966E-6</v>
      </c>
      <c r="V146" s="77">
        <f t="shared" si="43"/>
        <v>3.1007751937984497E-5</v>
      </c>
      <c r="W146" s="61">
        <f t="shared" si="44"/>
        <v>1.6741769252821167E-2</v>
      </c>
      <c r="X146" s="61">
        <f t="shared" si="45"/>
        <v>1.6596179999999999E-2</v>
      </c>
      <c r="Y146" s="64">
        <f t="shared" si="46"/>
        <v>-1.455892528211683E-4</v>
      </c>
      <c r="Z146" s="66">
        <f t="shared" si="47"/>
        <v>1.2613096799999999E-2</v>
      </c>
      <c r="AA146" s="67">
        <f t="shared" si="48"/>
        <v>2.1575034E-3</v>
      </c>
      <c r="AB146" s="67">
        <f t="shared" si="49"/>
        <v>8.2980899999999993E-4</v>
      </c>
      <c r="AC146" s="67">
        <f t="shared" si="50"/>
        <v>4.9788539999999991E-4</v>
      </c>
      <c r="AD146" s="67">
        <f t="shared" si="51"/>
        <v>8.298089999999999E-5</v>
      </c>
      <c r="AE146" s="67">
        <f t="shared" si="52"/>
        <v>8.298089999999999E-5</v>
      </c>
      <c r="AF146" s="68">
        <f t="shared" si="53"/>
        <v>3.3192359999999996E-4</v>
      </c>
      <c r="AG146" s="69">
        <f t="shared" si="54"/>
        <v>1.6596179999999999E-2</v>
      </c>
    </row>
    <row r="147" spans="1:33">
      <c r="A147" s="101">
        <v>275</v>
      </c>
      <c r="B147" s="1" t="s">
        <v>262</v>
      </c>
      <c r="C147" s="103">
        <v>127336512</v>
      </c>
      <c r="D147" s="103">
        <v>3874</v>
      </c>
      <c r="E147" s="103">
        <v>3042236</v>
      </c>
      <c r="F147" s="104">
        <v>22263.7</v>
      </c>
      <c r="G147" s="105">
        <v>0</v>
      </c>
      <c r="H147" s="105">
        <v>0.25952799999999998</v>
      </c>
      <c r="I147" s="106">
        <v>2.0083159999999999E-2</v>
      </c>
      <c r="J147" s="74">
        <f>C147/$C$649</f>
        <v>1.3262498630614076E-4</v>
      </c>
      <c r="K147" s="75">
        <f>D147/$D$649</f>
        <v>9.3887385885565625E-5</v>
      </c>
      <c r="L147" s="75">
        <f>E147/$E$649</f>
        <v>7.0919018117287784E-5</v>
      </c>
      <c r="M147" s="75">
        <f>F147/$F$649</f>
        <v>1.2502599277344525E-3</v>
      </c>
      <c r="N147" s="75">
        <f>G147/$G$649</f>
        <v>0</v>
      </c>
      <c r="O147" s="43">
        <f>H147/$H$649</f>
        <v>2.5952799999999989E-3</v>
      </c>
      <c r="P147" s="76">
        <f t="shared" si="37"/>
        <v>1.0079498959266698E-4</v>
      </c>
      <c r="Q147" s="76">
        <f t="shared" si="38"/>
        <v>1.2205360165123532E-5</v>
      </c>
      <c r="R147" s="76">
        <f t="shared" si="39"/>
        <v>3.5459509058643892E-6</v>
      </c>
      <c r="S147" s="76">
        <f t="shared" si="40"/>
        <v>3.7507797832033571E-5</v>
      </c>
      <c r="T147" s="76">
        <f t="shared" si="41"/>
        <v>0</v>
      </c>
      <c r="U147" s="76">
        <f t="shared" si="42"/>
        <v>1.2976399999999995E-5</v>
      </c>
      <c r="V147" s="77">
        <f t="shared" si="43"/>
        <v>3.1007751937984497E-5</v>
      </c>
      <c r="W147" s="61">
        <f t="shared" si="44"/>
        <v>1.9803825043367296E-2</v>
      </c>
      <c r="X147" s="61">
        <f t="shared" si="45"/>
        <v>2.0083159999999999E-2</v>
      </c>
      <c r="Y147" s="64">
        <f t="shared" si="46"/>
        <v>2.7933495663270275E-4</v>
      </c>
      <c r="Z147" s="66">
        <f t="shared" si="47"/>
        <v>1.52632016E-2</v>
      </c>
      <c r="AA147" s="67">
        <f t="shared" si="48"/>
        <v>2.6108108000000001E-3</v>
      </c>
      <c r="AB147" s="67">
        <f t="shared" si="49"/>
        <v>1.004158E-3</v>
      </c>
      <c r="AC147" s="67">
        <f t="shared" si="50"/>
        <v>6.0249479999999992E-4</v>
      </c>
      <c r="AD147" s="67">
        <f t="shared" si="51"/>
        <v>1.0041579999999999E-4</v>
      </c>
      <c r="AE147" s="67">
        <f t="shared" si="52"/>
        <v>1.0041579999999999E-4</v>
      </c>
      <c r="AF147" s="68">
        <f t="shared" si="53"/>
        <v>4.0166319999999998E-4</v>
      </c>
      <c r="AG147" s="69">
        <f t="shared" si="54"/>
        <v>2.0083159999999999E-2</v>
      </c>
    </row>
    <row r="148" spans="1:33">
      <c r="A148" s="101">
        <v>276</v>
      </c>
      <c r="B148" s="1" t="s">
        <v>264</v>
      </c>
      <c r="C148" s="103">
        <v>908900211</v>
      </c>
      <c r="D148" s="103">
        <v>58827</v>
      </c>
      <c r="E148" s="103">
        <v>17712367</v>
      </c>
      <c r="F148" s="104">
        <v>10247.6</v>
      </c>
      <c r="G148" s="105">
        <v>0</v>
      </c>
      <c r="H148" s="105">
        <v>0</v>
      </c>
      <c r="I148" s="106">
        <v>9.3788410000000003E-2</v>
      </c>
      <c r="J148" s="74">
        <f>C148/$C$649</f>
        <v>9.4664818553788759E-4</v>
      </c>
      <c r="K148" s="75">
        <f>D148/$D$649</f>
        <v>1.4256874676020054E-3</v>
      </c>
      <c r="L148" s="75">
        <f>E148/$E$649</f>
        <v>4.1290145674860538E-4</v>
      </c>
      <c r="M148" s="75">
        <f>F148/$F$649</f>
        <v>5.7547324278765767E-4</v>
      </c>
      <c r="N148" s="75">
        <f>G148/$G$649</f>
        <v>0</v>
      </c>
      <c r="O148" s="43">
        <f>H148/$H$649</f>
        <v>0</v>
      </c>
      <c r="P148" s="76">
        <f t="shared" si="37"/>
        <v>7.1945262100879461E-4</v>
      </c>
      <c r="Q148" s="76">
        <f t="shared" si="38"/>
        <v>1.8533937078826071E-4</v>
      </c>
      <c r="R148" s="76">
        <f t="shared" si="39"/>
        <v>2.064507283743027E-5</v>
      </c>
      <c r="S148" s="76">
        <f t="shared" si="40"/>
        <v>1.7264197283629729E-5</v>
      </c>
      <c r="T148" s="76">
        <f t="shared" si="41"/>
        <v>0</v>
      </c>
      <c r="U148" s="76">
        <f t="shared" si="42"/>
        <v>0</v>
      </c>
      <c r="V148" s="77">
        <f t="shared" si="43"/>
        <v>3.1007751937984497E-5</v>
      </c>
      <c r="W148" s="61">
        <f t="shared" si="44"/>
        <v>9.7370901385609984E-2</v>
      </c>
      <c r="X148" s="61">
        <f t="shared" si="45"/>
        <v>9.3788410000000003E-2</v>
      </c>
      <c r="Y148" s="64">
        <f t="shared" si="46"/>
        <v>-3.5824913856099816E-3</v>
      </c>
      <c r="Z148" s="66">
        <f t="shared" si="47"/>
        <v>7.12791916E-2</v>
      </c>
      <c r="AA148" s="67">
        <f t="shared" si="48"/>
        <v>1.2192493300000001E-2</v>
      </c>
      <c r="AB148" s="67">
        <f t="shared" si="49"/>
        <v>4.6894205000000003E-3</v>
      </c>
      <c r="AC148" s="67">
        <f t="shared" si="50"/>
        <v>2.8136522999999999E-3</v>
      </c>
      <c r="AD148" s="67">
        <f t="shared" si="51"/>
        <v>4.6894205000000004E-4</v>
      </c>
      <c r="AE148" s="67">
        <f t="shared" si="52"/>
        <v>4.6894205000000004E-4</v>
      </c>
      <c r="AF148" s="68">
        <f t="shared" si="53"/>
        <v>1.8757682000000002E-3</v>
      </c>
      <c r="AG148" s="69">
        <f t="shared" si="54"/>
        <v>9.3788410000000003E-2</v>
      </c>
    </row>
    <row r="149" spans="1:33">
      <c r="A149" s="101">
        <v>277</v>
      </c>
      <c r="B149" s="1" t="s">
        <v>266</v>
      </c>
      <c r="C149" s="103">
        <v>210697014</v>
      </c>
      <c r="D149" s="103">
        <v>7214</v>
      </c>
      <c r="E149" s="103">
        <v>1422165</v>
      </c>
      <c r="F149" s="104">
        <v>37916.199999999997</v>
      </c>
      <c r="G149" s="105">
        <v>0</v>
      </c>
      <c r="H149" s="105">
        <v>0</v>
      </c>
      <c r="I149" s="106">
        <v>2.7974490000000001E-2</v>
      </c>
      <c r="J149" s="74">
        <f>C149/$C$649</f>
        <v>2.1944757365817237E-4</v>
      </c>
      <c r="K149" s="75">
        <f>D149/$D$649</f>
        <v>1.7483314449624946E-4</v>
      </c>
      <c r="L149" s="75">
        <f>E149/$E$649</f>
        <v>3.3152768358790239E-5</v>
      </c>
      <c r="M149" s="75">
        <f>F149/$F$649</f>
        <v>2.1292554908647278E-3</v>
      </c>
      <c r="N149" s="75">
        <f>G149/$G$649</f>
        <v>0</v>
      </c>
      <c r="O149" s="43">
        <f>H149/$H$649</f>
        <v>0</v>
      </c>
      <c r="P149" s="76">
        <f t="shared" si="37"/>
        <v>1.6678015598021101E-4</v>
      </c>
      <c r="Q149" s="76">
        <f t="shared" si="38"/>
        <v>2.2728308784512431E-5</v>
      </c>
      <c r="R149" s="76">
        <f t="shared" si="39"/>
        <v>1.6576384179395119E-6</v>
      </c>
      <c r="S149" s="76">
        <f t="shared" si="40"/>
        <v>6.3877664725941837E-5</v>
      </c>
      <c r="T149" s="76">
        <f t="shared" si="41"/>
        <v>0</v>
      </c>
      <c r="U149" s="76">
        <f t="shared" si="42"/>
        <v>0</v>
      </c>
      <c r="V149" s="77">
        <f t="shared" si="43"/>
        <v>3.1007751937984497E-5</v>
      </c>
      <c r="W149" s="61">
        <f t="shared" si="44"/>
        <v>2.860515198465893E-2</v>
      </c>
      <c r="X149" s="61">
        <f t="shared" si="45"/>
        <v>2.7974490000000001E-2</v>
      </c>
      <c r="Y149" s="64">
        <f t="shared" si="46"/>
        <v>-6.3066198465892842E-4</v>
      </c>
      <c r="Z149" s="66">
        <f t="shared" si="47"/>
        <v>2.12606124E-2</v>
      </c>
      <c r="AA149" s="67">
        <f t="shared" si="48"/>
        <v>3.6366837000000002E-3</v>
      </c>
      <c r="AB149" s="67">
        <f t="shared" si="49"/>
        <v>1.3987245000000002E-3</v>
      </c>
      <c r="AC149" s="67">
        <f t="shared" si="50"/>
        <v>8.3923470000000003E-4</v>
      </c>
      <c r="AD149" s="67">
        <f t="shared" si="51"/>
        <v>1.3987245E-4</v>
      </c>
      <c r="AE149" s="67">
        <f t="shared" si="52"/>
        <v>1.3987245E-4</v>
      </c>
      <c r="AF149" s="68">
        <f t="shared" si="53"/>
        <v>5.5948979999999998E-4</v>
      </c>
      <c r="AG149" s="69">
        <f t="shared" si="54"/>
        <v>2.7974489999999998E-2</v>
      </c>
    </row>
    <row r="150" spans="1:33">
      <c r="A150" s="101">
        <v>278</v>
      </c>
      <c r="B150" s="1" t="s">
        <v>268</v>
      </c>
      <c r="C150" s="103">
        <v>7490403870</v>
      </c>
      <c r="D150" s="103">
        <v>201150</v>
      </c>
      <c r="E150" s="103">
        <v>183870384</v>
      </c>
      <c r="F150" s="104">
        <v>1615.6</v>
      </c>
      <c r="G150" s="105">
        <v>0</v>
      </c>
      <c r="H150" s="105">
        <v>0.37288500000000002</v>
      </c>
      <c r="I150" s="106">
        <v>0.67529218999999996</v>
      </c>
      <c r="J150" s="74">
        <f>C150/$C$649</f>
        <v>7.8014914582096749E-3</v>
      </c>
      <c r="K150" s="75">
        <f>D150/$D$649</f>
        <v>4.8749219594428307E-3</v>
      </c>
      <c r="L150" s="75">
        <f>E150/$E$649</f>
        <v>4.2862904436502171E-3</v>
      </c>
      <c r="M150" s="75">
        <f>F150/$F$649</f>
        <v>9.0727055217586526E-5</v>
      </c>
      <c r="N150" s="75">
        <f>G150/$G$649</f>
        <v>0</v>
      </c>
      <c r="O150" s="43">
        <f>H150/$H$649</f>
        <v>3.7288499999999988E-3</v>
      </c>
      <c r="P150" s="76">
        <f t="shared" si="37"/>
        <v>5.929133508239353E-3</v>
      </c>
      <c r="Q150" s="76">
        <f t="shared" si="38"/>
        <v>6.3373985472756804E-4</v>
      </c>
      <c r="R150" s="76">
        <f t="shared" si="39"/>
        <v>2.1431452218251086E-4</v>
      </c>
      <c r="S150" s="76">
        <f t="shared" si="40"/>
        <v>2.7218116565275955E-6</v>
      </c>
      <c r="T150" s="76">
        <f t="shared" si="41"/>
        <v>0</v>
      </c>
      <c r="U150" s="76">
        <f t="shared" si="42"/>
        <v>1.8644249999999993E-5</v>
      </c>
      <c r="V150" s="77">
        <f t="shared" si="43"/>
        <v>3.1007751937984497E-5</v>
      </c>
      <c r="W150" s="61">
        <f t="shared" si="44"/>
        <v>0.68295616987439434</v>
      </c>
      <c r="X150" s="61">
        <f t="shared" si="45"/>
        <v>0.67529218999999996</v>
      </c>
      <c r="Y150" s="64">
        <f t="shared" si="46"/>
        <v>-7.6639798743943777E-3</v>
      </c>
      <c r="Z150" s="66">
        <f t="shared" si="47"/>
        <v>0.51322206439999996</v>
      </c>
      <c r="AA150" s="67">
        <f t="shared" si="48"/>
        <v>8.7787984700000002E-2</v>
      </c>
      <c r="AB150" s="67">
        <f t="shared" si="49"/>
        <v>3.3764609500000001E-2</v>
      </c>
      <c r="AC150" s="67">
        <f t="shared" si="50"/>
        <v>2.0258765699999997E-2</v>
      </c>
      <c r="AD150" s="67">
        <f t="shared" si="51"/>
        <v>3.3764609500000001E-3</v>
      </c>
      <c r="AE150" s="67">
        <f t="shared" si="52"/>
        <v>3.3764609500000001E-3</v>
      </c>
      <c r="AF150" s="68">
        <f t="shared" si="53"/>
        <v>1.35058438E-2</v>
      </c>
      <c r="AG150" s="69">
        <f t="shared" si="54"/>
        <v>0.67529218999999996</v>
      </c>
    </row>
    <row r="151" spans="1:33">
      <c r="A151" s="101">
        <v>279</v>
      </c>
      <c r="B151" s="1" t="s">
        <v>270</v>
      </c>
      <c r="C151" s="103">
        <v>758945440</v>
      </c>
      <c r="D151" s="103">
        <v>31691</v>
      </c>
      <c r="E151" s="103">
        <v>15284080</v>
      </c>
      <c r="F151" s="104">
        <v>26509.5</v>
      </c>
      <c r="G151" s="105">
        <v>0</v>
      </c>
      <c r="H151" s="105">
        <v>0</v>
      </c>
      <c r="I151" s="106">
        <v>8.1006049999999996E-2</v>
      </c>
      <c r="J151" s="74">
        <f>C151/$C$649</f>
        <v>7.9046557037079808E-4</v>
      </c>
      <c r="K151" s="75">
        <f>D151/$D$649</f>
        <v>7.6803953177580285E-4</v>
      </c>
      <c r="L151" s="75">
        <f>E151/$E$649</f>
        <v>3.5629449734539854E-4</v>
      </c>
      <c r="M151" s="75">
        <f>F151/$F$649</f>
        <v>1.4886908085482856E-3</v>
      </c>
      <c r="N151" s="75">
        <f>G151/$G$649</f>
        <v>0</v>
      </c>
      <c r="O151" s="43">
        <f>H151/$H$649</f>
        <v>0</v>
      </c>
      <c r="P151" s="76">
        <f t="shared" si="37"/>
        <v>6.0075383348180656E-4</v>
      </c>
      <c r="Q151" s="76">
        <f t="shared" si="38"/>
        <v>9.984513913085437E-5</v>
      </c>
      <c r="R151" s="76">
        <f t="shared" si="39"/>
        <v>1.7814724867269926E-5</v>
      </c>
      <c r="S151" s="76">
        <f t="shared" si="40"/>
        <v>4.4660724256448566E-5</v>
      </c>
      <c r="T151" s="76">
        <f t="shared" si="41"/>
        <v>0</v>
      </c>
      <c r="U151" s="76">
        <f t="shared" si="42"/>
        <v>0</v>
      </c>
      <c r="V151" s="77">
        <f t="shared" si="43"/>
        <v>3.1007751937984497E-5</v>
      </c>
      <c r="W151" s="61">
        <f t="shared" si="44"/>
        <v>7.940821736743639E-2</v>
      </c>
      <c r="X151" s="61">
        <f t="shared" si="45"/>
        <v>8.1006049999999996E-2</v>
      </c>
      <c r="Y151" s="64">
        <f t="shared" si="46"/>
        <v>1.5978326325636061E-3</v>
      </c>
      <c r="Z151" s="66">
        <f t="shared" si="47"/>
        <v>6.1564597999999998E-2</v>
      </c>
      <c r="AA151" s="67">
        <f t="shared" si="48"/>
        <v>1.05307865E-2</v>
      </c>
      <c r="AB151" s="67">
        <f t="shared" si="49"/>
        <v>4.0503025000000002E-3</v>
      </c>
      <c r="AC151" s="67">
        <f t="shared" si="50"/>
        <v>2.4301814999999997E-3</v>
      </c>
      <c r="AD151" s="67">
        <f t="shared" si="51"/>
        <v>4.0503024999999999E-4</v>
      </c>
      <c r="AE151" s="67">
        <f t="shared" si="52"/>
        <v>4.0503024999999999E-4</v>
      </c>
      <c r="AF151" s="68">
        <f t="shared" si="53"/>
        <v>1.620121E-3</v>
      </c>
      <c r="AG151" s="69">
        <f t="shared" si="54"/>
        <v>8.1006049999999996E-2</v>
      </c>
    </row>
    <row r="152" spans="1:33">
      <c r="A152" s="101">
        <v>280</v>
      </c>
      <c r="B152" s="1" t="s">
        <v>272</v>
      </c>
      <c r="C152" s="103">
        <v>148111029</v>
      </c>
      <c r="D152" s="103">
        <v>7588</v>
      </c>
      <c r="E152" s="103">
        <v>1836132</v>
      </c>
      <c r="F152" s="104">
        <v>31103</v>
      </c>
      <c r="G152" s="105">
        <v>0</v>
      </c>
      <c r="H152" s="105">
        <v>0</v>
      </c>
      <c r="I152" s="106">
        <v>2.368226E-2</v>
      </c>
      <c r="J152" s="74">
        <f>C152/$C$649</f>
        <v>1.5426229982578302E-4</v>
      </c>
      <c r="K152" s="75">
        <f>D152/$D$649</f>
        <v>1.8389713064008052E-4</v>
      </c>
      <c r="L152" s="75">
        <f>E152/$E$649</f>
        <v>4.2802951044472505E-5</v>
      </c>
      <c r="M152" s="75">
        <f>F152/$F$649</f>
        <v>1.7466474365143562E-3</v>
      </c>
      <c r="N152" s="75">
        <f>G152/$G$649</f>
        <v>0</v>
      </c>
      <c r="O152" s="43">
        <f>H152/$H$649</f>
        <v>0</v>
      </c>
      <c r="P152" s="76">
        <f t="shared" si="37"/>
        <v>1.172393478675951E-4</v>
      </c>
      <c r="Q152" s="76">
        <f t="shared" si="38"/>
        <v>2.3906626983210468E-5</v>
      </c>
      <c r="R152" s="76">
        <f t="shared" si="39"/>
        <v>2.1401475522236254E-6</v>
      </c>
      <c r="S152" s="76">
        <f t="shared" si="40"/>
        <v>5.2399423095430684E-5</v>
      </c>
      <c r="T152" s="76">
        <f t="shared" si="41"/>
        <v>0</v>
      </c>
      <c r="U152" s="76">
        <f t="shared" si="42"/>
        <v>0</v>
      </c>
      <c r="V152" s="77">
        <f t="shared" si="43"/>
        <v>3.1007751937984497E-5</v>
      </c>
      <c r="W152" s="61">
        <f t="shared" si="44"/>
        <v>2.2669329743644436E-2</v>
      </c>
      <c r="X152" s="61">
        <f t="shared" si="45"/>
        <v>2.368226E-2</v>
      </c>
      <c r="Y152" s="64">
        <f t="shared" si="46"/>
        <v>1.0129302563555639E-3</v>
      </c>
      <c r="Z152" s="66">
        <f t="shared" si="47"/>
        <v>1.79985176E-2</v>
      </c>
      <c r="AA152" s="67">
        <f t="shared" si="48"/>
        <v>3.0786938000000002E-3</v>
      </c>
      <c r="AB152" s="67">
        <f t="shared" si="49"/>
        <v>1.1841130000000001E-3</v>
      </c>
      <c r="AC152" s="67">
        <f t="shared" si="50"/>
        <v>7.1046779999999995E-4</v>
      </c>
      <c r="AD152" s="67">
        <f t="shared" si="51"/>
        <v>1.1841130000000001E-4</v>
      </c>
      <c r="AE152" s="67">
        <f t="shared" si="52"/>
        <v>1.1841130000000001E-4</v>
      </c>
      <c r="AF152" s="68">
        <f t="shared" si="53"/>
        <v>4.7364520000000004E-4</v>
      </c>
      <c r="AG152" s="69">
        <f t="shared" si="54"/>
        <v>2.368226E-2</v>
      </c>
    </row>
    <row r="153" spans="1:33">
      <c r="A153" s="101">
        <v>281</v>
      </c>
      <c r="B153" s="1" t="s">
        <v>274</v>
      </c>
      <c r="C153" s="103">
        <v>99226574</v>
      </c>
      <c r="D153" s="103">
        <v>2274</v>
      </c>
      <c r="E153" s="103">
        <v>344017</v>
      </c>
      <c r="F153" s="104">
        <v>22399.599999999999</v>
      </c>
      <c r="G153" s="105">
        <v>6.89</v>
      </c>
      <c r="H153" s="105">
        <v>0</v>
      </c>
      <c r="I153" s="106">
        <v>1.523687E-2</v>
      </c>
      <c r="J153" s="74">
        <f>C153/$C$649</f>
        <v>1.0334760086686891E-4</v>
      </c>
      <c r="K153" s="75">
        <f>D153/$D$649</f>
        <v>5.5110974575058396E-5</v>
      </c>
      <c r="L153" s="75">
        <f>E153/$E$649</f>
        <v>8.01954478733898E-6</v>
      </c>
      <c r="M153" s="75">
        <f>F153/$F$649</f>
        <v>1.2578916477171645E-3</v>
      </c>
      <c r="N153" s="75">
        <f>G153/$G$649</f>
        <v>1.255162287565149E-3</v>
      </c>
      <c r="O153" s="43">
        <f>H153/$H$649</f>
        <v>0</v>
      </c>
      <c r="P153" s="76">
        <f t="shared" si="37"/>
        <v>7.854417665882037E-5</v>
      </c>
      <c r="Q153" s="76">
        <f t="shared" si="38"/>
        <v>7.1644266947575914E-6</v>
      </c>
      <c r="R153" s="76">
        <f t="shared" si="39"/>
        <v>4.0097723936694904E-7</v>
      </c>
      <c r="S153" s="76">
        <f t="shared" si="40"/>
        <v>3.7736749431514933E-5</v>
      </c>
      <c r="T153" s="76">
        <f t="shared" si="41"/>
        <v>6.2758114378257453E-6</v>
      </c>
      <c r="U153" s="76">
        <f t="shared" si="42"/>
        <v>0</v>
      </c>
      <c r="V153" s="77">
        <f t="shared" si="43"/>
        <v>3.1007751937984497E-5</v>
      </c>
      <c r="W153" s="61">
        <f t="shared" si="44"/>
        <v>1.6112989340027008E-2</v>
      </c>
      <c r="X153" s="61">
        <f t="shared" si="45"/>
        <v>1.523687E-2</v>
      </c>
      <c r="Y153" s="64">
        <f t="shared" si="46"/>
        <v>-8.7611934002700814E-4</v>
      </c>
      <c r="Z153" s="66">
        <f t="shared" si="47"/>
        <v>1.15800212E-2</v>
      </c>
      <c r="AA153" s="67">
        <f t="shared" si="48"/>
        <v>1.9807930999999998E-3</v>
      </c>
      <c r="AB153" s="67">
        <f t="shared" si="49"/>
        <v>7.6184350000000007E-4</v>
      </c>
      <c r="AC153" s="67">
        <f t="shared" si="50"/>
        <v>4.5710609999999996E-4</v>
      </c>
      <c r="AD153" s="67">
        <f t="shared" si="51"/>
        <v>7.6184349999999998E-5</v>
      </c>
      <c r="AE153" s="67">
        <f t="shared" si="52"/>
        <v>7.6184349999999998E-5</v>
      </c>
      <c r="AF153" s="68">
        <f t="shared" si="53"/>
        <v>3.0473739999999999E-4</v>
      </c>
      <c r="AG153" s="69">
        <f t="shared" si="54"/>
        <v>1.5236869999999998E-2</v>
      </c>
    </row>
    <row r="154" spans="1:33">
      <c r="A154" s="101">
        <v>282</v>
      </c>
      <c r="B154" s="1" t="s">
        <v>276</v>
      </c>
      <c r="C154" s="103">
        <v>1157978186</v>
      </c>
      <c r="D154" s="103">
        <v>77039</v>
      </c>
      <c r="E154" s="103">
        <v>16707495</v>
      </c>
      <c r="F154" s="104">
        <v>16688.5</v>
      </c>
      <c r="G154" s="105">
        <v>0</v>
      </c>
      <c r="H154" s="105">
        <v>0</v>
      </c>
      <c r="I154" s="106">
        <v>0.12365674</v>
      </c>
      <c r="J154" s="74">
        <f>C154/$C$649</f>
        <v>1.2060707384623486E-3</v>
      </c>
      <c r="K154" s="75">
        <f>D154/$D$649</f>
        <v>1.867059969343854E-3</v>
      </c>
      <c r="L154" s="75">
        <f>E154/$E$649</f>
        <v>3.8947640505190758E-4</v>
      </c>
      <c r="M154" s="75">
        <f>F154/$F$649</f>
        <v>9.3717409073947316E-4</v>
      </c>
      <c r="N154" s="75">
        <f>G154/$G$649</f>
        <v>0</v>
      </c>
      <c r="O154" s="43">
        <f>H154/$H$649</f>
        <v>0</v>
      </c>
      <c r="P154" s="76">
        <f t="shared" si="37"/>
        <v>9.1661376123138493E-4</v>
      </c>
      <c r="Q154" s="76">
        <f t="shared" si="38"/>
        <v>2.4271779601470103E-4</v>
      </c>
      <c r="R154" s="76">
        <f t="shared" si="39"/>
        <v>1.947382025259538E-5</v>
      </c>
      <c r="S154" s="76">
        <f t="shared" si="40"/>
        <v>2.8115222722184192E-5</v>
      </c>
      <c r="T154" s="76">
        <f t="shared" si="41"/>
        <v>0</v>
      </c>
      <c r="U154" s="76">
        <f t="shared" si="42"/>
        <v>0</v>
      </c>
      <c r="V154" s="77">
        <f t="shared" si="43"/>
        <v>3.1007751937984497E-5</v>
      </c>
      <c r="W154" s="61">
        <f t="shared" si="44"/>
        <v>0.12379283521588502</v>
      </c>
      <c r="X154" s="61">
        <f t="shared" si="45"/>
        <v>0.12365674</v>
      </c>
      <c r="Y154" s="64">
        <f t="shared" si="46"/>
        <v>-1.3609521588502094E-4</v>
      </c>
      <c r="Z154" s="66">
        <f t="shared" si="47"/>
        <v>9.3979122400000004E-2</v>
      </c>
      <c r="AA154" s="67">
        <f t="shared" si="48"/>
        <v>1.6075376200000002E-2</v>
      </c>
      <c r="AB154" s="67">
        <f t="shared" si="49"/>
        <v>6.1828370000000001E-3</v>
      </c>
      <c r="AC154" s="67">
        <f t="shared" si="50"/>
        <v>3.7097021999999997E-3</v>
      </c>
      <c r="AD154" s="67">
        <f t="shared" si="51"/>
        <v>6.1828369999999998E-4</v>
      </c>
      <c r="AE154" s="67">
        <f t="shared" si="52"/>
        <v>6.1828369999999998E-4</v>
      </c>
      <c r="AF154" s="68">
        <f t="shared" si="53"/>
        <v>2.4731347999999999E-3</v>
      </c>
      <c r="AG154" s="69">
        <f t="shared" si="54"/>
        <v>0.12365674</v>
      </c>
    </row>
    <row r="155" spans="1:33">
      <c r="A155" s="101">
        <v>283</v>
      </c>
      <c r="B155" s="1" t="s">
        <v>278</v>
      </c>
      <c r="C155" s="103">
        <v>13928768977</v>
      </c>
      <c r="D155" s="103">
        <v>118720</v>
      </c>
      <c r="E155" s="103">
        <v>241238636</v>
      </c>
      <c r="F155" s="102">
        <v>38.4</v>
      </c>
      <c r="G155" s="105">
        <v>0</v>
      </c>
      <c r="H155" s="105">
        <v>0.84548299999999998</v>
      </c>
      <c r="I155" s="106">
        <v>1.1806241799999999</v>
      </c>
      <c r="J155" s="74">
        <f>C155/$C$649</f>
        <v>1.4507251422404466E-2</v>
      </c>
      <c r="K155" s="75">
        <f>D155/$D$649</f>
        <v>2.8772097192396361E-3</v>
      </c>
      <c r="L155" s="75">
        <f>E155/$E$649</f>
        <v>5.6236291980877855E-3</v>
      </c>
      <c r="M155" s="75">
        <f>F155/$F$649</f>
        <v>2.156424189375664E-6</v>
      </c>
      <c r="N155" s="75">
        <f>G155/$G$649</f>
        <v>0</v>
      </c>
      <c r="O155" s="43">
        <f>H155/$H$649</f>
        <v>8.4548299999999965E-3</v>
      </c>
      <c r="P155" s="76">
        <f t="shared" si="37"/>
        <v>1.1025511081027395E-2</v>
      </c>
      <c r="Q155" s="76">
        <f t="shared" si="38"/>
        <v>3.7403726350115272E-4</v>
      </c>
      <c r="R155" s="76">
        <f t="shared" si="39"/>
        <v>2.8118145990438929E-4</v>
      </c>
      <c r="S155" s="76">
        <f t="shared" si="40"/>
        <v>6.4692725681269914E-8</v>
      </c>
      <c r="T155" s="76">
        <f t="shared" si="41"/>
        <v>0</v>
      </c>
      <c r="U155" s="76">
        <f t="shared" si="42"/>
        <v>4.2274149999999986E-5</v>
      </c>
      <c r="V155" s="77">
        <f t="shared" si="43"/>
        <v>3.1007751937984497E-5</v>
      </c>
      <c r="W155" s="61">
        <f t="shared" si="44"/>
        <v>1.1754076399096602</v>
      </c>
      <c r="X155" s="61">
        <f t="shared" si="45"/>
        <v>1.1806241799999999</v>
      </c>
      <c r="Y155" s="64">
        <f t="shared" si="46"/>
        <v>5.2165400903396719E-3</v>
      </c>
      <c r="Z155" s="66">
        <f t="shared" si="47"/>
        <v>0.8972743768</v>
      </c>
      <c r="AA155" s="67">
        <f t="shared" si="48"/>
        <v>0.15348114339999999</v>
      </c>
      <c r="AB155" s="67">
        <f t="shared" si="49"/>
        <v>5.9031209000000001E-2</v>
      </c>
      <c r="AC155" s="67">
        <f t="shared" si="50"/>
        <v>3.5418725399999997E-2</v>
      </c>
      <c r="AD155" s="67">
        <f t="shared" si="51"/>
        <v>5.9031208999999994E-3</v>
      </c>
      <c r="AE155" s="67">
        <f t="shared" si="52"/>
        <v>5.9031208999999994E-3</v>
      </c>
      <c r="AF155" s="68">
        <f t="shared" si="53"/>
        <v>2.3612483599999998E-2</v>
      </c>
      <c r="AG155" s="69">
        <f t="shared" si="54"/>
        <v>1.1806241800000001</v>
      </c>
    </row>
    <row r="156" spans="1:33">
      <c r="A156" s="101">
        <v>284</v>
      </c>
      <c r="B156" s="1" t="s">
        <v>280</v>
      </c>
      <c r="C156" s="103">
        <v>80441769</v>
      </c>
      <c r="D156" s="103">
        <v>21866</v>
      </c>
      <c r="E156" s="103">
        <v>2501065</v>
      </c>
      <c r="F156" s="104">
        <v>102439.1</v>
      </c>
      <c r="G156" s="105">
        <v>0</v>
      </c>
      <c r="H156" s="105">
        <v>0.67175200000000002</v>
      </c>
      <c r="I156" s="106">
        <v>3.6791900000000002E-2</v>
      </c>
      <c r="J156" s="74">
        <f>C156/$C$649</f>
        <v>8.3782635039247335E-5</v>
      </c>
      <c r="K156" s="75">
        <f>D156/$D$649</f>
        <v>5.2992813107221942E-4</v>
      </c>
      <c r="L156" s="75">
        <f>E156/$E$649</f>
        <v>5.8303522161829116E-5</v>
      </c>
      <c r="M156" s="75">
        <f>F156/$F$649</f>
        <v>5.7526602390070986E-3</v>
      </c>
      <c r="N156" s="75">
        <f>G156/$G$649</f>
        <v>0</v>
      </c>
      <c r="O156" s="43">
        <f>H156/$H$649</f>
        <v>6.7175199999999977E-3</v>
      </c>
      <c r="P156" s="76">
        <f t="shared" si="37"/>
        <v>6.3674802629827971E-5</v>
      </c>
      <c r="Q156" s="76">
        <f t="shared" si="38"/>
        <v>6.8890657039388526E-5</v>
      </c>
      <c r="R156" s="76">
        <f t="shared" si="39"/>
        <v>2.9151761080914561E-6</v>
      </c>
      <c r="S156" s="76">
        <f t="shared" si="40"/>
        <v>1.7257980717021295E-4</v>
      </c>
      <c r="T156" s="76">
        <f t="shared" si="41"/>
        <v>0</v>
      </c>
      <c r="U156" s="76">
        <f t="shared" si="42"/>
        <v>3.358759999999999E-5</v>
      </c>
      <c r="V156" s="77">
        <f t="shared" si="43"/>
        <v>3.1007751937984497E-5</v>
      </c>
      <c r="W156" s="61">
        <f t="shared" si="44"/>
        <v>3.7265579488550533E-2</v>
      </c>
      <c r="X156" s="61">
        <f t="shared" si="45"/>
        <v>3.6791900000000002E-2</v>
      </c>
      <c r="Y156" s="64">
        <f t="shared" si="46"/>
        <v>-4.7367948855053105E-4</v>
      </c>
      <c r="Z156" s="66">
        <f t="shared" si="47"/>
        <v>2.7961844000000003E-2</v>
      </c>
      <c r="AA156" s="67">
        <f t="shared" si="48"/>
        <v>4.7829470000000001E-3</v>
      </c>
      <c r="AB156" s="67">
        <f t="shared" si="49"/>
        <v>1.8395950000000003E-3</v>
      </c>
      <c r="AC156" s="67">
        <f t="shared" si="50"/>
        <v>1.1037570000000001E-3</v>
      </c>
      <c r="AD156" s="67">
        <f t="shared" si="51"/>
        <v>1.8395950000000001E-4</v>
      </c>
      <c r="AE156" s="67">
        <f t="shared" si="52"/>
        <v>1.8395950000000001E-4</v>
      </c>
      <c r="AF156" s="68">
        <f t="shared" si="53"/>
        <v>7.3583800000000005E-4</v>
      </c>
      <c r="AG156" s="69">
        <f t="shared" si="54"/>
        <v>3.6791899999999995E-2</v>
      </c>
    </row>
    <row r="157" spans="1:33">
      <c r="A157" s="101">
        <v>285</v>
      </c>
      <c r="B157" s="1" t="s">
        <v>282</v>
      </c>
      <c r="C157" s="103">
        <v>1114372499</v>
      </c>
      <c r="D157" s="103">
        <v>31056</v>
      </c>
      <c r="E157" s="103">
        <v>9557298</v>
      </c>
      <c r="F157" s="104">
        <v>59166.5</v>
      </c>
      <c r="G157" s="105">
        <v>0.6</v>
      </c>
      <c r="H157" s="105">
        <v>0</v>
      </c>
      <c r="I157" s="106">
        <v>0.10714285</v>
      </c>
      <c r="J157" s="74">
        <f>C157/$C$649</f>
        <v>1.1606540425719756E-3</v>
      </c>
      <c r="K157" s="75">
        <f>D157/$D$649</f>
        <v>7.5265014353694524E-4</v>
      </c>
      <c r="L157" s="75">
        <f>E157/$E$649</f>
        <v>2.2279474373924912E-4</v>
      </c>
      <c r="M157" s="75">
        <f>F157/$F$649</f>
        <v>3.3226060364764383E-3</v>
      </c>
      <c r="N157" s="75">
        <f>G157/$G$649</f>
        <v>1.0930295682715377E-4</v>
      </c>
      <c r="O157" s="43">
        <f>H157/$H$649</f>
        <v>0</v>
      </c>
      <c r="P157" s="76">
        <f t="shared" si="37"/>
        <v>8.8209707235470142E-4</v>
      </c>
      <c r="Q157" s="76">
        <f t="shared" si="38"/>
        <v>9.7844518659802885E-5</v>
      </c>
      <c r="R157" s="76">
        <f t="shared" si="39"/>
        <v>1.1139737186962458E-5</v>
      </c>
      <c r="S157" s="76">
        <f t="shared" si="40"/>
        <v>9.9678181094293143E-5</v>
      </c>
      <c r="T157" s="76">
        <f t="shared" si="41"/>
        <v>5.4651478413576882E-7</v>
      </c>
      <c r="U157" s="76">
        <f t="shared" si="42"/>
        <v>0</v>
      </c>
      <c r="V157" s="77">
        <f t="shared" si="43"/>
        <v>3.1007751937984497E-5</v>
      </c>
      <c r="W157" s="61">
        <f t="shared" si="44"/>
        <v>0.11223137760178802</v>
      </c>
      <c r="X157" s="61">
        <f t="shared" si="45"/>
        <v>0.10714285</v>
      </c>
      <c r="Y157" s="64">
        <f t="shared" si="46"/>
        <v>-5.0885276017880177E-3</v>
      </c>
      <c r="Z157" s="66">
        <f t="shared" si="47"/>
        <v>8.1428565999999994E-2</v>
      </c>
      <c r="AA157" s="67">
        <f t="shared" si="48"/>
        <v>1.3928570500000001E-2</v>
      </c>
      <c r="AB157" s="67">
        <f t="shared" si="49"/>
        <v>5.3571425000000002E-3</v>
      </c>
      <c r="AC157" s="67">
        <f t="shared" si="50"/>
        <v>3.2142854999999996E-3</v>
      </c>
      <c r="AD157" s="67">
        <f t="shared" si="51"/>
        <v>5.3571425000000005E-4</v>
      </c>
      <c r="AE157" s="67">
        <f t="shared" si="52"/>
        <v>5.3571425000000005E-4</v>
      </c>
      <c r="AF157" s="68">
        <f t="shared" si="53"/>
        <v>2.1428570000000002E-3</v>
      </c>
      <c r="AG157" s="69">
        <f t="shared" si="54"/>
        <v>0.10714284999999998</v>
      </c>
    </row>
    <row r="158" spans="1:33">
      <c r="A158" s="101">
        <v>286</v>
      </c>
      <c r="B158" s="1" t="s">
        <v>284</v>
      </c>
      <c r="C158" s="103">
        <v>9168603624</v>
      </c>
      <c r="D158" s="103">
        <v>386089</v>
      </c>
      <c r="E158" s="103">
        <v>224527354</v>
      </c>
      <c r="F158" s="102">
        <v>0</v>
      </c>
      <c r="G158" s="105">
        <v>0.89</v>
      </c>
      <c r="H158" s="105">
        <v>0</v>
      </c>
      <c r="I158" s="106">
        <v>0.9021129</v>
      </c>
      <c r="J158" s="74">
        <f>C158/$C$649</f>
        <v>9.5493893383810664E-3</v>
      </c>
      <c r="K158" s="75">
        <f>D158/$D$649</f>
        <v>9.3569661665390148E-3</v>
      </c>
      <c r="L158" s="75">
        <f>E158/$E$649</f>
        <v>5.234064512468029E-3</v>
      </c>
      <c r="M158" s="75">
        <f>F158/$F$649</f>
        <v>0</v>
      </c>
      <c r="N158" s="75">
        <f>G158/$G$649</f>
        <v>1.6213271929361143E-4</v>
      </c>
      <c r="O158" s="43">
        <f>H158/$H$649</f>
        <v>0</v>
      </c>
      <c r="P158" s="76">
        <f t="shared" si="37"/>
        <v>7.2575358971696102E-3</v>
      </c>
      <c r="Q158" s="76">
        <f t="shared" si="38"/>
        <v>1.216405601650072E-3</v>
      </c>
      <c r="R158" s="76">
        <f t="shared" si="39"/>
        <v>2.6170322562340148E-4</v>
      </c>
      <c r="S158" s="76">
        <f t="shared" si="40"/>
        <v>0</v>
      </c>
      <c r="T158" s="76">
        <f t="shared" si="41"/>
        <v>8.1066359646805717E-7</v>
      </c>
      <c r="U158" s="76">
        <f t="shared" si="42"/>
        <v>0</v>
      </c>
      <c r="V158" s="77">
        <f t="shared" si="43"/>
        <v>3.1007751937984497E-5</v>
      </c>
      <c r="W158" s="61">
        <f t="shared" si="44"/>
        <v>0.8767463139977536</v>
      </c>
      <c r="X158" s="61">
        <f t="shared" si="45"/>
        <v>0.9021129</v>
      </c>
      <c r="Y158" s="64">
        <f t="shared" si="46"/>
        <v>2.5366586002246394E-2</v>
      </c>
      <c r="Z158" s="66">
        <f t="shared" si="47"/>
        <v>0.68560580400000004</v>
      </c>
      <c r="AA158" s="67">
        <f t="shared" si="48"/>
        <v>0.11727467700000001</v>
      </c>
      <c r="AB158" s="67">
        <f t="shared" si="49"/>
        <v>4.5105645E-2</v>
      </c>
      <c r="AC158" s="67">
        <f t="shared" si="50"/>
        <v>2.7063386999999998E-2</v>
      </c>
      <c r="AD158" s="67">
        <f t="shared" si="51"/>
        <v>4.5105645000000005E-3</v>
      </c>
      <c r="AE158" s="67">
        <f t="shared" si="52"/>
        <v>4.5105645000000005E-3</v>
      </c>
      <c r="AF158" s="68">
        <f t="shared" si="53"/>
        <v>1.8042258000000002E-2</v>
      </c>
      <c r="AG158" s="69">
        <f t="shared" si="54"/>
        <v>0.90211290000000011</v>
      </c>
    </row>
    <row r="159" spans="1:33">
      <c r="A159" s="101">
        <v>722</v>
      </c>
      <c r="B159" s="1" t="s">
        <v>1156</v>
      </c>
      <c r="C159" s="103">
        <v>58362784</v>
      </c>
      <c r="D159" s="103">
        <v>1689</v>
      </c>
      <c r="E159" s="103">
        <v>84136</v>
      </c>
      <c r="F159" s="104">
        <v>7826.8</v>
      </c>
      <c r="G159" s="105">
        <v>0.06</v>
      </c>
      <c r="H159" s="105">
        <v>0</v>
      </c>
      <c r="I159" s="106">
        <v>9.4560300000000007E-3</v>
      </c>
      <c r="J159" s="74">
        <f>C159/$C$649</f>
        <v>6.0786677027781721E-5</v>
      </c>
      <c r="K159" s="75">
        <f>D159/$D$649</f>
        <v>4.0933349189654191E-5</v>
      </c>
      <c r="L159" s="75">
        <f>E159/$E$649</f>
        <v>1.9613345277342469E-6</v>
      </c>
      <c r="M159" s="75">
        <f>F159/$F$649</f>
        <v>4.395286678491002E-4</v>
      </c>
      <c r="N159" s="75">
        <f>G159/$G$649</f>
        <v>1.0930295682715376E-5</v>
      </c>
      <c r="O159" s="43">
        <f>H159/$H$649</f>
        <v>0</v>
      </c>
      <c r="P159" s="76">
        <f t="shared" si="37"/>
        <v>4.6197874541114106E-5</v>
      </c>
      <c r="Q159" s="76">
        <f t="shared" si="38"/>
        <v>5.3213353946550449E-6</v>
      </c>
      <c r="R159" s="76">
        <f t="shared" si="39"/>
        <v>9.8066726386712349E-8</v>
      </c>
      <c r="S159" s="76">
        <f t="shared" si="40"/>
        <v>1.3185860035473005E-5</v>
      </c>
      <c r="T159" s="76">
        <f t="shared" si="41"/>
        <v>5.4651478413576884E-8</v>
      </c>
      <c r="U159" s="76">
        <f t="shared" si="42"/>
        <v>0</v>
      </c>
      <c r="V159" s="77">
        <f t="shared" si="43"/>
        <v>3.1007751937984497E-5</v>
      </c>
      <c r="W159" s="61">
        <f t="shared" si="44"/>
        <v>9.5865540114026919E-3</v>
      </c>
      <c r="X159" s="61">
        <f t="shared" si="45"/>
        <v>9.4560300000000007E-3</v>
      </c>
      <c r="Y159" s="64">
        <f t="shared" si="46"/>
        <v>-1.3052401140269121E-4</v>
      </c>
      <c r="Z159" s="66">
        <f t="shared" si="47"/>
        <v>7.1865828000000007E-3</v>
      </c>
      <c r="AA159" s="67">
        <f t="shared" si="48"/>
        <v>1.2292839000000002E-3</v>
      </c>
      <c r="AB159" s="67">
        <f t="shared" si="49"/>
        <v>4.7280150000000008E-4</v>
      </c>
      <c r="AC159" s="67">
        <f t="shared" si="50"/>
        <v>2.836809E-4</v>
      </c>
      <c r="AD159" s="67">
        <f t="shared" si="51"/>
        <v>4.7280150000000005E-5</v>
      </c>
      <c r="AE159" s="67">
        <f t="shared" si="52"/>
        <v>4.7280150000000005E-5</v>
      </c>
      <c r="AF159" s="68">
        <f t="shared" si="53"/>
        <v>1.8912060000000002E-4</v>
      </c>
      <c r="AG159" s="69">
        <f t="shared" si="54"/>
        <v>9.4560300000000007E-3</v>
      </c>
    </row>
    <row r="160" spans="1:33">
      <c r="A160" s="101">
        <v>287</v>
      </c>
      <c r="B160" s="1" t="s">
        <v>286</v>
      </c>
      <c r="C160" s="103">
        <v>132251153</v>
      </c>
      <c r="D160" s="103">
        <v>11208</v>
      </c>
      <c r="E160" s="103">
        <v>1907915</v>
      </c>
      <c r="F160" s="104">
        <v>21133.68</v>
      </c>
      <c r="G160" s="105">
        <v>0.31</v>
      </c>
      <c r="H160" s="105">
        <v>0</v>
      </c>
      <c r="I160" s="106">
        <v>2.016567E-2</v>
      </c>
      <c r="J160" s="74">
        <f>C160/$C$649</f>
        <v>1.3774373964002036E-4</v>
      </c>
      <c r="K160" s="75">
        <f>D160/$D$649</f>
        <v>2.7162876123010314E-4</v>
      </c>
      <c r="L160" s="75">
        <f>E160/$E$649</f>
        <v>4.4476318882310618E-5</v>
      </c>
      <c r="M160" s="75">
        <f>F160/$F$649</f>
        <v>1.1868015302740804E-3</v>
      </c>
      <c r="N160" s="75">
        <f>G160/$G$649</f>
        <v>5.6473194360696116E-5</v>
      </c>
      <c r="O160" s="43">
        <f>H160/$H$649</f>
        <v>0</v>
      </c>
      <c r="P160" s="76">
        <f t="shared" si="37"/>
        <v>1.0468524212641548E-4</v>
      </c>
      <c r="Q160" s="76">
        <f t="shared" si="38"/>
        <v>3.531173895991341E-5</v>
      </c>
      <c r="R160" s="76">
        <f t="shared" si="39"/>
        <v>2.2238159441155311E-6</v>
      </c>
      <c r="S160" s="76">
        <f t="shared" si="40"/>
        <v>3.5604045908222414E-5</v>
      </c>
      <c r="T160" s="76">
        <f t="shared" si="41"/>
        <v>2.8236597180348058E-7</v>
      </c>
      <c r="U160" s="76">
        <f t="shared" si="42"/>
        <v>0</v>
      </c>
      <c r="V160" s="77">
        <f t="shared" si="43"/>
        <v>3.1007751937984497E-5</v>
      </c>
      <c r="W160" s="61">
        <f t="shared" si="44"/>
        <v>2.091149608484548E-2</v>
      </c>
      <c r="X160" s="61">
        <f t="shared" si="45"/>
        <v>2.016567E-2</v>
      </c>
      <c r="Y160" s="64">
        <f t="shared" si="46"/>
        <v>-7.4582608484547938E-4</v>
      </c>
      <c r="Z160" s="66">
        <f t="shared" si="47"/>
        <v>1.53259092E-2</v>
      </c>
      <c r="AA160" s="67">
        <f t="shared" si="48"/>
        <v>2.6215371000000002E-3</v>
      </c>
      <c r="AB160" s="67">
        <f t="shared" si="49"/>
        <v>1.0082835E-3</v>
      </c>
      <c r="AC160" s="67">
        <f t="shared" si="50"/>
        <v>6.0497009999999996E-4</v>
      </c>
      <c r="AD160" s="67">
        <f t="shared" si="51"/>
        <v>1.0082835E-4</v>
      </c>
      <c r="AE160" s="67">
        <f t="shared" si="52"/>
        <v>1.0082835E-4</v>
      </c>
      <c r="AF160" s="68">
        <f t="shared" si="53"/>
        <v>4.0331340000000001E-4</v>
      </c>
      <c r="AG160" s="69">
        <f t="shared" si="54"/>
        <v>2.0165669999999997E-2</v>
      </c>
    </row>
    <row r="161" spans="1:33">
      <c r="A161" s="101">
        <v>288</v>
      </c>
      <c r="B161" s="1" t="s">
        <v>288</v>
      </c>
      <c r="C161" s="103">
        <v>77347682</v>
      </c>
      <c r="D161" s="103">
        <v>7939</v>
      </c>
      <c r="E161" s="103">
        <v>1439083</v>
      </c>
      <c r="F161" s="104">
        <v>12543.6</v>
      </c>
      <c r="G161" s="105">
        <v>0</v>
      </c>
      <c r="H161" s="105">
        <v>0</v>
      </c>
      <c r="I161" s="106">
        <v>1.381171E-2</v>
      </c>
      <c r="J161" s="74">
        <f>C161/$C$649</f>
        <v>8.0560046014624078E-5</v>
      </c>
      <c r="K161" s="75">
        <f>D161/$D$649</f>
        <v>1.9240370587132304E-4</v>
      </c>
      <c r="L161" s="75">
        <f>E161/$E$649</f>
        <v>3.3547151946555384E-5</v>
      </c>
      <c r="M161" s="75">
        <f>F161/$F$649</f>
        <v>7.0440943911074432E-4</v>
      </c>
      <c r="N161" s="75">
        <f>G161/$G$649</f>
        <v>0</v>
      </c>
      <c r="O161" s="43">
        <f>H161/$H$649</f>
        <v>0</v>
      </c>
      <c r="P161" s="76">
        <f t="shared" si="37"/>
        <v>6.1225634971114301E-5</v>
      </c>
      <c r="Q161" s="76">
        <f t="shared" si="38"/>
        <v>2.5012481763271997E-5</v>
      </c>
      <c r="R161" s="76">
        <f t="shared" si="39"/>
        <v>1.6773575973277692E-6</v>
      </c>
      <c r="S161" s="76">
        <f t="shared" si="40"/>
        <v>2.1132283173322329E-5</v>
      </c>
      <c r="T161" s="76">
        <f t="shared" si="41"/>
        <v>0</v>
      </c>
      <c r="U161" s="76">
        <f t="shared" si="42"/>
        <v>0</v>
      </c>
      <c r="V161" s="77">
        <f t="shared" si="43"/>
        <v>3.1007751937984497E-5</v>
      </c>
      <c r="W161" s="61">
        <f t="shared" si="44"/>
        <v>1.400555094430209E-2</v>
      </c>
      <c r="X161" s="61">
        <f t="shared" si="45"/>
        <v>1.381171E-2</v>
      </c>
      <c r="Y161" s="64">
        <f t="shared" si="46"/>
        <v>-1.9384094430209033E-4</v>
      </c>
      <c r="Z161" s="66">
        <f t="shared" si="47"/>
        <v>1.04968996E-2</v>
      </c>
      <c r="AA161" s="67">
        <f t="shared" si="48"/>
        <v>1.7955223E-3</v>
      </c>
      <c r="AB161" s="67">
        <f t="shared" si="49"/>
        <v>6.9058550000000002E-4</v>
      </c>
      <c r="AC161" s="67">
        <f t="shared" si="50"/>
        <v>4.1435129999999997E-4</v>
      </c>
      <c r="AD161" s="67">
        <f t="shared" si="51"/>
        <v>6.905855E-5</v>
      </c>
      <c r="AE161" s="67">
        <f t="shared" si="52"/>
        <v>6.905855E-5</v>
      </c>
      <c r="AF161" s="68">
        <f t="shared" si="53"/>
        <v>2.762342E-4</v>
      </c>
      <c r="AG161" s="69">
        <f t="shared" si="54"/>
        <v>1.3811710000000001E-2</v>
      </c>
    </row>
    <row r="162" spans="1:33">
      <c r="A162" s="101">
        <v>289</v>
      </c>
      <c r="B162" s="1" t="s">
        <v>290</v>
      </c>
      <c r="C162" s="103">
        <v>393328770</v>
      </c>
      <c r="D162" s="103">
        <v>24761</v>
      </c>
      <c r="E162" s="103">
        <v>7383755</v>
      </c>
      <c r="F162" s="104">
        <v>54046.49</v>
      </c>
      <c r="G162" s="105">
        <v>6.84</v>
      </c>
      <c r="H162" s="105">
        <v>0.25688899999999998</v>
      </c>
      <c r="I162" s="106">
        <v>5.2493570000000003E-2</v>
      </c>
      <c r="J162" s="74">
        <f>C162/$C$649</f>
        <v>4.096642975037764E-4</v>
      </c>
      <c r="K162" s="75">
        <f>D162/$D$649</f>
        <v>6.0008920028716841E-4</v>
      </c>
      <c r="L162" s="75">
        <f>E162/$E$649</f>
        <v>1.7212624353226189E-4</v>
      </c>
      <c r="M162" s="75">
        <f>F162/$F$649</f>
        <v>3.0350822496575504E-3</v>
      </c>
      <c r="N162" s="75">
        <f>G162/$G$649</f>
        <v>1.246053707829553E-3</v>
      </c>
      <c r="O162" s="43">
        <f>H162/$H$649</f>
        <v>2.5688899999999986E-3</v>
      </c>
      <c r="P162" s="76">
        <f t="shared" si="37"/>
        <v>3.1134486610287005E-4</v>
      </c>
      <c r="Q162" s="76">
        <f t="shared" si="38"/>
        <v>7.8011596037331899E-5</v>
      </c>
      <c r="R162" s="76">
        <f t="shared" si="39"/>
        <v>8.6063121766130954E-6</v>
      </c>
      <c r="S162" s="76">
        <f t="shared" si="40"/>
        <v>9.1052467489726504E-5</v>
      </c>
      <c r="T162" s="76">
        <f t="shared" si="41"/>
        <v>6.2302685391477655E-6</v>
      </c>
      <c r="U162" s="76">
        <f t="shared" si="42"/>
        <v>1.2844449999999994E-5</v>
      </c>
      <c r="V162" s="77">
        <f t="shared" si="43"/>
        <v>3.1007751937984497E-5</v>
      </c>
      <c r="W162" s="61">
        <f t="shared" si="44"/>
        <v>5.390977122836739E-2</v>
      </c>
      <c r="X162" s="61">
        <f t="shared" si="45"/>
        <v>5.2493570000000003E-2</v>
      </c>
      <c r="Y162" s="64">
        <f t="shared" si="46"/>
        <v>-1.4162012283673864E-3</v>
      </c>
      <c r="Z162" s="66">
        <f t="shared" si="47"/>
        <v>3.9895113200000006E-2</v>
      </c>
      <c r="AA162" s="67">
        <f t="shared" si="48"/>
        <v>6.8241641000000011E-3</v>
      </c>
      <c r="AB162" s="67">
        <f t="shared" si="49"/>
        <v>2.6246785000000003E-3</v>
      </c>
      <c r="AC162" s="67">
        <f t="shared" si="50"/>
        <v>1.5748070999999999E-3</v>
      </c>
      <c r="AD162" s="67">
        <f t="shared" si="51"/>
        <v>2.6246785000000003E-4</v>
      </c>
      <c r="AE162" s="67">
        <f t="shared" si="52"/>
        <v>2.6246785000000003E-4</v>
      </c>
      <c r="AF162" s="68">
        <f t="shared" si="53"/>
        <v>1.0498714000000001E-3</v>
      </c>
      <c r="AG162" s="69">
        <f t="shared" si="54"/>
        <v>5.249357000000001E-2</v>
      </c>
    </row>
    <row r="163" spans="1:33">
      <c r="A163" s="101">
        <v>290</v>
      </c>
      <c r="B163" s="1" t="s">
        <v>292</v>
      </c>
      <c r="C163" s="103">
        <v>23761938</v>
      </c>
      <c r="D163" s="103">
        <v>2096</v>
      </c>
      <c r="E163" s="103">
        <v>117469</v>
      </c>
      <c r="F163" s="104">
        <v>7216.9</v>
      </c>
      <c r="G163" s="105">
        <v>0</v>
      </c>
      <c r="H163" s="105">
        <v>0</v>
      </c>
      <c r="I163" s="106">
        <v>6.8283900000000002E-3</v>
      </c>
      <c r="J163" s="74">
        <f>C163/$C$649</f>
        <v>2.4748806546997031E-5</v>
      </c>
      <c r="K163" s="75">
        <f>D163/$D$649</f>
        <v>5.0797098816764465E-5</v>
      </c>
      <c r="L163" s="75">
        <f>E163/$E$649</f>
        <v>2.7383760297424914E-6</v>
      </c>
      <c r="M163" s="75">
        <f>F163/$F$649</f>
        <v>4.0527858677878199E-4</v>
      </c>
      <c r="N163" s="75">
        <f>G163/$G$649</f>
        <v>0</v>
      </c>
      <c r="O163" s="43">
        <f>H163/$H$649</f>
        <v>0</v>
      </c>
      <c r="P163" s="76">
        <f t="shared" si="37"/>
        <v>1.8809092975717744E-5</v>
      </c>
      <c r="Q163" s="76">
        <f t="shared" si="38"/>
        <v>6.6036228461793811E-6</v>
      </c>
      <c r="R163" s="76">
        <f t="shared" si="39"/>
        <v>1.3691880148712457E-7</v>
      </c>
      <c r="S163" s="76">
        <f t="shared" si="40"/>
        <v>1.215835760336346E-5</v>
      </c>
      <c r="T163" s="76">
        <f t="shared" si="41"/>
        <v>0</v>
      </c>
      <c r="U163" s="76">
        <f t="shared" si="42"/>
        <v>0</v>
      </c>
      <c r="V163" s="77">
        <f t="shared" si="43"/>
        <v>3.1007751937984497E-5</v>
      </c>
      <c r="W163" s="61">
        <f t="shared" si="44"/>
        <v>6.8715744164732206E-3</v>
      </c>
      <c r="X163" s="61">
        <f t="shared" si="45"/>
        <v>6.8283900000000002E-3</v>
      </c>
      <c r="Y163" s="64">
        <f t="shared" si="46"/>
        <v>-4.3184416473220424E-5</v>
      </c>
      <c r="Z163" s="66">
        <f t="shared" si="47"/>
        <v>5.1895764000000006E-3</v>
      </c>
      <c r="AA163" s="67">
        <f t="shared" si="48"/>
        <v>8.8769070000000003E-4</v>
      </c>
      <c r="AB163" s="67">
        <f t="shared" si="49"/>
        <v>3.4141950000000004E-4</v>
      </c>
      <c r="AC163" s="67">
        <f t="shared" si="50"/>
        <v>2.048517E-4</v>
      </c>
      <c r="AD163" s="67">
        <f t="shared" si="51"/>
        <v>3.4141950000000003E-5</v>
      </c>
      <c r="AE163" s="67">
        <f t="shared" si="52"/>
        <v>3.4141950000000003E-5</v>
      </c>
      <c r="AF163" s="68">
        <f t="shared" si="53"/>
        <v>1.3656780000000001E-4</v>
      </c>
      <c r="AG163" s="69">
        <f t="shared" si="54"/>
        <v>6.8283900000000002E-3</v>
      </c>
    </row>
    <row r="164" spans="1:33">
      <c r="A164" s="101">
        <v>291</v>
      </c>
      <c r="B164" s="1" t="s">
        <v>294</v>
      </c>
      <c r="C164" s="103">
        <v>376154182</v>
      </c>
      <c r="D164" s="103">
        <v>8609</v>
      </c>
      <c r="E164" s="103">
        <v>2323878</v>
      </c>
      <c r="F164" s="104">
        <v>16406.7</v>
      </c>
      <c r="G164" s="105">
        <v>0</v>
      </c>
      <c r="H164" s="105">
        <v>0</v>
      </c>
      <c r="I164" s="106">
        <v>3.5321829999999999E-2</v>
      </c>
      <c r="J164" s="74">
        <f>C164/$C$649</f>
        <v>3.9177642337766863E-4</v>
      </c>
      <c r="K164" s="75">
        <f>D164/$D$649</f>
        <v>2.0864132810759795E-4</v>
      </c>
      <c r="L164" s="75">
        <f>E164/$E$649</f>
        <v>5.4173031278430242E-5</v>
      </c>
      <c r="M164" s="75">
        <f>F164/$F$649</f>
        <v>9.2134908197473203E-4</v>
      </c>
      <c r="N164" s="75">
        <f>G164/$G$649</f>
        <v>0</v>
      </c>
      <c r="O164" s="43">
        <f>H164/$H$649</f>
        <v>0</v>
      </c>
      <c r="P164" s="76">
        <f t="shared" si="37"/>
        <v>2.9775008176702815E-4</v>
      </c>
      <c r="Q164" s="76">
        <f t="shared" si="38"/>
        <v>2.7123372653987734E-5</v>
      </c>
      <c r="R164" s="76">
        <f t="shared" si="39"/>
        <v>2.7086515639215123E-6</v>
      </c>
      <c r="S164" s="76">
        <f t="shared" si="40"/>
        <v>2.7640472459241959E-5</v>
      </c>
      <c r="T164" s="76">
        <f t="shared" si="41"/>
        <v>0</v>
      </c>
      <c r="U164" s="76">
        <f t="shared" si="42"/>
        <v>0</v>
      </c>
      <c r="V164" s="77">
        <f t="shared" si="43"/>
        <v>3.1007751937984497E-5</v>
      </c>
      <c r="W164" s="61">
        <f t="shared" si="44"/>
        <v>3.8623033038216383E-2</v>
      </c>
      <c r="X164" s="61">
        <f t="shared" si="45"/>
        <v>3.5321829999999999E-2</v>
      </c>
      <c r="Y164" s="64">
        <f t="shared" si="46"/>
        <v>-3.301203038216384E-3</v>
      </c>
      <c r="Z164" s="66">
        <f t="shared" si="47"/>
        <v>2.6844590799999998E-2</v>
      </c>
      <c r="AA164" s="67">
        <f t="shared" si="48"/>
        <v>4.5918379000000004E-3</v>
      </c>
      <c r="AB164" s="67">
        <f t="shared" si="49"/>
        <v>1.7660915E-3</v>
      </c>
      <c r="AC164" s="67">
        <f t="shared" si="50"/>
        <v>1.0596548999999998E-3</v>
      </c>
      <c r="AD164" s="67">
        <f t="shared" si="51"/>
        <v>1.7660914999999999E-4</v>
      </c>
      <c r="AE164" s="67">
        <f t="shared" si="52"/>
        <v>1.7660914999999999E-4</v>
      </c>
      <c r="AF164" s="68">
        <f t="shared" si="53"/>
        <v>7.0643659999999994E-4</v>
      </c>
      <c r="AG164" s="69">
        <f t="shared" si="54"/>
        <v>3.5321829999999992E-2</v>
      </c>
    </row>
    <row r="165" spans="1:33">
      <c r="A165" s="101">
        <v>292</v>
      </c>
      <c r="B165" s="1" t="s">
        <v>296</v>
      </c>
      <c r="C165" s="103">
        <v>432859043</v>
      </c>
      <c r="D165" s="103">
        <v>43258</v>
      </c>
      <c r="E165" s="103">
        <v>16643786</v>
      </c>
      <c r="F165" s="104">
        <v>41682.080000000002</v>
      </c>
      <c r="G165" s="105">
        <v>0</v>
      </c>
      <c r="H165" s="105">
        <v>0.20841799999999999</v>
      </c>
      <c r="I165" s="106">
        <v>6.0439079999999999E-2</v>
      </c>
      <c r="J165" s="74">
        <f>C165/$C$649</f>
        <v>4.5083632140296254E-4</v>
      </c>
      <c r="K165" s="75">
        <f>D165/$D$649</f>
        <v>1.0483687502937011E-3</v>
      </c>
      <c r="L165" s="75">
        <f>E165/$E$649</f>
        <v>3.8799125408885463E-4</v>
      </c>
      <c r="M165" s="75">
        <f>F165/$F$649</f>
        <v>2.3407355618617598E-3</v>
      </c>
      <c r="N165" s="75">
        <f>G165/$G$649</f>
        <v>0</v>
      </c>
      <c r="O165" s="43">
        <f>H165/$H$649</f>
        <v>2.0841799999999988E-3</v>
      </c>
      <c r="P165" s="76">
        <f t="shared" si="37"/>
        <v>3.4263560426625155E-4</v>
      </c>
      <c r="Q165" s="76">
        <f t="shared" si="38"/>
        <v>1.3628793753818114E-4</v>
      </c>
      <c r="R165" s="76">
        <f t="shared" si="39"/>
        <v>1.9399562704442732E-5</v>
      </c>
      <c r="S165" s="76">
        <f t="shared" si="40"/>
        <v>7.0222066855852796E-5</v>
      </c>
      <c r="T165" s="76">
        <f t="shared" si="41"/>
        <v>0</v>
      </c>
      <c r="U165" s="76">
        <f t="shared" si="42"/>
        <v>1.0420899999999994E-5</v>
      </c>
      <c r="V165" s="77">
        <f t="shared" si="43"/>
        <v>3.1007751937984497E-5</v>
      </c>
      <c r="W165" s="61">
        <f t="shared" si="44"/>
        <v>6.0997382330271278E-2</v>
      </c>
      <c r="X165" s="61">
        <f t="shared" si="45"/>
        <v>6.0439079999999999E-2</v>
      </c>
      <c r="Y165" s="64">
        <f t="shared" si="46"/>
        <v>-5.5830233027127918E-4</v>
      </c>
      <c r="Z165" s="66">
        <f t="shared" si="47"/>
        <v>4.5933700799999998E-2</v>
      </c>
      <c r="AA165" s="67">
        <f t="shared" si="48"/>
        <v>7.8570804000000008E-3</v>
      </c>
      <c r="AB165" s="67">
        <f t="shared" si="49"/>
        <v>3.0219540000000003E-3</v>
      </c>
      <c r="AC165" s="67">
        <f t="shared" si="50"/>
        <v>1.8131724E-3</v>
      </c>
      <c r="AD165" s="67">
        <f t="shared" si="51"/>
        <v>3.0219539999999998E-4</v>
      </c>
      <c r="AE165" s="67">
        <f t="shared" si="52"/>
        <v>3.0219539999999998E-4</v>
      </c>
      <c r="AF165" s="68">
        <f t="shared" si="53"/>
        <v>1.2087815999999999E-3</v>
      </c>
      <c r="AG165" s="69">
        <f t="shared" si="54"/>
        <v>6.0439079999999992E-2</v>
      </c>
    </row>
    <row r="166" spans="1:33">
      <c r="A166" s="101">
        <v>293</v>
      </c>
      <c r="B166" s="1" t="s">
        <v>298</v>
      </c>
      <c r="C166" s="103">
        <v>89839397</v>
      </c>
      <c r="D166" s="103">
        <v>12251</v>
      </c>
      <c r="E166" s="103">
        <v>2459561</v>
      </c>
      <c r="F166" s="104">
        <v>23866.400000000001</v>
      </c>
      <c r="G166" s="105">
        <v>0</v>
      </c>
      <c r="H166" s="105">
        <v>0.112148</v>
      </c>
      <c r="I166" s="106">
        <v>1.9200060000000001E-2</v>
      </c>
      <c r="J166" s="74">
        <f>C166/$C$649</f>
        <v>9.3570560475827574E-5</v>
      </c>
      <c r="K166" s="75">
        <f>D166/$D$649</f>
        <v>2.9690613435314004E-4</v>
      </c>
      <c r="L166" s="75">
        <f>E166/$E$649</f>
        <v>5.7336002571652711E-5</v>
      </c>
      <c r="M166" s="75">
        <f>F166/$F$649</f>
        <v>1.3402625592009206E-3</v>
      </c>
      <c r="N166" s="75">
        <f>G166/$G$649</f>
        <v>0</v>
      </c>
      <c r="O166" s="43">
        <f>H166/$H$649</f>
        <v>1.1214799999999996E-3</v>
      </c>
      <c r="P166" s="76">
        <f t="shared" si="37"/>
        <v>7.1113625961628961E-5</v>
      </c>
      <c r="Q166" s="76">
        <f t="shared" si="38"/>
        <v>3.8597797465908206E-5</v>
      </c>
      <c r="R166" s="76">
        <f t="shared" si="39"/>
        <v>2.8668001285826357E-6</v>
      </c>
      <c r="S166" s="76">
        <f t="shared" si="40"/>
        <v>4.0207876776027618E-5</v>
      </c>
      <c r="T166" s="76">
        <f t="shared" si="41"/>
        <v>0</v>
      </c>
      <c r="U166" s="76">
        <f t="shared" si="42"/>
        <v>5.6073999999999982E-6</v>
      </c>
      <c r="V166" s="77">
        <f t="shared" si="43"/>
        <v>3.1007751937984497E-5</v>
      </c>
      <c r="W166" s="61">
        <f t="shared" si="44"/>
        <v>1.8940125227013195E-2</v>
      </c>
      <c r="X166" s="61">
        <f t="shared" si="45"/>
        <v>1.9200060000000001E-2</v>
      </c>
      <c r="Y166" s="64">
        <f t="shared" si="46"/>
        <v>2.5993477298680637E-4</v>
      </c>
      <c r="Z166" s="66">
        <f t="shared" si="47"/>
        <v>1.4592045600000001E-2</v>
      </c>
      <c r="AA166" s="67">
        <f t="shared" si="48"/>
        <v>2.4960078000000004E-3</v>
      </c>
      <c r="AB166" s="67">
        <f t="shared" si="49"/>
        <v>9.6000300000000007E-4</v>
      </c>
      <c r="AC166" s="67">
        <f t="shared" si="50"/>
        <v>5.7600179999999998E-4</v>
      </c>
      <c r="AD166" s="67">
        <f t="shared" si="51"/>
        <v>9.600030000000001E-5</v>
      </c>
      <c r="AE166" s="67">
        <f t="shared" si="52"/>
        <v>9.600030000000001E-5</v>
      </c>
      <c r="AF166" s="68">
        <f t="shared" si="53"/>
        <v>3.8400120000000004E-4</v>
      </c>
      <c r="AG166" s="69">
        <f t="shared" si="54"/>
        <v>1.9200060000000001E-2</v>
      </c>
    </row>
    <row r="167" spans="1:33">
      <c r="A167" s="101">
        <v>294</v>
      </c>
      <c r="B167" s="1" t="s">
        <v>300</v>
      </c>
      <c r="C167" s="103">
        <v>147927443</v>
      </c>
      <c r="D167" s="103">
        <v>8143</v>
      </c>
      <c r="E167" s="103">
        <v>2198819</v>
      </c>
      <c r="F167" s="104">
        <v>9763.7999999999993</v>
      </c>
      <c r="G167" s="105">
        <v>0</v>
      </c>
      <c r="H167" s="105">
        <v>0</v>
      </c>
      <c r="I167" s="106">
        <v>1.7936199999999999E-2</v>
      </c>
      <c r="J167" s="74">
        <f>C167/$C$649</f>
        <v>1.5407108922676805E-4</v>
      </c>
      <c r="K167" s="75">
        <f>D167/$D$649</f>
        <v>1.9734769831341272E-4</v>
      </c>
      <c r="L167" s="75">
        <f>E167/$E$649</f>
        <v>5.1257721129339274E-5</v>
      </c>
      <c r="M167" s="75">
        <f>F167/$F$649</f>
        <v>5.4830454427672157E-4</v>
      </c>
      <c r="N167" s="75">
        <f>G167/$G$649</f>
        <v>0</v>
      </c>
      <c r="O167" s="43">
        <f>H167/$H$649</f>
        <v>0</v>
      </c>
      <c r="P167" s="76">
        <f t="shared" si="37"/>
        <v>1.1709402781234371E-4</v>
      </c>
      <c r="Q167" s="76">
        <f t="shared" si="38"/>
        <v>2.5655200780743655E-5</v>
      </c>
      <c r="R167" s="76">
        <f t="shared" si="39"/>
        <v>2.5628860564669641E-6</v>
      </c>
      <c r="S167" s="76">
        <f t="shared" si="40"/>
        <v>1.6449136328301646E-5</v>
      </c>
      <c r="T167" s="76">
        <f t="shared" si="41"/>
        <v>0</v>
      </c>
      <c r="U167" s="76">
        <f t="shared" si="42"/>
        <v>0</v>
      </c>
      <c r="V167" s="77">
        <f t="shared" si="43"/>
        <v>3.1007751937984497E-5</v>
      </c>
      <c r="W167" s="61">
        <f t="shared" si="44"/>
        <v>1.9276900291584048E-2</v>
      </c>
      <c r="X167" s="61">
        <f t="shared" si="45"/>
        <v>1.7936199999999999E-2</v>
      </c>
      <c r="Y167" s="64">
        <f t="shared" si="46"/>
        <v>-1.3407002915840488E-3</v>
      </c>
      <c r="Z167" s="66">
        <f t="shared" si="47"/>
        <v>1.3631512E-2</v>
      </c>
      <c r="AA167" s="67">
        <f t="shared" si="48"/>
        <v>2.3317059999999998E-3</v>
      </c>
      <c r="AB167" s="67">
        <f t="shared" si="49"/>
        <v>8.9681000000000006E-4</v>
      </c>
      <c r="AC167" s="67">
        <f t="shared" si="50"/>
        <v>5.3808600000000001E-4</v>
      </c>
      <c r="AD167" s="67">
        <f t="shared" si="51"/>
        <v>8.9680999999999997E-5</v>
      </c>
      <c r="AE167" s="67">
        <f t="shared" si="52"/>
        <v>8.9680999999999997E-5</v>
      </c>
      <c r="AF167" s="68">
        <f t="shared" si="53"/>
        <v>3.5872399999999999E-4</v>
      </c>
      <c r="AG167" s="69">
        <f t="shared" si="54"/>
        <v>1.7936200000000006E-2</v>
      </c>
    </row>
    <row r="168" spans="1:33">
      <c r="A168" s="101">
        <v>295</v>
      </c>
      <c r="B168" s="1" t="s">
        <v>302</v>
      </c>
      <c r="C168" s="103">
        <v>149725799</v>
      </c>
      <c r="D168" s="103">
        <v>6318</v>
      </c>
      <c r="E168" s="103">
        <v>1199482</v>
      </c>
      <c r="F168" s="104">
        <v>46907.6</v>
      </c>
      <c r="G168" s="105">
        <v>0</v>
      </c>
      <c r="H168" s="105">
        <v>0</v>
      </c>
      <c r="I168" s="106">
        <v>2.3975070000000001E-2</v>
      </c>
      <c r="J168" s="74">
        <f>C168/$C$649</f>
        <v>1.5594413362014333E-4</v>
      </c>
      <c r="K168" s="75">
        <f>D168/$D$649</f>
        <v>1.5311835416236542E-4</v>
      </c>
      <c r="L168" s="75">
        <f>E168/$E$649</f>
        <v>2.7961698464340238E-5</v>
      </c>
      <c r="M168" s="75">
        <f>F168/$F$649</f>
        <v>2.634184461082237E-3</v>
      </c>
      <c r="N168" s="75">
        <f>G168/$G$649</f>
        <v>0</v>
      </c>
      <c r="O168" s="43">
        <f>H168/$H$649</f>
        <v>0</v>
      </c>
      <c r="P168" s="76">
        <f t="shared" si="37"/>
        <v>1.1851754155130894E-4</v>
      </c>
      <c r="Q168" s="76">
        <f t="shared" si="38"/>
        <v>1.9905386041107504E-5</v>
      </c>
      <c r="R168" s="76">
        <f t="shared" si="39"/>
        <v>1.398084923217012E-6</v>
      </c>
      <c r="S168" s="76">
        <f t="shared" si="40"/>
        <v>7.9025533832467106E-5</v>
      </c>
      <c r="T168" s="76">
        <f t="shared" si="41"/>
        <v>0</v>
      </c>
      <c r="U168" s="76">
        <f t="shared" si="42"/>
        <v>0</v>
      </c>
      <c r="V168" s="77">
        <f t="shared" si="43"/>
        <v>3.1007751937984497E-5</v>
      </c>
      <c r="W168" s="61">
        <f t="shared" si="44"/>
        <v>2.4985429828608505E-2</v>
      </c>
      <c r="X168" s="61">
        <f t="shared" si="45"/>
        <v>2.3975070000000001E-2</v>
      </c>
      <c r="Y168" s="64">
        <f t="shared" si="46"/>
        <v>-1.0103598286085036E-3</v>
      </c>
      <c r="Z168" s="66">
        <f t="shared" si="47"/>
        <v>1.82210532E-2</v>
      </c>
      <c r="AA168" s="67">
        <f t="shared" si="48"/>
        <v>3.1167591000000002E-3</v>
      </c>
      <c r="AB168" s="67">
        <f t="shared" si="49"/>
        <v>1.1987535000000001E-3</v>
      </c>
      <c r="AC168" s="67">
        <f t="shared" si="50"/>
        <v>7.1925210000000001E-4</v>
      </c>
      <c r="AD168" s="67">
        <f t="shared" si="51"/>
        <v>1.1987535000000001E-4</v>
      </c>
      <c r="AE168" s="67">
        <f t="shared" si="52"/>
        <v>1.1987535000000001E-4</v>
      </c>
      <c r="AF168" s="68">
        <f t="shared" si="53"/>
        <v>4.7950140000000004E-4</v>
      </c>
      <c r="AG168" s="69">
        <f t="shared" si="54"/>
        <v>2.3975070000000001E-2</v>
      </c>
    </row>
    <row r="169" spans="1:33">
      <c r="A169" s="101">
        <v>296</v>
      </c>
      <c r="B169" s="1" t="s">
        <v>304</v>
      </c>
      <c r="C169" s="103">
        <v>46073020</v>
      </c>
      <c r="D169" s="103">
        <v>14641</v>
      </c>
      <c r="E169" s="103">
        <v>1187879</v>
      </c>
      <c r="F169" s="104">
        <v>40216.199999999997</v>
      </c>
      <c r="G169" s="105">
        <v>0</v>
      </c>
      <c r="H169" s="105">
        <v>3.0504289999999998</v>
      </c>
      <c r="I169" s="106">
        <v>3.3188450000000001E-2</v>
      </c>
      <c r="J169" s="74">
        <f>C169/$C$649</f>
        <v>4.7986500891296204E-5</v>
      </c>
      <c r="K169" s="75">
        <f>D169/$D$649</f>
        <v>3.5482839874821019E-4</v>
      </c>
      <c r="L169" s="75">
        <f>E169/$E$649</f>
        <v>2.7691215383075375E-5</v>
      </c>
      <c r="M169" s="75">
        <f>F169/$F$649</f>
        <v>2.2584163147075409E-3</v>
      </c>
      <c r="N169" s="75">
        <f>G169/$G$649</f>
        <v>0</v>
      </c>
      <c r="O169" s="43">
        <f>H169/$H$649</f>
        <v>3.0504289999999986E-2</v>
      </c>
      <c r="P169" s="76">
        <f t="shared" si="37"/>
        <v>3.6469740677385113E-5</v>
      </c>
      <c r="Q169" s="76">
        <f t="shared" si="38"/>
        <v>4.6127691837267326E-5</v>
      </c>
      <c r="R169" s="76">
        <f t="shared" si="39"/>
        <v>1.3845607691537688E-6</v>
      </c>
      <c r="S169" s="76">
        <f t="shared" si="40"/>
        <v>6.775248944122622E-5</v>
      </c>
      <c r="T169" s="76">
        <f t="shared" si="41"/>
        <v>0</v>
      </c>
      <c r="U169" s="76">
        <f t="shared" si="42"/>
        <v>1.5252144999999994E-4</v>
      </c>
      <c r="V169" s="77">
        <f t="shared" si="43"/>
        <v>3.1007751937984497E-5</v>
      </c>
      <c r="W169" s="61">
        <f t="shared" si="44"/>
        <v>3.3526368466301679E-2</v>
      </c>
      <c r="X169" s="61">
        <f t="shared" si="45"/>
        <v>3.3188450000000001E-2</v>
      </c>
      <c r="Y169" s="64">
        <f t="shared" si="46"/>
        <v>-3.3791846630167738E-4</v>
      </c>
      <c r="Z169" s="66">
        <f t="shared" si="47"/>
        <v>2.5223222E-2</v>
      </c>
      <c r="AA169" s="67">
        <f t="shared" si="48"/>
        <v>4.3144985000000005E-3</v>
      </c>
      <c r="AB169" s="67">
        <f t="shared" si="49"/>
        <v>1.6594225000000002E-3</v>
      </c>
      <c r="AC169" s="67">
        <f t="shared" si="50"/>
        <v>9.9565349999999994E-4</v>
      </c>
      <c r="AD169" s="67">
        <f t="shared" si="51"/>
        <v>1.6594225000000001E-4</v>
      </c>
      <c r="AE169" s="67">
        <f t="shared" si="52"/>
        <v>1.6594225000000001E-4</v>
      </c>
      <c r="AF169" s="68">
        <f t="shared" si="53"/>
        <v>6.6376900000000003E-4</v>
      </c>
      <c r="AG169" s="69">
        <f t="shared" si="54"/>
        <v>3.3188450000000008E-2</v>
      </c>
    </row>
    <row r="170" spans="1:33">
      <c r="A170" s="101">
        <v>297</v>
      </c>
      <c r="B170" s="1" t="s">
        <v>306</v>
      </c>
      <c r="C170" s="103">
        <v>382405818</v>
      </c>
      <c r="D170" s="103">
        <v>15775</v>
      </c>
      <c r="E170" s="103">
        <v>3998083</v>
      </c>
      <c r="F170" s="104">
        <v>16891.599999999999</v>
      </c>
      <c r="G170" s="105">
        <v>0</v>
      </c>
      <c r="H170" s="105">
        <v>0</v>
      </c>
      <c r="I170" s="106">
        <v>4.0987580000000003E-2</v>
      </c>
      <c r="J170" s="74">
        <f>C170/$C$649</f>
        <v>3.9828769909795047E-4</v>
      </c>
      <c r="K170" s="75">
        <f>D170/$D$649</f>
        <v>3.8231118026453218E-4</v>
      </c>
      <c r="L170" s="75">
        <f>E170/$E$649</f>
        <v>9.3201224596454815E-5</v>
      </c>
      <c r="M170" s="75">
        <f>F170/$F$649</f>
        <v>9.4857955305359279E-4</v>
      </c>
      <c r="N170" s="75">
        <f>G170/$G$649</f>
        <v>0</v>
      </c>
      <c r="O170" s="43">
        <f>H170/$H$649</f>
        <v>0</v>
      </c>
      <c r="P170" s="76">
        <f t="shared" si="37"/>
        <v>3.0269865131444238E-4</v>
      </c>
      <c r="Q170" s="76">
        <f t="shared" si="38"/>
        <v>4.9700453434389186E-5</v>
      </c>
      <c r="R170" s="76">
        <f t="shared" si="39"/>
        <v>4.6600612298227412E-6</v>
      </c>
      <c r="S170" s="76">
        <f t="shared" si="40"/>
        <v>2.8457386591607782E-5</v>
      </c>
      <c r="T170" s="76">
        <f t="shared" si="41"/>
        <v>0</v>
      </c>
      <c r="U170" s="76">
        <f t="shared" si="42"/>
        <v>0</v>
      </c>
      <c r="V170" s="77">
        <f t="shared" si="43"/>
        <v>3.1007751937984497E-5</v>
      </c>
      <c r="W170" s="61">
        <f t="shared" si="44"/>
        <v>4.1652430450824653E-2</v>
      </c>
      <c r="X170" s="61">
        <f t="shared" si="45"/>
        <v>4.0987580000000003E-2</v>
      </c>
      <c r="Y170" s="64">
        <f t="shared" si="46"/>
        <v>-6.6485045082465E-4</v>
      </c>
      <c r="Z170" s="66">
        <f t="shared" si="47"/>
        <v>3.1150560800000001E-2</v>
      </c>
      <c r="AA170" s="67">
        <f t="shared" si="48"/>
        <v>5.3283854000000007E-3</v>
      </c>
      <c r="AB170" s="67">
        <f t="shared" si="49"/>
        <v>2.049379E-3</v>
      </c>
      <c r="AC170" s="67">
        <f t="shared" si="50"/>
        <v>1.2296274E-3</v>
      </c>
      <c r="AD170" s="67">
        <f t="shared" si="51"/>
        <v>2.0493790000000002E-4</v>
      </c>
      <c r="AE170" s="67">
        <f t="shared" si="52"/>
        <v>2.0493790000000002E-4</v>
      </c>
      <c r="AF170" s="68">
        <f t="shared" si="53"/>
        <v>8.1975160000000006E-4</v>
      </c>
      <c r="AG170" s="69">
        <f t="shared" si="54"/>
        <v>4.0987580000000003E-2</v>
      </c>
    </row>
    <row r="171" spans="1:33">
      <c r="A171" s="101">
        <v>743</v>
      </c>
      <c r="B171" s="1" t="s">
        <v>1196</v>
      </c>
      <c r="C171" s="103">
        <v>44291613</v>
      </c>
      <c r="D171" s="103">
        <v>3120</v>
      </c>
      <c r="E171" s="103">
        <v>928646</v>
      </c>
      <c r="F171" s="104">
        <v>7039.7</v>
      </c>
      <c r="G171" s="105">
        <v>0</v>
      </c>
      <c r="H171" s="105">
        <v>0</v>
      </c>
      <c r="I171" s="106">
        <v>8.7812199999999993E-3</v>
      </c>
      <c r="J171" s="74">
        <f>C171/$C$649</f>
        <v>4.6131109415042608E-5</v>
      </c>
      <c r="K171" s="75">
        <f>D171/$D$649</f>
        <v>7.5614002055489091E-5</v>
      </c>
      <c r="L171" s="75">
        <f>E171/$E$649</f>
        <v>2.1648110961328061E-5</v>
      </c>
      <c r="M171" s="75">
        <f>F171/$F$649</f>
        <v>3.9532758765489225E-4</v>
      </c>
      <c r="N171" s="75">
        <f>G171/$G$649</f>
        <v>0</v>
      </c>
      <c r="O171" s="43">
        <f>H171/$H$649</f>
        <v>0</v>
      </c>
      <c r="P171" s="76">
        <f t="shared" si="37"/>
        <v>3.5059643155432385E-5</v>
      </c>
      <c r="Q171" s="76">
        <f t="shared" si="38"/>
        <v>9.8298202672135821E-6</v>
      </c>
      <c r="R171" s="76">
        <f t="shared" si="39"/>
        <v>1.0824055480664032E-6</v>
      </c>
      <c r="S171" s="76">
        <f t="shared" si="40"/>
        <v>1.1859827629646768E-5</v>
      </c>
      <c r="T171" s="76">
        <f t="shared" si="41"/>
        <v>0</v>
      </c>
      <c r="U171" s="76">
        <f t="shared" si="42"/>
        <v>0</v>
      </c>
      <c r="V171" s="77">
        <f t="shared" si="43"/>
        <v>3.1007751937984497E-5</v>
      </c>
      <c r="W171" s="61">
        <f t="shared" si="44"/>
        <v>8.8839448538343621E-3</v>
      </c>
      <c r="X171" s="61">
        <f t="shared" si="45"/>
        <v>8.7812199999999993E-3</v>
      </c>
      <c r="Y171" s="64">
        <f t="shared" si="46"/>
        <v>-1.0272485383436281E-4</v>
      </c>
      <c r="Z171" s="66">
        <f t="shared" si="47"/>
        <v>6.6737271999999992E-3</v>
      </c>
      <c r="AA171" s="67">
        <f t="shared" si="48"/>
        <v>1.1415586E-3</v>
      </c>
      <c r="AB171" s="67">
        <f t="shared" si="49"/>
        <v>4.3906099999999998E-4</v>
      </c>
      <c r="AC171" s="67">
        <f t="shared" si="50"/>
        <v>2.6343659999999996E-4</v>
      </c>
      <c r="AD171" s="67">
        <f t="shared" si="51"/>
        <v>4.3906099999999996E-5</v>
      </c>
      <c r="AE171" s="67">
        <f t="shared" si="52"/>
        <v>4.3906099999999996E-5</v>
      </c>
      <c r="AF171" s="68">
        <f t="shared" si="53"/>
        <v>1.7562439999999998E-4</v>
      </c>
      <c r="AG171" s="69">
        <f t="shared" si="54"/>
        <v>8.7812199999999958E-3</v>
      </c>
    </row>
    <row r="172" spans="1:33">
      <c r="A172" s="101">
        <v>723</v>
      </c>
      <c r="B172" s="1" t="s">
        <v>1158</v>
      </c>
      <c r="C172" s="103">
        <v>39899704</v>
      </c>
      <c r="D172" s="103">
        <v>2423</v>
      </c>
      <c r="E172" s="103">
        <v>366132</v>
      </c>
      <c r="F172" s="104">
        <v>7898.6</v>
      </c>
      <c r="G172" s="105">
        <v>0</v>
      </c>
      <c r="H172" s="105">
        <v>0</v>
      </c>
      <c r="I172" s="106">
        <v>8.3459099999999998E-3</v>
      </c>
      <c r="J172" s="74">
        <f>C172/$C$649</f>
        <v>4.1556797916838417E-5</v>
      </c>
      <c r="K172" s="75">
        <f>D172/$D$649</f>
        <v>5.872202787834938E-5</v>
      </c>
      <c r="L172" s="75">
        <f>E172/$E$649</f>
        <v>8.5350781271797495E-6</v>
      </c>
      <c r="M172" s="75">
        <f>F172/$F$649</f>
        <v>4.4356073182819328E-4</v>
      </c>
      <c r="N172" s="75">
        <f>G172/$G$649</f>
        <v>0</v>
      </c>
      <c r="O172" s="43">
        <f>H172/$H$649</f>
        <v>0</v>
      </c>
      <c r="P172" s="76">
        <f t="shared" si="37"/>
        <v>3.1583166416797198E-5</v>
      </c>
      <c r="Q172" s="76">
        <f t="shared" si="38"/>
        <v>7.6338636241854198E-6</v>
      </c>
      <c r="R172" s="76">
        <f t="shared" si="39"/>
        <v>4.2675390635898751E-7</v>
      </c>
      <c r="S172" s="76">
        <f t="shared" si="40"/>
        <v>1.3306821954845798E-5</v>
      </c>
      <c r="T172" s="76">
        <f t="shared" si="41"/>
        <v>0</v>
      </c>
      <c r="U172" s="76">
        <f t="shared" si="42"/>
        <v>0</v>
      </c>
      <c r="V172" s="77">
        <f t="shared" si="43"/>
        <v>3.1007751937984497E-5</v>
      </c>
      <c r="W172" s="61">
        <f t="shared" si="44"/>
        <v>8.3958357840171888E-3</v>
      </c>
      <c r="X172" s="61">
        <f t="shared" si="45"/>
        <v>8.3459099999999998E-3</v>
      </c>
      <c r="Y172" s="64">
        <f t="shared" si="46"/>
        <v>-4.9925784017188987E-5</v>
      </c>
      <c r="Z172" s="66">
        <f t="shared" si="47"/>
        <v>6.3428916E-3</v>
      </c>
      <c r="AA172" s="67">
        <f t="shared" si="48"/>
        <v>1.0849683000000001E-3</v>
      </c>
      <c r="AB172" s="67">
        <f t="shared" si="49"/>
        <v>4.1729549999999999E-4</v>
      </c>
      <c r="AC172" s="67">
        <f t="shared" si="50"/>
        <v>2.5037729999999997E-4</v>
      </c>
      <c r="AD172" s="67">
        <f t="shared" si="51"/>
        <v>4.1729549999999998E-5</v>
      </c>
      <c r="AE172" s="67">
        <f t="shared" si="52"/>
        <v>4.1729549999999998E-5</v>
      </c>
      <c r="AF172" s="68">
        <f t="shared" si="53"/>
        <v>1.6691819999999999E-4</v>
      </c>
      <c r="AG172" s="69">
        <f t="shared" si="54"/>
        <v>8.3459099999999981E-3</v>
      </c>
    </row>
    <row r="173" spans="1:33">
      <c r="A173" s="101">
        <v>298</v>
      </c>
      <c r="B173" s="1" t="s">
        <v>308</v>
      </c>
      <c r="C173" s="103">
        <v>5968923013</v>
      </c>
      <c r="D173" s="103">
        <v>240230</v>
      </c>
      <c r="E173" s="103">
        <v>60061321</v>
      </c>
      <c r="F173" s="102">
        <v>64.099999999999994</v>
      </c>
      <c r="G173" s="105">
        <v>0</v>
      </c>
      <c r="H173" s="105">
        <v>0</v>
      </c>
      <c r="I173" s="106">
        <v>0.55497405</v>
      </c>
      <c r="J173" s="74">
        <f>C173/$C$649</f>
        <v>6.2168212433958729E-3</v>
      </c>
      <c r="K173" s="75">
        <f>D173/$D$649</f>
        <v>5.8220358057019693E-3</v>
      </c>
      <c r="L173" s="75">
        <f>E173/$E$649</f>
        <v>1.4001181736549161E-3</v>
      </c>
      <c r="M173" s="75">
        <f>F173/$F$649</f>
        <v>3.5996560036192723E-6</v>
      </c>
      <c r="N173" s="75">
        <f>G173/$G$649</f>
        <v>0</v>
      </c>
      <c r="O173" s="43">
        <f>H173/$H$649</f>
        <v>0</v>
      </c>
      <c r="P173" s="76">
        <f t="shared" si="37"/>
        <v>4.7247841449808634E-3</v>
      </c>
      <c r="Q173" s="76">
        <f t="shared" si="38"/>
        <v>7.56864654741256E-4</v>
      </c>
      <c r="R173" s="76">
        <f t="shared" si="39"/>
        <v>7.0005908682745807E-5</v>
      </c>
      <c r="S173" s="76">
        <f t="shared" si="40"/>
        <v>1.0798968010857817E-7</v>
      </c>
      <c r="T173" s="76">
        <f t="shared" si="41"/>
        <v>0</v>
      </c>
      <c r="U173" s="76">
        <f t="shared" si="42"/>
        <v>0</v>
      </c>
      <c r="V173" s="77">
        <f t="shared" si="43"/>
        <v>3.1007751937984497E-5</v>
      </c>
      <c r="W173" s="61">
        <f t="shared" si="44"/>
        <v>0.55827704500229591</v>
      </c>
      <c r="X173" s="61">
        <f t="shared" si="45"/>
        <v>0.55497405</v>
      </c>
      <c r="Y173" s="64">
        <f t="shared" si="46"/>
        <v>-3.3029950022959165E-3</v>
      </c>
      <c r="Z173" s="66">
        <f t="shared" si="47"/>
        <v>0.42178027800000001</v>
      </c>
      <c r="AA173" s="67">
        <f t="shared" si="48"/>
        <v>7.2146626500000005E-2</v>
      </c>
      <c r="AB173" s="67">
        <f t="shared" si="49"/>
        <v>2.77487025E-2</v>
      </c>
      <c r="AC173" s="67">
        <f t="shared" si="50"/>
        <v>1.6649221499999999E-2</v>
      </c>
      <c r="AD173" s="67">
        <f t="shared" si="51"/>
        <v>2.7748702499999999E-3</v>
      </c>
      <c r="AE173" s="67">
        <f t="shared" si="52"/>
        <v>2.7748702499999999E-3</v>
      </c>
      <c r="AF173" s="68">
        <f t="shared" si="53"/>
        <v>1.1099481E-2</v>
      </c>
      <c r="AG173" s="69">
        <f t="shared" si="54"/>
        <v>0.55497405</v>
      </c>
    </row>
    <row r="174" spans="1:33">
      <c r="A174" s="101">
        <v>299</v>
      </c>
      <c r="B174" s="1" t="s">
        <v>310</v>
      </c>
      <c r="C174" s="103">
        <v>525371127</v>
      </c>
      <c r="D174" s="103">
        <v>62769</v>
      </c>
      <c r="E174" s="103">
        <v>13380522</v>
      </c>
      <c r="F174" s="102">
        <v>881.3</v>
      </c>
      <c r="G174" s="105">
        <v>0</v>
      </c>
      <c r="H174" s="105">
        <v>0</v>
      </c>
      <c r="I174" s="106">
        <v>6.6559499999999994E-2</v>
      </c>
      <c r="J174" s="74">
        <f>C174/$C$649</f>
        <v>5.47190569536071E-4</v>
      </c>
      <c r="K174" s="75">
        <f>D174/$D$649</f>
        <v>1.5212228509682677E-3</v>
      </c>
      <c r="L174" s="75">
        <f>E174/$E$649</f>
        <v>3.1191974657349651E-4</v>
      </c>
      <c r="M174" s="75">
        <f>F174/$F$649</f>
        <v>4.9491058283770121E-5</v>
      </c>
      <c r="N174" s="75">
        <f>G174/$G$649</f>
        <v>0</v>
      </c>
      <c r="O174" s="43">
        <f>H174/$H$649</f>
        <v>0</v>
      </c>
      <c r="P174" s="76">
        <f t="shared" si="37"/>
        <v>4.1586483284741397E-4</v>
      </c>
      <c r="Q174" s="76">
        <f t="shared" si="38"/>
        <v>1.9775897062587481E-4</v>
      </c>
      <c r="R174" s="76">
        <f t="shared" si="39"/>
        <v>1.5595987328674827E-5</v>
      </c>
      <c r="S174" s="76">
        <f t="shared" si="40"/>
        <v>1.4847317485131037E-6</v>
      </c>
      <c r="T174" s="76">
        <f t="shared" si="41"/>
        <v>0</v>
      </c>
      <c r="U174" s="76">
        <f t="shared" si="42"/>
        <v>0</v>
      </c>
      <c r="V174" s="77">
        <f t="shared" si="43"/>
        <v>3.1007751937984497E-5</v>
      </c>
      <c r="W174" s="61">
        <f t="shared" si="44"/>
        <v>6.6171227448846126E-2</v>
      </c>
      <c r="X174" s="61">
        <f t="shared" si="45"/>
        <v>6.6559499999999994E-2</v>
      </c>
      <c r="Y174" s="64">
        <f t="shared" si="46"/>
        <v>3.8827255115386761E-4</v>
      </c>
      <c r="Z174" s="66">
        <f t="shared" si="47"/>
        <v>5.0585219999999993E-2</v>
      </c>
      <c r="AA174" s="67">
        <f t="shared" si="48"/>
        <v>8.6527349999999999E-3</v>
      </c>
      <c r="AB174" s="67">
        <f t="shared" si="49"/>
        <v>3.3279749999999999E-3</v>
      </c>
      <c r="AC174" s="67">
        <f t="shared" si="50"/>
        <v>1.9967849999999996E-3</v>
      </c>
      <c r="AD174" s="67">
        <f t="shared" si="51"/>
        <v>3.3279749999999997E-4</v>
      </c>
      <c r="AE174" s="67">
        <f t="shared" si="52"/>
        <v>3.3279749999999997E-4</v>
      </c>
      <c r="AF174" s="68">
        <f t="shared" si="53"/>
        <v>1.3311899999999999E-3</v>
      </c>
      <c r="AG174" s="69">
        <f t="shared" si="54"/>
        <v>6.655949999999998E-2</v>
      </c>
    </row>
    <row r="175" spans="1:33">
      <c r="A175" s="101">
        <v>744</v>
      </c>
      <c r="B175" s="1" t="s">
        <v>1198</v>
      </c>
      <c r="C175" s="103">
        <v>23158625</v>
      </c>
      <c r="D175" s="103">
        <v>3020</v>
      </c>
      <c r="E175" s="103">
        <v>364848</v>
      </c>
      <c r="F175" s="104">
        <v>23303.3</v>
      </c>
      <c r="G175" s="105">
        <v>0</v>
      </c>
      <c r="H175" s="105">
        <v>0</v>
      </c>
      <c r="I175" s="106">
        <v>9.8827099999999994E-3</v>
      </c>
      <c r="J175" s="74">
        <f>C175/$C$649</f>
        <v>2.4120437062812346E-5</v>
      </c>
      <c r="K175" s="75">
        <f>D175/$D$649</f>
        <v>7.3190476348582387E-5</v>
      </c>
      <c r="L175" s="75">
        <f>E175/$E$649</f>
        <v>8.5051461892030116E-6</v>
      </c>
      <c r="M175" s="75">
        <f>F175/$F$649</f>
        <v>1.3086406201114039E-3</v>
      </c>
      <c r="N175" s="75">
        <f>G175/$G$649</f>
        <v>0</v>
      </c>
      <c r="O175" s="43">
        <f>H175/$H$649</f>
        <v>0</v>
      </c>
      <c r="P175" s="76">
        <f t="shared" si="37"/>
        <v>1.8331532167737382E-5</v>
      </c>
      <c r="Q175" s="76">
        <f t="shared" si="38"/>
        <v>9.514761925315711E-6</v>
      </c>
      <c r="R175" s="76">
        <f t="shared" si="39"/>
        <v>4.2525730946015061E-7</v>
      </c>
      <c r="S175" s="76">
        <f t="shared" si="40"/>
        <v>3.9259218603342111E-5</v>
      </c>
      <c r="T175" s="76">
        <f t="shared" si="41"/>
        <v>0</v>
      </c>
      <c r="U175" s="76">
        <f t="shared" si="42"/>
        <v>0</v>
      </c>
      <c r="V175" s="77">
        <f t="shared" si="43"/>
        <v>3.1007751937984497E-5</v>
      </c>
      <c r="W175" s="61">
        <f t="shared" si="44"/>
        <v>9.8538521943839861E-3</v>
      </c>
      <c r="X175" s="61">
        <f t="shared" si="45"/>
        <v>9.8827099999999994E-3</v>
      </c>
      <c r="Y175" s="64">
        <f t="shared" si="46"/>
        <v>2.8857805616013324E-5</v>
      </c>
      <c r="Z175" s="66">
        <f t="shared" si="47"/>
        <v>7.5108595999999993E-3</v>
      </c>
      <c r="AA175" s="67">
        <f t="shared" si="48"/>
        <v>1.2847523E-3</v>
      </c>
      <c r="AB175" s="67">
        <f t="shared" si="49"/>
        <v>4.9413549999999999E-4</v>
      </c>
      <c r="AC175" s="67">
        <f t="shared" si="50"/>
        <v>2.9648129999999996E-4</v>
      </c>
      <c r="AD175" s="67">
        <f t="shared" si="51"/>
        <v>4.9413550000000001E-5</v>
      </c>
      <c r="AE175" s="67">
        <f t="shared" si="52"/>
        <v>4.9413550000000001E-5</v>
      </c>
      <c r="AF175" s="68">
        <f t="shared" si="53"/>
        <v>1.976542E-4</v>
      </c>
      <c r="AG175" s="69">
        <f t="shared" si="54"/>
        <v>9.8827099999999994E-3</v>
      </c>
    </row>
    <row r="176" spans="1:33">
      <c r="A176" s="101">
        <v>745</v>
      </c>
      <c r="B176" s="1" t="s">
        <v>1200</v>
      </c>
      <c r="C176" s="103">
        <v>294903380</v>
      </c>
      <c r="D176" s="103">
        <v>15721</v>
      </c>
      <c r="E176" s="103">
        <v>4746270</v>
      </c>
      <c r="F176" s="104">
        <v>8760.6</v>
      </c>
      <c r="G176" s="105">
        <v>0</v>
      </c>
      <c r="H176" s="105">
        <v>0</v>
      </c>
      <c r="I176" s="106">
        <v>3.4129279999999998E-2</v>
      </c>
      <c r="J176" s="74">
        <f>C176/$C$649</f>
        <v>3.0715115499735558E-4</v>
      </c>
      <c r="K176" s="75">
        <f>D176/$D$649</f>
        <v>3.8100247638280259E-4</v>
      </c>
      <c r="L176" s="75">
        <f>E176/$E$649</f>
        <v>1.106425695177953E-4</v>
      </c>
      <c r="M176" s="75">
        <f>F176/$F$649</f>
        <v>4.919679623292824E-4</v>
      </c>
      <c r="N176" s="75">
        <f>G176/$G$649</f>
        <v>0</v>
      </c>
      <c r="O176" s="43">
        <f>H176/$H$649</f>
        <v>0</v>
      </c>
      <c r="P176" s="76">
        <f t="shared" si="37"/>
        <v>2.3343487779799025E-4</v>
      </c>
      <c r="Q176" s="76">
        <f t="shared" si="38"/>
        <v>4.9530321929764336E-5</v>
      </c>
      <c r="R176" s="76">
        <f t="shared" si="39"/>
        <v>5.5321284758897649E-6</v>
      </c>
      <c r="S176" s="76">
        <f t="shared" si="40"/>
        <v>1.4759038869878472E-5</v>
      </c>
      <c r="T176" s="76">
        <f t="shared" si="41"/>
        <v>0</v>
      </c>
      <c r="U176" s="76">
        <f t="shared" si="42"/>
        <v>0</v>
      </c>
      <c r="V176" s="77">
        <f t="shared" si="43"/>
        <v>3.1007751937984497E-5</v>
      </c>
      <c r="W176" s="61">
        <f t="shared" si="44"/>
        <v>3.3426411901150727E-2</v>
      </c>
      <c r="X176" s="61">
        <f t="shared" si="45"/>
        <v>3.4129279999999998E-2</v>
      </c>
      <c r="Y176" s="64">
        <f t="shared" si="46"/>
        <v>7.0286809884927137E-4</v>
      </c>
      <c r="Z176" s="66">
        <f t="shared" si="47"/>
        <v>2.5938252799999999E-2</v>
      </c>
      <c r="AA176" s="67">
        <f t="shared" si="48"/>
        <v>4.4368063999999999E-3</v>
      </c>
      <c r="AB176" s="67">
        <f t="shared" si="49"/>
        <v>1.706464E-3</v>
      </c>
      <c r="AC176" s="67">
        <f t="shared" si="50"/>
        <v>1.0238783999999999E-3</v>
      </c>
      <c r="AD176" s="67">
        <f t="shared" si="51"/>
        <v>1.7064639999999999E-4</v>
      </c>
      <c r="AE176" s="67">
        <f t="shared" si="52"/>
        <v>1.7064639999999999E-4</v>
      </c>
      <c r="AF176" s="68">
        <f t="shared" si="53"/>
        <v>6.8258559999999997E-4</v>
      </c>
      <c r="AG176" s="69">
        <f t="shared" si="54"/>
        <v>3.4129279999999998E-2</v>
      </c>
    </row>
    <row r="177" spans="1:33">
      <c r="A177" s="101">
        <v>530</v>
      </c>
      <c r="B177" s="1" t="s">
        <v>772</v>
      </c>
      <c r="C177" s="103">
        <v>643477803</v>
      </c>
      <c r="D177" s="103">
        <v>41907</v>
      </c>
      <c r="E177" s="103">
        <v>14616049</v>
      </c>
      <c r="F177" s="104">
        <v>34473.4</v>
      </c>
      <c r="G177" s="105">
        <v>0.36</v>
      </c>
      <c r="H177" s="105">
        <v>0</v>
      </c>
      <c r="I177" s="106">
        <v>7.5167869999999998E-2</v>
      </c>
      <c r="J177" s="74">
        <f>C177/$C$649</f>
        <v>6.7020239105638883E-4</v>
      </c>
      <c r="K177" s="75">
        <f>D177/$D$649</f>
        <v>1.0156269179933915E-3</v>
      </c>
      <c r="L177" s="75">
        <f>E177/$E$649</f>
        <v>3.4072170726865569E-4</v>
      </c>
      <c r="M177" s="75">
        <f>F177/$F$649</f>
        <v>1.935918584636016E-3</v>
      </c>
      <c r="N177" s="75">
        <f>G177/$G$649</f>
        <v>6.5581774096292256E-5</v>
      </c>
      <c r="O177" s="43">
        <f>H177/$H$649</f>
        <v>0</v>
      </c>
      <c r="P177" s="76">
        <f t="shared" si="37"/>
        <v>5.0935381720285556E-4</v>
      </c>
      <c r="Q177" s="76">
        <f t="shared" si="38"/>
        <v>1.320314993391409E-4</v>
      </c>
      <c r="R177" s="76">
        <f t="shared" si="39"/>
        <v>1.7036085363432784E-5</v>
      </c>
      <c r="S177" s="76">
        <f t="shared" si="40"/>
        <v>5.8077557539080482E-5</v>
      </c>
      <c r="T177" s="76">
        <f t="shared" si="41"/>
        <v>3.2790887048146126E-7</v>
      </c>
      <c r="U177" s="76">
        <f t="shared" si="42"/>
        <v>0</v>
      </c>
      <c r="V177" s="77">
        <f t="shared" si="43"/>
        <v>3.1007751937984497E-5</v>
      </c>
      <c r="W177" s="61">
        <f t="shared" si="44"/>
        <v>7.4783462025297565E-2</v>
      </c>
      <c r="X177" s="61">
        <f t="shared" si="45"/>
        <v>7.5167869999999998E-2</v>
      </c>
      <c r="Y177" s="64">
        <f t="shared" si="46"/>
        <v>3.8440797470243315E-4</v>
      </c>
      <c r="Z177" s="66">
        <f t="shared" si="47"/>
        <v>5.7127581199999999E-2</v>
      </c>
      <c r="AA177" s="67">
        <f t="shared" si="48"/>
        <v>9.7718231000000003E-3</v>
      </c>
      <c r="AB177" s="67">
        <f t="shared" si="49"/>
        <v>3.7583935000000002E-3</v>
      </c>
      <c r="AC177" s="67">
        <f t="shared" si="50"/>
        <v>2.2550360999999998E-3</v>
      </c>
      <c r="AD177" s="67">
        <f t="shared" si="51"/>
        <v>3.7583935E-4</v>
      </c>
      <c r="AE177" s="67">
        <f t="shared" si="52"/>
        <v>3.7583935E-4</v>
      </c>
      <c r="AF177" s="68">
        <f t="shared" si="53"/>
        <v>1.5033574E-3</v>
      </c>
      <c r="AG177" s="69">
        <f t="shared" si="54"/>
        <v>7.5167869999999998E-2</v>
      </c>
    </row>
    <row r="178" spans="1:33">
      <c r="A178" s="101">
        <v>724</v>
      </c>
      <c r="B178" s="1" t="s">
        <v>1160</v>
      </c>
      <c r="C178" s="103">
        <v>82683989</v>
      </c>
      <c r="D178" s="103">
        <v>4244</v>
      </c>
      <c r="E178" s="103">
        <v>1329323</v>
      </c>
      <c r="F178" s="104">
        <v>19988.919999999998</v>
      </c>
      <c r="G178" s="105">
        <v>0</v>
      </c>
      <c r="H178" s="105">
        <v>0</v>
      </c>
      <c r="I178" s="106">
        <v>1.455561E-2</v>
      </c>
      <c r="J178" s="74">
        <f>C178/$C$649</f>
        <v>8.611797776322076E-5</v>
      </c>
      <c r="K178" s="75">
        <f>D178/$D$649</f>
        <v>1.0285443100112042E-4</v>
      </c>
      <c r="L178" s="75">
        <f>E178/$E$649</f>
        <v>3.098848410206419E-5</v>
      </c>
      <c r="M178" s="75">
        <f>F178/$F$649</f>
        <v>1.1225153804035155E-3</v>
      </c>
      <c r="N178" s="75">
        <f>G178/$G$649</f>
        <v>0</v>
      </c>
      <c r="O178" s="43">
        <f>H178/$H$649</f>
        <v>0</v>
      </c>
      <c r="P178" s="76">
        <f t="shared" si="37"/>
        <v>6.5449663100047774E-5</v>
      </c>
      <c r="Q178" s="76">
        <f t="shared" si="38"/>
        <v>1.3371076030145654E-5</v>
      </c>
      <c r="R178" s="76">
        <f t="shared" si="39"/>
        <v>1.5494242051032097E-6</v>
      </c>
      <c r="S178" s="76">
        <f t="shared" si="40"/>
        <v>3.3675461412105462E-5</v>
      </c>
      <c r="T178" s="76">
        <f t="shared" si="41"/>
        <v>0</v>
      </c>
      <c r="U178" s="76">
        <f t="shared" si="42"/>
        <v>0</v>
      </c>
      <c r="V178" s="77">
        <f t="shared" si="43"/>
        <v>3.1007751937984497E-5</v>
      </c>
      <c r="W178" s="61">
        <f t="shared" si="44"/>
        <v>1.450533766853866E-2</v>
      </c>
      <c r="X178" s="61">
        <f t="shared" si="45"/>
        <v>1.455561E-2</v>
      </c>
      <c r="Y178" s="64">
        <f t="shared" si="46"/>
        <v>5.0272331461339789E-5</v>
      </c>
      <c r="Z178" s="66">
        <f t="shared" si="47"/>
        <v>1.10622636E-2</v>
      </c>
      <c r="AA178" s="67">
        <f t="shared" si="48"/>
        <v>1.8922293000000001E-3</v>
      </c>
      <c r="AB178" s="67">
        <f t="shared" si="49"/>
        <v>7.2778050000000009E-4</v>
      </c>
      <c r="AC178" s="67">
        <f t="shared" si="50"/>
        <v>4.3666829999999997E-4</v>
      </c>
      <c r="AD178" s="67">
        <f t="shared" si="51"/>
        <v>7.2778050000000004E-5</v>
      </c>
      <c r="AE178" s="67">
        <f t="shared" si="52"/>
        <v>7.2778050000000004E-5</v>
      </c>
      <c r="AF178" s="68">
        <f t="shared" si="53"/>
        <v>2.9111220000000001E-4</v>
      </c>
      <c r="AG178" s="69">
        <f t="shared" si="54"/>
        <v>1.455561E-2</v>
      </c>
    </row>
    <row r="179" spans="1:33">
      <c r="A179" s="101">
        <v>746</v>
      </c>
      <c r="B179" s="1" t="s">
        <v>1202</v>
      </c>
      <c r="C179" s="103">
        <v>154459389</v>
      </c>
      <c r="D179" s="103">
        <v>10044</v>
      </c>
      <c r="E179" s="103">
        <v>2741371</v>
      </c>
      <c r="F179" s="104">
        <v>5483.8</v>
      </c>
      <c r="G179" s="105">
        <v>0</v>
      </c>
      <c r="H179" s="105">
        <v>0</v>
      </c>
      <c r="I179" s="106">
        <v>2.0170230000000001E-2</v>
      </c>
      <c r="J179" s="74">
        <f>C179/$C$649</f>
        <v>1.6087431663731978E-4</v>
      </c>
      <c r="K179" s="75">
        <f>D179/$D$649</f>
        <v>2.4341892200170913E-4</v>
      </c>
      <c r="L179" s="75">
        <f>E179/$E$649</f>
        <v>6.3905410236157658E-5</v>
      </c>
      <c r="M179" s="75">
        <f>F179/$F$649</f>
        <v>3.079530981692257E-4</v>
      </c>
      <c r="N179" s="75">
        <f>G179/$G$649</f>
        <v>0</v>
      </c>
      <c r="O179" s="43">
        <f>H179/$H$649</f>
        <v>0</v>
      </c>
      <c r="P179" s="76">
        <f t="shared" si="37"/>
        <v>1.2226448064436304E-4</v>
      </c>
      <c r="Q179" s="76">
        <f t="shared" si="38"/>
        <v>3.1644459860222185E-5</v>
      </c>
      <c r="R179" s="76">
        <f t="shared" si="39"/>
        <v>3.1952705118078831E-6</v>
      </c>
      <c r="S179" s="76">
        <f t="shared" si="40"/>
        <v>9.2385929450767701E-6</v>
      </c>
      <c r="T179" s="76">
        <f t="shared" si="41"/>
        <v>0</v>
      </c>
      <c r="U179" s="76">
        <f t="shared" si="42"/>
        <v>0</v>
      </c>
      <c r="V179" s="77">
        <f t="shared" si="43"/>
        <v>3.1007751937984497E-5</v>
      </c>
      <c r="W179" s="61">
        <f t="shared" si="44"/>
        <v>1.9735055589945441E-2</v>
      </c>
      <c r="X179" s="61">
        <f t="shared" si="45"/>
        <v>2.0170230000000001E-2</v>
      </c>
      <c r="Y179" s="64">
        <f t="shared" si="46"/>
        <v>4.3517441005455973E-4</v>
      </c>
      <c r="Z179" s="66">
        <f t="shared" si="47"/>
        <v>1.53293748E-2</v>
      </c>
      <c r="AA179" s="67">
        <f t="shared" si="48"/>
        <v>2.6221299000000003E-3</v>
      </c>
      <c r="AB179" s="67">
        <f t="shared" si="49"/>
        <v>1.0085115000000001E-3</v>
      </c>
      <c r="AC179" s="67">
        <f t="shared" si="50"/>
        <v>6.0510689999999998E-4</v>
      </c>
      <c r="AD179" s="67">
        <f t="shared" si="51"/>
        <v>1.0085115000000001E-4</v>
      </c>
      <c r="AE179" s="67">
        <f t="shared" si="52"/>
        <v>1.0085115000000001E-4</v>
      </c>
      <c r="AF179" s="68">
        <f t="shared" si="53"/>
        <v>4.0340460000000004E-4</v>
      </c>
      <c r="AG179" s="69">
        <f t="shared" si="54"/>
        <v>2.0170230000000001E-2</v>
      </c>
    </row>
    <row r="180" spans="1:33">
      <c r="A180" s="101">
        <v>300</v>
      </c>
      <c r="B180" s="1" t="s">
        <v>312</v>
      </c>
      <c r="C180" s="103">
        <v>25337767</v>
      </c>
      <c r="D180" s="103">
        <v>2658</v>
      </c>
      <c r="E180" s="103">
        <v>254707</v>
      </c>
      <c r="F180" s="104">
        <v>26289.3</v>
      </c>
      <c r="G180" s="105">
        <v>0</v>
      </c>
      <c r="H180" s="105">
        <v>0</v>
      </c>
      <c r="I180" s="106">
        <v>1.032048E-2</v>
      </c>
      <c r="J180" s="74">
        <f>C180/$C$649</f>
        <v>2.6390082063840301E-5</v>
      </c>
      <c r="K180" s="75">
        <f>D180/$D$649</f>
        <v>6.4417313289580127E-5</v>
      </c>
      <c r="L180" s="75">
        <f>E180/$E$649</f>
        <v>5.9375966715271332E-6</v>
      </c>
      <c r="M180" s="75">
        <f>F180/$F$649</f>
        <v>1.4763250635873345E-3</v>
      </c>
      <c r="N180" s="75">
        <f>G180/$G$649</f>
        <v>0</v>
      </c>
      <c r="O180" s="43">
        <f>H180/$H$649</f>
        <v>0</v>
      </c>
      <c r="P180" s="76">
        <f t="shared" si="37"/>
        <v>2.0056462368518631E-5</v>
      </c>
      <c r="Q180" s="76">
        <f t="shared" si="38"/>
        <v>8.3742507276454172E-6</v>
      </c>
      <c r="R180" s="76">
        <f t="shared" si="39"/>
        <v>2.9687983357635666E-7</v>
      </c>
      <c r="S180" s="76">
        <f t="shared" si="40"/>
        <v>4.4289751907620032E-5</v>
      </c>
      <c r="T180" s="76">
        <f t="shared" si="41"/>
        <v>0</v>
      </c>
      <c r="U180" s="76">
        <f t="shared" si="42"/>
        <v>0</v>
      </c>
      <c r="V180" s="77">
        <f t="shared" si="43"/>
        <v>3.1007751937984497E-5</v>
      </c>
      <c r="W180" s="61">
        <f t="shared" si="44"/>
        <v>1.0402509677534495E-2</v>
      </c>
      <c r="X180" s="61">
        <f t="shared" si="45"/>
        <v>1.032048E-2</v>
      </c>
      <c r="Y180" s="64">
        <f t="shared" si="46"/>
        <v>-8.2029677534494611E-5</v>
      </c>
      <c r="Z180" s="66">
        <f t="shared" si="47"/>
        <v>7.8435647999999993E-3</v>
      </c>
      <c r="AA180" s="67">
        <f t="shared" si="48"/>
        <v>1.3416624000000001E-3</v>
      </c>
      <c r="AB180" s="67">
        <f t="shared" si="49"/>
        <v>5.1602400000000002E-4</v>
      </c>
      <c r="AC180" s="67">
        <f t="shared" si="50"/>
        <v>3.0961439999999997E-4</v>
      </c>
      <c r="AD180" s="67">
        <f t="shared" si="51"/>
        <v>5.1602399999999999E-5</v>
      </c>
      <c r="AE180" s="67">
        <f t="shared" si="52"/>
        <v>5.1602399999999999E-5</v>
      </c>
      <c r="AF180" s="68">
        <f t="shared" si="53"/>
        <v>2.064096E-4</v>
      </c>
      <c r="AG180" s="69">
        <f t="shared" si="54"/>
        <v>1.032048E-2</v>
      </c>
    </row>
    <row r="181" spans="1:33">
      <c r="A181" s="101">
        <v>301</v>
      </c>
      <c r="B181" s="1" t="s">
        <v>314</v>
      </c>
      <c r="C181" s="103">
        <v>356124117</v>
      </c>
      <c r="D181" s="103">
        <v>8208</v>
      </c>
      <c r="E181" s="103">
        <v>1999547</v>
      </c>
      <c r="F181" s="104">
        <v>26941.599999999999</v>
      </c>
      <c r="G181" s="105">
        <v>0</v>
      </c>
      <c r="H181" s="105">
        <v>0</v>
      </c>
      <c r="I181" s="106">
        <v>3.8570300000000002E-2</v>
      </c>
      <c r="J181" s="74">
        <f>C181/$C$649</f>
        <v>3.7091448005432623E-4</v>
      </c>
      <c r="K181" s="75">
        <f>D181/$D$649</f>
        <v>1.9892299002290207E-4</v>
      </c>
      <c r="L181" s="75">
        <f>E181/$E$649</f>
        <v>4.6612396250444885E-5</v>
      </c>
      <c r="M181" s="75">
        <f>F181/$F$649</f>
        <v>1.5129561963667549E-3</v>
      </c>
      <c r="N181" s="75">
        <f>G181/$G$649</f>
        <v>0</v>
      </c>
      <c r="O181" s="43">
        <f>H181/$H$649</f>
        <v>0</v>
      </c>
      <c r="P181" s="76">
        <f t="shared" si="37"/>
        <v>2.8189500484128796E-4</v>
      </c>
      <c r="Q181" s="76">
        <f t="shared" si="38"/>
        <v>2.5859988702977272E-5</v>
      </c>
      <c r="R181" s="76">
        <f t="shared" si="39"/>
        <v>2.3306198125222446E-6</v>
      </c>
      <c r="S181" s="76">
        <f t="shared" si="40"/>
        <v>4.5388685891002645E-5</v>
      </c>
      <c r="T181" s="76">
        <f t="shared" si="41"/>
        <v>0</v>
      </c>
      <c r="U181" s="76">
        <f t="shared" si="42"/>
        <v>0</v>
      </c>
      <c r="V181" s="77">
        <f t="shared" si="43"/>
        <v>3.1007751937984497E-5</v>
      </c>
      <c r="W181" s="61">
        <f t="shared" si="44"/>
        <v>3.8648205118577458E-2</v>
      </c>
      <c r="X181" s="61">
        <f t="shared" si="45"/>
        <v>3.8570300000000002E-2</v>
      </c>
      <c r="Y181" s="64">
        <f t="shared" si="46"/>
        <v>-7.7905118577456522E-5</v>
      </c>
      <c r="Z181" s="66">
        <f t="shared" si="47"/>
        <v>2.9313428000000002E-2</v>
      </c>
      <c r="AA181" s="67">
        <f t="shared" si="48"/>
        <v>5.0141390000000008E-3</v>
      </c>
      <c r="AB181" s="67">
        <f t="shared" si="49"/>
        <v>1.9285150000000002E-3</v>
      </c>
      <c r="AC181" s="67">
        <f t="shared" si="50"/>
        <v>1.1571089999999999E-3</v>
      </c>
      <c r="AD181" s="67">
        <f t="shared" si="51"/>
        <v>1.9285150000000002E-4</v>
      </c>
      <c r="AE181" s="67">
        <f t="shared" si="52"/>
        <v>1.9285150000000002E-4</v>
      </c>
      <c r="AF181" s="68">
        <f t="shared" si="53"/>
        <v>7.7140600000000009E-4</v>
      </c>
      <c r="AG181" s="69">
        <f t="shared" si="54"/>
        <v>3.8570300000000002E-2</v>
      </c>
    </row>
    <row r="182" spans="1:33">
      <c r="A182" s="101">
        <v>725</v>
      </c>
      <c r="B182" s="1" t="s">
        <v>1162</v>
      </c>
      <c r="C182" s="103">
        <v>75274193</v>
      </c>
      <c r="D182" s="103">
        <v>9585</v>
      </c>
      <c r="E182" s="103">
        <v>793561</v>
      </c>
      <c r="F182" s="104">
        <v>45787.4</v>
      </c>
      <c r="G182" s="105">
        <v>46.14</v>
      </c>
      <c r="H182" s="105">
        <v>0</v>
      </c>
      <c r="I182" s="106">
        <v>2.394054E-2</v>
      </c>
      <c r="J182" s="74">
        <f>C182/$C$649</f>
        <v>7.8400441939471355E-5</v>
      </c>
      <c r="K182" s="75">
        <f>D182/$D$649</f>
        <v>2.3229493900700735E-4</v>
      </c>
      <c r="L182" s="75">
        <f>E182/$E$649</f>
        <v>1.8499079932054255E-5</v>
      </c>
      <c r="M182" s="75">
        <f>F182/$F$649</f>
        <v>2.5712775241827938E-3</v>
      </c>
      <c r="N182" s="75">
        <f>G182/$G$649</f>
        <v>8.4053973800081259E-3</v>
      </c>
      <c r="O182" s="43">
        <f>H182/$H$649</f>
        <v>0</v>
      </c>
      <c r="P182" s="76">
        <f t="shared" si="37"/>
        <v>5.9584335873998228E-5</v>
      </c>
      <c r="Q182" s="76">
        <f t="shared" si="38"/>
        <v>3.0198342070910956E-5</v>
      </c>
      <c r="R182" s="76">
        <f t="shared" si="39"/>
        <v>9.2495399660271278E-7</v>
      </c>
      <c r="S182" s="76">
        <f t="shared" si="40"/>
        <v>7.7138325725483809E-5</v>
      </c>
      <c r="T182" s="76">
        <f t="shared" si="41"/>
        <v>4.2026986900040633E-5</v>
      </c>
      <c r="U182" s="76">
        <f t="shared" si="42"/>
        <v>0</v>
      </c>
      <c r="V182" s="77">
        <f t="shared" si="43"/>
        <v>3.1007751937984497E-5</v>
      </c>
      <c r="W182" s="61">
        <f t="shared" si="44"/>
        <v>2.4088069650502083E-2</v>
      </c>
      <c r="X182" s="61">
        <f t="shared" si="45"/>
        <v>2.394054E-2</v>
      </c>
      <c r="Y182" s="64">
        <f t="shared" si="46"/>
        <v>-1.4752965050208316E-4</v>
      </c>
      <c r="Z182" s="66">
        <f t="shared" si="47"/>
        <v>1.8194810400000001E-2</v>
      </c>
      <c r="AA182" s="67">
        <f t="shared" si="48"/>
        <v>3.1122701999999999E-3</v>
      </c>
      <c r="AB182" s="67">
        <f t="shared" si="49"/>
        <v>1.197027E-3</v>
      </c>
      <c r="AC182" s="67">
        <f t="shared" si="50"/>
        <v>7.182162E-4</v>
      </c>
      <c r="AD182" s="67">
        <f t="shared" si="51"/>
        <v>1.1970269999999999E-4</v>
      </c>
      <c r="AE182" s="67">
        <f t="shared" si="52"/>
        <v>1.1970269999999999E-4</v>
      </c>
      <c r="AF182" s="68">
        <f t="shared" si="53"/>
        <v>4.7881079999999998E-4</v>
      </c>
      <c r="AG182" s="69">
        <f t="shared" si="54"/>
        <v>2.3940540000000003E-2</v>
      </c>
    </row>
    <row r="183" spans="1:33">
      <c r="A183" s="101">
        <v>302</v>
      </c>
      <c r="B183" s="1" t="s">
        <v>316</v>
      </c>
      <c r="C183" s="103">
        <v>180779243</v>
      </c>
      <c r="D183" s="103">
        <v>15320</v>
      </c>
      <c r="E183" s="103">
        <v>2286150</v>
      </c>
      <c r="F183" s="104">
        <v>26370.799999999999</v>
      </c>
      <c r="G183" s="105">
        <v>83.27</v>
      </c>
      <c r="H183" s="105">
        <v>0.64908600000000005</v>
      </c>
      <c r="I183" s="106">
        <v>3.6919460000000001E-2</v>
      </c>
      <c r="J183" s="74">
        <f>C183/$C$649</f>
        <v>1.882872732316517E-4</v>
      </c>
      <c r="K183" s="75">
        <f>D183/$D$649</f>
        <v>3.7128413829810668E-4</v>
      </c>
      <c r="L183" s="75">
        <f>E183/$E$649</f>
        <v>5.3293535829842742E-5</v>
      </c>
      <c r="M183" s="75">
        <f>F183/$F$649</f>
        <v>1.4809018493017645E-3</v>
      </c>
      <c r="N183" s="75">
        <f>G183/$G$649</f>
        <v>1.5169428691661824E-2</v>
      </c>
      <c r="O183" s="43">
        <f>H183/$H$649</f>
        <v>6.4908599999999976E-3</v>
      </c>
      <c r="P183" s="76">
        <f t="shared" si="37"/>
        <v>1.4309832765605529E-4</v>
      </c>
      <c r="Q183" s="76">
        <f t="shared" si="38"/>
        <v>4.8266937978753874E-5</v>
      </c>
      <c r="R183" s="76">
        <f t="shared" si="39"/>
        <v>2.6646767914921374E-6</v>
      </c>
      <c r="S183" s="76">
        <f t="shared" si="40"/>
        <v>4.4427055479052931E-5</v>
      </c>
      <c r="T183" s="76">
        <f t="shared" si="41"/>
        <v>7.5847143458309123E-5</v>
      </c>
      <c r="U183" s="76">
        <f t="shared" si="42"/>
        <v>3.2454299999999992E-5</v>
      </c>
      <c r="V183" s="77">
        <f t="shared" si="43"/>
        <v>3.1007751937984497E-5</v>
      </c>
      <c r="W183" s="61">
        <f t="shared" si="44"/>
        <v>3.7776619330164782E-2</v>
      </c>
      <c r="X183" s="61">
        <f t="shared" si="45"/>
        <v>3.6919460000000001E-2</v>
      </c>
      <c r="Y183" s="64">
        <f t="shared" si="46"/>
        <v>-8.5715933016478063E-4</v>
      </c>
      <c r="Z183" s="66">
        <f t="shared" si="47"/>
        <v>2.8058789600000002E-2</v>
      </c>
      <c r="AA183" s="67">
        <f t="shared" si="48"/>
        <v>4.7995298000000006E-3</v>
      </c>
      <c r="AB183" s="67">
        <f t="shared" si="49"/>
        <v>1.8459730000000001E-3</v>
      </c>
      <c r="AC183" s="67">
        <f t="shared" si="50"/>
        <v>1.1075837999999999E-3</v>
      </c>
      <c r="AD183" s="67">
        <f t="shared" si="51"/>
        <v>1.8459730000000002E-4</v>
      </c>
      <c r="AE183" s="67">
        <f t="shared" si="52"/>
        <v>1.8459730000000002E-4</v>
      </c>
      <c r="AF183" s="68">
        <f t="shared" si="53"/>
        <v>7.3838920000000006E-4</v>
      </c>
      <c r="AG183" s="69">
        <f t="shared" si="54"/>
        <v>3.6919460000000001E-2</v>
      </c>
    </row>
    <row r="184" spans="1:33">
      <c r="A184" s="101">
        <v>303</v>
      </c>
      <c r="B184" s="1" t="s">
        <v>318</v>
      </c>
      <c r="C184" s="103">
        <v>82602566</v>
      </c>
      <c r="D184" s="103">
        <v>5534</v>
      </c>
      <c r="E184" s="103">
        <v>1322941</v>
      </c>
      <c r="F184" s="104">
        <v>15011.7</v>
      </c>
      <c r="G184" s="105">
        <v>0</v>
      </c>
      <c r="H184" s="105">
        <v>0</v>
      </c>
      <c r="I184" s="106">
        <v>1.390016E-2</v>
      </c>
      <c r="J184" s="74">
        <f>C184/$C$649</f>
        <v>8.6033173145201973E-5</v>
      </c>
      <c r="K184" s="75">
        <f>D184/$D$649</f>
        <v>1.3411791262021687E-4</v>
      </c>
      <c r="L184" s="75">
        <f>E184/$E$649</f>
        <v>3.0839710248351154E-5</v>
      </c>
      <c r="M184" s="75">
        <f>F184/$F$649</f>
        <v>8.4301023447006917E-4</v>
      </c>
      <c r="N184" s="75">
        <f>G184/$G$649</f>
        <v>0</v>
      </c>
      <c r="O184" s="43">
        <f>H184/$H$649</f>
        <v>0</v>
      </c>
      <c r="P184" s="76">
        <f t="shared" si="37"/>
        <v>6.5385211590353499E-5</v>
      </c>
      <c r="Q184" s="76">
        <f t="shared" si="38"/>
        <v>1.7435328640628195E-5</v>
      </c>
      <c r="R184" s="76">
        <f t="shared" si="39"/>
        <v>1.5419855124175578E-6</v>
      </c>
      <c r="S184" s="76">
        <f t="shared" si="40"/>
        <v>2.5290307034102075E-5</v>
      </c>
      <c r="T184" s="76">
        <f t="shared" si="41"/>
        <v>0</v>
      </c>
      <c r="U184" s="76">
        <f t="shared" si="42"/>
        <v>0</v>
      </c>
      <c r="V184" s="77">
        <f t="shared" si="43"/>
        <v>3.1007751937984497E-5</v>
      </c>
      <c r="W184" s="61">
        <f t="shared" si="44"/>
        <v>1.4066058471548583E-2</v>
      </c>
      <c r="X184" s="61">
        <f t="shared" si="45"/>
        <v>1.390016E-2</v>
      </c>
      <c r="Y184" s="64">
        <f t="shared" si="46"/>
        <v>-1.6589847154858256E-4</v>
      </c>
      <c r="Z184" s="66">
        <f t="shared" si="47"/>
        <v>1.05641216E-2</v>
      </c>
      <c r="AA184" s="67">
        <f t="shared" si="48"/>
        <v>1.8070207999999999E-3</v>
      </c>
      <c r="AB184" s="67">
        <f t="shared" si="49"/>
        <v>6.95008E-4</v>
      </c>
      <c r="AC184" s="67">
        <f t="shared" si="50"/>
        <v>4.1700480000000001E-4</v>
      </c>
      <c r="AD184" s="67">
        <f t="shared" si="51"/>
        <v>6.9500799999999997E-5</v>
      </c>
      <c r="AE184" s="67">
        <f t="shared" si="52"/>
        <v>6.9500799999999997E-5</v>
      </c>
      <c r="AF184" s="68">
        <f t="shared" si="53"/>
        <v>2.7800319999999999E-4</v>
      </c>
      <c r="AG184" s="69">
        <f t="shared" si="54"/>
        <v>1.3900160000000002E-2</v>
      </c>
    </row>
    <row r="185" spans="1:33">
      <c r="A185" s="101">
        <v>304</v>
      </c>
      <c r="B185" s="1" t="s">
        <v>320</v>
      </c>
      <c r="C185" s="103">
        <v>825133240</v>
      </c>
      <c r="D185" s="103">
        <v>64696</v>
      </c>
      <c r="E185" s="103">
        <v>25332461</v>
      </c>
      <c r="F185" s="104">
        <v>46843.1</v>
      </c>
      <c r="G185" s="105">
        <v>0</v>
      </c>
      <c r="H185" s="105">
        <v>0</v>
      </c>
      <c r="I185" s="106">
        <v>9.6832029999999999E-2</v>
      </c>
      <c r="J185" s="74">
        <f>C185/$C$649</f>
        <v>8.5940224792510069E-4</v>
      </c>
      <c r="K185" s="75">
        <f>D185/$D$649</f>
        <v>1.5679241913403596E-3</v>
      </c>
      <c r="L185" s="75">
        <f>E185/$E$649</f>
        <v>5.9053711172127549E-4</v>
      </c>
      <c r="M185" s="75">
        <f>F185/$F$649</f>
        <v>2.6305623423266448E-3</v>
      </c>
      <c r="N185" s="75">
        <f>G185/$G$649</f>
        <v>0</v>
      </c>
      <c r="O185" s="43">
        <f>H185/$H$649</f>
        <v>0</v>
      </c>
      <c r="P185" s="76">
        <f t="shared" si="37"/>
        <v>6.5314570842307654E-4</v>
      </c>
      <c r="Q185" s="76">
        <f t="shared" si="38"/>
        <v>2.0383014487424675E-4</v>
      </c>
      <c r="R185" s="76">
        <f t="shared" si="39"/>
        <v>2.9526855586063777E-5</v>
      </c>
      <c r="S185" s="76">
        <f t="shared" si="40"/>
        <v>7.8916870269799341E-5</v>
      </c>
      <c r="T185" s="76">
        <f t="shared" si="41"/>
        <v>0</v>
      </c>
      <c r="U185" s="76">
        <f t="shared" si="42"/>
        <v>0</v>
      </c>
      <c r="V185" s="77">
        <f t="shared" si="43"/>
        <v>3.1007751937984497E-5</v>
      </c>
      <c r="W185" s="61">
        <f t="shared" si="44"/>
        <v>9.9642733109117074E-2</v>
      </c>
      <c r="X185" s="61">
        <f t="shared" si="45"/>
        <v>9.6832029999999999E-2</v>
      </c>
      <c r="Y185" s="64">
        <f t="shared" si="46"/>
        <v>-2.8107031091170742E-3</v>
      </c>
      <c r="Z185" s="66">
        <f t="shared" si="47"/>
        <v>7.3592342800000002E-2</v>
      </c>
      <c r="AA185" s="67">
        <f t="shared" si="48"/>
        <v>1.2588163900000001E-2</v>
      </c>
      <c r="AB185" s="67">
        <f t="shared" si="49"/>
        <v>4.8416015000000007E-3</v>
      </c>
      <c r="AC185" s="67">
        <f t="shared" si="50"/>
        <v>2.9049608999999997E-3</v>
      </c>
      <c r="AD185" s="67">
        <f t="shared" si="51"/>
        <v>4.8416015000000002E-4</v>
      </c>
      <c r="AE185" s="67">
        <f t="shared" si="52"/>
        <v>4.8416015000000002E-4</v>
      </c>
      <c r="AF185" s="68">
        <f t="shared" si="53"/>
        <v>1.9366406000000001E-3</v>
      </c>
      <c r="AG185" s="69">
        <f t="shared" si="54"/>
        <v>9.6832029999999999E-2</v>
      </c>
    </row>
    <row r="186" spans="1:33">
      <c r="A186" s="101">
        <v>786</v>
      </c>
      <c r="B186" s="1" t="s">
        <v>1282</v>
      </c>
      <c r="C186" s="103">
        <v>19986834</v>
      </c>
      <c r="D186" s="103">
        <v>1563</v>
      </c>
      <c r="E186" s="103">
        <v>229824</v>
      </c>
      <c r="F186" s="104">
        <v>7846.16</v>
      </c>
      <c r="G186" s="105">
        <v>0</v>
      </c>
      <c r="H186" s="105">
        <v>0</v>
      </c>
      <c r="I186" s="106">
        <v>6.28175E-3</v>
      </c>
      <c r="J186" s="74">
        <f>C186/$C$649</f>
        <v>2.0816916875759159E-5</v>
      </c>
      <c r="K186" s="75">
        <f>D186/$D$649</f>
        <v>3.7879706798951744E-5</v>
      </c>
      <c r="L186" s="75">
        <f>E186/$E$649</f>
        <v>5.357537160097884E-6</v>
      </c>
      <c r="M186" s="75">
        <f>F186/$F$649</f>
        <v>4.4061586504457709E-4</v>
      </c>
      <c r="N186" s="75">
        <f>G186/$G$649</f>
        <v>0</v>
      </c>
      <c r="O186" s="43">
        <f>H186/$H$649</f>
        <v>0</v>
      </c>
      <c r="P186" s="76">
        <f t="shared" si="37"/>
        <v>1.5820856825576962E-5</v>
      </c>
      <c r="Q186" s="76">
        <f t="shared" si="38"/>
        <v>4.9243618838637268E-6</v>
      </c>
      <c r="R186" s="76">
        <f t="shared" si="39"/>
        <v>2.6787685800489423E-7</v>
      </c>
      <c r="S186" s="76">
        <f t="shared" si="40"/>
        <v>1.3218475951337312E-5</v>
      </c>
      <c r="T186" s="76">
        <f t="shared" si="41"/>
        <v>0</v>
      </c>
      <c r="U186" s="76">
        <f t="shared" si="42"/>
        <v>0</v>
      </c>
      <c r="V186" s="77">
        <f t="shared" si="43"/>
        <v>3.1007751937984497E-5</v>
      </c>
      <c r="W186" s="61">
        <f t="shared" si="44"/>
        <v>6.5239323456767395E-3</v>
      </c>
      <c r="X186" s="61">
        <f t="shared" si="45"/>
        <v>6.28175E-3</v>
      </c>
      <c r="Y186" s="64">
        <f t="shared" si="46"/>
        <v>-2.4218234567673948E-4</v>
      </c>
      <c r="Z186" s="66">
        <f t="shared" si="47"/>
        <v>4.7741299999999997E-3</v>
      </c>
      <c r="AA186" s="67">
        <f t="shared" si="48"/>
        <v>8.1662750000000006E-4</v>
      </c>
      <c r="AB186" s="67">
        <f t="shared" si="49"/>
        <v>3.1408750000000001E-4</v>
      </c>
      <c r="AC186" s="67">
        <f t="shared" si="50"/>
        <v>1.8845249999999999E-4</v>
      </c>
      <c r="AD186" s="67">
        <f t="shared" si="51"/>
        <v>3.140875E-5</v>
      </c>
      <c r="AE186" s="67">
        <f t="shared" si="52"/>
        <v>3.140875E-5</v>
      </c>
      <c r="AF186" s="68">
        <f t="shared" si="53"/>
        <v>1.25635E-4</v>
      </c>
      <c r="AG186" s="69">
        <f t="shared" si="54"/>
        <v>6.2817499999999991E-3</v>
      </c>
    </row>
    <row r="187" spans="1:33">
      <c r="A187" s="101">
        <v>305</v>
      </c>
      <c r="B187" s="1" t="s">
        <v>322</v>
      </c>
      <c r="C187" s="103">
        <v>1203524988</v>
      </c>
      <c r="D187" s="103">
        <v>168306</v>
      </c>
      <c r="E187" s="103">
        <v>30716848</v>
      </c>
      <c r="F187" s="102">
        <v>104.1</v>
      </c>
      <c r="G187" s="105">
        <v>0</v>
      </c>
      <c r="H187" s="105">
        <v>0</v>
      </c>
      <c r="I187" s="106">
        <v>0.15340851999999999</v>
      </c>
      <c r="J187" s="74">
        <f>C187/$C$649</f>
        <v>1.2535091667392165E-3</v>
      </c>
      <c r="K187" s="75">
        <f>D187/$D$649</f>
        <v>4.0789391762663932E-3</v>
      </c>
      <c r="L187" s="75">
        <f>E187/$E$649</f>
        <v>7.1605513175768576E-4</v>
      </c>
      <c r="M187" s="75">
        <f>F187/$F$649</f>
        <v>5.8459312008855889E-6</v>
      </c>
      <c r="N187" s="75">
        <f>G187/$G$649</f>
        <v>0</v>
      </c>
      <c r="O187" s="43">
        <f>H187/$H$649</f>
        <v>0</v>
      </c>
      <c r="P187" s="76">
        <f t="shared" si="37"/>
        <v>9.5266696672180451E-4</v>
      </c>
      <c r="Q187" s="76">
        <f t="shared" si="38"/>
        <v>5.3026209291463116E-4</v>
      </c>
      <c r="R187" s="76">
        <f t="shared" si="39"/>
        <v>3.580275658788429E-5</v>
      </c>
      <c r="S187" s="76">
        <f t="shared" si="40"/>
        <v>1.7537793602656767E-7</v>
      </c>
      <c r="T187" s="76">
        <f t="shared" si="41"/>
        <v>0</v>
      </c>
      <c r="U187" s="76">
        <f t="shared" si="42"/>
        <v>0</v>
      </c>
      <c r="V187" s="77">
        <f t="shared" si="43"/>
        <v>3.1007751937984497E-5</v>
      </c>
      <c r="W187" s="61">
        <f t="shared" si="44"/>
        <v>0.15499149460983308</v>
      </c>
      <c r="X187" s="61">
        <f t="shared" si="45"/>
        <v>0.15340851999999999</v>
      </c>
      <c r="Y187" s="64">
        <f t="shared" si="46"/>
        <v>-1.5829746098330877E-3</v>
      </c>
      <c r="Z187" s="66">
        <f t="shared" si="47"/>
        <v>0.1165904752</v>
      </c>
      <c r="AA187" s="67">
        <f t="shared" si="48"/>
        <v>1.9943107599999999E-2</v>
      </c>
      <c r="AB187" s="67">
        <f t="shared" si="49"/>
        <v>7.6704260000000002E-3</v>
      </c>
      <c r="AC187" s="67">
        <f t="shared" si="50"/>
        <v>4.6022555999999997E-3</v>
      </c>
      <c r="AD187" s="67">
        <f t="shared" si="51"/>
        <v>7.6704259999999999E-4</v>
      </c>
      <c r="AE187" s="67">
        <f t="shared" si="52"/>
        <v>7.6704259999999999E-4</v>
      </c>
      <c r="AF187" s="68">
        <f t="shared" si="53"/>
        <v>3.0681704E-3</v>
      </c>
      <c r="AG187" s="69">
        <f t="shared" si="54"/>
        <v>0.15340851999999996</v>
      </c>
    </row>
    <row r="188" spans="1:33">
      <c r="A188" s="101">
        <v>306</v>
      </c>
      <c r="B188" s="1" t="s">
        <v>324</v>
      </c>
      <c r="C188" s="103">
        <v>22947961</v>
      </c>
      <c r="D188" s="103">
        <v>1752</v>
      </c>
      <c r="E188" s="103">
        <v>219485</v>
      </c>
      <c r="F188" s="104">
        <v>21765.4</v>
      </c>
      <c r="G188" s="105">
        <v>0</v>
      </c>
      <c r="H188" s="105">
        <v>0</v>
      </c>
      <c r="I188" s="106">
        <v>9.0635500000000001E-3</v>
      </c>
      <c r="J188" s="74">
        <f>C188/$C$649</f>
        <v>2.3901023874274587E-5</v>
      </c>
      <c r="K188" s="75">
        <f>D188/$D$649</f>
        <v>4.2460170385005411E-5</v>
      </c>
      <c r="L188" s="75">
        <f>E188/$E$649</f>
        <v>5.1165197872462587E-6</v>
      </c>
      <c r="M188" s="75">
        <f>F188/$F$649</f>
        <v>1.2222769544645072E-3</v>
      </c>
      <c r="N188" s="75">
        <f>G188/$G$649</f>
        <v>0</v>
      </c>
      <c r="O188" s="43">
        <f>H188/$H$649</f>
        <v>0</v>
      </c>
      <c r="P188" s="76">
        <f t="shared" si="37"/>
        <v>1.8164778144448688E-5</v>
      </c>
      <c r="Q188" s="76">
        <f t="shared" si="38"/>
        <v>5.5198221500507036E-6</v>
      </c>
      <c r="R188" s="76">
        <f t="shared" si="39"/>
        <v>2.5582598936231293E-7</v>
      </c>
      <c r="S188" s="76">
        <f t="shared" si="40"/>
        <v>3.6668308633935217E-5</v>
      </c>
      <c r="T188" s="76">
        <f t="shared" si="41"/>
        <v>0</v>
      </c>
      <c r="U188" s="76">
        <f t="shared" si="42"/>
        <v>0</v>
      </c>
      <c r="V188" s="77">
        <f t="shared" si="43"/>
        <v>3.1007751937984497E-5</v>
      </c>
      <c r="W188" s="61">
        <f t="shared" si="44"/>
        <v>9.1616486855781425E-3</v>
      </c>
      <c r="X188" s="61">
        <f t="shared" si="45"/>
        <v>9.0635500000000001E-3</v>
      </c>
      <c r="Y188" s="64">
        <f t="shared" si="46"/>
        <v>-9.8098685578142455E-5</v>
      </c>
      <c r="Z188" s="66">
        <f t="shared" si="47"/>
        <v>6.8882980000000002E-3</v>
      </c>
      <c r="AA188" s="67">
        <f t="shared" si="48"/>
        <v>1.1782615000000001E-3</v>
      </c>
      <c r="AB188" s="67">
        <f t="shared" si="49"/>
        <v>4.5317750000000004E-4</v>
      </c>
      <c r="AC188" s="67">
        <f t="shared" si="50"/>
        <v>2.7190649999999999E-4</v>
      </c>
      <c r="AD188" s="67">
        <f t="shared" si="51"/>
        <v>4.5317749999999998E-5</v>
      </c>
      <c r="AE188" s="67">
        <f t="shared" si="52"/>
        <v>4.5317749999999998E-5</v>
      </c>
      <c r="AF188" s="68">
        <f t="shared" si="53"/>
        <v>1.8127099999999999E-4</v>
      </c>
      <c r="AG188" s="69">
        <f t="shared" si="54"/>
        <v>9.0635500000000001E-3</v>
      </c>
    </row>
    <row r="189" spans="1:33">
      <c r="A189" s="101">
        <v>307</v>
      </c>
      <c r="B189" s="1" t="s">
        <v>326</v>
      </c>
      <c r="C189" s="103">
        <v>58170530</v>
      </c>
      <c r="D189" s="103">
        <v>3003</v>
      </c>
      <c r="E189" s="103">
        <v>313384</v>
      </c>
      <c r="F189" s="104">
        <v>17331.2</v>
      </c>
      <c r="G189" s="105">
        <v>0</v>
      </c>
      <c r="H189" s="105">
        <v>0</v>
      </c>
      <c r="I189" s="106">
        <v>1.161951E-2</v>
      </c>
      <c r="J189" s="74">
        <f>C189/$C$649</f>
        <v>6.0586438433863737E-5</v>
      </c>
      <c r="K189" s="75">
        <f>D189/$D$649</f>
        <v>7.2778476978408254E-5</v>
      </c>
      <c r="L189" s="75">
        <f>E189/$E$649</f>
        <v>7.3054442764033144E-6</v>
      </c>
      <c r="M189" s="75">
        <f>F189/$F$649</f>
        <v>9.7326611747154972E-4</v>
      </c>
      <c r="N189" s="75">
        <f>G189/$G$649</f>
        <v>0</v>
      </c>
      <c r="O189" s="43">
        <f>H189/$H$649</f>
        <v>0</v>
      </c>
      <c r="P189" s="76">
        <f t="shared" si="37"/>
        <v>4.6045693209736443E-5</v>
      </c>
      <c r="Q189" s="76">
        <f t="shared" si="38"/>
        <v>9.4612020071930739E-6</v>
      </c>
      <c r="R189" s="76">
        <f t="shared" si="39"/>
        <v>3.6527221382016572E-7</v>
      </c>
      <c r="S189" s="76">
        <f t="shared" si="40"/>
        <v>2.9197983524146489E-5</v>
      </c>
      <c r="T189" s="76">
        <f t="shared" si="41"/>
        <v>0</v>
      </c>
      <c r="U189" s="76">
        <f t="shared" si="42"/>
        <v>0</v>
      </c>
      <c r="V189" s="77">
        <f t="shared" si="43"/>
        <v>3.1007751937984497E-5</v>
      </c>
      <c r="W189" s="61">
        <f t="shared" si="44"/>
        <v>1.1607790289288067E-2</v>
      </c>
      <c r="X189" s="61">
        <f t="shared" si="45"/>
        <v>1.161951E-2</v>
      </c>
      <c r="Y189" s="64">
        <f t="shared" si="46"/>
        <v>1.1719710711932327E-5</v>
      </c>
      <c r="Z189" s="66">
        <f t="shared" si="47"/>
        <v>8.8308276000000005E-3</v>
      </c>
      <c r="AA189" s="67">
        <f t="shared" si="48"/>
        <v>1.5105362999999999E-3</v>
      </c>
      <c r="AB189" s="67">
        <f t="shared" si="49"/>
        <v>5.8097550000000002E-4</v>
      </c>
      <c r="AC189" s="67">
        <f t="shared" si="50"/>
        <v>3.4858529999999999E-4</v>
      </c>
      <c r="AD189" s="67">
        <f t="shared" si="51"/>
        <v>5.8097550000000001E-5</v>
      </c>
      <c r="AE189" s="67">
        <f t="shared" si="52"/>
        <v>5.8097550000000001E-5</v>
      </c>
      <c r="AF189" s="68">
        <f t="shared" si="53"/>
        <v>2.323902E-4</v>
      </c>
      <c r="AG189" s="69">
        <f t="shared" si="54"/>
        <v>1.1619510000000003E-2</v>
      </c>
    </row>
    <row r="190" spans="1:33">
      <c r="A190" s="101">
        <v>308</v>
      </c>
      <c r="B190" s="1" t="s">
        <v>328</v>
      </c>
      <c r="C190" s="103">
        <v>109723708</v>
      </c>
      <c r="D190" s="103">
        <v>12848</v>
      </c>
      <c r="E190" s="103">
        <v>1598287</v>
      </c>
      <c r="F190" s="104">
        <v>50598.2</v>
      </c>
      <c r="G190" s="105">
        <v>0</v>
      </c>
      <c r="H190" s="105">
        <v>0</v>
      </c>
      <c r="I190" s="106">
        <v>2.6522E-2</v>
      </c>
      <c r="J190" s="74">
        <f>C190/$C$649</f>
        <v>1.1428069641925631E-4</v>
      </c>
      <c r="K190" s="75">
        <f>D190/$D$649</f>
        <v>3.1137458282337301E-4</v>
      </c>
      <c r="L190" s="75">
        <f>E190/$E$649</f>
        <v>3.7258432517932712E-5</v>
      </c>
      <c r="M190" s="75">
        <f>F190/$F$649</f>
        <v>2.8414370421580137E-3</v>
      </c>
      <c r="N190" s="75">
        <f>G190/$G$649</f>
        <v>0</v>
      </c>
      <c r="O190" s="43">
        <f>H190/$H$649</f>
        <v>0</v>
      </c>
      <c r="P190" s="76">
        <f t="shared" si="37"/>
        <v>8.6853329278634798E-5</v>
      </c>
      <c r="Q190" s="76">
        <f t="shared" si="38"/>
        <v>4.0478695767038494E-5</v>
      </c>
      <c r="R190" s="76">
        <f t="shared" si="39"/>
        <v>1.8629216258966356E-6</v>
      </c>
      <c r="S190" s="76">
        <f t="shared" si="40"/>
        <v>8.5243111264740406E-5</v>
      </c>
      <c r="T190" s="76">
        <f t="shared" si="41"/>
        <v>0</v>
      </c>
      <c r="U190" s="76">
        <f t="shared" si="42"/>
        <v>0</v>
      </c>
      <c r="V190" s="77">
        <f t="shared" si="43"/>
        <v>3.1007751937984497E-5</v>
      </c>
      <c r="W190" s="61">
        <f t="shared" si="44"/>
        <v>2.4544580987429482E-2</v>
      </c>
      <c r="X190" s="61">
        <f t="shared" si="45"/>
        <v>2.6522E-2</v>
      </c>
      <c r="Y190" s="64">
        <f t="shared" si="46"/>
        <v>1.9774190125705186E-3</v>
      </c>
      <c r="Z190" s="66">
        <f t="shared" si="47"/>
        <v>2.0156719999999999E-2</v>
      </c>
      <c r="AA190" s="67">
        <f t="shared" si="48"/>
        <v>3.4478600000000001E-3</v>
      </c>
      <c r="AB190" s="67">
        <f t="shared" si="49"/>
        <v>1.3261000000000002E-3</v>
      </c>
      <c r="AC190" s="67">
        <f t="shared" si="50"/>
        <v>7.9566000000000001E-4</v>
      </c>
      <c r="AD190" s="67">
        <f t="shared" si="51"/>
        <v>1.3260999999999999E-4</v>
      </c>
      <c r="AE190" s="67">
        <f t="shared" si="52"/>
        <v>1.3260999999999999E-4</v>
      </c>
      <c r="AF190" s="68">
        <f t="shared" si="53"/>
        <v>5.3043999999999997E-4</v>
      </c>
      <c r="AG190" s="69">
        <f t="shared" si="54"/>
        <v>2.6521999999999997E-2</v>
      </c>
    </row>
    <row r="191" spans="1:33">
      <c r="A191" s="101">
        <v>309</v>
      </c>
      <c r="B191" s="1" t="s">
        <v>330</v>
      </c>
      <c r="C191" s="103">
        <v>123318828</v>
      </c>
      <c r="D191" s="103">
        <v>2829</v>
      </c>
      <c r="E191" s="103">
        <v>1970521</v>
      </c>
      <c r="F191" s="104">
        <v>24771.1</v>
      </c>
      <c r="G191" s="105">
        <v>25.8</v>
      </c>
      <c r="H191" s="105">
        <v>0</v>
      </c>
      <c r="I191" s="106">
        <v>1.9578450000000001E-2</v>
      </c>
      <c r="J191" s="74">
        <f>C191/$C$649</f>
        <v>1.2844044192752293E-4</v>
      </c>
      <c r="K191" s="75">
        <f>D191/$D$649</f>
        <v>6.8561542248390595E-5</v>
      </c>
      <c r="L191" s="75">
        <f>E191/$E$649</f>
        <v>4.5935757284936487E-5</v>
      </c>
      <c r="M191" s="75">
        <f>F191/$F$649</f>
        <v>1.3910676884750913E-3</v>
      </c>
      <c r="N191" s="75">
        <f>G191/$G$649</f>
        <v>4.7000271435676125E-3</v>
      </c>
      <c r="O191" s="43">
        <f>H191/$H$649</f>
        <v>0</v>
      </c>
      <c r="P191" s="76">
        <f t="shared" si="37"/>
        <v>9.7614735864917426E-5</v>
      </c>
      <c r="Q191" s="76">
        <f t="shared" si="38"/>
        <v>8.9130004922907777E-6</v>
      </c>
      <c r="R191" s="76">
        <f t="shared" si="39"/>
        <v>2.2967878642468243E-6</v>
      </c>
      <c r="S191" s="76">
        <f t="shared" si="40"/>
        <v>4.1732030654252736E-5</v>
      </c>
      <c r="T191" s="76">
        <f t="shared" si="41"/>
        <v>2.3500135717838062E-5</v>
      </c>
      <c r="U191" s="76">
        <f t="shared" si="42"/>
        <v>0</v>
      </c>
      <c r="V191" s="77">
        <f t="shared" si="43"/>
        <v>3.1007751937984497E-5</v>
      </c>
      <c r="W191" s="61">
        <f t="shared" si="44"/>
        <v>2.0506444253153032E-2</v>
      </c>
      <c r="X191" s="61">
        <f t="shared" si="45"/>
        <v>1.9578450000000001E-2</v>
      </c>
      <c r="Y191" s="64">
        <f t="shared" si="46"/>
        <v>-9.2799425315303122E-4</v>
      </c>
      <c r="Z191" s="66">
        <f t="shared" si="47"/>
        <v>1.4879622E-2</v>
      </c>
      <c r="AA191" s="67">
        <f t="shared" si="48"/>
        <v>2.5451985E-3</v>
      </c>
      <c r="AB191" s="67">
        <f t="shared" si="49"/>
        <v>9.7892250000000008E-4</v>
      </c>
      <c r="AC191" s="67">
        <f t="shared" si="50"/>
        <v>5.8735350000000005E-4</v>
      </c>
      <c r="AD191" s="67">
        <f t="shared" si="51"/>
        <v>9.7892250000000008E-5</v>
      </c>
      <c r="AE191" s="67">
        <f t="shared" si="52"/>
        <v>9.7892250000000008E-5</v>
      </c>
      <c r="AF191" s="68">
        <f t="shared" si="53"/>
        <v>3.9156900000000003E-4</v>
      </c>
      <c r="AG191" s="69">
        <f t="shared" si="54"/>
        <v>1.9578449999999997E-2</v>
      </c>
    </row>
    <row r="192" spans="1:33">
      <c r="A192" s="101">
        <v>310</v>
      </c>
      <c r="B192" s="1" t="s">
        <v>332</v>
      </c>
      <c r="C192" s="103">
        <v>4110049833</v>
      </c>
      <c r="D192" s="103">
        <v>318640</v>
      </c>
      <c r="E192" s="103">
        <v>146865856</v>
      </c>
      <c r="F192" s="104">
        <v>33156.9</v>
      </c>
      <c r="G192" s="105">
        <v>0</v>
      </c>
      <c r="H192" s="105">
        <v>0</v>
      </c>
      <c r="I192" s="106">
        <v>0.44663323999999999</v>
      </c>
      <c r="J192" s="74">
        <f>C192/$C$649</f>
        <v>4.2807463017298696E-3</v>
      </c>
      <c r="K192" s="75">
        <f>D192/$D$649</f>
        <v>7.7223223124875144E-3</v>
      </c>
      <c r="L192" s="75">
        <f>E192/$E$649</f>
        <v>3.4236601968009642E-3</v>
      </c>
      <c r="M192" s="75">
        <f>F192/$F$649</f>
        <v>1.8619880522059884E-3</v>
      </c>
      <c r="N192" s="75">
        <f>G192/$G$649</f>
        <v>0</v>
      </c>
      <c r="O192" s="43">
        <f>H192/$H$649</f>
        <v>0</v>
      </c>
      <c r="P192" s="76">
        <f t="shared" si="37"/>
        <v>3.2533671893147011E-3</v>
      </c>
      <c r="Q192" s="76">
        <f t="shared" si="38"/>
        <v>1.0039019006233768E-3</v>
      </c>
      <c r="R192" s="76">
        <f t="shared" si="39"/>
        <v>1.7118300984004823E-4</v>
      </c>
      <c r="S192" s="76">
        <f t="shared" si="40"/>
        <v>5.5859641566179653E-5</v>
      </c>
      <c r="T192" s="76">
        <f t="shared" si="41"/>
        <v>0</v>
      </c>
      <c r="U192" s="76">
        <f t="shared" si="42"/>
        <v>0</v>
      </c>
      <c r="V192" s="77">
        <f t="shared" si="43"/>
        <v>3.1007751937984497E-5</v>
      </c>
      <c r="W192" s="61">
        <f t="shared" si="44"/>
        <v>0.45153194932822904</v>
      </c>
      <c r="X192" s="61">
        <f t="shared" si="45"/>
        <v>0.44663323999999999</v>
      </c>
      <c r="Y192" s="64">
        <f t="shared" si="46"/>
        <v>-4.8987093282290561E-3</v>
      </c>
      <c r="Z192" s="66">
        <f t="shared" si="47"/>
        <v>0.3394412624</v>
      </c>
      <c r="AA192" s="67">
        <f t="shared" si="48"/>
        <v>5.8062321200000003E-2</v>
      </c>
      <c r="AB192" s="67">
        <f t="shared" si="49"/>
        <v>2.2331662000000002E-2</v>
      </c>
      <c r="AC192" s="67">
        <f t="shared" si="50"/>
        <v>1.3398997199999998E-2</v>
      </c>
      <c r="AD192" s="67">
        <f t="shared" si="51"/>
        <v>2.2331662E-3</v>
      </c>
      <c r="AE192" s="67">
        <f t="shared" si="52"/>
        <v>2.2331662E-3</v>
      </c>
      <c r="AF192" s="68">
        <f t="shared" si="53"/>
        <v>8.9326648000000002E-3</v>
      </c>
      <c r="AG192" s="69">
        <f t="shared" si="54"/>
        <v>0.44663323999999999</v>
      </c>
    </row>
    <row r="193" spans="1:33">
      <c r="A193" s="101">
        <v>311</v>
      </c>
      <c r="B193" s="1" t="s">
        <v>334</v>
      </c>
      <c r="C193" s="103">
        <v>458827794</v>
      </c>
      <c r="D193" s="103">
        <v>154472</v>
      </c>
      <c r="E193" s="103">
        <v>25304981</v>
      </c>
      <c r="F193" s="102">
        <v>32.1</v>
      </c>
      <c r="G193" s="105">
        <v>0</v>
      </c>
      <c r="H193" s="105">
        <v>0</v>
      </c>
      <c r="I193" s="106">
        <v>8.8513739999999994E-2</v>
      </c>
      <c r="J193" s="74">
        <f>C193/$C$649</f>
        <v>4.7788359316868032E-4</v>
      </c>
      <c r="K193" s="75">
        <f>D193/$D$649</f>
        <v>3.7436686299729201E-3</v>
      </c>
      <c r="L193" s="75">
        <f>E193/$E$649</f>
        <v>5.8989651230102562E-4</v>
      </c>
      <c r="M193" s="75">
        <f>F193/$F$649</f>
        <v>1.8026358458062193E-6</v>
      </c>
      <c r="N193" s="75">
        <f>G193/$G$649</f>
        <v>0</v>
      </c>
      <c r="O193" s="43">
        <f>H193/$H$649</f>
        <v>0</v>
      </c>
      <c r="P193" s="76">
        <f t="shared" si="37"/>
        <v>3.6319153080819705E-4</v>
      </c>
      <c r="Q193" s="76">
        <f t="shared" si="38"/>
        <v>4.8667692189647963E-4</v>
      </c>
      <c r="R193" s="76">
        <f t="shared" si="39"/>
        <v>2.9494825615051283E-5</v>
      </c>
      <c r="S193" s="76">
        <f t="shared" si="40"/>
        <v>5.4079075374186577E-8</v>
      </c>
      <c r="T193" s="76">
        <f t="shared" si="41"/>
        <v>0</v>
      </c>
      <c r="U193" s="76">
        <f t="shared" si="42"/>
        <v>0</v>
      </c>
      <c r="V193" s="77">
        <f t="shared" si="43"/>
        <v>3.1007751937984497E-5</v>
      </c>
      <c r="W193" s="61">
        <f t="shared" si="44"/>
        <v>9.104251093330866E-2</v>
      </c>
      <c r="X193" s="61">
        <f t="shared" si="45"/>
        <v>8.8513739999999994E-2</v>
      </c>
      <c r="Y193" s="64">
        <f t="shared" si="46"/>
        <v>-2.5287709333086661E-3</v>
      </c>
      <c r="Z193" s="66">
        <f t="shared" si="47"/>
        <v>6.7270442399999991E-2</v>
      </c>
      <c r="AA193" s="67">
        <f t="shared" si="48"/>
        <v>1.1506786199999999E-2</v>
      </c>
      <c r="AB193" s="67">
        <f t="shared" si="49"/>
        <v>4.4256870000000002E-3</v>
      </c>
      <c r="AC193" s="67">
        <f t="shared" si="50"/>
        <v>2.6554121999999999E-3</v>
      </c>
      <c r="AD193" s="67">
        <f t="shared" si="51"/>
        <v>4.4256869999999998E-4</v>
      </c>
      <c r="AE193" s="67">
        <f t="shared" si="52"/>
        <v>4.4256869999999998E-4</v>
      </c>
      <c r="AF193" s="68">
        <f t="shared" si="53"/>
        <v>1.7702747999999999E-3</v>
      </c>
      <c r="AG193" s="69">
        <f t="shared" si="54"/>
        <v>8.8513739999999994E-2</v>
      </c>
    </row>
    <row r="194" spans="1:33">
      <c r="A194" s="101">
        <v>312</v>
      </c>
      <c r="B194" s="1" t="s">
        <v>336</v>
      </c>
      <c r="C194" s="103">
        <v>915929592</v>
      </c>
      <c r="D194" s="103">
        <v>131604</v>
      </c>
      <c r="E194" s="103">
        <v>30065168</v>
      </c>
      <c r="F194" s="104">
        <v>1965.8</v>
      </c>
      <c r="G194" s="105">
        <v>0</v>
      </c>
      <c r="H194" s="105">
        <v>0.31773000000000001</v>
      </c>
      <c r="I194" s="106">
        <v>0.14037619000000001</v>
      </c>
      <c r="J194" s="74">
        <f>C194/$C$649</f>
        <v>9.5396950716216495E-4</v>
      </c>
      <c r="K194" s="75">
        <f>D194/$D$649</f>
        <v>3.1894567713174958E-3</v>
      </c>
      <c r="L194" s="75">
        <f>E194/$E$649</f>
        <v>7.0086350766058287E-4</v>
      </c>
      <c r="M194" s="75">
        <f>F194/$F$649</f>
        <v>1.1039319456965313E-4</v>
      </c>
      <c r="N194" s="75">
        <f>G194/$G$649</f>
        <v>0</v>
      </c>
      <c r="O194" s="43">
        <f>H194/$H$649</f>
        <v>3.1772999999999988E-3</v>
      </c>
      <c r="P194" s="76">
        <f t="shared" si="37"/>
        <v>7.2501682544324542E-4</v>
      </c>
      <c r="Q194" s="76">
        <f t="shared" si="38"/>
        <v>4.1462938027127445E-4</v>
      </c>
      <c r="R194" s="76">
        <f t="shared" si="39"/>
        <v>3.5043175383029148E-5</v>
      </c>
      <c r="S194" s="76">
        <f t="shared" si="40"/>
        <v>3.3117958370895935E-6</v>
      </c>
      <c r="T194" s="76">
        <f t="shared" si="41"/>
        <v>0</v>
      </c>
      <c r="U194" s="76">
        <f t="shared" si="42"/>
        <v>1.5886499999999994E-5</v>
      </c>
      <c r="V194" s="77">
        <f t="shared" si="43"/>
        <v>3.1007751937984497E-5</v>
      </c>
      <c r="W194" s="61">
        <f t="shared" si="44"/>
        <v>0.12248954288726231</v>
      </c>
      <c r="X194" s="61">
        <f t="shared" si="45"/>
        <v>0.14037619000000001</v>
      </c>
      <c r="Y194" s="64">
        <f t="shared" si="46"/>
        <v>1.78866471127377E-2</v>
      </c>
      <c r="Z194" s="66">
        <f t="shared" si="47"/>
        <v>0.1066859044</v>
      </c>
      <c r="AA194" s="67">
        <f t="shared" si="48"/>
        <v>1.8248904700000002E-2</v>
      </c>
      <c r="AB194" s="67">
        <f t="shared" si="49"/>
        <v>7.0188095000000006E-3</v>
      </c>
      <c r="AC194" s="67">
        <f t="shared" si="50"/>
        <v>4.2112857000000002E-3</v>
      </c>
      <c r="AD194" s="67">
        <f t="shared" si="51"/>
        <v>7.018809500000001E-4</v>
      </c>
      <c r="AE194" s="67">
        <f t="shared" si="52"/>
        <v>7.018809500000001E-4</v>
      </c>
      <c r="AF194" s="68">
        <f t="shared" si="53"/>
        <v>2.8075238000000004E-3</v>
      </c>
      <c r="AG194" s="69">
        <f t="shared" si="54"/>
        <v>0.14037619000000001</v>
      </c>
    </row>
    <row r="195" spans="1:33">
      <c r="A195" s="101">
        <v>313</v>
      </c>
      <c r="B195" s="1" t="s">
        <v>338</v>
      </c>
      <c r="C195" s="103">
        <v>43235716</v>
      </c>
      <c r="D195" s="103">
        <v>2708</v>
      </c>
      <c r="E195" s="103">
        <v>432951</v>
      </c>
      <c r="F195" s="104">
        <v>12023.3</v>
      </c>
      <c r="G195" s="105">
        <v>0</v>
      </c>
      <c r="H195" s="105">
        <v>0</v>
      </c>
      <c r="I195" s="106">
        <v>9.2425000000000007E-3</v>
      </c>
      <c r="J195" s="74">
        <f>C195/$C$649</f>
        <v>4.5031359445719631E-5</v>
      </c>
      <c r="K195" s="75">
        <f>D195/$D$649</f>
        <v>6.5629076143033479E-5</v>
      </c>
      <c r="L195" s="75">
        <f>E195/$E$649</f>
        <v>1.0092727787357018E-5</v>
      </c>
      <c r="M195" s="75">
        <f>F195/$F$649</f>
        <v>6.7519101448230263E-4</v>
      </c>
      <c r="N195" s="75">
        <f>G195/$G$649</f>
        <v>0</v>
      </c>
      <c r="O195" s="43">
        <f>H195/$H$649</f>
        <v>0</v>
      </c>
      <c r="P195" s="76">
        <f t="shared" si="37"/>
        <v>3.4223833178746923E-5</v>
      </c>
      <c r="Q195" s="76">
        <f t="shared" si="38"/>
        <v>8.5317798985943528E-6</v>
      </c>
      <c r="R195" s="76">
        <f t="shared" si="39"/>
        <v>5.0463638936785093E-7</v>
      </c>
      <c r="S195" s="76">
        <f t="shared" si="40"/>
        <v>2.0255730434469079E-5</v>
      </c>
      <c r="T195" s="76">
        <f t="shared" si="41"/>
        <v>0</v>
      </c>
      <c r="U195" s="76">
        <f t="shared" si="42"/>
        <v>0</v>
      </c>
      <c r="V195" s="77">
        <f t="shared" si="43"/>
        <v>3.1007751937984497E-5</v>
      </c>
      <c r="W195" s="61">
        <f t="shared" si="44"/>
        <v>9.4523731839162711E-3</v>
      </c>
      <c r="X195" s="61">
        <f t="shared" si="45"/>
        <v>9.2425000000000007E-3</v>
      </c>
      <c r="Y195" s="64">
        <f t="shared" si="46"/>
        <v>-2.0987318391627041E-4</v>
      </c>
      <c r="Z195" s="66">
        <f t="shared" si="47"/>
        <v>7.0243000000000007E-3</v>
      </c>
      <c r="AA195" s="67">
        <f t="shared" si="48"/>
        <v>1.2015250000000002E-3</v>
      </c>
      <c r="AB195" s="67">
        <f t="shared" si="49"/>
        <v>4.6212500000000008E-4</v>
      </c>
      <c r="AC195" s="67">
        <f t="shared" si="50"/>
        <v>2.77275E-4</v>
      </c>
      <c r="AD195" s="67">
        <f t="shared" si="51"/>
        <v>4.6212500000000005E-5</v>
      </c>
      <c r="AE195" s="67">
        <f t="shared" si="52"/>
        <v>4.6212500000000005E-5</v>
      </c>
      <c r="AF195" s="68">
        <f t="shared" si="53"/>
        <v>1.8485000000000002E-4</v>
      </c>
      <c r="AG195" s="69">
        <f t="shared" si="54"/>
        <v>9.2425000000000024E-3</v>
      </c>
    </row>
    <row r="196" spans="1:33">
      <c r="A196" s="101">
        <v>314</v>
      </c>
      <c r="B196" s="1" t="s">
        <v>340</v>
      </c>
      <c r="C196" s="103">
        <v>79614698</v>
      </c>
      <c r="D196" s="103">
        <v>7011</v>
      </c>
      <c r="E196" s="103">
        <v>1275485</v>
      </c>
      <c r="F196" s="104">
        <v>29283.9</v>
      </c>
      <c r="G196" s="105">
        <v>0</v>
      </c>
      <c r="H196" s="105">
        <v>0.269704</v>
      </c>
      <c r="I196" s="106">
        <v>1.7519280000000002E-2</v>
      </c>
      <c r="J196" s="74">
        <f>C196/$C$649</f>
        <v>8.2921214553273871E-5</v>
      </c>
      <c r="K196" s="75">
        <f>D196/$D$649</f>
        <v>1.6991338731122885E-4</v>
      </c>
      <c r="L196" s="75">
        <f>E196/$E$649</f>
        <v>2.9733440740076974E-5</v>
      </c>
      <c r="M196" s="75">
        <f>F196/$F$649</f>
        <v>1.6444924562306774E-3</v>
      </c>
      <c r="N196" s="75">
        <f>G196/$G$649</f>
        <v>0</v>
      </c>
      <c r="O196" s="43">
        <f>H196/$H$649</f>
        <v>2.6970399999999986E-3</v>
      </c>
      <c r="P196" s="76">
        <f t="shared" si="37"/>
        <v>6.302012306048814E-5</v>
      </c>
      <c r="Q196" s="76">
        <f t="shared" si="38"/>
        <v>2.208874035045975E-5</v>
      </c>
      <c r="R196" s="76">
        <f t="shared" si="39"/>
        <v>1.4866720370038487E-6</v>
      </c>
      <c r="S196" s="76">
        <f t="shared" si="40"/>
        <v>4.9334773686920322E-5</v>
      </c>
      <c r="T196" s="76">
        <f t="shared" si="41"/>
        <v>0</v>
      </c>
      <c r="U196" s="76">
        <f t="shared" si="42"/>
        <v>1.3485199999999994E-5</v>
      </c>
      <c r="V196" s="77">
        <f t="shared" si="43"/>
        <v>3.1007751937984497E-5</v>
      </c>
      <c r="W196" s="61">
        <f t="shared" si="44"/>
        <v>1.8042326107285657E-2</v>
      </c>
      <c r="X196" s="61">
        <f t="shared" si="45"/>
        <v>1.7519280000000002E-2</v>
      </c>
      <c r="Y196" s="64">
        <f t="shared" si="46"/>
        <v>-5.2304610728565529E-4</v>
      </c>
      <c r="Z196" s="66">
        <f t="shared" si="47"/>
        <v>1.3314652800000002E-2</v>
      </c>
      <c r="AA196" s="67">
        <f t="shared" si="48"/>
        <v>2.2775064000000005E-3</v>
      </c>
      <c r="AB196" s="67">
        <f t="shared" si="49"/>
        <v>8.7596400000000013E-4</v>
      </c>
      <c r="AC196" s="67">
        <f t="shared" si="50"/>
        <v>5.2557839999999999E-4</v>
      </c>
      <c r="AD196" s="67">
        <f t="shared" si="51"/>
        <v>8.7596400000000007E-5</v>
      </c>
      <c r="AE196" s="67">
        <f t="shared" si="52"/>
        <v>8.7596400000000007E-5</v>
      </c>
      <c r="AF196" s="68">
        <f t="shared" si="53"/>
        <v>3.5038560000000003E-4</v>
      </c>
      <c r="AG196" s="69">
        <f t="shared" si="54"/>
        <v>1.7519280000000005E-2</v>
      </c>
    </row>
    <row r="197" spans="1:33">
      <c r="A197" s="101">
        <v>315</v>
      </c>
      <c r="B197" s="1" t="s">
        <v>342</v>
      </c>
      <c r="C197" s="103">
        <v>535085447</v>
      </c>
      <c r="D197" s="103">
        <v>43115</v>
      </c>
      <c r="E197" s="103">
        <v>12526001</v>
      </c>
      <c r="F197" s="104">
        <v>45976.6</v>
      </c>
      <c r="G197" s="105">
        <v>0</v>
      </c>
      <c r="H197" s="105">
        <v>0</v>
      </c>
      <c r="I197" s="106">
        <v>6.7893090000000003E-2</v>
      </c>
      <c r="J197" s="74">
        <f>C197/$C$649</f>
        <v>5.5730833966137071E-4</v>
      </c>
      <c r="K197" s="75">
        <f>D197/$D$649</f>
        <v>1.0449031085328245E-3</v>
      </c>
      <c r="L197" s="75">
        <f>E197/$E$649</f>
        <v>2.9199959893189251E-4</v>
      </c>
      <c r="M197" s="75">
        <f>F197/$F$649</f>
        <v>2.5819024058658636E-3</v>
      </c>
      <c r="N197" s="75">
        <f>G197/$G$649</f>
        <v>0</v>
      </c>
      <c r="O197" s="43">
        <f>H197/$H$649</f>
        <v>0</v>
      </c>
      <c r="P197" s="76">
        <f t="shared" si="37"/>
        <v>4.2355433814264174E-4</v>
      </c>
      <c r="Q197" s="76">
        <f t="shared" si="38"/>
        <v>1.3583740410926719E-4</v>
      </c>
      <c r="R197" s="76">
        <f t="shared" si="39"/>
        <v>1.4599979946594626E-5</v>
      </c>
      <c r="S197" s="76">
        <f t="shared" si="40"/>
        <v>7.7457072175975903E-5</v>
      </c>
      <c r="T197" s="76">
        <f t="shared" si="41"/>
        <v>0</v>
      </c>
      <c r="U197" s="76">
        <f t="shared" si="42"/>
        <v>0</v>
      </c>
      <c r="V197" s="77">
        <f t="shared" si="43"/>
        <v>3.1007751937984497E-5</v>
      </c>
      <c r="W197" s="61">
        <f t="shared" si="44"/>
        <v>6.8245654631246391E-2</v>
      </c>
      <c r="X197" s="61">
        <f t="shared" si="45"/>
        <v>6.7893090000000003E-2</v>
      </c>
      <c r="Y197" s="64">
        <f t="shared" si="46"/>
        <v>-3.5256463124638815E-4</v>
      </c>
      <c r="Z197" s="66">
        <f t="shared" si="47"/>
        <v>5.1598748400000005E-2</v>
      </c>
      <c r="AA197" s="67">
        <f t="shared" si="48"/>
        <v>8.8261017000000001E-3</v>
      </c>
      <c r="AB197" s="67">
        <f t="shared" si="49"/>
        <v>3.3946545000000002E-3</v>
      </c>
      <c r="AC197" s="67">
        <f t="shared" si="50"/>
        <v>2.0367927000000002E-3</v>
      </c>
      <c r="AD197" s="67">
        <f t="shared" si="51"/>
        <v>3.3946545000000005E-4</v>
      </c>
      <c r="AE197" s="67">
        <f t="shared" si="52"/>
        <v>3.3946545000000005E-4</v>
      </c>
      <c r="AF197" s="68">
        <f t="shared" si="53"/>
        <v>1.3578618000000002E-3</v>
      </c>
      <c r="AG197" s="69">
        <f t="shared" si="54"/>
        <v>6.7893090000000017E-2</v>
      </c>
    </row>
    <row r="198" spans="1:33">
      <c r="A198" s="101">
        <v>316</v>
      </c>
      <c r="B198" s="1" t="s">
        <v>344</v>
      </c>
      <c r="C198" s="103">
        <v>58916911</v>
      </c>
      <c r="D198" s="103">
        <v>4193</v>
      </c>
      <c r="E198" s="103">
        <v>246762</v>
      </c>
      <c r="F198" s="104">
        <v>16158.6</v>
      </c>
      <c r="G198" s="105">
        <v>0</v>
      </c>
      <c r="H198" s="105">
        <v>0</v>
      </c>
      <c r="I198" s="106">
        <v>1.13954E-2</v>
      </c>
      <c r="J198" s="74">
        <f>C198/$C$649</f>
        <v>6.1363817744396152E-5</v>
      </c>
      <c r="K198" s="75">
        <f>D198/$D$649</f>
        <v>1.01618432890598E-4</v>
      </c>
      <c r="L198" s="75">
        <f>E198/$E$649</f>
        <v>5.7523869774265267E-6</v>
      </c>
      <c r="M198" s="75">
        <f>F198/$F$649</f>
        <v>9.0741656006368767E-4</v>
      </c>
      <c r="N198" s="75">
        <f>G198/$G$649</f>
        <v>0</v>
      </c>
      <c r="O198" s="43">
        <f>H198/$H$649</f>
        <v>0</v>
      </c>
      <c r="P198" s="76">
        <f t="shared" ref="P198:P261" si="55">$P$2*J198</f>
        <v>4.6636501485741075E-5</v>
      </c>
      <c r="Q198" s="76">
        <f t="shared" ref="Q198:Q261" si="56">$Q$2*K198</f>
        <v>1.3210396275777741E-5</v>
      </c>
      <c r="R198" s="76">
        <f t="shared" ref="R198:R261" si="57">$R$2*L198</f>
        <v>2.8761934887132638E-7</v>
      </c>
      <c r="S198" s="76">
        <f t="shared" ref="S198:S261" si="58">$S$2*M198</f>
        <v>2.7222496801910629E-5</v>
      </c>
      <c r="T198" s="76">
        <f t="shared" ref="T198:T261" si="59">$T$2*N198</f>
        <v>0</v>
      </c>
      <c r="U198" s="76">
        <f t="shared" ref="U198:U261" si="60">$U$2*O198</f>
        <v>0</v>
      </c>
      <c r="V198" s="77">
        <f t="shared" ref="V198:V261" si="61">$V$2/645</f>
        <v>3.1007751937984497E-5</v>
      </c>
      <c r="W198" s="61">
        <f t="shared" ref="W198:W261" si="62">SUM(P198:V198)*100</f>
        <v>1.1836476585028528E-2</v>
      </c>
      <c r="X198" s="61">
        <f t="shared" ref="X198:X261" si="63">I198</f>
        <v>1.13954E-2</v>
      </c>
      <c r="Y198" s="64">
        <f t="shared" ref="Y198:Y261" si="64">X198-W198</f>
        <v>-4.4107658502852767E-4</v>
      </c>
      <c r="Z198" s="66">
        <f t="shared" ref="Z198:Z261" si="65">$Z$2*X198</f>
        <v>8.6605039999999994E-3</v>
      </c>
      <c r="AA198" s="67">
        <f t="shared" ref="AA198:AA261" si="66">$AA$2*X198</f>
        <v>1.4814020000000002E-3</v>
      </c>
      <c r="AB198" s="67">
        <f t="shared" ref="AB198:AB261" si="67">$AB$2*X198</f>
        <v>5.6977000000000004E-4</v>
      </c>
      <c r="AC198" s="67">
        <f t="shared" ref="AC198:AC261" si="68">$AC$2*X198</f>
        <v>3.4186199999999996E-4</v>
      </c>
      <c r="AD198" s="67">
        <f t="shared" ref="AD198:AD261" si="69">$AD$2*X198</f>
        <v>5.6977E-5</v>
      </c>
      <c r="AE198" s="67">
        <f t="shared" ref="AE198:AE261" si="70">$AE$2*X198</f>
        <v>5.6977E-5</v>
      </c>
      <c r="AF198" s="68">
        <f t="shared" ref="AF198:AF261" si="71">$AF$2*X198</f>
        <v>2.27908E-4</v>
      </c>
      <c r="AG198" s="69">
        <f t="shared" ref="AG198:AG261" si="72">SUM(Z198:AF198)</f>
        <v>1.13954E-2</v>
      </c>
    </row>
    <row r="199" spans="1:33">
      <c r="A199" s="101">
        <v>787</v>
      </c>
      <c r="B199" s="1" t="s">
        <v>1284</v>
      </c>
      <c r="C199" s="103">
        <v>81547294</v>
      </c>
      <c r="D199" s="103">
        <v>4419</v>
      </c>
      <c r="E199" s="103">
        <v>2342163</v>
      </c>
      <c r="F199" s="104">
        <v>17273.7</v>
      </c>
      <c r="G199" s="105">
        <v>0.09</v>
      </c>
      <c r="H199" s="105">
        <v>0</v>
      </c>
      <c r="I199" s="106">
        <v>1.3464189999999999E-2</v>
      </c>
      <c r="J199" s="74">
        <f>C199/$C$649</f>
        <v>8.4934074133056475E-5</v>
      </c>
      <c r="K199" s="75">
        <f>D199/$D$649</f>
        <v>1.0709560098820715E-4</v>
      </c>
      <c r="L199" s="75">
        <f>E199/$E$649</f>
        <v>5.4599281656860646E-5</v>
      </c>
      <c r="M199" s="75">
        <f>F199/$F$649</f>
        <v>9.7003709687547941E-4</v>
      </c>
      <c r="N199" s="75">
        <f>G199/$G$649</f>
        <v>1.6395443524073064E-5</v>
      </c>
      <c r="O199" s="43">
        <f>H199/$H$649</f>
        <v>0</v>
      </c>
      <c r="P199" s="76">
        <f t="shared" si="55"/>
        <v>6.4549896341122915E-5</v>
      </c>
      <c r="Q199" s="76">
        <f t="shared" si="56"/>
        <v>1.392242812846693E-5</v>
      </c>
      <c r="R199" s="76">
        <f t="shared" si="57"/>
        <v>2.7299640828430325E-6</v>
      </c>
      <c r="S199" s="76">
        <f t="shared" si="58"/>
        <v>2.910111290626438E-5</v>
      </c>
      <c r="T199" s="76">
        <f t="shared" si="59"/>
        <v>8.1977217620365316E-8</v>
      </c>
      <c r="U199" s="76">
        <f t="shared" si="60"/>
        <v>0</v>
      </c>
      <c r="V199" s="77">
        <f t="shared" si="61"/>
        <v>3.1007751937984497E-5</v>
      </c>
      <c r="W199" s="61">
        <f t="shared" si="62"/>
        <v>1.4139313061430214E-2</v>
      </c>
      <c r="X199" s="61">
        <f t="shared" si="63"/>
        <v>1.3464189999999999E-2</v>
      </c>
      <c r="Y199" s="64">
        <f t="shared" si="64"/>
        <v>-6.7512306143021478E-4</v>
      </c>
      <c r="Z199" s="66">
        <f t="shared" si="65"/>
        <v>1.02327844E-2</v>
      </c>
      <c r="AA199" s="67">
        <f t="shared" si="66"/>
        <v>1.7503447000000001E-3</v>
      </c>
      <c r="AB199" s="67">
        <f t="shared" si="67"/>
        <v>6.7320949999999998E-4</v>
      </c>
      <c r="AC199" s="67">
        <f t="shared" si="68"/>
        <v>4.0392569999999993E-4</v>
      </c>
      <c r="AD199" s="67">
        <f t="shared" si="69"/>
        <v>6.7320949999999998E-5</v>
      </c>
      <c r="AE199" s="67">
        <f t="shared" si="70"/>
        <v>6.7320949999999998E-5</v>
      </c>
      <c r="AF199" s="68">
        <f t="shared" si="71"/>
        <v>2.6928379999999999E-4</v>
      </c>
      <c r="AG199" s="69">
        <f t="shared" si="72"/>
        <v>1.3464190000000001E-2</v>
      </c>
    </row>
    <row r="200" spans="1:33">
      <c r="A200" s="101">
        <v>317</v>
      </c>
      <c r="B200" s="1" t="s">
        <v>346</v>
      </c>
      <c r="C200" s="103">
        <v>237784267</v>
      </c>
      <c r="D200" s="103">
        <v>10669</v>
      </c>
      <c r="E200" s="103">
        <v>1702308</v>
      </c>
      <c r="F200" s="104">
        <v>42742.2</v>
      </c>
      <c r="G200" s="105">
        <v>0</v>
      </c>
      <c r="H200" s="105">
        <v>0</v>
      </c>
      <c r="I200" s="106">
        <v>3.4098669999999998E-2</v>
      </c>
      <c r="J200" s="74">
        <f>C200/$C$649</f>
        <v>2.4765980047176668E-4</v>
      </c>
      <c r="K200" s="75">
        <f>D200/$D$649</f>
        <v>2.5856595766987601E-4</v>
      </c>
      <c r="L200" s="75">
        <f>E200/$E$649</f>
        <v>3.9683315789177413E-5</v>
      </c>
      <c r="M200" s="75">
        <f>F200/$F$649</f>
        <v>2.4002685934149089E-3</v>
      </c>
      <c r="N200" s="75">
        <f>G200/$G$649</f>
        <v>0</v>
      </c>
      <c r="O200" s="43">
        <f>H200/$H$649</f>
        <v>0</v>
      </c>
      <c r="P200" s="76">
        <f t="shared" si="55"/>
        <v>1.8822144835854267E-4</v>
      </c>
      <c r="Q200" s="76">
        <f t="shared" si="56"/>
        <v>3.3613574497083882E-5</v>
      </c>
      <c r="R200" s="76">
        <f t="shared" si="57"/>
        <v>1.9841657894588707E-6</v>
      </c>
      <c r="S200" s="76">
        <f t="shared" si="58"/>
        <v>7.2008057802447269E-5</v>
      </c>
      <c r="T200" s="76">
        <f t="shared" si="59"/>
        <v>0</v>
      </c>
      <c r="U200" s="76">
        <f t="shared" si="60"/>
        <v>0</v>
      </c>
      <c r="V200" s="77">
        <f t="shared" si="61"/>
        <v>3.1007751937984497E-5</v>
      </c>
      <c r="W200" s="61">
        <f t="shared" si="62"/>
        <v>3.2683499838551712E-2</v>
      </c>
      <c r="X200" s="61">
        <f t="shared" si="63"/>
        <v>3.4098669999999998E-2</v>
      </c>
      <c r="Y200" s="64">
        <f t="shared" si="64"/>
        <v>1.4151701614482856E-3</v>
      </c>
      <c r="Z200" s="66">
        <f t="shared" si="65"/>
        <v>2.5914989199999999E-2</v>
      </c>
      <c r="AA200" s="67">
        <f t="shared" si="66"/>
        <v>4.4328270999999999E-3</v>
      </c>
      <c r="AB200" s="67">
        <f t="shared" si="67"/>
        <v>1.7049335E-3</v>
      </c>
      <c r="AC200" s="67">
        <f t="shared" si="68"/>
        <v>1.0229600999999999E-3</v>
      </c>
      <c r="AD200" s="67">
        <f t="shared" si="69"/>
        <v>1.7049334999999998E-4</v>
      </c>
      <c r="AE200" s="67">
        <f t="shared" si="70"/>
        <v>1.7049334999999998E-4</v>
      </c>
      <c r="AF200" s="68">
        <f t="shared" si="71"/>
        <v>6.8197339999999992E-4</v>
      </c>
      <c r="AG200" s="69">
        <f t="shared" si="72"/>
        <v>3.4098669999999998E-2</v>
      </c>
    </row>
    <row r="201" spans="1:33">
      <c r="A201" s="101">
        <v>318</v>
      </c>
      <c r="B201" s="1" t="s">
        <v>348</v>
      </c>
      <c r="C201" s="103">
        <v>116779765</v>
      </c>
      <c r="D201" s="103">
        <v>10765</v>
      </c>
      <c r="E201" s="103">
        <v>1682581</v>
      </c>
      <c r="F201" s="104">
        <v>61635</v>
      </c>
      <c r="G201" s="105">
        <v>0</v>
      </c>
      <c r="H201" s="105">
        <v>0</v>
      </c>
      <c r="I201" s="106">
        <v>2.6059889999999999E-2</v>
      </c>
      <c r="J201" s="74">
        <f>C201/$C$649</f>
        <v>1.2162980193739984E-4</v>
      </c>
      <c r="K201" s="75">
        <f>D201/$D$649</f>
        <v>2.6089254234850642E-4</v>
      </c>
      <c r="L201" s="75">
        <f>E201/$E$649</f>
        <v>3.9223450259218616E-5</v>
      </c>
      <c r="M201" s="75">
        <f>F201/$F$649</f>
        <v>3.4612292945877358E-3</v>
      </c>
      <c r="N201" s="75">
        <f>G201/$G$649</f>
        <v>0</v>
      </c>
      <c r="O201" s="43">
        <f>H201/$H$649</f>
        <v>0</v>
      </c>
      <c r="P201" s="76">
        <f t="shared" si="55"/>
        <v>9.2438649472423878E-5</v>
      </c>
      <c r="Q201" s="76">
        <f t="shared" si="56"/>
        <v>3.3916030505305833E-5</v>
      </c>
      <c r="R201" s="76">
        <f t="shared" si="57"/>
        <v>1.9611725129609307E-6</v>
      </c>
      <c r="S201" s="76">
        <f t="shared" si="58"/>
        <v>1.0383687883763208E-4</v>
      </c>
      <c r="T201" s="76">
        <f t="shared" si="59"/>
        <v>0</v>
      </c>
      <c r="U201" s="76">
        <f t="shared" si="60"/>
        <v>0</v>
      </c>
      <c r="V201" s="77">
        <f t="shared" si="61"/>
        <v>3.1007751937984497E-5</v>
      </c>
      <c r="W201" s="61">
        <f t="shared" si="62"/>
        <v>2.6316048326630721E-2</v>
      </c>
      <c r="X201" s="61">
        <f t="shared" si="63"/>
        <v>2.6059889999999999E-2</v>
      </c>
      <c r="Y201" s="64">
        <f t="shared" si="64"/>
        <v>-2.5615832663072186E-4</v>
      </c>
      <c r="Z201" s="66">
        <f t="shared" si="65"/>
        <v>1.9805516400000001E-2</v>
      </c>
      <c r="AA201" s="67">
        <f t="shared" si="66"/>
        <v>3.3877857000000002E-3</v>
      </c>
      <c r="AB201" s="67">
        <f t="shared" si="67"/>
        <v>1.3029945E-3</v>
      </c>
      <c r="AC201" s="67">
        <f t="shared" si="68"/>
        <v>7.8179669999999988E-4</v>
      </c>
      <c r="AD201" s="67">
        <f t="shared" si="69"/>
        <v>1.3029945E-4</v>
      </c>
      <c r="AE201" s="67">
        <f t="shared" si="70"/>
        <v>1.3029945E-4</v>
      </c>
      <c r="AF201" s="68">
        <f t="shared" si="71"/>
        <v>5.2119779999999999E-4</v>
      </c>
      <c r="AG201" s="69">
        <f t="shared" si="72"/>
        <v>2.6059890000000002E-2</v>
      </c>
    </row>
    <row r="202" spans="1:33">
      <c r="A202" s="101">
        <v>319</v>
      </c>
      <c r="B202" s="1" t="s">
        <v>350</v>
      </c>
      <c r="C202" s="103">
        <v>86264833</v>
      </c>
      <c r="D202" s="103">
        <v>4565</v>
      </c>
      <c r="E202" s="103">
        <v>1191373</v>
      </c>
      <c r="F202" s="104">
        <v>21819.8</v>
      </c>
      <c r="G202" s="105">
        <v>23.91</v>
      </c>
      <c r="H202" s="105">
        <v>0</v>
      </c>
      <c r="I202" s="106">
        <v>1.69681E-2</v>
      </c>
      <c r="J202" s="74">
        <f>C202/$C$649</f>
        <v>8.9847539528383811E-5</v>
      </c>
      <c r="K202" s="75">
        <f>D202/$D$649</f>
        <v>1.1063394852029094E-4</v>
      </c>
      <c r="L202" s="75">
        <f>E202/$E$649</f>
        <v>2.7772665687818926E-5</v>
      </c>
      <c r="M202" s="75">
        <f>F202/$F$649</f>
        <v>1.2253318887327895E-3</v>
      </c>
      <c r="N202" s="75">
        <f>G202/$G$649</f>
        <v>4.3557228295620781E-3</v>
      </c>
      <c r="O202" s="43">
        <f>H202/$H$649</f>
        <v>0</v>
      </c>
      <c r="P202" s="76">
        <f t="shared" si="55"/>
        <v>6.8284130041571694E-5</v>
      </c>
      <c r="Q202" s="76">
        <f t="shared" si="56"/>
        <v>1.4382413307637823E-5</v>
      </c>
      <c r="R202" s="76">
        <f t="shared" si="57"/>
        <v>1.3886332843909463E-6</v>
      </c>
      <c r="S202" s="76">
        <f t="shared" si="58"/>
        <v>3.6759956661983685E-5</v>
      </c>
      <c r="T202" s="76">
        <f t="shared" si="59"/>
        <v>2.177861414781039E-5</v>
      </c>
      <c r="U202" s="76">
        <f t="shared" si="60"/>
        <v>0</v>
      </c>
      <c r="V202" s="77">
        <f t="shared" si="61"/>
        <v>3.1007751937984497E-5</v>
      </c>
      <c r="W202" s="61">
        <f t="shared" si="62"/>
        <v>1.7360149938137906E-2</v>
      </c>
      <c r="X202" s="61">
        <f t="shared" si="63"/>
        <v>1.69681E-2</v>
      </c>
      <c r="Y202" s="64">
        <f t="shared" si="64"/>
        <v>-3.9204993813790612E-4</v>
      </c>
      <c r="Z202" s="66">
        <f t="shared" si="65"/>
        <v>1.2895756E-2</v>
      </c>
      <c r="AA202" s="67">
        <f t="shared" si="66"/>
        <v>2.2058530000000002E-3</v>
      </c>
      <c r="AB202" s="67">
        <f t="shared" si="67"/>
        <v>8.4840499999999999E-4</v>
      </c>
      <c r="AC202" s="67">
        <f t="shared" si="68"/>
        <v>5.0904299999999993E-4</v>
      </c>
      <c r="AD202" s="67">
        <f t="shared" si="69"/>
        <v>8.4840500000000002E-5</v>
      </c>
      <c r="AE202" s="67">
        <f t="shared" si="70"/>
        <v>8.4840500000000002E-5</v>
      </c>
      <c r="AF202" s="68">
        <f t="shared" si="71"/>
        <v>3.3936200000000001E-4</v>
      </c>
      <c r="AG202" s="69">
        <f t="shared" si="72"/>
        <v>1.6968099999999996E-2</v>
      </c>
    </row>
    <row r="203" spans="1:33">
      <c r="A203" s="101">
        <v>320</v>
      </c>
      <c r="B203" s="1" t="s">
        <v>352</v>
      </c>
      <c r="C203" s="103">
        <v>116961991</v>
      </c>
      <c r="D203" s="103">
        <v>10670</v>
      </c>
      <c r="E203" s="103">
        <v>1428237</v>
      </c>
      <c r="F203" s="104">
        <v>20742.03</v>
      </c>
      <c r="G203" s="105">
        <v>21.66</v>
      </c>
      <c r="H203" s="105">
        <v>0</v>
      </c>
      <c r="I203" s="106">
        <v>2.1139479999999999E-2</v>
      </c>
      <c r="J203" s="74">
        <f>C203/$C$649</f>
        <v>1.2181959605359662E-4</v>
      </c>
      <c r="K203" s="75">
        <f>D203/$D$649</f>
        <v>2.5859019292694509E-4</v>
      </c>
      <c r="L203" s="75">
        <f>E203/$E$649</f>
        <v>3.3294315654269016E-5</v>
      </c>
      <c r="M203" s="75">
        <f>F203/$F$649</f>
        <v>1.1648076882488465E-3</v>
      </c>
      <c r="N203" s="75">
        <f>G203/$G$649</f>
        <v>3.9458367414602511E-3</v>
      </c>
      <c r="O203" s="43">
        <f>H203/$H$649</f>
        <v>0</v>
      </c>
      <c r="P203" s="76">
        <f t="shared" si="55"/>
        <v>9.2582893000733434E-5</v>
      </c>
      <c r="Q203" s="76">
        <f t="shared" si="56"/>
        <v>3.3616725080502866E-5</v>
      </c>
      <c r="R203" s="76">
        <f t="shared" si="57"/>
        <v>1.664715782713451E-6</v>
      </c>
      <c r="S203" s="76">
        <f t="shared" si="58"/>
        <v>3.494423064746539E-5</v>
      </c>
      <c r="T203" s="76">
        <f t="shared" si="59"/>
        <v>1.9729183707301257E-5</v>
      </c>
      <c r="U203" s="76">
        <f t="shared" si="60"/>
        <v>0</v>
      </c>
      <c r="V203" s="77">
        <f t="shared" si="61"/>
        <v>3.1007751937984497E-5</v>
      </c>
      <c r="W203" s="61">
        <f t="shared" si="62"/>
        <v>2.135455001567009E-2</v>
      </c>
      <c r="X203" s="61">
        <f t="shared" si="63"/>
        <v>2.1139479999999999E-2</v>
      </c>
      <c r="Y203" s="64">
        <f t="shared" si="64"/>
        <v>-2.1507001567009146E-4</v>
      </c>
      <c r="Z203" s="66">
        <f t="shared" si="65"/>
        <v>1.6066004799999999E-2</v>
      </c>
      <c r="AA203" s="67">
        <f t="shared" si="66"/>
        <v>2.7481324000000001E-3</v>
      </c>
      <c r="AB203" s="67">
        <f t="shared" si="67"/>
        <v>1.056974E-3</v>
      </c>
      <c r="AC203" s="67">
        <f t="shared" si="68"/>
        <v>6.341843999999999E-4</v>
      </c>
      <c r="AD203" s="67">
        <f t="shared" si="69"/>
        <v>1.056974E-4</v>
      </c>
      <c r="AE203" s="67">
        <f t="shared" si="70"/>
        <v>1.056974E-4</v>
      </c>
      <c r="AF203" s="68">
        <f t="shared" si="71"/>
        <v>4.2278960000000001E-4</v>
      </c>
      <c r="AG203" s="69">
        <f t="shared" si="72"/>
        <v>2.1139479999999999E-2</v>
      </c>
    </row>
    <row r="204" spans="1:33">
      <c r="A204" s="101">
        <v>321</v>
      </c>
      <c r="B204" s="1" t="s">
        <v>354</v>
      </c>
      <c r="C204" s="103">
        <v>41337141</v>
      </c>
      <c r="D204" s="103">
        <v>5425</v>
      </c>
      <c r="E204" s="103">
        <v>805609</v>
      </c>
      <c r="F204" s="104">
        <v>19627.66</v>
      </c>
      <c r="G204" s="105">
        <v>0</v>
      </c>
      <c r="H204" s="105">
        <v>0</v>
      </c>
      <c r="I204" s="106">
        <v>1.131976E-2</v>
      </c>
      <c r="J204" s="74">
        <f>C204/$C$649</f>
        <v>4.305393380855296E-5</v>
      </c>
      <c r="K204" s="75">
        <f>D204/$D$649</f>
        <v>1.3147626959968857E-4</v>
      </c>
      <c r="L204" s="75">
        <f>E204/$E$649</f>
        <v>1.8779936621107005E-5</v>
      </c>
      <c r="M204" s="75">
        <f>F204/$F$649</f>
        <v>1.1022281459594047E-3</v>
      </c>
      <c r="N204" s="75">
        <f>G204/$G$649</f>
        <v>0</v>
      </c>
      <c r="O204" s="43">
        <f>H204/$H$649</f>
        <v>0</v>
      </c>
      <c r="P204" s="76">
        <f t="shared" si="55"/>
        <v>3.2720989694500247E-5</v>
      </c>
      <c r="Q204" s="76">
        <f t="shared" si="56"/>
        <v>1.7091915047959516E-5</v>
      </c>
      <c r="R204" s="76">
        <f t="shared" si="57"/>
        <v>9.3899683105535029E-7</v>
      </c>
      <c r="S204" s="76">
        <f t="shared" si="58"/>
        <v>3.3066844378782143E-5</v>
      </c>
      <c r="T204" s="76">
        <f t="shared" si="59"/>
        <v>0</v>
      </c>
      <c r="U204" s="76">
        <f t="shared" si="60"/>
        <v>0</v>
      </c>
      <c r="V204" s="77">
        <f t="shared" si="61"/>
        <v>3.1007751937984497E-5</v>
      </c>
      <c r="W204" s="61">
        <f t="shared" si="62"/>
        <v>1.1482649789028177E-2</v>
      </c>
      <c r="X204" s="61">
        <f t="shared" si="63"/>
        <v>1.131976E-2</v>
      </c>
      <c r="Y204" s="64">
        <f t="shared" si="64"/>
        <v>-1.6288978902817726E-4</v>
      </c>
      <c r="Z204" s="66">
        <f t="shared" si="65"/>
        <v>8.6030176000000003E-3</v>
      </c>
      <c r="AA204" s="67">
        <f t="shared" si="66"/>
        <v>1.4715688E-3</v>
      </c>
      <c r="AB204" s="67">
        <f t="shared" si="67"/>
        <v>5.6598800000000002E-4</v>
      </c>
      <c r="AC204" s="67">
        <f t="shared" si="68"/>
        <v>3.395928E-4</v>
      </c>
      <c r="AD204" s="67">
        <f t="shared" si="69"/>
        <v>5.6598799999999998E-5</v>
      </c>
      <c r="AE204" s="67">
        <f t="shared" si="70"/>
        <v>5.6598799999999998E-5</v>
      </c>
      <c r="AF204" s="68">
        <f t="shared" si="71"/>
        <v>2.2639519999999999E-4</v>
      </c>
      <c r="AG204" s="69">
        <f t="shared" si="72"/>
        <v>1.131976E-2</v>
      </c>
    </row>
    <row r="205" spans="1:33">
      <c r="A205" s="101">
        <v>322</v>
      </c>
      <c r="B205" s="1" t="s">
        <v>356</v>
      </c>
      <c r="C205" s="103">
        <v>1795646628</v>
      </c>
      <c r="D205" s="103">
        <v>37404</v>
      </c>
      <c r="E205" s="103">
        <v>12110768</v>
      </c>
      <c r="F205" s="104">
        <v>134049.20000000001</v>
      </c>
      <c r="G205" s="105">
        <v>37.61</v>
      </c>
      <c r="H205" s="105">
        <v>0</v>
      </c>
      <c r="I205" s="106">
        <v>0.18250085999999999</v>
      </c>
      <c r="J205" s="74">
        <f>C205/$C$649</f>
        <v>1.8702224971355258E-3</v>
      </c>
      <c r="K205" s="75">
        <f>D205/$D$649</f>
        <v>9.0649555541138268E-4</v>
      </c>
      <c r="L205" s="75">
        <f>E205/$E$649</f>
        <v>2.8231990391484066E-4</v>
      </c>
      <c r="M205" s="75">
        <f>F205/$F$649</f>
        <v>7.5277848293347988E-3</v>
      </c>
      <c r="N205" s="75">
        <f>G205/$G$649</f>
        <v>6.8514736771154222E-3</v>
      </c>
      <c r="O205" s="43">
        <f>H205/$H$649</f>
        <v>0</v>
      </c>
      <c r="P205" s="76">
        <f t="shared" si="55"/>
        <v>1.4213690978229997E-3</v>
      </c>
      <c r="Q205" s="76">
        <f t="shared" si="56"/>
        <v>1.1784442220347976E-4</v>
      </c>
      <c r="R205" s="76">
        <f t="shared" si="57"/>
        <v>1.4115995195742034E-5</v>
      </c>
      <c r="S205" s="76">
        <f t="shared" si="58"/>
        <v>2.2583354488004396E-4</v>
      </c>
      <c r="T205" s="76">
        <f t="shared" si="59"/>
        <v>3.425736838557711E-5</v>
      </c>
      <c r="U205" s="76">
        <f t="shared" si="60"/>
        <v>0</v>
      </c>
      <c r="V205" s="77">
        <f t="shared" si="61"/>
        <v>3.1007751937984497E-5</v>
      </c>
      <c r="W205" s="61">
        <f t="shared" si="62"/>
        <v>0.18444281804258272</v>
      </c>
      <c r="X205" s="61">
        <f t="shared" si="63"/>
        <v>0.18250085999999999</v>
      </c>
      <c r="Y205" s="64">
        <f t="shared" si="64"/>
        <v>-1.9419580425827365E-3</v>
      </c>
      <c r="Z205" s="66">
        <f t="shared" si="65"/>
        <v>0.1387006536</v>
      </c>
      <c r="AA205" s="67">
        <f t="shared" si="66"/>
        <v>2.37251118E-2</v>
      </c>
      <c r="AB205" s="67">
        <f t="shared" si="67"/>
        <v>9.1250429999999993E-3</v>
      </c>
      <c r="AC205" s="67">
        <f t="shared" si="68"/>
        <v>5.4750257999999991E-3</v>
      </c>
      <c r="AD205" s="67">
        <f t="shared" si="69"/>
        <v>9.1250429999999996E-4</v>
      </c>
      <c r="AE205" s="67">
        <f t="shared" si="70"/>
        <v>9.1250429999999996E-4</v>
      </c>
      <c r="AF205" s="68">
        <f t="shared" si="71"/>
        <v>3.6500171999999998E-3</v>
      </c>
      <c r="AG205" s="69">
        <f t="shared" si="72"/>
        <v>0.18250086000000001</v>
      </c>
    </row>
    <row r="206" spans="1:33">
      <c r="A206" s="101">
        <v>323</v>
      </c>
      <c r="B206" s="1" t="s">
        <v>358</v>
      </c>
      <c r="C206" s="103">
        <v>404503482</v>
      </c>
      <c r="D206" s="103">
        <v>17869</v>
      </c>
      <c r="E206" s="103">
        <v>5388770</v>
      </c>
      <c r="F206" s="104">
        <v>27705.4</v>
      </c>
      <c r="G206" s="105">
        <v>0</v>
      </c>
      <c r="H206" s="105">
        <v>0</v>
      </c>
      <c r="I206" s="106">
        <v>4.6330000000000003E-2</v>
      </c>
      <c r="J206" s="74">
        <f>C206/$C$649</f>
        <v>4.2130311187600503E-4</v>
      </c>
      <c r="K206" s="75">
        <f>D206/$D$649</f>
        <v>4.330598085671585E-4</v>
      </c>
      <c r="L206" s="75">
        <f>E206/$E$649</f>
        <v>1.2562019424525148E-4</v>
      </c>
      <c r="M206" s="75">
        <f>F206/$F$649</f>
        <v>1.5558488212585554E-3</v>
      </c>
      <c r="N206" s="75">
        <f>G206/$G$649</f>
        <v>0</v>
      </c>
      <c r="O206" s="43">
        <f>H206/$H$649</f>
        <v>0</v>
      </c>
      <c r="P206" s="76">
        <f t="shared" si="55"/>
        <v>3.2019036502576383E-4</v>
      </c>
      <c r="Q206" s="76">
        <f t="shared" si="56"/>
        <v>5.6297775113730605E-5</v>
      </c>
      <c r="R206" s="76">
        <f t="shared" si="57"/>
        <v>6.2810097122625745E-6</v>
      </c>
      <c r="S206" s="76">
        <f t="shared" si="58"/>
        <v>4.6675464637756658E-5</v>
      </c>
      <c r="T206" s="76">
        <f t="shared" si="59"/>
        <v>0</v>
      </c>
      <c r="U206" s="76">
        <f t="shared" si="60"/>
        <v>0</v>
      </c>
      <c r="V206" s="77">
        <f t="shared" si="61"/>
        <v>3.1007751937984497E-5</v>
      </c>
      <c r="W206" s="61">
        <f t="shared" si="62"/>
        <v>4.6045236642749815E-2</v>
      </c>
      <c r="X206" s="61">
        <f t="shared" si="63"/>
        <v>4.6330000000000003E-2</v>
      </c>
      <c r="Y206" s="64">
        <f t="shared" si="64"/>
        <v>2.8476335725018814E-4</v>
      </c>
      <c r="Z206" s="66">
        <f t="shared" si="65"/>
        <v>3.52108E-2</v>
      </c>
      <c r="AA206" s="67">
        <f t="shared" si="66"/>
        <v>6.0229000000000003E-3</v>
      </c>
      <c r="AB206" s="67">
        <f t="shared" si="67"/>
        <v>2.3165000000000004E-3</v>
      </c>
      <c r="AC206" s="67">
        <f t="shared" si="68"/>
        <v>1.3899000000000001E-3</v>
      </c>
      <c r="AD206" s="67">
        <f t="shared" si="69"/>
        <v>2.3165000000000002E-4</v>
      </c>
      <c r="AE206" s="67">
        <f t="shared" si="70"/>
        <v>2.3165000000000002E-4</v>
      </c>
      <c r="AF206" s="68">
        <f t="shared" si="71"/>
        <v>9.2660000000000008E-4</v>
      </c>
      <c r="AG206" s="69">
        <f t="shared" si="72"/>
        <v>4.6329999999999996E-2</v>
      </c>
    </row>
    <row r="207" spans="1:33">
      <c r="A207" s="101">
        <v>324</v>
      </c>
      <c r="B207" s="1" t="s">
        <v>360</v>
      </c>
      <c r="C207" s="103">
        <v>131301314</v>
      </c>
      <c r="D207" s="103">
        <v>17998</v>
      </c>
      <c r="E207" s="103">
        <v>1324460</v>
      </c>
      <c r="F207" s="104">
        <v>19905.5</v>
      </c>
      <c r="G207" s="105">
        <v>0</v>
      </c>
      <c r="H207" s="105">
        <v>9.4395999999999994E-2</v>
      </c>
      <c r="I207" s="106">
        <v>2.4261310000000001E-2</v>
      </c>
      <c r="J207" s="74">
        <f>C207/$C$649</f>
        <v>1.3675445241682362E-4</v>
      </c>
      <c r="K207" s="75">
        <f>D207/$D$649</f>
        <v>4.3618615672906817E-4</v>
      </c>
      <c r="L207" s="75">
        <f>E207/$E$649</f>
        <v>3.087512038369902E-5</v>
      </c>
      <c r="M207" s="75">
        <f>F207/$F$649</f>
        <v>1.1178307734796167E-3</v>
      </c>
      <c r="N207" s="75">
        <f>G207/$G$649</f>
        <v>0</v>
      </c>
      <c r="O207" s="43">
        <f>H207/$H$649</f>
        <v>9.4395999999999955E-4</v>
      </c>
      <c r="P207" s="76">
        <f t="shared" si="55"/>
        <v>1.0393338383678596E-4</v>
      </c>
      <c r="Q207" s="76">
        <f t="shared" si="56"/>
        <v>5.6704200374778867E-5</v>
      </c>
      <c r="R207" s="76">
        <f t="shared" si="57"/>
        <v>1.5437560191849511E-6</v>
      </c>
      <c r="S207" s="76">
        <f t="shared" si="58"/>
        <v>3.3534923204388501E-5</v>
      </c>
      <c r="T207" s="76">
        <f t="shared" si="59"/>
        <v>0</v>
      </c>
      <c r="U207" s="76">
        <f t="shared" si="60"/>
        <v>4.7197999999999976E-6</v>
      </c>
      <c r="V207" s="77">
        <f t="shared" si="61"/>
        <v>3.1007751937984497E-5</v>
      </c>
      <c r="W207" s="61">
        <f t="shared" si="62"/>
        <v>2.314438153731228E-2</v>
      </c>
      <c r="X207" s="61">
        <f t="shared" si="63"/>
        <v>2.4261310000000001E-2</v>
      </c>
      <c r="Y207" s="64">
        <f t="shared" si="64"/>
        <v>1.1169284626877211E-3</v>
      </c>
      <c r="Z207" s="66">
        <f t="shared" si="65"/>
        <v>1.84385956E-2</v>
      </c>
      <c r="AA207" s="67">
        <f t="shared" si="66"/>
        <v>3.1539703000000004E-3</v>
      </c>
      <c r="AB207" s="67">
        <f t="shared" si="67"/>
        <v>1.2130655000000001E-3</v>
      </c>
      <c r="AC207" s="67">
        <f t="shared" si="68"/>
        <v>7.2783929999999998E-4</v>
      </c>
      <c r="AD207" s="67">
        <f t="shared" si="69"/>
        <v>1.2130655E-4</v>
      </c>
      <c r="AE207" s="67">
        <f t="shared" si="70"/>
        <v>1.2130655E-4</v>
      </c>
      <c r="AF207" s="68">
        <f t="shared" si="71"/>
        <v>4.8522620000000002E-4</v>
      </c>
      <c r="AG207" s="69">
        <f t="shared" si="72"/>
        <v>2.4261309999999998E-2</v>
      </c>
    </row>
    <row r="208" spans="1:33">
      <c r="A208" s="101">
        <v>325</v>
      </c>
      <c r="B208" s="1" t="s">
        <v>362</v>
      </c>
      <c r="C208" s="103">
        <v>357437044</v>
      </c>
      <c r="D208" s="103">
        <v>19858</v>
      </c>
      <c r="E208" s="103">
        <v>5698346</v>
      </c>
      <c r="F208" s="104">
        <v>28850.9</v>
      </c>
      <c r="G208" s="105">
        <v>0.42</v>
      </c>
      <c r="H208" s="105">
        <v>0</v>
      </c>
      <c r="I208" s="106">
        <v>3.8800099999999997E-2</v>
      </c>
      <c r="J208" s="74">
        <f>C208/$C$649</f>
        <v>3.7228193486097246E-4</v>
      </c>
      <c r="K208" s="75">
        <f>D208/$D$649</f>
        <v>4.812637348775328E-4</v>
      </c>
      <c r="L208" s="75">
        <f>E208/$E$649</f>
        <v>1.3283686841276428E-4</v>
      </c>
      <c r="M208" s="75">
        <f>F208/$F$649</f>
        <v>1.6201765272202695E-3</v>
      </c>
      <c r="N208" s="75">
        <f>G208/$G$649</f>
        <v>7.6512069779007634E-5</v>
      </c>
      <c r="O208" s="43">
        <f>H208/$H$649</f>
        <v>0</v>
      </c>
      <c r="P208" s="76">
        <f t="shared" si="55"/>
        <v>2.829342704943391E-4</v>
      </c>
      <c r="Q208" s="76">
        <f t="shared" si="56"/>
        <v>6.256428553407927E-5</v>
      </c>
      <c r="R208" s="76">
        <f t="shared" si="57"/>
        <v>6.641843420638214E-6</v>
      </c>
      <c r="S208" s="76">
        <f t="shared" si="58"/>
        <v>4.8605295816608079E-5</v>
      </c>
      <c r="T208" s="76">
        <f t="shared" si="59"/>
        <v>3.8256034889503817E-7</v>
      </c>
      <c r="U208" s="76">
        <f t="shared" si="60"/>
        <v>0</v>
      </c>
      <c r="V208" s="77">
        <f t="shared" si="61"/>
        <v>3.1007751937984497E-5</v>
      </c>
      <c r="W208" s="61">
        <f t="shared" si="62"/>
        <v>4.3213600755254419E-2</v>
      </c>
      <c r="X208" s="61">
        <f t="shared" si="63"/>
        <v>3.8800099999999997E-2</v>
      </c>
      <c r="Y208" s="64">
        <f t="shared" si="64"/>
        <v>-4.4135007552544223E-3</v>
      </c>
      <c r="Z208" s="66">
        <f t="shared" si="65"/>
        <v>2.9488075999999998E-2</v>
      </c>
      <c r="AA208" s="67">
        <f t="shared" si="66"/>
        <v>5.044013E-3</v>
      </c>
      <c r="AB208" s="67">
        <f t="shared" si="67"/>
        <v>1.9400049999999999E-3</v>
      </c>
      <c r="AC208" s="67">
        <f t="shared" si="68"/>
        <v>1.1640029999999998E-3</v>
      </c>
      <c r="AD208" s="67">
        <f t="shared" si="69"/>
        <v>1.9400049999999998E-4</v>
      </c>
      <c r="AE208" s="67">
        <f t="shared" si="70"/>
        <v>1.9400049999999998E-4</v>
      </c>
      <c r="AF208" s="68">
        <f t="shared" si="71"/>
        <v>7.7600199999999992E-4</v>
      </c>
      <c r="AG208" s="69">
        <f t="shared" si="72"/>
        <v>3.8800099999999997E-2</v>
      </c>
    </row>
    <row r="209" spans="1:33">
      <c r="A209" s="101">
        <v>326</v>
      </c>
      <c r="B209" s="1" t="s">
        <v>364</v>
      </c>
      <c r="C209" s="103">
        <v>152927410</v>
      </c>
      <c r="D209" s="103">
        <v>8435</v>
      </c>
      <c r="E209" s="103">
        <v>1967274</v>
      </c>
      <c r="F209" s="104">
        <v>52792.9</v>
      </c>
      <c r="G209" s="105">
        <v>0</v>
      </c>
      <c r="H209" s="105">
        <v>0.23043</v>
      </c>
      <c r="I209" s="106">
        <v>2.814964E-2</v>
      </c>
      <c r="J209" s="74">
        <f>C209/$C$649</f>
        <v>1.5927871227604831E-4</v>
      </c>
      <c r="K209" s="75">
        <f>D209/$D$649</f>
        <v>2.044243933775803E-4</v>
      </c>
      <c r="L209" s="75">
        <f>E209/$E$649</f>
        <v>4.5860064915302169E-5</v>
      </c>
      <c r="M209" s="75">
        <f>F209/$F$649</f>
        <v>2.9646845465440236E-3</v>
      </c>
      <c r="N209" s="75">
        <f>G209/$G$649</f>
        <v>0</v>
      </c>
      <c r="O209" s="43">
        <f>H209/$H$649</f>
        <v>2.3042999999999991E-3</v>
      </c>
      <c r="P209" s="76">
        <f t="shared" si="55"/>
        <v>1.2105182132979671E-4</v>
      </c>
      <c r="Q209" s="76">
        <f t="shared" si="56"/>
        <v>2.6575171139085439E-5</v>
      </c>
      <c r="R209" s="76">
        <f t="shared" si="57"/>
        <v>2.2930032457651085E-6</v>
      </c>
      <c r="S209" s="76">
        <f t="shared" si="58"/>
        <v>8.8940536396320697E-5</v>
      </c>
      <c r="T209" s="76">
        <f t="shared" si="59"/>
        <v>0</v>
      </c>
      <c r="U209" s="76">
        <f t="shared" si="60"/>
        <v>1.1521499999999996E-5</v>
      </c>
      <c r="V209" s="77">
        <f t="shared" si="61"/>
        <v>3.1007751937984497E-5</v>
      </c>
      <c r="W209" s="61">
        <f t="shared" si="62"/>
        <v>2.8138978404895244E-2</v>
      </c>
      <c r="X209" s="61">
        <f t="shared" si="63"/>
        <v>2.814964E-2</v>
      </c>
      <c r="Y209" s="64">
        <f t="shared" si="64"/>
        <v>1.0661595104755756E-5</v>
      </c>
      <c r="Z209" s="66">
        <f t="shared" si="65"/>
        <v>2.13937264E-2</v>
      </c>
      <c r="AA209" s="67">
        <f t="shared" si="66"/>
        <v>3.6594532000000001E-3</v>
      </c>
      <c r="AB209" s="67">
        <f t="shared" si="67"/>
        <v>1.407482E-3</v>
      </c>
      <c r="AC209" s="67">
        <f t="shared" si="68"/>
        <v>8.4448919999999999E-4</v>
      </c>
      <c r="AD209" s="67">
        <f t="shared" si="69"/>
        <v>1.4074820000000002E-4</v>
      </c>
      <c r="AE209" s="67">
        <f t="shared" si="70"/>
        <v>1.4074820000000002E-4</v>
      </c>
      <c r="AF209" s="68">
        <f t="shared" si="71"/>
        <v>5.6299280000000006E-4</v>
      </c>
      <c r="AG209" s="69">
        <f t="shared" si="72"/>
        <v>2.8149639999999997E-2</v>
      </c>
    </row>
    <row r="210" spans="1:33">
      <c r="A210" s="101">
        <v>327</v>
      </c>
      <c r="B210" s="1" t="s">
        <v>366</v>
      </c>
      <c r="C210" s="103">
        <v>302608321</v>
      </c>
      <c r="D210" s="103">
        <v>9976</v>
      </c>
      <c r="E210" s="103">
        <v>2120162</v>
      </c>
      <c r="F210" s="104">
        <v>50507.8</v>
      </c>
      <c r="G210" s="105">
        <v>88.94</v>
      </c>
      <c r="H210" s="105">
        <v>0</v>
      </c>
      <c r="I210" s="106">
        <v>4.5269570000000002E-2</v>
      </c>
      <c r="J210" s="74">
        <f>C210/$C$649</f>
        <v>3.151760936309395E-4</v>
      </c>
      <c r="K210" s="75">
        <f>D210/$D$649</f>
        <v>2.4177092452101257E-4</v>
      </c>
      <c r="L210" s="75">
        <f>E210/$E$649</f>
        <v>4.9424110190526015E-5</v>
      </c>
      <c r="M210" s="75">
        <f>F210/$F$649</f>
        <v>2.8363604602121921E-3</v>
      </c>
      <c r="N210" s="75">
        <f>G210/$G$649</f>
        <v>1.6202341633678428E-2</v>
      </c>
      <c r="O210" s="43">
        <f>H210/$H$649</f>
        <v>0</v>
      </c>
      <c r="P210" s="76">
        <f t="shared" si="55"/>
        <v>2.3953383115951402E-4</v>
      </c>
      <c r="Q210" s="76">
        <f t="shared" si="56"/>
        <v>3.1430220187731636E-5</v>
      </c>
      <c r="R210" s="76">
        <f t="shared" si="57"/>
        <v>2.4712055095263011E-6</v>
      </c>
      <c r="S210" s="76">
        <f t="shared" si="58"/>
        <v>8.5090813806365761E-5</v>
      </c>
      <c r="T210" s="76">
        <f t="shared" si="59"/>
        <v>8.1011708168392146E-5</v>
      </c>
      <c r="U210" s="76">
        <f t="shared" si="60"/>
        <v>0</v>
      </c>
      <c r="V210" s="77">
        <f t="shared" si="61"/>
        <v>3.1007751937984497E-5</v>
      </c>
      <c r="W210" s="61">
        <f t="shared" si="62"/>
        <v>4.7054553076951437E-2</v>
      </c>
      <c r="X210" s="61">
        <f t="shared" si="63"/>
        <v>4.5269570000000002E-2</v>
      </c>
      <c r="Y210" s="64">
        <f t="shared" si="64"/>
        <v>-1.7849830769514352E-3</v>
      </c>
      <c r="Z210" s="66">
        <f t="shared" si="65"/>
        <v>3.4404873200000005E-2</v>
      </c>
      <c r="AA210" s="67">
        <f t="shared" si="66"/>
        <v>5.8850441000000003E-3</v>
      </c>
      <c r="AB210" s="67">
        <f t="shared" si="67"/>
        <v>2.2634785000000004E-3</v>
      </c>
      <c r="AC210" s="67">
        <f t="shared" si="68"/>
        <v>1.3580871E-3</v>
      </c>
      <c r="AD210" s="67">
        <f t="shared" si="69"/>
        <v>2.2634785000000003E-4</v>
      </c>
      <c r="AE210" s="67">
        <f t="shared" si="70"/>
        <v>2.2634785000000003E-4</v>
      </c>
      <c r="AF210" s="68">
        <f t="shared" si="71"/>
        <v>9.053914000000001E-4</v>
      </c>
      <c r="AG210" s="69">
        <f t="shared" si="72"/>
        <v>4.5269570000000009E-2</v>
      </c>
    </row>
    <row r="211" spans="1:33">
      <c r="A211" s="101">
        <v>328</v>
      </c>
      <c r="B211" s="1" t="s">
        <v>368</v>
      </c>
      <c r="C211" s="103">
        <v>19292423</v>
      </c>
      <c r="D211" s="103">
        <v>1970</v>
      </c>
      <c r="E211" s="103">
        <v>228328</v>
      </c>
      <c r="F211" s="104">
        <v>6899</v>
      </c>
      <c r="G211" s="105">
        <v>0</v>
      </c>
      <c r="H211" s="105">
        <v>0</v>
      </c>
      <c r="I211" s="106">
        <v>6.4211600000000004E-3</v>
      </c>
      <c r="J211" s="74">
        <f>C211/$C$649</f>
        <v>2.0093665956448338E-5</v>
      </c>
      <c r="K211" s="75">
        <f>D211/$D$649</f>
        <v>4.7743456426062025E-5</v>
      </c>
      <c r="L211" s="75">
        <f>E211/$E$649</f>
        <v>5.3226631887480408E-6</v>
      </c>
      <c r="M211" s="75">
        <f>F211/$F$649</f>
        <v>3.87426314648508E-4</v>
      </c>
      <c r="N211" s="75">
        <f>G211/$G$649</f>
        <v>0</v>
      </c>
      <c r="O211" s="43">
        <f>H211/$H$649</f>
        <v>0</v>
      </c>
      <c r="P211" s="76">
        <f t="shared" si="55"/>
        <v>1.5271186126900737E-5</v>
      </c>
      <c r="Q211" s="76">
        <f t="shared" si="56"/>
        <v>6.2066493353880638E-6</v>
      </c>
      <c r="R211" s="76">
        <f t="shared" si="57"/>
        <v>2.6613315943740203E-7</v>
      </c>
      <c r="S211" s="76">
        <f t="shared" si="58"/>
        <v>1.162278943945524E-5</v>
      </c>
      <c r="T211" s="76">
        <f t="shared" si="59"/>
        <v>0</v>
      </c>
      <c r="U211" s="76">
        <f t="shared" si="60"/>
        <v>0</v>
      </c>
      <c r="V211" s="77">
        <f t="shared" si="61"/>
        <v>3.1007751937984497E-5</v>
      </c>
      <c r="W211" s="61">
        <f t="shared" si="62"/>
        <v>6.4374509999165939E-3</v>
      </c>
      <c r="X211" s="61">
        <f t="shared" si="63"/>
        <v>6.4211600000000004E-3</v>
      </c>
      <c r="Y211" s="64">
        <f t="shared" si="64"/>
        <v>-1.6290999916593503E-5</v>
      </c>
      <c r="Z211" s="66">
        <f t="shared" si="65"/>
        <v>4.8800816000000007E-3</v>
      </c>
      <c r="AA211" s="67">
        <f t="shared" si="66"/>
        <v>8.3475080000000004E-4</v>
      </c>
      <c r="AB211" s="67">
        <f t="shared" si="67"/>
        <v>3.2105800000000004E-4</v>
      </c>
      <c r="AC211" s="67">
        <f t="shared" si="68"/>
        <v>1.9263480000000001E-4</v>
      </c>
      <c r="AD211" s="67">
        <f t="shared" si="69"/>
        <v>3.21058E-5</v>
      </c>
      <c r="AE211" s="67">
        <f t="shared" si="70"/>
        <v>3.21058E-5</v>
      </c>
      <c r="AF211" s="68">
        <f t="shared" si="71"/>
        <v>1.284232E-4</v>
      </c>
      <c r="AG211" s="69">
        <f t="shared" si="72"/>
        <v>6.4211600000000013E-3</v>
      </c>
    </row>
    <row r="212" spans="1:33">
      <c r="A212" s="101">
        <v>329</v>
      </c>
      <c r="B212" s="1" t="s">
        <v>370</v>
      </c>
      <c r="C212" s="103">
        <v>122568541</v>
      </c>
      <c r="D212" s="103">
        <v>6404</v>
      </c>
      <c r="E212" s="103">
        <v>835211</v>
      </c>
      <c r="F212" s="104">
        <v>37796.400000000001</v>
      </c>
      <c r="G212" s="105">
        <v>0</v>
      </c>
      <c r="H212" s="105">
        <v>0</v>
      </c>
      <c r="I212" s="106">
        <v>2.0635669999999998E-2</v>
      </c>
      <c r="J212" s="74">
        <f>C212/$C$649</f>
        <v>1.2765899439501417E-4</v>
      </c>
      <c r="K212" s="75">
        <f>D212/$D$649</f>
        <v>1.5520258627030518E-4</v>
      </c>
      <c r="L212" s="75">
        <f>E212/$E$649</f>
        <v>1.9470002998044218E-5</v>
      </c>
      <c r="M212" s="75">
        <f>F212/$F$649</f>
        <v>2.1225278966489152E-3</v>
      </c>
      <c r="N212" s="75">
        <f>G212/$G$649</f>
        <v>0</v>
      </c>
      <c r="O212" s="43">
        <f>H212/$H$649</f>
        <v>0</v>
      </c>
      <c r="P212" s="76">
        <f t="shared" si="55"/>
        <v>9.7020835740210777E-5</v>
      </c>
      <c r="Q212" s="76">
        <f t="shared" si="56"/>
        <v>2.0176336215139674E-5</v>
      </c>
      <c r="R212" s="76">
        <f t="shared" si="57"/>
        <v>9.7350014990221088E-7</v>
      </c>
      <c r="S212" s="76">
        <f t="shared" si="58"/>
        <v>6.3675836899467454E-5</v>
      </c>
      <c r="T212" s="76">
        <f t="shared" si="59"/>
        <v>0</v>
      </c>
      <c r="U212" s="76">
        <f t="shared" si="60"/>
        <v>0</v>
      </c>
      <c r="V212" s="77">
        <f t="shared" si="61"/>
        <v>3.1007751937984497E-5</v>
      </c>
      <c r="W212" s="61">
        <f t="shared" si="62"/>
        <v>2.1285426094270463E-2</v>
      </c>
      <c r="X212" s="61">
        <f t="shared" si="63"/>
        <v>2.0635669999999998E-2</v>
      </c>
      <c r="Y212" s="64">
        <f t="shared" si="64"/>
        <v>-6.497560942704643E-4</v>
      </c>
      <c r="Z212" s="66">
        <f t="shared" si="65"/>
        <v>1.56831092E-2</v>
      </c>
      <c r="AA212" s="67">
        <f t="shared" si="66"/>
        <v>2.6826370999999999E-3</v>
      </c>
      <c r="AB212" s="67">
        <f t="shared" si="67"/>
        <v>1.0317835E-3</v>
      </c>
      <c r="AC212" s="67">
        <f t="shared" si="68"/>
        <v>6.1907009999999992E-4</v>
      </c>
      <c r="AD212" s="67">
        <f t="shared" si="69"/>
        <v>1.0317834999999999E-4</v>
      </c>
      <c r="AE212" s="67">
        <f t="shared" si="70"/>
        <v>1.0317834999999999E-4</v>
      </c>
      <c r="AF212" s="68">
        <f t="shared" si="71"/>
        <v>4.1271339999999996E-4</v>
      </c>
      <c r="AG212" s="69">
        <f t="shared" si="72"/>
        <v>2.0635670000000002E-2</v>
      </c>
    </row>
    <row r="213" spans="1:33">
      <c r="A213" s="101">
        <v>330</v>
      </c>
      <c r="B213" s="1" t="s">
        <v>372</v>
      </c>
      <c r="C213" s="103">
        <v>604541615</v>
      </c>
      <c r="D213" s="103">
        <v>30597</v>
      </c>
      <c r="E213" s="103">
        <v>9371015</v>
      </c>
      <c r="F213" s="104">
        <v>85601.9</v>
      </c>
      <c r="G213" s="105">
        <v>5.61</v>
      </c>
      <c r="H213" s="105">
        <v>0</v>
      </c>
      <c r="I213" s="106">
        <v>7.0762920000000007E-2</v>
      </c>
      <c r="J213" s="74">
        <f>C213/$C$649</f>
        <v>6.296491253888533E-4</v>
      </c>
      <c r="K213" s="75">
        <f>D213/$D$649</f>
        <v>7.4152616054224351E-4</v>
      </c>
      <c r="L213" s="75">
        <f>E213/$E$649</f>
        <v>2.1845221165037019E-4</v>
      </c>
      <c r="M213" s="75">
        <f>F213/$F$649</f>
        <v>4.8071356202217877E-3</v>
      </c>
      <c r="N213" s="75">
        <f>G213/$G$649</f>
        <v>1.0219826463338877E-3</v>
      </c>
      <c r="O213" s="43">
        <f>H213/$H$649</f>
        <v>0</v>
      </c>
      <c r="P213" s="76">
        <f t="shared" si="55"/>
        <v>4.7853333529552849E-4</v>
      </c>
      <c r="Q213" s="76">
        <f t="shared" si="56"/>
        <v>9.6398400870491662E-5</v>
      </c>
      <c r="R213" s="76">
        <f t="shared" si="57"/>
        <v>1.092261058251851E-5</v>
      </c>
      <c r="S213" s="76">
        <f t="shared" si="58"/>
        <v>1.4421406860665363E-4</v>
      </c>
      <c r="T213" s="76">
        <f t="shared" si="59"/>
        <v>5.1099132316694383E-6</v>
      </c>
      <c r="U213" s="76">
        <f t="shared" si="60"/>
        <v>0</v>
      </c>
      <c r="V213" s="77">
        <f t="shared" si="61"/>
        <v>3.1007751937984497E-5</v>
      </c>
      <c r="W213" s="61">
        <f t="shared" si="62"/>
        <v>7.6618608052484619E-2</v>
      </c>
      <c r="X213" s="61">
        <f t="shared" si="63"/>
        <v>7.0762920000000007E-2</v>
      </c>
      <c r="Y213" s="64">
        <f t="shared" si="64"/>
        <v>-5.8556880524846117E-3</v>
      </c>
      <c r="Z213" s="66">
        <f t="shared" si="65"/>
        <v>5.3779819200000009E-2</v>
      </c>
      <c r="AA213" s="67">
        <f t="shared" si="66"/>
        <v>9.1991796000000011E-3</v>
      </c>
      <c r="AB213" s="67">
        <f t="shared" si="67"/>
        <v>3.5381460000000007E-3</v>
      </c>
      <c r="AC213" s="67">
        <f t="shared" si="68"/>
        <v>2.1228876000000002E-3</v>
      </c>
      <c r="AD213" s="67">
        <f t="shared" si="69"/>
        <v>3.5381460000000003E-4</v>
      </c>
      <c r="AE213" s="67">
        <f t="shared" si="70"/>
        <v>3.5381460000000003E-4</v>
      </c>
      <c r="AF213" s="68">
        <f t="shared" si="71"/>
        <v>1.4152584000000001E-3</v>
      </c>
      <c r="AG213" s="69">
        <f t="shared" si="72"/>
        <v>7.0762920000000007E-2</v>
      </c>
    </row>
    <row r="214" spans="1:33">
      <c r="A214" s="101">
        <v>331</v>
      </c>
      <c r="B214" s="1" t="s">
        <v>374</v>
      </c>
      <c r="C214" s="103">
        <v>970695545</v>
      </c>
      <c r="D214" s="103">
        <v>25844</v>
      </c>
      <c r="E214" s="103">
        <v>23750216</v>
      </c>
      <c r="F214" s="104">
        <v>15205.7</v>
      </c>
      <c r="G214" s="105">
        <v>0</v>
      </c>
      <c r="H214" s="105">
        <v>0</v>
      </c>
      <c r="I214" s="106">
        <v>9.1705980000000006E-2</v>
      </c>
      <c r="J214" s="74">
        <f>C214/$C$649</f>
        <v>1.0110099714609494E-3</v>
      </c>
      <c r="K214" s="75">
        <f>D214/$D$649</f>
        <v>6.2633598369296801E-4</v>
      </c>
      <c r="L214" s="75">
        <f>E214/$E$649</f>
        <v>5.5365264193622658E-4</v>
      </c>
      <c r="M214" s="75">
        <f>F214/$F$649</f>
        <v>8.5390466917681081E-4</v>
      </c>
      <c r="N214" s="75">
        <f>G214/$G$649</f>
        <v>0</v>
      </c>
      <c r="O214" s="43">
        <f>H214/$H$649</f>
        <v>0</v>
      </c>
      <c r="P214" s="76">
        <f t="shared" si="55"/>
        <v>7.6836757831032156E-4</v>
      </c>
      <c r="Q214" s="76">
        <f t="shared" si="56"/>
        <v>8.1423677880085841E-5</v>
      </c>
      <c r="R214" s="76">
        <f t="shared" si="57"/>
        <v>2.7682632096811332E-5</v>
      </c>
      <c r="S214" s="76">
        <f t="shared" si="58"/>
        <v>2.5617140075304324E-5</v>
      </c>
      <c r="T214" s="76">
        <f t="shared" si="59"/>
        <v>0</v>
      </c>
      <c r="U214" s="76">
        <f t="shared" si="60"/>
        <v>0</v>
      </c>
      <c r="V214" s="77">
        <f t="shared" si="61"/>
        <v>3.1007751937984497E-5</v>
      </c>
      <c r="W214" s="61">
        <f t="shared" si="62"/>
        <v>9.3409878030050755E-2</v>
      </c>
      <c r="X214" s="61">
        <f t="shared" si="63"/>
        <v>9.1705980000000006E-2</v>
      </c>
      <c r="Y214" s="64">
        <f t="shared" si="64"/>
        <v>-1.7038980300507489E-3</v>
      </c>
      <c r="Z214" s="66">
        <f t="shared" si="65"/>
        <v>6.969654480000001E-2</v>
      </c>
      <c r="AA214" s="67">
        <f t="shared" si="66"/>
        <v>1.1921777400000002E-2</v>
      </c>
      <c r="AB214" s="67">
        <f t="shared" si="67"/>
        <v>4.5852990000000001E-3</v>
      </c>
      <c r="AC214" s="67">
        <f t="shared" si="68"/>
        <v>2.7511794E-3</v>
      </c>
      <c r="AD214" s="67">
        <f t="shared" si="69"/>
        <v>4.5852990000000004E-4</v>
      </c>
      <c r="AE214" s="67">
        <f t="shared" si="70"/>
        <v>4.5852990000000004E-4</v>
      </c>
      <c r="AF214" s="68">
        <f t="shared" si="71"/>
        <v>1.8341196000000001E-3</v>
      </c>
      <c r="AG214" s="69">
        <f t="shared" si="72"/>
        <v>9.170598000000002E-2</v>
      </c>
    </row>
    <row r="215" spans="1:33">
      <c r="A215" s="101">
        <v>332</v>
      </c>
      <c r="B215" s="1" t="s">
        <v>376</v>
      </c>
      <c r="C215" s="103">
        <v>2314411903</v>
      </c>
      <c r="D215" s="103">
        <v>112072</v>
      </c>
      <c r="E215" s="103">
        <v>46411752</v>
      </c>
      <c r="F215" s="104">
        <v>43474.400000000001</v>
      </c>
      <c r="G215" s="105">
        <v>0</v>
      </c>
      <c r="H215" s="105">
        <v>0</v>
      </c>
      <c r="I215" s="106">
        <v>0.23185275999999999</v>
      </c>
      <c r="J215" s="74">
        <f>C215/$C$649</f>
        <v>2.4105328638351913E-3</v>
      </c>
      <c r="K215" s="75">
        <f>D215/$D$649</f>
        <v>2.7160937302444788E-3</v>
      </c>
      <c r="L215" s="75">
        <f>E215/$E$649</f>
        <v>1.0819265438128626E-3</v>
      </c>
      <c r="M215" s="75">
        <f>F215/$F$649</f>
        <v>2.441386660900869E-3</v>
      </c>
      <c r="N215" s="75">
        <f>G215/$G$649</f>
        <v>0</v>
      </c>
      <c r="O215" s="43">
        <f>H215/$H$649</f>
        <v>0</v>
      </c>
      <c r="P215" s="76">
        <f t="shared" si="55"/>
        <v>1.8320049765147453E-3</v>
      </c>
      <c r="Q215" s="76">
        <f t="shared" si="56"/>
        <v>3.5309218493178224E-4</v>
      </c>
      <c r="R215" s="76">
        <f t="shared" si="57"/>
        <v>5.4096327190643128E-5</v>
      </c>
      <c r="S215" s="76">
        <f t="shared" si="58"/>
        <v>7.3241599827026074E-5</v>
      </c>
      <c r="T215" s="76">
        <f t="shared" si="59"/>
        <v>0</v>
      </c>
      <c r="U215" s="76">
        <f t="shared" si="60"/>
        <v>0</v>
      </c>
      <c r="V215" s="77">
        <f t="shared" si="61"/>
        <v>3.1007751937984497E-5</v>
      </c>
      <c r="W215" s="61">
        <f t="shared" si="62"/>
        <v>0.23434428404021812</v>
      </c>
      <c r="X215" s="61">
        <f t="shared" si="63"/>
        <v>0.23185275999999999</v>
      </c>
      <c r="Y215" s="64">
        <f t="shared" si="64"/>
        <v>-2.4915240402181293E-3</v>
      </c>
      <c r="Z215" s="66">
        <f t="shared" si="65"/>
        <v>0.1762080976</v>
      </c>
      <c r="AA215" s="67">
        <f t="shared" si="66"/>
        <v>3.01408588E-2</v>
      </c>
      <c r="AB215" s="67">
        <f t="shared" si="67"/>
        <v>1.1592638000000001E-2</v>
      </c>
      <c r="AC215" s="67">
        <f t="shared" si="68"/>
        <v>6.9555827999999995E-3</v>
      </c>
      <c r="AD215" s="67">
        <f t="shared" si="69"/>
        <v>1.1592638000000001E-3</v>
      </c>
      <c r="AE215" s="67">
        <f t="shared" si="70"/>
        <v>1.1592638000000001E-3</v>
      </c>
      <c r="AF215" s="68">
        <f t="shared" si="71"/>
        <v>4.6370552000000002E-3</v>
      </c>
      <c r="AG215" s="69">
        <f t="shared" si="72"/>
        <v>0.23185275999999999</v>
      </c>
    </row>
    <row r="216" spans="1:33">
      <c r="A216" s="101">
        <v>333</v>
      </c>
      <c r="B216" s="1" t="s">
        <v>378</v>
      </c>
      <c r="C216" s="103">
        <v>199205361</v>
      </c>
      <c r="D216" s="103">
        <v>14565</v>
      </c>
      <c r="E216" s="103">
        <v>1932924</v>
      </c>
      <c r="F216" s="104">
        <v>44290</v>
      </c>
      <c r="G216" s="105">
        <v>0</v>
      </c>
      <c r="H216" s="105">
        <v>0.25183800000000001</v>
      </c>
      <c r="I216" s="106">
        <v>3.1823539999999997E-2</v>
      </c>
      <c r="J216" s="74">
        <f>C216/$C$649</f>
        <v>2.0747865525588472E-4</v>
      </c>
      <c r="K216" s="75">
        <f>D216/$D$649</f>
        <v>3.5298651921096113E-4</v>
      </c>
      <c r="L216" s="75">
        <f>E216/$E$649</f>
        <v>4.5059315639989918E-5</v>
      </c>
      <c r="M216" s="75">
        <f>F216/$F$649</f>
        <v>2.4871882121731293E-3</v>
      </c>
      <c r="N216" s="75">
        <f>G216/$G$649</f>
        <v>0</v>
      </c>
      <c r="O216" s="43">
        <f>H216/$H$649</f>
        <v>2.5183799999999989E-3</v>
      </c>
      <c r="P216" s="76">
        <f t="shared" si="55"/>
        <v>1.5768377799447238E-4</v>
      </c>
      <c r="Q216" s="76">
        <f t="shared" si="56"/>
        <v>4.5888247497424951E-5</v>
      </c>
      <c r="R216" s="76">
        <f t="shared" si="57"/>
        <v>2.2529657819994961E-6</v>
      </c>
      <c r="S216" s="76">
        <f t="shared" si="58"/>
        <v>7.4615646365193874E-5</v>
      </c>
      <c r="T216" s="76">
        <f t="shared" si="59"/>
        <v>0</v>
      </c>
      <c r="U216" s="76">
        <f t="shared" si="60"/>
        <v>1.2591899999999995E-5</v>
      </c>
      <c r="V216" s="77">
        <f t="shared" si="61"/>
        <v>3.1007751937984497E-5</v>
      </c>
      <c r="W216" s="61">
        <f t="shared" si="62"/>
        <v>3.2404028957707512E-2</v>
      </c>
      <c r="X216" s="61">
        <f t="shared" si="63"/>
        <v>3.1823539999999997E-2</v>
      </c>
      <c r="Y216" s="64">
        <f t="shared" si="64"/>
        <v>-5.8048895770751452E-4</v>
      </c>
      <c r="Z216" s="66">
        <f t="shared" si="65"/>
        <v>2.41858904E-2</v>
      </c>
      <c r="AA216" s="67">
        <f t="shared" si="66"/>
        <v>4.1370601999999998E-3</v>
      </c>
      <c r="AB216" s="67">
        <f t="shared" si="67"/>
        <v>1.591177E-3</v>
      </c>
      <c r="AC216" s="67">
        <f t="shared" si="68"/>
        <v>9.547061999999999E-4</v>
      </c>
      <c r="AD216" s="67">
        <f t="shared" si="69"/>
        <v>1.5911769999999998E-4</v>
      </c>
      <c r="AE216" s="67">
        <f t="shared" si="70"/>
        <v>1.5911769999999998E-4</v>
      </c>
      <c r="AF216" s="68">
        <f t="shared" si="71"/>
        <v>6.3647079999999993E-4</v>
      </c>
      <c r="AG216" s="69">
        <f t="shared" si="72"/>
        <v>3.1823539999999997E-2</v>
      </c>
    </row>
    <row r="217" spans="1:33">
      <c r="A217" s="101">
        <v>334</v>
      </c>
      <c r="B217" s="1" t="s">
        <v>380</v>
      </c>
      <c r="C217" s="103">
        <v>670837310</v>
      </c>
      <c r="D217" s="103">
        <v>35486</v>
      </c>
      <c r="E217" s="103">
        <v>8969881</v>
      </c>
      <c r="F217" s="104">
        <v>24167.1</v>
      </c>
      <c r="G217" s="105">
        <v>0</v>
      </c>
      <c r="H217" s="105">
        <v>0</v>
      </c>
      <c r="I217" s="106">
        <v>6.966957E-2</v>
      </c>
      <c r="J217" s="74">
        <f>C217/$C$649</f>
        <v>6.9869817898261821E-4</v>
      </c>
      <c r="K217" s="75">
        <f>D217/$D$649</f>
        <v>8.6001233235291218E-4</v>
      </c>
      <c r="L217" s="75">
        <f>E217/$E$649</f>
        <v>2.0910118516410806E-4</v>
      </c>
      <c r="M217" s="75">
        <f>F217/$F$649</f>
        <v>1.3571489329963699E-3</v>
      </c>
      <c r="N217" s="75">
        <f>G217/$G$649</f>
        <v>0</v>
      </c>
      <c r="O217" s="43">
        <f>H217/$H$649</f>
        <v>0</v>
      </c>
      <c r="P217" s="76">
        <f t="shared" si="55"/>
        <v>5.3101061602678985E-4</v>
      </c>
      <c r="Q217" s="76">
        <f t="shared" si="56"/>
        <v>1.1180160320587859E-4</v>
      </c>
      <c r="R217" s="76">
        <f t="shared" si="57"/>
        <v>1.0455059258205404E-5</v>
      </c>
      <c r="S217" s="76">
        <f t="shared" si="58"/>
        <v>4.0714467989891092E-5</v>
      </c>
      <c r="T217" s="76">
        <f t="shared" si="59"/>
        <v>0</v>
      </c>
      <c r="U217" s="76">
        <f t="shared" si="60"/>
        <v>0</v>
      </c>
      <c r="V217" s="77">
        <f t="shared" si="61"/>
        <v>3.1007751937984497E-5</v>
      </c>
      <c r="W217" s="61">
        <f t="shared" si="62"/>
        <v>7.2498949841874938E-2</v>
      </c>
      <c r="X217" s="61">
        <f t="shared" si="63"/>
        <v>6.966957E-2</v>
      </c>
      <c r="Y217" s="64">
        <f t="shared" si="64"/>
        <v>-2.8293798418749377E-3</v>
      </c>
      <c r="Z217" s="66">
        <f t="shared" si="65"/>
        <v>5.2948873200000003E-2</v>
      </c>
      <c r="AA217" s="67">
        <f t="shared" si="66"/>
        <v>9.0570440999999998E-3</v>
      </c>
      <c r="AB217" s="67">
        <f t="shared" si="67"/>
        <v>3.4834785000000001E-3</v>
      </c>
      <c r="AC217" s="67">
        <f t="shared" si="68"/>
        <v>2.0900871000000001E-3</v>
      </c>
      <c r="AD217" s="67">
        <f t="shared" si="69"/>
        <v>3.4834785000000001E-4</v>
      </c>
      <c r="AE217" s="67">
        <f t="shared" si="70"/>
        <v>3.4834785000000001E-4</v>
      </c>
      <c r="AF217" s="68">
        <f t="shared" si="71"/>
        <v>1.3933914E-3</v>
      </c>
      <c r="AG217" s="69">
        <f t="shared" si="72"/>
        <v>6.966957E-2</v>
      </c>
    </row>
    <row r="218" spans="1:33">
      <c r="A218" s="101">
        <v>335</v>
      </c>
      <c r="B218" s="1" t="s">
        <v>382</v>
      </c>
      <c r="C218" s="103">
        <v>3424162393</v>
      </c>
      <c r="D218" s="103">
        <v>290752</v>
      </c>
      <c r="E218" s="103">
        <v>504674632</v>
      </c>
      <c r="F218" s="102">
        <v>578</v>
      </c>
      <c r="G218" s="105">
        <v>0</v>
      </c>
      <c r="H218" s="105">
        <v>9.5924999999999996E-2</v>
      </c>
      <c r="I218" s="106">
        <v>0.39216984999999999</v>
      </c>
      <c r="J218" s="74">
        <f>C218/$C$649</f>
        <v>3.5663729385145026E-3</v>
      </c>
      <c r="K218" s="75">
        <f>D218/$D$649</f>
        <v>7.0464494633453731E-3</v>
      </c>
      <c r="L218" s="75">
        <f>E218/$E$649</f>
        <v>1.1764711669358835E-2</v>
      </c>
      <c r="M218" s="75">
        <f>F218/$F$649</f>
        <v>3.2458676600498278E-5</v>
      </c>
      <c r="N218" s="75">
        <f>G218/$G$649</f>
        <v>0</v>
      </c>
      <c r="O218" s="43">
        <f>H218/$H$649</f>
        <v>9.592499999999996E-4</v>
      </c>
      <c r="P218" s="76">
        <f t="shared" si="55"/>
        <v>2.7104434332710218E-3</v>
      </c>
      <c r="Q218" s="76">
        <f t="shared" si="56"/>
        <v>9.1603843023489858E-4</v>
      </c>
      <c r="R218" s="76">
        <f t="shared" si="57"/>
        <v>5.8823558346794182E-4</v>
      </c>
      <c r="S218" s="76">
        <f t="shared" si="58"/>
        <v>9.7376029801494831E-7</v>
      </c>
      <c r="T218" s="76">
        <f t="shared" si="59"/>
        <v>0</v>
      </c>
      <c r="U218" s="76">
        <f t="shared" si="60"/>
        <v>4.7962499999999983E-6</v>
      </c>
      <c r="V218" s="77">
        <f t="shared" si="61"/>
        <v>3.1007751937984497E-5</v>
      </c>
      <c r="W218" s="61">
        <f t="shared" si="62"/>
        <v>0.42514952092098623</v>
      </c>
      <c r="X218" s="61">
        <f t="shared" si="63"/>
        <v>0.39216984999999999</v>
      </c>
      <c r="Y218" s="64">
        <f t="shared" si="64"/>
        <v>-3.2979670920986248E-2</v>
      </c>
      <c r="Z218" s="66">
        <f t="shared" si="65"/>
        <v>0.29804908600000002</v>
      </c>
      <c r="AA218" s="67">
        <f t="shared" si="66"/>
        <v>5.0982080499999999E-2</v>
      </c>
      <c r="AB218" s="67">
        <f t="shared" si="67"/>
        <v>1.9608492500000001E-2</v>
      </c>
      <c r="AC218" s="67">
        <f t="shared" si="68"/>
        <v>1.1765095499999999E-2</v>
      </c>
      <c r="AD218" s="67">
        <f t="shared" si="69"/>
        <v>1.9608492500000001E-3</v>
      </c>
      <c r="AE218" s="67">
        <f t="shared" si="70"/>
        <v>1.9608492500000001E-3</v>
      </c>
      <c r="AF218" s="68">
        <f t="shared" si="71"/>
        <v>7.8433970000000002E-3</v>
      </c>
      <c r="AG218" s="69">
        <f t="shared" si="72"/>
        <v>0.39216984999999999</v>
      </c>
    </row>
    <row r="219" spans="1:33">
      <c r="A219" s="101">
        <v>336</v>
      </c>
      <c r="B219" s="1" t="s">
        <v>384</v>
      </c>
      <c r="C219" s="103">
        <v>37853407637</v>
      </c>
      <c r="D219" s="103">
        <v>1221979</v>
      </c>
      <c r="E219" s="103">
        <v>928358748</v>
      </c>
      <c r="F219" s="102">
        <v>590.20000000000005</v>
      </c>
      <c r="G219" s="105">
        <v>0</v>
      </c>
      <c r="H219" s="105">
        <v>1.038538</v>
      </c>
      <c r="I219" s="106">
        <v>3.5158101500000001</v>
      </c>
      <c r="J219" s="74">
        <f>C219/$C$649</f>
        <v>3.9425515829253195E-2</v>
      </c>
      <c r="K219" s="75">
        <f>D219/$D$649</f>
        <v>2.9614975198001443E-2</v>
      </c>
      <c r="L219" s="75">
        <f>E219/$E$649</f>
        <v>2.1641414692599326E-2</v>
      </c>
      <c r="M219" s="75">
        <f>F219/$F$649</f>
        <v>3.3143790535664509E-5</v>
      </c>
      <c r="N219" s="75">
        <f>G219/$G$649</f>
        <v>0</v>
      </c>
      <c r="O219" s="43">
        <f>H219/$H$649</f>
        <v>1.0385379999999994E-2</v>
      </c>
      <c r="P219" s="76">
        <f t="shared" si="55"/>
        <v>2.996339203023243E-2</v>
      </c>
      <c r="Q219" s="76">
        <f t="shared" si="56"/>
        <v>3.8499467757401877E-3</v>
      </c>
      <c r="R219" s="76">
        <f t="shared" si="57"/>
        <v>1.0820707346299663E-3</v>
      </c>
      <c r="S219" s="76">
        <f t="shared" si="58"/>
        <v>9.9431371606993522E-7</v>
      </c>
      <c r="T219" s="76">
        <f t="shared" si="59"/>
        <v>0</v>
      </c>
      <c r="U219" s="76">
        <f t="shared" si="60"/>
        <v>5.1926899999999972E-5</v>
      </c>
      <c r="V219" s="77">
        <f t="shared" si="61"/>
        <v>3.1007751937984497E-5</v>
      </c>
      <c r="W219" s="61">
        <f t="shared" si="62"/>
        <v>3.4979338506256639</v>
      </c>
      <c r="X219" s="61">
        <f t="shared" si="63"/>
        <v>3.5158101500000001</v>
      </c>
      <c r="Y219" s="64">
        <f t="shared" si="64"/>
        <v>1.7876299374336213E-2</v>
      </c>
      <c r="Z219" s="66">
        <f t="shared" si="65"/>
        <v>2.672015714</v>
      </c>
      <c r="AA219" s="67">
        <f t="shared" si="66"/>
        <v>0.4570553195</v>
      </c>
      <c r="AB219" s="67">
        <f t="shared" si="67"/>
        <v>0.17579050750000003</v>
      </c>
      <c r="AC219" s="67">
        <f t="shared" si="68"/>
        <v>0.1054743045</v>
      </c>
      <c r="AD219" s="67">
        <f t="shared" si="69"/>
        <v>1.7579050750000002E-2</v>
      </c>
      <c r="AE219" s="67">
        <f t="shared" si="70"/>
        <v>1.7579050750000002E-2</v>
      </c>
      <c r="AF219" s="68">
        <f t="shared" si="71"/>
        <v>7.0316203000000008E-2</v>
      </c>
      <c r="AG219" s="69">
        <f t="shared" si="72"/>
        <v>3.5158101500000001</v>
      </c>
    </row>
    <row r="220" spans="1:33">
      <c r="A220" s="101">
        <v>726</v>
      </c>
      <c r="B220" s="1" t="s">
        <v>1164</v>
      </c>
      <c r="C220" s="103">
        <v>133441731</v>
      </c>
      <c r="D220" s="103">
        <v>6966</v>
      </c>
      <c r="E220" s="103">
        <v>2531681</v>
      </c>
      <c r="F220" s="104">
        <v>36788.6</v>
      </c>
      <c r="G220" s="105">
        <v>0</v>
      </c>
      <c r="H220" s="105">
        <v>0</v>
      </c>
      <c r="I220" s="106">
        <v>2.28638E-2</v>
      </c>
      <c r="J220" s="74">
        <f>C220/$C$649</f>
        <v>1.3898376411113506E-4</v>
      </c>
      <c r="K220" s="75">
        <f>D220/$D$649</f>
        <v>1.6882280074312085E-4</v>
      </c>
      <c r="L220" s="75">
        <f>E220/$E$649</f>
        <v>5.9017226377635808E-5</v>
      </c>
      <c r="M220" s="75">
        <f>F220/$F$649</f>
        <v>2.0659329930537906E-3</v>
      </c>
      <c r="N220" s="75">
        <f>G220/$G$649</f>
        <v>0</v>
      </c>
      <c r="O220" s="43">
        <f>H220/$H$649</f>
        <v>0</v>
      </c>
      <c r="P220" s="76">
        <f t="shared" si="55"/>
        <v>1.0562766072446265E-4</v>
      </c>
      <c r="Q220" s="76">
        <f t="shared" si="56"/>
        <v>2.194696409660571E-5</v>
      </c>
      <c r="R220" s="76">
        <f t="shared" si="57"/>
        <v>2.9508613188817906E-6</v>
      </c>
      <c r="S220" s="76">
        <f t="shared" si="58"/>
        <v>6.1977989791613721E-5</v>
      </c>
      <c r="T220" s="76">
        <f t="shared" si="59"/>
        <v>0</v>
      </c>
      <c r="U220" s="76">
        <f t="shared" si="60"/>
        <v>0</v>
      </c>
      <c r="V220" s="77">
        <f t="shared" si="61"/>
        <v>3.1007751937984497E-5</v>
      </c>
      <c r="W220" s="61">
        <f t="shared" si="62"/>
        <v>2.2351122786954836E-2</v>
      </c>
      <c r="X220" s="61">
        <f t="shared" si="63"/>
        <v>2.28638E-2</v>
      </c>
      <c r="Y220" s="64">
        <f t="shared" si="64"/>
        <v>5.1267721304516442E-4</v>
      </c>
      <c r="Z220" s="66">
        <f t="shared" si="65"/>
        <v>1.7376487999999999E-2</v>
      </c>
      <c r="AA220" s="67">
        <f t="shared" si="66"/>
        <v>2.9722940000000003E-3</v>
      </c>
      <c r="AB220" s="67">
        <f t="shared" si="67"/>
        <v>1.1431900000000001E-3</v>
      </c>
      <c r="AC220" s="67">
        <f t="shared" si="68"/>
        <v>6.8591399999999992E-4</v>
      </c>
      <c r="AD220" s="67">
        <f t="shared" si="69"/>
        <v>1.14319E-4</v>
      </c>
      <c r="AE220" s="67">
        <f t="shared" si="70"/>
        <v>1.14319E-4</v>
      </c>
      <c r="AF220" s="68">
        <f t="shared" si="71"/>
        <v>4.57276E-4</v>
      </c>
      <c r="AG220" s="69">
        <f t="shared" si="72"/>
        <v>2.28638E-2</v>
      </c>
    </row>
    <row r="221" spans="1:33">
      <c r="A221" s="101">
        <v>337</v>
      </c>
      <c r="B221" s="1" t="s">
        <v>386</v>
      </c>
      <c r="C221" s="103">
        <v>76602708</v>
      </c>
      <c r="D221" s="103">
        <v>4754</v>
      </c>
      <c r="E221" s="103">
        <v>495980</v>
      </c>
      <c r="F221" s="104">
        <v>26668.3</v>
      </c>
      <c r="G221" s="105">
        <v>1.6</v>
      </c>
      <c r="H221" s="105">
        <v>0</v>
      </c>
      <c r="I221" s="106">
        <v>1.5235780000000001E-2</v>
      </c>
      <c r="J221" s="74">
        <f>C221/$C$649</f>
        <v>7.9784132138889586E-5</v>
      </c>
      <c r="K221" s="75">
        <f>D221/$D$649</f>
        <v>1.152144121063446E-4</v>
      </c>
      <c r="L221" s="75">
        <f>E221/$E$649</f>
        <v>1.1562026945250925E-5</v>
      </c>
      <c r="M221" s="75">
        <f>F221/$F$649</f>
        <v>1.4976085210814329E-3</v>
      </c>
      <c r="N221" s="75">
        <f>G221/$G$649</f>
        <v>2.9147455153907673E-4</v>
      </c>
      <c r="O221" s="43">
        <f>H221/$H$649</f>
        <v>0</v>
      </c>
      <c r="P221" s="76">
        <f t="shared" si="55"/>
        <v>6.0635940425556084E-5</v>
      </c>
      <c r="Q221" s="76">
        <f t="shared" si="56"/>
        <v>1.4977873573824798E-5</v>
      </c>
      <c r="R221" s="76">
        <f t="shared" si="57"/>
        <v>5.7810134726254626E-7</v>
      </c>
      <c r="S221" s="76">
        <f t="shared" si="58"/>
        <v>4.4928255632442983E-5</v>
      </c>
      <c r="T221" s="76">
        <f t="shared" si="59"/>
        <v>1.4573727576953837E-6</v>
      </c>
      <c r="U221" s="76">
        <f t="shared" si="60"/>
        <v>0</v>
      </c>
      <c r="V221" s="77">
        <f t="shared" si="61"/>
        <v>3.1007751937984497E-5</v>
      </c>
      <c r="W221" s="61">
        <f t="shared" si="62"/>
        <v>1.5358529567476631E-2</v>
      </c>
      <c r="X221" s="61">
        <f t="shared" si="63"/>
        <v>1.5235780000000001E-2</v>
      </c>
      <c r="Y221" s="64">
        <f t="shared" si="64"/>
        <v>-1.2274956747663004E-4</v>
      </c>
      <c r="Z221" s="66">
        <f t="shared" si="65"/>
        <v>1.1579192800000001E-2</v>
      </c>
      <c r="AA221" s="67">
        <f t="shared" si="66"/>
        <v>1.9806514000000001E-3</v>
      </c>
      <c r="AB221" s="67">
        <f t="shared" si="67"/>
        <v>7.6178900000000013E-4</v>
      </c>
      <c r="AC221" s="67">
        <f t="shared" si="68"/>
        <v>4.5707340000000003E-4</v>
      </c>
      <c r="AD221" s="67">
        <f t="shared" si="69"/>
        <v>7.617890000000001E-5</v>
      </c>
      <c r="AE221" s="67">
        <f t="shared" si="70"/>
        <v>7.617890000000001E-5</v>
      </c>
      <c r="AF221" s="68">
        <f t="shared" si="71"/>
        <v>3.0471560000000004E-4</v>
      </c>
      <c r="AG221" s="69">
        <f t="shared" si="72"/>
        <v>1.5235780000000001E-2</v>
      </c>
    </row>
    <row r="222" spans="1:33">
      <c r="A222" s="101">
        <v>338</v>
      </c>
      <c r="B222" s="1" t="s">
        <v>388</v>
      </c>
      <c r="C222" s="103">
        <v>171263007</v>
      </c>
      <c r="D222" s="103">
        <v>8696</v>
      </c>
      <c r="E222" s="103">
        <v>1164808</v>
      </c>
      <c r="F222" s="104">
        <v>35460.300000000003</v>
      </c>
      <c r="G222" s="105">
        <v>0</v>
      </c>
      <c r="H222" s="105">
        <v>0</v>
      </c>
      <c r="I222" s="106">
        <v>2.4932610000000001E-2</v>
      </c>
      <c r="J222" s="74">
        <f>C222/$C$649</f>
        <v>1.7837581382882146E-4</v>
      </c>
      <c r="K222" s="75">
        <f>D222/$D$649</f>
        <v>2.1074979547260677E-4</v>
      </c>
      <c r="L222" s="75">
        <f>E222/$E$649</f>
        <v>2.7153396270099277E-5</v>
      </c>
      <c r="M222" s="75">
        <f>F222/$F$649</f>
        <v>1.9913398094405692E-3</v>
      </c>
      <c r="N222" s="75">
        <f>G222/$G$649</f>
        <v>0</v>
      </c>
      <c r="O222" s="43">
        <f>H222/$H$649</f>
        <v>0</v>
      </c>
      <c r="P222" s="76">
        <f t="shared" si="55"/>
        <v>1.355656185099043E-4</v>
      </c>
      <c r="Q222" s="76">
        <f t="shared" si="56"/>
        <v>2.7397473411438881E-5</v>
      </c>
      <c r="R222" s="76">
        <f t="shared" si="57"/>
        <v>1.357669813504964E-6</v>
      </c>
      <c r="S222" s="76">
        <f t="shared" si="58"/>
        <v>5.9740194283217072E-5</v>
      </c>
      <c r="T222" s="76">
        <f t="shared" si="59"/>
        <v>0</v>
      </c>
      <c r="U222" s="76">
        <f t="shared" si="60"/>
        <v>0</v>
      </c>
      <c r="V222" s="77">
        <f t="shared" si="61"/>
        <v>3.1007751937984497E-5</v>
      </c>
      <c r="W222" s="61">
        <f t="shared" si="62"/>
        <v>2.5506870795604968E-2</v>
      </c>
      <c r="X222" s="61">
        <f t="shared" si="63"/>
        <v>2.4932610000000001E-2</v>
      </c>
      <c r="Y222" s="64">
        <f t="shared" si="64"/>
        <v>-5.7426079560496737E-4</v>
      </c>
      <c r="Z222" s="66">
        <f t="shared" si="65"/>
        <v>1.8948783600000001E-2</v>
      </c>
      <c r="AA222" s="67">
        <f t="shared" si="66"/>
        <v>3.2412393E-3</v>
      </c>
      <c r="AB222" s="67">
        <f t="shared" si="67"/>
        <v>1.2466305E-3</v>
      </c>
      <c r="AC222" s="67">
        <f t="shared" si="68"/>
        <v>7.4797830000000005E-4</v>
      </c>
      <c r="AD222" s="67">
        <f t="shared" si="69"/>
        <v>1.2466305E-4</v>
      </c>
      <c r="AE222" s="67">
        <f t="shared" si="70"/>
        <v>1.2466305E-4</v>
      </c>
      <c r="AF222" s="68">
        <f t="shared" si="71"/>
        <v>4.986522E-4</v>
      </c>
      <c r="AG222" s="69">
        <f t="shared" si="72"/>
        <v>2.4932610000000004E-2</v>
      </c>
    </row>
    <row r="223" spans="1:33">
      <c r="A223" s="101">
        <v>747</v>
      </c>
      <c r="B223" s="1" t="s">
        <v>1204</v>
      </c>
      <c r="C223" s="103">
        <v>602012178</v>
      </c>
      <c r="D223" s="103">
        <v>11299</v>
      </c>
      <c r="E223" s="103">
        <v>9446597</v>
      </c>
      <c r="F223" s="104">
        <v>5142.1000000000004</v>
      </c>
      <c r="G223" s="105">
        <v>0</v>
      </c>
      <c r="H223" s="105">
        <v>4.4560000000000002E-2</v>
      </c>
      <c r="I223" s="106">
        <v>5.5958529999999999E-2</v>
      </c>
      <c r="J223" s="74">
        <f>C223/$C$649</f>
        <v>6.2701463711665019E-4</v>
      </c>
      <c r="K223" s="75">
        <f>D223/$D$649</f>
        <v>2.7383416962338823E-4</v>
      </c>
      <c r="L223" s="75">
        <f>E223/$E$649</f>
        <v>2.2021413979379524E-4</v>
      </c>
      <c r="M223" s="75">
        <f>F223/$F$649</f>
        <v>2.8876429229657822E-4</v>
      </c>
      <c r="N223" s="75">
        <f>G223/$G$649</f>
        <v>0</v>
      </c>
      <c r="O223" s="43">
        <f>H223/$H$649</f>
        <v>4.4559999999999983E-4</v>
      </c>
      <c r="P223" s="76">
        <f t="shared" si="55"/>
        <v>4.7653112420865414E-4</v>
      </c>
      <c r="Q223" s="76">
        <f t="shared" si="56"/>
        <v>3.5598442051040473E-5</v>
      </c>
      <c r="R223" s="76">
        <f t="shared" si="57"/>
        <v>1.1010706989689763E-5</v>
      </c>
      <c r="S223" s="76">
        <f t="shared" si="58"/>
        <v>8.6629287688973457E-6</v>
      </c>
      <c r="T223" s="76">
        <f t="shared" si="59"/>
        <v>0</v>
      </c>
      <c r="U223" s="76">
        <f t="shared" si="60"/>
        <v>2.2279999999999993E-6</v>
      </c>
      <c r="V223" s="77">
        <f t="shared" si="61"/>
        <v>3.1007751937984497E-5</v>
      </c>
      <c r="W223" s="61">
        <f t="shared" si="62"/>
        <v>5.650389539562662E-2</v>
      </c>
      <c r="X223" s="61">
        <f t="shared" si="63"/>
        <v>5.5958529999999999E-2</v>
      </c>
      <c r="Y223" s="64">
        <f t="shared" si="64"/>
        <v>-5.4536539562662079E-4</v>
      </c>
      <c r="Z223" s="66">
        <f t="shared" si="65"/>
        <v>4.2528482800000003E-2</v>
      </c>
      <c r="AA223" s="67">
        <f t="shared" si="66"/>
        <v>7.2746089E-3</v>
      </c>
      <c r="AB223" s="67">
        <f t="shared" si="67"/>
        <v>2.7979265000000002E-3</v>
      </c>
      <c r="AC223" s="67">
        <f t="shared" si="68"/>
        <v>1.6787559E-3</v>
      </c>
      <c r="AD223" s="67">
        <f t="shared" si="69"/>
        <v>2.7979265000000001E-4</v>
      </c>
      <c r="AE223" s="67">
        <f t="shared" si="70"/>
        <v>2.7979265000000001E-4</v>
      </c>
      <c r="AF223" s="68">
        <f t="shared" si="71"/>
        <v>1.1191706E-3</v>
      </c>
      <c r="AG223" s="69">
        <f t="shared" si="72"/>
        <v>5.5958529999999999E-2</v>
      </c>
    </row>
    <row r="224" spans="1:33">
      <c r="A224" s="101">
        <v>748</v>
      </c>
      <c r="B224" s="1" t="s">
        <v>1206</v>
      </c>
      <c r="C224" s="103">
        <v>6306027692</v>
      </c>
      <c r="D224" s="103">
        <v>192692</v>
      </c>
      <c r="E224" s="103">
        <v>152576459</v>
      </c>
      <c r="F224" s="104">
        <v>1076.0999999999999</v>
      </c>
      <c r="G224" s="105">
        <v>0</v>
      </c>
      <c r="H224" s="105">
        <v>0</v>
      </c>
      <c r="I224" s="106">
        <v>0.64193166000000002</v>
      </c>
      <c r="J224" s="74">
        <f>C224/$C$649</f>
        <v>6.5679263799659007E-3</v>
      </c>
      <c r="K224" s="75">
        <f>D224/$D$649</f>
        <v>4.6699401551526616E-3</v>
      </c>
      <c r="L224" s="75">
        <f>E224/$E$649</f>
        <v>3.5567827940017199E-3</v>
      </c>
      <c r="M224" s="75">
        <f>F224/$F$649</f>
        <v>6.0430418494457081E-5</v>
      </c>
      <c r="N224" s="75">
        <f>G224/$G$649</f>
        <v>0</v>
      </c>
      <c r="O224" s="43">
        <f>H224/$H$649</f>
        <v>0</v>
      </c>
      <c r="P224" s="76">
        <f t="shared" si="55"/>
        <v>4.9916240487740847E-3</v>
      </c>
      <c r="Q224" s="76">
        <f t="shared" si="56"/>
        <v>6.0709222016984605E-4</v>
      </c>
      <c r="R224" s="76">
        <f t="shared" si="57"/>
        <v>1.77839139700086E-4</v>
      </c>
      <c r="S224" s="76">
        <f t="shared" si="58"/>
        <v>1.8129125548337123E-6</v>
      </c>
      <c r="T224" s="76">
        <f t="shared" si="59"/>
        <v>0</v>
      </c>
      <c r="U224" s="76">
        <f t="shared" si="60"/>
        <v>0</v>
      </c>
      <c r="V224" s="77">
        <f t="shared" si="61"/>
        <v>3.1007751937984497E-5</v>
      </c>
      <c r="W224" s="61">
        <f t="shared" si="62"/>
        <v>0.58093760731368349</v>
      </c>
      <c r="X224" s="61">
        <f t="shared" si="63"/>
        <v>0.64193166000000002</v>
      </c>
      <c r="Y224" s="64">
        <f t="shared" si="64"/>
        <v>6.0994052686316524E-2</v>
      </c>
      <c r="Z224" s="66">
        <f t="shared" si="65"/>
        <v>0.48786806160000001</v>
      </c>
      <c r="AA224" s="67">
        <f t="shared" si="66"/>
        <v>8.3451115800000003E-2</v>
      </c>
      <c r="AB224" s="67">
        <f t="shared" si="67"/>
        <v>3.2096583000000005E-2</v>
      </c>
      <c r="AC224" s="67">
        <f t="shared" si="68"/>
        <v>1.92579498E-2</v>
      </c>
      <c r="AD224" s="67">
        <f t="shared" si="69"/>
        <v>3.2096583000000003E-3</v>
      </c>
      <c r="AE224" s="67">
        <f t="shared" si="70"/>
        <v>3.2096583000000003E-3</v>
      </c>
      <c r="AF224" s="68">
        <f t="shared" si="71"/>
        <v>1.2838633200000001E-2</v>
      </c>
      <c r="AG224" s="69">
        <f t="shared" si="72"/>
        <v>0.6419316599999999</v>
      </c>
    </row>
    <row r="225" spans="1:33">
      <c r="A225" s="101">
        <v>339</v>
      </c>
      <c r="B225" s="1" t="s">
        <v>390</v>
      </c>
      <c r="C225" s="103">
        <v>494234221</v>
      </c>
      <c r="D225" s="103">
        <v>10013</v>
      </c>
      <c r="E225" s="103">
        <v>2592366</v>
      </c>
      <c r="F225" s="104">
        <v>41501.1</v>
      </c>
      <c r="G225" s="105">
        <v>33.9</v>
      </c>
      <c r="H225" s="105">
        <v>0</v>
      </c>
      <c r="I225" s="106">
        <v>5.0564310000000001E-2</v>
      </c>
      <c r="J225" s="74">
        <f>C225/$C$649</f>
        <v>5.147605016238481E-4</v>
      </c>
      <c r="K225" s="75">
        <f>D225/$D$649</f>
        <v>2.4266762903256804E-4</v>
      </c>
      <c r="L225" s="75">
        <f>E225/$E$649</f>
        <v>6.0431883430687448E-5</v>
      </c>
      <c r="M225" s="75">
        <f>F225/$F$649</f>
        <v>2.3305722897317281E-3</v>
      </c>
      <c r="N225" s="75">
        <f>G225/$G$649</f>
        <v>6.1756170607341881E-3</v>
      </c>
      <c r="O225" s="43">
        <f>H225/$H$649</f>
        <v>0</v>
      </c>
      <c r="P225" s="76">
        <f t="shared" si="55"/>
        <v>3.9121798123412457E-4</v>
      </c>
      <c r="Q225" s="76">
        <f t="shared" si="56"/>
        <v>3.154679177423385E-5</v>
      </c>
      <c r="R225" s="76">
        <f t="shared" si="57"/>
        <v>3.0215941715343725E-6</v>
      </c>
      <c r="S225" s="76">
        <f t="shared" si="58"/>
        <v>6.9917168691951848E-5</v>
      </c>
      <c r="T225" s="76">
        <f t="shared" si="59"/>
        <v>3.0878085303670938E-5</v>
      </c>
      <c r="U225" s="76">
        <f t="shared" si="60"/>
        <v>0</v>
      </c>
      <c r="V225" s="77">
        <f t="shared" si="61"/>
        <v>3.1007751937984497E-5</v>
      </c>
      <c r="W225" s="61">
        <f t="shared" si="62"/>
        <v>5.575893731135001E-2</v>
      </c>
      <c r="X225" s="61">
        <f t="shared" si="63"/>
        <v>5.0564310000000001E-2</v>
      </c>
      <c r="Y225" s="64">
        <f t="shared" si="64"/>
        <v>-5.1946273113500085E-3</v>
      </c>
      <c r="Z225" s="66">
        <f t="shared" si="65"/>
        <v>3.8428875600000002E-2</v>
      </c>
      <c r="AA225" s="67">
        <f t="shared" si="66"/>
        <v>6.5733603E-3</v>
      </c>
      <c r="AB225" s="67">
        <f t="shared" si="67"/>
        <v>2.5282155000000001E-3</v>
      </c>
      <c r="AC225" s="67">
        <f t="shared" si="68"/>
        <v>1.5169293000000001E-3</v>
      </c>
      <c r="AD225" s="67">
        <f t="shared" si="69"/>
        <v>2.5282155E-4</v>
      </c>
      <c r="AE225" s="67">
        <f t="shared" si="70"/>
        <v>2.5282155E-4</v>
      </c>
      <c r="AF225" s="68">
        <f t="shared" si="71"/>
        <v>1.0112862E-3</v>
      </c>
      <c r="AG225" s="69">
        <f t="shared" si="72"/>
        <v>5.0564309999999994E-2</v>
      </c>
    </row>
    <row r="226" spans="1:33">
      <c r="A226" s="101">
        <v>340</v>
      </c>
      <c r="B226" s="1" t="s">
        <v>392</v>
      </c>
      <c r="C226" s="103">
        <v>108975106</v>
      </c>
      <c r="D226" s="103">
        <v>6419</v>
      </c>
      <c r="E226" s="103">
        <v>649830</v>
      </c>
      <c r="F226" s="104">
        <v>29818.6</v>
      </c>
      <c r="G226" s="105">
        <v>0</v>
      </c>
      <c r="H226" s="105">
        <v>0</v>
      </c>
      <c r="I226" s="106">
        <v>1.8128769999999999E-2</v>
      </c>
      <c r="J226" s="74">
        <f>C226/$C$649</f>
        <v>1.13501003867298E-4</v>
      </c>
      <c r="K226" s="75">
        <f>D226/$D$649</f>
        <v>1.5556611512634118E-4</v>
      </c>
      <c r="L226" s="75">
        <f>E226/$E$649</f>
        <v>1.514849786247915E-5</v>
      </c>
      <c r="M226" s="75">
        <f>F226/$F$649</f>
        <v>1.6745195399301346E-3</v>
      </c>
      <c r="N226" s="75">
        <f>G226/$G$649</f>
        <v>0</v>
      </c>
      <c r="O226" s="43">
        <f>H226/$H$649</f>
        <v>0</v>
      </c>
      <c r="P226" s="76">
        <f t="shared" si="55"/>
        <v>8.6260762939146474E-5</v>
      </c>
      <c r="Q226" s="76">
        <f t="shared" si="56"/>
        <v>2.0223594966424353E-5</v>
      </c>
      <c r="R226" s="76">
        <f t="shared" si="57"/>
        <v>7.5742489312395748E-7</v>
      </c>
      <c r="S226" s="76">
        <f t="shared" si="58"/>
        <v>5.0235586197904036E-5</v>
      </c>
      <c r="T226" s="76">
        <f t="shared" si="59"/>
        <v>0</v>
      </c>
      <c r="U226" s="76">
        <f t="shared" si="60"/>
        <v>0</v>
      </c>
      <c r="V226" s="77">
        <f t="shared" si="61"/>
        <v>3.1007751937984497E-5</v>
      </c>
      <c r="W226" s="61">
        <f t="shared" si="62"/>
        <v>1.8848512093458333E-2</v>
      </c>
      <c r="X226" s="61">
        <f t="shared" si="63"/>
        <v>1.8128769999999999E-2</v>
      </c>
      <c r="Y226" s="64">
        <f t="shared" si="64"/>
        <v>-7.1974209345833373E-4</v>
      </c>
      <c r="Z226" s="66">
        <f t="shared" si="65"/>
        <v>1.3777865199999999E-2</v>
      </c>
      <c r="AA226" s="67">
        <f t="shared" si="66"/>
        <v>2.3567401E-3</v>
      </c>
      <c r="AB226" s="67">
        <f t="shared" si="67"/>
        <v>9.0643850000000003E-4</v>
      </c>
      <c r="AC226" s="67">
        <f t="shared" si="68"/>
        <v>5.4386309999999993E-4</v>
      </c>
      <c r="AD226" s="67">
        <f t="shared" si="69"/>
        <v>9.0643849999999998E-5</v>
      </c>
      <c r="AE226" s="67">
        <f t="shared" si="70"/>
        <v>9.0643849999999998E-5</v>
      </c>
      <c r="AF226" s="68">
        <f t="shared" si="71"/>
        <v>3.6257539999999999E-4</v>
      </c>
      <c r="AG226" s="69">
        <f t="shared" si="72"/>
        <v>1.8128769999999995E-2</v>
      </c>
    </row>
    <row r="227" spans="1:33">
      <c r="A227" s="101">
        <v>727</v>
      </c>
      <c r="B227" s="1" t="s">
        <v>1166</v>
      </c>
      <c r="C227" s="103">
        <v>220178812</v>
      </c>
      <c r="D227" s="103">
        <v>6376</v>
      </c>
      <c r="E227" s="103">
        <v>2955188</v>
      </c>
      <c r="F227" s="104">
        <v>32070.9</v>
      </c>
      <c r="G227" s="105">
        <v>0</v>
      </c>
      <c r="H227" s="105">
        <v>0</v>
      </c>
      <c r="I227" s="106">
        <v>2.456966E-2</v>
      </c>
      <c r="J227" s="74">
        <f>C227/$C$649</f>
        <v>2.2932316479975785E-4</v>
      </c>
      <c r="K227" s="75">
        <f>D227/$D$649</f>
        <v>1.545239990723713E-4</v>
      </c>
      <c r="L227" s="75">
        <f>E227/$E$649</f>
        <v>6.8889800565107855E-5</v>
      </c>
      <c r="M227" s="75">
        <f>F227/$F$649</f>
        <v>1.8010016806002079E-3</v>
      </c>
      <c r="N227" s="75">
        <f>G227/$G$649</f>
        <v>0</v>
      </c>
      <c r="O227" s="43">
        <f>H227/$H$649</f>
        <v>0</v>
      </c>
      <c r="P227" s="76">
        <f t="shared" si="55"/>
        <v>1.7428560524781597E-4</v>
      </c>
      <c r="Q227" s="76">
        <f t="shared" si="56"/>
        <v>2.0088119879408268E-5</v>
      </c>
      <c r="R227" s="76">
        <f t="shared" si="57"/>
        <v>3.4444900282553928E-6</v>
      </c>
      <c r="S227" s="76">
        <f t="shared" si="58"/>
        <v>5.4030050418006232E-5</v>
      </c>
      <c r="T227" s="76">
        <f t="shared" si="59"/>
        <v>0</v>
      </c>
      <c r="U227" s="76">
        <f t="shared" si="60"/>
        <v>0</v>
      </c>
      <c r="V227" s="77">
        <f t="shared" si="61"/>
        <v>3.1007751937984497E-5</v>
      </c>
      <c r="W227" s="61">
        <f t="shared" si="62"/>
        <v>2.8285601751147037E-2</v>
      </c>
      <c r="X227" s="61">
        <f t="shared" si="63"/>
        <v>2.456966E-2</v>
      </c>
      <c r="Y227" s="64">
        <f t="shared" si="64"/>
        <v>-3.7159417511470373E-3</v>
      </c>
      <c r="Z227" s="66">
        <f t="shared" si="65"/>
        <v>1.86729416E-2</v>
      </c>
      <c r="AA227" s="67">
        <f t="shared" si="66"/>
        <v>3.1940558000000002E-3</v>
      </c>
      <c r="AB227" s="67">
        <f t="shared" si="67"/>
        <v>1.228483E-3</v>
      </c>
      <c r="AC227" s="67">
        <f t="shared" si="68"/>
        <v>7.3708979999999996E-4</v>
      </c>
      <c r="AD227" s="67">
        <f t="shared" si="69"/>
        <v>1.2284829999999999E-4</v>
      </c>
      <c r="AE227" s="67">
        <f t="shared" si="70"/>
        <v>1.2284829999999999E-4</v>
      </c>
      <c r="AF227" s="68">
        <f t="shared" si="71"/>
        <v>4.9139319999999998E-4</v>
      </c>
      <c r="AG227" s="69">
        <f t="shared" si="72"/>
        <v>2.4569659999999997E-2</v>
      </c>
    </row>
    <row r="228" spans="1:33">
      <c r="A228" s="101">
        <v>341</v>
      </c>
      <c r="B228" s="1" t="s">
        <v>394</v>
      </c>
      <c r="C228" s="103">
        <v>334050008</v>
      </c>
      <c r="D228" s="103">
        <v>30734</v>
      </c>
      <c r="E228" s="103">
        <v>7198817</v>
      </c>
      <c r="F228" s="104">
        <v>31099.5</v>
      </c>
      <c r="G228" s="105">
        <v>0</v>
      </c>
      <c r="H228" s="105">
        <v>0</v>
      </c>
      <c r="I228" s="106">
        <v>4.3760630000000002E-2</v>
      </c>
      <c r="J228" s="74">
        <f>C228/$C$649</f>
        <v>3.4792360055037645E-4</v>
      </c>
      <c r="K228" s="75">
        <f>D228/$D$649</f>
        <v>7.4484639076070566E-4</v>
      </c>
      <c r="L228" s="75">
        <f>E228/$E$649</f>
        <v>1.6781506538152835E-4</v>
      </c>
      <c r="M228" s="75">
        <f>F228/$F$649</f>
        <v>1.7464508874345955E-3</v>
      </c>
      <c r="N228" s="75">
        <f>G228/$G$649</f>
        <v>0</v>
      </c>
      <c r="O228" s="43">
        <f>H228/$H$649</f>
        <v>0</v>
      </c>
      <c r="P228" s="76">
        <f t="shared" si="55"/>
        <v>2.644219364182861E-4</v>
      </c>
      <c r="Q228" s="76">
        <f t="shared" si="56"/>
        <v>9.6830030798891736E-5</v>
      </c>
      <c r="R228" s="76">
        <f t="shared" si="57"/>
        <v>8.3907532690764184E-6</v>
      </c>
      <c r="S228" s="76">
        <f t="shared" si="58"/>
        <v>5.2393526623037866E-5</v>
      </c>
      <c r="T228" s="76">
        <f t="shared" si="59"/>
        <v>0</v>
      </c>
      <c r="U228" s="76">
        <f t="shared" si="60"/>
        <v>0</v>
      </c>
      <c r="V228" s="77">
        <f t="shared" si="61"/>
        <v>3.1007751937984497E-5</v>
      </c>
      <c r="W228" s="61">
        <f t="shared" si="62"/>
        <v>4.5304399904727649E-2</v>
      </c>
      <c r="X228" s="61">
        <f t="shared" si="63"/>
        <v>4.3760630000000002E-2</v>
      </c>
      <c r="Y228" s="64">
        <f t="shared" si="64"/>
        <v>-1.5437699047276474E-3</v>
      </c>
      <c r="Z228" s="66">
        <f t="shared" si="65"/>
        <v>3.32580788E-2</v>
      </c>
      <c r="AA228" s="67">
        <f t="shared" si="66"/>
        <v>5.6888819000000005E-3</v>
      </c>
      <c r="AB228" s="67">
        <f t="shared" si="67"/>
        <v>2.1880315000000002E-3</v>
      </c>
      <c r="AC228" s="67">
        <f t="shared" si="68"/>
        <v>1.3128189E-3</v>
      </c>
      <c r="AD228" s="67">
        <f t="shared" si="69"/>
        <v>2.1880315000000002E-4</v>
      </c>
      <c r="AE228" s="67">
        <f t="shared" si="70"/>
        <v>2.1880315000000002E-4</v>
      </c>
      <c r="AF228" s="68">
        <f t="shared" si="71"/>
        <v>8.7521260000000009E-4</v>
      </c>
      <c r="AG228" s="69">
        <f t="shared" si="72"/>
        <v>4.3760630000000002E-2</v>
      </c>
    </row>
    <row r="229" spans="1:33">
      <c r="A229" s="101">
        <v>342</v>
      </c>
      <c r="B229" s="1" t="s">
        <v>396</v>
      </c>
      <c r="C229" s="103">
        <v>127180616</v>
      </c>
      <c r="D229" s="103">
        <v>10896</v>
      </c>
      <c r="E229" s="103">
        <v>3770446</v>
      </c>
      <c r="F229" s="104">
        <v>23334.9</v>
      </c>
      <c r="G229" s="105">
        <v>0</v>
      </c>
      <c r="H229" s="105">
        <v>0</v>
      </c>
      <c r="I229" s="106">
        <v>2.162799E-2</v>
      </c>
      <c r="J229" s="74">
        <f>C229/$C$649</f>
        <v>1.3246261571391675E-4</v>
      </c>
      <c r="K229" s="75">
        <f>D229/$D$649</f>
        <v>2.6406736102455421E-4</v>
      </c>
      <c r="L229" s="75">
        <f>E229/$E$649</f>
        <v>8.7894669639125708E-5</v>
      </c>
      <c r="M229" s="75">
        <f>F229/$F$649</f>
        <v>1.3104151775172445E-3</v>
      </c>
      <c r="N229" s="75">
        <f>G229/$G$649</f>
        <v>0</v>
      </c>
      <c r="O229" s="43">
        <f>H229/$H$649</f>
        <v>0</v>
      </c>
      <c r="P229" s="76">
        <f t="shared" si="55"/>
        <v>1.0067158794257673E-4</v>
      </c>
      <c r="Q229" s="76">
        <f t="shared" si="56"/>
        <v>3.432875693319205E-5</v>
      </c>
      <c r="R229" s="76">
        <f t="shared" si="57"/>
        <v>4.3947334819562852E-6</v>
      </c>
      <c r="S229" s="76">
        <f t="shared" si="58"/>
        <v>3.9312455325517334E-5</v>
      </c>
      <c r="T229" s="76">
        <f t="shared" si="59"/>
        <v>0</v>
      </c>
      <c r="U229" s="76">
        <f t="shared" si="60"/>
        <v>0</v>
      </c>
      <c r="V229" s="77">
        <f t="shared" si="61"/>
        <v>3.1007751937984497E-5</v>
      </c>
      <c r="W229" s="61">
        <f t="shared" si="62"/>
        <v>2.0971528562122692E-2</v>
      </c>
      <c r="X229" s="61">
        <f t="shared" si="63"/>
        <v>2.162799E-2</v>
      </c>
      <c r="Y229" s="64">
        <f t="shared" si="64"/>
        <v>6.5646143787730787E-4</v>
      </c>
      <c r="Z229" s="66">
        <f t="shared" si="65"/>
        <v>1.6437272400000001E-2</v>
      </c>
      <c r="AA229" s="67">
        <f t="shared" si="66"/>
        <v>2.8116387000000002E-3</v>
      </c>
      <c r="AB229" s="67">
        <f t="shared" si="67"/>
        <v>1.0813995E-3</v>
      </c>
      <c r="AC229" s="67">
        <f t="shared" si="68"/>
        <v>6.4883969999999993E-4</v>
      </c>
      <c r="AD229" s="67">
        <f t="shared" si="69"/>
        <v>1.0813995E-4</v>
      </c>
      <c r="AE229" s="67">
        <f t="shared" si="70"/>
        <v>1.0813995E-4</v>
      </c>
      <c r="AF229" s="68">
        <f t="shared" si="71"/>
        <v>4.3255980000000001E-4</v>
      </c>
      <c r="AG229" s="69">
        <f t="shared" si="72"/>
        <v>2.162799E-2</v>
      </c>
    </row>
    <row r="230" spans="1:33">
      <c r="A230" s="101">
        <v>343</v>
      </c>
      <c r="B230" s="1" t="s">
        <v>398</v>
      </c>
      <c r="C230" s="103">
        <v>109599291</v>
      </c>
      <c r="D230" s="103">
        <v>6725</v>
      </c>
      <c r="E230" s="103">
        <v>1291283</v>
      </c>
      <c r="F230" s="104">
        <v>25589.3</v>
      </c>
      <c r="G230" s="105">
        <v>2.88</v>
      </c>
      <c r="H230" s="105">
        <v>0</v>
      </c>
      <c r="I230" s="106">
        <v>1.788083E-2</v>
      </c>
      <c r="J230" s="74">
        <f>C230/$C$649</f>
        <v>1.1415111219661598E-4</v>
      </c>
      <c r="K230" s="75">
        <f>D230/$D$649</f>
        <v>1.6298210378947568E-4</v>
      </c>
      <c r="L230" s="75">
        <f>E230/$E$649</f>
        <v>3.0101715472286081E-5</v>
      </c>
      <c r="M230" s="75">
        <f>F230/$F$649</f>
        <v>1.4370152476351739E-3</v>
      </c>
      <c r="N230" s="75">
        <f>G230/$G$649</f>
        <v>5.2465419277033804E-4</v>
      </c>
      <c r="O230" s="43">
        <f>H230/$H$649</f>
        <v>0</v>
      </c>
      <c r="P230" s="76">
        <f t="shared" si="55"/>
        <v>8.6754845269428144E-5</v>
      </c>
      <c r="Q230" s="76">
        <f t="shared" si="56"/>
        <v>2.1187673492631838E-5</v>
      </c>
      <c r="R230" s="76">
        <f t="shared" si="57"/>
        <v>1.505085773614304E-6</v>
      </c>
      <c r="S230" s="76">
        <f t="shared" si="58"/>
        <v>4.3110457429055218E-5</v>
      </c>
      <c r="T230" s="76">
        <f t="shared" si="59"/>
        <v>2.6232709638516901E-6</v>
      </c>
      <c r="U230" s="76">
        <f t="shared" si="60"/>
        <v>0</v>
      </c>
      <c r="V230" s="77">
        <f t="shared" si="61"/>
        <v>3.1007751937984497E-5</v>
      </c>
      <c r="W230" s="61">
        <f t="shared" si="62"/>
        <v>1.8618908486656569E-2</v>
      </c>
      <c r="X230" s="61">
        <f t="shared" si="63"/>
        <v>1.788083E-2</v>
      </c>
      <c r="Y230" s="64">
        <f t="shared" si="64"/>
        <v>-7.3807848665656886E-4</v>
      </c>
      <c r="Z230" s="66">
        <f t="shared" si="65"/>
        <v>1.35894308E-2</v>
      </c>
      <c r="AA230" s="67">
        <f t="shared" si="66"/>
        <v>2.3245079000000003E-3</v>
      </c>
      <c r="AB230" s="67">
        <f t="shared" si="67"/>
        <v>8.940415000000001E-4</v>
      </c>
      <c r="AC230" s="67">
        <f t="shared" si="68"/>
        <v>5.3642489999999995E-4</v>
      </c>
      <c r="AD230" s="67">
        <f t="shared" si="69"/>
        <v>8.9404149999999997E-5</v>
      </c>
      <c r="AE230" s="67">
        <f t="shared" si="70"/>
        <v>8.9404149999999997E-5</v>
      </c>
      <c r="AF230" s="68">
        <f t="shared" si="71"/>
        <v>3.5761659999999999E-4</v>
      </c>
      <c r="AG230" s="69">
        <f t="shared" si="72"/>
        <v>1.788083E-2</v>
      </c>
    </row>
    <row r="231" spans="1:33">
      <c r="A231" s="101">
        <v>344</v>
      </c>
      <c r="B231" s="1" t="s">
        <v>400</v>
      </c>
      <c r="C231" s="103">
        <v>806473198</v>
      </c>
      <c r="D231" s="103">
        <v>53158</v>
      </c>
      <c r="E231" s="103">
        <v>11619411</v>
      </c>
      <c r="F231" s="104">
        <v>51347.199999999997</v>
      </c>
      <c r="G231" s="105">
        <v>49.34</v>
      </c>
      <c r="H231" s="105">
        <v>0.59430499999999997</v>
      </c>
      <c r="I231" s="106">
        <v>9.8051570000000005E-2</v>
      </c>
      <c r="J231" s="74">
        <f>C231/$C$649</f>
        <v>8.3996722669001296E-4</v>
      </c>
      <c r="K231" s="75">
        <f>D231/$D$649</f>
        <v>1.2882977952774644E-3</v>
      </c>
      <c r="L231" s="75">
        <f>E231/$E$649</f>
        <v>2.7086564593319285E-4</v>
      </c>
      <c r="M231" s="75">
        <f>F231/$F$649</f>
        <v>2.8834985452268255E-3</v>
      </c>
      <c r="N231" s="75">
        <f>G231/$G$649</f>
        <v>8.9883464830862788E-3</v>
      </c>
      <c r="O231" s="43">
        <f>H231/$H$649</f>
        <v>5.9430499999999975E-3</v>
      </c>
      <c r="P231" s="76">
        <f t="shared" si="55"/>
        <v>6.3837509228440988E-4</v>
      </c>
      <c r="Q231" s="76">
        <f t="shared" si="56"/>
        <v>1.6747871338607039E-4</v>
      </c>
      <c r="R231" s="76">
        <f t="shared" si="57"/>
        <v>1.3543282296659643E-5</v>
      </c>
      <c r="S231" s="76">
        <f t="shared" si="58"/>
        <v>8.6504956356804754E-5</v>
      </c>
      <c r="T231" s="76">
        <f t="shared" si="59"/>
        <v>4.4941732415431393E-5</v>
      </c>
      <c r="U231" s="76">
        <f t="shared" si="60"/>
        <v>2.971524999999999E-5</v>
      </c>
      <c r="V231" s="77">
        <f t="shared" si="61"/>
        <v>3.1007751937984497E-5</v>
      </c>
      <c r="W231" s="61">
        <f t="shared" si="62"/>
        <v>0.10115667786773606</v>
      </c>
      <c r="X231" s="61">
        <f t="shared" si="63"/>
        <v>9.8051570000000005E-2</v>
      </c>
      <c r="Y231" s="64">
        <f t="shared" si="64"/>
        <v>-3.1051078677360594E-3</v>
      </c>
      <c r="Z231" s="66">
        <f t="shared" si="65"/>
        <v>7.45191932E-2</v>
      </c>
      <c r="AA231" s="67">
        <f t="shared" si="66"/>
        <v>1.2746704100000001E-2</v>
      </c>
      <c r="AB231" s="67">
        <f t="shared" si="67"/>
        <v>4.9025785000000009E-3</v>
      </c>
      <c r="AC231" s="67">
        <f t="shared" si="68"/>
        <v>2.9415471000000001E-3</v>
      </c>
      <c r="AD231" s="67">
        <f t="shared" si="69"/>
        <v>4.9025784999999998E-4</v>
      </c>
      <c r="AE231" s="67">
        <f t="shared" si="70"/>
        <v>4.9025784999999998E-4</v>
      </c>
      <c r="AF231" s="68">
        <f t="shared" si="71"/>
        <v>1.9610313999999999E-3</v>
      </c>
      <c r="AG231" s="69">
        <f t="shared" si="72"/>
        <v>9.8051569999999991E-2</v>
      </c>
    </row>
    <row r="232" spans="1:33">
      <c r="A232" s="101">
        <v>345</v>
      </c>
      <c r="B232" s="1" t="s">
        <v>402</v>
      </c>
      <c r="C232" s="103">
        <v>925139826</v>
      </c>
      <c r="D232" s="103">
        <v>71217</v>
      </c>
      <c r="E232" s="103">
        <v>36202546</v>
      </c>
      <c r="F232" s="104">
        <v>13343.4</v>
      </c>
      <c r="G232" s="105">
        <v>24.49</v>
      </c>
      <c r="H232" s="105">
        <v>1.7945359999999999</v>
      </c>
      <c r="I232" s="106">
        <v>0.11119959</v>
      </c>
      <c r="J232" s="74">
        <f>C232/$C$649</f>
        <v>9.6356225584783928E-4</v>
      </c>
      <c r="K232" s="75">
        <f>D232/$D$649</f>
        <v>1.7259623026877457E-3</v>
      </c>
      <c r="L232" s="75">
        <f>E232/$E$649</f>
        <v>8.439348609594865E-4</v>
      </c>
      <c r="M232" s="75">
        <f>F232/$F$649</f>
        <v>7.493237116800842E-4</v>
      </c>
      <c r="N232" s="75">
        <f>G232/$G$649</f>
        <v>4.4613823544949931E-3</v>
      </c>
      <c r="O232" s="43">
        <f>H232/$H$649</f>
        <v>1.794535999999999E-2</v>
      </c>
      <c r="P232" s="76">
        <f t="shared" si="55"/>
        <v>7.3230731444435789E-4</v>
      </c>
      <c r="Q232" s="76">
        <f t="shared" si="56"/>
        <v>2.2437509934940695E-4</v>
      </c>
      <c r="R232" s="76">
        <f t="shared" si="57"/>
        <v>4.2196743047974326E-5</v>
      </c>
      <c r="S232" s="76">
        <f t="shared" si="58"/>
        <v>2.2479711350402525E-5</v>
      </c>
      <c r="T232" s="76">
        <f t="shared" si="59"/>
        <v>2.2306911772474968E-5</v>
      </c>
      <c r="U232" s="76">
        <f t="shared" si="60"/>
        <v>8.9726799999999949E-5</v>
      </c>
      <c r="V232" s="77">
        <f t="shared" si="61"/>
        <v>3.1007751937984497E-5</v>
      </c>
      <c r="W232" s="61">
        <f t="shared" si="62"/>
        <v>0.1164400331902601</v>
      </c>
      <c r="X232" s="61">
        <f t="shared" si="63"/>
        <v>0.11119959</v>
      </c>
      <c r="Y232" s="64">
        <f t="shared" si="64"/>
        <v>-5.2404431902600968E-3</v>
      </c>
      <c r="Z232" s="66">
        <f t="shared" si="65"/>
        <v>8.4511688400000007E-2</v>
      </c>
      <c r="AA232" s="67">
        <f t="shared" si="66"/>
        <v>1.4455946700000001E-2</v>
      </c>
      <c r="AB232" s="67">
        <f t="shared" si="67"/>
        <v>5.5599795000000002E-3</v>
      </c>
      <c r="AC232" s="67">
        <f t="shared" si="68"/>
        <v>3.3359876999999997E-3</v>
      </c>
      <c r="AD232" s="67">
        <f t="shared" si="69"/>
        <v>5.5599795000000002E-4</v>
      </c>
      <c r="AE232" s="67">
        <f t="shared" si="70"/>
        <v>5.5599795000000002E-4</v>
      </c>
      <c r="AF232" s="68">
        <f t="shared" si="71"/>
        <v>2.2239918000000001E-3</v>
      </c>
      <c r="AG232" s="69">
        <f t="shared" si="72"/>
        <v>0.11119959000000001</v>
      </c>
    </row>
    <row r="233" spans="1:33">
      <c r="A233" s="101">
        <v>346</v>
      </c>
      <c r="B233" s="1" t="s">
        <v>404</v>
      </c>
      <c r="C233" s="103">
        <v>273008184</v>
      </c>
      <c r="D233" s="103">
        <v>7462</v>
      </c>
      <c r="E233" s="103">
        <v>1371798</v>
      </c>
      <c r="F233" s="104">
        <v>26456.1</v>
      </c>
      <c r="G233" s="105">
        <v>30.96</v>
      </c>
      <c r="H233" s="105">
        <v>0</v>
      </c>
      <c r="I233" s="106">
        <v>3.4344230000000003E-2</v>
      </c>
      <c r="J233" s="74">
        <f>C233/$C$649</f>
        <v>2.8434661901579619E-4</v>
      </c>
      <c r="K233" s="75">
        <f>D233/$D$649</f>
        <v>1.8084348824937808E-4</v>
      </c>
      <c r="L233" s="75">
        <f>E233/$E$649</f>
        <v>3.1978639137548548E-5</v>
      </c>
      <c r="M233" s="75">
        <f>F233/$F$649</f>
        <v>1.4856920311599349E-3</v>
      </c>
      <c r="N233" s="75">
        <f>G233/$G$649</f>
        <v>5.6400325722811345E-3</v>
      </c>
      <c r="O233" s="43">
        <f>H233/$H$649</f>
        <v>0</v>
      </c>
      <c r="P233" s="76">
        <f t="shared" si="55"/>
        <v>2.1610343045200511E-4</v>
      </c>
      <c r="Q233" s="76">
        <f t="shared" si="56"/>
        <v>2.3509653472419149E-5</v>
      </c>
      <c r="R233" s="76">
        <f t="shared" si="57"/>
        <v>1.5989319568774274E-6</v>
      </c>
      <c r="S233" s="76">
        <f t="shared" si="58"/>
        <v>4.4570760934798043E-5</v>
      </c>
      <c r="T233" s="76">
        <f t="shared" si="59"/>
        <v>2.8200162861405674E-5</v>
      </c>
      <c r="U233" s="76">
        <f t="shared" si="60"/>
        <v>0</v>
      </c>
      <c r="V233" s="77">
        <f t="shared" si="61"/>
        <v>3.1007751937984497E-5</v>
      </c>
      <c r="W233" s="61">
        <f t="shared" si="62"/>
        <v>3.4499069161548983E-2</v>
      </c>
      <c r="X233" s="61">
        <f t="shared" si="63"/>
        <v>3.4344230000000003E-2</v>
      </c>
      <c r="Y233" s="64">
        <f t="shared" si="64"/>
        <v>-1.5483916154897942E-4</v>
      </c>
      <c r="Z233" s="66">
        <f t="shared" si="65"/>
        <v>2.6101614800000002E-2</v>
      </c>
      <c r="AA233" s="67">
        <f t="shared" si="66"/>
        <v>4.4647499000000004E-3</v>
      </c>
      <c r="AB233" s="67">
        <f t="shared" si="67"/>
        <v>1.7172115000000003E-3</v>
      </c>
      <c r="AC233" s="67">
        <f t="shared" si="68"/>
        <v>1.0303269000000001E-3</v>
      </c>
      <c r="AD233" s="67">
        <f t="shared" si="69"/>
        <v>1.7172115000000003E-4</v>
      </c>
      <c r="AE233" s="67">
        <f t="shared" si="70"/>
        <v>1.7172115000000003E-4</v>
      </c>
      <c r="AF233" s="68">
        <f t="shared" si="71"/>
        <v>6.8688460000000012E-4</v>
      </c>
      <c r="AG233" s="69">
        <f t="shared" si="72"/>
        <v>3.4344230000000003E-2</v>
      </c>
    </row>
    <row r="234" spans="1:33">
      <c r="A234" s="101">
        <v>347</v>
      </c>
      <c r="B234" s="1" t="s">
        <v>406</v>
      </c>
      <c r="C234" s="103">
        <v>285649190</v>
      </c>
      <c r="D234" s="103">
        <v>7628</v>
      </c>
      <c r="E234" s="103">
        <v>1476202</v>
      </c>
      <c r="F234" s="104">
        <v>49731</v>
      </c>
      <c r="G234" s="105">
        <v>82.32</v>
      </c>
      <c r="H234" s="105">
        <v>0</v>
      </c>
      <c r="I234" s="106">
        <v>3.7940410000000001E-2</v>
      </c>
      <c r="J234" s="74">
        <f>C234/$C$649</f>
        <v>2.9751262475377215E-4</v>
      </c>
      <c r="K234" s="75">
        <f>D234/$D$649</f>
        <v>1.8486654092284319E-4</v>
      </c>
      <c r="L234" s="75">
        <f>E234/$E$649</f>
        <v>3.4412450704934286E-5</v>
      </c>
      <c r="M234" s="75">
        <f>F234/$F$649</f>
        <v>2.7927377958812797E-3</v>
      </c>
      <c r="N234" s="75">
        <f>G234/$G$649</f>
        <v>1.4996365676685497E-2</v>
      </c>
      <c r="O234" s="43">
        <f>H234/$H$649</f>
        <v>0</v>
      </c>
      <c r="P234" s="76">
        <f t="shared" si="55"/>
        <v>2.2610959481286682E-4</v>
      </c>
      <c r="Q234" s="76">
        <f t="shared" si="56"/>
        <v>2.4032650319969617E-5</v>
      </c>
      <c r="R234" s="76">
        <f t="shared" si="57"/>
        <v>1.7206225352467144E-6</v>
      </c>
      <c r="S234" s="76">
        <f t="shared" si="58"/>
        <v>8.3782133876438383E-5</v>
      </c>
      <c r="T234" s="76">
        <f t="shared" si="59"/>
        <v>7.4981828383427493E-5</v>
      </c>
      <c r="U234" s="76">
        <f t="shared" si="60"/>
        <v>0</v>
      </c>
      <c r="V234" s="77">
        <f t="shared" si="61"/>
        <v>3.1007751937984497E-5</v>
      </c>
      <c r="W234" s="61">
        <f t="shared" si="62"/>
        <v>4.4163458186593348E-2</v>
      </c>
      <c r="X234" s="61">
        <f t="shared" si="63"/>
        <v>3.7940410000000001E-2</v>
      </c>
      <c r="Y234" s="64">
        <f t="shared" si="64"/>
        <v>-6.2230481865933468E-3</v>
      </c>
      <c r="Z234" s="66">
        <f t="shared" si="65"/>
        <v>2.88347116E-2</v>
      </c>
      <c r="AA234" s="67">
        <f t="shared" si="66"/>
        <v>4.9322533000000007E-3</v>
      </c>
      <c r="AB234" s="67">
        <f t="shared" si="67"/>
        <v>1.8970205000000001E-3</v>
      </c>
      <c r="AC234" s="67">
        <f t="shared" si="68"/>
        <v>1.1382122999999999E-3</v>
      </c>
      <c r="AD234" s="67">
        <f t="shared" si="69"/>
        <v>1.8970205E-4</v>
      </c>
      <c r="AE234" s="67">
        <f t="shared" si="70"/>
        <v>1.8970205E-4</v>
      </c>
      <c r="AF234" s="68">
        <f t="shared" si="71"/>
        <v>7.5880819999999999E-4</v>
      </c>
      <c r="AG234" s="69">
        <f t="shared" si="72"/>
        <v>3.7940409999999994E-2</v>
      </c>
    </row>
    <row r="235" spans="1:33">
      <c r="A235" s="101">
        <v>348</v>
      </c>
      <c r="B235" s="1" t="s">
        <v>408</v>
      </c>
      <c r="C235" s="103">
        <v>97001325</v>
      </c>
      <c r="D235" s="103">
        <v>23362</v>
      </c>
      <c r="E235" s="103">
        <v>3908534</v>
      </c>
      <c r="F235" s="104">
        <v>8176.2</v>
      </c>
      <c r="G235" s="105">
        <v>3.17</v>
      </c>
      <c r="H235" s="105">
        <v>0</v>
      </c>
      <c r="I235" s="106">
        <v>2.001261E-2</v>
      </c>
      <c r="J235" s="74">
        <f>C235/$C$649</f>
        <v>1.0102993397370984E-4</v>
      </c>
      <c r="K235" s="75">
        <f>D235/$D$649</f>
        <v>5.6618407564754363E-4</v>
      </c>
      <c r="L235" s="75">
        <f>E235/$E$649</f>
        <v>9.1113705037359135E-5</v>
      </c>
      <c r="M235" s="75">
        <f>F235/$F$649</f>
        <v>4.5914988169722148E-4</v>
      </c>
      <c r="N235" s="75">
        <f>G235/$G$649</f>
        <v>5.7748395523679575E-4</v>
      </c>
      <c r="O235" s="43">
        <f>H235/$H$649</f>
        <v>0</v>
      </c>
      <c r="P235" s="76">
        <f t="shared" si="55"/>
        <v>7.6782749820019481E-5</v>
      </c>
      <c r="Q235" s="76">
        <f t="shared" si="56"/>
        <v>7.3603929834180674E-5</v>
      </c>
      <c r="R235" s="76">
        <f t="shared" si="57"/>
        <v>4.5556852518679566E-6</v>
      </c>
      <c r="S235" s="76">
        <f t="shared" si="58"/>
        <v>1.3774496450916643E-5</v>
      </c>
      <c r="T235" s="76">
        <f t="shared" si="59"/>
        <v>2.8874197761839788E-6</v>
      </c>
      <c r="U235" s="76">
        <f t="shared" si="60"/>
        <v>0</v>
      </c>
      <c r="V235" s="77">
        <f t="shared" si="61"/>
        <v>3.1007751937984497E-5</v>
      </c>
      <c r="W235" s="61">
        <f t="shared" si="62"/>
        <v>2.0261203307115321E-2</v>
      </c>
      <c r="X235" s="61">
        <f t="shared" si="63"/>
        <v>2.001261E-2</v>
      </c>
      <c r="Y235" s="64">
        <f t="shared" si="64"/>
        <v>-2.485933071153211E-4</v>
      </c>
      <c r="Z235" s="66">
        <f t="shared" si="65"/>
        <v>1.52095836E-2</v>
      </c>
      <c r="AA235" s="67">
        <f t="shared" si="66"/>
        <v>2.6016393000000003E-3</v>
      </c>
      <c r="AB235" s="67">
        <f t="shared" si="67"/>
        <v>1.0006305000000001E-3</v>
      </c>
      <c r="AC235" s="67">
        <f t="shared" si="68"/>
        <v>6.0037829999999993E-4</v>
      </c>
      <c r="AD235" s="67">
        <f t="shared" si="69"/>
        <v>1.0006305E-4</v>
      </c>
      <c r="AE235" s="67">
        <f t="shared" si="70"/>
        <v>1.0006305E-4</v>
      </c>
      <c r="AF235" s="68">
        <f t="shared" si="71"/>
        <v>4.0025219999999999E-4</v>
      </c>
      <c r="AG235" s="69">
        <f t="shared" si="72"/>
        <v>2.001261E-2</v>
      </c>
    </row>
    <row r="236" spans="1:33">
      <c r="A236" s="101">
        <v>349</v>
      </c>
      <c r="B236" s="1" t="s">
        <v>410</v>
      </c>
      <c r="C236" s="103">
        <v>691108915</v>
      </c>
      <c r="D236" s="103">
        <v>27952</v>
      </c>
      <c r="E236" s="103">
        <v>4720067</v>
      </c>
      <c r="F236" s="104">
        <v>35504.1</v>
      </c>
      <c r="G236" s="105">
        <v>21.15</v>
      </c>
      <c r="H236" s="105">
        <v>0</v>
      </c>
      <c r="I236" s="106">
        <v>7.5666639999999993E-2</v>
      </c>
      <c r="J236" s="74">
        <f>C236/$C$649</f>
        <v>7.1981169382059722E-4</v>
      </c>
      <c r="K236" s="75">
        <f>D236/$D$649</f>
        <v>6.7742390559456128E-4</v>
      </c>
      <c r="L236" s="75">
        <f>E236/$E$649</f>
        <v>1.10031738855175E-4</v>
      </c>
      <c r="M236" s="75">
        <f>F236/$F$649</f>
        <v>1.9937994807815757E-3</v>
      </c>
      <c r="N236" s="75">
        <f>G236/$G$649</f>
        <v>3.85292922815717E-3</v>
      </c>
      <c r="O236" s="43">
        <f>H236/$H$649</f>
        <v>0</v>
      </c>
      <c r="P236" s="76">
        <f t="shared" si="55"/>
        <v>5.4705688730365392E-4</v>
      </c>
      <c r="Q236" s="76">
        <f t="shared" si="56"/>
        <v>8.8065107727292965E-5</v>
      </c>
      <c r="R236" s="76">
        <f t="shared" si="57"/>
        <v>5.5015869427587503E-6</v>
      </c>
      <c r="S236" s="76">
        <f t="shared" si="58"/>
        <v>5.9813984423447271E-5</v>
      </c>
      <c r="T236" s="76">
        <f t="shared" si="59"/>
        <v>1.9264646140785849E-5</v>
      </c>
      <c r="U236" s="76">
        <f t="shared" si="60"/>
        <v>0</v>
      </c>
      <c r="V236" s="77">
        <f t="shared" si="61"/>
        <v>3.1007751937984497E-5</v>
      </c>
      <c r="W236" s="61">
        <f t="shared" si="62"/>
        <v>7.5070996447592325E-2</v>
      </c>
      <c r="X236" s="61">
        <f t="shared" si="63"/>
        <v>7.5666639999999993E-2</v>
      </c>
      <c r="Y236" s="64">
        <f t="shared" si="64"/>
        <v>5.9564355240766809E-4</v>
      </c>
      <c r="Z236" s="66">
        <f t="shared" si="65"/>
        <v>5.7506646399999993E-2</v>
      </c>
      <c r="AA236" s="67">
        <f t="shared" si="66"/>
        <v>9.8366631999999999E-3</v>
      </c>
      <c r="AB236" s="67">
        <f t="shared" si="67"/>
        <v>3.7833319999999999E-3</v>
      </c>
      <c r="AC236" s="67">
        <f t="shared" si="68"/>
        <v>2.2699991999999996E-3</v>
      </c>
      <c r="AD236" s="67">
        <f t="shared" si="69"/>
        <v>3.7833319999999997E-4</v>
      </c>
      <c r="AE236" s="67">
        <f t="shared" si="70"/>
        <v>3.7833319999999997E-4</v>
      </c>
      <c r="AF236" s="68">
        <f t="shared" si="71"/>
        <v>1.5133327999999999E-3</v>
      </c>
      <c r="AG236" s="69">
        <f t="shared" si="72"/>
        <v>7.5666639999999993E-2</v>
      </c>
    </row>
    <row r="237" spans="1:33">
      <c r="A237" s="101">
        <v>350</v>
      </c>
      <c r="B237" s="1" t="s">
        <v>412</v>
      </c>
      <c r="C237" s="103">
        <v>72356634</v>
      </c>
      <c r="D237" s="103">
        <v>8831</v>
      </c>
      <c r="E237" s="103">
        <v>7177302</v>
      </c>
      <c r="F237" s="104">
        <v>12022.6</v>
      </c>
      <c r="G237" s="105">
        <v>18.489999999999998</v>
      </c>
      <c r="H237" s="105">
        <v>0</v>
      </c>
      <c r="I237" s="106">
        <v>1.586168E-2</v>
      </c>
      <c r="J237" s="74">
        <f>C237/$C$649</f>
        <v>7.5361712384649262E-5</v>
      </c>
      <c r="K237" s="75">
        <f>D237/$D$649</f>
        <v>2.1402155517693082E-4</v>
      </c>
      <c r="L237" s="75">
        <f>E237/$E$649</f>
        <v>1.673135189285926E-4</v>
      </c>
      <c r="M237" s="75">
        <f>F237/$F$649</f>
        <v>6.7515170466635047E-4</v>
      </c>
      <c r="N237" s="75">
        <f>G237/$G$649</f>
        <v>3.3683527862234551E-3</v>
      </c>
      <c r="O237" s="43">
        <f>H237/$H$649</f>
        <v>0</v>
      </c>
      <c r="P237" s="76">
        <f t="shared" si="55"/>
        <v>5.7274901412333442E-5</v>
      </c>
      <c r="Q237" s="76">
        <f t="shared" si="56"/>
        <v>2.7822802173001007E-5</v>
      </c>
      <c r="R237" s="76">
        <f t="shared" si="57"/>
        <v>8.3656759464296312E-6</v>
      </c>
      <c r="S237" s="76">
        <f t="shared" si="58"/>
        <v>2.0254551139990514E-5</v>
      </c>
      <c r="T237" s="76">
        <f t="shared" si="59"/>
        <v>1.6841763931117275E-5</v>
      </c>
      <c r="U237" s="76">
        <f t="shared" si="60"/>
        <v>0</v>
      </c>
      <c r="V237" s="77">
        <f t="shared" si="61"/>
        <v>3.1007751937984497E-5</v>
      </c>
      <c r="W237" s="61">
        <f t="shared" si="62"/>
        <v>1.6156744654085637E-2</v>
      </c>
      <c r="X237" s="61">
        <f t="shared" si="63"/>
        <v>1.586168E-2</v>
      </c>
      <c r="Y237" s="64">
        <f t="shared" si="64"/>
        <v>-2.9506465408563748E-4</v>
      </c>
      <c r="Z237" s="66">
        <f t="shared" si="65"/>
        <v>1.2054876799999999E-2</v>
      </c>
      <c r="AA237" s="67">
        <f t="shared" si="66"/>
        <v>2.0620183999999998E-3</v>
      </c>
      <c r="AB237" s="67">
        <f t="shared" si="67"/>
        <v>7.93084E-4</v>
      </c>
      <c r="AC237" s="67">
        <f t="shared" si="68"/>
        <v>4.7585039999999997E-4</v>
      </c>
      <c r="AD237" s="67">
        <f t="shared" si="69"/>
        <v>7.9308399999999994E-5</v>
      </c>
      <c r="AE237" s="67">
        <f t="shared" si="70"/>
        <v>7.9308399999999994E-5</v>
      </c>
      <c r="AF237" s="68">
        <f t="shared" si="71"/>
        <v>3.1723359999999998E-4</v>
      </c>
      <c r="AG237" s="69">
        <f t="shared" si="72"/>
        <v>1.586168E-2</v>
      </c>
    </row>
    <row r="238" spans="1:33">
      <c r="A238" s="101">
        <v>351</v>
      </c>
      <c r="B238" s="1" t="s">
        <v>414</v>
      </c>
      <c r="C238" s="103">
        <v>103665285</v>
      </c>
      <c r="D238" s="103">
        <v>28841</v>
      </c>
      <c r="E238" s="103">
        <v>5183332</v>
      </c>
      <c r="F238" s="104">
        <v>21449.200000000001</v>
      </c>
      <c r="G238" s="105">
        <v>0</v>
      </c>
      <c r="H238" s="105">
        <v>5.0355030000000003</v>
      </c>
      <c r="I238" s="106">
        <v>4.9338399999999998E-2</v>
      </c>
      <c r="J238" s="74">
        <f>C238/$C$649</f>
        <v>1.0797065812158559E-4</v>
      </c>
      <c r="K238" s="75">
        <f>D238/$D$649</f>
        <v>6.9896904912896188E-4</v>
      </c>
      <c r="L238" s="75">
        <f>E238/$E$649</f>
        <v>1.2083113079192985E-4</v>
      </c>
      <c r="M238" s="75">
        <f>F238/$F$649</f>
        <v>1.204520149030117E-3</v>
      </c>
      <c r="N238" s="75">
        <f>G238/$G$649</f>
        <v>0</v>
      </c>
      <c r="O238" s="43">
        <f>H238/$H$649</f>
        <v>5.0355029999999981E-2</v>
      </c>
      <c r="P238" s="76">
        <f t="shared" si="55"/>
        <v>8.2057700172405044E-5</v>
      </c>
      <c r="Q238" s="76">
        <f t="shared" si="56"/>
        <v>9.086597638676505E-5</v>
      </c>
      <c r="R238" s="76">
        <f t="shared" si="57"/>
        <v>6.0415565395964932E-6</v>
      </c>
      <c r="S238" s="76">
        <f t="shared" si="58"/>
        <v>3.6135604470903506E-5</v>
      </c>
      <c r="T238" s="76">
        <f t="shared" si="59"/>
        <v>0</v>
      </c>
      <c r="U238" s="76">
        <f t="shared" si="60"/>
        <v>2.5177514999999992E-4</v>
      </c>
      <c r="V238" s="77">
        <f t="shared" si="61"/>
        <v>3.1007751937984497E-5</v>
      </c>
      <c r="W238" s="61">
        <f t="shared" si="62"/>
        <v>4.9788373950765449E-2</v>
      </c>
      <c r="X238" s="61">
        <f t="shared" si="63"/>
        <v>4.9338399999999998E-2</v>
      </c>
      <c r="Y238" s="64">
        <f t="shared" si="64"/>
        <v>-4.4997395076545182E-4</v>
      </c>
      <c r="Z238" s="66">
        <f t="shared" si="65"/>
        <v>3.7497183999999996E-2</v>
      </c>
      <c r="AA238" s="67">
        <f t="shared" si="66"/>
        <v>6.4139920000000003E-3</v>
      </c>
      <c r="AB238" s="67">
        <f t="shared" si="67"/>
        <v>2.4669200000000001E-3</v>
      </c>
      <c r="AC238" s="67">
        <f t="shared" si="68"/>
        <v>1.4801519999999998E-3</v>
      </c>
      <c r="AD238" s="67">
        <f t="shared" si="69"/>
        <v>2.4669200000000002E-4</v>
      </c>
      <c r="AE238" s="67">
        <f t="shared" si="70"/>
        <v>2.4669200000000002E-4</v>
      </c>
      <c r="AF238" s="68">
        <f t="shared" si="71"/>
        <v>9.8676800000000006E-4</v>
      </c>
      <c r="AG238" s="69">
        <f t="shared" si="72"/>
        <v>4.9338399999999991E-2</v>
      </c>
    </row>
    <row r="239" spans="1:33">
      <c r="A239" s="101">
        <v>767</v>
      </c>
      <c r="B239" s="1" t="s">
        <v>1244</v>
      </c>
      <c r="C239" s="103">
        <v>53711695</v>
      </c>
      <c r="D239" s="103">
        <v>9025</v>
      </c>
      <c r="E239" s="103">
        <v>23362773</v>
      </c>
      <c r="F239" s="102">
        <v>0</v>
      </c>
      <c r="G239" s="105">
        <v>0</v>
      </c>
      <c r="H239" s="105">
        <v>0.87918099999999999</v>
      </c>
      <c r="I239" s="106">
        <v>1.6832730000000001E-2</v>
      </c>
      <c r="J239" s="74">
        <f>C239/$C$649</f>
        <v>5.5942421399563777E-5</v>
      </c>
      <c r="K239" s="75">
        <f>D239/$D$649</f>
        <v>2.1872319504832982E-4</v>
      </c>
      <c r="L239" s="75">
        <f>E239/$E$649</f>
        <v>5.4462077289765874E-4</v>
      </c>
      <c r="M239" s="75">
        <f>F239/$F$649</f>
        <v>0</v>
      </c>
      <c r="N239" s="75">
        <f>G239/$G$649</f>
        <v>0</v>
      </c>
      <c r="O239" s="43">
        <f>H239/$H$649</f>
        <v>8.7918099999999954E-3</v>
      </c>
      <c r="P239" s="76">
        <f t="shared" si="55"/>
        <v>4.2516240263668469E-5</v>
      </c>
      <c r="Q239" s="76">
        <f t="shared" si="56"/>
        <v>2.8434015356282878E-5</v>
      </c>
      <c r="R239" s="76">
        <f t="shared" si="57"/>
        <v>2.7231038644882938E-5</v>
      </c>
      <c r="S239" s="76">
        <f t="shared" si="58"/>
        <v>0</v>
      </c>
      <c r="T239" s="76">
        <f t="shared" si="59"/>
        <v>0</v>
      </c>
      <c r="U239" s="76">
        <f t="shared" si="60"/>
        <v>4.395904999999998E-5</v>
      </c>
      <c r="V239" s="77">
        <f t="shared" si="61"/>
        <v>3.1007751937984497E-5</v>
      </c>
      <c r="W239" s="61">
        <f t="shared" si="62"/>
        <v>1.7314809620281878E-2</v>
      </c>
      <c r="X239" s="61">
        <f t="shared" si="63"/>
        <v>1.6832730000000001E-2</v>
      </c>
      <c r="Y239" s="64">
        <f t="shared" si="64"/>
        <v>-4.8207962028187779E-4</v>
      </c>
      <c r="Z239" s="66">
        <f t="shared" si="65"/>
        <v>1.2792874800000001E-2</v>
      </c>
      <c r="AA239" s="67">
        <f t="shared" si="66"/>
        <v>2.1882549E-3</v>
      </c>
      <c r="AB239" s="67">
        <f t="shared" si="67"/>
        <v>8.4163650000000005E-4</v>
      </c>
      <c r="AC239" s="67">
        <f t="shared" si="68"/>
        <v>5.0498190000000003E-4</v>
      </c>
      <c r="AD239" s="67">
        <f t="shared" si="69"/>
        <v>8.4163650000000005E-5</v>
      </c>
      <c r="AE239" s="67">
        <f t="shared" si="70"/>
        <v>8.4163650000000005E-5</v>
      </c>
      <c r="AF239" s="68">
        <f t="shared" si="71"/>
        <v>3.3665460000000002E-4</v>
      </c>
      <c r="AG239" s="69">
        <f t="shared" si="72"/>
        <v>1.6832730000000001E-2</v>
      </c>
    </row>
    <row r="240" spans="1:33">
      <c r="A240" s="101">
        <v>749</v>
      </c>
      <c r="B240" s="1" t="s">
        <v>1208</v>
      </c>
      <c r="C240" s="103">
        <v>1135116081</v>
      </c>
      <c r="D240" s="103">
        <v>25064</v>
      </c>
      <c r="E240" s="103">
        <v>5648238</v>
      </c>
      <c r="F240" s="104">
        <v>43640.4</v>
      </c>
      <c r="G240" s="105">
        <v>147.22999999999999</v>
      </c>
      <c r="H240" s="105">
        <v>0</v>
      </c>
      <c r="I240" s="106">
        <v>0.14959140000000001</v>
      </c>
      <c r="J240" s="74">
        <f>C240/$C$649</f>
        <v>1.1822591363151614E-3</v>
      </c>
      <c r="K240" s="75">
        <f>D240/$D$649</f>
        <v>6.0743248317909567E-4</v>
      </c>
      <c r="L240" s="75">
        <f>E240/$E$649</f>
        <v>1.3166877686436994E-4</v>
      </c>
      <c r="M240" s="75">
        <f>F240/$F$649</f>
        <v>2.4507087029695244E-3</v>
      </c>
      <c r="N240" s="75">
        <f>G240/$G$649</f>
        <v>2.6821123889436416E-2</v>
      </c>
      <c r="O240" s="43">
        <f>H240/$H$649</f>
        <v>0</v>
      </c>
      <c r="P240" s="76">
        <f t="shared" si="55"/>
        <v>8.9851694359952266E-4</v>
      </c>
      <c r="Q240" s="76">
        <f t="shared" si="56"/>
        <v>7.8966222813282435E-5</v>
      </c>
      <c r="R240" s="76">
        <f t="shared" si="57"/>
        <v>6.5834388432184971E-6</v>
      </c>
      <c r="S240" s="76">
        <f t="shared" si="58"/>
        <v>7.3521261089085725E-5</v>
      </c>
      <c r="T240" s="76">
        <f t="shared" si="59"/>
        <v>1.3410561944718208E-4</v>
      </c>
      <c r="U240" s="76">
        <f t="shared" si="60"/>
        <v>0</v>
      </c>
      <c r="V240" s="77">
        <f t="shared" si="61"/>
        <v>3.1007751937984497E-5</v>
      </c>
      <c r="W240" s="61">
        <f t="shared" si="62"/>
        <v>0.12227012377302761</v>
      </c>
      <c r="X240" s="61">
        <f t="shared" si="63"/>
        <v>0.14959140000000001</v>
      </c>
      <c r="Y240" s="64">
        <f t="shared" si="64"/>
        <v>2.7321276226972405E-2</v>
      </c>
      <c r="Z240" s="66">
        <f t="shared" si="65"/>
        <v>0.11368946400000002</v>
      </c>
      <c r="AA240" s="67">
        <f t="shared" si="66"/>
        <v>1.9446882000000002E-2</v>
      </c>
      <c r="AB240" s="67">
        <f t="shared" si="67"/>
        <v>7.4795700000000014E-3</v>
      </c>
      <c r="AC240" s="67">
        <f t="shared" si="68"/>
        <v>4.4877420000000003E-3</v>
      </c>
      <c r="AD240" s="67">
        <f t="shared" si="69"/>
        <v>7.4795700000000005E-4</v>
      </c>
      <c r="AE240" s="67">
        <f t="shared" si="70"/>
        <v>7.4795700000000005E-4</v>
      </c>
      <c r="AF240" s="68">
        <f t="shared" si="71"/>
        <v>2.9918280000000002E-3</v>
      </c>
      <c r="AG240" s="69">
        <f t="shared" si="72"/>
        <v>0.14959139999999999</v>
      </c>
    </row>
    <row r="241" spans="1:33">
      <c r="A241" s="101">
        <v>352</v>
      </c>
      <c r="B241" s="1" t="s">
        <v>416</v>
      </c>
      <c r="C241" s="103">
        <v>190866483</v>
      </c>
      <c r="D241" s="103">
        <v>28196</v>
      </c>
      <c r="E241" s="103">
        <v>38375811</v>
      </c>
      <c r="F241" s="102">
        <v>427.2</v>
      </c>
      <c r="G241" s="105">
        <v>0</v>
      </c>
      <c r="H241" s="105">
        <v>2.0499839999999998</v>
      </c>
      <c r="I241" s="106">
        <v>4.1031360000000003E-2</v>
      </c>
      <c r="J241" s="74">
        <f>C241/$C$649</f>
        <v>1.9879345127795121E-4</v>
      </c>
      <c r="K241" s="75">
        <f>D241/$D$649</f>
        <v>6.8333730831941363E-4</v>
      </c>
      <c r="L241" s="75">
        <f>E241/$E$649</f>
        <v>8.9459688057554108E-4</v>
      </c>
      <c r="M241" s="75">
        <f>F241/$F$649</f>
        <v>2.3990219106804263E-5</v>
      </c>
      <c r="N241" s="75">
        <f>G241/$G$649</f>
        <v>0</v>
      </c>
      <c r="O241" s="43">
        <f>H241/$H$649</f>
        <v>2.0499839999999988E-2</v>
      </c>
      <c r="P241" s="76">
        <f t="shared" si="55"/>
        <v>1.5108302297124293E-4</v>
      </c>
      <c r="Q241" s="76">
        <f t="shared" si="56"/>
        <v>8.8833850081523777E-5</v>
      </c>
      <c r="R241" s="76">
        <f t="shared" si="57"/>
        <v>4.4729844028777057E-5</v>
      </c>
      <c r="S241" s="76">
        <f t="shared" si="58"/>
        <v>7.1970657320412783E-7</v>
      </c>
      <c r="T241" s="76">
        <f t="shared" si="59"/>
        <v>0</v>
      </c>
      <c r="U241" s="76">
        <f t="shared" si="60"/>
        <v>1.0249919999999994E-4</v>
      </c>
      <c r="V241" s="77">
        <f t="shared" si="61"/>
        <v>3.1007751937984497E-5</v>
      </c>
      <c r="W241" s="61">
        <f t="shared" si="62"/>
        <v>4.1887337559273229E-2</v>
      </c>
      <c r="X241" s="61">
        <f t="shared" si="63"/>
        <v>4.1031360000000003E-2</v>
      </c>
      <c r="Y241" s="64">
        <f t="shared" si="64"/>
        <v>-8.5597755927322577E-4</v>
      </c>
      <c r="Z241" s="66">
        <f t="shared" si="65"/>
        <v>3.1183833600000002E-2</v>
      </c>
      <c r="AA241" s="67">
        <f t="shared" si="66"/>
        <v>5.3340768000000004E-3</v>
      </c>
      <c r="AB241" s="67">
        <f t="shared" si="67"/>
        <v>2.0515680000000001E-3</v>
      </c>
      <c r="AC241" s="67">
        <f t="shared" si="68"/>
        <v>1.2309408000000001E-3</v>
      </c>
      <c r="AD241" s="67">
        <f t="shared" si="69"/>
        <v>2.0515680000000001E-4</v>
      </c>
      <c r="AE241" s="67">
        <f t="shared" si="70"/>
        <v>2.0515680000000001E-4</v>
      </c>
      <c r="AF241" s="68">
        <f t="shared" si="71"/>
        <v>8.2062720000000006E-4</v>
      </c>
      <c r="AG241" s="69">
        <f t="shared" si="72"/>
        <v>4.103136000000001E-2</v>
      </c>
    </row>
    <row r="242" spans="1:33">
      <c r="A242" s="101">
        <v>353</v>
      </c>
      <c r="B242" s="1" t="s">
        <v>418</v>
      </c>
      <c r="C242" s="103">
        <v>7521849263</v>
      </c>
      <c r="D242" s="103">
        <v>201619</v>
      </c>
      <c r="E242" s="103">
        <v>172418370</v>
      </c>
      <c r="F242" s="104">
        <v>17036.8</v>
      </c>
      <c r="G242" s="105">
        <v>0</v>
      </c>
      <c r="H242" s="105">
        <v>0.13966899999999999</v>
      </c>
      <c r="I242" s="106">
        <v>0.68408104000000003</v>
      </c>
      <c r="J242" s="74">
        <f>C242/$C$649</f>
        <v>7.8342428250447911E-3</v>
      </c>
      <c r="K242" s="75">
        <f>D242/$D$649</f>
        <v>4.8862882950082226E-3</v>
      </c>
      <c r="L242" s="75">
        <f>E242/$E$649</f>
        <v>4.0193270692290891E-3</v>
      </c>
      <c r="M242" s="75">
        <f>F242/$F$649</f>
        <v>9.5673353201966961E-4</v>
      </c>
      <c r="N242" s="75">
        <f>G242/$G$649</f>
        <v>0</v>
      </c>
      <c r="O242" s="43">
        <f>H242/$H$649</f>
        <v>1.3966899999999993E-3</v>
      </c>
      <c r="P242" s="76">
        <f t="shared" si="55"/>
        <v>5.9540245470340409E-3</v>
      </c>
      <c r="Q242" s="76">
        <f t="shared" si="56"/>
        <v>6.3521747835106892E-4</v>
      </c>
      <c r="R242" s="76">
        <f t="shared" si="57"/>
        <v>2.0096635346145445E-4</v>
      </c>
      <c r="S242" s="76">
        <f t="shared" si="58"/>
        <v>2.8702005960590088E-5</v>
      </c>
      <c r="T242" s="76">
        <f t="shared" si="59"/>
        <v>0</v>
      </c>
      <c r="U242" s="76">
        <f t="shared" si="60"/>
        <v>6.9834499999999966E-6</v>
      </c>
      <c r="V242" s="77">
        <f t="shared" si="61"/>
        <v>3.1007751937984497E-5</v>
      </c>
      <c r="W242" s="61">
        <f t="shared" si="62"/>
        <v>0.68569015867451388</v>
      </c>
      <c r="X242" s="61">
        <f t="shared" si="63"/>
        <v>0.68408104000000003</v>
      </c>
      <c r="Y242" s="64">
        <f t="shared" si="64"/>
        <v>-1.6091186745138542E-3</v>
      </c>
      <c r="Z242" s="66">
        <f t="shared" si="65"/>
        <v>0.51990159040000006</v>
      </c>
      <c r="AA242" s="67">
        <f t="shared" si="66"/>
        <v>8.8930535200000008E-2</v>
      </c>
      <c r="AB242" s="67">
        <f t="shared" si="67"/>
        <v>3.4204052000000006E-2</v>
      </c>
      <c r="AC242" s="67">
        <f t="shared" si="68"/>
        <v>2.05224312E-2</v>
      </c>
      <c r="AD242" s="67">
        <f t="shared" si="69"/>
        <v>3.4204052000000001E-3</v>
      </c>
      <c r="AE242" s="67">
        <f t="shared" si="70"/>
        <v>3.4204052000000001E-3</v>
      </c>
      <c r="AF242" s="68">
        <f t="shared" si="71"/>
        <v>1.3681620800000001E-2</v>
      </c>
      <c r="AG242" s="69">
        <f t="shared" si="72"/>
        <v>0.68408104000000003</v>
      </c>
    </row>
    <row r="243" spans="1:33">
      <c r="A243" s="101">
        <v>354</v>
      </c>
      <c r="B243" s="1" t="s">
        <v>420</v>
      </c>
      <c r="C243" s="103">
        <v>25121057</v>
      </c>
      <c r="D243" s="103">
        <v>4825</v>
      </c>
      <c r="E243" s="103">
        <v>474967</v>
      </c>
      <c r="F243" s="104">
        <v>10773</v>
      </c>
      <c r="G243" s="105">
        <v>0</v>
      </c>
      <c r="H243" s="105">
        <v>0</v>
      </c>
      <c r="I243" s="106">
        <v>8.6572799999999998E-3</v>
      </c>
      <c r="J243" s="74">
        <f>C243/$C$649</f>
        <v>2.6164371775950495E-5</v>
      </c>
      <c r="K243" s="75">
        <f>D243/$D$649</f>
        <v>1.1693511535824836E-4</v>
      </c>
      <c r="L243" s="75">
        <f>E243/$E$649</f>
        <v>1.107218285435904E-5</v>
      </c>
      <c r="M243" s="75">
        <f>F243/$F$649</f>
        <v>6.0497806750375079E-4</v>
      </c>
      <c r="N243" s="75">
        <f>G243/$G$649</f>
        <v>0</v>
      </c>
      <c r="O243" s="43">
        <f>H243/$H$649</f>
        <v>0</v>
      </c>
      <c r="P243" s="76">
        <f t="shared" si="55"/>
        <v>1.9884922549722377E-5</v>
      </c>
      <c r="Q243" s="76">
        <f t="shared" si="56"/>
        <v>1.5201564996572288E-5</v>
      </c>
      <c r="R243" s="76">
        <f t="shared" si="57"/>
        <v>5.5360914271795201E-7</v>
      </c>
      <c r="S243" s="76">
        <f t="shared" si="58"/>
        <v>1.8149342025112522E-5</v>
      </c>
      <c r="T243" s="76">
        <f t="shared" si="59"/>
        <v>0</v>
      </c>
      <c r="U243" s="76">
        <f t="shared" si="60"/>
        <v>0</v>
      </c>
      <c r="V243" s="77">
        <f t="shared" si="61"/>
        <v>3.1007751937984497E-5</v>
      </c>
      <c r="W243" s="61">
        <f t="shared" si="62"/>
        <v>8.4797190652109635E-3</v>
      </c>
      <c r="X243" s="61">
        <f t="shared" si="63"/>
        <v>8.6572799999999998E-3</v>
      </c>
      <c r="Y243" s="64">
        <f t="shared" si="64"/>
        <v>1.7756093478903633E-4</v>
      </c>
      <c r="Z243" s="66">
        <f t="shared" si="65"/>
        <v>6.5795328000000002E-3</v>
      </c>
      <c r="AA243" s="67">
        <f t="shared" si="66"/>
        <v>1.1254463999999999E-3</v>
      </c>
      <c r="AB243" s="67">
        <f t="shared" si="67"/>
        <v>4.3286400000000004E-4</v>
      </c>
      <c r="AC243" s="67">
        <f t="shared" si="68"/>
        <v>2.5971840000000001E-4</v>
      </c>
      <c r="AD243" s="67">
        <f t="shared" si="69"/>
        <v>4.3286399999999999E-5</v>
      </c>
      <c r="AE243" s="67">
        <f t="shared" si="70"/>
        <v>4.3286399999999999E-5</v>
      </c>
      <c r="AF243" s="68">
        <f t="shared" si="71"/>
        <v>1.731456E-4</v>
      </c>
      <c r="AG243" s="69">
        <f t="shared" si="72"/>
        <v>8.6572799999999998E-3</v>
      </c>
    </row>
    <row r="244" spans="1:33">
      <c r="A244" s="101">
        <v>355</v>
      </c>
      <c r="B244" s="1" t="s">
        <v>422</v>
      </c>
      <c r="C244" s="103">
        <v>67424801</v>
      </c>
      <c r="D244" s="103">
        <v>3903</v>
      </c>
      <c r="E244" s="103">
        <v>418549</v>
      </c>
      <c r="F244" s="104">
        <v>21400.9</v>
      </c>
      <c r="G244" s="105">
        <v>37.72</v>
      </c>
      <c r="H244" s="105">
        <v>0</v>
      </c>
      <c r="I244" s="106">
        <v>1.6102020000000002E-2</v>
      </c>
      <c r="J244" s="74">
        <f>C244/$C$649</f>
        <v>7.0225053041497368E-5</v>
      </c>
      <c r="K244" s="75">
        <f>D244/$D$649</f>
        <v>9.4590208340568566E-5</v>
      </c>
      <c r="L244" s="75">
        <f>E244/$E$649</f>
        <v>9.7569958786802492E-6</v>
      </c>
      <c r="M244" s="75">
        <f>F244/$F$649</f>
        <v>1.201807771729418E-3</v>
      </c>
      <c r="N244" s="75">
        <f>G244/$G$649</f>
        <v>6.8715125525337338E-3</v>
      </c>
      <c r="O244" s="43">
        <f>H244/$H$649</f>
        <v>0</v>
      </c>
      <c r="P244" s="76">
        <f t="shared" si="55"/>
        <v>5.3371040311538004E-5</v>
      </c>
      <c r="Q244" s="76">
        <f t="shared" si="56"/>
        <v>1.2296727084273914E-5</v>
      </c>
      <c r="R244" s="76">
        <f t="shared" si="57"/>
        <v>4.8784979393401244E-7</v>
      </c>
      <c r="S244" s="76">
        <f t="shared" si="58"/>
        <v>3.6054233151882543E-5</v>
      </c>
      <c r="T244" s="76">
        <f t="shared" si="59"/>
        <v>3.435756276266867E-5</v>
      </c>
      <c r="U244" s="76">
        <f t="shared" si="60"/>
        <v>0</v>
      </c>
      <c r="V244" s="77">
        <f t="shared" si="61"/>
        <v>3.1007751937984497E-5</v>
      </c>
      <c r="W244" s="61">
        <f t="shared" si="62"/>
        <v>1.6757516504228166E-2</v>
      </c>
      <c r="X244" s="61">
        <f t="shared" si="63"/>
        <v>1.6102020000000002E-2</v>
      </c>
      <c r="Y244" s="64">
        <f t="shared" si="64"/>
        <v>-6.5549650422816463E-4</v>
      </c>
      <c r="Z244" s="66">
        <f t="shared" si="65"/>
        <v>1.2237535200000002E-2</v>
      </c>
      <c r="AA244" s="67">
        <f t="shared" si="66"/>
        <v>2.0932626000000005E-3</v>
      </c>
      <c r="AB244" s="67">
        <f t="shared" si="67"/>
        <v>8.0510100000000012E-4</v>
      </c>
      <c r="AC244" s="67">
        <f t="shared" si="68"/>
        <v>4.8306060000000004E-4</v>
      </c>
      <c r="AD244" s="67">
        <f t="shared" si="69"/>
        <v>8.0510100000000007E-5</v>
      </c>
      <c r="AE244" s="67">
        <f t="shared" si="70"/>
        <v>8.0510100000000007E-5</v>
      </c>
      <c r="AF244" s="68">
        <f t="shared" si="71"/>
        <v>3.2204040000000003E-4</v>
      </c>
      <c r="AG244" s="69">
        <f t="shared" si="72"/>
        <v>1.6102020000000005E-2</v>
      </c>
    </row>
    <row r="245" spans="1:33">
      <c r="A245" s="101">
        <v>356</v>
      </c>
      <c r="B245" s="1" t="s">
        <v>424</v>
      </c>
      <c r="C245" s="103">
        <v>65493179</v>
      </c>
      <c r="D245" s="103">
        <v>3630</v>
      </c>
      <c r="E245" s="103">
        <v>686676</v>
      </c>
      <c r="F245" s="104">
        <v>9050.4</v>
      </c>
      <c r="G245" s="105">
        <v>0</v>
      </c>
      <c r="H245" s="105">
        <v>0</v>
      </c>
      <c r="I245" s="106">
        <v>1.090315E-2</v>
      </c>
      <c r="J245" s="74">
        <f>C245/$C$649</f>
        <v>6.8213207913380149E-5</v>
      </c>
      <c r="K245" s="75">
        <f>D245/$D$649</f>
        <v>8.7973983160713275E-5</v>
      </c>
      <c r="L245" s="75">
        <f>E245/$E$649</f>
        <v>1.600743258731627E-5</v>
      </c>
      <c r="M245" s="75">
        <f>F245/$F$649</f>
        <v>5.0824222613347675E-4</v>
      </c>
      <c r="N245" s="75">
        <f>G245/$G$649</f>
        <v>0</v>
      </c>
      <c r="O245" s="43">
        <f>H245/$H$649</f>
        <v>0</v>
      </c>
      <c r="P245" s="76">
        <f t="shared" si="55"/>
        <v>5.1842038014168916E-5</v>
      </c>
      <c r="Q245" s="76">
        <f t="shared" si="56"/>
        <v>1.1436617810892726E-5</v>
      </c>
      <c r="R245" s="76">
        <f t="shared" si="57"/>
        <v>8.0037162936581351E-7</v>
      </c>
      <c r="S245" s="76">
        <f t="shared" si="58"/>
        <v>1.5247266784004302E-5</v>
      </c>
      <c r="T245" s="76">
        <f t="shared" si="59"/>
        <v>0</v>
      </c>
      <c r="U245" s="76">
        <f t="shared" si="60"/>
        <v>0</v>
      </c>
      <c r="V245" s="77">
        <f t="shared" si="61"/>
        <v>3.1007751937984497E-5</v>
      </c>
      <c r="W245" s="61">
        <f t="shared" si="62"/>
        <v>1.1033404617641625E-2</v>
      </c>
      <c r="X245" s="61">
        <f t="shared" si="63"/>
        <v>1.090315E-2</v>
      </c>
      <c r="Y245" s="64">
        <f t="shared" si="64"/>
        <v>-1.3025461764162513E-4</v>
      </c>
      <c r="Z245" s="66">
        <f t="shared" si="65"/>
        <v>8.2863940000000007E-3</v>
      </c>
      <c r="AA245" s="67">
        <f t="shared" si="66"/>
        <v>1.4174095000000001E-3</v>
      </c>
      <c r="AB245" s="67">
        <f t="shared" si="67"/>
        <v>5.4515750000000006E-4</v>
      </c>
      <c r="AC245" s="67">
        <f t="shared" si="68"/>
        <v>3.270945E-4</v>
      </c>
      <c r="AD245" s="67">
        <f t="shared" si="69"/>
        <v>5.4515750000000001E-5</v>
      </c>
      <c r="AE245" s="67">
        <f t="shared" si="70"/>
        <v>5.4515750000000001E-5</v>
      </c>
      <c r="AF245" s="68">
        <f t="shared" si="71"/>
        <v>2.18063E-4</v>
      </c>
      <c r="AG245" s="69">
        <f t="shared" si="72"/>
        <v>1.0903149999999999E-2</v>
      </c>
    </row>
    <row r="246" spans="1:33">
      <c r="A246" s="101">
        <v>357</v>
      </c>
      <c r="B246" s="1" t="s">
        <v>426</v>
      </c>
      <c r="C246" s="103">
        <v>274608199</v>
      </c>
      <c r="D246" s="103">
        <v>13663</v>
      </c>
      <c r="E246" s="103">
        <v>2321618</v>
      </c>
      <c r="F246" s="104">
        <v>18062.5</v>
      </c>
      <c r="G246" s="105">
        <v>7.79</v>
      </c>
      <c r="H246" s="105">
        <v>0</v>
      </c>
      <c r="I246" s="106">
        <v>3.2477569999999997E-2</v>
      </c>
      <c r="J246" s="74">
        <f>C246/$C$649</f>
        <v>2.8601308501311059E-4</v>
      </c>
      <c r="K246" s="75">
        <f>D246/$D$649</f>
        <v>3.3112631733466267E-4</v>
      </c>
      <c r="L246" s="75">
        <f>E246/$E$649</f>
        <v>5.4120347337754672E-5</v>
      </c>
      <c r="M246" s="75">
        <f>F246/$F$649</f>
        <v>1.0143336437655711E-3</v>
      </c>
      <c r="N246" s="75">
        <f>G246/$G$649</f>
        <v>1.4191167228058798E-3</v>
      </c>
      <c r="O246" s="43">
        <f>H246/$H$649</f>
        <v>0</v>
      </c>
      <c r="P246" s="76">
        <f t="shared" si="55"/>
        <v>2.1736994460996406E-4</v>
      </c>
      <c r="Q246" s="76">
        <f t="shared" si="56"/>
        <v>4.3046421253506145E-5</v>
      </c>
      <c r="R246" s="76">
        <f t="shared" si="57"/>
        <v>2.7060173668877338E-6</v>
      </c>
      <c r="S246" s="76">
        <f t="shared" si="58"/>
        <v>3.043000931296713E-5</v>
      </c>
      <c r="T246" s="76">
        <f t="shared" si="59"/>
        <v>7.0955836140293992E-6</v>
      </c>
      <c r="U246" s="76">
        <f t="shared" si="60"/>
        <v>0</v>
      </c>
      <c r="V246" s="77">
        <f t="shared" si="61"/>
        <v>3.1007751937984497E-5</v>
      </c>
      <c r="W246" s="61">
        <f t="shared" si="62"/>
        <v>3.3165572809533889E-2</v>
      </c>
      <c r="X246" s="61">
        <f t="shared" si="63"/>
        <v>3.2477569999999997E-2</v>
      </c>
      <c r="Y246" s="64">
        <f t="shared" si="64"/>
        <v>-6.8800280953389137E-4</v>
      </c>
      <c r="Z246" s="66">
        <f t="shared" si="65"/>
        <v>2.46829532E-2</v>
      </c>
      <c r="AA246" s="67">
        <f t="shared" si="66"/>
        <v>4.2220840999999997E-3</v>
      </c>
      <c r="AB246" s="67">
        <f t="shared" si="67"/>
        <v>1.6238785E-3</v>
      </c>
      <c r="AC246" s="67">
        <f t="shared" si="68"/>
        <v>9.7432709999999991E-4</v>
      </c>
      <c r="AD246" s="67">
        <f t="shared" si="69"/>
        <v>1.6238784999999999E-4</v>
      </c>
      <c r="AE246" s="67">
        <f t="shared" si="70"/>
        <v>1.6238784999999999E-4</v>
      </c>
      <c r="AF246" s="68">
        <f t="shared" si="71"/>
        <v>6.4955139999999998E-4</v>
      </c>
      <c r="AG246" s="69">
        <f t="shared" si="72"/>
        <v>3.2477569999999997E-2</v>
      </c>
    </row>
    <row r="247" spans="1:33">
      <c r="A247" s="101">
        <v>358</v>
      </c>
      <c r="B247" s="1" t="s">
        <v>428</v>
      </c>
      <c r="C247" s="103">
        <v>230632054</v>
      </c>
      <c r="D247" s="103">
        <v>28300</v>
      </c>
      <c r="E247" s="103">
        <v>9614729</v>
      </c>
      <c r="F247" s="104">
        <v>8726.7000000000007</v>
      </c>
      <c r="G247" s="105">
        <v>0</v>
      </c>
      <c r="H247" s="105">
        <v>0</v>
      </c>
      <c r="I247" s="106">
        <v>3.3889740000000002E-2</v>
      </c>
      <c r="J247" s="74">
        <f>C247/$C$649</f>
        <v>2.4021054545225111E-4</v>
      </c>
      <c r="K247" s="75">
        <f>D247/$D$649</f>
        <v>6.8585777505459657E-4</v>
      </c>
      <c r="L247" s="75">
        <f>E247/$E$649</f>
        <v>2.2413354524231921E-4</v>
      </c>
      <c r="M247" s="75">
        <f>F247/$F$649</f>
        <v>4.9006424409959917E-4</v>
      </c>
      <c r="N247" s="75">
        <f>G247/$G$649</f>
        <v>0</v>
      </c>
      <c r="O247" s="43">
        <f>H247/$H$649</f>
        <v>0</v>
      </c>
      <c r="P247" s="76">
        <f t="shared" si="55"/>
        <v>1.8256001454371084E-4</v>
      </c>
      <c r="Q247" s="76">
        <f t="shared" si="56"/>
        <v>8.9161510757097554E-5</v>
      </c>
      <c r="R247" s="76">
        <f t="shared" si="57"/>
        <v>1.1206677262115961E-5</v>
      </c>
      <c r="S247" s="76">
        <f t="shared" si="58"/>
        <v>1.4701927322987974E-5</v>
      </c>
      <c r="T247" s="76">
        <f t="shared" si="59"/>
        <v>0</v>
      </c>
      <c r="U247" s="76">
        <f t="shared" si="60"/>
        <v>0</v>
      </c>
      <c r="V247" s="77">
        <f t="shared" si="61"/>
        <v>3.1007751937984497E-5</v>
      </c>
      <c r="W247" s="61">
        <f t="shared" si="62"/>
        <v>3.2863788182389678E-2</v>
      </c>
      <c r="X247" s="61">
        <f t="shared" si="63"/>
        <v>3.3889740000000002E-2</v>
      </c>
      <c r="Y247" s="64">
        <f t="shared" si="64"/>
        <v>1.0259518176103238E-3</v>
      </c>
      <c r="Z247" s="66">
        <f t="shared" si="65"/>
        <v>2.5756202400000001E-2</v>
      </c>
      <c r="AA247" s="67">
        <f t="shared" si="66"/>
        <v>4.4056662E-3</v>
      </c>
      <c r="AB247" s="67">
        <f t="shared" si="67"/>
        <v>1.6944870000000002E-3</v>
      </c>
      <c r="AC247" s="67">
        <f t="shared" si="68"/>
        <v>1.0166922000000001E-3</v>
      </c>
      <c r="AD247" s="67">
        <f t="shared" si="69"/>
        <v>1.6944870000000002E-4</v>
      </c>
      <c r="AE247" s="67">
        <f t="shared" si="70"/>
        <v>1.6944870000000002E-4</v>
      </c>
      <c r="AF247" s="68">
        <f t="shared" si="71"/>
        <v>6.7779480000000007E-4</v>
      </c>
      <c r="AG247" s="69">
        <f t="shared" si="72"/>
        <v>3.3889740000000002E-2</v>
      </c>
    </row>
    <row r="248" spans="1:33">
      <c r="A248" s="101">
        <v>359</v>
      </c>
      <c r="B248" s="1" t="s">
        <v>430</v>
      </c>
      <c r="C248" s="103">
        <v>217688381</v>
      </c>
      <c r="D248" s="103">
        <v>6016</v>
      </c>
      <c r="E248" s="103">
        <v>2604487</v>
      </c>
      <c r="F248" s="104">
        <v>16413.7</v>
      </c>
      <c r="G248" s="105">
        <v>0</v>
      </c>
      <c r="H248" s="105">
        <v>0.20813300000000001</v>
      </c>
      <c r="I248" s="106">
        <v>2.7577399999999998E-2</v>
      </c>
      <c r="J248" s="74">
        <f>C248/$C$649</f>
        <v>2.2672930250461826E-4</v>
      </c>
      <c r="K248" s="75">
        <f>D248/$D$649</f>
        <v>1.4579930652750718E-4</v>
      </c>
      <c r="L248" s="75">
        <f>E248/$E$649</f>
        <v>6.0714441857646976E-5</v>
      </c>
      <c r="M248" s="75">
        <f>F248/$F$649</f>
        <v>9.2174218013425357E-4</v>
      </c>
      <c r="N248" s="75">
        <f>G248/$G$649</f>
        <v>0</v>
      </c>
      <c r="O248" s="43">
        <f>H248/$H$649</f>
        <v>2.0813299999999993E-3</v>
      </c>
      <c r="P248" s="76">
        <f t="shared" si="55"/>
        <v>1.7231426990350988E-4</v>
      </c>
      <c r="Q248" s="76">
        <f t="shared" si="56"/>
        <v>1.8953909848575936E-5</v>
      </c>
      <c r="R248" s="76">
        <f t="shared" si="57"/>
        <v>3.0357220928823488E-6</v>
      </c>
      <c r="S248" s="76">
        <f t="shared" si="58"/>
        <v>2.7652265404027605E-5</v>
      </c>
      <c r="T248" s="76">
        <f t="shared" si="59"/>
        <v>0</v>
      </c>
      <c r="U248" s="76">
        <f t="shared" si="60"/>
        <v>1.0406649999999996E-5</v>
      </c>
      <c r="V248" s="77">
        <f t="shared" si="61"/>
        <v>3.1007751937984497E-5</v>
      </c>
      <c r="W248" s="61">
        <f t="shared" si="62"/>
        <v>2.6337056918698021E-2</v>
      </c>
      <c r="X248" s="61">
        <f t="shared" si="63"/>
        <v>2.7577399999999998E-2</v>
      </c>
      <c r="Y248" s="64">
        <f t="shared" si="64"/>
        <v>1.240343081301977E-3</v>
      </c>
      <c r="Z248" s="66">
        <f t="shared" si="65"/>
        <v>2.0958823999999997E-2</v>
      </c>
      <c r="AA248" s="67">
        <f t="shared" si="66"/>
        <v>3.585062E-3</v>
      </c>
      <c r="AB248" s="67">
        <f t="shared" si="67"/>
        <v>1.3788699999999999E-3</v>
      </c>
      <c r="AC248" s="67">
        <f t="shared" si="68"/>
        <v>8.2732199999999991E-4</v>
      </c>
      <c r="AD248" s="67">
        <f t="shared" si="69"/>
        <v>1.37887E-4</v>
      </c>
      <c r="AE248" s="67">
        <f t="shared" si="70"/>
        <v>1.37887E-4</v>
      </c>
      <c r="AF248" s="68">
        <f t="shared" si="71"/>
        <v>5.5154800000000001E-4</v>
      </c>
      <c r="AG248" s="69">
        <f t="shared" si="72"/>
        <v>2.7577399999999995E-2</v>
      </c>
    </row>
    <row r="249" spans="1:33">
      <c r="A249" s="101">
        <v>784</v>
      </c>
      <c r="B249" s="1" t="s">
        <v>1278</v>
      </c>
      <c r="C249" s="103">
        <v>67001006</v>
      </c>
      <c r="D249" s="103">
        <v>4463</v>
      </c>
      <c r="E249" s="103">
        <v>1398951</v>
      </c>
      <c r="F249" s="104">
        <v>11711.4</v>
      </c>
      <c r="G249" s="105">
        <v>0</v>
      </c>
      <c r="H249" s="105">
        <v>0</v>
      </c>
      <c r="I249" s="106">
        <v>1.231786E-2</v>
      </c>
      <c r="J249" s="74">
        <f>C249/$C$649</f>
        <v>6.9783657206250906E-5</v>
      </c>
      <c r="K249" s="75">
        <f>D249/$D$649</f>
        <v>1.081619522992461E-4</v>
      </c>
      <c r="L249" s="75">
        <f>E249/$E$649</f>
        <v>3.2611615704435112E-5</v>
      </c>
      <c r="M249" s="75">
        <f>F249/$F$649</f>
        <v>6.5767568363161847E-4</v>
      </c>
      <c r="N249" s="75">
        <f>G249/$G$649</f>
        <v>0</v>
      </c>
      <c r="O249" s="43">
        <f>H249/$H$649</f>
        <v>0</v>
      </c>
      <c r="P249" s="76">
        <f t="shared" si="55"/>
        <v>5.3035579476750692E-5</v>
      </c>
      <c r="Q249" s="76">
        <f t="shared" si="56"/>
        <v>1.4061053798901994E-5</v>
      </c>
      <c r="R249" s="76">
        <f t="shared" si="57"/>
        <v>1.6305807852217557E-6</v>
      </c>
      <c r="S249" s="76">
        <f t="shared" si="58"/>
        <v>1.9730270508948553E-5</v>
      </c>
      <c r="T249" s="76">
        <f t="shared" si="59"/>
        <v>0</v>
      </c>
      <c r="U249" s="76">
        <f t="shared" si="60"/>
        <v>0</v>
      </c>
      <c r="V249" s="77">
        <f t="shared" si="61"/>
        <v>3.1007751937984497E-5</v>
      </c>
      <c r="W249" s="61">
        <f t="shared" si="62"/>
        <v>1.1946523650780748E-2</v>
      </c>
      <c r="X249" s="61">
        <f t="shared" si="63"/>
        <v>1.231786E-2</v>
      </c>
      <c r="Y249" s="64">
        <f t="shared" si="64"/>
        <v>3.7133634921925236E-4</v>
      </c>
      <c r="Z249" s="66">
        <f t="shared" si="65"/>
        <v>9.3615736000000008E-3</v>
      </c>
      <c r="AA249" s="67">
        <f t="shared" si="66"/>
        <v>1.6013218E-3</v>
      </c>
      <c r="AB249" s="67">
        <f t="shared" si="67"/>
        <v>6.1589300000000006E-4</v>
      </c>
      <c r="AC249" s="67">
        <f t="shared" si="68"/>
        <v>3.6953579999999999E-4</v>
      </c>
      <c r="AD249" s="67">
        <f t="shared" si="69"/>
        <v>6.1589300000000003E-5</v>
      </c>
      <c r="AE249" s="67">
        <f t="shared" si="70"/>
        <v>6.1589300000000003E-5</v>
      </c>
      <c r="AF249" s="68">
        <f t="shared" si="71"/>
        <v>2.4635720000000001E-4</v>
      </c>
      <c r="AG249" s="69">
        <f t="shared" si="72"/>
        <v>1.2317859999999998E-2</v>
      </c>
    </row>
    <row r="250" spans="1:33">
      <c r="A250" s="101">
        <v>360</v>
      </c>
      <c r="B250" s="1" t="s">
        <v>432</v>
      </c>
      <c r="C250" s="103">
        <v>9616379</v>
      </c>
      <c r="D250" s="103">
        <v>4299</v>
      </c>
      <c r="E250" s="103">
        <v>309431</v>
      </c>
      <c r="F250" s="104">
        <v>8410.1</v>
      </c>
      <c r="G250" s="105">
        <v>0</v>
      </c>
      <c r="H250" s="105">
        <v>3.448356</v>
      </c>
      <c r="I250" s="106">
        <v>2.3873430000000001E-2</v>
      </c>
      <c r="J250" s="74">
        <f>C250/$C$649</f>
        <v>1.0015761490228817E-5</v>
      </c>
      <c r="K250" s="75">
        <f>D250/$D$649</f>
        <v>1.0418737013991911E-4</v>
      </c>
      <c r="L250" s="75">
        <f>E250/$E$649</f>
        <v>7.213294003177425E-6</v>
      </c>
      <c r="M250" s="75">
        <f>F250/$F$649</f>
        <v>4.722849759132363E-4</v>
      </c>
      <c r="N250" s="75">
        <f>G250/$G$649</f>
        <v>0</v>
      </c>
      <c r="O250" s="43">
        <f>H250/$H$649</f>
        <v>3.4483559999999983E-2</v>
      </c>
      <c r="P250" s="76">
        <f t="shared" si="55"/>
        <v>7.6119787325739009E-6</v>
      </c>
      <c r="Q250" s="76">
        <f t="shared" si="56"/>
        <v>1.3544358118189484E-5</v>
      </c>
      <c r="R250" s="76">
        <f t="shared" si="57"/>
        <v>3.6066470015887125E-7</v>
      </c>
      <c r="S250" s="76">
        <f t="shared" si="58"/>
        <v>1.4168549277397089E-5</v>
      </c>
      <c r="T250" s="76">
        <f t="shared" si="59"/>
        <v>0</v>
      </c>
      <c r="U250" s="76">
        <f t="shared" si="60"/>
        <v>1.7241779999999991E-4</v>
      </c>
      <c r="V250" s="77">
        <f t="shared" si="61"/>
        <v>3.1007751937984497E-5</v>
      </c>
      <c r="W250" s="61">
        <f t="shared" si="62"/>
        <v>2.3911110276630378E-2</v>
      </c>
      <c r="X250" s="61">
        <f t="shared" si="63"/>
        <v>2.3873430000000001E-2</v>
      </c>
      <c r="Y250" s="64">
        <f t="shared" si="64"/>
        <v>-3.7680276630376597E-5</v>
      </c>
      <c r="Z250" s="66">
        <f t="shared" si="65"/>
        <v>1.8143806800000002E-2</v>
      </c>
      <c r="AA250" s="67">
        <f t="shared" si="66"/>
        <v>3.1035459000000004E-3</v>
      </c>
      <c r="AB250" s="67">
        <f t="shared" si="67"/>
        <v>1.1936715000000001E-3</v>
      </c>
      <c r="AC250" s="67">
        <f t="shared" si="68"/>
        <v>7.1620289999999997E-4</v>
      </c>
      <c r="AD250" s="67">
        <f t="shared" si="69"/>
        <v>1.1936715000000001E-4</v>
      </c>
      <c r="AE250" s="67">
        <f t="shared" si="70"/>
        <v>1.1936715000000001E-4</v>
      </c>
      <c r="AF250" s="68">
        <f t="shared" si="71"/>
        <v>4.7746860000000003E-4</v>
      </c>
      <c r="AG250" s="69">
        <f t="shared" si="72"/>
        <v>2.3873430000000005E-2</v>
      </c>
    </row>
    <row r="251" spans="1:33">
      <c r="A251" s="101">
        <v>361</v>
      </c>
      <c r="B251" s="1" t="s">
        <v>434</v>
      </c>
      <c r="C251" s="103">
        <v>361948192</v>
      </c>
      <c r="D251" s="103">
        <v>14148</v>
      </c>
      <c r="E251" s="103">
        <v>3764206</v>
      </c>
      <c r="F251" s="104">
        <v>54353.919999999998</v>
      </c>
      <c r="G251" s="105">
        <v>0</v>
      </c>
      <c r="H251" s="105">
        <v>0</v>
      </c>
      <c r="I251" s="106">
        <v>4.4896289999999998E-2</v>
      </c>
      <c r="J251" s="74">
        <f>C251/$C$649</f>
        <v>3.7698043753179298E-4</v>
      </c>
      <c r="K251" s="75">
        <f>D251/$D$649</f>
        <v>3.4288041701316017E-4</v>
      </c>
      <c r="L251" s="75">
        <f>E251/$E$649</f>
        <v>8.7749206015313536E-5</v>
      </c>
      <c r="M251" s="75">
        <f>F251/$F$649</f>
        <v>3.0523465592549397E-3</v>
      </c>
      <c r="N251" s="75">
        <f>G251/$G$649</f>
        <v>0</v>
      </c>
      <c r="O251" s="43">
        <f>H251/$H$649</f>
        <v>0</v>
      </c>
      <c r="P251" s="76">
        <f t="shared" si="55"/>
        <v>2.8650513252416265E-4</v>
      </c>
      <c r="Q251" s="76">
        <f t="shared" si="56"/>
        <v>4.4574454211710822E-5</v>
      </c>
      <c r="R251" s="76">
        <f t="shared" si="57"/>
        <v>4.3874603007656766E-6</v>
      </c>
      <c r="S251" s="76">
        <f t="shared" si="58"/>
        <v>9.1570396777648192E-5</v>
      </c>
      <c r="T251" s="76">
        <f t="shared" si="59"/>
        <v>0</v>
      </c>
      <c r="U251" s="76">
        <f t="shared" si="60"/>
        <v>0</v>
      </c>
      <c r="V251" s="77">
        <f t="shared" si="61"/>
        <v>3.1007751937984497E-5</v>
      </c>
      <c r="W251" s="61">
        <f t="shared" si="62"/>
        <v>4.580451957522718E-2</v>
      </c>
      <c r="X251" s="61">
        <f t="shared" si="63"/>
        <v>4.4896289999999998E-2</v>
      </c>
      <c r="Y251" s="64">
        <f t="shared" si="64"/>
        <v>-9.0822957522718184E-4</v>
      </c>
      <c r="Z251" s="66">
        <f t="shared" si="65"/>
        <v>3.4121180399999999E-2</v>
      </c>
      <c r="AA251" s="67">
        <f t="shared" si="66"/>
        <v>5.8365177000000001E-3</v>
      </c>
      <c r="AB251" s="67">
        <f t="shared" si="67"/>
        <v>2.2448145000000001E-3</v>
      </c>
      <c r="AC251" s="67">
        <f t="shared" si="68"/>
        <v>1.3468886999999999E-3</v>
      </c>
      <c r="AD251" s="67">
        <f t="shared" si="69"/>
        <v>2.2448145E-4</v>
      </c>
      <c r="AE251" s="67">
        <f t="shared" si="70"/>
        <v>2.2448145E-4</v>
      </c>
      <c r="AF251" s="68">
        <f t="shared" si="71"/>
        <v>8.9792579999999999E-4</v>
      </c>
      <c r="AG251" s="69">
        <f t="shared" si="72"/>
        <v>4.4896289999999998E-2</v>
      </c>
    </row>
    <row r="252" spans="1:33">
      <c r="A252" s="101">
        <v>362</v>
      </c>
      <c r="B252" s="1" t="s">
        <v>436</v>
      </c>
      <c r="C252" s="103">
        <v>618871381</v>
      </c>
      <c r="D252" s="103">
        <v>20029</v>
      </c>
      <c r="E252" s="103">
        <v>9549544</v>
      </c>
      <c r="F252" s="104">
        <v>9698.7000000000007</v>
      </c>
      <c r="G252" s="105">
        <v>0</v>
      </c>
      <c r="H252" s="105">
        <v>0</v>
      </c>
      <c r="I252" s="106">
        <v>5.8521139999999999E-2</v>
      </c>
      <c r="J252" s="74">
        <f>C252/$C$649</f>
        <v>6.4457402783568804E-4</v>
      </c>
      <c r="K252" s="75">
        <f>D252/$D$649</f>
        <v>4.8540796383634329E-4</v>
      </c>
      <c r="L252" s="75">
        <f>E252/$E$649</f>
        <v>2.2261398653747994E-4</v>
      </c>
      <c r="M252" s="75">
        <f>F252/$F$649</f>
        <v>5.4464873139317064E-4</v>
      </c>
      <c r="N252" s="75">
        <f>G252/$G$649</f>
        <v>0</v>
      </c>
      <c r="O252" s="43">
        <f>H252/$H$649</f>
        <v>0</v>
      </c>
      <c r="P252" s="76">
        <f t="shared" si="55"/>
        <v>4.898762611551229E-4</v>
      </c>
      <c r="Q252" s="76">
        <f t="shared" si="56"/>
        <v>6.3103035298724632E-5</v>
      </c>
      <c r="R252" s="76">
        <f t="shared" si="57"/>
        <v>1.1130699326873998E-5</v>
      </c>
      <c r="S252" s="76">
        <f t="shared" si="58"/>
        <v>1.6339461941795119E-5</v>
      </c>
      <c r="T252" s="76">
        <f t="shared" si="59"/>
        <v>0</v>
      </c>
      <c r="U252" s="76">
        <f t="shared" si="60"/>
        <v>0</v>
      </c>
      <c r="V252" s="77">
        <f t="shared" si="61"/>
        <v>3.1007751937984497E-5</v>
      </c>
      <c r="W252" s="61">
        <f t="shared" si="62"/>
        <v>6.1145720966050122E-2</v>
      </c>
      <c r="X252" s="61">
        <f t="shared" si="63"/>
        <v>5.8521139999999999E-2</v>
      </c>
      <c r="Y252" s="64">
        <f t="shared" si="64"/>
        <v>-2.6245809660501232E-3</v>
      </c>
      <c r="Z252" s="66">
        <f t="shared" si="65"/>
        <v>4.44760664E-2</v>
      </c>
      <c r="AA252" s="67">
        <f t="shared" si="66"/>
        <v>7.6077482000000002E-3</v>
      </c>
      <c r="AB252" s="67">
        <f t="shared" si="67"/>
        <v>2.9260570000000001E-3</v>
      </c>
      <c r="AC252" s="67">
        <f t="shared" si="68"/>
        <v>1.7556341999999999E-3</v>
      </c>
      <c r="AD252" s="67">
        <f t="shared" si="69"/>
        <v>2.926057E-4</v>
      </c>
      <c r="AE252" s="67">
        <f t="shared" si="70"/>
        <v>2.926057E-4</v>
      </c>
      <c r="AF252" s="68">
        <f t="shared" si="71"/>
        <v>1.1704228E-3</v>
      </c>
      <c r="AG252" s="69">
        <f t="shared" si="72"/>
        <v>5.8521139999999999E-2</v>
      </c>
    </row>
    <row r="253" spans="1:33">
      <c r="A253" s="101">
        <v>363</v>
      </c>
      <c r="B253" s="1" t="s">
        <v>438</v>
      </c>
      <c r="C253" s="103">
        <v>117232697</v>
      </c>
      <c r="D253" s="103">
        <v>7275</v>
      </c>
      <c r="E253" s="103">
        <v>797525</v>
      </c>
      <c r="F253" s="104">
        <v>20805.5</v>
      </c>
      <c r="G253" s="105">
        <v>8.89</v>
      </c>
      <c r="H253" s="105">
        <v>0</v>
      </c>
      <c r="I253" s="106">
        <v>1.9498209999999998E-2</v>
      </c>
      <c r="J253" s="74">
        <f>C253/$C$649</f>
        <v>1.2210154487549455E-4</v>
      </c>
      <c r="K253" s="75">
        <f>D253/$D$649</f>
        <v>1.7631149517746255E-4</v>
      </c>
      <c r="L253" s="75">
        <f>E253/$E$649</f>
        <v>1.8591486631540069E-5</v>
      </c>
      <c r="M253" s="75">
        <f>F253/$F$649</f>
        <v>1.1683719654181088E-3</v>
      </c>
      <c r="N253" s="75">
        <f>G253/$G$649</f>
        <v>1.6195054769889952E-3</v>
      </c>
      <c r="O253" s="43">
        <f>H253/$H$649</f>
        <v>0</v>
      </c>
      <c r="P253" s="76">
        <f t="shared" si="55"/>
        <v>9.2797174105375854E-5</v>
      </c>
      <c r="Q253" s="76">
        <f t="shared" si="56"/>
        <v>2.2920494373070131E-5</v>
      </c>
      <c r="R253" s="76">
        <f t="shared" si="57"/>
        <v>9.2957433157700352E-7</v>
      </c>
      <c r="S253" s="76">
        <f t="shared" si="58"/>
        <v>3.5051158962543263E-5</v>
      </c>
      <c r="T253" s="76">
        <f t="shared" si="59"/>
        <v>8.0975273849449756E-6</v>
      </c>
      <c r="U253" s="76">
        <f t="shared" si="60"/>
        <v>0</v>
      </c>
      <c r="V253" s="77">
        <f t="shared" si="61"/>
        <v>3.1007751937984497E-5</v>
      </c>
      <c r="W253" s="61">
        <f t="shared" si="62"/>
        <v>1.9080368109549571E-2</v>
      </c>
      <c r="X253" s="61">
        <f t="shared" si="63"/>
        <v>1.9498209999999998E-2</v>
      </c>
      <c r="Y253" s="64">
        <f t="shared" si="64"/>
        <v>4.1784189045042733E-4</v>
      </c>
      <c r="Z253" s="66">
        <f t="shared" si="65"/>
        <v>1.4818639599999999E-2</v>
      </c>
      <c r="AA253" s="67">
        <f t="shared" si="66"/>
        <v>2.5347672999999999E-3</v>
      </c>
      <c r="AB253" s="67">
        <f t="shared" si="67"/>
        <v>9.7491050000000001E-4</v>
      </c>
      <c r="AC253" s="67">
        <f t="shared" si="68"/>
        <v>5.8494629999999992E-4</v>
      </c>
      <c r="AD253" s="67">
        <f t="shared" si="69"/>
        <v>9.7491049999999996E-5</v>
      </c>
      <c r="AE253" s="67">
        <f t="shared" si="70"/>
        <v>9.7491049999999996E-5</v>
      </c>
      <c r="AF253" s="68">
        <f t="shared" si="71"/>
        <v>3.8996419999999998E-4</v>
      </c>
      <c r="AG253" s="69">
        <f t="shared" si="72"/>
        <v>1.9498209999999995E-2</v>
      </c>
    </row>
    <row r="254" spans="1:33">
      <c r="A254" s="101">
        <v>364</v>
      </c>
      <c r="B254" s="1" t="s">
        <v>440</v>
      </c>
      <c r="C254" s="103">
        <v>46780608</v>
      </c>
      <c r="D254" s="103">
        <v>7789</v>
      </c>
      <c r="E254" s="103">
        <v>917913</v>
      </c>
      <c r="F254" s="104">
        <v>19827.599999999999</v>
      </c>
      <c r="G254" s="105">
        <v>0</v>
      </c>
      <c r="H254" s="105">
        <v>0</v>
      </c>
      <c r="I254" s="106">
        <v>1.291312E-2</v>
      </c>
      <c r="J254" s="74">
        <f>C254/$C$649</f>
        <v>4.872347607097122E-5</v>
      </c>
      <c r="K254" s="75">
        <f>D254/$D$649</f>
        <v>1.8876841731096299E-4</v>
      </c>
      <c r="L254" s="75">
        <f>E254/$E$649</f>
        <v>2.1397908866075474E-5</v>
      </c>
      <c r="M254" s="75">
        <f>F254/$F$649</f>
        <v>1.1134561525329404E-3</v>
      </c>
      <c r="N254" s="75">
        <f>G254/$G$649</f>
        <v>0</v>
      </c>
      <c r="O254" s="43">
        <f>H254/$H$649</f>
        <v>0</v>
      </c>
      <c r="P254" s="76">
        <f t="shared" si="55"/>
        <v>3.7029841813938124E-5</v>
      </c>
      <c r="Q254" s="76">
        <f t="shared" si="56"/>
        <v>2.4539894250425188E-5</v>
      </c>
      <c r="R254" s="76">
        <f t="shared" si="57"/>
        <v>1.0698954433037738E-6</v>
      </c>
      <c r="S254" s="76">
        <f t="shared" si="58"/>
        <v>3.3403684575988208E-5</v>
      </c>
      <c r="T254" s="76">
        <f t="shared" si="59"/>
        <v>0</v>
      </c>
      <c r="U254" s="76">
        <f t="shared" si="60"/>
        <v>0</v>
      </c>
      <c r="V254" s="77">
        <f t="shared" si="61"/>
        <v>3.1007751937984497E-5</v>
      </c>
      <c r="W254" s="61">
        <f t="shared" si="62"/>
        <v>1.270510680216398E-2</v>
      </c>
      <c r="X254" s="61">
        <f t="shared" si="63"/>
        <v>1.291312E-2</v>
      </c>
      <c r="Y254" s="64">
        <f t="shared" si="64"/>
        <v>2.0801319783602008E-4</v>
      </c>
      <c r="Z254" s="66">
        <f t="shared" si="65"/>
        <v>9.8139712000000004E-3</v>
      </c>
      <c r="AA254" s="67">
        <f t="shared" si="66"/>
        <v>1.6787056000000002E-3</v>
      </c>
      <c r="AB254" s="67">
        <f t="shared" si="67"/>
        <v>6.4565600000000009E-4</v>
      </c>
      <c r="AC254" s="67">
        <f t="shared" si="68"/>
        <v>3.8739359999999997E-4</v>
      </c>
      <c r="AD254" s="67">
        <f t="shared" si="69"/>
        <v>6.4565600000000004E-5</v>
      </c>
      <c r="AE254" s="67">
        <f t="shared" si="70"/>
        <v>6.4565600000000004E-5</v>
      </c>
      <c r="AF254" s="68">
        <f t="shared" si="71"/>
        <v>2.5826240000000002E-4</v>
      </c>
      <c r="AG254" s="69">
        <f t="shared" si="72"/>
        <v>1.291312E-2</v>
      </c>
    </row>
    <row r="255" spans="1:33">
      <c r="A255" s="101">
        <v>365</v>
      </c>
      <c r="B255" s="1" t="s">
        <v>442</v>
      </c>
      <c r="C255" s="103">
        <v>454310252</v>
      </c>
      <c r="D255" s="103">
        <v>17858</v>
      </c>
      <c r="E255" s="103">
        <v>3023224</v>
      </c>
      <c r="F255" s="104">
        <v>98608.639999999999</v>
      </c>
      <c r="G255" s="105">
        <v>0</v>
      </c>
      <c r="H255" s="105">
        <v>6.9398000000000001E-2</v>
      </c>
      <c r="I255" s="106">
        <v>6.0109120000000002E-2</v>
      </c>
      <c r="J255" s="74">
        <f>C255/$C$649</f>
        <v>4.7317843094555126E-4</v>
      </c>
      <c r="K255" s="75">
        <f>D255/$D$649</f>
        <v>4.3279322073939877E-4</v>
      </c>
      <c r="L255" s="75">
        <f>E255/$E$649</f>
        <v>7.0475820294224126E-5</v>
      </c>
      <c r="M255" s="75">
        <f>F255/$F$649</f>
        <v>5.5375535567040802E-3</v>
      </c>
      <c r="N255" s="75">
        <f>G255/$G$649</f>
        <v>0</v>
      </c>
      <c r="O255" s="43">
        <f>H255/$H$649</f>
        <v>6.9397999999999975E-4</v>
      </c>
      <c r="P255" s="76">
        <f t="shared" si="55"/>
        <v>3.5961560751861894E-4</v>
      </c>
      <c r="Q255" s="76">
        <f t="shared" si="56"/>
        <v>5.626311869612184E-5</v>
      </c>
      <c r="R255" s="76">
        <f t="shared" si="57"/>
        <v>3.5237910147112064E-6</v>
      </c>
      <c r="S255" s="76">
        <f t="shared" si="58"/>
        <v>1.6612660670112239E-4</v>
      </c>
      <c r="T255" s="76">
        <f t="shared" si="59"/>
        <v>0</v>
      </c>
      <c r="U255" s="76">
        <f t="shared" si="60"/>
        <v>3.4698999999999987E-6</v>
      </c>
      <c r="V255" s="77">
        <f t="shared" si="61"/>
        <v>3.1007751937984497E-5</v>
      </c>
      <c r="W255" s="61">
        <f t="shared" si="62"/>
        <v>6.2000677586855887E-2</v>
      </c>
      <c r="X255" s="61">
        <f t="shared" si="63"/>
        <v>6.0109120000000002E-2</v>
      </c>
      <c r="Y255" s="64">
        <f t="shared" si="64"/>
        <v>-1.8915575868558854E-3</v>
      </c>
      <c r="Z255" s="66">
        <f t="shared" si="65"/>
        <v>4.5682931199999999E-2</v>
      </c>
      <c r="AA255" s="67">
        <f t="shared" si="66"/>
        <v>7.8141856000000006E-3</v>
      </c>
      <c r="AB255" s="67">
        <f t="shared" si="67"/>
        <v>3.0054560000000001E-3</v>
      </c>
      <c r="AC255" s="67">
        <f t="shared" si="68"/>
        <v>1.8032736E-3</v>
      </c>
      <c r="AD255" s="67">
        <f t="shared" si="69"/>
        <v>3.0054560000000003E-4</v>
      </c>
      <c r="AE255" s="67">
        <f t="shared" si="70"/>
        <v>3.0054560000000003E-4</v>
      </c>
      <c r="AF255" s="68">
        <f t="shared" si="71"/>
        <v>1.2021824000000001E-3</v>
      </c>
      <c r="AG255" s="69">
        <f t="shared" si="72"/>
        <v>6.0109120000000002E-2</v>
      </c>
    </row>
    <row r="256" spans="1:33">
      <c r="A256" s="101">
        <v>366</v>
      </c>
      <c r="B256" s="1" t="s">
        <v>444</v>
      </c>
      <c r="C256" s="103">
        <v>474646771</v>
      </c>
      <c r="D256" s="103">
        <v>24008</v>
      </c>
      <c r="E256" s="103">
        <v>9137468</v>
      </c>
      <c r="F256" s="104">
        <v>107604.12</v>
      </c>
      <c r="G256" s="105">
        <v>140.74</v>
      </c>
      <c r="H256" s="105">
        <v>0</v>
      </c>
      <c r="I256" s="106">
        <v>7.8506720000000002E-2</v>
      </c>
      <c r="J256" s="74">
        <f>C256/$C$649</f>
        <v>4.9435955575828031E-4</v>
      </c>
      <c r="K256" s="75">
        <f>D256/$D$649</f>
        <v>5.8184005171416097E-4</v>
      </c>
      <c r="L256" s="75">
        <f>E256/$E$649</f>
        <v>2.1300788585702665E-4</v>
      </c>
      <c r="M256" s="75">
        <f>F256/$F$649</f>
        <v>6.0427116469917103E-3</v>
      </c>
      <c r="N256" s="75">
        <f>G256/$G$649</f>
        <v>2.5638830239756039E-2</v>
      </c>
      <c r="O256" s="43">
        <f>H256/$H$649</f>
        <v>0</v>
      </c>
      <c r="P256" s="76">
        <f t="shared" si="55"/>
        <v>3.7571326237629307E-4</v>
      </c>
      <c r="Q256" s="76">
        <f t="shared" si="56"/>
        <v>7.5639206722840925E-5</v>
      </c>
      <c r="R256" s="76">
        <f t="shared" si="57"/>
        <v>1.0650394292851334E-5</v>
      </c>
      <c r="S256" s="76">
        <f t="shared" si="58"/>
        <v>1.8128134940975131E-4</v>
      </c>
      <c r="T256" s="76">
        <f t="shared" si="59"/>
        <v>1.2819415119878021E-4</v>
      </c>
      <c r="U256" s="76">
        <f t="shared" si="60"/>
        <v>0</v>
      </c>
      <c r="V256" s="77">
        <f t="shared" si="61"/>
        <v>3.1007751937984497E-5</v>
      </c>
      <c r="W256" s="61">
        <f t="shared" si="62"/>
        <v>8.0248611593850147E-2</v>
      </c>
      <c r="X256" s="61">
        <f t="shared" si="63"/>
        <v>7.8506720000000002E-2</v>
      </c>
      <c r="Y256" s="64">
        <f t="shared" si="64"/>
        <v>-1.741891593850145E-3</v>
      </c>
      <c r="Z256" s="66">
        <f t="shared" si="65"/>
        <v>5.9665107200000005E-2</v>
      </c>
      <c r="AA256" s="67">
        <f t="shared" si="66"/>
        <v>1.02058736E-2</v>
      </c>
      <c r="AB256" s="67">
        <f t="shared" si="67"/>
        <v>3.9253360000000006E-3</v>
      </c>
      <c r="AC256" s="67">
        <f t="shared" si="68"/>
        <v>2.3552016000000001E-3</v>
      </c>
      <c r="AD256" s="67">
        <f t="shared" si="69"/>
        <v>3.9253360000000002E-4</v>
      </c>
      <c r="AE256" s="67">
        <f t="shared" si="70"/>
        <v>3.9253360000000002E-4</v>
      </c>
      <c r="AF256" s="68">
        <f t="shared" si="71"/>
        <v>1.5701344000000001E-3</v>
      </c>
      <c r="AG256" s="69">
        <f t="shared" si="72"/>
        <v>7.8506720000000002E-2</v>
      </c>
    </row>
    <row r="257" spans="1:33">
      <c r="A257" s="101">
        <v>367</v>
      </c>
      <c r="B257" s="1" t="s">
        <v>446</v>
      </c>
      <c r="C257" s="103">
        <v>361628335</v>
      </c>
      <c r="D257" s="103">
        <v>14556</v>
      </c>
      <c r="E257" s="103">
        <v>5902792</v>
      </c>
      <c r="F257" s="104">
        <v>40150.6</v>
      </c>
      <c r="G257" s="105">
        <v>0</v>
      </c>
      <c r="H257" s="105">
        <v>0</v>
      </c>
      <c r="I257" s="106">
        <v>4.119101E-2</v>
      </c>
      <c r="J257" s="74">
        <f>C257/$C$649</f>
        <v>3.7664729639592676E-4</v>
      </c>
      <c r="K257" s="75">
        <f>D257/$D$649</f>
        <v>3.5276840189733951E-4</v>
      </c>
      <c r="L257" s="75">
        <f>E257/$E$649</f>
        <v>1.3760280687973627E-4</v>
      </c>
      <c r="M257" s="75">
        <f>F257/$F$649</f>
        <v>2.2547324233840242E-3</v>
      </c>
      <c r="N257" s="75">
        <f>G257/$G$649</f>
        <v>0</v>
      </c>
      <c r="O257" s="43">
        <f>H257/$H$649</f>
        <v>0</v>
      </c>
      <c r="P257" s="76">
        <f t="shared" si="55"/>
        <v>2.8625194526090433E-4</v>
      </c>
      <c r="Q257" s="76">
        <f t="shared" si="56"/>
        <v>4.585989224665414E-5</v>
      </c>
      <c r="R257" s="76">
        <f t="shared" si="57"/>
        <v>6.8801403439868136E-6</v>
      </c>
      <c r="S257" s="76">
        <f t="shared" si="58"/>
        <v>6.7641972701520728E-5</v>
      </c>
      <c r="T257" s="76">
        <f t="shared" si="59"/>
        <v>0</v>
      </c>
      <c r="U257" s="76">
        <f t="shared" si="60"/>
        <v>0</v>
      </c>
      <c r="V257" s="77">
        <f t="shared" si="61"/>
        <v>3.1007751937984497E-5</v>
      </c>
      <c r="W257" s="61">
        <f t="shared" si="62"/>
        <v>4.3764170249105054E-2</v>
      </c>
      <c r="X257" s="61">
        <f t="shared" si="63"/>
        <v>4.119101E-2</v>
      </c>
      <c r="Y257" s="64">
        <f t="shared" si="64"/>
        <v>-2.573160249105054E-3</v>
      </c>
      <c r="Z257" s="66">
        <f t="shared" si="65"/>
        <v>3.1305167600000003E-2</v>
      </c>
      <c r="AA257" s="67">
        <f t="shared" si="66"/>
        <v>5.3548313000000005E-3</v>
      </c>
      <c r="AB257" s="67">
        <f t="shared" si="67"/>
        <v>2.0595505E-3</v>
      </c>
      <c r="AC257" s="67">
        <f t="shared" si="68"/>
        <v>1.2357302999999999E-3</v>
      </c>
      <c r="AD257" s="67">
        <f t="shared" si="69"/>
        <v>2.0595505000000001E-4</v>
      </c>
      <c r="AE257" s="67">
        <f t="shared" si="70"/>
        <v>2.0595505000000001E-4</v>
      </c>
      <c r="AF257" s="68">
        <f t="shared" si="71"/>
        <v>8.2382020000000002E-4</v>
      </c>
      <c r="AG257" s="69">
        <f t="shared" si="72"/>
        <v>4.119101E-2</v>
      </c>
    </row>
    <row r="258" spans="1:33">
      <c r="A258" s="101">
        <v>368</v>
      </c>
      <c r="B258" s="1" t="s">
        <v>448</v>
      </c>
      <c r="C258" s="103">
        <v>64391977</v>
      </c>
      <c r="D258" s="103">
        <v>3246</v>
      </c>
      <c r="E258" s="103">
        <v>1781601</v>
      </c>
      <c r="F258" s="104">
        <v>15551.2</v>
      </c>
      <c r="G258" s="105">
        <v>25.08</v>
      </c>
      <c r="H258" s="105">
        <v>0</v>
      </c>
      <c r="I258" s="106">
        <v>1.3838049999999999E-2</v>
      </c>
      <c r="J258" s="74">
        <f>C258/$C$649</f>
        <v>6.7066271360176189E-5</v>
      </c>
      <c r="K258" s="75">
        <f>D258/$D$649</f>
        <v>7.8667644446191531E-5</v>
      </c>
      <c r="L258" s="75">
        <f>E258/$E$649</f>
        <v>4.153175282810999E-5</v>
      </c>
      <c r="M258" s="75">
        <f>F258/$F$649</f>
        <v>8.7330687119319865E-4</v>
      </c>
      <c r="N258" s="75">
        <f>G258/$G$649</f>
        <v>4.5688635953750273E-3</v>
      </c>
      <c r="O258" s="43">
        <f>H258/$H$649</f>
        <v>0</v>
      </c>
      <c r="P258" s="76">
        <f t="shared" si="55"/>
        <v>5.0970366233733906E-5</v>
      </c>
      <c r="Q258" s="76">
        <f t="shared" si="56"/>
        <v>1.0226793778004899E-5</v>
      </c>
      <c r="R258" s="76">
        <f t="shared" si="57"/>
        <v>2.0765876414054998E-6</v>
      </c>
      <c r="S258" s="76">
        <f t="shared" si="58"/>
        <v>2.6199206135795957E-5</v>
      </c>
      <c r="T258" s="76">
        <f t="shared" si="59"/>
        <v>2.2844317976875137E-5</v>
      </c>
      <c r="U258" s="76">
        <f t="shared" si="60"/>
        <v>0</v>
      </c>
      <c r="V258" s="77">
        <f t="shared" si="61"/>
        <v>3.1007751937984497E-5</v>
      </c>
      <c r="W258" s="61">
        <f t="shared" si="62"/>
        <v>1.4332502370379991E-2</v>
      </c>
      <c r="X258" s="61">
        <f t="shared" si="63"/>
        <v>1.3838049999999999E-2</v>
      </c>
      <c r="Y258" s="64">
        <f t="shared" si="64"/>
        <v>-4.9445237037999169E-4</v>
      </c>
      <c r="Z258" s="66">
        <f t="shared" si="65"/>
        <v>1.0516918E-2</v>
      </c>
      <c r="AA258" s="67">
        <f t="shared" si="66"/>
        <v>1.7989465E-3</v>
      </c>
      <c r="AB258" s="67">
        <f t="shared" si="67"/>
        <v>6.9190250000000005E-4</v>
      </c>
      <c r="AC258" s="67">
        <f t="shared" si="68"/>
        <v>4.1514149999999996E-4</v>
      </c>
      <c r="AD258" s="67">
        <f t="shared" si="69"/>
        <v>6.9190249999999997E-5</v>
      </c>
      <c r="AE258" s="67">
        <f t="shared" si="70"/>
        <v>6.9190249999999997E-5</v>
      </c>
      <c r="AF258" s="68">
        <f t="shared" si="71"/>
        <v>2.7676099999999999E-4</v>
      </c>
      <c r="AG258" s="69">
        <f t="shared" si="72"/>
        <v>1.3838050000000001E-2</v>
      </c>
    </row>
    <row r="259" spans="1:33">
      <c r="A259" s="101">
        <v>369</v>
      </c>
      <c r="B259" s="1" t="s">
        <v>450</v>
      </c>
      <c r="C259" s="103">
        <v>455903863</v>
      </c>
      <c r="D259" s="103">
        <v>87057</v>
      </c>
      <c r="E259" s="103">
        <v>84526563</v>
      </c>
      <c r="F259" s="104">
        <v>4661.7</v>
      </c>
      <c r="G259" s="105">
        <v>0</v>
      </c>
      <c r="H259" s="105">
        <v>1.5661989999999999</v>
      </c>
      <c r="I259" s="106">
        <v>8.4317619999999996E-2</v>
      </c>
      <c r="J259" s="74">
        <f>C259/$C$649</f>
        <v>4.7483822697524242E-4</v>
      </c>
      <c r="K259" s="75">
        <f>D259/$D$649</f>
        <v>2.1098487746617671E-3</v>
      </c>
      <c r="L259" s="75">
        <f>E259/$E$649</f>
        <v>1.970439128584721E-3</v>
      </c>
      <c r="M259" s="75">
        <f>F259/$F$649</f>
        <v>2.6178652717740971E-4</v>
      </c>
      <c r="N259" s="75">
        <f>G259/$G$649</f>
        <v>0</v>
      </c>
      <c r="O259" s="43">
        <f>H259/$H$649</f>
        <v>1.5661989999999994E-2</v>
      </c>
      <c r="P259" s="76">
        <f t="shared" si="55"/>
        <v>3.6087705250118423E-4</v>
      </c>
      <c r="Q259" s="76">
        <f t="shared" si="56"/>
        <v>2.7428034070602975E-4</v>
      </c>
      <c r="R259" s="76">
        <f t="shared" si="57"/>
        <v>9.8521956429236063E-5</v>
      </c>
      <c r="S259" s="76">
        <f t="shared" si="58"/>
        <v>7.8535958153222904E-6</v>
      </c>
      <c r="T259" s="76">
        <f t="shared" si="59"/>
        <v>0</v>
      </c>
      <c r="U259" s="76">
        <f t="shared" si="60"/>
        <v>7.830994999999997E-5</v>
      </c>
      <c r="V259" s="77">
        <f t="shared" si="61"/>
        <v>3.1007751937984497E-5</v>
      </c>
      <c r="W259" s="61">
        <f t="shared" si="62"/>
        <v>8.5085064738975688E-2</v>
      </c>
      <c r="X259" s="61">
        <f t="shared" si="63"/>
        <v>8.4317619999999996E-2</v>
      </c>
      <c r="Y259" s="64">
        <f t="shared" si="64"/>
        <v>-7.6744473897569221E-4</v>
      </c>
      <c r="Z259" s="66">
        <f t="shared" si="65"/>
        <v>6.4081391200000004E-2</v>
      </c>
      <c r="AA259" s="67">
        <f t="shared" si="66"/>
        <v>1.09612906E-2</v>
      </c>
      <c r="AB259" s="67">
        <f t="shared" si="67"/>
        <v>4.2158810000000003E-3</v>
      </c>
      <c r="AC259" s="67">
        <f t="shared" si="68"/>
        <v>2.5295285999999998E-3</v>
      </c>
      <c r="AD259" s="67">
        <f t="shared" si="69"/>
        <v>4.2158810000000001E-4</v>
      </c>
      <c r="AE259" s="67">
        <f t="shared" si="70"/>
        <v>4.2158810000000001E-4</v>
      </c>
      <c r="AF259" s="68">
        <f t="shared" si="71"/>
        <v>1.6863524E-3</v>
      </c>
      <c r="AG259" s="69">
        <f t="shared" si="72"/>
        <v>8.4317619999999996E-2</v>
      </c>
    </row>
    <row r="260" spans="1:33">
      <c r="A260" s="101">
        <v>750</v>
      </c>
      <c r="B260" s="1" t="s">
        <v>1210</v>
      </c>
      <c r="C260" s="103">
        <v>4590708</v>
      </c>
      <c r="D260" s="103">
        <v>3228</v>
      </c>
      <c r="E260" s="103">
        <v>744703</v>
      </c>
      <c r="F260" s="104">
        <v>10997.2</v>
      </c>
      <c r="G260" s="105">
        <v>0</v>
      </c>
      <c r="H260" s="105">
        <v>0</v>
      </c>
      <c r="I260" s="106">
        <v>6.4121899999999999E-3</v>
      </c>
      <c r="J260" s="74">
        <f>C260/$C$649</f>
        <v>4.7813669156847245E-6</v>
      </c>
      <c r="K260" s="75">
        <f>D260/$D$649</f>
        <v>7.8231409818948326E-5</v>
      </c>
      <c r="L260" s="75">
        <f>E260/$E$649</f>
        <v>1.7360127731378683E-5</v>
      </c>
      <c r="M260" s="75">
        <f>F260/$F$649</f>
        <v>6.1756843998442854E-4</v>
      </c>
      <c r="N260" s="75">
        <f>G260/$G$649</f>
        <v>0</v>
      </c>
      <c r="O260" s="43">
        <f>H260/$H$649</f>
        <v>0</v>
      </c>
      <c r="P260" s="76">
        <f t="shared" si="55"/>
        <v>3.6338388559203905E-6</v>
      </c>
      <c r="Q260" s="76">
        <f t="shared" si="56"/>
        <v>1.0170083276463283E-5</v>
      </c>
      <c r="R260" s="76">
        <f t="shared" si="57"/>
        <v>8.6800638656893421E-7</v>
      </c>
      <c r="S260" s="76">
        <f t="shared" si="58"/>
        <v>1.8527053199532857E-5</v>
      </c>
      <c r="T260" s="76">
        <f t="shared" si="59"/>
        <v>0</v>
      </c>
      <c r="U260" s="76">
        <f t="shared" si="60"/>
        <v>0</v>
      </c>
      <c r="V260" s="77">
        <f t="shared" si="61"/>
        <v>3.1007751937984497E-5</v>
      </c>
      <c r="W260" s="61">
        <f t="shared" si="62"/>
        <v>6.4206733656469971E-3</v>
      </c>
      <c r="X260" s="61">
        <f t="shared" si="63"/>
        <v>6.4121899999999999E-3</v>
      </c>
      <c r="Y260" s="64">
        <f t="shared" si="64"/>
        <v>-8.4833656469971569E-6</v>
      </c>
      <c r="Z260" s="66">
        <f t="shared" si="65"/>
        <v>4.8732643999999997E-3</v>
      </c>
      <c r="AA260" s="67">
        <f t="shared" si="66"/>
        <v>8.3358469999999997E-4</v>
      </c>
      <c r="AB260" s="67">
        <f t="shared" si="67"/>
        <v>3.2060950000000003E-4</v>
      </c>
      <c r="AC260" s="67">
        <f t="shared" si="68"/>
        <v>1.923657E-4</v>
      </c>
      <c r="AD260" s="67">
        <f t="shared" si="69"/>
        <v>3.206095E-5</v>
      </c>
      <c r="AE260" s="67">
        <f t="shared" si="70"/>
        <v>3.206095E-5</v>
      </c>
      <c r="AF260" s="68">
        <f t="shared" si="71"/>
        <v>1.282438E-4</v>
      </c>
      <c r="AG260" s="69">
        <f t="shared" si="72"/>
        <v>6.4121899999999999E-3</v>
      </c>
    </row>
    <row r="261" spans="1:33">
      <c r="A261" s="101">
        <v>370</v>
      </c>
      <c r="B261" s="1" t="s">
        <v>452</v>
      </c>
      <c r="C261" s="103">
        <v>2129616619</v>
      </c>
      <c r="D261" s="103">
        <v>152614</v>
      </c>
      <c r="E261" s="103">
        <v>47463720</v>
      </c>
      <c r="F261" s="102">
        <v>245</v>
      </c>
      <c r="G261" s="105">
        <v>0</v>
      </c>
      <c r="H261" s="105">
        <v>0</v>
      </c>
      <c r="I261" s="106">
        <v>0.22104582</v>
      </c>
      <c r="J261" s="74">
        <f>C261/$C$649</f>
        <v>2.21806275746115E-3</v>
      </c>
      <c r="K261" s="75">
        <f>D261/$D$649</f>
        <v>3.6986395223385939E-3</v>
      </c>
      <c r="L261" s="75">
        <f>E261/$E$649</f>
        <v>1.1064494728856916E-3</v>
      </c>
      <c r="M261" s="75">
        <f>F261/$F$649</f>
        <v>1.375843558325619E-5</v>
      </c>
      <c r="N261" s="75">
        <f>G261/$G$649</f>
        <v>0</v>
      </c>
      <c r="O261" s="43">
        <f>H261/$H$649</f>
        <v>0</v>
      </c>
      <c r="P261" s="76">
        <f t="shared" si="55"/>
        <v>1.6857276956704741E-3</v>
      </c>
      <c r="Q261" s="76">
        <f t="shared" si="56"/>
        <v>4.8082313790401721E-4</v>
      </c>
      <c r="R261" s="76">
        <f t="shared" si="57"/>
        <v>5.5322473644284583E-5</v>
      </c>
      <c r="S261" s="76">
        <f t="shared" si="58"/>
        <v>4.1275306749768569E-7</v>
      </c>
      <c r="T261" s="76">
        <f t="shared" si="59"/>
        <v>0</v>
      </c>
      <c r="U261" s="76">
        <f t="shared" si="60"/>
        <v>0</v>
      </c>
      <c r="V261" s="77">
        <f t="shared" si="61"/>
        <v>3.1007751937984497E-5</v>
      </c>
      <c r="W261" s="61">
        <f t="shared" si="62"/>
        <v>0.2253293812224258</v>
      </c>
      <c r="X261" s="61">
        <f t="shared" si="63"/>
        <v>0.22104582</v>
      </c>
      <c r="Y261" s="64">
        <f t="shared" si="64"/>
        <v>-4.2835612224257913E-3</v>
      </c>
      <c r="Z261" s="66">
        <f t="shared" si="65"/>
        <v>0.1679948232</v>
      </c>
      <c r="AA261" s="67">
        <f t="shared" si="66"/>
        <v>2.8735956600000001E-2</v>
      </c>
      <c r="AB261" s="67">
        <f t="shared" si="67"/>
        <v>1.1052291000000001E-2</v>
      </c>
      <c r="AC261" s="67">
        <f t="shared" si="68"/>
        <v>6.6313746E-3</v>
      </c>
      <c r="AD261" s="67">
        <f t="shared" si="69"/>
        <v>1.1052291000000001E-3</v>
      </c>
      <c r="AE261" s="67">
        <f t="shared" si="70"/>
        <v>1.1052291000000001E-3</v>
      </c>
      <c r="AF261" s="68">
        <f t="shared" si="71"/>
        <v>4.4209164000000006E-3</v>
      </c>
      <c r="AG261" s="69">
        <f t="shared" si="72"/>
        <v>0.22104581999999998</v>
      </c>
    </row>
    <row r="262" spans="1:33">
      <c r="A262" s="101">
        <v>371</v>
      </c>
      <c r="B262" s="1" t="s">
        <v>454</v>
      </c>
      <c r="C262" s="103">
        <v>2668366954</v>
      </c>
      <c r="D262" s="103">
        <v>144377</v>
      </c>
      <c r="E262" s="103">
        <v>41666269</v>
      </c>
      <c r="F262" s="104">
        <v>144698.51999999999</v>
      </c>
      <c r="G262" s="105">
        <v>0</v>
      </c>
      <c r="H262" s="105">
        <v>0</v>
      </c>
      <c r="I262" s="106">
        <v>0.28479038000000001</v>
      </c>
      <c r="J262" s="74">
        <f>C262/$C$649</f>
        <v>2.779188193359722E-3</v>
      </c>
      <c r="K262" s="75">
        <f>D262/$D$649</f>
        <v>3.4990137098606889E-3</v>
      </c>
      <c r="L262" s="75">
        <f>E262/$E$649</f>
        <v>9.7130232042839091E-4</v>
      </c>
      <c r="M262" s="75">
        <f>F262/$F$649</f>
        <v>8.1258174139286019E-3</v>
      </c>
      <c r="N262" s="75">
        <f>G262/$G$649</f>
        <v>0</v>
      </c>
      <c r="O262" s="43">
        <f>H262/$H$649</f>
        <v>0</v>
      </c>
      <c r="P262" s="76">
        <f t="shared" ref="P262:P325" si="73">$P$2*J262</f>
        <v>2.1121830269533889E-3</v>
      </c>
      <c r="Q262" s="76">
        <f t="shared" ref="Q262:Q325" si="74">$Q$2*K262</f>
        <v>4.5487178228188958E-4</v>
      </c>
      <c r="R262" s="76">
        <f t="shared" ref="R262:R325" si="75">$R$2*L262</f>
        <v>4.856511602141955E-5</v>
      </c>
      <c r="S262" s="76">
        <f t="shared" ref="S262:S325" si="76">$S$2*M262</f>
        <v>2.4377452241785804E-4</v>
      </c>
      <c r="T262" s="76">
        <f t="shared" ref="T262:T325" si="77">$T$2*N262</f>
        <v>0</v>
      </c>
      <c r="U262" s="76">
        <f t="shared" ref="U262:U325" si="78">$U$2*O262</f>
        <v>0</v>
      </c>
      <c r="V262" s="77">
        <f t="shared" ref="V262:V325" si="79">$V$2/645</f>
        <v>3.1007751937984497E-5</v>
      </c>
      <c r="W262" s="61">
        <f t="shared" ref="W262:W325" si="80">SUM(P262:V262)*100</f>
        <v>0.28904021996125406</v>
      </c>
      <c r="X262" s="61">
        <f t="shared" ref="X262:X325" si="81">I262</f>
        <v>0.28479038000000001</v>
      </c>
      <c r="Y262" s="64">
        <f t="shared" ref="Y262:Y325" si="82">X262-W262</f>
        <v>-4.2498399612540538E-3</v>
      </c>
      <c r="Z262" s="66">
        <f t="shared" ref="Z262:Z325" si="83">$Z$2*X262</f>
        <v>0.2164406888</v>
      </c>
      <c r="AA262" s="67">
        <f t="shared" ref="AA262:AA325" si="84">$AA$2*X262</f>
        <v>3.7022749400000006E-2</v>
      </c>
      <c r="AB262" s="67">
        <f t="shared" ref="AB262:AB325" si="85">$AB$2*X262</f>
        <v>1.4239519000000001E-2</v>
      </c>
      <c r="AC262" s="67">
        <f t="shared" ref="AC262:AC325" si="86">$AC$2*X262</f>
        <v>8.5437113999999991E-3</v>
      </c>
      <c r="AD262" s="67">
        <f t="shared" ref="AD262:AD325" si="87">$AD$2*X262</f>
        <v>1.4239519E-3</v>
      </c>
      <c r="AE262" s="67">
        <f t="shared" ref="AE262:AE325" si="88">$AE$2*X262</f>
        <v>1.4239519E-3</v>
      </c>
      <c r="AF262" s="68">
        <f t="shared" ref="AF262:AF325" si="89">$AF$2*X262</f>
        <v>5.6958076E-3</v>
      </c>
      <c r="AG262" s="69">
        <f t="shared" ref="AG262:AG325" si="90">SUM(Z262:AF262)</f>
        <v>0.28479037999999995</v>
      </c>
    </row>
    <row r="263" spans="1:33">
      <c r="A263" s="101">
        <v>372</v>
      </c>
      <c r="B263" s="1" t="s">
        <v>456</v>
      </c>
      <c r="C263" s="103">
        <v>1197303135</v>
      </c>
      <c r="D263" s="103">
        <v>87753</v>
      </c>
      <c r="E263" s="103">
        <v>21850105</v>
      </c>
      <c r="F263" s="104">
        <v>162362</v>
      </c>
      <c r="G263" s="105">
        <v>0</v>
      </c>
      <c r="H263" s="105">
        <v>0.103259</v>
      </c>
      <c r="I263" s="106">
        <v>0.14879700000000001</v>
      </c>
      <c r="J263" s="74">
        <f>C263/$C$649</f>
        <v>1.2470289109511215E-3</v>
      </c>
      <c r="K263" s="75">
        <f>D263/$D$649</f>
        <v>2.1267165135818379E-3</v>
      </c>
      <c r="L263" s="75">
        <f>E263/$E$649</f>
        <v>5.0935824582959389E-4</v>
      </c>
      <c r="M263" s="75">
        <f>F263/$F$649</f>
        <v>9.1177433394638435E-3</v>
      </c>
      <c r="N263" s="75">
        <f>G263/$G$649</f>
        <v>0</v>
      </c>
      <c r="O263" s="43">
        <f>H263/$H$649</f>
        <v>1.0325899999999997E-3</v>
      </c>
      <c r="P263" s="76">
        <f t="shared" si="73"/>
        <v>9.4774197232285232E-4</v>
      </c>
      <c r="Q263" s="76">
        <f t="shared" si="74"/>
        <v>2.7647314676563893E-4</v>
      </c>
      <c r="R263" s="76">
        <f t="shared" si="75"/>
        <v>2.5467912291479697E-5</v>
      </c>
      <c r="S263" s="76">
        <f t="shared" si="76"/>
        <v>2.7353230018391532E-4</v>
      </c>
      <c r="T263" s="76">
        <f t="shared" si="77"/>
        <v>0</v>
      </c>
      <c r="U263" s="76">
        <f t="shared" si="78"/>
        <v>5.1629499999999986E-6</v>
      </c>
      <c r="V263" s="77">
        <f t="shared" si="79"/>
        <v>3.1007751937984497E-5</v>
      </c>
      <c r="W263" s="61">
        <f t="shared" si="80"/>
        <v>0.15593860335018708</v>
      </c>
      <c r="X263" s="61">
        <f t="shared" si="81"/>
        <v>0.14879700000000001</v>
      </c>
      <c r="Y263" s="64">
        <f t="shared" si="82"/>
        <v>-7.1416033501870702E-3</v>
      </c>
      <c r="Z263" s="66">
        <f t="shared" si="83"/>
        <v>0.11308572000000001</v>
      </c>
      <c r="AA263" s="67">
        <f t="shared" si="84"/>
        <v>1.9343610000000001E-2</v>
      </c>
      <c r="AB263" s="67">
        <f t="shared" si="85"/>
        <v>7.4398500000000013E-3</v>
      </c>
      <c r="AC263" s="67">
        <f t="shared" si="86"/>
        <v>4.4639100000000006E-3</v>
      </c>
      <c r="AD263" s="67">
        <f t="shared" si="87"/>
        <v>7.4398500000000007E-4</v>
      </c>
      <c r="AE263" s="67">
        <f t="shared" si="88"/>
        <v>7.4398500000000007E-4</v>
      </c>
      <c r="AF263" s="68">
        <f t="shared" si="89"/>
        <v>2.9759400000000003E-3</v>
      </c>
      <c r="AG263" s="69">
        <f t="shared" si="90"/>
        <v>0.14879700000000001</v>
      </c>
    </row>
    <row r="264" spans="1:33">
      <c r="A264" s="101">
        <v>373</v>
      </c>
      <c r="B264" s="1" t="s">
        <v>458</v>
      </c>
      <c r="C264" s="103">
        <v>7846611175</v>
      </c>
      <c r="D264" s="103">
        <v>200769</v>
      </c>
      <c r="E264" s="103">
        <v>76512541</v>
      </c>
      <c r="F264" s="102">
        <v>177.6</v>
      </c>
      <c r="G264" s="105">
        <v>0</v>
      </c>
      <c r="H264" s="105">
        <v>0</v>
      </c>
      <c r="I264" s="106">
        <v>0.68995275</v>
      </c>
      <c r="J264" s="74">
        <f>C264/$C$649</f>
        <v>8.1724925811850896E-3</v>
      </c>
      <c r="K264" s="75">
        <f>D264/$D$649</f>
        <v>4.8656883264995157E-3</v>
      </c>
      <c r="L264" s="75">
        <f>E264/$E$649</f>
        <v>1.7836204296375179E-3</v>
      </c>
      <c r="M264" s="75">
        <f>F264/$F$649</f>
        <v>9.9734618758624457E-6</v>
      </c>
      <c r="N264" s="75">
        <f>G264/$G$649</f>
        <v>0</v>
      </c>
      <c r="O264" s="43">
        <f>H264/$H$649</f>
        <v>0</v>
      </c>
      <c r="P264" s="76">
        <f t="shared" si="73"/>
        <v>6.211094361700668E-3</v>
      </c>
      <c r="Q264" s="76">
        <f t="shared" si="74"/>
        <v>6.3253948244493708E-4</v>
      </c>
      <c r="R264" s="76">
        <f t="shared" si="75"/>
        <v>8.9181021481875901E-5</v>
      </c>
      <c r="S264" s="76">
        <f t="shared" si="76"/>
        <v>2.9920385627587338E-7</v>
      </c>
      <c r="T264" s="76">
        <f t="shared" si="77"/>
        <v>0</v>
      </c>
      <c r="U264" s="76">
        <f t="shared" si="78"/>
        <v>0</v>
      </c>
      <c r="V264" s="77">
        <f t="shared" si="79"/>
        <v>3.1007751937984497E-5</v>
      </c>
      <c r="W264" s="61">
        <f t="shared" si="80"/>
        <v>0.69641218214217415</v>
      </c>
      <c r="X264" s="61">
        <f t="shared" si="81"/>
        <v>0.68995275</v>
      </c>
      <c r="Y264" s="64">
        <f t="shared" si="82"/>
        <v>-6.4594321421741485E-3</v>
      </c>
      <c r="Z264" s="66">
        <f t="shared" si="83"/>
        <v>0.52436409000000006</v>
      </c>
      <c r="AA264" s="67">
        <f t="shared" si="84"/>
        <v>8.9693857500000002E-2</v>
      </c>
      <c r="AB264" s="67">
        <f t="shared" si="85"/>
        <v>3.4497637500000004E-2</v>
      </c>
      <c r="AC264" s="67">
        <f t="shared" si="86"/>
        <v>2.06985825E-2</v>
      </c>
      <c r="AD264" s="67">
        <f t="shared" si="87"/>
        <v>3.4497637500000003E-3</v>
      </c>
      <c r="AE264" s="67">
        <f t="shared" si="88"/>
        <v>3.4497637500000003E-3</v>
      </c>
      <c r="AF264" s="68">
        <f t="shared" si="89"/>
        <v>1.3799055000000001E-2</v>
      </c>
      <c r="AG264" s="69">
        <f t="shared" si="90"/>
        <v>0.68995275</v>
      </c>
    </row>
    <row r="265" spans="1:33">
      <c r="A265" s="101">
        <v>374</v>
      </c>
      <c r="B265" s="1" t="s">
        <v>460</v>
      </c>
      <c r="C265" s="103">
        <v>2118699505</v>
      </c>
      <c r="D265" s="103">
        <v>68537</v>
      </c>
      <c r="E265" s="103">
        <v>32263928</v>
      </c>
      <c r="F265" s="104">
        <v>37545.4</v>
      </c>
      <c r="G265" s="105">
        <v>6.74</v>
      </c>
      <c r="H265" s="105">
        <v>0</v>
      </c>
      <c r="I265" s="106">
        <v>0.20643399000000001</v>
      </c>
      <c r="J265" s="74">
        <f>C265/$C$649</f>
        <v>2.2066922395161275E-3</v>
      </c>
      <c r="K265" s="75">
        <f>D265/$D$649</f>
        <v>1.6610118137426462E-3</v>
      </c>
      <c r="L265" s="75">
        <f>E265/$E$649</f>
        <v>7.5211985341270974E-4</v>
      </c>
      <c r="M265" s="75">
        <f>F265/$F$649</f>
        <v>2.1084325197860691E-3</v>
      </c>
      <c r="N265" s="75">
        <f>G265/$G$649</f>
        <v>1.2278365483583608E-3</v>
      </c>
      <c r="O265" s="43">
        <f>H265/$H$649</f>
        <v>0</v>
      </c>
      <c r="P265" s="76">
        <f t="shared" si="73"/>
        <v>1.6770861020322569E-3</v>
      </c>
      <c r="Q265" s="76">
        <f t="shared" si="74"/>
        <v>2.15931535786544E-4</v>
      </c>
      <c r="R265" s="76">
        <f t="shared" si="75"/>
        <v>3.7605992670635487E-5</v>
      </c>
      <c r="S265" s="76">
        <f t="shared" si="76"/>
        <v>6.3252975593582072E-5</v>
      </c>
      <c r="T265" s="76">
        <f t="shared" si="77"/>
        <v>6.1391827417918043E-6</v>
      </c>
      <c r="U265" s="76">
        <f t="shared" si="78"/>
        <v>0</v>
      </c>
      <c r="V265" s="77">
        <f t="shared" si="79"/>
        <v>3.1007751937984497E-5</v>
      </c>
      <c r="W265" s="61">
        <f t="shared" si="80"/>
        <v>0.2031023540762795</v>
      </c>
      <c r="X265" s="61">
        <f t="shared" si="81"/>
        <v>0.20643399000000001</v>
      </c>
      <c r="Y265" s="64">
        <f t="shared" si="82"/>
        <v>3.3316359237205162E-3</v>
      </c>
      <c r="Z265" s="66">
        <f t="shared" si="83"/>
        <v>0.15688983240000001</v>
      </c>
      <c r="AA265" s="67">
        <f t="shared" si="84"/>
        <v>2.6836418700000003E-2</v>
      </c>
      <c r="AB265" s="67">
        <f t="shared" si="85"/>
        <v>1.0321699500000002E-2</v>
      </c>
      <c r="AC265" s="67">
        <f t="shared" si="86"/>
        <v>6.1930196999999999E-3</v>
      </c>
      <c r="AD265" s="67">
        <f t="shared" si="87"/>
        <v>1.03216995E-3</v>
      </c>
      <c r="AE265" s="67">
        <f t="shared" si="88"/>
        <v>1.03216995E-3</v>
      </c>
      <c r="AF265" s="68">
        <f t="shared" si="89"/>
        <v>4.1286798E-3</v>
      </c>
      <c r="AG265" s="69">
        <f t="shared" si="90"/>
        <v>0.20643399000000001</v>
      </c>
    </row>
    <row r="266" spans="1:33">
      <c r="A266" s="101">
        <v>768</v>
      </c>
      <c r="B266" s="1" t="s">
        <v>1246</v>
      </c>
      <c r="C266" s="103">
        <v>32460026</v>
      </c>
      <c r="D266" s="103">
        <v>3880</v>
      </c>
      <c r="E266" s="103">
        <v>181465</v>
      </c>
      <c r="F266" s="104">
        <v>21999.3</v>
      </c>
      <c r="G266" s="105">
        <v>0</v>
      </c>
      <c r="H266" s="105">
        <v>0</v>
      </c>
      <c r="I266" s="106">
        <v>1.055474E-2</v>
      </c>
      <c r="J266" s="74">
        <f>C266/$C$649</f>
        <v>3.3808139049285201E-5</v>
      </c>
      <c r="K266" s="75">
        <f>D266/$D$649</f>
        <v>9.4032797427980023E-5</v>
      </c>
      <c r="L266" s="75">
        <f>E266/$E$649</f>
        <v>4.230217387031653E-6</v>
      </c>
      <c r="M266" s="75">
        <f>F266/$F$649</f>
        <v>1.235412048680522E-3</v>
      </c>
      <c r="N266" s="75">
        <f>G266/$G$649</f>
        <v>0</v>
      </c>
      <c r="O266" s="43">
        <f>H266/$H$649</f>
        <v>0</v>
      </c>
      <c r="P266" s="76">
        <f t="shared" si="73"/>
        <v>2.5694185677456752E-5</v>
      </c>
      <c r="Q266" s="76">
        <f t="shared" si="74"/>
        <v>1.2224263665637404E-5</v>
      </c>
      <c r="R266" s="76">
        <f t="shared" si="75"/>
        <v>2.1151086935158267E-7</v>
      </c>
      <c r="S266" s="76">
        <f t="shared" si="76"/>
        <v>3.7062361460415661E-5</v>
      </c>
      <c r="T266" s="76">
        <f t="shared" si="77"/>
        <v>0</v>
      </c>
      <c r="U266" s="76">
        <f t="shared" si="78"/>
        <v>0</v>
      </c>
      <c r="V266" s="77">
        <f t="shared" si="79"/>
        <v>3.1007751937984497E-5</v>
      </c>
      <c r="W266" s="61">
        <f t="shared" si="80"/>
        <v>1.0620007361084592E-2</v>
      </c>
      <c r="X266" s="61">
        <f t="shared" si="81"/>
        <v>1.055474E-2</v>
      </c>
      <c r="Y266" s="64">
        <f t="shared" si="82"/>
        <v>-6.5267361084591843E-5</v>
      </c>
      <c r="Z266" s="66">
        <f t="shared" si="83"/>
        <v>8.0216023999999993E-3</v>
      </c>
      <c r="AA266" s="67">
        <f t="shared" si="84"/>
        <v>1.3721162000000001E-3</v>
      </c>
      <c r="AB266" s="67">
        <f t="shared" si="85"/>
        <v>5.2773700000000002E-4</v>
      </c>
      <c r="AC266" s="67">
        <f t="shared" si="86"/>
        <v>3.1664219999999997E-4</v>
      </c>
      <c r="AD266" s="67">
        <f t="shared" si="87"/>
        <v>5.2773699999999999E-5</v>
      </c>
      <c r="AE266" s="67">
        <f t="shared" si="88"/>
        <v>5.2773699999999999E-5</v>
      </c>
      <c r="AF266" s="68">
        <f t="shared" si="89"/>
        <v>2.110948E-4</v>
      </c>
      <c r="AG266" s="69">
        <f t="shared" si="90"/>
        <v>1.055474E-2</v>
      </c>
    </row>
    <row r="267" spans="1:33">
      <c r="A267" s="101">
        <v>375</v>
      </c>
      <c r="B267" s="1" t="s">
        <v>462</v>
      </c>
      <c r="C267" s="103">
        <v>875173139</v>
      </c>
      <c r="D267" s="103">
        <v>40051</v>
      </c>
      <c r="E267" s="103">
        <v>11966469</v>
      </c>
      <c r="F267" s="104">
        <v>86903.1</v>
      </c>
      <c r="G267" s="105">
        <v>0.3</v>
      </c>
      <c r="H267" s="105">
        <v>0</v>
      </c>
      <c r="I267" s="106">
        <v>0.10010445</v>
      </c>
      <c r="J267" s="74">
        <f>C267/$C$649</f>
        <v>9.1152037818797201E-4</v>
      </c>
      <c r="K267" s="75">
        <f>D267/$D$649</f>
        <v>9.7064628087320309E-4</v>
      </c>
      <c r="L267" s="75">
        <f>E267/$E$649</f>
        <v>2.7895608092566213E-4</v>
      </c>
      <c r="M267" s="75">
        <f>F267/$F$649</f>
        <v>4.8802069523888611E-3</v>
      </c>
      <c r="N267" s="75">
        <f>G267/$G$649</f>
        <v>5.4651478413576884E-5</v>
      </c>
      <c r="O267" s="43">
        <f>H267/$H$649</f>
        <v>0</v>
      </c>
      <c r="P267" s="76">
        <f t="shared" si="73"/>
        <v>6.9275548742285878E-4</v>
      </c>
      <c r="Q267" s="76">
        <f t="shared" si="74"/>
        <v>1.2618401651351641E-4</v>
      </c>
      <c r="R267" s="76">
        <f t="shared" si="75"/>
        <v>1.3947804046283107E-5</v>
      </c>
      <c r="S267" s="76">
        <f t="shared" si="76"/>
        <v>1.4640620857166582E-4</v>
      </c>
      <c r="T267" s="76">
        <f t="shared" si="77"/>
        <v>2.7325739206788441E-7</v>
      </c>
      <c r="U267" s="76">
        <f t="shared" si="78"/>
        <v>0</v>
      </c>
      <c r="V267" s="77">
        <f t="shared" si="79"/>
        <v>3.1007751937984497E-5</v>
      </c>
      <c r="W267" s="61">
        <f t="shared" si="80"/>
        <v>0.10105745258843764</v>
      </c>
      <c r="X267" s="61">
        <f t="shared" si="81"/>
        <v>0.10010445</v>
      </c>
      <c r="Y267" s="64">
        <f t="shared" si="82"/>
        <v>-9.530025884376403E-4</v>
      </c>
      <c r="Z267" s="66">
        <f t="shared" si="83"/>
        <v>7.6079382000000001E-2</v>
      </c>
      <c r="AA267" s="67">
        <f t="shared" si="84"/>
        <v>1.3013578499999999E-2</v>
      </c>
      <c r="AB267" s="67">
        <f t="shared" si="85"/>
        <v>5.0052224999999999E-3</v>
      </c>
      <c r="AC267" s="67">
        <f t="shared" si="86"/>
        <v>3.0031335E-3</v>
      </c>
      <c r="AD267" s="67">
        <f t="shared" si="87"/>
        <v>5.0052224999999997E-4</v>
      </c>
      <c r="AE267" s="67">
        <f t="shared" si="88"/>
        <v>5.0052224999999997E-4</v>
      </c>
      <c r="AF267" s="68">
        <f t="shared" si="89"/>
        <v>2.0020889999999999E-3</v>
      </c>
      <c r="AG267" s="69">
        <f t="shared" si="90"/>
        <v>0.10010445</v>
      </c>
    </row>
    <row r="268" spans="1:33">
      <c r="A268" s="101">
        <v>376</v>
      </c>
      <c r="B268" s="1" t="s">
        <v>464</v>
      </c>
      <c r="C268" s="103">
        <v>130854397</v>
      </c>
      <c r="D268" s="103">
        <v>14549</v>
      </c>
      <c r="E268" s="103">
        <v>2033019</v>
      </c>
      <c r="F268" s="104">
        <v>35362.300000000003</v>
      </c>
      <c r="G268" s="105">
        <v>17.16</v>
      </c>
      <c r="H268" s="105">
        <v>0.24568100000000001</v>
      </c>
      <c r="I268" s="106">
        <v>2.6168190000000001E-2</v>
      </c>
      <c r="J268" s="74">
        <f>C268/$C$649</f>
        <v>1.3628897429060493E-4</v>
      </c>
      <c r="K268" s="75">
        <f>D268/$D$649</f>
        <v>3.5259875509785602E-4</v>
      </c>
      <c r="L268" s="75">
        <f>E268/$E$649</f>
        <v>4.7392678047919457E-5</v>
      </c>
      <c r="M268" s="75">
        <f>F268/$F$649</f>
        <v>1.9858364352072669E-3</v>
      </c>
      <c r="N268" s="75">
        <f>G268/$G$649</f>
        <v>3.1260645652565981E-3</v>
      </c>
      <c r="O268" s="43">
        <f>H268/$H$649</f>
        <v>2.4568099999999989E-3</v>
      </c>
      <c r="P268" s="76">
        <f t="shared" si="73"/>
        <v>1.0357962046085975E-4</v>
      </c>
      <c r="Q268" s="76">
        <f t="shared" si="74"/>
        <v>4.5837838162721284E-5</v>
      </c>
      <c r="R268" s="76">
        <f t="shared" si="75"/>
        <v>2.3696339023959732E-6</v>
      </c>
      <c r="S268" s="76">
        <f t="shared" si="76"/>
        <v>5.9575093056218003E-5</v>
      </c>
      <c r="T268" s="76">
        <f t="shared" si="77"/>
        <v>1.563032282628299E-5</v>
      </c>
      <c r="U268" s="76">
        <f t="shared" si="78"/>
        <v>1.2284049999999995E-5</v>
      </c>
      <c r="V268" s="77">
        <f t="shared" si="79"/>
        <v>3.1007751937984497E-5</v>
      </c>
      <c r="W268" s="61">
        <f t="shared" si="80"/>
        <v>2.702843103464625E-2</v>
      </c>
      <c r="X268" s="61">
        <f t="shared" si="81"/>
        <v>2.6168190000000001E-2</v>
      </c>
      <c r="Y268" s="64">
        <f t="shared" si="82"/>
        <v>-8.6024103464624885E-4</v>
      </c>
      <c r="Z268" s="66">
        <f t="shared" si="83"/>
        <v>1.98878244E-2</v>
      </c>
      <c r="AA268" s="67">
        <f t="shared" si="84"/>
        <v>3.4018647000000003E-3</v>
      </c>
      <c r="AB268" s="67">
        <f t="shared" si="85"/>
        <v>1.3084095000000001E-3</v>
      </c>
      <c r="AC268" s="67">
        <f t="shared" si="86"/>
        <v>7.8504569999999997E-4</v>
      </c>
      <c r="AD268" s="67">
        <f t="shared" si="87"/>
        <v>1.3084095000000001E-4</v>
      </c>
      <c r="AE268" s="67">
        <f t="shared" si="88"/>
        <v>1.3084095000000001E-4</v>
      </c>
      <c r="AF268" s="68">
        <f t="shared" si="89"/>
        <v>5.2336380000000005E-4</v>
      </c>
      <c r="AG268" s="69">
        <f t="shared" si="90"/>
        <v>2.6168189999999997E-2</v>
      </c>
    </row>
    <row r="269" spans="1:33">
      <c r="A269" s="101">
        <v>377</v>
      </c>
      <c r="B269" s="1" t="s">
        <v>466</v>
      </c>
      <c r="C269" s="103">
        <v>382636635</v>
      </c>
      <c r="D269" s="103">
        <v>12173</v>
      </c>
      <c r="E269" s="103">
        <v>2188276</v>
      </c>
      <c r="F269" s="104">
        <v>10925.9</v>
      </c>
      <c r="G269" s="105">
        <v>12.86</v>
      </c>
      <c r="H269" s="105">
        <v>0</v>
      </c>
      <c r="I269" s="106">
        <v>4.1449E-2</v>
      </c>
      <c r="J269" s="74">
        <f>C269/$C$649</f>
        <v>3.9852810227048455E-4</v>
      </c>
      <c r="K269" s="75">
        <f>D269/$D$649</f>
        <v>2.9501578430175281E-4</v>
      </c>
      <c r="L269" s="75">
        <f>E269/$E$649</f>
        <v>5.1011948214939947E-5</v>
      </c>
      <c r="M269" s="75">
        <f>F269/$F$649</f>
        <v>6.135644544453012E-4</v>
      </c>
      <c r="N269" s="75">
        <f>G269/$G$649</f>
        <v>2.3427267079953289E-3</v>
      </c>
      <c r="O269" s="43">
        <f>H269/$H$649</f>
        <v>0</v>
      </c>
      <c r="P269" s="76">
        <f t="shared" si="73"/>
        <v>3.0288135772556826E-4</v>
      </c>
      <c r="Q269" s="76">
        <f t="shared" si="74"/>
        <v>3.835205195922787E-5</v>
      </c>
      <c r="R269" s="76">
        <f t="shared" si="75"/>
        <v>2.5505974107469974E-6</v>
      </c>
      <c r="S269" s="76">
        <f t="shared" si="76"/>
        <v>1.8406933633359035E-5</v>
      </c>
      <c r="T269" s="76">
        <f t="shared" si="77"/>
        <v>1.1713633539976644E-5</v>
      </c>
      <c r="U269" s="76">
        <f t="shared" si="78"/>
        <v>0</v>
      </c>
      <c r="V269" s="77">
        <f t="shared" si="79"/>
        <v>3.1007751937984497E-5</v>
      </c>
      <c r="W269" s="61">
        <f t="shared" si="80"/>
        <v>4.0491232620686331E-2</v>
      </c>
      <c r="X269" s="61">
        <f t="shared" si="81"/>
        <v>4.1449E-2</v>
      </c>
      <c r="Y269" s="64">
        <f t="shared" si="82"/>
        <v>9.5776737931366901E-4</v>
      </c>
      <c r="Z269" s="66">
        <f t="shared" si="83"/>
        <v>3.150124E-2</v>
      </c>
      <c r="AA269" s="67">
        <f t="shared" si="84"/>
        <v>5.38837E-3</v>
      </c>
      <c r="AB269" s="67">
        <f t="shared" si="85"/>
        <v>2.07245E-3</v>
      </c>
      <c r="AC269" s="67">
        <f t="shared" si="86"/>
        <v>1.24347E-3</v>
      </c>
      <c r="AD269" s="67">
        <f t="shared" si="87"/>
        <v>2.07245E-4</v>
      </c>
      <c r="AE269" s="67">
        <f t="shared" si="88"/>
        <v>2.07245E-4</v>
      </c>
      <c r="AF269" s="68">
        <f t="shared" si="89"/>
        <v>8.2897999999999999E-4</v>
      </c>
      <c r="AG269" s="69">
        <f t="shared" si="90"/>
        <v>4.1449000000000007E-2</v>
      </c>
    </row>
    <row r="270" spans="1:33">
      <c r="A270" s="101">
        <v>378</v>
      </c>
      <c r="B270" s="1" t="s">
        <v>468</v>
      </c>
      <c r="C270" s="103">
        <v>78294972</v>
      </c>
      <c r="D270" s="103">
        <v>4357</v>
      </c>
      <c r="E270" s="103">
        <v>879968</v>
      </c>
      <c r="F270" s="104">
        <v>24431.8</v>
      </c>
      <c r="G270" s="105">
        <v>41.85</v>
      </c>
      <c r="H270" s="105">
        <v>0</v>
      </c>
      <c r="I270" s="106">
        <v>2.0092559999999999E-2</v>
      </c>
      <c r="J270" s="74">
        <f>C270/$C$649</f>
        <v>8.1546678374068191E-5</v>
      </c>
      <c r="K270" s="75">
        <f>D270/$D$649</f>
        <v>1.0559301504992499E-4</v>
      </c>
      <c r="L270" s="75">
        <f>E270/$E$649</f>
        <v>2.0513354826723994E-5</v>
      </c>
      <c r="M270" s="75">
        <f>F270/$F$649</f>
        <v>1.3720136591142799E-3</v>
      </c>
      <c r="N270" s="75">
        <f>G270/$G$649</f>
        <v>7.6238812386939759E-3</v>
      </c>
      <c r="O270" s="43">
        <f>H270/$H$649</f>
        <v>0</v>
      </c>
      <c r="P270" s="76">
        <f t="shared" si="73"/>
        <v>6.1975475564291819E-5</v>
      </c>
      <c r="Q270" s="76">
        <f t="shared" si="74"/>
        <v>1.3727091956490249E-5</v>
      </c>
      <c r="R270" s="76">
        <f t="shared" si="75"/>
        <v>1.0256677413361998E-6</v>
      </c>
      <c r="S270" s="76">
        <f t="shared" si="76"/>
        <v>4.1160409773428398E-5</v>
      </c>
      <c r="T270" s="76">
        <f t="shared" si="77"/>
        <v>3.8119406193469883E-5</v>
      </c>
      <c r="U270" s="76">
        <f t="shared" si="78"/>
        <v>0</v>
      </c>
      <c r="V270" s="77">
        <f t="shared" si="79"/>
        <v>3.1007751937984497E-5</v>
      </c>
      <c r="W270" s="61">
        <f t="shared" si="80"/>
        <v>1.8701580316700106E-2</v>
      </c>
      <c r="X270" s="61">
        <f t="shared" si="81"/>
        <v>2.0092559999999999E-2</v>
      </c>
      <c r="Y270" s="64">
        <f t="shared" si="82"/>
        <v>1.3909796832998929E-3</v>
      </c>
      <c r="Z270" s="66">
        <f t="shared" si="83"/>
        <v>1.5270345599999999E-2</v>
      </c>
      <c r="AA270" s="67">
        <f t="shared" si="84"/>
        <v>2.6120328000000001E-3</v>
      </c>
      <c r="AB270" s="67">
        <f t="shared" si="85"/>
        <v>1.004628E-3</v>
      </c>
      <c r="AC270" s="67">
        <f t="shared" si="86"/>
        <v>6.0277679999999991E-4</v>
      </c>
      <c r="AD270" s="67">
        <f t="shared" si="87"/>
        <v>1.004628E-4</v>
      </c>
      <c r="AE270" s="67">
        <f t="shared" si="88"/>
        <v>1.004628E-4</v>
      </c>
      <c r="AF270" s="68">
        <f t="shared" si="89"/>
        <v>4.0185120000000001E-4</v>
      </c>
      <c r="AG270" s="69">
        <f t="shared" si="90"/>
        <v>2.0092559999999999E-2</v>
      </c>
    </row>
    <row r="271" spans="1:33">
      <c r="A271" s="101">
        <v>379</v>
      </c>
      <c r="B271" s="1" t="s">
        <v>470</v>
      </c>
      <c r="C271" s="103">
        <v>2899475885</v>
      </c>
      <c r="D271" s="103">
        <v>321770</v>
      </c>
      <c r="E271" s="103">
        <v>89152526</v>
      </c>
      <c r="F271" s="104">
        <v>1001</v>
      </c>
      <c r="G271" s="105">
        <v>0</v>
      </c>
      <c r="H271" s="105">
        <v>0.163188</v>
      </c>
      <c r="I271" s="106">
        <v>0.34174332000000002</v>
      </c>
      <c r="J271" s="74">
        <f>C271/$C$649</f>
        <v>3.0198954212214513E-3</v>
      </c>
      <c r="K271" s="75">
        <f>D271/$D$649</f>
        <v>7.7981786671136944E-3</v>
      </c>
      <c r="L271" s="75">
        <f>E271/$E$649</f>
        <v>2.0782771640977132E-3</v>
      </c>
      <c r="M271" s="75">
        <f>F271/$F$649</f>
        <v>5.6213036811589576E-5</v>
      </c>
      <c r="N271" s="75">
        <f>G271/$G$649</f>
        <v>0</v>
      </c>
      <c r="O271" s="43">
        <f>H271/$H$649</f>
        <v>1.6318799999999994E-3</v>
      </c>
      <c r="P271" s="76">
        <f t="shared" si="73"/>
        <v>2.2951205201283032E-3</v>
      </c>
      <c r="Q271" s="76">
        <f t="shared" si="74"/>
        <v>1.0137632267247802E-3</v>
      </c>
      <c r="R271" s="76">
        <f t="shared" si="75"/>
        <v>1.0391385820488566E-4</v>
      </c>
      <c r="S271" s="76">
        <f t="shared" si="76"/>
        <v>1.6863911043476873E-6</v>
      </c>
      <c r="T271" s="76">
        <f t="shared" si="77"/>
        <v>0</v>
      </c>
      <c r="U271" s="76">
        <f t="shared" si="78"/>
        <v>8.1593999999999968E-6</v>
      </c>
      <c r="V271" s="77">
        <f t="shared" si="79"/>
        <v>3.1007751937984497E-5</v>
      </c>
      <c r="W271" s="61">
        <f t="shared" si="80"/>
        <v>0.34536511481003007</v>
      </c>
      <c r="X271" s="61">
        <f t="shared" si="81"/>
        <v>0.34174332000000002</v>
      </c>
      <c r="Y271" s="64">
        <f t="shared" si="82"/>
        <v>-3.6217948100300545E-3</v>
      </c>
      <c r="Z271" s="66">
        <f t="shared" si="83"/>
        <v>0.25972492320000001</v>
      </c>
      <c r="AA271" s="67">
        <f t="shared" si="84"/>
        <v>4.4426631600000002E-2</v>
      </c>
      <c r="AB271" s="67">
        <f t="shared" si="85"/>
        <v>1.7087166000000001E-2</v>
      </c>
      <c r="AC271" s="67">
        <f t="shared" si="86"/>
        <v>1.0252299600000001E-2</v>
      </c>
      <c r="AD271" s="67">
        <f t="shared" si="87"/>
        <v>1.7087166000000001E-3</v>
      </c>
      <c r="AE271" s="67">
        <f t="shared" si="88"/>
        <v>1.7087166000000001E-3</v>
      </c>
      <c r="AF271" s="68">
        <f t="shared" si="89"/>
        <v>6.8348664000000003E-3</v>
      </c>
      <c r="AG271" s="69">
        <f t="shared" si="90"/>
        <v>0.34174331999999996</v>
      </c>
    </row>
    <row r="272" spans="1:33">
      <c r="A272" s="101">
        <v>380</v>
      </c>
      <c r="B272" s="1" t="s">
        <v>472</v>
      </c>
      <c r="C272" s="103">
        <v>447181601</v>
      </c>
      <c r="D272" s="103">
        <v>47934</v>
      </c>
      <c r="E272" s="103">
        <v>7194480</v>
      </c>
      <c r="F272" s="104">
        <v>82568.42</v>
      </c>
      <c r="G272" s="105">
        <v>0</v>
      </c>
      <c r="H272" s="105">
        <v>0</v>
      </c>
      <c r="I272" s="106">
        <v>6.5831509999999996E-2</v>
      </c>
      <c r="J272" s="74">
        <f>C272/$C$649</f>
        <v>4.657537164908609E-4</v>
      </c>
      <c r="K272" s="75">
        <f>D272/$D$649</f>
        <v>1.1616928123486584E-3</v>
      </c>
      <c r="L272" s="75">
        <f>E272/$E$649</f>
        <v>1.6771396350068326E-4</v>
      </c>
      <c r="M272" s="75">
        <f>F272/$F$649</f>
        <v>4.6367848480867021E-3</v>
      </c>
      <c r="N272" s="75">
        <f>G272/$G$649</f>
        <v>0</v>
      </c>
      <c r="O272" s="43">
        <f>H272/$H$649</f>
        <v>0</v>
      </c>
      <c r="P272" s="76">
        <f t="shared" si="73"/>
        <v>3.5397282453305428E-4</v>
      </c>
      <c r="Q272" s="76">
        <f t="shared" si="74"/>
        <v>1.5102006560532559E-4</v>
      </c>
      <c r="R272" s="76">
        <f t="shared" si="75"/>
        <v>8.3856981750341641E-6</v>
      </c>
      <c r="S272" s="76">
        <f t="shared" si="76"/>
        <v>1.3910354544260106E-4</v>
      </c>
      <c r="T272" s="76">
        <f t="shared" si="77"/>
        <v>0</v>
      </c>
      <c r="U272" s="76">
        <f t="shared" si="78"/>
        <v>0</v>
      </c>
      <c r="V272" s="77">
        <f t="shared" si="79"/>
        <v>3.1007751937984497E-5</v>
      </c>
      <c r="W272" s="61">
        <f t="shared" si="80"/>
        <v>6.8348988569399957E-2</v>
      </c>
      <c r="X272" s="61">
        <f t="shared" si="81"/>
        <v>6.5831509999999996E-2</v>
      </c>
      <c r="Y272" s="64">
        <f t="shared" si="82"/>
        <v>-2.5174785693999613E-3</v>
      </c>
      <c r="Z272" s="66">
        <f t="shared" si="83"/>
        <v>5.0031947599999994E-2</v>
      </c>
      <c r="AA272" s="67">
        <f t="shared" si="84"/>
        <v>8.5580962999999999E-3</v>
      </c>
      <c r="AB272" s="67">
        <f t="shared" si="85"/>
        <v>3.2915754999999999E-3</v>
      </c>
      <c r="AC272" s="67">
        <f t="shared" si="86"/>
        <v>1.9749452999999998E-3</v>
      </c>
      <c r="AD272" s="67">
        <f t="shared" si="87"/>
        <v>3.2915754999999998E-4</v>
      </c>
      <c r="AE272" s="67">
        <f t="shared" si="88"/>
        <v>3.2915754999999998E-4</v>
      </c>
      <c r="AF272" s="68">
        <f t="shared" si="89"/>
        <v>1.3166301999999999E-3</v>
      </c>
      <c r="AG272" s="69">
        <f t="shared" si="90"/>
        <v>6.5831509999999996E-2</v>
      </c>
    </row>
    <row r="273" spans="1:33">
      <c r="A273" s="101">
        <v>381</v>
      </c>
      <c r="B273" s="1" t="s">
        <v>474</v>
      </c>
      <c r="C273" s="103">
        <v>50345878</v>
      </c>
      <c r="D273" s="103">
        <v>15471</v>
      </c>
      <c r="E273" s="103">
        <v>2621342</v>
      </c>
      <c r="F273" s="104">
        <v>5024.2</v>
      </c>
      <c r="G273" s="105">
        <v>0</v>
      </c>
      <c r="H273" s="105">
        <v>0.57062599999999997</v>
      </c>
      <c r="I273" s="106">
        <v>1.5611369999999999E-2</v>
      </c>
      <c r="J273" s="74">
        <f>C273/$C$649</f>
        <v>5.2436817024803021E-5</v>
      </c>
      <c r="K273" s="75">
        <f>D273/$D$649</f>
        <v>3.7494366211553582E-4</v>
      </c>
      <c r="L273" s="75">
        <f>E273/$E$649</f>
        <v>6.1107356822287086E-5</v>
      </c>
      <c r="M273" s="75">
        <f>F273/$F$649</f>
        <v>2.8214339615263571E-4</v>
      </c>
      <c r="N273" s="75">
        <f>G273/$G$649</f>
        <v>0</v>
      </c>
      <c r="O273" s="43">
        <f>H273/$H$649</f>
        <v>5.7062599999999969E-3</v>
      </c>
      <c r="P273" s="76">
        <f t="shared" si="73"/>
        <v>3.9851980938850298E-5</v>
      </c>
      <c r="Q273" s="76">
        <f t="shared" si="74"/>
        <v>4.8742676075019659E-5</v>
      </c>
      <c r="R273" s="76">
        <f t="shared" si="75"/>
        <v>3.0553678411143547E-6</v>
      </c>
      <c r="S273" s="76">
        <f t="shared" si="76"/>
        <v>8.4643018845790707E-6</v>
      </c>
      <c r="T273" s="76">
        <f t="shared" si="77"/>
        <v>0</v>
      </c>
      <c r="U273" s="76">
        <f t="shared" si="78"/>
        <v>2.8531299999999985E-5</v>
      </c>
      <c r="V273" s="77">
        <f t="shared" si="79"/>
        <v>3.1007751937984497E-5</v>
      </c>
      <c r="W273" s="61">
        <f t="shared" si="80"/>
        <v>1.5965337867754788E-2</v>
      </c>
      <c r="X273" s="61">
        <f t="shared" si="81"/>
        <v>1.5611369999999999E-2</v>
      </c>
      <c r="Y273" s="64">
        <f t="shared" si="82"/>
        <v>-3.5396786775478833E-4</v>
      </c>
      <c r="Z273" s="66">
        <f t="shared" si="83"/>
        <v>1.18646412E-2</v>
      </c>
      <c r="AA273" s="67">
        <f t="shared" si="84"/>
        <v>2.0294781E-3</v>
      </c>
      <c r="AB273" s="67">
        <f t="shared" si="85"/>
        <v>7.8056849999999999E-4</v>
      </c>
      <c r="AC273" s="67">
        <f t="shared" si="86"/>
        <v>4.6834109999999997E-4</v>
      </c>
      <c r="AD273" s="67">
        <f t="shared" si="87"/>
        <v>7.8056850000000005E-5</v>
      </c>
      <c r="AE273" s="67">
        <f t="shared" si="88"/>
        <v>7.8056850000000005E-5</v>
      </c>
      <c r="AF273" s="68">
        <f t="shared" si="89"/>
        <v>3.1222740000000002E-4</v>
      </c>
      <c r="AG273" s="69">
        <f t="shared" si="90"/>
        <v>1.5611369999999999E-2</v>
      </c>
    </row>
    <row r="274" spans="1:33">
      <c r="A274" s="101">
        <v>382</v>
      </c>
      <c r="B274" s="1" t="s">
        <v>476</v>
      </c>
      <c r="C274" s="103">
        <v>2740238708</v>
      </c>
      <c r="D274" s="103">
        <v>101471</v>
      </c>
      <c r="E274" s="103">
        <v>79356911</v>
      </c>
      <c r="F274" s="104">
        <v>20355</v>
      </c>
      <c r="G274" s="105">
        <v>0</v>
      </c>
      <c r="H274" s="105">
        <v>0</v>
      </c>
      <c r="I274" s="106">
        <v>0.26078761</v>
      </c>
      <c r="J274" s="74">
        <f>C274/$C$649</f>
        <v>2.8540448879584269E-3</v>
      </c>
      <c r="K274" s="75">
        <f>D274/$D$649</f>
        <v>2.4591757700552991E-3</v>
      </c>
      <c r="L274" s="75">
        <f>E274/$E$649</f>
        <v>1.8499268988142255E-3</v>
      </c>
      <c r="M274" s="75">
        <f>F274/$F$649</f>
        <v>1.143073291008897E-3</v>
      </c>
      <c r="N274" s="75">
        <f>G274/$G$649</f>
        <v>0</v>
      </c>
      <c r="O274" s="43">
        <f>H274/$H$649</f>
        <v>0</v>
      </c>
      <c r="P274" s="76">
        <f t="shared" si="73"/>
        <v>2.1690741148484042E-3</v>
      </c>
      <c r="Q274" s="76">
        <f t="shared" si="74"/>
        <v>3.1969285010718891E-4</v>
      </c>
      <c r="R274" s="76">
        <f t="shared" si="75"/>
        <v>9.2496344940711279E-5</v>
      </c>
      <c r="S274" s="76">
        <f t="shared" si="76"/>
        <v>3.4292198730266906E-5</v>
      </c>
      <c r="T274" s="76">
        <f t="shared" si="77"/>
        <v>0</v>
      </c>
      <c r="U274" s="76">
        <f t="shared" si="78"/>
        <v>0</v>
      </c>
      <c r="V274" s="77">
        <f t="shared" si="79"/>
        <v>3.1007751937984497E-5</v>
      </c>
      <c r="W274" s="61">
        <f t="shared" si="80"/>
        <v>0.26465632605645562</v>
      </c>
      <c r="X274" s="61">
        <f t="shared" si="81"/>
        <v>0.26078761</v>
      </c>
      <c r="Y274" s="64">
        <f t="shared" si="82"/>
        <v>-3.8687160564556122E-3</v>
      </c>
      <c r="Z274" s="66">
        <f t="shared" si="83"/>
        <v>0.19819858360000001</v>
      </c>
      <c r="AA274" s="67">
        <f t="shared" si="84"/>
        <v>3.3902389300000002E-2</v>
      </c>
      <c r="AB274" s="67">
        <f t="shared" si="85"/>
        <v>1.3039380500000001E-2</v>
      </c>
      <c r="AC274" s="67">
        <f t="shared" si="86"/>
        <v>7.8236282999999997E-3</v>
      </c>
      <c r="AD274" s="67">
        <f t="shared" si="87"/>
        <v>1.3039380499999999E-3</v>
      </c>
      <c r="AE274" s="67">
        <f t="shared" si="88"/>
        <v>1.3039380499999999E-3</v>
      </c>
      <c r="AF274" s="68">
        <f t="shared" si="89"/>
        <v>5.2157521999999998E-3</v>
      </c>
      <c r="AG274" s="69">
        <f t="shared" si="90"/>
        <v>0.26078761</v>
      </c>
    </row>
    <row r="275" spans="1:33">
      <c r="A275" s="101">
        <v>383</v>
      </c>
      <c r="B275" s="1" t="s">
        <v>478</v>
      </c>
      <c r="C275" s="103">
        <v>270002464</v>
      </c>
      <c r="D275" s="103">
        <v>18052</v>
      </c>
      <c r="E275" s="103">
        <v>6714405</v>
      </c>
      <c r="F275" s="104">
        <v>69812.899999999994</v>
      </c>
      <c r="G275" s="105">
        <v>24.86</v>
      </c>
      <c r="H275" s="105">
        <v>0.47285100000000002</v>
      </c>
      <c r="I275" s="106">
        <v>4.6373629999999999E-2</v>
      </c>
      <c r="J275" s="74">
        <f>C275/$C$649</f>
        <v>2.8121606700381638E-4</v>
      </c>
      <c r="K275" s="75">
        <f>D275/$D$649</f>
        <v>4.3749486061079776E-4</v>
      </c>
      <c r="L275" s="75">
        <f>E275/$E$649</f>
        <v>1.5652270561580616E-4</v>
      </c>
      <c r="M275" s="75">
        <f>F275/$F$649</f>
        <v>3.9204746429808406E-3</v>
      </c>
      <c r="N275" s="75">
        <f>G275/$G$649</f>
        <v>4.5287858445384041E-3</v>
      </c>
      <c r="O275" s="43">
        <f>H275/$H$649</f>
        <v>4.7285099999999983E-3</v>
      </c>
      <c r="P275" s="76">
        <f t="shared" si="73"/>
        <v>2.1372421092290044E-4</v>
      </c>
      <c r="Q275" s="76">
        <f t="shared" si="74"/>
        <v>5.6874331879403711E-5</v>
      </c>
      <c r="R275" s="76">
        <f t="shared" si="75"/>
        <v>7.8261352807903076E-6</v>
      </c>
      <c r="S275" s="76">
        <f t="shared" si="76"/>
        <v>1.1761423928942522E-4</v>
      </c>
      <c r="T275" s="76">
        <f t="shared" si="77"/>
        <v>2.264392922269202E-5</v>
      </c>
      <c r="U275" s="76">
        <f t="shared" si="78"/>
        <v>2.3642549999999993E-5</v>
      </c>
      <c r="V275" s="77">
        <f t="shared" si="79"/>
        <v>3.1007751937984497E-5</v>
      </c>
      <c r="W275" s="61">
        <f t="shared" si="80"/>
        <v>4.7333314853319625E-2</v>
      </c>
      <c r="X275" s="61">
        <f t="shared" si="81"/>
        <v>4.6373629999999999E-2</v>
      </c>
      <c r="Y275" s="64">
        <f t="shared" si="82"/>
        <v>-9.5968485331962561E-4</v>
      </c>
      <c r="Z275" s="66">
        <f t="shared" si="83"/>
        <v>3.5243958800000003E-2</v>
      </c>
      <c r="AA275" s="67">
        <f t="shared" si="84"/>
        <v>6.0285718999999998E-3</v>
      </c>
      <c r="AB275" s="67">
        <f t="shared" si="85"/>
        <v>2.3186815000000001E-3</v>
      </c>
      <c r="AC275" s="67">
        <f t="shared" si="86"/>
        <v>1.3912089E-3</v>
      </c>
      <c r="AD275" s="67">
        <f t="shared" si="87"/>
        <v>2.3186815000000001E-4</v>
      </c>
      <c r="AE275" s="67">
        <f t="shared" si="88"/>
        <v>2.3186815000000001E-4</v>
      </c>
      <c r="AF275" s="68">
        <f t="shared" si="89"/>
        <v>9.2747260000000003E-4</v>
      </c>
      <c r="AG275" s="69">
        <f t="shared" si="90"/>
        <v>4.6373630000000013E-2</v>
      </c>
    </row>
    <row r="276" spans="1:33">
      <c r="A276" s="101">
        <v>384</v>
      </c>
      <c r="B276" s="1" t="s">
        <v>480</v>
      </c>
      <c r="C276" s="103">
        <v>345852745</v>
      </c>
      <c r="D276" s="103">
        <v>15524</v>
      </c>
      <c r="E276" s="103">
        <v>11774267</v>
      </c>
      <c r="F276" s="104">
        <v>40414.5</v>
      </c>
      <c r="G276" s="105">
        <v>0</v>
      </c>
      <c r="H276" s="105">
        <v>0.56649400000000005</v>
      </c>
      <c r="I276" s="106">
        <v>4.3566199999999999E-2</v>
      </c>
      <c r="J276" s="74">
        <f>C276/$C$649</f>
        <v>3.602165227328215E-4</v>
      </c>
      <c r="K276" s="75">
        <f>D276/$D$649</f>
        <v>3.7622813074019638E-4</v>
      </c>
      <c r="L276" s="75">
        <f>E276/$E$649</f>
        <v>2.744755681974652E-4</v>
      </c>
      <c r="M276" s="75">
        <f>F276/$F$649</f>
        <v>2.2695522239979888E-3</v>
      </c>
      <c r="N276" s="75">
        <f>G276/$G$649</f>
        <v>0</v>
      </c>
      <c r="O276" s="43">
        <f>H276/$H$649</f>
        <v>5.6649399999999985E-3</v>
      </c>
      <c r="P276" s="76">
        <f t="shared" si="73"/>
        <v>2.7376455727694433E-4</v>
      </c>
      <c r="Q276" s="76">
        <f t="shared" si="74"/>
        <v>4.8909656996225532E-5</v>
      </c>
      <c r="R276" s="76">
        <f t="shared" si="75"/>
        <v>1.372377840987326E-5</v>
      </c>
      <c r="S276" s="76">
        <f t="shared" si="76"/>
        <v>6.8086566719939665E-5</v>
      </c>
      <c r="T276" s="76">
        <f t="shared" si="77"/>
        <v>0</v>
      </c>
      <c r="U276" s="76">
        <f t="shared" si="78"/>
        <v>2.8324699999999993E-5</v>
      </c>
      <c r="V276" s="77">
        <f t="shared" si="79"/>
        <v>3.1007751937984497E-5</v>
      </c>
      <c r="W276" s="61">
        <f t="shared" si="80"/>
        <v>4.6381701134096731E-2</v>
      </c>
      <c r="X276" s="61">
        <f t="shared" si="81"/>
        <v>4.3566199999999999E-2</v>
      </c>
      <c r="Y276" s="64">
        <f t="shared" si="82"/>
        <v>-2.8155011340967318E-3</v>
      </c>
      <c r="Z276" s="66">
        <f t="shared" si="83"/>
        <v>3.3110312000000003E-2</v>
      </c>
      <c r="AA276" s="67">
        <f t="shared" si="84"/>
        <v>5.6636059999999998E-3</v>
      </c>
      <c r="AB276" s="67">
        <f t="shared" si="85"/>
        <v>2.1783100000000001E-3</v>
      </c>
      <c r="AC276" s="67">
        <f t="shared" si="86"/>
        <v>1.306986E-3</v>
      </c>
      <c r="AD276" s="67">
        <f t="shared" si="87"/>
        <v>2.1783100000000001E-4</v>
      </c>
      <c r="AE276" s="67">
        <f t="shared" si="88"/>
        <v>2.1783100000000001E-4</v>
      </c>
      <c r="AF276" s="68">
        <f t="shared" si="89"/>
        <v>8.7132400000000004E-4</v>
      </c>
      <c r="AG276" s="69">
        <f t="shared" si="90"/>
        <v>4.3566200000000013E-2</v>
      </c>
    </row>
    <row r="277" spans="1:33">
      <c r="A277" s="101">
        <v>385</v>
      </c>
      <c r="B277" s="1" t="s">
        <v>482</v>
      </c>
      <c r="C277" s="103">
        <v>55473656</v>
      </c>
      <c r="D277" s="103">
        <v>5914</v>
      </c>
      <c r="E277" s="103">
        <v>464915</v>
      </c>
      <c r="F277" s="104">
        <v>12714.6</v>
      </c>
      <c r="G277" s="105">
        <v>0</v>
      </c>
      <c r="H277" s="105">
        <v>0</v>
      </c>
      <c r="I277" s="106">
        <v>1.204709E-2</v>
      </c>
      <c r="J277" s="74">
        <f>C277/$C$649</f>
        <v>5.7777559254580206E-5</v>
      </c>
      <c r="K277" s="75">
        <f>D277/$D$649</f>
        <v>1.4332731030646233E-4</v>
      </c>
      <c r="L277" s="75">
        <f>E277/$E$649</f>
        <v>1.0837855875743648E-5</v>
      </c>
      <c r="M277" s="75">
        <f>F277/$F$649</f>
        <v>7.1401226557905775E-4</v>
      </c>
      <c r="N277" s="75">
        <f>G277/$G$649</f>
        <v>0</v>
      </c>
      <c r="O277" s="43">
        <f>H277/$H$649</f>
        <v>0</v>
      </c>
      <c r="P277" s="76">
        <f t="shared" si="73"/>
        <v>4.3910945033480959E-5</v>
      </c>
      <c r="Q277" s="76">
        <f t="shared" si="74"/>
        <v>1.8632550339840103E-5</v>
      </c>
      <c r="R277" s="76">
        <f t="shared" si="75"/>
        <v>5.418927937871824E-7</v>
      </c>
      <c r="S277" s="76">
        <f t="shared" si="76"/>
        <v>2.142036796737173E-5</v>
      </c>
      <c r="T277" s="76">
        <f t="shared" si="77"/>
        <v>0</v>
      </c>
      <c r="U277" s="76">
        <f t="shared" si="78"/>
        <v>0</v>
      </c>
      <c r="V277" s="77">
        <f t="shared" si="79"/>
        <v>3.1007751937984497E-5</v>
      </c>
      <c r="W277" s="61">
        <f t="shared" si="80"/>
        <v>1.1551350807246447E-2</v>
      </c>
      <c r="X277" s="61">
        <f t="shared" si="81"/>
        <v>1.204709E-2</v>
      </c>
      <c r="Y277" s="64">
        <f t="shared" si="82"/>
        <v>4.9573919275355295E-4</v>
      </c>
      <c r="Z277" s="66">
        <f t="shared" si="83"/>
        <v>9.1557883999999999E-3</v>
      </c>
      <c r="AA277" s="67">
        <f t="shared" si="84"/>
        <v>1.5661217E-3</v>
      </c>
      <c r="AB277" s="67">
        <f t="shared" si="85"/>
        <v>6.0235449999999999E-4</v>
      </c>
      <c r="AC277" s="67">
        <f t="shared" si="86"/>
        <v>3.614127E-4</v>
      </c>
      <c r="AD277" s="67">
        <f t="shared" si="87"/>
        <v>6.0235449999999999E-5</v>
      </c>
      <c r="AE277" s="67">
        <f t="shared" si="88"/>
        <v>6.0235449999999999E-5</v>
      </c>
      <c r="AF277" s="68">
        <f t="shared" si="89"/>
        <v>2.409418E-4</v>
      </c>
      <c r="AG277" s="69">
        <f t="shared" si="90"/>
        <v>1.2047089999999998E-2</v>
      </c>
    </row>
    <row r="278" spans="1:33">
      <c r="A278" s="101">
        <v>386</v>
      </c>
      <c r="B278" s="1" t="s">
        <v>484</v>
      </c>
      <c r="C278" s="103">
        <v>76416104</v>
      </c>
      <c r="D278" s="103">
        <v>7546</v>
      </c>
      <c r="E278" s="103">
        <v>917345</v>
      </c>
      <c r="F278" s="104">
        <v>13736.4</v>
      </c>
      <c r="G278" s="105">
        <v>0</v>
      </c>
      <c r="H278" s="105">
        <v>0</v>
      </c>
      <c r="I278" s="106">
        <v>1.3691999999999999E-2</v>
      </c>
      <c r="J278" s="74">
        <f>C278/$C$649</f>
        <v>7.9589778197855995E-5</v>
      </c>
      <c r="K278" s="75">
        <f>D278/$D$649</f>
        <v>1.8287924984317972E-4</v>
      </c>
      <c r="L278" s="75">
        <f>E278/$E$649</f>
        <v>2.1384667946472056E-5</v>
      </c>
      <c r="M278" s="75">
        <f>F278/$F$649</f>
        <v>7.7139336549322585E-4</v>
      </c>
      <c r="N278" s="75">
        <f>G278/$G$649</f>
        <v>0</v>
      </c>
      <c r="O278" s="43">
        <f>H278/$H$649</f>
        <v>0</v>
      </c>
      <c r="P278" s="76">
        <f t="shared" si="73"/>
        <v>6.0488231430370555E-5</v>
      </c>
      <c r="Q278" s="76">
        <f t="shared" si="74"/>
        <v>2.3774302479613364E-5</v>
      </c>
      <c r="R278" s="76">
        <f t="shared" si="75"/>
        <v>1.0692333973236028E-6</v>
      </c>
      <c r="S278" s="76">
        <f t="shared" si="76"/>
        <v>2.3141800964796774E-5</v>
      </c>
      <c r="T278" s="76">
        <f t="shared" si="77"/>
        <v>0</v>
      </c>
      <c r="U278" s="76">
        <f t="shared" si="78"/>
        <v>0</v>
      </c>
      <c r="V278" s="77">
        <f t="shared" si="79"/>
        <v>3.1007751937984497E-5</v>
      </c>
      <c r="W278" s="61">
        <f t="shared" si="80"/>
        <v>1.3948132021008881E-2</v>
      </c>
      <c r="X278" s="61">
        <f t="shared" si="81"/>
        <v>1.3691999999999999E-2</v>
      </c>
      <c r="Y278" s="64">
        <f t="shared" si="82"/>
        <v>-2.5613202100888133E-4</v>
      </c>
      <c r="Z278" s="66">
        <f t="shared" si="83"/>
        <v>1.0405919999999999E-2</v>
      </c>
      <c r="AA278" s="67">
        <f t="shared" si="84"/>
        <v>1.7799599999999999E-3</v>
      </c>
      <c r="AB278" s="67">
        <f t="shared" si="85"/>
        <v>6.8460000000000005E-4</v>
      </c>
      <c r="AC278" s="67">
        <f t="shared" si="86"/>
        <v>4.1075999999999998E-4</v>
      </c>
      <c r="AD278" s="67">
        <f t="shared" si="87"/>
        <v>6.8459999999999992E-5</v>
      </c>
      <c r="AE278" s="67">
        <f t="shared" si="88"/>
        <v>6.8459999999999992E-5</v>
      </c>
      <c r="AF278" s="68">
        <f t="shared" si="89"/>
        <v>2.7383999999999997E-4</v>
      </c>
      <c r="AG278" s="69">
        <f t="shared" si="90"/>
        <v>1.3691999999999998E-2</v>
      </c>
    </row>
    <row r="279" spans="1:33">
      <c r="A279" s="101">
        <v>387</v>
      </c>
      <c r="B279" s="1" t="s">
        <v>486</v>
      </c>
      <c r="C279" s="103">
        <v>3934858291</v>
      </c>
      <c r="D279" s="103">
        <v>154147</v>
      </c>
      <c r="E279" s="103">
        <v>151153689</v>
      </c>
      <c r="F279" s="104">
        <v>25150.2</v>
      </c>
      <c r="G279" s="105">
        <v>0</v>
      </c>
      <c r="H279" s="105">
        <v>0.13138</v>
      </c>
      <c r="I279" s="106">
        <v>0.40267520000000001</v>
      </c>
      <c r="J279" s="74">
        <f>C279/$C$649</f>
        <v>4.098278795012694E-3</v>
      </c>
      <c r="K279" s="75">
        <f>D279/$D$649</f>
        <v>3.7357921714254736E-3</v>
      </c>
      <c r="L279" s="75">
        <f>E279/$E$649</f>
        <v>3.5236159221986338E-3</v>
      </c>
      <c r="M279" s="75">
        <f>F279/$F$649</f>
        <v>1.4123567616571831E-3</v>
      </c>
      <c r="N279" s="75">
        <f>G279/$G$649</f>
        <v>0</v>
      </c>
      <c r="O279" s="43">
        <f>H279/$H$649</f>
        <v>1.3137999999999993E-3</v>
      </c>
      <c r="P279" s="76">
        <f t="shared" si="73"/>
        <v>3.1146918842096475E-3</v>
      </c>
      <c r="Q279" s="76">
        <f t="shared" si="74"/>
        <v>4.8565298228531157E-4</v>
      </c>
      <c r="R279" s="76">
        <f t="shared" si="75"/>
        <v>1.761807961099317E-4</v>
      </c>
      <c r="S279" s="76">
        <f t="shared" si="76"/>
        <v>4.237070284971549E-5</v>
      </c>
      <c r="T279" s="76">
        <f t="shared" si="77"/>
        <v>0</v>
      </c>
      <c r="U279" s="76">
        <f t="shared" si="78"/>
        <v>6.5689999999999967E-6</v>
      </c>
      <c r="V279" s="77">
        <f t="shared" si="79"/>
        <v>3.1007751937984497E-5</v>
      </c>
      <c r="W279" s="61">
        <f t="shared" si="80"/>
        <v>0.38564731173925909</v>
      </c>
      <c r="X279" s="61">
        <f t="shared" si="81"/>
        <v>0.40267520000000001</v>
      </c>
      <c r="Y279" s="64">
        <f t="shared" si="82"/>
        <v>1.702788826074092E-2</v>
      </c>
      <c r="Z279" s="66">
        <f t="shared" si="83"/>
        <v>0.30603315200000003</v>
      </c>
      <c r="AA279" s="67">
        <f t="shared" si="84"/>
        <v>5.2347776000000006E-2</v>
      </c>
      <c r="AB279" s="67">
        <f t="shared" si="85"/>
        <v>2.0133760000000001E-2</v>
      </c>
      <c r="AC279" s="67">
        <f t="shared" si="86"/>
        <v>1.2080255999999999E-2</v>
      </c>
      <c r="AD279" s="67">
        <f t="shared" si="87"/>
        <v>2.0133759999999999E-3</v>
      </c>
      <c r="AE279" s="67">
        <f t="shared" si="88"/>
        <v>2.0133759999999999E-3</v>
      </c>
      <c r="AF279" s="68">
        <f t="shared" si="89"/>
        <v>8.0535039999999995E-3</v>
      </c>
      <c r="AG279" s="69">
        <f t="shared" si="90"/>
        <v>0.40267520000000007</v>
      </c>
    </row>
    <row r="280" spans="1:33">
      <c r="A280" s="101">
        <v>388</v>
      </c>
      <c r="B280" s="1" t="s">
        <v>488</v>
      </c>
      <c r="C280" s="103">
        <v>2873596583</v>
      </c>
      <c r="D280" s="103">
        <v>44859</v>
      </c>
      <c r="E280" s="103">
        <v>53732656</v>
      </c>
      <c r="F280" s="104">
        <v>8902.2000000000007</v>
      </c>
      <c r="G280" s="105">
        <v>0</v>
      </c>
      <c r="H280" s="105">
        <v>7.6814999999999994E-2</v>
      </c>
      <c r="I280" s="106">
        <v>0.24227032000000001</v>
      </c>
      <c r="J280" s="74">
        <f>C280/$C$649</f>
        <v>2.9929413134054425E-3</v>
      </c>
      <c r="K280" s="75">
        <f>D280/$D$649</f>
        <v>1.0871693968612774E-3</v>
      </c>
      <c r="L280" s="75">
        <f>E280/$E$649</f>
        <v>1.2525876376303455E-3</v>
      </c>
      <c r="M280" s="75">
        <f>F280/$F$649</f>
        <v>4.9991977652760517E-4</v>
      </c>
      <c r="N280" s="75">
        <f>G280/$G$649</f>
        <v>0</v>
      </c>
      <c r="O280" s="43">
        <f>H280/$H$649</f>
        <v>7.6814999999999956E-4</v>
      </c>
      <c r="P280" s="76">
        <f t="shared" si="73"/>
        <v>2.2746353981881362E-3</v>
      </c>
      <c r="Q280" s="76">
        <f t="shared" si="74"/>
        <v>1.4133202159196607E-4</v>
      </c>
      <c r="R280" s="76">
        <f t="shared" si="75"/>
        <v>6.262938188151728E-5</v>
      </c>
      <c r="S280" s="76">
        <f t="shared" si="76"/>
        <v>1.4997593295828155E-5</v>
      </c>
      <c r="T280" s="76">
        <f t="shared" si="77"/>
        <v>0</v>
      </c>
      <c r="U280" s="76">
        <f t="shared" si="78"/>
        <v>3.8407499999999979E-6</v>
      </c>
      <c r="V280" s="77">
        <f t="shared" si="79"/>
        <v>3.1007751937984497E-5</v>
      </c>
      <c r="W280" s="61">
        <f t="shared" si="80"/>
        <v>0.2528442896895432</v>
      </c>
      <c r="X280" s="61">
        <f t="shared" si="81"/>
        <v>0.24227032000000001</v>
      </c>
      <c r="Y280" s="64">
        <f t="shared" si="82"/>
        <v>-1.0573969689543189E-2</v>
      </c>
      <c r="Z280" s="66">
        <f t="shared" si="83"/>
        <v>0.18412544320000002</v>
      </c>
      <c r="AA280" s="67">
        <f t="shared" si="84"/>
        <v>3.1495141600000005E-2</v>
      </c>
      <c r="AB280" s="67">
        <f t="shared" si="85"/>
        <v>1.2113516000000001E-2</v>
      </c>
      <c r="AC280" s="67">
        <f t="shared" si="86"/>
        <v>7.2681096000000002E-3</v>
      </c>
      <c r="AD280" s="67">
        <f t="shared" si="87"/>
        <v>1.2113516E-3</v>
      </c>
      <c r="AE280" s="67">
        <f t="shared" si="88"/>
        <v>1.2113516E-3</v>
      </c>
      <c r="AF280" s="68">
        <f t="shared" si="89"/>
        <v>4.8454064000000002E-3</v>
      </c>
      <c r="AG280" s="69">
        <f t="shared" si="90"/>
        <v>0.24227031999999998</v>
      </c>
    </row>
    <row r="281" spans="1:33">
      <c r="A281" s="101">
        <v>389</v>
      </c>
      <c r="B281" s="1" t="s">
        <v>490</v>
      </c>
      <c r="C281" s="103">
        <v>518732808</v>
      </c>
      <c r="D281" s="103">
        <v>38695</v>
      </c>
      <c r="E281" s="103">
        <v>12202979</v>
      </c>
      <c r="F281" s="104">
        <v>71350.100000000006</v>
      </c>
      <c r="G281" s="105">
        <v>0.05</v>
      </c>
      <c r="H281" s="105">
        <v>0</v>
      </c>
      <c r="I281" s="106">
        <v>7.5529369999999998E-2</v>
      </c>
      <c r="J281" s="74">
        <f>C281/$C$649</f>
        <v>5.4027655129697564E-4</v>
      </c>
      <c r="K281" s="75">
        <f>D281/$D$649</f>
        <v>9.3778327228754817E-4</v>
      </c>
      <c r="L281" s="75">
        <f>E281/$E$649</f>
        <v>2.8446947862883825E-4</v>
      </c>
      <c r="M281" s="75">
        <f>F281/$F$649</f>
        <v>4.0067989988117857E-3</v>
      </c>
      <c r="N281" s="75">
        <f>G281/$G$649</f>
        <v>9.1085797355961479E-6</v>
      </c>
      <c r="O281" s="43">
        <f>H281/$H$649</f>
        <v>0</v>
      </c>
      <c r="P281" s="76">
        <f t="shared" si="73"/>
        <v>4.1061017898570148E-4</v>
      </c>
      <c r="Q281" s="76">
        <f t="shared" si="74"/>
        <v>1.2191182539738127E-4</v>
      </c>
      <c r="R281" s="76">
        <f t="shared" si="75"/>
        <v>1.4223473931441913E-5</v>
      </c>
      <c r="S281" s="76">
        <f t="shared" si="76"/>
        <v>1.2020396996435356E-4</v>
      </c>
      <c r="T281" s="76">
        <f t="shared" si="77"/>
        <v>4.5542898677980742E-8</v>
      </c>
      <c r="U281" s="76">
        <f t="shared" si="78"/>
        <v>0</v>
      </c>
      <c r="V281" s="77">
        <f t="shared" si="79"/>
        <v>3.1007751937984497E-5</v>
      </c>
      <c r="W281" s="61">
        <f t="shared" si="80"/>
        <v>6.980027431155407E-2</v>
      </c>
      <c r="X281" s="61">
        <f t="shared" si="81"/>
        <v>7.5529369999999998E-2</v>
      </c>
      <c r="Y281" s="64">
        <f t="shared" si="82"/>
        <v>5.7290956884459288E-3</v>
      </c>
      <c r="Z281" s="66">
        <f t="shared" si="83"/>
        <v>5.7402321200000002E-2</v>
      </c>
      <c r="AA281" s="67">
        <f t="shared" si="84"/>
        <v>9.8188180999999996E-3</v>
      </c>
      <c r="AB281" s="67">
        <f t="shared" si="85"/>
        <v>3.7764685E-3</v>
      </c>
      <c r="AC281" s="67">
        <f t="shared" si="86"/>
        <v>2.2658811E-3</v>
      </c>
      <c r="AD281" s="67">
        <f t="shared" si="87"/>
        <v>3.7764685E-4</v>
      </c>
      <c r="AE281" s="67">
        <f t="shared" si="88"/>
        <v>3.7764685E-4</v>
      </c>
      <c r="AF281" s="68">
        <f t="shared" si="89"/>
        <v>1.5105874E-3</v>
      </c>
      <c r="AG281" s="69">
        <f t="shared" si="90"/>
        <v>7.5529369999999998E-2</v>
      </c>
    </row>
    <row r="282" spans="1:33">
      <c r="A282" s="101">
        <v>390</v>
      </c>
      <c r="B282" s="1" t="s">
        <v>492</v>
      </c>
      <c r="C282" s="103">
        <v>117759539</v>
      </c>
      <c r="D282" s="103">
        <v>6592</v>
      </c>
      <c r="E282" s="103">
        <v>866364</v>
      </c>
      <c r="F282" s="104">
        <v>26053.7</v>
      </c>
      <c r="G282" s="105">
        <v>0</v>
      </c>
      <c r="H282" s="105">
        <v>0</v>
      </c>
      <c r="I282" s="106">
        <v>1.8982479999999999E-2</v>
      </c>
      <c r="J282" s="74">
        <f>C282/$C$649</f>
        <v>1.2265026740556904E-4</v>
      </c>
      <c r="K282" s="75">
        <f>D282/$D$649</f>
        <v>1.5975881459928977E-4</v>
      </c>
      <c r="L282" s="75">
        <f>E282/$E$649</f>
        <v>2.0196225477630898E-5</v>
      </c>
      <c r="M282" s="75">
        <f>F282/$F$649</f>
        <v>1.4630945026754359E-3</v>
      </c>
      <c r="N282" s="75">
        <f>G282/$G$649</f>
        <v>0</v>
      </c>
      <c r="O282" s="43">
        <f>H282/$H$649</f>
        <v>0</v>
      </c>
      <c r="P282" s="76">
        <f t="shared" si="73"/>
        <v>9.3214203228232466E-5</v>
      </c>
      <c r="Q282" s="76">
        <f t="shared" si="74"/>
        <v>2.076864589790767E-5</v>
      </c>
      <c r="R282" s="76">
        <f t="shared" si="75"/>
        <v>1.0098112738815449E-6</v>
      </c>
      <c r="S282" s="76">
        <f t="shared" si="76"/>
        <v>4.3892835080263077E-5</v>
      </c>
      <c r="T282" s="76">
        <f t="shared" si="77"/>
        <v>0</v>
      </c>
      <c r="U282" s="76">
        <f t="shared" si="78"/>
        <v>0</v>
      </c>
      <c r="V282" s="77">
        <f t="shared" si="79"/>
        <v>3.1007751937984497E-5</v>
      </c>
      <c r="W282" s="61">
        <f t="shared" si="80"/>
        <v>1.8989324741826925E-2</v>
      </c>
      <c r="X282" s="61">
        <f t="shared" si="81"/>
        <v>1.8982479999999999E-2</v>
      </c>
      <c r="Y282" s="64">
        <f t="shared" si="82"/>
        <v>-6.8447418269251825E-6</v>
      </c>
      <c r="Z282" s="66">
        <f t="shared" si="83"/>
        <v>1.4426684799999999E-2</v>
      </c>
      <c r="AA282" s="67">
        <f t="shared" si="84"/>
        <v>2.4677224E-3</v>
      </c>
      <c r="AB282" s="67">
        <f t="shared" si="85"/>
        <v>9.4912399999999997E-4</v>
      </c>
      <c r="AC282" s="67">
        <f t="shared" si="86"/>
        <v>5.6947439999999996E-4</v>
      </c>
      <c r="AD282" s="67">
        <f t="shared" si="87"/>
        <v>9.4912400000000003E-5</v>
      </c>
      <c r="AE282" s="67">
        <f t="shared" si="88"/>
        <v>9.4912400000000003E-5</v>
      </c>
      <c r="AF282" s="68">
        <f t="shared" si="89"/>
        <v>3.7964960000000001E-4</v>
      </c>
      <c r="AG282" s="69">
        <f t="shared" si="90"/>
        <v>1.8982479999999999E-2</v>
      </c>
    </row>
    <row r="283" spans="1:33">
      <c r="A283" s="101">
        <v>391</v>
      </c>
      <c r="B283" s="1" t="s">
        <v>494</v>
      </c>
      <c r="C283" s="103">
        <v>1390271317</v>
      </c>
      <c r="D283" s="103">
        <v>71662</v>
      </c>
      <c r="E283" s="103">
        <v>38309637</v>
      </c>
      <c r="F283" s="104">
        <v>58922.2</v>
      </c>
      <c r="G283" s="105">
        <v>0</v>
      </c>
      <c r="H283" s="105">
        <v>0</v>
      </c>
      <c r="I283" s="106">
        <v>0.15031224000000001</v>
      </c>
      <c r="J283" s="74">
        <f>C283/$C$649</f>
        <v>1.4480113479073879E-3</v>
      </c>
      <c r="K283" s="75">
        <f>D283/$D$649</f>
        <v>1.7367469920834806E-3</v>
      </c>
      <c r="L283" s="75">
        <f>E283/$E$649</f>
        <v>8.9305426681878669E-4</v>
      </c>
      <c r="M283" s="75">
        <f>F283/$F$649</f>
        <v>3.308886910709134E-3</v>
      </c>
      <c r="N283" s="75">
        <f>G283/$G$649</f>
        <v>0</v>
      </c>
      <c r="O283" s="43">
        <f>H283/$H$649</f>
        <v>0</v>
      </c>
      <c r="P283" s="76">
        <f t="shared" si="73"/>
        <v>1.1004886244096149E-3</v>
      </c>
      <c r="Q283" s="76">
        <f t="shared" si="74"/>
        <v>2.257771089708525E-4</v>
      </c>
      <c r="R283" s="76">
        <f t="shared" si="75"/>
        <v>4.4652713340939336E-5</v>
      </c>
      <c r="S283" s="76">
        <f t="shared" si="76"/>
        <v>9.9266607321274022E-5</v>
      </c>
      <c r="T283" s="76">
        <f t="shared" si="77"/>
        <v>0</v>
      </c>
      <c r="U283" s="76">
        <f t="shared" si="78"/>
        <v>0</v>
      </c>
      <c r="V283" s="77">
        <f t="shared" si="79"/>
        <v>3.1007751937984497E-5</v>
      </c>
      <c r="W283" s="61">
        <f t="shared" si="80"/>
        <v>0.15011928059806651</v>
      </c>
      <c r="X283" s="61">
        <f t="shared" si="81"/>
        <v>0.15031224000000001</v>
      </c>
      <c r="Y283" s="64">
        <f t="shared" si="82"/>
        <v>1.929594019335068E-4</v>
      </c>
      <c r="Z283" s="66">
        <f t="shared" si="83"/>
        <v>0.11423730240000002</v>
      </c>
      <c r="AA283" s="67">
        <f t="shared" si="84"/>
        <v>1.9540591200000002E-2</v>
      </c>
      <c r="AB283" s="67">
        <f t="shared" si="85"/>
        <v>7.5156120000000014E-3</v>
      </c>
      <c r="AC283" s="67">
        <f t="shared" si="86"/>
        <v>4.5093672000000003E-3</v>
      </c>
      <c r="AD283" s="67">
        <f t="shared" si="87"/>
        <v>7.5156120000000005E-4</v>
      </c>
      <c r="AE283" s="67">
        <f t="shared" si="88"/>
        <v>7.5156120000000005E-4</v>
      </c>
      <c r="AF283" s="68">
        <f t="shared" si="89"/>
        <v>3.0062448000000002E-3</v>
      </c>
      <c r="AG283" s="69">
        <f t="shared" si="90"/>
        <v>0.15031224000000004</v>
      </c>
    </row>
    <row r="284" spans="1:33">
      <c r="A284" s="101">
        <v>392</v>
      </c>
      <c r="B284" s="1" t="s">
        <v>496</v>
      </c>
      <c r="C284" s="103">
        <v>9264392490</v>
      </c>
      <c r="D284" s="103">
        <v>211214</v>
      </c>
      <c r="E284" s="103">
        <v>138589863</v>
      </c>
      <c r="F284" s="104">
        <v>22952.3</v>
      </c>
      <c r="G284" s="105">
        <v>31.04</v>
      </c>
      <c r="H284" s="105">
        <v>0</v>
      </c>
      <c r="I284" s="106">
        <v>0.72507246000000003</v>
      </c>
      <c r="J284" s="74">
        <f>C284/$C$649</f>
        <v>9.6491564581332595E-3</v>
      </c>
      <c r="K284" s="75">
        <f>D284/$D$649</f>
        <v>5.1188255865859209E-3</v>
      </c>
      <c r="L284" s="75">
        <f>E284/$E$649</f>
        <v>3.2307345666047708E-3</v>
      </c>
      <c r="M284" s="75">
        <f>F284/$F$649</f>
        <v>1.2889295552553921E-3</v>
      </c>
      <c r="N284" s="75">
        <f>G284/$G$649</f>
        <v>5.6546062998580884E-3</v>
      </c>
      <c r="O284" s="43">
        <f>H284/$H$649</f>
        <v>0</v>
      </c>
      <c r="P284" s="76">
        <f t="shared" si="73"/>
        <v>7.3333589081812775E-3</v>
      </c>
      <c r="Q284" s="76">
        <f t="shared" si="74"/>
        <v>6.6544732625616976E-4</v>
      </c>
      <c r="R284" s="76">
        <f t="shared" si="75"/>
        <v>1.6153672833023856E-4</v>
      </c>
      <c r="S284" s="76">
        <f t="shared" si="76"/>
        <v>3.8667886657661762E-5</v>
      </c>
      <c r="T284" s="76">
        <f t="shared" si="77"/>
        <v>2.8273031499290442E-5</v>
      </c>
      <c r="U284" s="76">
        <f t="shared" si="78"/>
        <v>0</v>
      </c>
      <c r="V284" s="77">
        <f t="shared" si="79"/>
        <v>3.1007751937984497E-5</v>
      </c>
      <c r="W284" s="61">
        <f t="shared" si="80"/>
        <v>0.8258291632862621</v>
      </c>
      <c r="X284" s="61">
        <f t="shared" si="81"/>
        <v>0.72507246000000003</v>
      </c>
      <c r="Y284" s="64">
        <f t="shared" si="82"/>
        <v>-0.10075670328626207</v>
      </c>
      <c r="Z284" s="66">
        <f t="shared" si="83"/>
        <v>0.55105506960000006</v>
      </c>
      <c r="AA284" s="67">
        <f t="shared" si="84"/>
        <v>9.4259419800000008E-2</v>
      </c>
      <c r="AB284" s="67">
        <f t="shared" si="85"/>
        <v>3.6253623000000006E-2</v>
      </c>
      <c r="AC284" s="67">
        <f t="shared" si="86"/>
        <v>2.17521738E-2</v>
      </c>
      <c r="AD284" s="67">
        <f t="shared" si="87"/>
        <v>3.6253623000000001E-3</v>
      </c>
      <c r="AE284" s="67">
        <f t="shared" si="88"/>
        <v>3.6253623000000001E-3</v>
      </c>
      <c r="AF284" s="68">
        <f t="shared" si="89"/>
        <v>1.4501449200000001E-2</v>
      </c>
      <c r="AG284" s="69">
        <f t="shared" si="90"/>
        <v>0.72507246000000003</v>
      </c>
    </row>
    <row r="285" spans="1:33">
      <c r="A285" s="101">
        <v>393</v>
      </c>
      <c r="B285" s="1" t="s">
        <v>498</v>
      </c>
      <c r="C285" s="103">
        <v>235717586</v>
      </c>
      <c r="D285" s="103">
        <v>5657</v>
      </c>
      <c r="E285" s="103">
        <v>1003156</v>
      </c>
      <c r="F285" s="104">
        <v>12016.5</v>
      </c>
      <c r="G285" s="105">
        <v>0</v>
      </c>
      <c r="H285" s="105">
        <v>0</v>
      </c>
      <c r="I285" s="106">
        <v>2.604573E-2</v>
      </c>
      <c r="J285" s="74">
        <f>C285/$C$649</f>
        <v>2.4550728714295677E-4</v>
      </c>
      <c r="K285" s="75">
        <f>D285/$D$649</f>
        <v>1.370988492397121E-4</v>
      </c>
      <c r="L285" s="75">
        <f>E285/$E$649</f>
        <v>2.3385049200149475E-5</v>
      </c>
      <c r="M285" s="75">
        <f>F285/$F$649</f>
        <v>6.7480914769876734E-4</v>
      </c>
      <c r="N285" s="75">
        <f>G285/$G$649</f>
        <v>0</v>
      </c>
      <c r="O285" s="43">
        <f>H285/$H$649</f>
        <v>0</v>
      </c>
      <c r="P285" s="76">
        <f t="shared" si="73"/>
        <v>1.8658553822864716E-4</v>
      </c>
      <c r="Q285" s="76">
        <f t="shared" si="74"/>
        <v>1.7822850401162574E-5</v>
      </c>
      <c r="R285" s="76">
        <f t="shared" si="75"/>
        <v>1.1692524600074739E-6</v>
      </c>
      <c r="S285" s="76">
        <f t="shared" si="76"/>
        <v>2.0244274430963019E-5</v>
      </c>
      <c r="T285" s="76">
        <f t="shared" si="77"/>
        <v>0</v>
      </c>
      <c r="U285" s="76">
        <f t="shared" si="78"/>
        <v>0</v>
      </c>
      <c r="V285" s="77">
        <f t="shared" si="79"/>
        <v>3.1007751937984497E-5</v>
      </c>
      <c r="W285" s="61">
        <f t="shared" si="80"/>
        <v>2.5682966745876473E-2</v>
      </c>
      <c r="X285" s="61">
        <f t="shared" si="81"/>
        <v>2.604573E-2</v>
      </c>
      <c r="Y285" s="64">
        <f t="shared" si="82"/>
        <v>3.6276325412352636E-4</v>
      </c>
      <c r="Z285" s="66">
        <f t="shared" si="83"/>
        <v>1.9794754800000001E-2</v>
      </c>
      <c r="AA285" s="67">
        <f t="shared" si="84"/>
        <v>3.3859449E-3</v>
      </c>
      <c r="AB285" s="67">
        <f t="shared" si="85"/>
        <v>1.3022865000000001E-3</v>
      </c>
      <c r="AC285" s="67">
        <f t="shared" si="86"/>
        <v>7.8137189999999998E-4</v>
      </c>
      <c r="AD285" s="67">
        <f t="shared" si="87"/>
        <v>1.3022865000000001E-4</v>
      </c>
      <c r="AE285" s="67">
        <f t="shared" si="88"/>
        <v>1.3022865000000001E-4</v>
      </c>
      <c r="AF285" s="68">
        <f t="shared" si="89"/>
        <v>5.2091460000000002E-4</v>
      </c>
      <c r="AG285" s="69">
        <f t="shared" si="90"/>
        <v>2.6045730000000003E-2</v>
      </c>
    </row>
    <row r="286" spans="1:33">
      <c r="A286" s="101">
        <v>394</v>
      </c>
      <c r="B286" s="1" t="s">
        <v>500</v>
      </c>
      <c r="C286" s="103">
        <v>128974072</v>
      </c>
      <c r="D286" s="103">
        <v>17208</v>
      </c>
      <c r="E286" s="103">
        <v>3348828</v>
      </c>
      <c r="F286" s="104">
        <v>23890.400000000001</v>
      </c>
      <c r="G286" s="105">
        <v>0</v>
      </c>
      <c r="H286" s="105">
        <v>0.724136</v>
      </c>
      <c r="I286" s="106">
        <v>2.6513390000000001E-2</v>
      </c>
      <c r="J286" s="74">
        <f>C286/$C$649</f>
        <v>1.3433055660302061E-4</v>
      </c>
      <c r="K286" s="75">
        <f>D286/$D$649</f>
        <v>4.1704030364450524E-4</v>
      </c>
      <c r="L286" s="75">
        <f>E286/$E$649</f>
        <v>7.8066130833926302E-5</v>
      </c>
      <c r="M286" s="75">
        <f>F286/$F$649</f>
        <v>1.3416103243192804E-3</v>
      </c>
      <c r="N286" s="75">
        <f>G286/$G$649</f>
        <v>0</v>
      </c>
      <c r="O286" s="43">
        <f>H286/$H$649</f>
        <v>7.241359999999997E-3</v>
      </c>
      <c r="P286" s="76">
        <f t="shared" si="73"/>
        <v>1.0209122301829567E-4</v>
      </c>
      <c r="Q286" s="76">
        <f t="shared" si="74"/>
        <v>5.4215239473785686E-5</v>
      </c>
      <c r="R286" s="76">
        <f t="shared" si="75"/>
        <v>3.9033065416963156E-6</v>
      </c>
      <c r="S286" s="76">
        <f t="shared" si="76"/>
        <v>4.0248309729578409E-5</v>
      </c>
      <c r="T286" s="76">
        <f t="shared" si="77"/>
        <v>0</v>
      </c>
      <c r="U286" s="76">
        <f t="shared" si="78"/>
        <v>3.6206799999999987E-5</v>
      </c>
      <c r="V286" s="77">
        <f t="shared" si="79"/>
        <v>3.1007751937984497E-5</v>
      </c>
      <c r="W286" s="61">
        <f t="shared" si="80"/>
        <v>2.6767263070134054E-2</v>
      </c>
      <c r="X286" s="61">
        <f t="shared" si="81"/>
        <v>2.6513390000000001E-2</v>
      </c>
      <c r="Y286" s="64">
        <f t="shared" si="82"/>
        <v>-2.5387307013405302E-4</v>
      </c>
      <c r="Z286" s="66">
        <f t="shared" si="83"/>
        <v>2.0150176400000001E-2</v>
      </c>
      <c r="AA286" s="67">
        <f t="shared" si="84"/>
        <v>3.4467407000000005E-3</v>
      </c>
      <c r="AB286" s="67">
        <f t="shared" si="85"/>
        <v>1.3256695000000002E-3</v>
      </c>
      <c r="AC286" s="67">
        <f t="shared" si="86"/>
        <v>7.9540169999999996E-4</v>
      </c>
      <c r="AD286" s="67">
        <f t="shared" si="87"/>
        <v>1.3256695E-4</v>
      </c>
      <c r="AE286" s="67">
        <f t="shared" si="88"/>
        <v>1.3256695E-4</v>
      </c>
      <c r="AF286" s="68">
        <f t="shared" si="89"/>
        <v>5.3026780000000001E-4</v>
      </c>
      <c r="AG286" s="69">
        <f t="shared" si="90"/>
        <v>2.6513390000000001E-2</v>
      </c>
    </row>
    <row r="287" spans="1:33">
      <c r="A287" s="101">
        <v>395</v>
      </c>
      <c r="B287" s="1" t="s">
        <v>502</v>
      </c>
      <c r="C287" s="103">
        <v>6708109587</v>
      </c>
      <c r="D287" s="103">
        <v>44311</v>
      </c>
      <c r="E287" s="103">
        <v>41922169</v>
      </c>
      <c r="F287" s="104">
        <v>9666.6</v>
      </c>
      <c r="G287" s="105">
        <v>0</v>
      </c>
      <c r="H287" s="105">
        <v>0.198652</v>
      </c>
      <c r="I287" s="106">
        <v>0.53053417999999997</v>
      </c>
      <c r="J287" s="74">
        <f>C287/$C$649</f>
        <v>6.9867073327402485E-3</v>
      </c>
      <c r="K287" s="75">
        <f>D287/$D$649</f>
        <v>1.0738884759874286E-3</v>
      </c>
      <c r="L287" s="75">
        <f>E287/$E$649</f>
        <v>9.7726772769338079E-4</v>
      </c>
      <c r="M287" s="75">
        <f>F287/$F$649</f>
        <v>5.4284609554736444E-4</v>
      </c>
      <c r="N287" s="75">
        <f>G287/$G$649</f>
        <v>0</v>
      </c>
      <c r="O287" s="43">
        <f>H287/$H$649</f>
        <v>1.986519999999999E-3</v>
      </c>
      <c r="P287" s="76">
        <f t="shared" si="73"/>
        <v>5.3098975728825886E-3</v>
      </c>
      <c r="Q287" s="76">
        <f t="shared" si="74"/>
        <v>1.3960550187836572E-4</v>
      </c>
      <c r="R287" s="76">
        <f t="shared" si="75"/>
        <v>4.8863386384669041E-5</v>
      </c>
      <c r="S287" s="76">
        <f t="shared" si="76"/>
        <v>1.6285382866420934E-5</v>
      </c>
      <c r="T287" s="76">
        <f t="shared" si="77"/>
        <v>0</v>
      </c>
      <c r="U287" s="76">
        <f t="shared" si="78"/>
        <v>9.9325999999999953E-6</v>
      </c>
      <c r="V287" s="77">
        <f t="shared" si="79"/>
        <v>3.1007751937984497E-5</v>
      </c>
      <c r="W287" s="61">
        <f t="shared" si="80"/>
        <v>0.55555921959500287</v>
      </c>
      <c r="X287" s="61">
        <f t="shared" si="81"/>
        <v>0.53053417999999997</v>
      </c>
      <c r="Y287" s="64">
        <f t="shared" si="82"/>
        <v>-2.5025039595002907E-2</v>
      </c>
      <c r="Z287" s="66">
        <f t="shared" si="83"/>
        <v>0.40320597679999998</v>
      </c>
      <c r="AA287" s="67">
        <f t="shared" si="84"/>
        <v>6.8969443399999997E-2</v>
      </c>
      <c r="AB287" s="67">
        <f t="shared" si="85"/>
        <v>2.6526708999999999E-2</v>
      </c>
      <c r="AC287" s="67">
        <f t="shared" si="86"/>
        <v>1.5916025399999999E-2</v>
      </c>
      <c r="AD287" s="67">
        <f t="shared" si="87"/>
        <v>2.6526709000000001E-3</v>
      </c>
      <c r="AE287" s="67">
        <f t="shared" si="88"/>
        <v>2.6526709000000001E-3</v>
      </c>
      <c r="AF287" s="68">
        <f t="shared" si="89"/>
        <v>1.06106836E-2</v>
      </c>
      <c r="AG287" s="69">
        <f t="shared" si="90"/>
        <v>0.53053417999999986</v>
      </c>
    </row>
    <row r="288" spans="1:33">
      <c r="A288" s="101">
        <v>396</v>
      </c>
      <c r="B288" s="1" t="s">
        <v>504</v>
      </c>
      <c r="C288" s="103">
        <v>521817085</v>
      </c>
      <c r="D288" s="103">
        <v>47012</v>
      </c>
      <c r="E288" s="103">
        <v>17024687</v>
      </c>
      <c r="F288" s="104">
        <v>31306.2</v>
      </c>
      <c r="G288" s="105">
        <v>0</v>
      </c>
      <c r="H288" s="105">
        <v>0</v>
      </c>
      <c r="I288" s="106">
        <v>6.4717449999999996E-2</v>
      </c>
      <c r="J288" s="74">
        <f>C288/$C$649</f>
        <v>5.4348892289774115E-4</v>
      </c>
      <c r="K288" s="75">
        <f>D288/$D$649</f>
        <v>1.1393479053309786E-3</v>
      </c>
      <c r="L288" s="75">
        <f>E288/$E$649</f>
        <v>3.9687061943720136E-4</v>
      </c>
      <c r="M288" s="75">
        <f>F288/$F$649</f>
        <v>1.7580585145164692E-3</v>
      </c>
      <c r="N288" s="75">
        <f>G288/$G$649</f>
        <v>0</v>
      </c>
      <c r="O288" s="43">
        <f>H288/$H$649</f>
        <v>0</v>
      </c>
      <c r="P288" s="76">
        <f t="shared" si="73"/>
        <v>4.130515814022833E-4</v>
      </c>
      <c r="Q288" s="76">
        <f t="shared" si="74"/>
        <v>1.4811522769302721E-4</v>
      </c>
      <c r="R288" s="76">
        <f t="shared" si="75"/>
        <v>1.984353097186007E-5</v>
      </c>
      <c r="S288" s="76">
        <f t="shared" si="76"/>
        <v>5.2741755435494076E-5</v>
      </c>
      <c r="T288" s="76">
        <f t="shared" si="77"/>
        <v>0</v>
      </c>
      <c r="U288" s="76">
        <f t="shared" si="78"/>
        <v>0</v>
      </c>
      <c r="V288" s="77">
        <f t="shared" si="79"/>
        <v>3.1007751937984497E-5</v>
      </c>
      <c r="W288" s="61">
        <f t="shared" si="80"/>
        <v>6.6475984744064909E-2</v>
      </c>
      <c r="X288" s="61">
        <f t="shared" si="81"/>
        <v>6.4717449999999996E-2</v>
      </c>
      <c r="Y288" s="64">
        <f t="shared" si="82"/>
        <v>-1.7585347440649129E-3</v>
      </c>
      <c r="Z288" s="66">
        <f t="shared" si="83"/>
        <v>4.9185262E-2</v>
      </c>
      <c r="AA288" s="67">
        <f t="shared" si="84"/>
        <v>8.4132684999999995E-3</v>
      </c>
      <c r="AB288" s="67">
        <f t="shared" si="85"/>
        <v>3.2358725000000001E-3</v>
      </c>
      <c r="AC288" s="67">
        <f t="shared" si="86"/>
        <v>1.9415234999999999E-3</v>
      </c>
      <c r="AD288" s="67">
        <f t="shared" si="87"/>
        <v>3.2358724999999999E-4</v>
      </c>
      <c r="AE288" s="67">
        <f t="shared" si="88"/>
        <v>3.2358724999999999E-4</v>
      </c>
      <c r="AF288" s="68">
        <f t="shared" si="89"/>
        <v>1.294349E-3</v>
      </c>
      <c r="AG288" s="69">
        <f t="shared" si="90"/>
        <v>6.4717449999999982E-2</v>
      </c>
    </row>
    <row r="289" spans="1:33">
      <c r="A289" s="101">
        <v>397</v>
      </c>
      <c r="B289" s="1" t="s">
        <v>506</v>
      </c>
      <c r="C289" s="103">
        <v>212605250</v>
      </c>
      <c r="D289" s="103">
        <v>5349</v>
      </c>
      <c r="E289" s="103">
        <v>4980030</v>
      </c>
      <c r="F289" s="104">
        <v>14827.9</v>
      </c>
      <c r="G289" s="105">
        <v>6.43</v>
      </c>
      <c r="H289" s="105">
        <v>0</v>
      </c>
      <c r="I289" s="106">
        <v>2.8362160000000001E-2</v>
      </c>
      <c r="J289" s="74">
        <f>C289/$C$649</f>
        <v>2.214350615310056E-4</v>
      </c>
      <c r="K289" s="75">
        <f>D289/$D$649</f>
        <v>1.2963439006243949E-4</v>
      </c>
      <c r="L289" s="75">
        <f>E289/$E$649</f>
        <v>1.1609186065599009E-4</v>
      </c>
      <c r="M289" s="75">
        <f>F289/$F$649</f>
        <v>8.326885999386304E-4</v>
      </c>
      <c r="N289" s="75">
        <f>G289/$G$649</f>
        <v>1.1713633539976644E-3</v>
      </c>
      <c r="O289" s="43">
        <f>H289/$H$649</f>
        <v>0</v>
      </c>
      <c r="P289" s="76">
        <f t="shared" si="73"/>
        <v>1.6829064676356426E-4</v>
      </c>
      <c r="Q289" s="76">
        <f t="shared" si="74"/>
        <v>1.6852470708117135E-5</v>
      </c>
      <c r="R289" s="76">
        <f t="shared" si="75"/>
        <v>5.8045930327995047E-6</v>
      </c>
      <c r="S289" s="76">
        <f t="shared" si="76"/>
        <v>2.4980657998158911E-5</v>
      </c>
      <c r="T289" s="76">
        <f t="shared" si="77"/>
        <v>5.856816769988322E-6</v>
      </c>
      <c r="U289" s="76">
        <f t="shared" si="78"/>
        <v>0</v>
      </c>
      <c r="V289" s="77">
        <f t="shared" si="79"/>
        <v>3.1007751937984497E-5</v>
      </c>
      <c r="W289" s="61">
        <f t="shared" si="80"/>
        <v>2.5279293721061261E-2</v>
      </c>
      <c r="X289" s="61">
        <f t="shared" si="81"/>
        <v>2.8362160000000001E-2</v>
      </c>
      <c r="Y289" s="64">
        <f t="shared" si="82"/>
        <v>3.0828662789387402E-3</v>
      </c>
      <c r="Z289" s="66">
        <f t="shared" si="83"/>
        <v>2.15552416E-2</v>
      </c>
      <c r="AA289" s="67">
        <f t="shared" si="84"/>
        <v>3.6870808000000004E-3</v>
      </c>
      <c r="AB289" s="67">
        <f t="shared" si="85"/>
        <v>1.4181080000000002E-3</v>
      </c>
      <c r="AC289" s="67">
        <f t="shared" si="86"/>
        <v>8.5086479999999995E-4</v>
      </c>
      <c r="AD289" s="67">
        <f t="shared" si="87"/>
        <v>1.418108E-4</v>
      </c>
      <c r="AE289" s="67">
        <f t="shared" si="88"/>
        <v>1.418108E-4</v>
      </c>
      <c r="AF289" s="68">
        <f t="shared" si="89"/>
        <v>5.672432E-4</v>
      </c>
      <c r="AG289" s="69">
        <f t="shared" si="90"/>
        <v>2.8362160000000001E-2</v>
      </c>
    </row>
    <row r="290" spans="1:33">
      <c r="A290" s="101">
        <v>398</v>
      </c>
      <c r="B290" s="1" t="s">
        <v>508</v>
      </c>
      <c r="C290" s="103">
        <v>1843107211</v>
      </c>
      <c r="D290" s="103">
        <v>108344</v>
      </c>
      <c r="E290" s="103">
        <v>47330102</v>
      </c>
      <c r="F290" s="102">
        <v>0</v>
      </c>
      <c r="G290" s="105">
        <v>0</v>
      </c>
      <c r="H290" s="105">
        <v>0</v>
      </c>
      <c r="I290" s="106">
        <v>0.19194459999999999</v>
      </c>
      <c r="J290" s="74">
        <f>C290/$C$649</f>
        <v>1.9196541885773053E-3</v>
      </c>
      <c r="K290" s="75">
        <f>D290/$D$649</f>
        <v>2.6257446918909969E-3</v>
      </c>
      <c r="L290" s="75">
        <f>E290/$E$649</f>
        <v>1.1033346397949005E-3</v>
      </c>
      <c r="M290" s="75">
        <f>F290/$F$649</f>
        <v>0</v>
      </c>
      <c r="N290" s="75">
        <f>G290/$G$649</f>
        <v>0</v>
      </c>
      <c r="O290" s="43">
        <f>H290/$H$649</f>
        <v>0</v>
      </c>
      <c r="P290" s="76">
        <f t="shared" si="73"/>
        <v>1.4589371833187521E-3</v>
      </c>
      <c r="Q290" s="76">
        <f t="shared" si="74"/>
        <v>3.4134680994582961E-4</v>
      </c>
      <c r="R290" s="76">
        <f t="shared" si="75"/>
        <v>5.5166731989745029E-5</v>
      </c>
      <c r="S290" s="76">
        <f t="shared" si="76"/>
        <v>0</v>
      </c>
      <c r="T290" s="76">
        <f t="shared" si="77"/>
        <v>0</v>
      </c>
      <c r="U290" s="76">
        <f t="shared" si="78"/>
        <v>0</v>
      </c>
      <c r="V290" s="77">
        <f t="shared" si="79"/>
        <v>3.1007751937984497E-5</v>
      </c>
      <c r="W290" s="61">
        <f t="shared" si="80"/>
        <v>0.18864584771923112</v>
      </c>
      <c r="X290" s="61">
        <f t="shared" si="81"/>
        <v>0.19194459999999999</v>
      </c>
      <c r="Y290" s="64">
        <f t="shared" si="82"/>
        <v>3.2987522807688685E-3</v>
      </c>
      <c r="Z290" s="66">
        <f t="shared" si="83"/>
        <v>0.14587789600000001</v>
      </c>
      <c r="AA290" s="67">
        <f t="shared" si="84"/>
        <v>2.4952797999999998E-2</v>
      </c>
      <c r="AB290" s="67">
        <f t="shared" si="85"/>
        <v>9.59723E-3</v>
      </c>
      <c r="AC290" s="67">
        <f t="shared" si="86"/>
        <v>5.758338E-3</v>
      </c>
      <c r="AD290" s="67">
        <f t="shared" si="87"/>
        <v>9.59723E-4</v>
      </c>
      <c r="AE290" s="67">
        <f t="shared" si="88"/>
        <v>9.59723E-4</v>
      </c>
      <c r="AF290" s="68">
        <f t="shared" si="89"/>
        <v>3.838892E-3</v>
      </c>
      <c r="AG290" s="69">
        <f t="shared" si="90"/>
        <v>0.19194460000000002</v>
      </c>
    </row>
    <row r="291" spans="1:33">
      <c r="A291" s="101">
        <v>399</v>
      </c>
      <c r="B291" s="1" t="s">
        <v>510</v>
      </c>
      <c r="C291" s="103">
        <v>948983910</v>
      </c>
      <c r="D291" s="103">
        <v>37661</v>
      </c>
      <c r="E291" s="103">
        <v>11851107</v>
      </c>
      <c r="F291" s="104">
        <v>41220.699999999997</v>
      </c>
      <c r="G291" s="105">
        <v>0</v>
      </c>
      <c r="H291" s="105">
        <v>0</v>
      </c>
      <c r="I291" s="106">
        <v>8.8949890000000004E-2</v>
      </c>
      <c r="J291" s="74">
        <f>C291/$C$649</f>
        <v>9.8839662004011788E-4</v>
      </c>
      <c r="K291" s="75">
        <f>D291/$D$649</f>
        <v>9.1272401647813294E-4</v>
      </c>
      <c r="L291" s="75">
        <f>E291/$E$649</f>
        <v>2.7626682218043441E-4</v>
      </c>
      <c r="M291" s="75">
        <f>F291/$F$649</f>
        <v>2.3148259005988914E-3</v>
      </c>
      <c r="N291" s="75">
        <f>G291/$G$649</f>
        <v>0</v>
      </c>
      <c r="O291" s="43">
        <f>H291/$H$649</f>
        <v>0</v>
      </c>
      <c r="P291" s="76">
        <f t="shared" si="73"/>
        <v>7.5118143123048965E-4</v>
      </c>
      <c r="Q291" s="76">
        <f t="shared" si="74"/>
        <v>1.1865412214215729E-4</v>
      </c>
      <c r="R291" s="76">
        <f t="shared" si="75"/>
        <v>1.3813341109021722E-5</v>
      </c>
      <c r="S291" s="76">
        <f t="shared" si="76"/>
        <v>6.9444777017966741E-5</v>
      </c>
      <c r="T291" s="76">
        <f t="shared" si="77"/>
        <v>0</v>
      </c>
      <c r="U291" s="76">
        <f t="shared" si="78"/>
        <v>0</v>
      </c>
      <c r="V291" s="77">
        <f t="shared" si="79"/>
        <v>3.1007751937984497E-5</v>
      </c>
      <c r="W291" s="61">
        <f t="shared" si="80"/>
        <v>9.8410142343761983E-2</v>
      </c>
      <c r="X291" s="61">
        <f t="shared" si="81"/>
        <v>8.8949890000000004E-2</v>
      </c>
      <c r="Y291" s="64">
        <f t="shared" si="82"/>
        <v>-9.4602523437619795E-3</v>
      </c>
      <c r="Z291" s="66">
        <f t="shared" si="83"/>
        <v>6.7601916400000003E-2</v>
      </c>
      <c r="AA291" s="67">
        <f t="shared" si="84"/>
        <v>1.1563485700000001E-2</v>
      </c>
      <c r="AB291" s="67">
        <f t="shared" si="85"/>
        <v>4.4474945000000004E-3</v>
      </c>
      <c r="AC291" s="67">
        <f t="shared" si="86"/>
        <v>2.6684967E-3</v>
      </c>
      <c r="AD291" s="67">
        <f t="shared" si="87"/>
        <v>4.4474945000000002E-4</v>
      </c>
      <c r="AE291" s="67">
        <f t="shared" si="88"/>
        <v>4.4474945000000002E-4</v>
      </c>
      <c r="AF291" s="68">
        <f t="shared" si="89"/>
        <v>1.7789978000000001E-3</v>
      </c>
      <c r="AG291" s="69">
        <f t="shared" si="90"/>
        <v>8.8949890000000004E-2</v>
      </c>
    </row>
    <row r="292" spans="1:33">
      <c r="A292" s="101">
        <v>400</v>
      </c>
      <c r="B292" s="1" t="s">
        <v>512</v>
      </c>
      <c r="C292" s="103">
        <v>719959652</v>
      </c>
      <c r="D292" s="103">
        <v>23847</v>
      </c>
      <c r="E292" s="103">
        <v>28666212</v>
      </c>
      <c r="F292" s="104">
        <v>8519.11</v>
      </c>
      <c r="G292" s="105">
        <v>0</v>
      </c>
      <c r="H292" s="105">
        <v>8.9915999999999996E-2</v>
      </c>
      <c r="I292" s="106">
        <v>7.0593489999999995E-2</v>
      </c>
      <c r="J292" s="74">
        <f>C292/$C$649</f>
        <v>7.4986064474165805E-4</v>
      </c>
      <c r="K292" s="75">
        <f>D292/$D$649</f>
        <v>5.7793817532604118E-4</v>
      </c>
      <c r="L292" s="75">
        <f>E292/$E$649</f>
        <v>6.6825177539875684E-4</v>
      </c>
      <c r="M292" s="75">
        <f>F292/$F$649</f>
        <v>4.7840663739458629E-4</v>
      </c>
      <c r="N292" s="75">
        <f>G292/$G$649</f>
        <v>0</v>
      </c>
      <c r="O292" s="43">
        <f>H292/$H$649</f>
        <v>8.9915999999999954E-4</v>
      </c>
      <c r="P292" s="76">
        <f t="shared" si="73"/>
        <v>5.6989409000366017E-4</v>
      </c>
      <c r="Q292" s="76">
        <f t="shared" si="74"/>
        <v>7.5131962792385351E-5</v>
      </c>
      <c r="R292" s="76">
        <f t="shared" si="75"/>
        <v>3.3412588769937845E-5</v>
      </c>
      <c r="S292" s="76">
        <f t="shared" si="76"/>
        <v>1.4352199121837589E-5</v>
      </c>
      <c r="T292" s="76">
        <f t="shared" si="77"/>
        <v>0</v>
      </c>
      <c r="U292" s="76">
        <f t="shared" si="78"/>
        <v>4.4957999999999977E-6</v>
      </c>
      <c r="V292" s="77">
        <f t="shared" si="79"/>
        <v>3.1007751937984497E-5</v>
      </c>
      <c r="W292" s="61">
        <f t="shared" si="80"/>
        <v>7.282943926258055E-2</v>
      </c>
      <c r="X292" s="61">
        <f t="shared" si="81"/>
        <v>7.0593489999999995E-2</v>
      </c>
      <c r="Y292" s="64">
        <f t="shared" si="82"/>
        <v>-2.2359492625805555E-3</v>
      </c>
      <c r="Z292" s="66">
        <f t="shared" si="83"/>
        <v>5.3651052399999996E-2</v>
      </c>
      <c r="AA292" s="67">
        <f t="shared" si="84"/>
        <v>9.1771536999999993E-3</v>
      </c>
      <c r="AB292" s="67">
        <f t="shared" si="85"/>
        <v>3.5296744999999997E-3</v>
      </c>
      <c r="AC292" s="67">
        <f t="shared" si="86"/>
        <v>2.1178046999999998E-3</v>
      </c>
      <c r="AD292" s="67">
        <f t="shared" si="87"/>
        <v>3.5296744999999997E-4</v>
      </c>
      <c r="AE292" s="67">
        <f t="shared" si="88"/>
        <v>3.5296744999999997E-4</v>
      </c>
      <c r="AF292" s="68">
        <f t="shared" si="89"/>
        <v>1.4118697999999999E-3</v>
      </c>
      <c r="AG292" s="69">
        <f t="shared" si="90"/>
        <v>7.0593490000000009E-2</v>
      </c>
    </row>
    <row r="293" spans="1:33">
      <c r="A293" s="101">
        <v>401</v>
      </c>
      <c r="B293" s="1" t="s">
        <v>514</v>
      </c>
      <c r="C293" s="103">
        <v>1809276907</v>
      </c>
      <c r="D293" s="103">
        <v>131040</v>
      </c>
      <c r="E293" s="103">
        <v>58018087</v>
      </c>
      <c r="F293" s="104">
        <v>54249.9</v>
      </c>
      <c r="G293" s="105">
        <v>7.51</v>
      </c>
      <c r="H293" s="105">
        <v>0</v>
      </c>
      <c r="I293" s="106">
        <v>0.20387791</v>
      </c>
      <c r="J293" s="74">
        <f>C293/$C$649</f>
        <v>1.8844188618492371E-3</v>
      </c>
      <c r="K293" s="75">
        <f>D293/$D$649</f>
        <v>3.1757880863305418E-3</v>
      </c>
      <c r="L293" s="75">
        <f>E293/$E$649</f>
        <v>1.3524873688574386E-3</v>
      </c>
      <c r="M293" s="75">
        <f>F293/$F$649</f>
        <v>3.0465051206044489E-3</v>
      </c>
      <c r="N293" s="75">
        <f>G293/$G$649</f>
        <v>1.3681086762865413E-3</v>
      </c>
      <c r="O293" s="43">
        <f>H293/$H$649</f>
        <v>0</v>
      </c>
      <c r="P293" s="76">
        <f t="shared" si="73"/>
        <v>1.4321583350054201E-3</v>
      </c>
      <c r="Q293" s="76">
        <f t="shared" si="74"/>
        <v>4.1285245122297046E-4</v>
      </c>
      <c r="R293" s="76">
        <f t="shared" si="75"/>
        <v>6.762436844287193E-5</v>
      </c>
      <c r="S293" s="76">
        <f t="shared" si="76"/>
        <v>9.1395153618133461E-5</v>
      </c>
      <c r="T293" s="76">
        <f t="shared" si="77"/>
        <v>6.8405433814327065E-6</v>
      </c>
      <c r="U293" s="76">
        <f t="shared" si="78"/>
        <v>0</v>
      </c>
      <c r="V293" s="77">
        <f t="shared" si="79"/>
        <v>3.1007751937984497E-5</v>
      </c>
      <c r="W293" s="61">
        <f t="shared" si="80"/>
        <v>0.20418786036088135</v>
      </c>
      <c r="X293" s="61">
        <f t="shared" si="81"/>
        <v>0.20387791</v>
      </c>
      <c r="Y293" s="64">
        <f t="shared" si="82"/>
        <v>-3.0995036088135586E-4</v>
      </c>
      <c r="Z293" s="66">
        <f t="shared" si="83"/>
        <v>0.1549472116</v>
      </c>
      <c r="AA293" s="67">
        <f t="shared" si="84"/>
        <v>2.6504128299999999E-2</v>
      </c>
      <c r="AB293" s="67">
        <f t="shared" si="85"/>
        <v>1.0193895500000001E-2</v>
      </c>
      <c r="AC293" s="67">
        <f t="shared" si="86"/>
        <v>6.1163373E-3</v>
      </c>
      <c r="AD293" s="67">
        <f t="shared" si="87"/>
        <v>1.0193895500000001E-3</v>
      </c>
      <c r="AE293" s="67">
        <f t="shared" si="88"/>
        <v>1.0193895500000001E-3</v>
      </c>
      <c r="AF293" s="68">
        <f t="shared" si="89"/>
        <v>4.0775582000000003E-3</v>
      </c>
      <c r="AG293" s="69">
        <f t="shared" si="90"/>
        <v>0.20387791</v>
      </c>
    </row>
    <row r="294" spans="1:33">
      <c r="A294" s="101">
        <v>402</v>
      </c>
      <c r="B294" s="1" t="s">
        <v>516</v>
      </c>
      <c r="C294" s="103">
        <v>72767295</v>
      </c>
      <c r="D294" s="103">
        <v>3160</v>
      </c>
      <c r="E294" s="103">
        <v>329024</v>
      </c>
      <c r="F294" s="104">
        <v>12875.4</v>
      </c>
      <c r="G294" s="105">
        <v>0</v>
      </c>
      <c r="H294" s="105">
        <v>0</v>
      </c>
      <c r="I294" s="106">
        <v>1.2294859999999999E-2</v>
      </c>
      <c r="J294" s="74">
        <f>C294/$C$649</f>
        <v>7.5789428745385348E-5</v>
      </c>
      <c r="K294" s="75">
        <f>D294/$D$649</f>
        <v>7.6583412338251768E-5</v>
      </c>
      <c r="L294" s="75">
        <f>E294/$E$649</f>
        <v>7.6700357950607693E-6</v>
      </c>
      <c r="M294" s="75">
        <f>F294/$F$649</f>
        <v>7.2304229187206831E-4</v>
      </c>
      <c r="N294" s="75">
        <f>G294/$G$649</f>
        <v>0</v>
      </c>
      <c r="O294" s="43">
        <f>H294/$H$649</f>
        <v>0</v>
      </c>
      <c r="P294" s="76">
        <f t="shared" si="73"/>
        <v>5.7599965846492867E-5</v>
      </c>
      <c r="Q294" s="76">
        <f t="shared" si="74"/>
        <v>9.9558436039727296E-6</v>
      </c>
      <c r="R294" s="76">
        <f t="shared" si="75"/>
        <v>3.8350178975303849E-7</v>
      </c>
      <c r="S294" s="76">
        <f t="shared" si="76"/>
        <v>2.1691268756162049E-5</v>
      </c>
      <c r="T294" s="76">
        <f t="shared" si="77"/>
        <v>0</v>
      </c>
      <c r="U294" s="76">
        <f t="shared" si="78"/>
        <v>0</v>
      </c>
      <c r="V294" s="77">
        <f t="shared" si="79"/>
        <v>3.1007751937984497E-5</v>
      </c>
      <c r="W294" s="61">
        <f t="shared" si="80"/>
        <v>1.2063833193436518E-2</v>
      </c>
      <c r="X294" s="61">
        <f t="shared" si="81"/>
        <v>1.2294859999999999E-2</v>
      </c>
      <c r="Y294" s="64">
        <f t="shared" si="82"/>
        <v>2.3102680656348143E-4</v>
      </c>
      <c r="Z294" s="66">
        <f t="shared" si="83"/>
        <v>9.3440936000000006E-3</v>
      </c>
      <c r="AA294" s="67">
        <f t="shared" si="84"/>
        <v>1.5983318E-3</v>
      </c>
      <c r="AB294" s="67">
        <f t="shared" si="85"/>
        <v>6.1474300000000006E-4</v>
      </c>
      <c r="AC294" s="67">
        <f t="shared" si="86"/>
        <v>3.6884579999999997E-4</v>
      </c>
      <c r="AD294" s="67">
        <f t="shared" si="87"/>
        <v>6.1474299999999995E-5</v>
      </c>
      <c r="AE294" s="67">
        <f t="shared" si="88"/>
        <v>6.1474299999999995E-5</v>
      </c>
      <c r="AF294" s="68">
        <f t="shared" si="89"/>
        <v>2.4589719999999998E-4</v>
      </c>
      <c r="AG294" s="69">
        <f t="shared" si="90"/>
        <v>1.2294859999999999E-2</v>
      </c>
    </row>
    <row r="295" spans="1:33">
      <c r="A295" s="101">
        <v>403</v>
      </c>
      <c r="B295" s="1" t="s">
        <v>518</v>
      </c>
      <c r="C295" s="103">
        <v>70117310</v>
      </c>
      <c r="D295" s="103">
        <v>11768</v>
      </c>
      <c r="E295" s="103">
        <v>2808159</v>
      </c>
      <c r="F295" s="104">
        <v>28088.1</v>
      </c>
      <c r="G295" s="105">
        <v>0</v>
      </c>
      <c r="H295" s="105">
        <v>0.398922</v>
      </c>
      <c r="I295" s="106">
        <v>1.913366E-2</v>
      </c>
      <c r="J295" s="74">
        <f>C295/$C$649</f>
        <v>7.3029385935853393E-5</v>
      </c>
      <c r="K295" s="75">
        <f>D295/$D$649</f>
        <v>2.8520050518878067E-4</v>
      </c>
      <c r="L295" s="75">
        <f>E295/$E$649</f>
        <v>6.5462337240511495E-5</v>
      </c>
      <c r="M295" s="75">
        <f>F295/$F$649</f>
        <v>1.5773400592084008E-3</v>
      </c>
      <c r="N295" s="75">
        <f>G295/$G$649</f>
        <v>0</v>
      </c>
      <c r="O295" s="43">
        <f>H295/$H$649</f>
        <v>3.9892199999999982E-3</v>
      </c>
      <c r="P295" s="76">
        <f t="shared" si="73"/>
        <v>5.5502333311248581E-5</v>
      </c>
      <c r="Q295" s="76">
        <f t="shared" si="74"/>
        <v>3.7076065674541491E-5</v>
      </c>
      <c r="R295" s="76">
        <f t="shared" si="75"/>
        <v>3.2731168620255749E-6</v>
      </c>
      <c r="S295" s="76">
        <f t="shared" si="76"/>
        <v>4.7320201776252019E-5</v>
      </c>
      <c r="T295" s="76">
        <f t="shared" si="77"/>
        <v>0</v>
      </c>
      <c r="U295" s="76">
        <f t="shared" si="78"/>
        <v>1.9946099999999992E-5</v>
      </c>
      <c r="V295" s="77">
        <f t="shared" si="79"/>
        <v>3.1007751937984497E-5</v>
      </c>
      <c r="W295" s="61">
        <f t="shared" si="80"/>
        <v>1.9412556956205217E-2</v>
      </c>
      <c r="X295" s="61">
        <f t="shared" si="81"/>
        <v>1.913366E-2</v>
      </c>
      <c r="Y295" s="64">
        <f t="shared" si="82"/>
        <v>-2.788969562052164E-4</v>
      </c>
      <c r="Z295" s="66">
        <f t="shared" si="83"/>
        <v>1.4541581600000001E-2</v>
      </c>
      <c r="AA295" s="67">
        <f t="shared" si="84"/>
        <v>2.4873758000000003E-3</v>
      </c>
      <c r="AB295" s="67">
        <f t="shared" si="85"/>
        <v>9.5668300000000006E-4</v>
      </c>
      <c r="AC295" s="67">
        <f t="shared" si="86"/>
        <v>5.7400979999999995E-4</v>
      </c>
      <c r="AD295" s="67">
        <f t="shared" si="87"/>
        <v>9.56683E-5</v>
      </c>
      <c r="AE295" s="67">
        <f t="shared" si="88"/>
        <v>9.56683E-5</v>
      </c>
      <c r="AF295" s="68">
        <f t="shared" si="89"/>
        <v>3.826732E-4</v>
      </c>
      <c r="AG295" s="69">
        <f t="shared" si="90"/>
        <v>1.9133660000000004E-2</v>
      </c>
    </row>
    <row r="296" spans="1:33">
      <c r="A296" s="101">
        <v>404</v>
      </c>
      <c r="B296" s="1" t="s">
        <v>520</v>
      </c>
      <c r="C296" s="103">
        <v>134605933</v>
      </c>
      <c r="D296" s="103">
        <v>4150</v>
      </c>
      <c r="E296" s="103">
        <v>444047</v>
      </c>
      <c r="F296" s="104">
        <v>37132.300000000003</v>
      </c>
      <c r="G296" s="105">
        <v>0</v>
      </c>
      <c r="H296" s="105">
        <v>0</v>
      </c>
      <c r="I296" s="106">
        <v>2.0056910000000001E-2</v>
      </c>
      <c r="J296" s="74">
        <f>C296/$C$649</f>
        <v>1.4019631714782876E-4</v>
      </c>
      <c r="K296" s="75">
        <f>D296/$D$649</f>
        <v>1.0057631683662812E-4</v>
      </c>
      <c r="L296" s="75">
        <f>E296/$E$649</f>
        <v>1.0351391949187139E-5</v>
      </c>
      <c r="M296" s="75">
        <f>F296/$F$649</f>
        <v>2.0852341126863013E-3</v>
      </c>
      <c r="N296" s="75">
        <f>G296/$G$649</f>
        <v>0</v>
      </c>
      <c r="O296" s="43">
        <f>H296/$H$649</f>
        <v>0</v>
      </c>
      <c r="P296" s="76">
        <f t="shared" si="73"/>
        <v>1.0654920103234986E-4</v>
      </c>
      <c r="Q296" s="76">
        <f t="shared" si="74"/>
        <v>1.3074921188761656E-5</v>
      </c>
      <c r="R296" s="76">
        <f t="shared" si="75"/>
        <v>5.1756959745935694E-7</v>
      </c>
      <c r="S296" s="76">
        <f t="shared" si="76"/>
        <v>6.2557023380589041E-5</v>
      </c>
      <c r="T296" s="76">
        <f t="shared" si="77"/>
        <v>0</v>
      </c>
      <c r="U296" s="76">
        <f t="shared" si="78"/>
        <v>0</v>
      </c>
      <c r="V296" s="77">
        <f t="shared" si="79"/>
        <v>3.1007751937984497E-5</v>
      </c>
      <c r="W296" s="61">
        <f t="shared" si="80"/>
        <v>2.1370646713714442E-2</v>
      </c>
      <c r="X296" s="61">
        <f t="shared" si="81"/>
        <v>2.0056910000000001E-2</v>
      </c>
      <c r="Y296" s="64">
        <f t="shared" si="82"/>
        <v>-1.3137367137144411E-3</v>
      </c>
      <c r="Z296" s="66">
        <f t="shared" si="83"/>
        <v>1.52432516E-2</v>
      </c>
      <c r="AA296" s="67">
        <f t="shared" si="84"/>
        <v>2.6073983E-3</v>
      </c>
      <c r="AB296" s="67">
        <f t="shared" si="85"/>
        <v>1.0028455E-3</v>
      </c>
      <c r="AC296" s="67">
        <f t="shared" si="86"/>
        <v>6.0170730000000004E-4</v>
      </c>
      <c r="AD296" s="67">
        <f t="shared" si="87"/>
        <v>1.0028455E-4</v>
      </c>
      <c r="AE296" s="67">
        <f t="shared" si="88"/>
        <v>1.0028455E-4</v>
      </c>
      <c r="AF296" s="68">
        <f t="shared" si="89"/>
        <v>4.0113820000000001E-4</v>
      </c>
      <c r="AG296" s="69">
        <f t="shared" si="90"/>
        <v>2.0056910000000001E-2</v>
      </c>
    </row>
    <row r="297" spans="1:33">
      <c r="A297" s="101">
        <v>405</v>
      </c>
      <c r="B297" s="1" t="s">
        <v>522</v>
      </c>
      <c r="C297" s="103">
        <v>765406488</v>
      </c>
      <c r="D297" s="103">
        <v>32763</v>
      </c>
      <c r="E297" s="103">
        <v>9291419</v>
      </c>
      <c r="F297" s="104">
        <v>71734.100000000006</v>
      </c>
      <c r="G297" s="105">
        <v>18.440000000000001</v>
      </c>
      <c r="H297" s="105">
        <v>0</v>
      </c>
      <c r="I297" s="106">
        <v>9.5735169999999994E-2</v>
      </c>
      <c r="J297" s="74">
        <f>C297/$C$649</f>
        <v>7.9719495528219979E-4</v>
      </c>
      <c r="K297" s="75">
        <f>D297/$D$649</f>
        <v>7.9401972735384271E-4</v>
      </c>
      <c r="L297" s="75">
        <f>E297/$E$649</f>
        <v>2.1659671123355057E-4</v>
      </c>
      <c r="M297" s="75">
        <f>F297/$F$649</f>
        <v>4.0283632407055424E-3</v>
      </c>
      <c r="N297" s="75">
        <f>G297/$G$649</f>
        <v>3.3592442064878593E-3</v>
      </c>
      <c r="O297" s="43">
        <f>H297/$H$649</f>
        <v>0</v>
      </c>
      <c r="P297" s="76">
        <f t="shared" si="73"/>
        <v>6.0586816601447188E-4</v>
      </c>
      <c r="Q297" s="76">
        <f t="shared" si="74"/>
        <v>1.0322256455599956E-4</v>
      </c>
      <c r="R297" s="76">
        <f t="shared" si="75"/>
        <v>1.0829835561677529E-5</v>
      </c>
      <c r="S297" s="76">
        <f t="shared" si="76"/>
        <v>1.2085089722116627E-4</v>
      </c>
      <c r="T297" s="76">
        <f t="shared" si="77"/>
        <v>1.6796221032439296E-5</v>
      </c>
      <c r="U297" s="76">
        <f t="shared" si="78"/>
        <v>0</v>
      </c>
      <c r="V297" s="77">
        <f t="shared" si="79"/>
        <v>3.1007751937984497E-5</v>
      </c>
      <c r="W297" s="61">
        <f t="shared" si="80"/>
        <v>8.8857543632373914E-2</v>
      </c>
      <c r="X297" s="61">
        <f t="shared" si="81"/>
        <v>9.5735169999999994E-2</v>
      </c>
      <c r="Y297" s="64">
        <f t="shared" si="82"/>
        <v>6.8776263676260802E-3</v>
      </c>
      <c r="Z297" s="66">
        <f t="shared" si="83"/>
        <v>7.2758729199999997E-2</v>
      </c>
      <c r="AA297" s="67">
        <f t="shared" si="84"/>
        <v>1.24455721E-2</v>
      </c>
      <c r="AB297" s="67">
        <f t="shared" si="85"/>
        <v>4.7867585000000001E-3</v>
      </c>
      <c r="AC297" s="67">
        <f t="shared" si="86"/>
        <v>2.8720550999999997E-3</v>
      </c>
      <c r="AD297" s="67">
        <f t="shared" si="87"/>
        <v>4.7867584999999999E-4</v>
      </c>
      <c r="AE297" s="67">
        <f t="shared" si="88"/>
        <v>4.7867584999999999E-4</v>
      </c>
      <c r="AF297" s="68">
        <f t="shared" si="89"/>
        <v>1.9147033999999999E-3</v>
      </c>
      <c r="AG297" s="69">
        <f t="shared" si="90"/>
        <v>9.5735169999999981E-2</v>
      </c>
    </row>
    <row r="298" spans="1:33">
      <c r="A298" s="101">
        <v>406</v>
      </c>
      <c r="B298" s="1" t="s">
        <v>524</v>
      </c>
      <c r="C298" s="103">
        <v>20337794</v>
      </c>
      <c r="D298" s="103">
        <v>4430</v>
      </c>
      <c r="E298" s="103">
        <v>474792</v>
      </c>
      <c r="F298" s="104">
        <v>10070.700000000001</v>
      </c>
      <c r="G298" s="105">
        <v>0</v>
      </c>
      <c r="H298" s="105">
        <v>0</v>
      </c>
      <c r="I298" s="106">
        <v>8.0260599999999998E-3</v>
      </c>
      <c r="J298" s="74">
        <f>C298/$C$649</f>
        <v>2.1182452765371112E-5</v>
      </c>
      <c r="K298" s="75">
        <f>D298/$D$649</f>
        <v>1.0736218881596688E-4</v>
      </c>
      <c r="L298" s="75">
        <f>E298/$E$649</f>
        <v>1.106810334567841E-5</v>
      </c>
      <c r="M298" s="75">
        <f>F298/$F$649</f>
        <v>5.6553909072774747E-4</v>
      </c>
      <c r="N298" s="75">
        <f>G298/$G$649</f>
        <v>0</v>
      </c>
      <c r="O298" s="43">
        <f>H298/$H$649</f>
        <v>0</v>
      </c>
      <c r="P298" s="76">
        <f t="shared" si="73"/>
        <v>1.6098664101682047E-5</v>
      </c>
      <c r="Q298" s="76">
        <f t="shared" si="74"/>
        <v>1.3957084546075695E-5</v>
      </c>
      <c r="R298" s="76">
        <f t="shared" si="75"/>
        <v>5.5340516728392054E-7</v>
      </c>
      <c r="S298" s="76">
        <f t="shared" si="76"/>
        <v>1.6966172721832425E-5</v>
      </c>
      <c r="T298" s="76">
        <f t="shared" si="77"/>
        <v>0</v>
      </c>
      <c r="U298" s="76">
        <f t="shared" si="78"/>
        <v>0</v>
      </c>
      <c r="V298" s="77">
        <f t="shared" si="79"/>
        <v>3.1007751937984497E-5</v>
      </c>
      <c r="W298" s="61">
        <f t="shared" si="80"/>
        <v>7.8583078474858577E-3</v>
      </c>
      <c r="X298" s="61">
        <f t="shared" si="81"/>
        <v>8.0260599999999998E-3</v>
      </c>
      <c r="Y298" s="64">
        <f t="shared" si="82"/>
        <v>1.6775215251414212E-4</v>
      </c>
      <c r="Z298" s="66">
        <f t="shared" si="83"/>
        <v>6.0998056E-3</v>
      </c>
      <c r="AA298" s="67">
        <f t="shared" si="84"/>
        <v>1.0433878000000001E-3</v>
      </c>
      <c r="AB298" s="67">
        <f t="shared" si="85"/>
        <v>4.0130299999999999E-4</v>
      </c>
      <c r="AC298" s="67">
        <f t="shared" si="86"/>
        <v>2.4078179999999997E-4</v>
      </c>
      <c r="AD298" s="67">
        <f t="shared" si="87"/>
        <v>4.0130299999999998E-5</v>
      </c>
      <c r="AE298" s="67">
        <f t="shared" si="88"/>
        <v>4.0130299999999998E-5</v>
      </c>
      <c r="AF298" s="68">
        <f t="shared" si="89"/>
        <v>1.6052119999999999E-4</v>
      </c>
      <c r="AG298" s="69">
        <f t="shared" si="90"/>
        <v>8.0260599999999998E-3</v>
      </c>
    </row>
    <row r="299" spans="1:33">
      <c r="A299" s="101">
        <v>788</v>
      </c>
      <c r="B299" s="1" t="s">
        <v>1286</v>
      </c>
      <c r="C299" s="103">
        <v>66400477</v>
      </c>
      <c r="D299" s="103">
        <v>2798</v>
      </c>
      <c r="E299" s="103">
        <v>779704</v>
      </c>
      <c r="F299" s="104">
        <v>4702.7</v>
      </c>
      <c r="G299" s="105">
        <v>0</v>
      </c>
      <c r="H299" s="105">
        <v>0.182058</v>
      </c>
      <c r="I299" s="106">
        <v>1.1101079999999999E-2</v>
      </c>
      <c r="J299" s="74">
        <f>C299/$C$649</f>
        <v>6.9158187345717584E-5</v>
      </c>
      <c r="K299" s="75">
        <f>D299/$D$649</f>
        <v>6.7810249279249508E-5</v>
      </c>
      <c r="L299" s="75">
        <f>E299/$E$649</f>
        <v>1.8176052778982878E-5</v>
      </c>
      <c r="M299" s="75">
        <f>F299/$F$649</f>
        <v>2.6408895925460765E-4</v>
      </c>
      <c r="N299" s="75">
        <f>G299/$G$649</f>
        <v>0</v>
      </c>
      <c r="O299" s="43">
        <f>H299/$H$649</f>
        <v>1.8205799999999992E-3</v>
      </c>
      <c r="P299" s="76">
        <f t="shared" si="73"/>
        <v>5.2560222382745361E-5</v>
      </c>
      <c r="Q299" s="76">
        <f t="shared" si="74"/>
        <v>8.8153324063024358E-6</v>
      </c>
      <c r="R299" s="76">
        <f t="shared" si="75"/>
        <v>9.0880263894914396E-7</v>
      </c>
      <c r="S299" s="76">
        <f t="shared" si="76"/>
        <v>7.9226687776382301E-6</v>
      </c>
      <c r="T299" s="76">
        <f t="shared" si="77"/>
        <v>0</v>
      </c>
      <c r="U299" s="76">
        <f t="shared" si="78"/>
        <v>9.1028999999999955E-6</v>
      </c>
      <c r="V299" s="77">
        <f t="shared" si="79"/>
        <v>3.1007751937984497E-5</v>
      </c>
      <c r="W299" s="61">
        <f t="shared" si="80"/>
        <v>1.1031767814361965E-2</v>
      </c>
      <c r="X299" s="61">
        <f t="shared" si="81"/>
        <v>1.1101079999999999E-2</v>
      </c>
      <c r="Y299" s="64">
        <f t="shared" si="82"/>
        <v>6.9312185638034651E-5</v>
      </c>
      <c r="Z299" s="66">
        <f t="shared" si="83"/>
        <v>8.4368207999999997E-3</v>
      </c>
      <c r="AA299" s="67">
        <f t="shared" si="84"/>
        <v>1.4431404E-3</v>
      </c>
      <c r="AB299" s="67">
        <f t="shared" si="85"/>
        <v>5.5505400000000003E-4</v>
      </c>
      <c r="AC299" s="67">
        <f t="shared" si="86"/>
        <v>3.3303239999999995E-4</v>
      </c>
      <c r="AD299" s="67">
        <f t="shared" si="87"/>
        <v>5.5505399999999999E-5</v>
      </c>
      <c r="AE299" s="67">
        <f t="shared" si="88"/>
        <v>5.5505399999999999E-5</v>
      </c>
      <c r="AF299" s="68">
        <f t="shared" si="89"/>
        <v>2.220216E-4</v>
      </c>
      <c r="AG299" s="69">
        <f t="shared" si="90"/>
        <v>1.1101079999999998E-2</v>
      </c>
    </row>
    <row r="300" spans="1:33">
      <c r="A300" s="101">
        <v>407</v>
      </c>
      <c r="B300" s="1" t="s">
        <v>526</v>
      </c>
      <c r="C300" s="103">
        <v>21334628043</v>
      </c>
      <c r="D300" s="103">
        <v>370126</v>
      </c>
      <c r="E300" s="103">
        <v>414539159</v>
      </c>
      <c r="F300" s="104">
        <v>16629.7</v>
      </c>
      <c r="G300" s="105">
        <v>0</v>
      </c>
      <c r="H300" s="105">
        <v>0.59029399999999999</v>
      </c>
      <c r="I300" s="106">
        <v>1.95717747</v>
      </c>
      <c r="J300" s="74">
        <f>C300/$C$649</f>
        <v>2.2220686805442588E-2</v>
      </c>
      <c r="K300" s="75">
        <f>D300/$D$649</f>
        <v>8.970098757945499E-3</v>
      </c>
      <c r="L300" s="75">
        <f>E300/$E$649</f>
        <v>9.663520557723411E-3</v>
      </c>
      <c r="M300" s="75">
        <f>F300/$F$649</f>
        <v>9.3387206619949172E-4</v>
      </c>
      <c r="N300" s="75">
        <f>G300/$G$649</f>
        <v>0</v>
      </c>
      <c r="O300" s="43">
        <f>H300/$H$649</f>
        <v>5.9029399999999971E-3</v>
      </c>
      <c r="P300" s="76">
        <f t="shared" si="73"/>
        <v>1.6887721972136366E-2</v>
      </c>
      <c r="Q300" s="76">
        <f t="shared" si="74"/>
        <v>1.1661128385329149E-3</v>
      </c>
      <c r="R300" s="76">
        <f t="shared" si="75"/>
        <v>4.8317602788617057E-4</v>
      </c>
      <c r="S300" s="76">
        <f t="shared" si="76"/>
        <v>2.801616198598475E-5</v>
      </c>
      <c r="T300" s="76">
        <f t="shared" si="77"/>
        <v>0</v>
      </c>
      <c r="U300" s="76">
        <f t="shared" si="78"/>
        <v>2.9514699999999987E-5</v>
      </c>
      <c r="V300" s="77">
        <f t="shared" si="79"/>
        <v>3.1007751937984497E-5</v>
      </c>
      <c r="W300" s="61">
        <f t="shared" si="80"/>
        <v>1.862554945247942</v>
      </c>
      <c r="X300" s="61">
        <f t="shared" si="81"/>
        <v>1.95717747</v>
      </c>
      <c r="Y300" s="64">
        <f t="shared" si="82"/>
        <v>9.4622524752058013E-2</v>
      </c>
      <c r="Z300" s="66">
        <f t="shared" si="83"/>
        <v>1.4874548772</v>
      </c>
      <c r="AA300" s="67">
        <f t="shared" si="84"/>
        <v>0.25443307110000002</v>
      </c>
      <c r="AB300" s="67">
        <f t="shared" si="85"/>
        <v>9.7858873499999999E-2</v>
      </c>
      <c r="AC300" s="67">
        <f t="shared" si="86"/>
        <v>5.8715324099999994E-2</v>
      </c>
      <c r="AD300" s="67">
        <f t="shared" si="87"/>
        <v>9.7858873499999995E-3</v>
      </c>
      <c r="AE300" s="67">
        <f t="shared" si="88"/>
        <v>9.7858873499999995E-3</v>
      </c>
      <c r="AF300" s="68">
        <f t="shared" si="89"/>
        <v>3.9143549399999998E-2</v>
      </c>
      <c r="AG300" s="69">
        <f t="shared" si="90"/>
        <v>1.9571774700000002</v>
      </c>
    </row>
    <row r="301" spans="1:33">
      <c r="A301" s="101">
        <v>408</v>
      </c>
      <c r="B301" s="1" t="s">
        <v>528</v>
      </c>
      <c r="C301" s="103">
        <v>566142484</v>
      </c>
      <c r="D301" s="103">
        <v>18726</v>
      </c>
      <c r="E301" s="103">
        <v>5564458</v>
      </c>
      <c r="F301" s="104">
        <v>48662.2</v>
      </c>
      <c r="G301" s="105">
        <v>0</v>
      </c>
      <c r="H301" s="105">
        <v>0.167878</v>
      </c>
      <c r="I301" s="106">
        <v>5.8329069999999997E-2</v>
      </c>
      <c r="J301" s="74">
        <f>C301/$C$649</f>
        <v>5.89655221495501E-4</v>
      </c>
      <c r="K301" s="75">
        <f>D301/$D$649</f>
        <v>4.5382942387534899E-4</v>
      </c>
      <c r="L301" s="75">
        <f>E301/$E$649</f>
        <v>1.2971574122286599E-4</v>
      </c>
      <c r="M301" s="75">
        <f>F301/$F$649</f>
        <v>2.7327173226103238E-3</v>
      </c>
      <c r="N301" s="75">
        <f>G301/$G$649</f>
        <v>0</v>
      </c>
      <c r="O301" s="43">
        <f>H301/$H$649</f>
        <v>1.6787799999999993E-3</v>
      </c>
      <c r="P301" s="76">
        <f t="shared" si="73"/>
        <v>4.4813796833658077E-4</v>
      </c>
      <c r="Q301" s="76">
        <f t="shared" si="74"/>
        <v>5.8997825103795371E-5</v>
      </c>
      <c r="R301" s="76">
        <f t="shared" si="75"/>
        <v>6.4857870611432995E-6</v>
      </c>
      <c r="S301" s="76">
        <f t="shared" si="76"/>
        <v>8.1981519678309717E-5</v>
      </c>
      <c r="T301" s="76">
        <f t="shared" si="77"/>
        <v>0</v>
      </c>
      <c r="U301" s="76">
        <f t="shared" si="78"/>
        <v>8.393899999999996E-6</v>
      </c>
      <c r="V301" s="77">
        <f t="shared" si="79"/>
        <v>3.1007751937984497E-5</v>
      </c>
      <c r="W301" s="61">
        <f t="shared" si="80"/>
        <v>6.3500475211781371E-2</v>
      </c>
      <c r="X301" s="61">
        <f t="shared" si="81"/>
        <v>5.8329069999999997E-2</v>
      </c>
      <c r="Y301" s="64">
        <f t="shared" si="82"/>
        <v>-5.1714052117813741E-3</v>
      </c>
      <c r="Z301" s="66">
        <f t="shared" si="83"/>
        <v>4.4330093199999997E-2</v>
      </c>
      <c r="AA301" s="67">
        <f t="shared" si="84"/>
        <v>7.5827791E-3</v>
      </c>
      <c r="AB301" s="67">
        <f t="shared" si="85"/>
        <v>2.9164535E-3</v>
      </c>
      <c r="AC301" s="67">
        <f t="shared" si="86"/>
        <v>1.7498720999999998E-3</v>
      </c>
      <c r="AD301" s="67">
        <f t="shared" si="87"/>
        <v>2.9164535E-4</v>
      </c>
      <c r="AE301" s="67">
        <f t="shared" si="88"/>
        <v>2.9164535E-4</v>
      </c>
      <c r="AF301" s="68">
        <f t="shared" si="89"/>
        <v>1.1665814E-3</v>
      </c>
      <c r="AG301" s="69">
        <f t="shared" si="90"/>
        <v>5.8329069999999997E-2</v>
      </c>
    </row>
    <row r="302" spans="1:33">
      <c r="A302" s="101">
        <v>409</v>
      </c>
      <c r="B302" s="1" t="s">
        <v>530</v>
      </c>
      <c r="C302" s="103">
        <v>87159928</v>
      </c>
      <c r="D302" s="103">
        <v>19246</v>
      </c>
      <c r="E302" s="103">
        <v>3136840</v>
      </c>
      <c r="F302" s="104">
        <v>13934.7</v>
      </c>
      <c r="G302" s="105">
        <v>2.56</v>
      </c>
      <c r="H302" s="105">
        <v>1.4272180000000001</v>
      </c>
      <c r="I302" s="106">
        <v>2.547578E-2</v>
      </c>
      <c r="J302" s="74">
        <f>C302/$C$649</f>
        <v>9.0779809152022437E-5</v>
      </c>
      <c r="K302" s="75">
        <f>D302/$D$649</f>
        <v>4.6643175755126381E-4</v>
      </c>
      <c r="L302" s="75">
        <f>E302/$E$649</f>
        <v>7.3124377198558236E-5</v>
      </c>
      <c r="M302" s="75">
        <f>F302/$F$649</f>
        <v>7.8252927478367359E-4</v>
      </c>
      <c r="N302" s="75">
        <f>G302/$G$649</f>
        <v>4.6635928246252278E-4</v>
      </c>
      <c r="O302" s="43">
        <f>H302/$H$649</f>
        <v>1.4272179999999995E-2</v>
      </c>
      <c r="P302" s="76">
        <f t="shared" si="73"/>
        <v>6.899265495553705E-5</v>
      </c>
      <c r="Q302" s="76">
        <f t="shared" si="74"/>
        <v>6.06361284816643E-5</v>
      </c>
      <c r="R302" s="76">
        <f t="shared" si="75"/>
        <v>3.656218859927912E-6</v>
      </c>
      <c r="S302" s="76">
        <f t="shared" si="76"/>
        <v>2.3475878243510205E-5</v>
      </c>
      <c r="T302" s="76">
        <f t="shared" si="77"/>
        <v>2.331796412312614E-6</v>
      </c>
      <c r="U302" s="76">
        <f t="shared" si="78"/>
        <v>7.1360899999999976E-5</v>
      </c>
      <c r="V302" s="77">
        <f t="shared" si="79"/>
        <v>3.1007751937984497E-5</v>
      </c>
      <c r="W302" s="61">
        <f t="shared" si="80"/>
        <v>2.6146132889093655E-2</v>
      </c>
      <c r="X302" s="61">
        <f t="shared" si="81"/>
        <v>2.547578E-2</v>
      </c>
      <c r="Y302" s="64">
        <f t="shared" si="82"/>
        <v>-6.703528890936554E-4</v>
      </c>
      <c r="Z302" s="66">
        <f t="shared" si="83"/>
        <v>1.9361592800000001E-2</v>
      </c>
      <c r="AA302" s="67">
        <f t="shared" si="84"/>
        <v>3.3118513999999999E-3</v>
      </c>
      <c r="AB302" s="67">
        <f t="shared" si="85"/>
        <v>1.273789E-3</v>
      </c>
      <c r="AC302" s="67">
        <f t="shared" si="86"/>
        <v>7.6427340000000002E-4</v>
      </c>
      <c r="AD302" s="67">
        <f t="shared" si="87"/>
        <v>1.2737889999999999E-4</v>
      </c>
      <c r="AE302" s="67">
        <f t="shared" si="88"/>
        <v>1.2737889999999999E-4</v>
      </c>
      <c r="AF302" s="68">
        <f t="shared" si="89"/>
        <v>5.0951559999999998E-4</v>
      </c>
      <c r="AG302" s="69">
        <f t="shared" si="90"/>
        <v>2.547578E-2</v>
      </c>
    </row>
    <row r="303" spans="1:33">
      <c r="A303" s="101">
        <v>410</v>
      </c>
      <c r="B303" s="1" t="s">
        <v>532</v>
      </c>
      <c r="C303" s="103">
        <v>158314911</v>
      </c>
      <c r="D303" s="103">
        <v>28737</v>
      </c>
      <c r="E303" s="103">
        <v>6473511</v>
      </c>
      <c r="F303" s="102">
        <v>159.6</v>
      </c>
      <c r="G303" s="105">
        <v>5.03</v>
      </c>
      <c r="H303" s="105">
        <v>0.52021700000000004</v>
      </c>
      <c r="I303" s="106">
        <v>2.8542129999999999E-2</v>
      </c>
      <c r="J303" s="74">
        <f>C303/$C$649</f>
        <v>1.6488996418743507E-4</v>
      </c>
      <c r="K303" s="75">
        <f>D303/$D$649</f>
        <v>6.9644858239377883E-4</v>
      </c>
      <c r="L303" s="75">
        <f>E303/$E$649</f>
        <v>1.509071103923107E-4</v>
      </c>
      <c r="M303" s="75">
        <f>F303/$F$649</f>
        <v>8.9626380370926029E-6</v>
      </c>
      <c r="N303" s="75">
        <f>G303/$G$649</f>
        <v>9.1632312140097253E-4</v>
      </c>
      <c r="O303" s="43">
        <f>H303/$H$649</f>
        <v>5.2021699999999981E-3</v>
      </c>
      <c r="P303" s="76">
        <f t="shared" si="73"/>
        <v>1.2531637278245065E-4</v>
      </c>
      <c r="Q303" s="76">
        <f t="shared" si="74"/>
        <v>9.0538315711191246E-5</v>
      </c>
      <c r="R303" s="76">
        <f t="shared" si="75"/>
        <v>7.5453555196155354E-6</v>
      </c>
      <c r="S303" s="76">
        <f t="shared" si="76"/>
        <v>2.6887914111277806E-7</v>
      </c>
      <c r="T303" s="76">
        <f t="shared" si="77"/>
        <v>4.5816156070048627E-6</v>
      </c>
      <c r="U303" s="76">
        <f t="shared" si="78"/>
        <v>2.6010849999999992E-5</v>
      </c>
      <c r="V303" s="77">
        <f t="shared" si="79"/>
        <v>3.1007751937984497E-5</v>
      </c>
      <c r="W303" s="61">
        <f t="shared" si="80"/>
        <v>2.8526914069935953E-2</v>
      </c>
      <c r="X303" s="61">
        <f t="shared" si="81"/>
        <v>2.8542129999999999E-2</v>
      </c>
      <c r="Y303" s="64">
        <f t="shared" si="82"/>
        <v>1.5215930064045591E-5</v>
      </c>
      <c r="Z303" s="66">
        <f t="shared" si="83"/>
        <v>2.1692018800000001E-2</v>
      </c>
      <c r="AA303" s="67">
        <f t="shared" si="84"/>
        <v>3.7104769000000002E-3</v>
      </c>
      <c r="AB303" s="67">
        <f t="shared" si="85"/>
        <v>1.4271065E-3</v>
      </c>
      <c r="AC303" s="67">
        <f t="shared" si="86"/>
        <v>8.5626389999999988E-4</v>
      </c>
      <c r="AD303" s="67">
        <f t="shared" si="87"/>
        <v>1.4271065E-4</v>
      </c>
      <c r="AE303" s="67">
        <f t="shared" si="88"/>
        <v>1.4271065E-4</v>
      </c>
      <c r="AF303" s="68">
        <f t="shared" si="89"/>
        <v>5.708426E-4</v>
      </c>
      <c r="AG303" s="69">
        <f t="shared" si="90"/>
        <v>2.8542129999999999E-2</v>
      </c>
    </row>
    <row r="304" spans="1:33">
      <c r="A304" s="101">
        <v>411</v>
      </c>
      <c r="B304" s="1" t="s">
        <v>534</v>
      </c>
      <c r="C304" s="103">
        <v>25858607</v>
      </c>
      <c r="D304" s="103">
        <v>4841</v>
      </c>
      <c r="E304" s="103">
        <v>563632</v>
      </c>
      <c r="F304" s="104">
        <v>20285.400000000001</v>
      </c>
      <c r="G304" s="105">
        <v>0</v>
      </c>
      <c r="H304" s="105">
        <v>0</v>
      </c>
      <c r="I304" s="106">
        <v>1.0208989999999999E-2</v>
      </c>
      <c r="J304" s="74">
        <f>C304/$C$649</f>
        <v>2.6932553321948036E-5</v>
      </c>
      <c r="K304" s="75">
        <f>D304/$D$649</f>
        <v>1.1732287947135344E-4</v>
      </c>
      <c r="L304" s="75">
        <f>E304/$E$649</f>
        <v>1.3139095066747993E-5</v>
      </c>
      <c r="M304" s="75">
        <f>F304/$F$649</f>
        <v>1.1391647721656537E-3</v>
      </c>
      <c r="N304" s="75">
        <f>G304/$G$649</f>
        <v>0</v>
      </c>
      <c r="O304" s="43">
        <f>H304/$H$649</f>
        <v>0</v>
      </c>
      <c r="P304" s="76">
        <f t="shared" si="73"/>
        <v>2.0468740524680507E-5</v>
      </c>
      <c r="Q304" s="76">
        <f t="shared" si="74"/>
        <v>1.5251974331275947E-5</v>
      </c>
      <c r="R304" s="76">
        <f t="shared" si="75"/>
        <v>6.5695475333739969E-7</v>
      </c>
      <c r="S304" s="76">
        <f t="shared" si="76"/>
        <v>3.4174943164969609E-5</v>
      </c>
      <c r="T304" s="76">
        <f t="shared" si="77"/>
        <v>0</v>
      </c>
      <c r="U304" s="76">
        <f t="shared" si="78"/>
        <v>0</v>
      </c>
      <c r="V304" s="77">
        <f t="shared" si="79"/>
        <v>3.1007751937984497E-5</v>
      </c>
      <c r="W304" s="61">
        <f t="shared" si="80"/>
        <v>1.0156036471224797E-2</v>
      </c>
      <c r="X304" s="61">
        <f t="shared" si="81"/>
        <v>1.0208989999999999E-2</v>
      </c>
      <c r="Y304" s="64">
        <f t="shared" si="82"/>
        <v>5.2953528775202124E-5</v>
      </c>
      <c r="Z304" s="66">
        <f t="shared" si="83"/>
        <v>7.7588323999999995E-3</v>
      </c>
      <c r="AA304" s="67">
        <f t="shared" si="84"/>
        <v>1.3271686999999999E-3</v>
      </c>
      <c r="AB304" s="67">
        <f t="shared" si="85"/>
        <v>5.1044950000000001E-4</v>
      </c>
      <c r="AC304" s="67">
        <f t="shared" si="86"/>
        <v>3.0626969999999999E-4</v>
      </c>
      <c r="AD304" s="67">
        <f t="shared" si="87"/>
        <v>5.104495E-5</v>
      </c>
      <c r="AE304" s="67">
        <f t="shared" si="88"/>
        <v>5.104495E-5</v>
      </c>
      <c r="AF304" s="68">
        <f t="shared" si="89"/>
        <v>2.041798E-4</v>
      </c>
      <c r="AG304" s="69">
        <f t="shared" si="90"/>
        <v>1.0208990000000001E-2</v>
      </c>
    </row>
    <row r="305" spans="1:33">
      <c r="A305" s="101">
        <v>412</v>
      </c>
      <c r="B305" s="1" t="s">
        <v>536</v>
      </c>
      <c r="C305" s="103">
        <v>543847450</v>
      </c>
      <c r="D305" s="103">
        <v>25251</v>
      </c>
      <c r="E305" s="103">
        <v>9620804</v>
      </c>
      <c r="F305" s="104">
        <v>33697.800000000003</v>
      </c>
      <c r="G305" s="105">
        <v>0.57999999999999996</v>
      </c>
      <c r="H305" s="105">
        <v>0</v>
      </c>
      <c r="I305" s="106">
        <v>5.7828079999999997E-2</v>
      </c>
      <c r="J305" s="74">
        <f>C305/$C$649</f>
        <v>5.6643424164845644E-4</v>
      </c>
      <c r="K305" s="75">
        <f>D305/$D$649</f>
        <v>6.1196447625101128E-4</v>
      </c>
      <c r="L305" s="75">
        <f>E305/$E$649</f>
        <v>2.2427516247223252E-4</v>
      </c>
      <c r="M305" s="75">
        <f>F305/$F$649</f>
        <v>1.8923633085610224E-3</v>
      </c>
      <c r="N305" s="75">
        <f>G305/$G$649</f>
        <v>1.056595249329153E-4</v>
      </c>
      <c r="O305" s="43">
        <f>H305/$H$649</f>
        <v>0</v>
      </c>
      <c r="P305" s="76">
        <f t="shared" si="73"/>
        <v>4.3049002365282688E-4</v>
      </c>
      <c r="Q305" s="76">
        <f t="shared" si="74"/>
        <v>7.9555381912631463E-5</v>
      </c>
      <c r="R305" s="76">
        <f t="shared" si="75"/>
        <v>1.1213758123611627E-5</v>
      </c>
      <c r="S305" s="76">
        <f t="shared" si="76"/>
        <v>5.6770899256830669E-5</v>
      </c>
      <c r="T305" s="76">
        <f t="shared" si="77"/>
        <v>5.2829762466457649E-7</v>
      </c>
      <c r="U305" s="76">
        <f t="shared" si="78"/>
        <v>0</v>
      </c>
      <c r="V305" s="77">
        <f t="shared" si="79"/>
        <v>3.1007751937984497E-5</v>
      </c>
      <c r="W305" s="61">
        <f t="shared" si="80"/>
        <v>6.0956611250854983E-2</v>
      </c>
      <c r="X305" s="61">
        <f t="shared" si="81"/>
        <v>5.7828079999999997E-2</v>
      </c>
      <c r="Y305" s="64">
        <f t="shared" si="82"/>
        <v>-3.1285312508549865E-3</v>
      </c>
      <c r="Z305" s="66">
        <f t="shared" si="83"/>
        <v>4.39493408E-2</v>
      </c>
      <c r="AA305" s="67">
        <f t="shared" si="84"/>
        <v>7.5176504E-3</v>
      </c>
      <c r="AB305" s="67">
        <f t="shared" si="85"/>
        <v>2.8914040000000002E-3</v>
      </c>
      <c r="AC305" s="67">
        <f t="shared" si="86"/>
        <v>1.7348423999999998E-3</v>
      </c>
      <c r="AD305" s="67">
        <f t="shared" si="87"/>
        <v>2.8914039999999999E-4</v>
      </c>
      <c r="AE305" s="67">
        <f t="shared" si="88"/>
        <v>2.8914039999999999E-4</v>
      </c>
      <c r="AF305" s="68">
        <f t="shared" si="89"/>
        <v>1.1565615999999999E-3</v>
      </c>
      <c r="AG305" s="69">
        <f t="shared" si="90"/>
        <v>5.7828079999999997E-2</v>
      </c>
    </row>
    <row r="306" spans="1:33">
      <c r="A306" s="101">
        <v>413</v>
      </c>
      <c r="B306" s="1" t="s">
        <v>538</v>
      </c>
      <c r="C306" s="103">
        <v>126396634</v>
      </c>
      <c r="D306" s="103">
        <v>8779</v>
      </c>
      <c r="E306" s="103">
        <v>1762443</v>
      </c>
      <c r="F306" s="104">
        <v>47110.7</v>
      </c>
      <c r="G306" s="105">
        <v>9.33</v>
      </c>
      <c r="H306" s="105">
        <v>0</v>
      </c>
      <c r="I306" s="106">
        <v>2.4698419999999999E-2</v>
      </c>
      <c r="J306" s="74">
        <f>C306/$C$649</f>
        <v>1.3164607377805579E-4</v>
      </c>
      <c r="K306" s="75">
        <f>D306/$D$649</f>
        <v>2.1276132180933935E-4</v>
      </c>
      <c r="L306" s="75">
        <f>E306/$E$649</f>
        <v>4.1085151529232782E-5</v>
      </c>
      <c r="M306" s="75">
        <f>F306/$F$649</f>
        <v>2.6455899233963566E-3</v>
      </c>
      <c r="N306" s="75">
        <f>G306/$G$649</f>
        <v>1.6996609786622411E-3</v>
      </c>
      <c r="O306" s="43">
        <f>H306/$H$649</f>
        <v>0</v>
      </c>
      <c r="P306" s="76">
        <f t="shared" si="73"/>
        <v>1.000510160713224E-4</v>
      </c>
      <c r="Q306" s="76">
        <f t="shared" si="74"/>
        <v>2.7658971835214118E-5</v>
      </c>
      <c r="R306" s="76">
        <f t="shared" si="75"/>
        <v>2.0542575764616391E-6</v>
      </c>
      <c r="S306" s="76">
        <f t="shared" si="76"/>
        <v>7.9367697701890702E-5</v>
      </c>
      <c r="T306" s="76">
        <f t="shared" si="77"/>
        <v>8.4983048933112061E-6</v>
      </c>
      <c r="U306" s="76">
        <f t="shared" si="78"/>
        <v>0</v>
      </c>
      <c r="V306" s="77">
        <f t="shared" si="79"/>
        <v>3.1007751937984497E-5</v>
      </c>
      <c r="W306" s="61">
        <f t="shared" si="80"/>
        <v>2.4863800001618457E-2</v>
      </c>
      <c r="X306" s="61">
        <f t="shared" si="81"/>
        <v>2.4698419999999999E-2</v>
      </c>
      <c r="Y306" s="64">
        <f t="shared" si="82"/>
        <v>-1.6538000161845853E-4</v>
      </c>
      <c r="Z306" s="66">
        <f t="shared" si="83"/>
        <v>1.87707992E-2</v>
      </c>
      <c r="AA306" s="67">
        <f t="shared" si="84"/>
        <v>3.2107946000000001E-3</v>
      </c>
      <c r="AB306" s="67">
        <f t="shared" si="85"/>
        <v>1.2349209999999999E-3</v>
      </c>
      <c r="AC306" s="67">
        <f t="shared" si="86"/>
        <v>7.409525999999999E-4</v>
      </c>
      <c r="AD306" s="67">
        <f t="shared" si="87"/>
        <v>1.2349209999999998E-4</v>
      </c>
      <c r="AE306" s="67">
        <f t="shared" si="88"/>
        <v>1.2349209999999998E-4</v>
      </c>
      <c r="AF306" s="68">
        <f t="shared" si="89"/>
        <v>4.9396839999999993E-4</v>
      </c>
      <c r="AG306" s="69">
        <f t="shared" si="90"/>
        <v>2.4698420000000002E-2</v>
      </c>
    </row>
    <row r="307" spans="1:33">
      <c r="A307" s="101">
        <v>414</v>
      </c>
      <c r="B307" s="1" t="s">
        <v>540</v>
      </c>
      <c r="C307" s="103">
        <v>103625803</v>
      </c>
      <c r="D307" s="103">
        <v>6590</v>
      </c>
      <c r="E307" s="103">
        <v>2559382</v>
      </c>
      <c r="F307" s="104">
        <v>6101.4</v>
      </c>
      <c r="G307" s="105">
        <v>0</v>
      </c>
      <c r="H307" s="105">
        <v>0</v>
      </c>
      <c r="I307" s="106">
        <v>1.451438E-2</v>
      </c>
      <c r="J307" s="74">
        <f>C307/$C$649</f>
        <v>1.0792953637553572E-4</v>
      </c>
      <c r="K307" s="75">
        <f>D307/$D$649</f>
        <v>1.5971034408515165E-4</v>
      </c>
      <c r="L307" s="75">
        <f>E307/$E$649</f>
        <v>5.9662977634562286E-5</v>
      </c>
      <c r="M307" s="75">
        <f>F307/$F$649</f>
        <v>3.4263558721501759E-4</v>
      </c>
      <c r="N307" s="75">
        <f>G307/$G$649</f>
        <v>0</v>
      </c>
      <c r="O307" s="43">
        <f>H307/$H$649</f>
        <v>0</v>
      </c>
      <c r="P307" s="76">
        <f t="shared" si="73"/>
        <v>8.2026447645407142E-5</v>
      </c>
      <c r="Q307" s="76">
        <f t="shared" si="74"/>
        <v>2.0762344731069715E-5</v>
      </c>
      <c r="R307" s="76">
        <f t="shared" si="75"/>
        <v>2.9831488817281146E-6</v>
      </c>
      <c r="S307" s="76">
        <f t="shared" si="76"/>
        <v>1.0279067616450527E-5</v>
      </c>
      <c r="T307" s="76">
        <f t="shared" si="77"/>
        <v>0</v>
      </c>
      <c r="U307" s="76">
        <f t="shared" si="78"/>
        <v>0</v>
      </c>
      <c r="V307" s="77">
        <f t="shared" si="79"/>
        <v>3.1007751937984497E-5</v>
      </c>
      <c r="W307" s="61">
        <f t="shared" si="80"/>
        <v>1.4705876081264E-2</v>
      </c>
      <c r="X307" s="61">
        <f t="shared" si="81"/>
        <v>1.451438E-2</v>
      </c>
      <c r="Y307" s="64">
        <f t="shared" si="82"/>
        <v>-1.9149608126400007E-4</v>
      </c>
      <c r="Z307" s="66">
        <f t="shared" si="83"/>
        <v>1.1030928800000001E-2</v>
      </c>
      <c r="AA307" s="67">
        <f t="shared" si="84"/>
        <v>1.8868694000000001E-3</v>
      </c>
      <c r="AB307" s="67">
        <f t="shared" si="85"/>
        <v>7.257190000000001E-4</v>
      </c>
      <c r="AC307" s="67">
        <f t="shared" si="86"/>
        <v>4.3543139999999999E-4</v>
      </c>
      <c r="AD307" s="67">
        <f t="shared" si="87"/>
        <v>7.2571900000000002E-5</v>
      </c>
      <c r="AE307" s="67">
        <f t="shared" si="88"/>
        <v>7.2571900000000002E-5</v>
      </c>
      <c r="AF307" s="68">
        <f t="shared" si="89"/>
        <v>2.9028760000000001E-4</v>
      </c>
      <c r="AG307" s="69">
        <f t="shared" si="90"/>
        <v>1.451438E-2</v>
      </c>
    </row>
    <row r="308" spans="1:33">
      <c r="A308" s="101">
        <v>415</v>
      </c>
      <c r="B308" s="1" t="s">
        <v>542</v>
      </c>
      <c r="C308" s="103">
        <v>1327802919</v>
      </c>
      <c r="D308" s="103">
        <v>91756</v>
      </c>
      <c r="E308" s="103">
        <v>42960819</v>
      </c>
      <c r="F308" s="104">
        <v>33537.699999999997</v>
      </c>
      <c r="G308" s="105">
        <v>0</v>
      </c>
      <c r="H308" s="105">
        <v>0</v>
      </c>
      <c r="I308" s="106">
        <v>0.14770029000000001</v>
      </c>
      <c r="J308" s="74">
        <f>C308/$C$649</f>
        <v>1.3829485446376036E-3</v>
      </c>
      <c r="K308" s="75">
        <f>D308/$D$649</f>
        <v>2.223730247629313E-3</v>
      </c>
      <c r="L308" s="75">
        <f>E308/$E$649</f>
        <v>1.0014801944998749E-3</v>
      </c>
      <c r="M308" s="75">
        <f>F308/$F$649</f>
        <v>1.8833725920839636E-3</v>
      </c>
      <c r="N308" s="75">
        <f>G308/$G$649</f>
        <v>0</v>
      </c>
      <c r="O308" s="43">
        <f>H308/$H$649</f>
        <v>0</v>
      </c>
      <c r="P308" s="76">
        <f t="shared" si="73"/>
        <v>1.0510408939245787E-3</v>
      </c>
      <c r="Q308" s="76">
        <f t="shared" si="74"/>
        <v>2.8908493219181072E-4</v>
      </c>
      <c r="R308" s="76">
        <f t="shared" si="75"/>
        <v>5.0074009724993748E-5</v>
      </c>
      <c r="S308" s="76">
        <f t="shared" si="76"/>
        <v>5.6501177762518904E-5</v>
      </c>
      <c r="T308" s="76">
        <f t="shared" si="77"/>
        <v>0</v>
      </c>
      <c r="U308" s="76">
        <f t="shared" si="78"/>
        <v>0</v>
      </c>
      <c r="V308" s="77">
        <f t="shared" si="79"/>
        <v>3.1007751937984497E-5</v>
      </c>
      <c r="W308" s="61">
        <f t="shared" si="80"/>
        <v>0.14777087655418866</v>
      </c>
      <c r="X308" s="61">
        <f t="shared" si="81"/>
        <v>0.14770029000000001</v>
      </c>
      <c r="Y308" s="64">
        <f t="shared" si="82"/>
        <v>-7.0586554188650785E-5</v>
      </c>
      <c r="Z308" s="66">
        <f t="shared" si="83"/>
        <v>0.11225222040000001</v>
      </c>
      <c r="AA308" s="67">
        <f t="shared" si="84"/>
        <v>1.9201037700000003E-2</v>
      </c>
      <c r="AB308" s="67">
        <f t="shared" si="85"/>
        <v>7.3850145000000011E-3</v>
      </c>
      <c r="AC308" s="67">
        <f t="shared" si="86"/>
        <v>4.4310087E-3</v>
      </c>
      <c r="AD308" s="67">
        <f t="shared" si="87"/>
        <v>7.3850145000000007E-4</v>
      </c>
      <c r="AE308" s="67">
        <f t="shared" si="88"/>
        <v>7.3850145000000007E-4</v>
      </c>
      <c r="AF308" s="68">
        <f t="shared" si="89"/>
        <v>2.9540058000000003E-3</v>
      </c>
      <c r="AG308" s="69">
        <f t="shared" si="90"/>
        <v>0.14770029000000001</v>
      </c>
    </row>
    <row r="309" spans="1:33">
      <c r="A309" s="101">
        <v>416</v>
      </c>
      <c r="B309" s="1" t="s">
        <v>544</v>
      </c>
      <c r="C309" s="103">
        <v>1909787871</v>
      </c>
      <c r="D309" s="103">
        <v>61428</v>
      </c>
      <c r="E309" s="103">
        <v>18295252</v>
      </c>
      <c r="F309" s="104">
        <v>69765.100000000006</v>
      </c>
      <c r="G309" s="105">
        <v>0</v>
      </c>
      <c r="H309" s="105">
        <v>0</v>
      </c>
      <c r="I309" s="106">
        <v>0.17674234999999999</v>
      </c>
      <c r="J309" s="74">
        <f>C309/$C$649</f>
        <v>1.9891041953387944E-3</v>
      </c>
      <c r="K309" s="75">
        <f>D309/$D$649</f>
        <v>1.4887233712386487E-3</v>
      </c>
      <c r="L309" s="75">
        <f>E309/$E$649</f>
        <v>4.264893677046572E-4</v>
      </c>
      <c r="M309" s="75">
        <f>F309/$F$649</f>
        <v>3.9177903441201083E-3</v>
      </c>
      <c r="N309" s="75">
        <f>G309/$G$649</f>
        <v>0</v>
      </c>
      <c r="O309" s="43">
        <f>H309/$H$649</f>
        <v>0</v>
      </c>
      <c r="P309" s="76">
        <f t="shared" si="73"/>
        <v>1.5117191884574837E-3</v>
      </c>
      <c r="Q309" s="76">
        <f t="shared" si="74"/>
        <v>1.9353403826102435E-4</v>
      </c>
      <c r="R309" s="76">
        <f t="shared" si="75"/>
        <v>2.1324468385232863E-5</v>
      </c>
      <c r="S309" s="76">
        <f t="shared" si="76"/>
        <v>1.1753371032360324E-4</v>
      </c>
      <c r="T309" s="76">
        <f t="shared" si="77"/>
        <v>0</v>
      </c>
      <c r="U309" s="76">
        <f t="shared" si="78"/>
        <v>0</v>
      </c>
      <c r="V309" s="77">
        <f t="shared" si="79"/>
        <v>3.1007751937984497E-5</v>
      </c>
      <c r="W309" s="61">
        <f t="shared" si="80"/>
        <v>0.18751191573653286</v>
      </c>
      <c r="X309" s="61">
        <f t="shared" si="81"/>
        <v>0.17674234999999999</v>
      </c>
      <c r="Y309" s="64">
        <f t="shared" si="82"/>
        <v>-1.0769565736532871E-2</v>
      </c>
      <c r="Z309" s="66">
        <f t="shared" si="83"/>
        <v>0.13432418599999998</v>
      </c>
      <c r="AA309" s="67">
        <f t="shared" si="84"/>
        <v>2.2976505500000001E-2</v>
      </c>
      <c r="AB309" s="67">
        <f t="shared" si="85"/>
        <v>8.8371175E-3</v>
      </c>
      <c r="AC309" s="67">
        <f t="shared" si="86"/>
        <v>5.3022704999999993E-3</v>
      </c>
      <c r="AD309" s="67">
        <f t="shared" si="87"/>
        <v>8.8371174999999995E-4</v>
      </c>
      <c r="AE309" s="67">
        <f t="shared" si="88"/>
        <v>8.8371174999999995E-4</v>
      </c>
      <c r="AF309" s="68">
        <f t="shared" si="89"/>
        <v>3.5348469999999998E-3</v>
      </c>
      <c r="AG309" s="69">
        <f t="shared" si="90"/>
        <v>0.17674234999999996</v>
      </c>
    </row>
    <row r="310" spans="1:33">
      <c r="A310" s="101">
        <v>417</v>
      </c>
      <c r="B310" s="1" t="s">
        <v>546</v>
      </c>
      <c r="C310" s="103">
        <v>6814119580</v>
      </c>
      <c r="D310" s="103">
        <v>276022</v>
      </c>
      <c r="E310" s="103">
        <v>178077146</v>
      </c>
      <c r="F310" s="104">
        <v>43391.26</v>
      </c>
      <c r="G310" s="105">
        <v>0</v>
      </c>
      <c r="H310" s="105">
        <v>0</v>
      </c>
      <c r="I310" s="106">
        <v>0.67429203000000004</v>
      </c>
      <c r="J310" s="74">
        <f>C310/$C$649</f>
        <v>7.0971200780645359E-3</v>
      </c>
      <c r="K310" s="75">
        <f>D310/$D$649</f>
        <v>6.6894641267180163E-3</v>
      </c>
      <c r="L310" s="75">
        <f>E310/$E$649</f>
        <v>4.1512415024504675E-3</v>
      </c>
      <c r="M310" s="75">
        <f>F310/$F$649</f>
        <v>2.4367177779033512E-3</v>
      </c>
      <c r="N310" s="75">
        <f>G310/$G$649</f>
        <v>0</v>
      </c>
      <c r="O310" s="43">
        <f>H310/$H$649</f>
        <v>0</v>
      </c>
      <c r="P310" s="76">
        <f t="shared" si="73"/>
        <v>5.393811259329047E-3</v>
      </c>
      <c r="Q310" s="76">
        <f t="shared" si="74"/>
        <v>8.6963033647334217E-4</v>
      </c>
      <c r="R310" s="76">
        <f t="shared" si="75"/>
        <v>2.0756207512252338E-4</v>
      </c>
      <c r="S310" s="76">
        <f t="shared" si="76"/>
        <v>7.3101533337100534E-5</v>
      </c>
      <c r="T310" s="76">
        <f t="shared" si="77"/>
        <v>0</v>
      </c>
      <c r="U310" s="76">
        <f t="shared" si="78"/>
        <v>0</v>
      </c>
      <c r="V310" s="77">
        <f t="shared" si="79"/>
        <v>3.1007751937984497E-5</v>
      </c>
      <c r="W310" s="61">
        <f t="shared" si="80"/>
        <v>0.65751129561999977</v>
      </c>
      <c r="X310" s="61">
        <f t="shared" si="81"/>
        <v>0.67429203000000004</v>
      </c>
      <c r="Y310" s="64">
        <f t="shared" si="82"/>
        <v>1.6780734380000273E-2</v>
      </c>
      <c r="Z310" s="66">
        <f t="shared" si="83"/>
        <v>0.51246194280000001</v>
      </c>
      <c r="AA310" s="67">
        <f t="shared" si="84"/>
        <v>8.765796390000001E-2</v>
      </c>
      <c r="AB310" s="67">
        <f t="shared" si="85"/>
        <v>3.3714601500000003E-2</v>
      </c>
      <c r="AC310" s="67">
        <f t="shared" si="86"/>
        <v>2.02287609E-2</v>
      </c>
      <c r="AD310" s="67">
        <f t="shared" si="87"/>
        <v>3.3714601500000004E-3</v>
      </c>
      <c r="AE310" s="67">
        <f t="shared" si="88"/>
        <v>3.3714601500000004E-3</v>
      </c>
      <c r="AF310" s="68">
        <f t="shared" si="89"/>
        <v>1.3485840600000002E-2</v>
      </c>
      <c r="AG310" s="69">
        <f t="shared" si="90"/>
        <v>0.67429203000000015</v>
      </c>
    </row>
    <row r="311" spans="1:33">
      <c r="A311" s="101">
        <v>418</v>
      </c>
      <c r="B311" s="1" t="s">
        <v>548</v>
      </c>
      <c r="C311" s="103">
        <v>74500355</v>
      </c>
      <c r="D311" s="103">
        <v>6712</v>
      </c>
      <c r="E311" s="103">
        <v>3477530</v>
      </c>
      <c r="F311" s="104">
        <v>3433.6</v>
      </c>
      <c r="G311" s="105">
        <v>0</v>
      </c>
      <c r="H311" s="105">
        <v>0</v>
      </c>
      <c r="I311" s="106">
        <v>1.148737E-2</v>
      </c>
      <c r="J311" s="74">
        <f>C311/$C$649</f>
        <v>7.759446529898374E-5</v>
      </c>
      <c r="K311" s="75">
        <f>D311/$D$649</f>
        <v>1.6266704544757782E-4</v>
      </c>
      <c r="L311" s="75">
        <f>E311/$E$649</f>
        <v>8.1066364698008893E-5</v>
      </c>
      <c r="M311" s="75">
        <f>F311/$F$649</f>
        <v>1.9282026293334061E-4</v>
      </c>
      <c r="N311" s="75">
        <f>G311/$G$649</f>
        <v>0</v>
      </c>
      <c r="O311" s="43">
        <f>H311/$H$649</f>
        <v>0</v>
      </c>
      <c r="P311" s="76">
        <f t="shared" si="73"/>
        <v>5.8971793627227644E-5</v>
      </c>
      <c r="Q311" s="76">
        <f t="shared" si="74"/>
        <v>2.1146715908185117E-5</v>
      </c>
      <c r="R311" s="76">
        <f t="shared" si="75"/>
        <v>4.0533182349004448E-6</v>
      </c>
      <c r="S311" s="76">
        <f t="shared" si="76"/>
        <v>5.784607888000218E-6</v>
      </c>
      <c r="T311" s="76">
        <f t="shared" si="77"/>
        <v>0</v>
      </c>
      <c r="U311" s="76">
        <f t="shared" si="78"/>
        <v>0</v>
      </c>
      <c r="V311" s="77">
        <f t="shared" si="79"/>
        <v>3.1007751937984497E-5</v>
      </c>
      <c r="W311" s="61">
        <f t="shared" si="80"/>
        <v>1.2096418759629791E-2</v>
      </c>
      <c r="X311" s="61">
        <f t="shared" si="81"/>
        <v>1.148737E-2</v>
      </c>
      <c r="Y311" s="64">
        <f t="shared" si="82"/>
        <v>-6.0904875962979055E-4</v>
      </c>
      <c r="Z311" s="66">
        <f t="shared" si="83"/>
        <v>8.7304011999999997E-3</v>
      </c>
      <c r="AA311" s="67">
        <f t="shared" si="84"/>
        <v>1.4933581E-3</v>
      </c>
      <c r="AB311" s="67">
        <f t="shared" si="85"/>
        <v>5.7436850000000008E-4</v>
      </c>
      <c r="AC311" s="67">
        <f t="shared" si="86"/>
        <v>3.4462110000000001E-4</v>
      </c>
      <c r="AD311" s="67">
        <f t="shared" si="87"/>
        <v>5.7436850000000002E-5</v>
      </c>
      <c r="AE311" s="67">
        <f t="shared" si="88"/>
        <v>5.7436850000000002E-5</v>
      </c>
      <c r="AF311" s="68">
        <f t="shared" si="89"/>
        <v>2.2974740000000001E-4</v>
      </c>
      <c r="AG311" s="69">
        <f t="shared" si="90"/>
        <v>1.148737E-2</v>
      </c>
    </row>
    <row r="312" spans="1:33">
      <c r="A312" s="101">
        <v>419</v>
      </c>
      <c r="B312" s="1" t="s">
        <v>550</v>
      </c>
      <c r="C312" s="103">
        <v>1822520390</v>
      </c>
      <c r="D312" s="103">
        <v>71432</v>
      </c>
      <c r="E312" s="103">
        <v>19509139</v>
      </c>
      <c r="F312" s="104">
        <v>44137.9</v>
      </c>
      <c r="G312" s="105">
        <v>17.54</v>
      </c>
      <c r="H312" s="105">
        <v>0</v>
      </c>
      <c r="I312" s="106">
        <v>0.17346955999999999</v>
      </c>
      <c r="J312" s="74">
        <f>C312/$C$649</f>
        <v>1.8982123663510771E-3</v>
      </c>
      <c r="K312" s="75">
        <f>D312/$D$649</f>
        <v>1.7311728829575951E-3</v>
      </c>
      <c r="L312" s="75">
        <f>E312/$E$649</f>
        <v>4.5478686801210874E-4</v>
      </c>
      <c r="M312" s="75">
        <f>F312/$F$649</f>
        <v>2.4786467507355242E-3</v>
      </c>
      <c r="N312" s="75">
        <f>G312/$G$649</f>
        <v>3.1952897712471283E-3</v>
      </c>
      <c r="O312" s="43">
        <f>H312/$H$649</f>
        <v>0</v>
      </c>
      <c r="P312" s="76">
        <f t="shared" si="73"/>
        <v>1.4426413984268186E-3</v>
      </c>
      <c r="Q312" s="76">
        <f t="shared" si="74"/>
        <v>2.2505247478448736E-4</v>
      </c>
      <c r="R312" s="76">
        <f t="shared" si="75"/>
        <v>2.2739343400605437E-5</v>
      </c>
      <c r="S312" s="76">
        <f t="shared" si="76"/>
        <v>7.4359402522065725E-5</v>
      </c>
      <c r="T312" s="76">
        <f t="shared" si="77"/>
        <v>1.5976448856235641E-5</v>
      </c>
      <c r="U312" s="76">
        <f t="shared" si="78"/>
        <v>0</v>
      </c>
      <c r="V312" s="77">
        <f t="shared" si="79"/>
        <v>3.1007751937984497E-5</v>
      </c>
      <c r="W312" s="61">
        <f t="shared" si="80"/>
        <v>0.18117768199281972</v>
      </c>
      <c r="X312" s="61">
        <f t="shared" si="81"/>
        <v>0.17346955999999999</v>
      </c>
      <c r="Y312" s="64">
        <f t="shared" si="82"/>
        <v>-7.7081219928197275E-3</v>
      </c>
      <c r="Z312" s="66">
        <f t="shared" si="83"/>
        <v>0.13183686559999999</v>
      </c>
      <c r="AA312" s="67">
        <f t="shared" si="84"/>
        <v>2.2551042800000001E-2</v>
      </c>
      <c r="AB312" s="67">
        <f t="shared" si="85"/>
        <v>8.6734780000000001E-3</v>
      </c>
      <c r="AC312" s="67">
        <f t="shared" si="86"/>
        <v>5.2040867999999995E-3</v>
      </c>
      <c r="AD312" s="67">
        <f t="shared" si="87"/>
        <v>8.6734780000000003E-4</v>
      </c>
      <c r="AE312" s="67">
        <f t="shared" si="88"/>
        <v>8.6734780000000003E-4</v>
      </c>
      <c r="AF312" s="68">
        <f t="shared" si="89"/>
        <v>3.4693912000000001E-3</v>
      </c>
      <c r="AG312" s="69">
        <f t="shared" si="90"/>
        <v>0.17346956000000002</v>
      </c>
    </row>
    <row r="313" spans="1:33">
      <c r="A313" s="101">
        <v>420</v>
      </c>
      <c r="B313" s="1" t="s">
        <v>552</v>
      </c>
      <c r="C313" s="103">
        <v>1084712910</v>
      </c>
      <c r="D313" s="103">
        <v>82537</v>
      </c>
      <c r="E313" s="103">
        <v>24665573</v>
      </c>
      <c r="F313" s="104">
        <v>27390.400000000001</v>
      </c>
      <c r="G313" s="105">
        <v>0</v>
      </c>
      <c r="H313" s="105">
        <v>0</v>
      </c>
      <c r="I313" s="106">
        <v>0.12178035</v>
      </c>
      <c r="J313" s="74">
        <f>C313/$C$649</f>
        <v>1.1297626468270475E-3</v>
      </c>
      <c r="K313" s="75">
        <f>D313/$D$649</f>
        <v>2.0003054127095844E-3</v>
      </c>
      <c r="L313" s="75">
        <f>E313/$E$649</f>
        <v>5.7499096666408672E-4</v>
      </c>
      <c r="M313" s="75">
        <f>F313/$F$649</f>
        <v>1.5381594040800831E-3</v>
      </c>
      <c r="N313" s="75">
        <f>G313/$G$649</f>
        <v>0</v>
      </c>
      <c r="O313" s="43">
        <f>H313/$H$649</f>
        <v>0</v>
      </c>
      <c r="P313" s="76">
        <f t="shared" si="73"/>
        <v>8.5861961158855608E-4</v>
      </c>
      <c r="Q313" s="76">
        <f t="shared" si="74"/>
        <v>2.6003970365224595E-4</v>
      </c>
      <c r="R313" s="76">
        <f t="shared" si="75"/>
        <v>2.8749548333204338E-5</v>
      </c>
      <c r="S313" s="76">
        <f t="shared" si="76"/>
        <v>4.6144782122402491E-5</v>
      </c>
      <c r="T313" s="76">
        <f t="shared" si="77"/>
        <v>0</v>
      </c>
      <c r="U313" s="76">
        <f t="shared" si="78"/>
        <v>0</v>
      </c>
      <c r="V313" s="77">
        <f t="shared" si="79"/>
        <v>3.1007751937984497E-5</v>
      </c>
      <c r="W313" s="61">
        <f t="shared" si="80"/>
        <v>0.12245613976343935</v>
      </c>
      <c r="X313" s="61">
        <f t="shared" si="81"/>
        <v>0.12178035</v>
      </c>
      <c r="Y313" s="64">
        <f t="shared" si="82"/>
        <v>-6.7578976343934949E-4</v>
      </c>
      <c r="Z313" s="66">
        <f t="shared" si="83"/>
        <v>9.2553066000000003E-2</v>
      </c>
      <c r="AA313" s="67">
        <f t="shared" si="84"/>
        <v>1.5831445499999999E-2</v>
      </c>
      <c r="AB313" s="67">
        <f t="shared" si="85"/>
        <v>6.0890175000000001E-3</v>
      </c>
      <c r="AC313" s="67">
        <f t="shared" si="86"/>
        <v>3.6534104999999999E-3</v>
      </c>
      <c r="AD313" s="67">
        <f t="shared" si="87"/>
        <v>6.0890174999999995E-4</v>
      </c>
      <c r="AE313" s="67">
        <f t="shared" si="88"/>
        <v>6.0890174999999995E-4</v>
      </c>
      <c r="AF313" s="68">
        <f t="shared" si="89"/>
        <v>2.4356069999999998E-3</v>
      </c>
      <c r="AG313" s="69">
        <f t="shared" si="90"/>
        <v>0.12178035000000001</v>
      </c>
    </row>
    <row r="314" spans="1:33">
      <c r="A314" s="101">
        <v>769</v>
      </c>
      <c r="B314" s="1" t="s">
        <v>1248</v>
      </c>
      <c r="C314" s="103">
        <v>27171492</v>
      </c>
      <c r="D314" s="103">
        <v>2128</v>
      </c>
      <c r="E314" s="103">
        <v>243855</v>
      </c>
      <c r="F314" s="104">
        <v>10215.200000000001</v>
      </c>
      <c r="G314" s="105">
        <v>1.22</v>
      </c>
      <c r="H314" s="105">
        <v>0</v>
      </c>
      <c r="I314" s="106">
        <v>7.6426100000000002E-3</v>
      </c>
      <c r="J314" s="74">
        <f>C314/$C$649</f>
        <v>2.8299964384271918E-5</v>
      </c>
      <c r="K314" s="75">
        <f>D314/$D$649</f>
        <v>5.1572627042974612E-5</v>
      </c>
      <c r="L314" s="75">
        <f>E314/$E$649</f>
        <v>5.6846205103717177E-6</v>
      </c>
      <c r="M314" s="75">
        <f>F314/$F$649</f>
        <v>5.7365375987787203E-4</v>
      </c>
      <c r="N314" s="75">
        <f>G314/$G$649</f>
        <v>2.2224934554854599E-4</v>
      </c>
      <c r="O314" s="43">
        <f>H314/$H$649</f>
        <v>0</v>
      </c>
      <c r="P314" s="76">
        <f t="shared" si="73"/>
        <v>2.1507972932046657E-5</v>
      </c>
      <c r="Q314" s="76">
        <f t="shared" si="74"/>
        <v>6.7044415155866996E-6</v>
      </c>
      <c r="R314" s="76">
        <f t="shared" si="75"/>
        <v>2.8423102551858587E-7</v>
      </c>
      <c r="S314" s="76">
        <f t="shared" si="76"/>
        <v>1.720961279633616E-5</v>
      </c>
      <c r="T314" s="76">
        <f t="shared" si="77"/>
        <v>1.11124672774273E-6</v>
      </c>
      <c r="U314" s="76">
        <f t="shared" si="78"/>
        <v>0</v>
      </c>
      <c r="V314" s="77">
        <f t="shared" si="79"/>
        <v>3.1007751937984497E-5</v>
      </c>
      <c r="W314" s="61">
        <f t="shared" si="80"/>
        <v>7.7825256935215329E-3</v>
      </c>
      <c r="X314" s="61">
        <f t="shared" si="81"/>
        <v>7.6426100000000002E-3</v>
      </c>
      <c r="Y314" s="64">
        <f t="shared" si="82"/>
        <v>-1.3991569352153274E-4</v>
      </c>
      <c r="Z314" s="66">
        <f t="shared" si="83"/>
        <v>5.8083836000000005E-3</v>
      </c>
      <c r="AA314" s="67">
        <f t="shared" si="84"/>
        <v>9.9353929999999998E-4</v>
      </c>
      <c r="AB314" s="67">
        <f t="shared" si="85"/>
        <v>3.8213050000000001E-4</v>
      </c>
      <c r="AC314" s="67">
        <f t="shared" si="86"/>
        <v>2.2927829999999999E-4</v>
      </c>
      <c r="AD314" s="67">
        <f t="shared" si="87"/>
        <v>3.8213050000000005E-5</v>
      </c>
      <c r="AE314" s="67">
        <f t="shared" si="88"/>
        <v>3.8213050000000005E-5</v>
      </c>
      <c r="AF314" s="68">
        <f t="shared" si="89"/>
        <v>1.5285220000000002E-4</v>
      </c>
      <c r="AG314" s="69">
        <f t="shared" si="90"/>
        <v>7.6426100000000011E-3</v>
      </c>
    </row>
    <row r="315" spans="1:33">
      <c r="A315" s="101">
        <v>421</v>
      </c>
      <c r="B315" s="1" t="s">
        <v>554</v>
      </c>
      <c r="C315" s="103">
        <v>10138082601</v>
      </c>
      <c r="D315" s="103">
        <v>37125</v>
      </c>
      <c r="E315" s="103">
        <v>48115019</v>
      </c>
      <c r="F315" s="104">
        <v>1580.7</v>
      </c>
      <c r="G315" s="105">
        <v>0</v>
      </c>
      <c r="H315" s="105">
        <v>0</v>
      </c>
      <c r="I315" s="106">
        <v>0.81166603999999998</v>
      </c>
      <c r="J315" s="74">
        <f>C315/$C$649</f>
        <v>1.0559132215967632E-2</v>
      </c>
      <c r="K315" s="75">
        <f>D315/$D$649</f>
        <v>8.9973391868911296E-4</v>
      </c>
      <c r="L315" s="75">
        <f>E315/$E$649</f>
        <v>1.1216322153096098E-3</v>
      </c>
      <c r="M315" s="75">
        <f>F315/$F$649</f>
        <v>8.8767180107971667E-5</v>
      </c>
      <c r="N315" s="75">
        <f>G315/$G$649</f>
        <v>0</v>
      </c>
      <c r="O315" s="43">
        <f>H315/$H$649</f>
        <v>0</v>
      </c>
      <c r="P315" s="76">
        <f t="shared" si="73"/>
        <v>8.0249404841353997E-3</v>
      </c>
      <c r="Q315" s="76">
        <f t="shared" si="74"/>
        <v>1.1696540942958469E-4</v>
      </c>
      <c r="R315" s="76">
        <f t="shared" si="75"/>
        <v>5.6081610765480489E-5</v>
      </c>
      <c r="S315" s="76">
        <f t="shared" si="76"/>
        <v>2.6630154032391498E-6</v>
      </c>
      <c r="T315" s="76">
        <f t="shared" si="77"/>
        <v>0</v>
      </c>
      <c r="U315" s="76">
        <f t="shared" si="78"/>
        <v>0</v>
      </c>
      <c r="V315" s="77">
        <f t="shared" si="79"/>
        <v>3.1007751937984497E-5</v>
      </c>
      <c r="W315" s="61">
        <f t="shared" si="80"/>
        <v>0.8231658271671688</v>
      </c>
      <c r="X315" s="61">
        <f t="shared" si="81"/>
        <v>0.81166603999999998</v>
      </c>
      <c r="Y315" s="64">
        <f t="shared" si="82"/>
        <v>-1.1499787167168818E-2</v>
      </c>
      <c r="Z315" s="66">
        <f t="shared" si="83"/>
        <v>0.61686619040000001</v>
      </c>
      <c r="AA315" s="67">
        <f t="shared" si="84"/>
        <v>0.1055165852</v>
      </c>
      <c r="AB315" s="67">
        <f t="shared" si="85"/>
        <v>4.0583302000000002E-2</v>
      </c>
      <c r="AC315" s="67">
        <f t="shared" si="86"/>
        <v>2.4349981199999999E-2</v>
      </c>
      <c r="AD315" s="67">
        <f t="shared" si="87"/>
        <v>4.0583301999999998E-3</v>
      </c>
      <c r="AE315" s="67">
        <f t="shared" si="88"/>
        <v>4.0583301999999998E-3</v>
      </c>
      <c r="AF315" s="68">
        <f t="shared" si="89"/>
        <v>1.6233320799999999E-2</v>
      </c>
      <c r="AG315" s="69">
        <f t="shared" si="90"/>
        <v>0.81166603999999998</v>
      </c>
    </row>
    <row r="316" spans="1:33">
      <c r="A316" s="101">
        <v>422</v>
      </c>
      <c r="B316" s="1" t="s">
        <v>556</v>
      </c>
      <c r="C316" s="103">
        <v>213925742</v>
      </c>
      <c r="D316" s="103">
        <v>19882</v>
      </c>
      <c r="E316" s="103">
        <v>4746108</v>
      </c>
      <c r="F316" s="104">
        <v>26797.27</v>
      </c>
      <c r="G316" s="105">
        <v>0</v>
      </c>
      <c r="H316" s="105">
        <v>0</v>
      </c>
      <c r="I316" s="106">
        <v>3.1868489999999999E-2</v>
      </c>
      <c r="J316" s="74">
        <f>C316/$C$649</f>
        <v>2.22810395523328E-4</v>
      </c>
      <c r="K316" s="75">
        <f>D316/$D$649</f>
        <v>4.8184538104719044E-4</v>
      </c>
      <c r="L316" s="75">
        <f>E316/$E$649</f>
        <v>1.1063879305833094E-4</v>
      </c>
      <c r="M316" s="75">
        <f>F316/$F$649</f>
        <v>1.5048510738862187E-3</v>
      </c>
      <c r="N316" s="75">
        <f>G316/$G$649</f>
        <v>0</v>
      </c>
      <c r="O316" s="43">
        <f>H316/$H$649</f>
        <v>0</v>
      </c>
      <c r="P316" s="76">
        <f t="shared" si="73"/>
        <v>1.6933590059772929E-4</v>
      </c>
      <c r="Q316" s="76">
        <f t="shared" si="74"/>
        <v>6.2639899536134756E-5</v>
      </c>
      <c r="R316" s="76">
        <f t="shared" si="75"/>
        <v>5.531939652916547E-6</v>
      </c>
      <c r="S316" s="76">
        <f t="shared" si="76"/>
        <v>4.5145532216586559E-5</v>
      </c>
      <c r="T316" s="76">
        <f t="shared" si="77"/>
        <v>0</v>
      </c>
      <c r="U316" s="76">
        <f t="shared" si="78"/>
        <v>0</v>
      </c>
      <c r="V316" s="77">
        <f t="shared" si="79"/>
        <v>3.1007751937984497E-5</v>
      </c>
      <c r="W316" s="61">
        <f t="shared" si="80"/>
        <v>3.1366102394135162E-2</v>
      </c>
      <c r="X316" s="61">
        <f t="shared" si="81"/>
        <v>3.1868489999999999E-2</v>
      </c>
      <c r="Y316" s="64">
        <f t="shared" si="82"/>
        <v>5.0238760586483744E-4</v>
      </c>
      <c r="Z316" s="66">
        <f t="shared" si="83"/>
        <v>2.4220052400000001E-2</v>
      </c>
      <c r="AA316" s="67">
        <f t="shared" si="84"/>
        <v>4.1429036999999997E-3</v>
      </c>
      <c r="AB316" s="67">
        <f t="shared" si="85"/>
        <v>1.5934245000000001E-3</v>
      </c>
      <c r="AC316" s="67">
        <f t="shared" si="86"/>
        <v>9.5605469999999993E-4</v>
      </c>
      <c r="AD316" s="67">
        <f t="shared" si="87"/>
        <v>1.5934245E-4</v>
      </c>
      <c r="AE316" s="67">
        <f t="shared" si="88"/>
        <v>1.5934245E-4</v>
      </c>
      <c r="AF316" s="68">
        <f t="shared" si="89"/>
        <v>6.3736979999999999E-4</v>
      </c>
      <c r="AG316" s="69">
        <f t="shared" si="90"/>
        <v>3.1868489999999999E-2</v>
      </c>
    </row>
    <row r="317" spans="1:33">
      <c r="A317" s="101">
        <v>423</v>
      </c>
      <c r="B317" s="1" t="s">
        <v>558</v>
      </c>
      <c r="C317" s="103">
        <v>63978505</v>
      </c>
      <c r="D317" s="103">
        <v>2249</v>
      </c>
      <c r="E317" s="103">
        <v>244756</v>
      </c>
      <c r="F317" s="104">
        <v>16031.4</v>
      </c>
      <c r="G317" s="105">
        <v>0</v>
      </c>
      <c r="H317" s="105">
        <v>0</v>
      </c>
      <c r="I317" s="106">
        <v>1.134956E-2</v>
      </c>
      <c r="J317" s="74">
        <f>C317/$C$649</f>
        <v>6.6635627254438685E-5</v>
      </c>
      <c r="K317" s="75">
        <f>D317/$D$649</f>
        <v>5.450509314833172E-5</v>
      </c>
      <c r="L317" s="75">
        <f>E317/$E$649</f>
        <v>5.7056241522074185E-6</v>
      </c>
      <c r="M317" s="75">
        <f>F317/$F$649</f>
        <v>9.002734049363807E-4</v>
      </c>
      <c r="N317" s="75">
        <f>G317/$G$649</f>
        <v>0</v>
      </c>
      <c r="O317" s="43">
        <f>H317/$H$649</f>
        <v>0</v>
      </c>
      <c r="P317" s="76">
        <f t="shared" si="73"/>
        <v>5.0643076713373402E-5</v>
      </c>
      <c r="Q317" s="76">
        <f t="shared" si="74"/>
        <v>7.0856621092831236E-6</v>
      </c>
      <c r="R317" s="76">
        <f t="shared" si="75"/>
        <v>2.8528120761037094E-7</v>
      </c>
      <c r="S317" s="76">
        <f t="shared" si="76"/>
        <v>2.7008202148091421E-5</v>
      </c>
      <c r="T317" s="76">
        <f t="shared" si="77"/>
        <v>0</v>
      </c>
      <c r="U317" s="76">
        <f t="shared" si="78"/>
        <v>0</v>
      </c>
      <c r="V317" s="77">
        <f t="shared" si="79"/>
        <v>3.1007751937984497E-5</v>
      </c>
      <c r="W317" s="61">
        <f t="shared" si="80"/>
        <v>1.1602997411634281E-2</v>
      </c>
      <c r="X317" s="61">
        <f t="shared" si="81"/>
        <v>1.134956E-2</v>
      </c>
      <c r="Y317" s="64">
        <f t="shared" si="82"/>
        <v>-2.5343741163428093E-4</v>
      </c>
      <c r="Z317" s="66">
        <f t="shared" si="83"/>
        <v>8.6256656000000004E-3</v>
      </c>
      <c r="AA317" s="67">
        <f t="shared" si="84"/>
        <v>1.4754428E-3</v>
      </c>
      <c r="AB317" s="67">
        <f t="shared" si="85"/>
        <v>5.6747800000000006E-4</v>
      </c>
      <c r="AC317" s="67">
        <f t="shared" si="86"/>
        <v>3.4048679999999998E-4</v>
      </c>
      <c r="AD317" s="67">
        <f t="shared" si="87"/>
        <v>5.6747799999999999E-5</v>
      </c>
      <c r="AE317" s="67">
        <f t="shared" si="88"/>
        <v>5.6747799999999999E-5</v>
      </c>
      <c r="AF317" s="68">
        <f t="shared" si="89"/>
        <v>2.269912E-4</v>
      </c>
      <c r="AG317" s="69">
        <f t="shared" si="90"/>
        <v>1.134956E-2</v>
      </c>
    </row>
    <row r="318" spans="1:33">
      <c r="A318" s="101">
        <v>424</v>
      </c>
      <c r="B318" s="1" t="s">
        <v>560</v>
      </c>
      <c r="C318" s="103">
        <v>1164418051</v>
      </c>
      <c r="D318" s="103">
        <v>11286</v>
      </c>
      <c r="E318" s="103">
        <v>5532643</v>
      </c>
      <c r="F318" s="104">
        <v>40918.730000000003</v>
      </c>
      <c r="G318" s="105">
        <v>0</v>
      </c>
      <c r="H318" s="105">
        <v>0.72676499999999999</v>
      </c>
      <c r="I318" s="106">
        <v>0.10308029</v>
      </c>
      <c r="J318" s="74">
        <f>C318/$C$649</f>
        <v>1.2127780606123256E-3</v>
      </c>
      <c r="K318" s="75">
        <f>D318/$D$649</f>
        <v>2.7351911128149038E-4</v>
      </c>
      <c r="L318" s="75">
        <f>E318/$E$649</f>
        <v>1.2897408654472743E-4</v>
      </c>
      <c r="M318" s="75">
        <f>F318/$F$649</f>
        <v>2.2978682075659291E-3</v>
      </c>
      <c r="N318" s="75">
        <f>G318/$G$649</f>
        <v>0</v>
      </c>
      <c r="O318" s="43">
        <f>H318/$H$649</f>
        <v>7.267649999999997E-3</v>
      </c>
      <c r="P318" s="76">
        <f t="shared" si="73"/>
        <v>9.2171132606536739E-4</v>
      </c>
      <c r="Q318" s="76">
        <f t="shared" si="74"/>
        <v>3.5557484466593753E-5</v>
      </c>
      <c r="R318" s="76">
        <f t="shared" si="75"/>
        <v>6.4487043272363721E-6</v>
      </c>
      <c r="S318" s="76">
        <f t="shared" si="76"/>
        <v>6.8936046226977872E-5</v>
      </c>
      <c r="T318" s="76">
        <f t="shared" si="77"/>
        <v>0</v>
      </c>
      <c r="U318" s="76">
        <f t="shared" si="78"/>
        <v>3.6338249999999987E-5</v>
      </c>
      <c r="V318" s="77">
        <f t="shared" si="79"/>
        <v>3.1007751937984497E-5</v>
      </c>
      <c r="W318" s="61">
        <f t="shared" si="80"/>
        <v>0.10999995630241598</v>
      </c>
      <c r="X318" s="61">
        <f t="shared" si="81"/>
        <v>0.10308029</v>
      </c>
      <c r="Y318" s="64">
        <f t="shared" si="82"/>
        <v>-6.9196663024159721E-3</v>
      </c>
      <c r="Z318" s="66">
        <f t="shared" si="83"/>
        <v>7.8341020400000003E-2</v>
      </c>
      <c r="AA318" s="67">
        <f t="shared" si="84"/>
        <v>1.3400437700000002E-2</v>
      </c>
      <c r="AB318" s="67">
        <f t="shared" si="85"/>
        <v>5.1540145000000008E-3</v>
      </c>
      <c r="AC318" s="67">
        <f t="shared" si="86"/>
        <v>3.0924086999999999E-3</v>
      </c>
      <c r="AD318" s="67">
        <f t="shared" si="87"/>
        <v>5.1540145000000001E-4</v>
      </c>
      <c r="AE318" s="67">
        <f t="shared" si="88"/>
        <v>5.1540145000000001E-4</v>
      </c>
      <c r="AF318" s="68">
        <f t="shared" si="89"/>
        <v>2.0616058E-3</v>
      </c>
      <c r="AG318" s="69">
        <f t="shared" si="90"/>
        <v>0.10308028999999999</v>
      </c>
    </row>
    <row r="319" spans="1:33">
      <c r="A319" s="101">
        <v>425</v>
      </c>
      <c r="B319" s="1" t="s">
        <v>562</v>
      </c>
      <c r="C319" s="103">
        <v>48056548</v>
      </c>
      <c r="D319" s="103">
        <v>5030</v>
      </c>
      <c r="E319" s="103">
        <v>391829</v>
      </c>
      <c r="F319" s="104">
        <v>13537.8</v>
      </c>
      <c r="G319" s="105">
        <v>0</v>
      </c>
      <c r="H319" s="105">
        <v>0</v>
      </c>
      <c r="I319" s="106">
        <v>1.0450839999999999E-2</v>
      </c>
      <c r="J319" s="74">
        <f>C319/$C$649</f>
        <v>5.0052407752620054E-5</v>
      </c>
      <c r="K319" s="75">
        <f>D319/$D$649</f>
        <v>1.219033430574071E-4</v>
      </c>
      <c r="L319" s="75">
        <f>E319/$E$649</f>
        <v>9.134113181843471E-6</v>
      </c>
      <c r="M319" s="75">
        <f>F319/$F$649</f>
        <v>7.6024060913879856E-4</v>
      </c>
      <c r="N319" s="75">
        <f>G319/$G$649</f>
        <v>0</v>
      </c>
      <c r="O319" s="43">
        <f>H319/$H$649</f>
        <v>0</v>
      </c>
      <c r="P319" s="76">
        <f t="shared" si="73"/>
        <v>3.8039829891991241E-5</v>
      </c>
      <c r="Q319" s="76">
        <f t="shared" si="74"/>
        <v>1.5847434597462922E-5</v>
      </c>
      <c r="R319" s="76">
        <f t="shared" si="75"/>
        <v>4.5670565909217359E-7</v>
      </c>
      <c r="S319" s="76">
        <f t="shared" si="76"/>
        <v>2.2807218274163955E-5</v>
      </c>
      <c r="T319" s="76">
        <f t="shared" si="77"/>
        <v>0</v>
      </c>
      <c r="U319" s="76">
        <f t="shared" si="78"/>
        <v>0</v>
      </c>
      <c r="V319" s="77">
        <f t="shared" si="79"/>
        <v>3.1007751937984497E-5</v>
      </c>
      <c r="W319" s="61">
        <f t="shared" si="80"/>
        <v>1.0815894036069479E-2</v>
      </c>
      <c r="X319" s="61">
        <f t="shared" si="81"/>
        <v>1.0450839999999999E-2</v>
      </c>
      <c r="Y319" s="64">
        <f t="shared" si="82"/>
        <v>-3.6505403606947907E-4</v>
      </c>
      <c r="Z319" s="66">
        <f t="shared" si="83"/>
        <v>7.9426384000000003E-3</v>
      </c>
      <c r="AA319" s="67">
        <f t="shared" si="84"/>
        <v>1.3586092000000001E-3</v>
      </c>
      <c r="AB319" s="67">
        <f t="shared" si="85"/>
        <v>5.2254199999999997E-4</v>
      </c>
      <c r="AC319" s="67">
        <f t="shared" si="86"/>
        <v>3.1352519999999995E-4</v>
      </c>
      <c r="AD319" s="67">
        <f t="shared" si="87"/>
        <v>5.2254199999999999E-5</v>
      </c>
      <c r="AE319" s="67">
        <f t="shared" si="88"/>
        <v>5.2254199999999999E-5</v>
      </c>
      <c r="AF319" s="68">
        <f t="shared" si="89"/>
        <v>2.0901679999999999E-4</v>
      </c>
      <c r="AG319" s="69">
        <f t="shared" si="90"/>
        <v>1.0450840000000001E-2</v>
      </c>
    </row>
    <row r="320" spans="1:33">
      <c r="A320" s="101">
        <v>426</v>
      </c>
      <c r="B320" s="1" t="s">
        <v>564</v>
      </c>
      <c r="C320" s="103">
        <v>31067024</v>
      </c>
      <c r="D320" s="103">
        <v>4353</v>
      </c>
      <c r="E320" s="103">
        <v>493846</v>
      </c>
      <c r="F320" s="104">
        <v>12850.2</v>
      </c>
      <c r="G320" s="105">
        <v>0</v>
      </c>
      <c r="H320" s="105">
        <v>0</v>
      </c>
      <c r="I320" s="106">
        <v>9.1077099999999998E-3</v>
      </c>
      <c r="J320" s="74">
        <f>C320/$C$649</f>
        <v>3.2357283609060589E-5</v>
      </c>
      <c r="K320" s="75">
        <f>D320/$D$649</f>
        <v>1.0549607402164872E-4</v>
      </c>
      <c r="L320" s="75">
        <f>E320/$E$649</f>
        <v>1.1512280250825414E-5</v>
      </c>
      <c r="M320" s="75">
        <f>F320/$F$649</f>
        <v>7.2162713849779057E-4</v>
      </c>
      <c r="N320" s="75">
        <f>G320/$G$649</f>
        <v>0</v>
      </c>
      <c r="O320" s="43">
        <f>H320/$H$649</f>
        <v>0</v>
      </c>
      <c r="P320" s="76">
        <f t="shared" si="73"/>
        <v>2.4591535542886048E-5</v>
      </c>
      <c r="Q320" s="76">
        <f t="shared" si="74"/>
        <v>1.3714489622814334E-5</v>
      </c>
      <c r="R320" s="76">
        <f t="shared" si="75"/>
        <v>5.7561401254127073E-7</v>
      </c>
      <c r="S320" s="76">
        <f t="shared" si="76"/>
        <v>2.1648814154933717E-5</v>
      </c>
      <c r="T320" s="76">
        <f t="shared" si="77"/>
        <v>0</v>
      </c>
      <c r="U320" s="76">
        <f t="shared" si="78"/>
        <v>0</v>
      </c>
      <c r="V320" s="77">
        <f t="shared" si="79"/>
        <v>3.1007751937984497E-5</v>
      </c>
      <c r="W320" s="61">
        <f t="shared" si="80"/>
        <v>9.1538205271159863E-3</v>
      </c>
      <c r="X320" s="61">
        <f t="shared" si="81"/>
        <v>9.1077099999999998E-3</v>
      </c>
      <c r="Y320" s="64">
        <f t="shared" si="82"/>
        <v>-4.6110527115986524E-5</v>
      </c>
      <c r="Z320" s="66">
        <f t="shared" si="83"/>
        <v>6.9218596E-3</v>
      </c>
      <c r="AA320" s="67">
        <f t="shared" si="84"/>
        <v>1.1840023000000001E-3</v>
      </c>
      <c r="AB320" s="67">
        <f t="shared" si="85"/>
        <v>4.553855E-4</v>
      </c>
      <c r="AC320" s="67">
        <f t="shared" si="86"/>
        <v>2.7323129999999997E-4</v>
      </c>
      <c r="AD320" s="67">
        <f t="shared" si="87"/>
        <v>4.5538550000000001E-5</v>
      </c>
      <c r="AE320" s="67">
        <f t="shared" si="88"/>
        <v>4.5538550000000001E-5</v>
      </c>
      <c r="AF320" s="68">
        <f t="shared" si="89"/>
        <v>1.8215420000000001E-4</v>
      </c>
      <c r="AG320" s="69">
        <f t="shared" si="90"/>
        <v>9.1077099999999998E-3</v>
      </c>
    </row>
    <row r="321" spans="1:33">
      <c r="A321" s="101">
        <v>427</v>
      </c>
      <c r="B321" s="1" t="s">
        <v>566</v>
      </c>
      <c r="C321" s="103">
        <v>76921491</v>
      </c>
      <c r="D321" s="103">
        <v>2714</v>
      </c>
      <c r="E321" s="103">
        <v>320735</v>
      </c>
      <c r="F321" s="104">
        <v>44748.9</v>
      </c>
      <c r="G321" s="105">
        <v>0</v>
      </c>
      <c r="H321" s="105">
        <v>0</v>
      </c>
      <c r="I321" s="106">
        <v>1.7165179999999999E-2</v>
      </c>
      <c r="J321" s="74">
        <f>C321/$C$649</f>
        <v>8.0116154669942032E-5</v>
      </c>
      <c r="K321" s="75">
        <f>D321/$D$649</f>
        <v>6.577448768544789E-5</v>
      </c>
      <c r="L321" s="75">
        <f>E321/$E$649</f>
        <v>7.4768069524679535E-6</v>
      </c>
      <c r="M321" s="75">
        <f>F321/$F$649</f>
        <v>2.5129586043737672E-3</v>
      </c>
      <c r="N321" s="75">
        <f>G321/$G$649</f>
        <v>0</v>
      </c>
      <c r="O321" s="43">
        <f>H321/$H$649</f>
        <v>0</v>
      </c>
      <c r="P321" s="76">
        <f t="shared" si="73"/>
        <v>6.0888277549155944E-5</v>
      </c>
      <c r="Q321" s="76">
        <f t="shared" si="74"/>
        <v>8.550683399108226E-6</v>
      </c>
      <c r="R321" s="76">
        <f t="shared" si="75"/>
        <v>3.7384034762339767E-7</v>
      </c>
      <c r="S321" s="76">
        <f t="shared" si="76"/>
        <v>7.5388758131213017E-5</v>
      </c>
      <c r="T321" s="76">
        <f t="shared" si="77"/>
        <v>0</v>
      </c>
      <c r="U321" s="76">
        <f t="shared" si="78"/>
        <v>0</v>
      </c>
      <c r="V321" s="77">
        <f t="shared" si="79"/>
        <v>3.1007751937984497E-5</v>
      </c>
      <c r="W321" s="61">
        <f t="shared" si="80"/>
        <v>1.7620931136508509E-2</v>
      </c>
      <c r="X321" s="61">
        <f t="shared" si="81"/>
        <v>1.7165179999999999E-2</v>
      </c>
      <c r="Y321" s="64">
        <f t="shared" si="82"/>
        <v>-4.5575113650851012E-4</v>
      </c>
      <c r="Z321" s="66">
        <f t="shared" si="83"/>
        <v>1.3045536799999998E-2</v>
      </c>
      <c r="AA321" s="67">
        <f t="shared" si="84"/>
        <v>2.2314734E-3</v>
      </c>
      <c r="AB321" s="67">
        <f t="shared" si="85"/>
        <v>8.58259E-4</v>
      </c>
      <c r="AC321" s="67">
        <f t="shared" si="86"/>
        <v>5.1495539999999991E-4</v>
      </c>
      <c r="AD321" s="67">
        <f t="shared" si="87"/>
        <v>8.5825899999999994E-5</v>
      </c>
      <c r="AE321" s="67">
        <f t="shared" si="88"/>
        <v>8.5825899999999994E-5</v>
      </c>
      <c r="AF321" s="68">
        <f t="shared" si="89"/>
        <v>3.4330359999999998E-4</v>
      </c>
      <c r="AG321" s="69">
        <f t="shared" si="90"/>
        <v>1.7165179999999995E-2</v>
      </c>
    </row>
    <row r="322" spans="1:33">
      <c r="A322" s="101">
        <v>428</v>
      </c>
      <c r="B322" s="1" t="s">
        <v>568</v>
      </c>
      <c r="C322" s="103">
        <v>551721481</v>
      </c>
      <c r="D322" s="103">
        <v>16259</v>
      </c>
      <c r="E322" s="103">
        <v>2314809</v>
      </c>
      <c r="F322" s="104">
        <v>18424.3</v>
      </c>
      <c r="G322" s="105">
        <v>8.08</v>
      </c>
      <c r="H322" s="105">
        <v>0</v>
      </c>
      <c r="I322" s="106">
        <v>5.1428929999999998E-2</v>
      </c>
      <c r="J322" s="74">
        <f>C322/$C$649</f>
        <v>5.7463529284066382E-4</v>
      </c>
      <c r="K322" s="75">
        <f>D322/$D$649</f>
        <v>3.9404104468596064E-4</v>
      </c>
      <c r="L322" s="75">
        <f>E322/$E$649</f>
        <v>5.3961619482860903E-5</v>
      </c>
      <c r="M322" s="75">
        <f>F322/$F$649</f>
        <v>1.0346512029248448E-3</v>
      </c>
      <c r="N322" s="75">
        <f>G322/$G$649</f>
        <v>1.4719464852723375E-3</v>
      </c>
      <c r="O322" s="43">
        <f>H322/$H$649</f>
        <v>0</v>
      </c>
      <c r="P322" s="76">
        <f t="shared" si="73"/>
        <v>4.3672282255890452E-4</v>
      </c>
      <c r="Q322" s="76">
        <f t="shared" si="74"/>
        <v>5.1225335809174886E-5</v>
      </c>
      <c r="R322" s="76">
        <f t="shared" si="75"/>
        <v>2.6980809741430455E-6</v>
      </c>
      <c r="S322" s="76">
        <f t="shared" si="76"/>
        <v>3.1039536087745341E-5</v>
      </c>
      <c r="T322" s="76">
        <f t="shared" si="77"/>
        <v>7.3597324263616879E-6</v>
      </c>
      <c r="U322" s="76">
        <f t="shared" si="78"/>
        <v>0</v>
      </c>
      <c r="V322" s="77">
        <f t="shared" si="79"/>
        <v>3.1007751937984497E-5</v>
      </c>
      <c r="W322" s="61">
        <f t="shared" si="80"/>
        <v>5.6005325979431399E-2</v>
      </c>
      <c r="X322" s="61">
        <f t="shared" si="81"/>
        <v>5.1428929999999998E-2</v>
      </c>
      <c r="Y322" s="64">
        <f t="shared" si="82"/>
        <v>-4.576395979431401E-3</v>
      </c>
      <c r="Z322" s="66">
        <f t="shared" si="83"/>
        <v>3.90859868E-2</v>
      </c>
      <c r="AA322" s="67">
        <f t="shared" si="84"/>
        <v>6.6857608999999997E-3</v>
      </c>
      <c r="AB322" s="67">
        <f t="shared" si="85"/>
        <v>2.5714465E-3</v>
      </c>
      <c r="AC322" s="67">
        <f t="shared" si="86"/>
        <v>1.5428678999999999E-3</v>
      </c>
      <c r="AD322" s="67">
        <f t="shared" si="87"/>
        <v>2.5714465000000001E-4</v>
      </c>
      <c r="AE322" s="67">
        <f t="shared" si="88"/>
        <v>2.5714465000000001E-4</v>
      </c>
      <c r="AF322" s="68">
        <f t="shared" si="89"/>
        <v>1.0285786E-3</v>
      </c>
      <c r="AG322" s="69">
        <f t="shared" si="90"/>
        <v>5.1428929999999998E-2</v>
      </c>
    </row>
    <row r="323" spans="1:33">
      <c r="A323" s="101">
        <v>429</v>
      </c>
      <c r="B323" s="1" t="s">
        <v>570</v>
      </c>
      <c r="C323" s="103">
        <v>100305236</v>
      </c>
      <c r="D323" s="103">
        <v>7663</v>
      </c>
      <c r="E323" s="103">
        <v>2145575</v>
      </c>
      <c r="F323" s="104">
        <v>22552.2</v>
      </c>
      <c r="G323" s="105">
        <v>0</v>
      </c>
      <c r="H323" s="105">
        <v>0</v>
      </c>
      <c r="I323" s="106">
        <v>1.7574119999999999E-2</v>
      </c>
      <c r="J323" s="74">
        <f>C323/$C$649</f>
        <v>1.0447106130042433E-4</v>
      </c>
      <c r="K323" s="75">
        <f>D323/$D$649</f>
        <v>1.8571477492026055E-4</v>
      </c>
      <c r="L323" s="75">
        <f>E323/$E$649</f>
        <v>5.0016524785388028E-5</v>
      </c>
      <c r="M323" s="75">
        <f>F323/$F$649</f>
        <v>1.2664611875947357E-3</v>
      </c>
      <c r="N323" s="75">
        <f>G323/$G$649</f>
        <v>0</v>
      </c>
      <c r="O323" s="43">
        <f>H323/$H$649</f>
        <v>0</v>
      </c>
      <c r="P323" s="76">
        <f t="shared" si="73"/>
        <v>7.9398006588322486E-5</v>
      </c>
      <c r="Q323" s="76">
        <f t="shared" si="74"/>
        <v>2.4142920739633873E-5</v>
      </c>
      <c r="R323" s="76">
        <f t="shared" si="75"/>
        <v>2.5008262392694016E-6</v>
      </c>
      <c r="S323" s="76">
        <f t="shared" si="76"/>
        <v>3.7993835627842069E-5</v>
      </c>
      <c r="T323" s="76">
        <f t="shared" si="77"/>
        <v>0</v>
      </c>
      <c r="U323" s="76">
        <f t="shared" si="78"/>
        <v>0</v>
      </c>
      <c r="V323" s="77">
        <f t="shared" si="79"/>
        <v>3.1007751937984497E-5</v>
      </c>
      <c r="W323" s="61">
        <f t="shared" si="80"/>
        <v>1.7504334113305233E-2</v>
      </c>
      <c r="X323" s="61">
        <f t="shared" si="81"/>
        <v>1.7574119999999999E-2</v>
      </c>
      <c r="Y323" s="64">
        <f t="shared" si="82"/>
        <v>6.9785886694765514E-5</v>
      </c>
      <c r="Z323" s="66">
        <f t="shared" si="83"/>
        <v>1.3356331199999998E-2</v>
      </c>
      <c r="AA323" s="67">
        <f t="shared" si="84"/>
        <v>2.2846355999999999E-3</v>
      </c>
      <c r="AB323" s="67">
        <f t="shared" si="85"/>
        <v>8.7870599999999993E-4</v>
      </c>
      <c r="AC323" s="67">
        <f t="shared" si="86"/>
        <v>5.2722359999999994E-4</v>
      </c>
      <c r="AD323" s="67">
        <f t="shared" si="87"/>
        <v>8.7870599999999999E-5</v>
      </c>
      <c r="AE323" s="67">
        <f t="shared" si="88"/>
        <v>8.7870599999999999E-5</v>
      </c>
      <c r="AF323" s="68">
        <f t="shared" si="89"/>
        <v>3.5148239999999999E-4</v>
      </c>
      <c r="AG323" s="69">
        <f t="shared" si="90"/>
        <v>1.7574120000000002E-2</v>
      </c>
    </row>
    <row r="324" spans="1:33">
      <c r="A324" s="101">
        <v>430</v>
      </c>
      <c r="B324" s="1" t="s">
        <v>572</v>
      </c>
      <c r="C324" s="103">
        <v>75530375</v>
      </c>
      <c r="D324" s="103">
        <v>3664</v>
      </c>
      <c r="E324" s="103">
        <v>431991</v>
      </c>
      <c r="F324" s="104">
        <v>30038.5</v>
      </c>
      <c r="G324" s="105">
        <v>4.54</v>
      </c>
      <c r="H324" s="105">
        <v>0</v>
      </c>
      <c r="I324" s="106">
        <v>1.6001020000000001E-2</v>
      </c>
      <c r="J324" s="74">
        <f>C324/$C$649</f>
        <v>7.8667263558096175E-5</v>
      </c>
      <c r="K324" s="75">
        <f>D324/$D$649</f>
        <v>8.8797981901061554E-5</v>
      </c>
      <c r="L324" s="75">
        <f>E324/$E$649</f>
        <v>1.0070348768308989E-5</v>
      </c>
      <c r="M324" s="75">
        <f>F324/$F$649</f>
        <v>1.6868684378271064E-3</v>
      </c>
      <c r="N324" s="75">
        <f>G324/$G$649</f>
        <v>8.2705903999213016E-4</v>
      </c>
      <c r="O324" s="43">
        <f>H324/$H$649</f>
        <v>0</v>
      </c>
      <c r="P324" s="76">
        <f t="shared" si="73"/>
        <v>5.9787120304153096E-5</v>
      </c>
      <c r="Q324" s="76">
        <f t="shared" si="74"/>
        <v>1.1543737647138002E-5</v>
      </c>
      <c r="R324" s="76">
        <f t="shared" si="75"/>
        <v>5.0351743841544951E-7</v>
      </c>
      <c r="S324" s="76">
        <f t="shared" si="76"/>
        <v>5.0606053134813189E-5</v>
      </c>
      <c r="T324" s="76">
        <f t="shared" si="77"/>
        <v>4.1352951999606506E-6</v>
      </c>
      <c r="U324" s="76">
        <f t="shared" si="78"/>
        <v>0</v>
      </c>
      <c r="V324" s="77">
        <f t="shared" si="79"/>
        <v>3.1007751937984497E-5</v>
      </c>
      <c r="W324" s="61">
        <f t="shared" si="80"/>
        <v>1.575834756624649E-2</v>
      </c>
      <c r="X324" s="61">
        <f t="shared" si="81"/>
        <v>1.6001020000000001E-2</v>
      </c>
      <c r="Y324" s="64">
        <f t="shared" si="82"/>
        <v>2.4267243375351161E-4</v>
      </c>
      <c r="Z324" s="66">
        <f t="shared" si="83"/>
        <v>1.2160775200000001E-2</v>
      </c>
      <c r="AA324" s="67">
        <f t="shared" si="84"/>
        <v>2.0801326000000004E-3</v>
      </c>
      <c r="AB324" s="67">
        <f t="shared" si="85"/>
        <v>8.0005100000000008E-4</v>
      </c>
      <c r="AC324" s="67">
        <f t="shared" si="86"/>
        <v>4.8003060000000004E-4</v>
      </c>
      <c r="AD324" s="67">
        <f t="shared" si="87"/>
        <v>8.0005100000000011E-5</v>
      </c>
      <c r="AE324" s="67">
        <f t="shared" si="88"/>
        <v>8.0005100000000011E-5</v>
      </c>
      <c r="AF324" s="68">
        <f t="shared" si="89"/>
        <v>3.2002040000000004E-4</v>
      </c>
      <c r="AG324" s="69">
        <f t="shared" si="90"/>
        <v>1.6001020000000001E-2</v>
      </c>
    </row>
    <row r="325" spans="1:33">
      <c r="A325" s="101">
        <v>431</v>
      </c>
      <c r="B325" s="1" t="s">
        <v>574</v>
      </c>
      <c r="C325" s="103">
        <v>150941800</v>
      </c>
      <c r="D325" s="103">
        <v>3200</v>
      </c>
      <c r="E325" s="103">
        <v>996889</v>
      </c>
      <c r="F325" s="104">
        <v>26845.5</v>
      </c>
      <c r="G325" s="105">
        <v>0</v>
      </c>
      <c r="H325" s="105">
        <v>0</v>
      </c>
      <c r="I325" s="106">
        <v>2.0156159999999999E-2</v>
      </c>
      <c r="J325" s="74">
        <f>C325/$C$649</f>
        <v>1.5721063694617486E-4</v>
      </c>
      <c r="K325" s="75">
        <f>D325/$D$649</f>
        <v>7.7552822621014458E-5</v>
      </c>
      <c r="L325" s="75">
        <f>E325/$E$649</f>
        <v>2.323895616642657E-5</v>
      </c>
      <c r="M325" s="75">
        <f>F325/$F$649</f>
        <v>1.5075595202053227E-3</v>
      </c>
      <c r="N325" s="75">
        <f>G325/$G$649</f>
        <v>0</v>
      </c>
      <c r="O325" s="43">
        <f>H325/$H$649</f>
        <v>0</v>
      </c>
      <c r="P325" s="76">
        <f t="shared" si="73"/>
        <v>1.1948008407909289E-4</v>
      </c>
      <c r="Q325" s="76">
        <f t="shared" si="74"/>
        <v>1.008186694073188E-5</v>
      </c>
      <c r="R325" s="76">
        <f t="shared" si="75"/>
        <v>1.1619478083213286E-6</v>
      </c>
      <c r="S325" s="76">
        <f t="shared" si="76"/>
        <v>4.5226785606159678E-5</v>
      </c>
      <c r="T325" s="76">
        <f t="shared" si="77"/>
        <v>0</v>
      </c>
      <c r="U325" s="76">
        <f t="shared" si="78"/>
        <v>0</v>
      </c>
      <c r="V325" s="77">
        <f t="shared" si="79"/>
        <v>3.1007751937984497E-5</v>
      </c>
      <c r="W325" s="61">
        <f t="shared" si="80"/>
        <v>2.0695843637229032E-2</v>
      </c>
      <c r="X325" s="61">
        <f t="shared" si="81"/>
        <v>2.0156159999999999E-2</v>
      </c>
      <c r="Y325" s="64">
        <f t="shared" si="82"/>
        <v>-5.3968363722903256E-4</v>
      </c>
      <c r="Z325" s="66">
        <f t="shared" si="83"/>
        <v>1.53186816E-2</v>
      </c>
      <c r="AA325" s="67">
        <f t="shared" si="84"/>
        <v>2.6203008000000002E-3</v>
      </c>
      <c r="AB325" s="67">
        <f t="shared" si="85"/>
        <v>1.007808E-3</v>
      </c>
      <c r="AC325" s="67">
        <f t="shared" si="86"/>
        <v>6.0468479999999992E-4</v>
      </c>
      <c r="AD325" s="67">
        <f t="shared" si="87"/>
        <v>1.007808E-4</v>
      </c>
      <c r="AE325" s="67">
        <f t="shared" si="88"/>
        <v>1.007808E-4</v>
      </c>
      <c r="AF325" s="68">
        <f t="shared" si="89"/>
        <v>4.0312319999999998E-4</v>
      </c>
      <c r="AG325" s="69">
        <f t="shared" si="90"/>
        <v>2.0156159999999999E-2</v>
      </c>
    </row>
    <row r="326" spans="1:33">
      <c r="A326" s="101">
        <v>432</v>
      </c>
      <c r="B326" s="1" t="s">
        <v>576</v>
      </c>
      <c r="C326" s="103">
        <v>752813449</v>
      </c>
      <c r="D326" s="103">
        <v>43223</v>
      </c>
      <c r="E326" s="103">
        <v>19708304</v>
      </c>
      <c r="F326" s="104">
        <v>3693.8</v>
      </c>
      <c r="G326" s="105">
        <v>3.24</v>
      </c>
      <c r="H326" s="105">
        <v>0.125449</v>
      </c>
      <c r="I326" s="106">
        <v>8.527129E-2</v>
      </c>
      <c r="J326" s="74">
        <f>C326/$C$649</f>
        <v>7.8407890868491519E-4</v>
      </c>
      <c r="K326" s="75">
        <f>D326/$D$649</f>
        <v>1.0475205162962836E-3</v>
      </c>
      <c r="L326" s="75">
        <f>E326/$E$649</f>
        <v>4.594296985628384E-4</v>
      </c>
      <c r="M326" s="75">
        <f>F326/$F$649</f>
        <v>2.0743228309155802E-4</v>
      </c>
      <c r="N326" s="75">
        <f>G326/$G$649</f>
        <v>5.9023596686663042E-4</v>
      </c>
      <c r="O326" s="43">
        <f>H326/$H$649</f>
        <v>1.2544899999999996E-3</v>
      </c>
      <c r="P326" s="76">
        <f t="shared" ref="P326:P389" si="91">$P$2*J326</f>
        <v>5.9589997060053559E-4</v>
      </c>
      <c r="Q326" s="76">
        <f t="shared" ref="Q326:Q389" si="92">$Q$2*K326</f>
        <v>1.3617766711851689E-4</v>
      </c>
      <c r="R326" s="76">
        <f t="shared" ref="R326:R389" si="93">$R$2*L326</f>
        <v>2.297148492814192E-5</v>
      </c>
      <c r="S326" s="76">
        <f t="shared" ref="S326:S389" si="94">$S$2*M326</f>
        <v>6.2229684927467409E-6</v>
      </c>
      <c r="T326" s="76">
        <f t="shared" ref="T326:T389" si="95">$T$2*N326</f>
        <v>2.9511798343331522E-6</v>
      </c>
      <c r="U326" s="76">
        <f t="shared" ref="U326:U389" si="96">$U$2*O326</f>
        <v>6.2724499999999979E-6</v>
      </c>
      <c r="V326" s="77">
        <f t="shared" ref="V326:V389" si="97">$V$2/645</f>
        <v>3.1007751937984497E-5</v>
      </c>
      <c r="W326" s="61">
        <f t="shared" ref="W326:W389" si="98">SUM(P326:V326)*100</f>
        <v>8.0150347291225887E-2</v>
      </c>
      <c r="X326" s="61">
        <f t="shared" ref="X326:X389" si="99">I326</f>
        <v>8.527129E-2</v>
      </c>
      <c r="Y326" s="64">
        <f t="shared" ref="Y326:Y389" si="100">X326-W326</f>
        <v>5.1209427087741122E-3</v>
      </c>
      <c r="Z326" s="66">
        <f t="shared" ref="Z326:Z389" si="101">$Z$2*X326</f>
        <v>6.4806180399999996E-2</v>
      </c>
      <c r="AA326" s="67">
        <f t="shared" ref="AA326:AA389" si="102">$AA$2*X326</f>
        <v>1.10852677E-2</v>
      </c>
      <c r="AB326" s="67">
        <f t="shared" ref="AB326:AB389" si="103">$AB$2*X326</f>
        <v>4.2635644999999998E-3</v>
      </c>
      <c r="AC326" s="67">
        <f t="shared" ref="AC326:AC389" si="104">$AC$2*X326</f>
        <v>2.5581387E-3</v>
      </c>
      <c r="AD326" s="67">
        <f t="shared" ref="AD326:AD389" si="105">$AD$2*X326</f>
        <v>4.2635645000000001E-4</v>
      </c>
      <c r="AE326" s="67">
        <f t="shared" ref="AE326:AE389" si="106">$AE$2*X326</f>
        <v>4.2635645000000001E-4</v>
      </c>
      <c r="AF326" s="68">
        <f t="shared" ref="AF326:AF389" si="107">$AF$2*X326</f>
        <v>1.7054258000000001E-3</v>
      </c>
      <c r="AG326" s="69">
        <f t="shared" ref="AG326:AG389" si="108">SUM(Z326:AF326)</f>
        <v>8.5271289999999986E-2</v>
      </c>
    </row>
    <row r="327" spans="1:33">
      <c r="A327" s="101">
        <v>433</v>
      </c>
      <c r="B327" s="1" t="s">
        <v>578</v>
      </c>
      <c r="C327" s="103">
        <v>739554861</v>
      </c>
      <c r="D327" s="103">
        <v>80956</v>
      </c>
      <c r="E327" s="103">
        <v>40948325</v>
      </c>
      <c r="F327" s="104">
        <v>1182.9000000000001</v>
      </c>
      <c r="G327" s="105">
        <v>0</v>
      </c>
      <c r="H327" s="105">
        <v>0.74742900000000001</v>
      </c>
      <c r="I327" s="106">
        <v>9.5974240000000002E-2</v>
      </c>
      <c r="J327" s="74">
        <f>C327/$C$649</f>
        <v>7.7026967185000984E-4</v>
      </c>
      <c r="K327" s="75">
        <f>D327/$D$649</f>
        <v>1.9619894712833894E-3</v>
      </c>
      <c r="L327" s="75">
        <f>E327/$E$649</f>
        <v>9.545659845414978E-4</v>
      </c>
      <c r="M327" s="75">
        <f>F327/$F$649</f>
        <v>6.6427973271158158E-5</v>
      </c>
      <c r="N327" s="75">
        <f>G327/$G$649</f>
        <v>0</v>
      </c>
      <c r="O327" s="43">
        <f>H327/$H$649</f>
        <v>7.4742899999999972E-3</v>
      </c>
      <c r="P327" s="76">
        <f t="shared" si="91"/>
        <v>5.8540495060600752E-4</v>
      </c>
      <c r="Q327" s="76">
        <f t="shared" si="92"/>
        <v>2.5505863126684062E-4</v>
      </c>
      <c r="R327" s="76">
        <f t="shared" si="93"/>
        <v>4.7728299227074895E-5</v>
      </c>
      <c r="S327" s="76">
        <f t="shared" si="94"/>
        <v>1.9928391981347446E-6</v>
      </c>
      <c r="T327" s="76">
        <f t="shared" si="95"/>
        <v>0</v>
      </c>
      <c r="U327" s="76">
        <f t="shared" si="96"/>
        <v>3.7371449999999989E-5</v>
      </c>
      <c r="V327" s="77">
        <f t="shared" si="97"/>
        <v>3.1007751937984497E-5</v>
      </c>
      <c r="W327" s="61">
        <f t="shared" si="98"/>
        <v>9.5856392223604231E-2</v>
      </c>
      <c r="X327" s="61">
        <f t="shared" si="99"/>
        <v>9.5974240000000002E-2</v>
      </c>
      <c r="Y327" s="64">
        <f t="shared" si="100"/>
        <v>1.1784777639577138E-4</v>
      </c>
      <c r="Z327" s="66">
        <f t="shared" si="101"/>
        <v>7.2940422399999996E-2</v>
      </c>
      <c r="AA327" s="67">
        <f t="shared" si="102"/>
        <v>1.2476651200000001E-2</v>
      </c>
      <c r="AB327" s="67">
        <f t="shared" si="103"/>
        <v>4.7987120000000001E-3</v>
      </c>
      <c r="AC327" s="67">
        <f t="shared" si="104"/>
        <v>2.8792271999999999E-3</v>
      </c>
      <c r="AD327" s="67">
        <f t="shared" si="105"/>
        <v>4.798712E-4</v>
      </c>
      <c r="AE327" s="67">
        <f t="shared" si="106"/>
        <v>4.798712E-4</v>
      </c>
      <c r="AF327" s="68">
        <f t="shared" si="107"/>
        <v>1.9194848E-3</v>
      </c>
      <c r="AG327" s="69">
        <f t="shared" si="108"/>
        <v>9.5974239999999988E-2</v>
      </c>
    </row>
    <row r="328" spans="1:33">
      <c r="A328" s="101">
        <v>434</v>
      </c>
      <c r="B328" s="1" t="s">
        <v>580</v>
      </c>
      <c r="C328" s="103">
        <v>113766018</v>
      </c>
      <c r="D328" s="103">
        <v>8992</v>
      </c>
      <c r="E328" s="103">
        <v>1444807</v>
      </c>
      <c r="F328" s="104">
        <v>19167.2</v>
      </c>
      <c r="G328" s="105">
        <v>0.08</v>
      </c>
      <c r="H328" s="105">
        <v>0</v>
      </c>
      <c r="I328" s="106">
        <v>1.7458359999999999E-2</v>
      </c>
      <c r="J328" s="74">
        <f>C328/$C$649</f>
        <v>1.1849088955219823E-4</v>
      </c>
      <c r="K328" s="75">
        <f>D328/$D$649</f>
        <v>2.1792343156505062E-4</v>
      </c>
      <c r="L328" s="75">
        <f>E328/$E$649</f>
        <v>3.3680586847629244E-5</v>
      </c>
      <c r="M328" s="75">
        <f>F328/$F$649</f>
        <v>1.0763701490260737E-3</v>
      </c>
      <c r="N328" s="75">
        <f>G328/$G$649</f>
        <v>1.4573727576953837E-5</v>
      </c>
      <c r="O328" s="43">
        <f>H328/$H$649</f>
        <v>0</v>
      </c>
      <c r="P328" s="76">
        <f t="shared" si="91"/>
        <v>9.005307605967066E-5</v>
      </c>
      <c r="Q328" s="76">
        <f t="shared" si="92"/>
        <v>2.8330046103456581E-5</v>
      </c>
      <c r="R328" s="76">
        <f t="shared" si="93"/>
        <v>1.6840293423814624E-6</v>
      </c>
      <c r="S328" s="76">
        <f t="shared" si="94"/>
        <v>3.2291104470782211E-5</v>
      </c>
      <c r="T328" s="76">
        <f t="shared" si="95"/>
        <v>7.2868637884769187E-8</v>
      </c>
      <c r="U328" s="76">
        <f t="shared" si="96"/>
        <v>0</v>
      </c>
      <c r="V328" s="77">
        <f t="shared" si="97"/>
        <v>3.1007751937984497E-5</v>
      </c>
      <c r="W328" s="61">
        <f t="shared" si="98"/>
        <v>1.8343887655216017E-2</v>
      </c>
      <c r="X328" s="61">
        <f t="shared" si="99"/>
        <v>1.7458359999999999E-2</v>
      </c>
      <c r="Y328" s="64">
        <f t="shared" si="100"/>
        <v>-8.855276552160174E-4</v>
      </c>
      <c r="Z328" s="66">
        <f t="shared" si="101"/>
        <v>1.3268353599999999E-2</v>
      </c>
      <c r="AA328" s="67">
        <f t="shared" si="102"/>
        <v>2.2695867999999999E-3</v>
      </c>
      <c r="AB328" s="67">
        <f t="shared" si="103"/>
        <v>8.7291799999999998E-4</v>
      </c>
      <c r="AC328" s="67">
        <f t="shared" si="104"/>
        <v>5.2375079999999997E-4</v>
      </c>
      <c r="AD328" s="67">
        <f t="shared" si="105"/>
        <v>8.7291800000000003E-5</v>
      </c>
      <c r="AE328" s="67">
        <f t="shared" si="106"/>
        <v>8.7291800000000003E-5</v>
      </c>
      <c r="AF328" s="68">
        <f t="shared" si="107"/>
        <v>3.4916720000000001E-4</v>
      </c>
      <c r="AG328" s="69">
        <f t="shared" si="108"/>
        <v>1.7458359999999999E-2</v>
      </c>
    </row>
    <row r="329" spans="1:33">
      <c r="A329" s="101">
        <v>435</v>
      </c>
      <c r="B329" s="1" t="s">
        <v>582</v>
      </c>
      <c r="C329" s="103">
        <v>87014852</v>
      </c>
      <c r="D329" s="103">
        <v>4812</v>
      </c>
      <c r="E329" s="103">
        <v>823872</v>
      </c>
      <c r="F329" s="104">
        <v>83271.8</v>
      </c>
      <c r="G329" s="105">
        <v>0</v>
      </c>
      <c r="H329" s="105">
        <v>0</v>
      </c>
      <c r="I329" s="106">
        <v>2.6347039999999999E-2</v>
      </c>
      <c r="J329" s="74">
        <f>C329/$C$649</f>
        <v>9.0628707930454899E-5</v>
      </c>
      <c r="K329" s="75">
        <f>D329/$D$649</f>
        <v>1.1662005701635048E-4</v>
      </c>
      <c r="L329" s="75">
        <f>E329/$E$649</f>
        <v>1.9205674147017561E-5</v>
      </c>
      <c r="M329" s="75">
        <f>F329/$F$649</f>
        <v>4.6762844742930321E-3</v>
      </c>
      <c r="N329" s="75">
        <f>G329/$G$649</f>
        <v>0</v>
      </c>
      <c r="O329" s="43">
        <f>H329/$H$649</f>
        <v>0</v>
      </c>
      <c r="P329" s="76">
        <f t="shared" si="91"/>
        <v>6.8877818027145721E-5</v>
      </c>
      <c r="Q329" s="76">
        <f t="shared" si="92"/>
        <v>1.5160607412125564E-5</v>
      </c>
      <c r="R329" s="76">
        <f t="shared" si="93"/>
        <v>9.6028370735087812E-7</v>
      </c>
      <c r="S329" s="76">
        <f t="shared" si="94"/>
        <v>1.4028853422879095E-4</v>
      </c>
      <c r="T329" s="76">
        <f t="shared" si="95"/>
        <v>0</v>
      </c>
      <c r="U329" s="76">
        <f t="shared" si="96"/>
        <v>0</v>
      </c>
      <c r="V329" s="77">
        <f t="shared" si="97"/>
        <v>3.1007751937984497E-5</v>
      </c>
      <c r="W329" s="61">
        <f t="shared" si="98"/>
        <v>2.5629499531339757E-2</v>
      </c>
      <c r="X329" s="61">
        <f t="shared" si="99"/>
        <v>2.6347039999999999E-2</v>
      </c>
      <c r="Y329" s="64">
        <f t="shared" si="100"/>
        <v>7.1754046866024171E-4</v>
      </c>
      <c r="Z329" s="66">
        <f t="shared" si="101"/>
        <v>2.0023750399999998E-2</v>
      </c>
      <c r="AA329" s="67">
        <f t="shared" si="102"/>
        <v>3.4251151999999999E-3</v>
      </c>
      <c r="AB329" s="67">
        <f t="shared" si="103"/>
        <v>1.3173519999999999E-3</v>
      </c>
      <c r="AC329" s="67">
        <f t="shared" si="104"/>
        <v>7.9041119999999994E-4</v>
      </c>
      <c r="AD329" s="67">
        <f t="shared" si="105"/>
        <v>1.317352E-4</v>
      </c>
      <c r="AE329" s="67">
        <f t="shared" si="106"/>
        <v>1.317352E-4</v>
      </c>
      <c r="AF329" s="68">
        <f t="shared" si="107"/>
        <v>5.2694079999999999E-4</v>
      </c>
      <c r="AG329" s="69">
        <f t="shared" si="108"/>
        <v>2.6347039999999999E-2</v>
      </c>
    </row>
    <row r="330" spans="1:33">
      <c r="A330" s="101">
        <v>436</v>
      </c>
      <c r="B330" s="1" t="s">
        <v>584</v>
      </c>
      <c r="C330" s="103">
        <v>416200154</v>
      </c>
      <c r="D330" s="103">
        <v>13332</v>
      </c>
      <c r="E330" s="103">
        <v>3511214</v>
      </c>
      <c r="F330" s="104">
        <v>68312</v>
      </c>
      <c r="G330" s="105">
        <v>35.020000000000003</v>
      </c>
      <c r="H330" s="105">
        <v>0</v>
      </c>
      <c r="I330" s="106">
        <v>5.2122429999999997E-2</v>
      </c>
      <c r="J330" s="74">
        <f>C330/$C$649</f>
        <v>4.3348556402160346E-4</v>
      </c>
      <c r="K330" s="75">
        <f>D330/$D$649</f>
        <v>3.2310444724480147E-4</v>
      </c>
      <c r="L330" s="75">
        <f>E330/$E$649</f>
        <v>8.1851588528856575E-5</v>
      </c>
      <c r="M330" s="75">
        <f>F330/$F$649</f>
        <v>3.8361887818914157E-3</v>
      </c>
      <c r="N330" s="75">
        <f>G330/$G$649</f>
        <v>6.3796492468115419E-3</v>
      </c>
      <c r="O330" s="43">
        <f>H330/$H$649</f>
        <v>0</v>
      </c>
      <c r="P330" s="76">
        <f t="shared" si="91"/>
        <v>3.2944902865641865E-4</v>
      </c>
      <c r="Q330" s="76">
        <f t="shared" si="92"/>
        <v>4.2003578141824193E-5</v>
      </c>
      <c r="R330" s="76">
        <f t="shared" si="93"/>
        <v>4.0925794264428289E-6</v>
      </c>
      <c r="S330" s="76">
        <f t="shared" si="94"/>
        <v>1.1508566345674247E-4</v>
      </c>
      <c r="T330" s="76">
        <f t="shared" si="95"/>
        <v>3.1898246234057712E-5</v>
      </c>
      <c r="U330" s="76">
        <f t="shared" si="96"/>
        <v>0</v>
      </c>
      <c r="V330" s="77">
        <f t="shared" si="97"/>
        <v>3.1007751937984497E-5</v>
      </c>
      <c r="W330" s="61">
        <f t="shared" si="98"/>
        <v>5.5353684785347038E-2</v>
      </c>
      <c r="X330" s="61">
        <f t="shared" si="99"/>
        <v>5.2122429999999997E-2</v>
      </c>
      <c r="Y330" s="64">
        <f t="shared" si="100"/>
        <v>-3.2312547853470402E-3</v>
      </c>
      <c r="Z330" s="66">
        <f t="shared" si="101"/>
        <v>3.9613046799999996E-2</v>
      </c>
      <c r="AA330" s="67">
        <f t="shared" si="102"/>
        <v>6.7759159000000003E-3</v>
      </c>
      <c r="AB330" s="67">
        <f t="shared" si="103"/>
        <v>2.6061215E-3</v>
      </c>
      <c r="AC330" s="67">
        <f t="shared" si="104"/>
        <v>1.5636728999999998E-3</v>
      </c>
      <c r="AD330" s="67">
        <f t="shared" si="105"/>
        <v>2.6061215000000002E-4</v>
      </c>
      <c r="AE330" s="67">
        <f t="shared" si="106"/>
        <v>2.6061215000000002E-4</v>
      </c>
      <c r="AF330" s="68">
        <f t="shared" si="107"/>
        <v>1.0424486000000001E-3</v>
      </c>
      <c r="AG330" s="69">
        <f t="shared" si="108"/>
        <v>5.2122429999999997E-2</v>
      </c>
    </row>
    <row r="331" spans="1:33">
      <c r="A331" s="101">
        <v>751</v>
      </c>
      <c r="B331" s="1" t="s">
        <v>1212</v>
      </c>
      <c r="C331" s="103">
        <v>186451219</v>
      </c>
      <c r="D331" s="103">
        <v>2633</v>
      </c>
      <c r="E331" s="103">
        <v>675088</v>
      </c>
      <c r="F331" s="104">
        <v>10148.799999999999</v>
      </c>
      <c r="G331" s="105">
        <v>0</v>
      </c>
      <c r="H331" s="105">
        <v>0</v>
      </c>
      <c r="I331" s="106">
        <v>1.94626E-2</v>
      </c>
      <c r="J331" s="74">
        <f>C331/$C$649</f>
        <v>1.9419481481193905E-4</v>
      </c>
      <c r="K331" s="75">
        <f>D331/$D$649</f>
        <v>6.3811431862853451E-5</v>
      </c>
      <c r="L331" s="75">
        <f>E331/$E$649</f>
        <v>1.5737299178224036E-5</v>
      </c>
      <c r="M331" s="75">
        <f>F331/$F$649</f>
        <v>5.6992494305040987E-4</v>
      </c>
      <c r="N331" s="75">
        <f>G331/$G$649</f>
        <v>0</v>
      </c>
      <c r="O331" s="43">
        <f>H331/$H$649</f>
        <v>0</v>
      </c>
      <c r="P331" s="76">
        <f t="shared" si="91"/>
        <v>1.4758805925707368E-4</v>
      </c>
      <c r="Q331" s="76">
        <f t="shared" si="92"/>
        <v>8.2954861421709486E-6</v>
      </c>
      <c r="R331" s="76">
        <f t="shared" si="93"/>
        <v>7.8686495891120181E-7</v>
      </c>
      <c r="S331" s="76">
        <f t="shared" si="94"/>
        <v>1.7097748291512296E-5</v>
      </c>
      <c r="T331" s="76">
        <f t="shared" si="95"/>
        <v>0</v>
      </c>
      <c r="U331" s="76">
        <f t="shared" si="96"/>
        <v>0</v>
      </c>
      <c r="V331" s="77">
        <f t="shared" si="97"/>
        <v>3.1007751937984497E-5</v>
      </c>
      <c r="W331" s="61">
        <f t="shared" si="98"/>
        <v>2.0477591058765263E-2</v>
      </c>
      <c r="X331" s="61">
        <f t="shared" si="99"/>
        <v>1.94626E-2</v>
      </c>
      <c r="Y331" s="64">
        <f t="shared" si="100"/>
        <v>-1.0149910587652633E-3</v>
      </c>
      <c r="Z331" s="66">
        <f t="shared" si="101"/>
        <v>1.4791576000000001E-2</v>
      </c>
      <c r="AA331" s="67">
        <f t="shared" si="102"/>
        <v>2.5301379999999999E-3</v>
      </c>
      <c r="AB331" s="67">
        <f t="shared" si="103"/>
        <v>9.7313E-4</v>
      </c>
      <c r="AC331" s="67">
        <f t="shared" si="104"/>
        <v>5.8387800000000002E-4</v>
      </c>
      <c r="AD331" s="67">
        <f t="shared" si="105"/>
        <v>9.7313000000000008E-5</v>
      </c>
      <c r="AE331" s="67">
        <f t="shared" si="106"/>
        <v>9.7313000000000008E-5</v>
      </c>
      <c r="AF331" s="68">
        <f t="shared" si="107"/>
        <v>3.8925200000000003E-4</v>
      </c>
      <c r="AG331" s="69">
        <f t="shared" si="108"/>
        <v>1.9462600000000004E-2</v>
      </c>
    </row>
    <row r="332" spans="1:33">
      <c r="A332" s="101">
        <v>437</v>
      </c>
      <c r="B332" s="1" t="s">
        <v>586</v>
      </c>
      <c r="C332" s="103">
        <v>25493665</v>
      </c>
      <c r="D332" s="103">
        <v>3916</v>
      </c>
      <c r="E332" s="103">
        <v>238299</v>
      </c>
      <c r="F332" s="104">
        <v>18510.599999999999</v>
      </c>
      <c r="G332" s="105">
        <v>0</v>
      </c>
      <c r="H332" s="105">
        <v>0</v>
      </c>
      <c r="I332" s="106">
        <v>9.5640599999999992E-3</v>
      </c>
      <c r="J332" s="74">
        <f>C332/$C$649</f>
        <v>2.65524547391273E-5</v>
      </c>
      <c r="K332" s="75">
        <f>D332/$D$649</f>
        <v>9.4905266682466434E-5</v>
      </c>
      <c r="L332" s="75">
        <f>E332/$E$649</f>
        <v>5.5551019376312557E-6</v>
      </c>
      <c r="M332" s="75">
        <f>F332/$F$649</f>
        <v>1.039497541662947E-3</v>
      </c>
      <c r="N332" s="75">
        <f>G332/$G$649</f>
        <v>0</v>
      </c>
      <c r="O332" s="43">
        <f>H332/$H$649</f>
        <v>0</v>
      </c>
      <c r="P332" s="76">
        <f t="shared" si="91"/>
        <v>2.017986560173675E-5</v>
      </c>
      <c r="Q332" s="76">
        <f t="shared" si="92"/>
        <v>1.2337684668720636E-5</v>
      </c>
      <c r="R332" s="76">
        <f t="shared" si="93"/>
        <v>2.7775509688156279E-7</v>
      </c>
      <c r="S332" s="76">
        <f t="shared" si="94"/>
        <v>3.1184926249888412E-5</v>
      </c>
      <c r="T332" s="76">
        <f t="shared" si="95"/>
        <v>0</v>
      </c>
      <c r="U332" s="76">
        <f t="shared" si="96"/>
        <v>0</v>
      </c>
      <c r="V332" s="77">
        <f t="shared" si="97"/>
        <v>3.1007751937984497E-5</v>
      </c>
      <c r="W332" s="61">
        <f t="shared" si="98"/>
        <v>9.4987983555211881E-3</v>
      </c>
      <c r="X332" s="61">
        <f t="shared" si="99"/>
        <v>9.5640599999999992E-3</v>
      </c>
      <c r="Y332" s="64">
        <f t="shared" si="100"/>
        <v>6.5261644478811082E-5</v>
      </c>
      <c r="Z332" s="66">
        <f t="shared" si="101"/>
        <v>7.2686855999999998E-3</v>
      </c>
      <c r="AA332" s="67">
        <f t="shared" si="102"/>
        <v>1.2433277999999999E-3</v>
      </c>
      <c r="AB332" s="67">
        <f t="shared" si="103"/>
        <v>4.7820299999999996E-4</v>
      </c>
      <c r="AC332" s="67">
        <f t="shared" si="104"/>
        <v>2.8692179999999999E-4</v>
      </c>
      <c r="AD332" s="67">
        <f t="shared" si="105"/>
        <v>4.78203E-5</v>
      </c>
      <c r="AE332" s="67">
        <f t="shared" si="106"/>
        <v>4.78203E-5</v>
      </c>
      <c r="AF332" s="68">
        <f t="shared" si="107"/>
        <v>1.912812E-4</v>
      </c>
      <c r="AG332" s="69">
        <f t="shared" si="108"/>
        <v>9.5640599999999975E-3</v>
      </c>
    </row>
    <row r="333" spans="1:33">
      <c r="A333" s="101">
        <v>438</v>
      </c>
      <c r="B333" s="1" t="s">
        <v>588</v>
      </c>
      <c r="C333" s="103">
        <v>3367361346</v>
      </c>
      <c r="D333" s="103">
        <v>216745</v>
      </c>
      <c r="E333" s="103">
        <v>130201994</v>
      </c>
      <c r="F333" s="104">
        <v>93455.9</v>
      </c>
      <c r="G333" s="105">
        <v>0</v>
      </c>
      <c r="H333" s="105">
        <v>0.13631199999999999</v>
      </c>
      <c r="I333" s="106">
        <v>0.36171092999999999</v>
      </c>
      <c r="J333" s="74">
        <f>C333/$C$649</f>
        <v>3.5072128597418918E-3</v>
      </c>
      <c r="K333" s="75">
        <f>D333/$D$649</f>
        <v>5.2528707934349304E-3</v>
      </c>
      <c r="L333" s="75">
        <f>E333/$E$649</f>
        <v>3.0352009414762677E-3</v>
      </c>
      <c r="M333" s="75">
        <f>F333/$F$649</f>
        <v>5.2481917552050289E-3</v>
      </c>
      <c r="N333" s="75">
        <f>G333/$G$649</f>
        <v>0</v>
      </c>
      <c r="O333" s="43">
        <f>H333/$H$649</f>
        <v>1.3631199999999993E-3</v>
      </c>
      <c r="P333" s="76">
        <f t="shared" si="91"/>
        <v>2.6654817734038379E-3</v>
      </c>
      <c r="Q333" s="76">
        <f t="shared" si="92"/>
        <v>6.82873203146541E-4</v>
      </c>
      <c r="R333" s="76">
        <f t="shared" si="93"/>
        <v>1.517600470738134E-4</v>
      </c>
      <c r="S333" s="76">
        <f t="shared" si="94"/>
        <v>1.5744575265615087E-4</v>
      </c>
      <c r="T333" s="76">
        <f t="shared" si="95"/>
        <v>0</v>
      </c>
      <c r="U333" s="76">
        <f t="shared" si="96"/>
        <v>6.8155999999999971E-6</v>
      </c>
      <c r="V333" s="77">
        <f t="shared" si="97"/>
        <v>3.1007751937984497E-5</v>
      </c>
      <c r="W333" s="61">
        <f t="shared" si="98"/>
        <v>0.36953841282183275</v>
      </c>
      <c r="X333" s="61">
        <f t="shared" si="99"/>
        <v>0.36171092999999999</v>
      </c>
      <c r="Y333" s="64">
        <f t="shared" si="100"/>
        <v>-7.8274828218327652E-3</v>
      </c>
      <c r="Z333" s="66">
        <f t="shared" si="101"/>
        <v>0.27490030679999999</v>
      </c>
      <c r="AA333" s="67">
        <f t="shared" si="102"/>
        <v>4.70224209E-2</v>
      </c>
      <c r="AB333" s="67">
        <f t="shared" si="103"/>
        <v>1.8085546500000001E-2</v>
      </c>
      <c r="AC333" s="67">
        <f t="shared" si="104"/>
        <v>1.0851327899999999E-2</v>
      </c>
      <c r="AD333" s="67">
        <f t="shared" si="105"/>
        <v>1.80855465E-3</v>
      </c>
      <c r="AE333" s="67">
        <f t="shared" si="106"/>
        <v>1.80855465E-3</v>
      </c>
      <c r="AF333" s="68">
        <f t="shared" si="107"/>
        <v>7.2342185999999999E-3</v>
      </c>
      <c r="AG333" s="69">
        <f t="shared" si="108"/>
        <v>0.36171092999999999</v>
      </c>
    </row>
    <row r="334" spans="1:33">
      <c r="A334" s="101">
        <v>439</v>
      </c>
      <c r="B334" s="1" t="s">
        <v>590</v>
      </c>
      <c r="C334" s="103">
        <v>19378801</v>
      </c>
      <c r="D334" s="103">
        <v>2113</v>
      </c>
      <c r="E334" s="103">
        <v>143371</v>
      </c>
      <c r="F334" s="104">
        <v>7164.1</v>
      </c>
      <c r="G334" s="105">
        <v>1.92</v>
      </c>
      <c r="H334" s="105">
        <v>0</v>
      </c>
      <c r="I334" s="106">
        <v>6.5451700000000003E-3</v>
      </c>
      <c r="J334" s="74">
        <f>C334/$C$649</f>
        <v>2.0183631362970168E-5</v>
      </c>
      <c r="K334" s="75">
        <f>D334/$D$649</f>
        <v>5.1209098186938605E-5</v>
      </c>
      <c r="L334" s="75">
        <f>E334/$E$649</f>
        <v>3.342189937432095E-6</v>
      </c>
      <c r="M334" s="75">
        <f>F334/$F$649</f>
        <v>4.0231350351839051E-4</v>
      </c>
      <c r="N334" s="75">
        <f>G334/$G$649</f>
        <v>3.4976946184689205E-4</v>
      </c>
      <c r="O334" s="43">
        <f>H334/$H$649</f>
        <v>0</v>
      </c>
      <c r="P334" s="76">
        <f t="shared" si="91"/>
        <v>1.5339559835857329E-5</v>
      </c>
      <c r="Q334" s="76">
        <f t="shared" si="92"/>
        <v>6.657182764302019E-6</v>
      </c>
      <c r="R334" s="76">
        <f t="shared" si="93"/>
        <v>1.6710949687160475E-7</v>
      </c>
      <c r="S334" s="76">
        <f t="shared" si="94"/>
        <v>1.2069405105551715E-5</v>
      </c>
      <c r="T334" s="76">
        <f t="shared" si="95"/>
        <v>1.7488473092344603E-6</v>
      </c>
      <c r="U334" s="76">
        <f t="shared" si="96"/>
        <v>0</v>
      </c>
      <c r="V334" s="77">
        <f t="shared" si="97"/>
        <v>3.1007751937984497E-5</v>
      </c>
      <c r="W334" s="61">
        <f t="shared" si="98"/>
        <v>6.6989856449801615E-3</v>
      </c>
      <c r="X334" s="61">
        <f t="shared" si="99"/>
        <v>6.5451700000000003E-3</v>
      </c>
      <c r="Y334" s="64">
        <f t="shared" si="100"/>
        <v>-1.5381564498016115E-4</v>
      </c>
      <c r="Z334" s="66">
        <f t="shared" si="101"/>
        <v>4.9743292000000005E-3</v>
      </c>
      <c r="AA334" s="67">
        <f t="shared" si="102"/>
        <v>8.5087210000000006E-4</v>
      </c>
      <c r="AB334" s="67">
        <f t="shared" si="103"/>
        <v>3.2725850000000004E-4</v>
      </c>
      <c r="AC334" s="67">
        <f t="shared" si="104"/>
        <v>1.9635510000000001E-4</v>
      </c>
      <c r="AD334" s="67">
        <f t="shared" si="105"/>
        <v>3.2725850000000001E-5</v>
      </c>
      <c r="AE334" s="67">
        <f t="shared" si="106"/>
        <v>3.2725850000000001E-5</v>
      </c>
      <c r="AF334" s="68">
        <f t="shared" si="107"/>
        <v>1.309034E-4</v>
      </c>
      <c r="AG334" s="69">
        <f t="shared" si="108"/>
        <v>6.5451700000000012E-3</v>
      </c>
    </row>
    <row r="335" spans="1:33">
      <c r="A335" s="101">
        <v>440</v>
      </c>
      <c r="B335" s="1" t="s">
        <v>592</v>
      </c>
      <c r="C335" s="103">
        <v>346547150</v>
      </c>
      <c r="D335" s="103">
        <v>24219</v>
      </c>
      <c r="E335" s="103">
        <v>6498097</v>
      </c>
      <c r="F335" s="104">
        <v>105733.5</v>
      </c>
      <c r="G335" s="105">
        <v>1.28</v>
      </c>
      <c r="H335" s="105">
        <v>0</v>
      </c>
      <c r="I335" s="106">
        <v>5.4023090000000003E-2</v>
      </c>
      <c r="J335" s="74">
        <f>C335/$C$649</f>
        <v>3.6093976740294339E-4</v>
      </c>
      <c r="K335" s="75">
        <f>D335/$D$649</f>
        <v>5.8695369095573412E-4</v>
      </c>
      <c r="L335" s="75">
        <f>E335/$E$649</f>
        <v>1.5148024639472196E-4</v>
      </c>
      <c r="M335" s="75">
        <f>F335/$F$649</f>
        <v>5.9376634642539523E-3</v>
      </c>
      <c r="N335" s="75">
        <f>G335/$G$649</f>
        <v>2.3317964123126139E-4</v>
      </c>
      <c r="O335" s="43">
        <f>H335/$H$649</f>
        <v>0</v>
      </c>
      <c r="P335" s="76">
        <f t="shared" si="91"/>
        <v>2.7431422322623698E-4</v>
      </c>
      <c r="Q335" s="76">
        <f t="shared" si="92"/>
        <v>7.6303979824245439E-5</v>
      </c>
      <c r="R335" s="76">
        <f t="shared" si="93"/>
        <v>7.574012319736098E-6</v>
      </c>
      <c r="S335" s="76">
        <f t="shared" si="94"/>
        <v>1.7812990392761856E-4</v>
      </c>
      <c r="T335" s="76">
        <f t="shared" si="95"/>
        <v>1.165898206156307E-6</v>
      </c>
      <c r="U335" s="76">
        <f t="shared" si="96"/>
        <v>0</v>
      </c>
      <c r="V335" s="77">
        <f t="shared" si="97"/>
        <v>3.1007751937984497E-5</v>
      </c>
      <c r="W335" s="61">
        <f t="shared" si="98"/>
        <v>5.6849576944197795E-2</v>
      </c>
      <c r="X335" s="61">
        <f t="shared" si="99"/>
        <v>5.4023090000000003E-2</v>
      </c>
      <c r="Y335" s="64">
        <f t="shared" si="100"/>
        <v>-2.8264869441977925E-3</v>
      </c>
      <c r="Z335" s="66">
        <f t="shared" si="101"/>
        <v>4.1057548400000005E-2</v>
      </c>
      <c r="AA335" s="67">
        <f t="shared" si="102"/>
        <v>7.0230017000000007E-3</v>
      </c>
      <c r="AB335" s="67">
        <f t="shared" si="103"/>
        <v>2.7011545000000005E-3</v>
      </c>
      <c r="AC335" s="67">
        <f t="shared" si="104"/>
        <v>1.6206927E-3</v>
      </c>
      <c r="AD335" s="67">
        <f t="shared" si="105"/>
        <v>2.7011545000000002E-4</v>
      </c>
      <c r="AE335" s="67">
        <f t="shared" si="106"/>
        <v>2.7011545000000002E-4</v>
      </c>
      <c r="AF335" s="68">
        <f t="shared" si="107"/>
        <v>1.0804618000000001E-3</v>
      </c>
      <c r="AG335" s="69">
        <f t="shared" si="108"/>
        <v>5.4023090000000003E-2</v>
      </c>
    </row>
    <row r="336" spans="1:33">
      <c r="A336" s="101">
        <v>441</v>
      </c>
      <c r="B336" s="1" t="s">
        <v>594</v>
      </c>
      <c r="C336" s="103">
        <v>3013517032</v>
      </c>
      <c r="D336" s="103">
        <v>76786</v>
      </c>
      <c r="E336" s="103">
        <v>26664107</v>
      </c>
      <c r="F336" s="104">
        <v>38460.1</v>
      </c>
      <c r="G336" s="105">
        <v>0</v>
      </c>
      <c r="H336" s="105">
        <v>0</v>
      </c>
      <c r="I336" s="106">
        <v>0.25708560000000003</v>
      </c>
      <c r="J336" s="74">
        <f>C336/$C$649</f>
        <v>3.138672866289301E-3</v>
      </c>
      <c r="K336" s="75">
        <f>D336/$D$649</f>
        <v>1.86092844930538E-3</v>
      </c>
      <c r="L336" s="75">
        <f>E336/$E$649</f>
        <v>6.2157974838714027E-4</v>
      </c>
      <c r="M336" s="75">
        <f>F336/$F$649</f>
        <v>2.1597992178595568E-3</v>
      </c>
      <c r="N336" s="75">
        <f>G336/$G$649</f>
        <v>0</v>
      </c>
      <c r="O336" s="43">
        <f>H336/$H$649</f>
        <v>0</v>
      </c>
      <c r="P336" s="76">
        <f t="shared" si="91"/>
        <v>2.3853913783798688E-3</v>
      </c>
      <c r="Q336" s="76">
        <f t="shared" si="92"/>
        <v>2.4192069840969942E-4</v>
      </c>
      <c r="R336" s="76">
        <f t="shared" si="93"/>
        <v>3.1078987419357016E-5</v>
      </c>
      <c r="S336" s="76">
        <f t="shared" si="94"/>
        <v>6.4793976535786697E-5</v>
      </c>
      <c r="T336" s="76">
        <f t="shared" si="95"/>
        <v>0</v>
      </c>
      <c r="U336" s="76">
        <f t="shared" si="96"/>
        <v>0</v>
      </c>
      <c r="V336" s="77">
        <f t="shared" si="97"/>
        <v>3.1007751937984497E-5</v>
      </c>
      <c r="W336" s="61">
        <f t="shared" si="98"/>
        <v>0.2754192792682697</v>
      </c>
      <c r="X336" s="61">
        <f t="shared" si="99"/>
        <v>0.25708560000000003</v>
      </c>
      <c r="Y336" s="64">
        <f t="shared" si="100"/>
        <v>-1.8333679268269676E-2</v>
      </c>
      <c r="Z336" s="66">
        <f t="shared" si="101"/>
        <v>0.19538505600000003</v>
      </c>
      <c r="AA336" s="67">
        <f t="shared" si="102"/>
        <v>3.3421128000000001E-2</v>
      </c>
      <c r="AB336" s="67">
        <f t="shared" si="103"/>
        <v>1.2854280000000003E-2</v>
      </c>
      <c r="AC336" s="67">
        <f t="shared" si="104"/>
        <v>7.7125680000000004E-3</v>
      </c>
      <c r="AD336" s="67">
        <f t="shared" si="105"/>
        <v>1.2854280000000001E-3</v>
      </c>
      <c r="AE336" s="67">
        <f t="shared" si="106"/>
        <v>1.2854280000000001E-3</v>
      </c>
      <c r="AF336" s="68">
        <f t="shared" si="107"/>
        <v>5.1417120000000005E-3</v>
      </c>
      <c r="AG336" s="69">
        <f t="shared" si="108"/>
        <v>0.25708560000000003</v>
      </c>
    </row>
    <row r="337" spans="1:33">
      <c r="A337" s="101">
        <v>442</v>
      </c>
      <c r="B337" s="1" t="s">
        <v>596</v>
      </c>
      <c r="C337" s="103">
        <v>9555828885</v>
      </c>
      <c r="D337" s="103">
        <v>417064</v>
      </c>
      <c r="E337" s="103">
        <v>172176068</v>
      </c>
      <c r="F337" s="102">
        <v>0</v>
      </c>
      <c r="G337" s="105">
        <v>0</v>
      </c>
      <c r="H337" s="105">
        <v>0</v>
      </c>
      <c r="I337" s="106">
        <v>0.90061806</v>
      </c>
      <c r="J337" s="74">
        <f>C337/$C$649</f>
        <v>9.9526966390986859E-3</v>
      </c>
      <c r="K337" s="75">
        <f>D337/$D$649</f>
        <v>1.0107653254253366E-2</v>
      </c>
      <c r="L337" s="75">
        <f>E337/$E$649</f>
        <v>4.0136786514443235E-3</v>
      </c>
      <c r="M337" s="75">
        <f>F337/$F$649</f>
        <v>0</v>
      </c>
      <c r="N337" s="75">
        <f>G337/$G$649</f>
        <v>0</v>
      </c>
      <c r="O337" s="43">
        <f>H337/$H$649</f>
        <v>0</v>
      </c>
      <c r="P337" s="76">
        <f t="shared" si="91"/>
        <v>7.5640494457150011E-3</v>
      </c>
      <c r="Q337" s="76">
        <f t="shared" si="92"/>
        <v>1.3139949230529377E-3</v>
      </c>
      <c r="R337" s="76">
        <f t="shared" si="93"/>
        <v>2.0068393257221618E-4</v>
      </c>
      <c r="S337" s="76">
        <f t="shared" si="94"/>
        <v>0</v>
      </c>
      <c r="T337" s="76">
        <f t="shared" si="95"/>
        <v>0</v>
      </c>
      <c r="U337" s="76">
        <f t="shared" si="96"/>
        <v>0</v>
      </c>
      <c r="V337" s="77">
        <f t="shared" si="97"/>
        <v>3.1007751937984497E-5</v>
      </c>
      <c r="W337" s="61">
        <f t="shared" si="98"/>
        <v>0.91097360532781368</v>
      </c>
      <c r="X337" s="61">
        <f t="shared" si="99"/>
        <v>0.90061806</v>
      </c>
      <c r="Y337" s="64">
        <f t="shared" si="100"/>
        <v>-1.0355545327813687E-2</v>
      </c>
      <c r="Z337" s="66">
        <f t="shared" si="101"/>
        <v>0.68446972559999997</v>
      </c>
      <c r="AA337" s="67">
        <f t="shared" si="102"/>
        <v>0.1170803478</v>
      </c>
      <c r="AB337" s="67">
        <f t="shared" si="103"/>
        <v>4.5030903000000004E-2</v>
      </c>
      <c r="AC337" s="67">
        <f t="shared" si="104"/>
        <v>2.70185418E-2</v>
      </c>
      <c r="AD337" s="67">
        <f t="shared" si="105"/>
        <v>4.5030903000000001E-3</v>
      </c>
      <c r="AE337" s="67">
        <f t="shared" si="106"/>
        <v>4.5030903000000001E-3</v>
      </c>
      <c r="AF337" s="68">
        <f t="shared" si="107"/>
        <v>1.80123612E-2</v>
      </c>
      <c r="AG337" s="69">
        <f t="shared" si="108"/>
        <v>0.90061805999999989</v>
      </c>
    </row>
    <row r="338" spans="1:33">
      <c r="A338" s="101">
        <v>443</v>
      </c>
      <c r="B338" s="1" t="s">
        <v>598</v>
      </c>
      <c r="C338" s="103">
        <v>226069514</v>
      </c>
      <c r="D338" s="103">
        <v>4640</v>
      </c>
      <c r="E338" s="103">
        <v>1597209</v>
      </c>
      <c r="F338" s="104">
        <v>13949.2</v>
      </c>
      <c r="G338" s="105">
        <v>16.64</v>
      </c>
      <c r="H338" s="105">
        <v>0</v>
      </c>
      <c r="I338" s="106">
        <v>2.5130779999999998E-2</v>
      </c>
      <c r="J338" s="74">
        <f>C338/$C$649</f>
        <v>2.3545851639540668E-4</v>
      </c>
      <c r="K338" s="75">
        <f>D338/$D$649</f>
        <v>1.1245159280047095E-4</v>
      </c>
      <c r="L338" s="75">
        <f>E338/$E$649</f>
        <v>3.7233302744460029E-5</v>
      </c>
      <c r="M338" s="75">
        <f>F338/$F$649</f>
        <v>7.8334354954268267E-4</v>
      </c>
      <c r="N338" s="75">
        <f>G338/$G$649</f>
        <v>3.0313353360063981E-3</v>
      </c>
      <c r="O338" s="43">
        <f>H338/$H$649</f>
        <v>0</v>
      </c>
      <c r="P338" s="76">
        <f t="shared" si="91"/>
        <v>1.7894847246050909E-4</v>
      </c>
      <c r="Q338" s="76">
        <f t="shared" si="92"/>
        <v>1.4618707064061224E-5</v>
      </c>
      <c r="R338" s="76">
        <f t="shared" si="93"/>
        <v>1.8616651372230015E-6</v>
      </c>
      <c r="S338" s="76">
        <f t="shared" si="94"/>
        <v>2.3500306486280479E-5</v>
      </c>
      <c r="T338" s="76">
        <f t="shared" si="95"/>
        <v>1.515667668003199E-5</v>
      </c>
      <c r="U338" s="76">
        <f t="shared" si="96"/>
        <v>0</v>
      </c>
      <c r="V338" s="77">
        <f t="shared" si="97"/>
        <v>3.1007751937984497E-5</v>
      </c>
      <c r="W338" s="61">
        <f t="shared" si="98"/>
        <v>2.6509357976609027E-2</v>
      </c>
      <c r="X338" s="61">
        <f t="shared" si="99"/>
        <v>2.5130779999999998E-2</v>
      </c>
      <c r="Y338" s="64">
        <f t="shared" si="100"/>
        <v>-1.3785779766090286E-3</v>
      </c>
      <c r="Z338" s="66">
        <f t="shared" si="101"/>
        <v>1.90993928E-2</v>
      </c>
      <c r="AA338" s="67">
        <f t="shared" si="102"/>
        <v>3.2670014E-3</v>
      </c>
      <c r="AB338" s="67">
        <f t="shared" si="103"/>
        <v>1.2565390000000001E-3</v>
      </c>
      <c r="AC338" s="67">
        <f t="shared" si="104"/>
        <v>7.539233999999999E-4</v>
      </c>
      <c r="AD338" s="67">
        <f t="shared" si="105"/>
        <v>1.2565389999999999E-4</v>
      </c>
      <c r="AE338" s="67">
        <f t="shared" si="106"/>
        <v>1.2565389999999999E-4</v>
      </c>
      <c r="AF338" s="68">
        <f t="shared" si="107"/>
        <v>5.0261559999999997E-4</v>
      </c>
      <c r="AG338" s="69">
        <f t="shared" si="108"/>
        <v>2.5130780000000002E-2</v>
      </c>
    </row>
    <row r="339" spans="1:33">
      <c r="A339" s="101">
        <v>444</v>
      </c>
      <c r="B339" s="1" t="s">
        <v>600</v>
      </c>
      <c r="C339" s="103">
        <v>175221205</v>
      </c>
      <c r="D339" s="103">
        <v>3855</v>
      </c>
      <c r="E339" s="103">
        <v>1579474</v>
      </c>
      <c r="F339" s="104">
        <v>21027.200000000001</v>
      </c>
      <c r="G339" s="105">
        <v>0</v>
      </c>
      <c r="H339" s="105">
        <v>0</v>
      </c>
      <c r="I339" s="106">
        <v>1.94936E-2</v>
      </c>
      <c r="J339" s="74">
        <f>C339/$C$649</f>
        <v>1.8249840166558422E-4</v>
      </c>
      <c r="K339" s="75">
        <f>D339/$D$649</f>
        <v>9.3426916001253347E-5</v>
      </c>
      <c r="L339" s="75">
        <f>E339/$E$649</f>
        <v>3.6819873679025889E-5</v>
      </c>
      <c r="M339" s="75">
        <f>F339/$F$649</f>
        <v>1.1808219456989574E-3</v>
      </c>
      <c r="N339" s="75">
        <f>G339/$G$649</f>
        <v>0</v>
      </c>
      <c r="O339" s="43">
        <f>H339/$H$649</f>
        <v>0</v>
      </c>
      <c r="P339" s="76">
        <f t="shared" si="91"/>
        <v>1.38698785265844E-4</v>
      </c>
      <c r="Q339" s="76">
        <f t="shared" si="92"/>
        <v>1.2145499080162935E-5</v>
      </c>
      <c r="R339" s="76">
        <f t="shared" si="93"/>
        <v>1.8409936839512945E-6</v>
      </c>
      <c r="S339" s="76">
        <f t="shared" si="94"/>
        <v>3.5424658370968723E-5</v>
      </c>
      <c r="T339" s="76">
        <f t="shared" si="95"/>
        <v>0</v>
      </c>
      <c r="U339" s="76">
        <f t="shared" si="96"/>
        <v>0</v>
      </c>
      <c r="V339" s="77">
        <f t="shared" si="97"/>
        <v>3.1007751937984497E-5</v>
      </c>
      <c r="W339" s="61">
        <f t="shared" si="98"/>
        <v>2.1911768833891145E-2</v>
      </c>
      <c r="X339" s="61">
        <f t="shared" si="99"/>
        <v>1.94936E-2</v>
      </c>
      <c r="Y339" s="64">
        <f t="shared" si="100"/>
        <v>-2.4181688338911454E-3</v>
      </c>
      <c r="Z339" s="66">
        <f t="shared" si="101"/>
        <v>1.4815136E-2</v>
      </c>
      <c r="AA339" s="67">
        <f t="shared" si="102"/>
        <v>2.5341680000000003E-3</v>
      </c>
      <c r="AB339" s="67">
        <f t="shared" si="103"/>
        <v>9.7468000000000001E-4</v>
      </c>
      <c r="AC339" s="67">
        <f t="shared" si="104"/>
        <v>5.8480799999999992E-4</v>
      </c>
      <c r="AD339" s="67">
        <f t="shared" si="105"/>
        <v>9.7467999999999996E-5</v>
      </c>
      <c r="AE339" s="67">
        <f t="shared" si="106"/>
        <v>9.7467999999999996E-5</v>
      </c>
      <c r="AF339" s="68">
        <f t="shared" si="107"/>
        <v>3.8987199999999998E-4</v>
      </c>
      <c r="AG339" s="69">
        <f t="shared" si="108"/>
        <v>1.9493599999999996E-2</v>
      </c>
    </row>
    <row r="340" spans="1:33">
      <c r="A340" s="101">
        <v>770</v>
      </c>
      <c r="B340" s="1" t="s">
        <v>1250</v>
      </c>
      <c r="C340" s="103">
        <v>44288391</v>
      </c>
      <c r="D340" s="103">
        <v>1886</v>
      </c>
      <c r="E340" s="103">
        <v>201520</v>
      </c>
      <c r="F340" s="104">
        <v>12753.75</v>
      </c>
      <c r="G340" s="105">
        <v>8.4600000000000009</v>
      </c>
      <c r="H340" s="105">
        <v>0</v>
      </c>
      <c r="I340" s="106">
        <v>9.8479499999999994E-3</v>
      </c>
      <c r="J340" s="74">
        <f>C340/$C$649</f>
        <v>4.6127753600601282E-5</v>
      </c>
      <c r="K340" s="75">
        <f>D340/$D$649</f>
        <v>4.5707694832260394E-5</v>
      </c>
      <c r="L340" s="75">
        <f>E340/$E$649</f>
        <v>4.6977290818318608E-6</v>
      </c>
      <c r="M340" s="75">
        <f>F340/$F$649</f>
        <v>7.1621080742838219E-4</v>
      </c>
      <c r="N340" s="75">
        <f>G340/$G$649</f>
        <v>1.5411716912628684E-3</v>
      </c>
      <c r="O340" s="43">
        <f>H340/$H$649</f>
        <v>0</v>
      </c>
      <c r="P340" s="76">
        <f t="shared" si="91"/>
        <v>3.5057092736456975E-5</v>
      </c>
      <c r="Q340" s="76">
        <f t="shared" si="92"/>
        <v>5.9420003281938515E-6</v>
      </c>
      <c r="R340" s="76">
        <f t="shared" si="93"/>
        <v>2.3488645409159304E-7</v>
      </c>
      <c r="S340" s="76">
        <f t="shared" si="94"/>
        <v>2.1486324222851465E-5</v>
      </c>
      <c r="T340" s="76">
        <f t="shared" si="95"/>
        <v>7.7058584563143418E-6</v>
      </c>
      <c r="U340" s="76">
        <f t="shared" si="96"/>
        <v>0</v>
      </c>
      <c r="V340" s="77">
        <f t="shared" si="97"/>
        <v>3.1007751937984497E-5</v>
      </c>
      <c r="W340" s="61">
        <f t="shared" si="98"/>
        <v>1.0143391413589272E-2</v>
      </c>
      <c r="X340" s="61">
        <f t="shared" si="99"/>
        <v>9.8479499999999994E-3</v>
      </c>
      <c r="Y340" s="64">
        <f t="shared" si="100"/>
        <v>-2.9544141358927266E-4</v>
      </c>
      <c r="Z340" s="66">
        <f t="shared" si="101"/>
        <v>7.484442E-3</v>
      </c>
      <c r="AA340" s="67">
        <f t="shared" si="102"/>
        <v>1.2802334999999999E-3</v>
      </c>
      <c r="AB340" s="67">
        <f t="shared" si="103"/>
        <v>4.9239749999999995E-4</v>
      </c>
      <c r="AC340" s="67">
        <f t="shared" si="104"/>
        <v>2.9543849999999998E-4</v>
      </c>
      <c r="AD340" s="67">
        <f t="shared" si="105"/>
        <v>4.9239749999999999E-5</v>
      </c>
      <c r="AE340" s="67">
        <f t="shared" si="106"/>
        <v>4.9239749999999999E-5</v>
      </c>
      <c r="AF340" s="68">
        <f t="shared" si="107"/>
        <v>1.96959E-4</v>
      </c>
      <c r="AG340" s="69">
        <f t="shared" si="108"/>
        <v>9.8479499999999977E-3</v>
      </c>
    </row>
    <row r="341" spans="1:33">
      <c r="A341" s="101">
        <v>445</v>
      </c>
      <c r="B341" s="1" t="s">
        <v>602</v>
      </c>
      <c r="C341" s="103">
        <v>643441720</v>
      </c>
      <c r="D341" s="103">
        <v>20451</v>
      </c>
      <c r="E341" s="103">
        <v>3712434</v>
      </c>
      <c r="F341" s="104">
        <v>89196.3</v>
      </c>
      <c r="G341" s="105">
        <v>105.06</v>
      </c>
      <c r="H341" s="105">
        <v>0</v>
      </c>
      <c r="I341" s="106">
        <v>8.9604829999999996E-2</v>
      </c>
      <c r="J341" s="74">
        <f>C341/$C$649</f>
        <v>6.70164809475853E-4</v>
      </c>
      <c r="K341" s="75">
        <f>D341/$D$649</f>
        <v>4.9563524231948958E-4</v>
      </c>
      <c r="L341" s="75">
        <f>E341/$E$649</f>
        <v>8.6542324167235927E-5</v>
      </c>
      <c r="M341" s="75">
        <f>F341/$F$649</f>
        <v>5.0089859094481397E-3</v>
      </c>
      <c r="N341" s="75">
        <f>G341/$G$649</f>
        <v>1.9138947740434627E-2</v>
      </c>
      <c r="O341" s="43">
        <f>H341/$H$649</f>
        <v>0</v>
      </c>
      <c r="P341" s="76">
        <f t="shared" si="91"/>
        <v>5.0932525520164826E-4</v>
      </c>
      <c r="Q341" s="76">
        <f t="shared" si="92"/>
        <v>6.4432581501533648E-5</v>
      </c>
      <c r="R341" s="76">
        <f t="shared" si="93"/>
        <v>4.3271162083617965E-6</v>
      </c>
      <c r="S341" s="76">
        <f t="shared" si="94"/>
        <v>1.5026957728344419E-4</v>
      </c>
      <c r="T341" s="76">
        <f t="shared" si="95"/>
        <v>9.569473870217313E-5</v>
      </c>
      <c r="U341" s="76">
        <f t="shared" si="96"/>
        <v>0</v>
      </c>
      <c r="V341" s="77">
        <f t="shared" si="97"/>
        <v>3.1007751937984497E-5</v>
      </c>
      <c r="W341" s="61">
        <f t="shared" si="98"/>
        <v>8.5505702083514559E-2</v>
      </c>
      <c r="X341" s="61">
        <f t="shared" si="99"/>
        <v>8.9604829999999996E-2</v>
      </c>
      <c r="Y341" s="64">
        <f t="shared" si="100"/>
        <v>4.0991279164854372E-3</v>
      </c>
      <c r="Z341" s="66">
        <f t="shared" si="101"/>
        <v>6.8099670799999998E-2</v>
      </c>
      <c r="AA341" s="67">
        <f t="shared" si="102"/>
        <v>1.16486279E-2</v>
      </c>
      <c r="AB341" s="67">
        <f t="shared" si="103"/>
        <v>4.4802415E-3</v>
      </c>
      <c r="AC341" s="67">
        <f t="shared" si="104"/>
        <v>2.6881448999999998E-3</v>
      </c>
      <c r="AD341" s="67">
        <f t="shared" si="105"/>
        <v>4.4802414999999999E-4</v>
      </c>
      <c r="AE341" s="67">
        <f t="shared" si="106"/>
        <v>4.4802414999999999E-4</v>
      </c>
      <c r="AF341" s="68">
        <f t="shared" si="107"/>
        <v>1.7920966E-3</v>
      </c>
      <c r="AG341" s="69">
        <f t="shared" si="108"/>
        <v>8.9604829999999996E-2</v>
      </c>
    </row>
    <row r="342" spans="1:33">
      <c r="A342" s="101">
        <v>446</v>
      </c>
      <c r="B342" s="1" t="s">
        <v>604</v>
      </c>
      <c r="C342" s="103">
        <v>98675077</v>
      </c>
      <c r="D342" s="103">
        <v>12038</v>
      </c>
      <c r="E342" s="103">
        <v>1988445</v>
      </c>
      <c r="F342" s="104">
        <v>17475.7</v>
      </c>
      <c r="G342" s="105">
        <v>13.67</v>
      </c>
      <c r="H342" s="105">
        <v>0.21002899999999999</v>
      </c>
      <c r="I342" s="106">
        <v>2.013328E-2</v>
      </c>
      <c r="J342" s="74">
        <f>C342/$C$649</f>
        <v>1.027731993780573E-4</v>
      </c>
      <c r="K342" s="75">
        <f>D342/$D$649</f>
        <v>2.9174402459742873E-4</v>
      </c>
      <c r="L342" s="75">
        <f>E342/$E$649</f>
        <v>4.6353592219745711E-5</v>
      </c>
      <c r="M342" s="75">
        <f>F342/$F$649</f>
        <v>9.8138078662167428E-4</v>
      </c>
      <c r="N342" s="75">
        <f>G342/$G$649</f>
        <v>2.4902856997119868E-3</v>
      </c>
      <c r="O342" s="43">
        <f>H342/$H$649</f>
        <v>2.100289999999999E-3</v>
      </c>
      <c r="P342" s="76">
        <f t="shared" si="91"/>
        <v>7.8107631527323548E-5</v>
      </c>
      <c r="Q342" s="76">
        <f t="shared" si="92"/>
        <v>3.7926723197665737E-5</v>
      </c>
      <c r="R342" s="76">
        <f t="shared" si="93"/>
        <v>2.3176796109872857E-6</v>
      </c>
      <c r="S342" s="76">
        <f t="shared" si="94"/>
        <v>2.9441423598650228E-5</v>
      </c>
      <c r="T342" s="76">
        <f t="shared" si="95"/>
        <v>1.2451428498559934E-5</v>
      </c>
      <c r="U342" s="76">
        <f t="shared" si="96"/>
        <v>1.0501449999999996E-5</v>
      </c>
      <c r="V342" s="77">
        <f t="shared" si="97"/>
        <v>3.1007751937984497E-5</v>
      </c>
      <c r="W342" s="61">
        <f t="shared" si="98"/>
        <v>2.0175408837117124E-2</v>
      </c>
      <c r="X342" s="61">
        <f t="shared" si="99"/>
        <v>2.013328E-2</v>
      </c>
      <c r="Y342" s="64">
        <f t="shared" si="100"/>
        <v>-4.2128837117124535E-5</v>
      </c>
      <c r="Z342" s="66">
        <f t="shared" si="101"/>
        <v>1.53012928E-2</v>
      </c>
      <c r="AA342" s="67">
        <f t="shared" si="102"/>
        <v>2.6173264000000003E-3</v>
      </c>
      <c r="AB342" s="67">
        <f t="shared" si="103"/>
        <v>1.006664E-3</v>
      </c>
      <c r="AC342" s="67">
        <f t="shared" si="104"/>
        <v>6.0399839999999993E-4</v>
      </c>
      <c r="AD342" s="67">
        <f t="shared" si="105"/>
        <v>1.006664E-4</v>
      </c>
      <c r="AE342" s="67">
        <f t="shared" si="106"/>
        <v>1.006664E-4</v>
      </c>
      <c r="AF342" s="68">
        <f t="shared" si="107"/>
        <v>4.0266560000000001E-4</v>
      </c>
      <c r="AG342" s="69">
        <f t="shared" si="108"/>
        <v>2.0133280000000003E-2</v>
      </c>
    </row>
    <row r="343" spans="1:33">
      <c r="A343" s="101">
        <v>447</v>
      </c>
      <c r="B343" s="1" t="s">
        <v>606</v>
      </c>
      <c r="C343" s="103">
        <v>40609185</v>
      </c>
      <c r="D343" s="103">
        <v>2820</v>
      </c>
      <c r="E343" s="103">
        <v>489348</v>
      </c>
      <c r="F343" s="104">
        <v>13117.2</v>
      </c>
      <c r="G343" s="105">
        <v>54.07</v>
      </c>
      <c r="H343" s="105">
        <v>0</v>
      </c>
      <c r="I343" s="106">
        <v>1.4137510000000001E-2</v>
      </c>
      <c r="J343" s="74">
        <f>C343/$C$649</f>
        <v>4.2295744715612576E-5</v>
      </c>
      <c r="K343" s="75">
        <f>D343/$D$649</f>
        <v>6.8343424934768992E-5</v>
      </c>
      <c r="L343" s="75">
        <f>E343/$E$649</f>
        <v>1.1407425221994132E-5</v>
      </c>
      <c r="M343" s="75">
        <f>F343/$F$649</f>
        <v>7.3662102543954329E-4</v>
      </c>
      <c r="N343" s="75">
        <f>G343/$G$649</f>
        <v>9.8500181260736744E-3</v>
      </c>
      <c r="O343" s="43">
        <f>H343/$H$649</f>
        <v>0</v>
      </c>
      <c r="P343" s="76">
        <f t="shared" si="91"/>
        <v>3.2144765983865558E-5</v>
      </c>
      <c r="Q343" s="76">
        <f t="shared" si="92"/>
        <v>8.8846452415199687E-6</v>
      </c>
      <c r="R343" s="76">
        <f t="shared" si="93"/>
        <v>5.7037126109970659E-7</v>
      </c>
      <c r="S343" s="76">
        <f t="shared" si="94"/>
        <v>2.2098630763186298E-5</v>
      </c>
      <c r="T343" s="76">
        <f t="shared" si="95"/>
        <v>4.9250090630368374E-5</v>
      </c>
      <c r="U343" s="76">
        <f t="shared" si="96"/>
        <v>0</v>
      </c>
      <c r="V343" s="77">
        <f t="shared" si="97"/>
        <v>3.1007751937984497E-5</v>
      </c>
      <c r="W343" s="61">
        <f t="shared" si="98"/>
        <v>1.4395625581802442E-2</v>
      </c>
      <c r="X343" s="61">
        <f t="shared" si="99"/>
        <v>1.4137510000000001E-2</v>
      </c>
      <c r="Y343" s="64">
        <f t="shared" si="100"/>
        <v>-2.5811558180244103E-4</v>
      </c>
      <c r="Z343" s="66">
        <f t="shared" si="101"/>
        <v>1.0744507600000001E-2</v>
      </c>
      <c r="AA343" s="67">
        <f t="shared" si="102"/>
        <v>1.8378763000000001E-3</v>
      </c>
      <c r="AB343" s="67">
        <f t="shared" si="103"/>
        <v>7.068755000000001E-4</v>
      </c>
      <c r="AC343" s="67">
        <f t="shared" si="104"/>
        <v>4.2412530000000002E-4</v>
      </c>
      <c r="AD343" s="67">
        <f t="shared" si="105"/>
        <v>7.0687550000000007E-5</v>
      </c>
      <c r="AE343" s="67">
        <f t="shared" si="106"/>
        <v>7.0687550000000007E-5</v>
      </c>
      <c r="AF343" s="68">
        <f t="shared" si="107"/>
        <v>2.8275020000000003E-4</v>
      </c>
      <c r="AG343" s="69">
        <f t="shared" si="108"/>
        <v>1.4137510000000001E-2</v>
      </c>
    </row>
    <row r="344" spans="1:33">
      <c r="A344" s="101">
        <v>448</v>
      </c>
      <c r="B344" s="1" t="s">
        <v>608</v>
      </c>
      <c r="C344" s="103">
        <v>103483669</v>
      </c>
      <c r="D344" s="103">
        <v>20592</v>
      </c>
      <c r="E344" s="103">
        <v>16783377</v>
      </c>
      <c r="F344" s="104">
        <v>12785.1</v>
      </c>
      <c r="G344" s="105">
        <v>3.68</v>
      </c>
      <c r="H344" s="105">
        <v>2.1536230000000001</v>
      </c>
      <c r="I344" s="106">
        <v>3.3418759999999999E-2</v>
      </c>
      <c r="J344" s="74">
        <f>C344/$C$649</f>
        <v>1.0778149933959401E-4</v>
      </c>
      <c r="K344" s="75">
        <f>D344/$D$649</f>
        <v>4.9905241356622797E-4</v>
      </c>
      <c r="L344" s="75">
        <f>E344/$E$649</f>
        <v>3.9124532663878511E-4</v>
      </c>
      <c r="M344" s="75">
        <f>F344/$F$649</f>
        <v>7.1797132561423965E-4</v>
      </c>
      <c r="N344" s="75">
        <f>G344/$G$649</f>
        <v>6.7039146853987649E-4</v>
      </c>
      <c r="O344" s="43">
        <f>H344/$H$649</f>
        <v>2.1536229999999993E-2</v>
      </c>
      <c r="P344" s="76">
        <f t="shared" si="91"/>
        <v>8.1913939498091452E-5</v>
      </c>
      <c r="Q344" s="76">
        <f t="shared" si="92"/>
        <v>6.4876813763609632E-5</v>
      </c>
      <c r="R344" s="76">
        <f t="shared" si="93"/>
        <v>1.9562266331939257E-5</v>
      </c>
      <c r="S344" s="76">
        <f t="shared" si="94"/>
        <v>2.1539139768427187E-5</v>
      </c>
      <c r="T344" s="76">
        <f t="shared" si="95"/>
        <v>3.3519573426993827E-6</v>
      </c>
      <c r="U344" s="76">
        <f t="shared" si="96"/>
        <v>1.0768114999999997E-4</v>
      </c>
      <c r="V344" s="77">
        <f t="shared" si="97"/>
        <v>3.1007751937984497E-5</v>
      </c>
      <c r="W344" s="61">
        <f t="shared" si="98"/>
        <v>3.299330186427514E-2</v>
      </c>
      <c r="X344" s="61">
        <f t="shared" si="99"/>
        <v>3.3418759999999999E-2</v>
      </c>
      <c r="Y344" s="64">
        <f t="shared" si="100"/>
        <v>4.2545813572485852E-4</v>
      </c>
      <c r="Z344" s="66">
        <f t="shared" si="101"/>
        <v>2.5398257599999998E-2</v>
      </c>
      <c r="AA344" s="67">
        <f t="shared" si="102"/>
        <v>4.3444388000000002E-3</v>
      </c>
      <c r="AB344" s="67">
        <f t="shared" si="103"/>
        <v>1.6709380000000001E-3</v>
      </c>
      <c r="AC344" s="67">
        <f t="shared" si="104"/>
        <v>1.0025627999999999E-3</v>
      </c>
      <c r="AD344" s="67">
        <f t="shared" si="105"/>
        <v>1.670938E-4</v>
      </c>
      <c r="AE344" s="67">
        <f t="shared" si="106"/>
        <v>1.670938E-4</v>
      </c>
      <c r="AF344" s="68">
        <f t="shared" si="107"/>
        <v>6.6837519999999998E-4</v>
      </c>
      <c r="AG344" s="69">
        <f t="shared" si="108"/>
        <v>3.3418759999999992E-2</v>
      </c>
    </row>
    <row r="345" spans="1:33">
      <c r="A345" s="101">
        <v>449</v>
      </c>
      <c r="B345" s="1" t="s">
        <v>610</v>
      </c>
      <c r="C345" s="103">
        <v>371944356</v>
      </c>
      <c r="D345" s="103">
        <v>27483</v>
      </c>
      <c r="E345" s="103">
        <v>6421509</v>
      </c>
      <c r="F345" s="104">
        <v>74764.800000000003</v>
      </c>
      <c r="G345" s="105">
        <v>11.59</v>
      </c>
      <c r="H345" s="105">
        <v>0</v>
      </c>
      <c r="I345" s="106">
        <v>5.3982960000000003E-2</v>
      </c>
      <c r="J345" s="74">
        <f>C345/$C$649</f>
        <v>3.8739175705665901E-4</v>
      </c>
      <c r="K345" s="75">
        <f>D345/$D$649</f>
        <v>6.6605757002916879E-4</v>
      </c>
      <c r="L345" s="75">
        <f>E345/$E$649</f>
        <v>1.4969486690425283E-4</v>
      </c>
      <c r="M345" s="75">
        <f>F345/$F$649</f>
        <v>4.1985578967144183E-3</v>
      </c>
      <c r="N345" s="75">
        <f>G345/$G$649</f>
        <v>2.1113687827111868E-3</v>
      </c>
      <c r="O345" s="43">
        <f>H345/$H$649</f>
        <v>0</v>
      </c>
      <c r="P345" s="76">
        <f t="shared" si="91"/>
        <v>2.9441773536306086E-4</v>
      </c>
      <c r="Q345" s="76">
        <f t="shared" si="92"/>
        <v>8.6587484103791941E-5</v>
      </c>
      <c r="R345" s="76">
        <f t="shared" si="93"/>
        <v>7.4847433452126422E-6</v>
      </c>
      <c r="S345" s="76">
        <f t="shared" si="94"/>
        <v>1.2595673690143255E-4</v>
      </c>
      <c r="T345" s="76">
        <f t="shared" si="95"/>
        <v>1.0556843913555935E-5</v>
      </c>
      <c r="U345" s="76">
        <f t="shared" si="96"/>
        <v>0</v>
      </c>
      <c r="V345" s="77">
        <f t="shared" si="97"/>
        <v>3.1007751937984497E-5</v>
      </c>
      <c r="W345" s="61">
        <f t="shared" si="98"/>
        <v>5.5601129556503842E-2</v>
      </c>
      <c r="X345" s="61">
        <f t="shared" si="99"/>
        <v>5.3982960000000003E-2</v>
      </c>
      <c r="Y345" s="64">
        <f t="shared" si="100"/>
        <v>-1.6181695565038387E-3</v>
      </c>
      <c r="Z345" s="66">
        <f t="shared" si="101"/>
        <v>4.1027049600000004E-2</v>
      </c>
      <c r="AA345" s="67">
        <f t="shared" si="102"/>
        <v>7.0177848000000003E-3</v>
      </c>
      <c r="AB345" s="67">
        <f t="shared" si="103"/>
        <v>2.6991480000000002E-3</v>
      </c>
      <c r="AC345" s="67">
        <f t="shared" si="104"/>
        <v>1.6194888000000001E-3</v>
      </c>
      <c r="AD345" s="67">
        <f t="shared" si="105"/>
        <v>2.6991480000000001E-4</v>
      </c>
      <c r="AE345" s="67">
        <f t="shared" si="106"/>
        <v>2.6991480000000001E-4</v>
      </c>
      <c r="AF345" s="68">
        <f t="shared" si="107"/>
        <v>1.0796592E-3</v>
      </c>
      <c r="AG345" s="69">
        <f t="shared" si="108"/>
        <v>5.3982960000000003E-2</v>
      </c>
    </row>
    <row r="346" spans="1:33">
      <c r="A346" s="101">
        <v>450</v>
      </c>
      <c r="B346" s="1" t="s">
        <v>612</v>
      </c>
      <c r="C346" s="103">
        <v>552528243</v>
      </c>
      <c r="D346" s="103">
        <v>17059</v>
      </c>
      <c r="E346" s="103">
        <v>3224237</v>
      </c>
      <c r="F346" s="104">
        <v>106343.01</v>
      </c>
      <c r="G346" s="105">
        <v>8.02</v>
      </c>
      <c r="H346" s="105">
        <v>0</v>
      </c>
      <c r="I346" s="106">
        <v>7.3176379999999999E-2</v>
      </c>
      <c r="J346" s="74">
        <f>C346/$C$649</f>
        <v>5.7547556086372947E-4</v>
      </c>
      <c r="K346" s="75">
        <f>D346/$D$649</f>
        <v>4.1342925034121422E-4</v>
      </c>
      <c r="L346" s="75">
        <f>E346/$E$649</f>
        <v>7.516173045662125E-5</v>
      </c>
      <c r="M346" s="75">
        <f>F346/$F$649</f>
        <v>5.9718916441410972E-3</v>
      </c>
      <c r="N346" s="75">
        <f>G346/$G$649</f>
        <v>1.4610161895896221E-3</v>
      </c>
      <c r="O346" s="43">
        <f>H346/$H$649</f>
        <v>0</v>
      </c>
      <c r="P346" s="76">
        <f t="shared" si="91"/>
        <v>4.3736142625643438E-4</v>
      </c>
      <c r="Q346" s="76">
        <f t="shared" si="92"/>
        <v>5.3745802544357848E-5</v>
      </c>
      <c r="R346" s="76">
        <f t="shared" si="93"/>
        <v>3.7580865228310627E-6</v>
      </c>
      <c r="S346" s="76">
        <f t="shared" si="94"/>
        <v>1.791567493242329E-4</v>
      </c>
      <c r="T346" s="76">
        <f t="shared" si="95"/>
        <v>7.3050809479481104E-6</v>
      </c>
      <c r="U346" s="76">
        <f t="shared" si="96"/>
        <v>0</v>
      </c>
      <c r="V346" s="77">
        <f t="shared" si="97"/>
        <v>3.1007751937984497E-5</v>
      </c>
      <c r="W346" s="61">
        <f t="shared" si="98"/>
        <v>7.123348975337887E-2</v>
      </c>
      <c r="X346" s="61">
        <f t="shared" si="99"/>
        <v>7.3176379999999999E-2</v>
      </c>
      <c r="Y346" s="64">
        <f t="shared" si="100"/>
        <v>1.942890246621129E-3</v>
      </c>
      <c r="Z346" s="66">
        <f t="shared" si="101"/>
        <v>5.5614048800000003E-2</v>
      </c>
      <c r="AA346" s="67">
        <f t="shared" si="102"/>
        <v>9.5129294E-3</v>
      </c>
      <c r="AB346" s="67">
        <f t="shared" si="103"/>
        <v>3.6588190000000002E-3</v>
      </c>
      <c r="AC346" s="67">
        <f t="shared" si="104"/>
        <v>2.1952914E-3</v>
      </c>
      <c r="AD346" s="67">
        <f t="shared" si="105"/>
        <v>3.6588190000000001E-4</v>
      </c>
      <c r="AE346" s="67">
        <f t="shared" si="106"/>
        <v>3.6588190000000001E-4</v>
      </c>
      <c r="AF346" s="68">
        <f t="shared" si="107"/>
        <v>1.4635276E-3</v>
      </c>
      <c r="AG346" s="69">
        <f t="shared" si="108"/>
        <v>7.3176379999999999E-2</v>
      </c>
    </row>
    <row r="347" spans="1:33">
      <c r="A347" s="101">
        <v>451</v>
      </c>
      <c r="B347" s="1" t="s">
        <v>614</v>
      </c>
      <c r="C347" s="103">
        <v>847381437</v>
      </c>
      <c r="D347" s="103">
        <v>53792</v>
      </c>
      <c r="E347" s="103">
        <v>37334855</v>
      </c>
      <c r="F347" s="104">
        <v>18690.7</v>
      </c>
      <c r="G347" s="105">
        <v>0</v>
      </c>
      <c r="H347" s="105">
        <v>7.5150999999999996E-2</v>
      </c>
      <c r="I347" s="106">
        <v>9.6885460000000007E-2</v>
      </c>
      <c r="J347" s="74">
        <f>C347/$C$649</f>
        <v>8.8257444556203086E-4</v>
      </c>
      <c r="K347" s="75">
        <f>D347/$D$649</f>
        <v>1.3036629482592529E-3</v>
      </c>
      <c r="L347" s="75">
        <f>E347/$E$649</f>
        <v>8.7033065750037554E-4</v>
      </c>
      <c r="M347" s="75">
        <f>F347/$F$649</f>
        <v>1.0496113957386387E-3</v>
      </c>
      <c r="N347" s="75">
        <f>G347/$G$649</f>
        <v>0</v>
      </c>
      <c r="O347" s="43">
        <f>H347/$H$649</f>
        <v>7.5150999999999961E-4</v>
      </c>
      <c r="P347" s="76">
        <f t="shared" si="91"/>
        <v>6.7075657862714349E-4</v>
      </c>
      <c r="Q347" s="76">
        <f t="shared" si="92"/>
        <v>1.6947618327370288E-4</v>
      </c>
      <c r="R347" s="76">
        <f t="shared" si="93"/>
        <v>4.3516532875018777E-5</v>
      </c>
      <c r="S347" s="76">
        <f t="shared" si="94"/>
        <v>3.1488341872159157E-5</v>
      </c>
      <c r="T347" s="76">
        <f t="shared" si="95"/>
        <v>0</v>
      </c>
      <c r="U347" s="76">
        <f t="shared" si="96"/>
        <v>3.757549999999998E-6</v>
      </c>
      <c r="V347" s="77">
        <f t="shared" si="97"/>
        <v>3.1007751937984497E-5</v>
      </c>
      <c r="W347" s="61">
        <f t="shared" si="98"/>
        <v>9.5000293858600884E-2</v>
      </c>
      <c r="X347" s="61">
        <f t="shared" si="99"/>
        <v>9.6885460000000007E-2</v>
      </c>
      <c r="Y347" s="64">
        <f t="shared" si="100"/>
        <v>1.8851661413991222E-3</v>
      </c>
      <c r="Z347" s="66">
        <f t="shared" si="101"/>
        <v>7.3632949600000011E-2</v>
      </c>
      <c r="AA347" s="67">
        <f t="shared" si="102"/>
        <v>1.25951098E-2</v>
      </c>
      <c r="AB347" s="67">
        <f t="shared" si="103"/>
        <v>4.8442730000000005E-3</v>
      </c>
      <c r="AC347" s="67">
        <f t="shared" si="104"/>
        <v>2.9065638000000003E-3</v>
      </c>
      <c r="AD347" s="67">
        <f t="shared" si="105"/>
        <v>4.8442730000000005E-4</v>
      </c>
      <c r="AE347" s="67">
        <f t="shared" si="106"/>
        <v>4.8442730000000005E-4</v>
      </c>
      <c r="AF347" s="68">
        <f t="shared" si="107"/>
        <v>1.9377092000000002E-3</v>
      </c>
      <c r="AG347" s="69">
        <f t="shared" si="108"/>
        <v>9.688546000000002E-2</v>
      </c>
    </row>
    <row r="348" spans="1:33">
      <c r="A348" s="101">
        <v>452</v>
      </c>
      <c r="B348" s="1" t="s">
        <v>616</v>
      </c>
      <c r="C348" s="103">
        <v>47647836</v>
      </c>
      <c r="D348" s="103">
        <v>4295</v>
      </c>
      <c r="E348" s="103">
        <v>393904</v>
      </c>
      <c r="F348" s="104">
        <v>14465.9</v>
      </c>
      <c r="G348" s="105">
        <v>0</v>
      </c>
      <c r="H348" s="105">
        <v>0</v>
      </c>
      <c r="I348" s="106">
        <v>1.0844080000000001E-2</v>
      </c>
      <c r="J348" s="74">
        <f>C348/$C$649</f>
        <v>4.9626721336746223E-5</v>
      </c>
      <c r="K348" s="75">
        <f>D348/$D$649</f>
        <v>1.0409042911164284E-4</v>
      </c>
      <c r="L348" s="75">
        <f>E348/$E$649</f>
        <v>9.1824844990566559E-6</v>
      </c>
      <c r="M348" s="75">
        <f>F348/$F$649</f>
        <v>8.123598094033703E-4</v>
      </c>
      <c r="N348" s="75">
        <f>G348/$G$649</f>
        <v>0</v>
      </c>
      <c r="O348" s="43">
        <f>H348/$H$649</f>
        <v>0</v>
      </c>
      <c r="P348" s="76">
        <f t="shared" si="91"/>
        <v>3.7716308215927128E-5</v>
      </c>
      <c r="Q348" s="76">
        <f t="shared" si="92"/>
        <v>1.3531755784513569E-5</v>
      </c>
      <c r="R348" s="76">
        <f t="shared" si="93"/>
        <v>4.5912422495283284E-7</v>
      </c>
      <c r="S348" s="76">
        <f t="shared" si="94"/>
        <v>2.4370794282101109E-5</v>
      </c>
      <c r="T348" s="76">
        <f t="shared" si="95"/>
        <v>0</v>
      </c>
      <c r="U348" s="76">
        <f t="shared" si="96"/>
        <v>0</v>
      </c>
      <c r="V348" s="77">
        <f t="shared" si="97"/>
        <v>3.1007751937984497E-5</v>
      </c>
      <c r="W348" s="61">
        <f t="shared" si="98"/>
        <v>1.0708573444547913E-2</v>
      </c>
      <c r="X348" s="61">
        <f t="shared" si="99"/>
        <v>1.0844080000000001E-2</v>
      </c>
      <c r="Y348" s="64">
        <f t="shared" si="100"/>
        <v>1.3550655545208762E-4</v>
      </c>
      <c r="Z348" s="66">
        <f t="shared" si="101"/>
        <v>8.2415008000000008E-3</v>
      </c>
      <c r="AA348" s="67">
        <f t="shared" si="102"/>
        <v>1.4097304000000002E-3</v>
      </c>
      <c r="AB348" s="67">
        <f t="shared" si="103"/>
        <v>5.4220400000000001E-4</v>
      </c>
      <c r="AC348" s="67">
        <f t="shared" si="104"/>
        <v>3.2532239999999999E-4</v>
      </c>
      <c r="AD348" s="67">
        <f t="shared" si="105"/>
        <v>5.4220400000000007E-5</v>
      </c>
      <c r="AE348" s="67">
        <f t="shared" si="106"/>
        <v>5.4220400000000007E-5</v>
      </c>
      <c r="AF348" s="68">
        <f t="shared" si="107"/>
        <v>2.1688160000000003E-4</v>
      </c>
      <c r="AG348" s="69">
        <f t="shared" si="108"/>
        <v>1.0844080000000001E-2</v>
      </c>
    </row>
    <row r="349" spans="1:33">
      <c r="A349" s="101">
        <v>453</v>
      </c>
      <c r="B349" s="1" t="s">
        <v>618</v>
      </c>
      <c r="C349" s="103">
        <v>1226310031</v>
      </c>
      <c r="D349" s="103">
        <v>66290</v>
      </c>
      <c r="E349" s="103">
        <v>23738047</v>
      </c>
      <c r="F349" s="104">
        <v>63775.4</v>
      </c>
      <c r="G349" s="105">
        <v>1.58</v>
      </c>
      <c r="H349" s="105">
        <v>0</v>
      </c>
      <c r="I349" s="106">
        <v>0.13546298000000001</v>
      </c>
      <c r="J349" s="74">
        <f>C349/$C$649</f>
        <v>1.2772405063871865E-3</v>
      </c>
      <c r="K349" s="75">
        <f>D349/$D$649</f>
        <v>1.6065551911084526E-3</v>
      </c>
      <c r="L349" s="75">
        <f>E349/$E$649</f>
        <v>5.5336896455831467E-4</v>
      </c>
      <c r="M349" s="75">
        <f>F349/$F$649</f>
        <v>3.5814274803934567E-3</v>
      </c>
      <c r="N349" s="75">
        <f>G349/$G$649</f>
        <v>2.8783111964483826E-4</v>
      </c>
      <c r="O349" s="43">
        <f>H349/$H$649</f>
        <v>0</v>
      </c>
      <c r="P349" s="76">
        <f t="shared" si="91"/>
        <v>9.7070278485426181E-4</v>
      </c>
      <c r="Q349" s="76">
        <f t="shared" si="92"/>
        <v>2.0885217484409885E-4</v>
      </c>
      <c r="R349" s="76">
        <f t="shared" si="93"/>
        <v>2.7668448227915735E-5</v>
      </c>
      <c r="S349" s="76">
        <f t="shared" si="94"/>
        <v>1.0744282441180369E-4</v>
      </c>
      <c r="T349" s="76">
        <f t="shared" si="95"/>
        <v>1.4391555982241914E-6</v>
      </c>
      <c r="U349" s="76">
        <f t="shared" si="96"/>
        <v>0</v>
      </c>
      <c r="V349" s="77">
        <f t="shared" si="97"/>
        <v>3.1007751937984497E-5</v>
      </c>
      <c r="W349" s="61">
        <f t="shared" si="98"/>
        <v>0.13471131398742889</v>
      </c>
      <c r="X349" s="61">
        <f t="shared" si="99"/>
        <v>0.13546298000000001</v>
      </c>
      <c r="Y349" s="64">
        <f t="shared" si="100"/>
        <v>7.5166601257112275E-4</v>
      </c>
      <c r="Z349" s="66">
        <f t="shared" si="101"/>
        <v>0.10295186480000001</v>
      </c>
      <c r="AA349" s="67">
        <f t="shared" si="102"/>
        <v>1.7610187400000001E-2</v>
      </c>
      <c r="AB349" s="67">
        <f t="shared" si="103"/>
        <v>6.7731490000000009E-3</v>
      </c>
      <c r="AC349" s="67">
        <f t="shared" si="104"/>
        <v>4.0638894000000004E-3</v>
      </c>
      <c r="AD349" s="67">
        <f t="shared" si="105"/>
        <v>6.7731490000000002E-4</v>
      </c>
      <c r="AE349" s="67">
        <f t="shared" si="106"/>
        <v>6.7731490000000002E-4</v>
      </c>
      <c r="AF349" s="68">
        <f t="shared" si="107"/>
        <v>2.7092596000000001E-3</v>
      </c>
      <c r="AG349" s="69">
        <f t="shared" si="108"/>
        <v>0.13546298000000004</v>
      </c>
    </row>
    <row r="350" spans="1:33">
      <c r="A350" s="101">
        <v>454</v>
      </c>
      <c r="B350" s="1" t="s">
        <v>620</v>
      </c>
      <c r="C350" s="103">
        <v>7040775261</v>
      </c>
      <c r="D350" s="103">
        <v>387779</v>
      </c>
      <c r="E350" s="103">
        <v>252124397</v>
      </c>
      <c r="F350" s="104">
        <v>25520.2</v>
      </c>
      <c r="G350" s="105">
        <v>0</v>
      </c>
      <c r="H350" s="105">
        <v>0.196017</v>
      </c>
      <c r="I350" s="106">
        <v>0.72845967</v>
      </c>
      <c r="J350" s="74">
        <f>C350/$C$649</f>
        <v>7.3331891058453034E-3</v>
      </c>
      <c r="K350" s="75">
        <f>D350/$D$649</f>
        <v>9.3979237509857396E-3</v>
      </c>
      <c r="L350" s="75">
        <f>E350/$E$649</f>
        <v>5.8773923780578684E-3</v>
      </c>
      <c r="M350" s="75">
        <f>F350/$F$649</f>
        <v>1.4331348072318965E-3</v>
      </c>
      <c r="N350" s="75">
        <f>G350/$G$649</f>
        <v>0</v>
      </c>
      <c r="O350" s="43">
        <f>H350/$H$649</f>
        <v>1.9601699999999989E-3</v>
      </c>
      <c r="P350" s="76">
        <f t="shared" si="91"/>
        <v>5.573223720442431E-3</v>
      </c>
      <c r="Q350" s="76">
        <f t="shared" si="92"/>
        <v>1.2217300876281461E-3</v>
      </c>
      <c r="R350" s="76">
        <f t="shared" si="93"/>
        <v>2.9386961890289344E-4</v>
      </c>
      <c r="S350" s="76">
        <f t="shared" si="94"/>
        <v>4.2994044216956894E-5</v>
      </c>
      <c r="T350" s="76">
        <f t="shared" si="95"/>
        <v>0</v>
      </c>
      <c r="U350" s="76">
        <f t="shared" si="96"/>
        <v>9.8008499999999944E-6</v>
      </c>
      <c r="V350" s="77">
        <f t="shared" si="97"/>
        <v>3.1007751937984497E-5</v>
      </c>
      <c r="W350" s="61">
        <f t="shared" si="98"/>
        <v>0.71726260731284119</v>
      </c>
      <c r="X350" s="61">
        <f t="shared" si="99"/>
        <v>0.72845967</v>
      </c>
      <c r="Y350" s="64">
        <f t="shared" si="100"/>
        <v>1.119706268715881E-2</v>
      </c>
      <c r="Z350" s="66">
        <f t="shared" si="101"/>
        <v>0.55362934919999995</v>
      </c>
      <c r="AA350" s="67">
        <f t="shared" si="102"/>
        <v>9.4699757100000004E-2</v>
      </c>
      <c r="AB350" s="67">
        <f t="shared" si="103"/>
        <v>3.6422983499999999E-2</v>
      </c>
      <c r="AC350" s="67">
        <f t="shared" si="104"/>
        <v>2.1853790099999999E-2</v>
      </c>
      <c r="AD350" s="67">
        <f t="shared" si="105"/>
        <v>3.6422983499999999E-3</v>
      </c>
      <c r="AE350" s="67">
        <f t="shared" si="106"/>
        <v>3.6422983499999999E-3</v>
      </c>
      <c r="AF350" s="68">
        <f t="shared" si="107"/>
        <v>1.45691934E-2</v>
      </c>
      <c r="AG350" s="69">
        <f t="shared" si="108"/>
        <v>0.72845966999999978</v>
      </c>
    </row>
    <row r="351" spans="1:33">
      <c r="A351" s="101">
        <v>455</v>
      </c>
      <c r="B351" s="1" t="s">
        <v>622</v>
      </c>
      <c r="C351" s="103">
        <v>3811845939</v>
      </c>
      <c r="D351" s="103">
        <v>137245</v>
      </c>
      <c r="E351" s="103">
        <v>49449260</v>
      </c>
      <c r="F351" s="104">
        <v>58280.86</v>
      </c>
      <c r="G351" s="105">
        <v>2.2599999999999998</v>
      </c>
      <c r="H351" s="105">
        <v>0.194442</v>
      </c>
      <c r="I351" s="106">
        <v>0.35397767000000002</v>
      </c>
      <c r="J351" s="74">
        <f>C351/$C$649</f>
        <v>3.9701575574882502E-3</v>
      </c>
      <c r="K351" s="75">
        <f>D351/$D$649</f>
        <v>3.3261678564441028E-3</v>
      </c>
      <c r="L351" s="75">
        <f>E351/$E$649</f>
        <v>1.1527353452613386E-3</v>
      </c>
      <c r="M351" s="75">
        <f>F351/$F$649</f>
        <v>3.2728712573337647E-3</v>
      </c>
      <c r="N351" s="75">
        <f>G351/$G$649</f>
        <v>4.1170780404894584E-4</v>
      </c>
      <c r="O351" s="43">
        <f>H351/$H$649</f>
        <v>1.9444199999999992E-3</v>
      </c>
      <c r="P351" s="76">
        <f t="shared" si="91"/>
        <v>3.0173197436910702E-3</v>
      </c>
      <c r="Q351" s="76">
        <f t="shared" si="92"/>
        <v>4.324018213377334E-4</v>
      </c>
      <c r="R351" s="76">
        <f t="shared" si="93"/>
        <v>5.7636767263066932E-5</v>
      </c>
      <c r="S351" s="76">
        <f t="shared" si="94"/>
        <v>9.8186137720012936E-5</v>
      </c>
      <c r="T351" s="76">
        <f t="shared" si="95"/>
        <v>2.0585390202447294E-6</v>
      </c>
      <c r="U351" s="76">
        <f t="shared" si="96"/>
        <v>9.7220999999999962E-6</v>
      </c>
      <c r="V351" s="77">
        <f t="shared" si="97"/>
        <v>3.1007751937984497E-5</v>
      </c>
      <c r="W351" s="61">
        <f t="shared" si="98"/>
        <v>0.36483328609701127</v>
      </c>
      <c r="X351" s="61">
        <f t="shared" si="99"/>
        <v>0.35397767000000002</v>
      </c>
      <c r="Y351" s="64">
        <f t="shared" si="100"/>
        <v>-1.0855616097011245E-2</v>
      </c>
      <c r="Z351" s="66">
        <f t="shared" si="101"/>
        <v>0.26902302920000004</v>
      </c>
      <c r="AA351" s="67">
        <f t="shared" si="102"/>
        <v>4.6017097100000001E-2</v>
      </c>
      <c r="AB351" s="67">
        <f t="shared" si="103"/>
        <v>1.7698883500000002E-2</v>
      </c>
      <c r="AC351" s="67">
        <f t="shared" si="104"/>
        <v>1.0619330100000001E-2</v>
      </c>
      <c r="AD351" s="67">
        <f t="shared" si="105"/>
        <v>1.7698883500000002E-3</v>
      </c>
      <c r="AE351" s="67">
        <f t="shared" si="106"/>
        <v>1.7698883500000002E-3</v>
      </c>
      <c r="AF351" s="68">
        <f t="shared" si="107"/>
        <v>7.0795534000000007E-3</v>
      </c>
      <c r="AG351" s="69">
        <f t="shared" si="108"/>
        <v>0.35397767000000008</v>
      </c>
    </row>
    <row r="352" spans="1:33">
      <c r="A352" s="101">
        <v>456</v>
      </c>
      <c r="B352" s="1" t="s">
        <v>624</v>
      </c>
      <c r="C352" s="103">
        <v>2734272518</v>
      </c>
      <c r="D352" s="103">
        <v>86505</v>
      </c>
      <c r="E352" s="103">
        <v>61557102</v>
      </c>
      <c r="F352" s="104">
        <v>38197.519999999997</v>
      </c>
      <c r="G352" s="105">
        <v>1.02</v>
      </c>
      <c r="H352" s="105">
        <v>0</v>
      </c>
      <c r="I352" s="106">
        <v>0.26539877000000001</v>
      </c>
      <c r="J352" s="74">
        <f>C352/$C$649</f>
        <v>2.8478309132341163E-3</v>
      </c>
      <c r="K352" s="75">
        <f>D352/$D$649</f>
        <v>2.0964709127596422E-3</v>
      </c>
      <c r="L352" s="75">
        <f>E352/$E$649</f>
        <v>1.4349870397910392E-3</v>
      </c>
      <c r="M352" s="75">
        <f>F352/$F$649</f>
        <v>2.1450535443271017E-3</v>
      </c>
      <c r="N352" s="75">
        <f>G352/$G$649</f>
        <v>1.858150266061614E-4</v>
      </c>
      <c r="O352" s="43">
        <f>H352/$H$649</f>
        <v>0</v>
      </c>
      <c r="P352" s="76">
        <f t="shared" si="91"/>
        <v>2.1643514940579284E-3</v>
      </c>
      <c r="Q352" s="76">
        <f t="shared" si="92"/>
        <v>2.7254121865875349E-4</v>
      </c>
      <c r="R352" s="76">
        <f t="shared" si="93"/>
        <v>7.174935198955196E-5</v>
      </c>
      <c r="S352" s="76">
        <f t="shared" si="94"/>
        <v>6.4351606329813053E-5</v>
      </c>
      <c r="T352" s="76">
        <f t="shared" si="95"/>
        <v>9.2907513303080704E-7</v>
      </c>
      <c r="U352" s="76">
        <f t="shared" si="96"/>
        <v>0</v>
      </c>
      <c r="V352" s="77">
        <f t="shared" si="97"/>
        <v>3.1007751937984497E-5</v>
      </c>
      <c r="W352" s="61">
        <f t="shared" si="98"/>
        <v>0.2604930498107062</v>
      </c>
      <c r="X352" s="61">
        <f t="shared" si="99"/>
        <v>0.26539877000000001</v>
      </c>
      <c r="Y352" s="64">
        <f t="shared" si="100"/>
        <v>4.9057201892938052E-3</v>
      </c>
      <c r="Z352" s="66">
        <f t="shared" si="101"/>
        <v>0.2017030652</v>
      </c>
      <c r="AA352" s="67">
        <f t="shared" si="102"/>
        <v>3.45018401E-2</v>
      </c>
      <c r="AB352" s="67">
        <f t="shared" si="103"/>
        <v>1.3269938500000002E-2</v>
      </c>
      <c r="AC352" s="67">
        <f t="shared" si="104"/>
        <v>7.9619631000000003E-3</v>
      </c>
      <c r="AD352" s="67">
        <f t="shared" si="105"/>
        <v>1.3269938500000001E-3</v>
      </c>
      <c r="AE352" s="67">
        <f t="shared" si="106"/>
        <v>1.3269938500000001E-3</v>
      </c>
      <c r="AF352" s="68">
        <f t="shared" si="107"/>
        <v>5.3079754000000005E-3</v>
      </c>
      <c r="AG352" s="69">
        <f t="shared" si="108"/>
        <v>0.26539877000000001</v>
      </c>
    </row>
    <row r="353" spans="1:33">
      <c r="A353" s="101">
        <v>457</v>
      </c>
      <c r="B353" s="1" t="s">
        <v>626</v>
      </c>
      <c r="C353" s="103">
        <v>52562797</v>
      </c>
      <c r="D353" s="103">
        <v>3266</v>
      </c>
      <c r="E353" s="103">
        <v>728917</v>
      </c>
      <c r="F353" s="104">
        <v>9396.1</v>
      </c>
      <c r="G353" s="105">
        <v>0</v>
      </c>
      <c r="H353" s="105">
        <v>0</v>
      </c>
      <c r="I353" s="106">
        <v>9.4988499999999997E-3</v>
      </c>
      <c r="J353" s="74">
        <f>C353/$C$649</f>
        <v>5.4745807960700675E-5</v>
      </c>
      <c r="K353" s="75">
        <f>D353/$D$649</f>
        <v>7.9152349587572883E-5</v>
      </c>
      <c r="L353" s="75">
        <f>E353/$E$649</f>
        <v>1.6992132736907677E-5</v>
      </c>
      <c r="M353" s="75">
        <f>F353/$F$649</f>
        <v>5.2765565952585095E-4</v>
      </c>
      <c r="N353" s="75">
        <f>G353/$G$649</f>
        <v>0</v>
      </c>
      <c r="O353" s="43">
        <f>H353/$H$649</f>
        <v>0</v>
      </c>
      <c r="P353" s="76">
        <f t="shared" si="91"/>
        <v>4.1606814050132513E-5</v>
      </c>
      <c r="Q353" s="76">
        <f t="shared" si="92"/>
        <v>1.0289805446384476E-5</v>
      </c>
      <c r="R353" s="76">
        <f t="shared" si="93"/>
        <v>8.496066368453839E-7</v>
      </c>
      <c r="S353" s="76">
        <f t="shared" si="94"/>
        <v>1.5829669785775528E-5</v>
      </c>
      <c r="T353" s="76">
        <f t="shared" si="95"/>
        <v>0</v>
      </c>
      <c r="U353" s="76">
        <f t="shared" si="96"/>
        <v>0</v>
      </c>
      <c r="V353" s="77">
        <f t="shared" si="97"/>
        <v>3.1007751937984497E-5</v>
      </c>
      <c r="W353" s="61">
        <f t="shared" si="98"/>
        <v>9.9583647857122391E-3</v>
      </c>
      <c r="X353" s="61">
        <f t="shared" si="99"/>
        <v>9.4988499999999997E-3</v>
      </c>
      <c r="Y353" s="64">
        <f t="shared" si="100"/>
        <v>-4.5951478571223947E-4</v>
      </c>
      <c r="Z353" s="66">
        <f t="shared" si="101"/>
        <v>7.2191260000000002E-3</v>
      </c>
      <c r="AA353" s="67">
        <f t="shared" si="102"/>
        <v>1.2348505E-3</v>
      </c>
      <c r="AB353" s="67">
        <f t="shared" si="103"/>
        <v>4.7494250000000002E-4</v>
      </c>
      <c r="AC353" s="67">
        <f t="shared" si="104"/>
        <v>2.8496549999999999E-4</v>
      </c>
      <c r="AD353" s="67">
        <f t="shared" si="105"/>
        <v>4.749425E-5</v>
      </c>
      <c r="AE353" s="67">
        <f t="shared" si="106"/>
        <v>4.749425E-5</v>
      </c>
      <c r="AF353" s="68">
        <f t="shared" si="107"/>
        <v>1.89977E-4</v>
      </c>
      <c r="AG353" s="69">
        <f t="shared" si="108"/>
        <v>9.4988499999999997E-3</v>
      </c>
    </row>
    <row r="354" spans="1:33">
      <c r="A354" s="101">
        <v>458</v>
      </c>
      <c r="B354" s="1" t="s">
        <v>628</v>
      </c>
      <c r="C354" s="103">
        <v>99195415</v>
      </c>
      <c r="D354" s="103">
        <v>2132</v>
      </c>
      <c r="E354" s="103">
        <v>1225553</v>
      </c>
      <c r="F354" s="104">
        <v>9304.6</v>
      </c>
      <c r="G354" s="105">
        <v>0</v>
      </c>
      <c r="H354" s="105">
        <v>0</v>
      </c>
      <c r="I354" s="106">
        <v>1.8499410000000001E-2</v>
      </c>
      <c r="J354" s="74">
        <f>C354/$C$649</f>
        <v>1.0331514778736008E-4</v>
      </c>
      <c r="K354" s="75">
        <f>D354/$D$649</f>
        <v>5.1669568071250883E-5</v>
      </c>
      <c r="L354" s="75">
        <f>E354/$E$649</f>
        <v>2.8569452011841419E-5</v>
      </c>
      <c r="M354" s="75">
        <f>F354/$F$649</f>
        <v>5.2251730501210424E-4</v>
      </c>
      <c r="N354" s="75">
        <f>G354/$G$649</f>
        <v>0</v>
      </c>
      <c r="O354" s="43">
        <f>H354/$H$649</f>
        <v>0</v>
      </c>
      <c r="P354" s="76">
        <f t="shared" si="91"/>
        <v>7.8519512318393666E-5</v>
      </c>
      <c r="Q354" s="76">
        <f t="shared" si="92"/>
        <v>6.7170438492626153E-6</v>
      </c>
      <c r="R354" s="76">
        <f t="shared" si="93"/>
        <v>1.428472600592071E-6</v>
      </c>
      <c r="S354" s="76">
        <f t="shared" si="94"/>
        <v>1.5675519150363125E-5</v>
      </c>
      <c r="T354" s="76">
        <f t="shared" si="95"/>
        <v>0</v>
      </c>
      <c r="U354" s="76">
        <f t="shared" si="96"/>
        <v>0</v>
      </c>
      <c r="V354" s="77">
        <f t="shared" si="97"/>
        <v>3.1007751937984497E-5</v>
      </c>
      <c r="W354" s="61">
        <f t="shared" si="98"/>
        <v>1.3334829985659597E-2</v>
      </c>
      <c r="X354" s="61">
        <f t="shared" si="99"/>
        <v>1.8499410000000001E-2</v>
      </c>
      <c r="Y354" s="64">
        <f t="shared" si="100"/>
        <v>5.1645800143404041E-3</v>
      </c>
      <c r="Z354" s="66">
        <f t="shared" si="101"/>
        <v>1.4059551600000001E-2</v>
      </c>
      <c r="AA354" s="67">
        <f t="shared" si="102"/>
        <v>2.4049233000000003E-3</v>
      </c>
      <c r="AB354" s="67">
        <f t="shared" si="103"/>
        <v>9.2497050000000006E-4</v>
      </c>
      <c r="AC354" s="67">
        <f t="shared" si="104"/>
        <v>5.5498229999999997E-4</v>
      </c>
      <c r="AD354" s="67">
        <f t="shared" si="105"/>
        <v>9.2497050000000009E-5</v>
      </c>
      <c r="AE354" s="67">
        <f t="shared" si="106"/>
        <v>9.2497050000000009E-5</v>
      </c>
      <c r="AF354" s="68">
        <f t="shared" si="107"/>
        <v>3.6998820000000004E-4</v>
      </c>
      <c r="AG354" s="69">
        <f t="shared" si="108"/>
        <v>1.8499410000000004E-2</v>
      </c>
    </row>
    <row r="355" spans="1:33">
      <c r="A355" s="101">
        <v>459</v>
      </c>
      <c r="B355" s="1" t="s">
        <v>630</v>
      </c>
      <c r="C355" s="103">
        <v>291533930</v>
      </c>
      <c r="D355" s="103">
        <v>46293</v>
      </c>
      <c r="E355" s="103">
        <v>51964514</v>
      </c>
      <c r="F355" s="102">
        <v>444.4</v>
      </c>
      <c r="G355" s="105">
        <v>0</v>
      </c>
      <c r="H355" s="105">
        <v>0.58200300000000005</v>
      </c>
      <c r="I355" s="106">
        <v>4.864359E-2</v>
      </c>
      <c r="J355" s="74">
        <f>C355/$C$649</f>
        <v>3.0364176673871359E-4</v>
      </c>
      <c r="K355" s="75">
        <f>D355/$D$649</f>
        <v>1.1219227554983193E-3</v>
      </c>
      <c r="L355" s="75">
        <f>E355/$E$649</f>
        <v>1.2113696339869932E-3</v>
      </c>
      <c r="M355" s="75">
        <f>F355/$F$649</f>
        <v>2.4956117441628779E-5</v>
      </c>
      <c r="N355" s="75">
        <f>G355/$G$649</f>
        <v>0</v>
      </c>
      <c r="O355" s="43">
        <f>H355/$H$649</f>
        <v>5.8200299999999977E-3</v>
      </c>
      <c r="P355" s="76">
        <f t="shared" si="91"/>
        <v>2.3076774272142234E-4</v>
      </c>
      <c r="Q355" s="76">
        <f t="shared" si="92"/>
        <v>1.4584995821478151E-4</v>
      </c>
      <c r="R355" s="76">
        <f t="shared" si="93"/>
        <v>6.0568481699349666E-5</v>
      </c>
      <c r="S355" s="76">
        <f t="shared" si="94"/>
        <v>7.4868352324886333E-7</v>
      </c>
      <c r="T355" s="76">
        <f t="shared" si="95"/>
        <v>0</v>
      </c>
      <c r="U355" s="76">
        <f t="shared" si="96"/>
        <v>2.9100149999999989E-5</v>
      </c>
      <c r="V355" s="77">
        <f t="shared" si="97"/>
        <v>3.1007751937984497E-5</v>
      </c>
      <c r="W355" s="61">
        <f t="shared" si="98"/>
        <v>4.9804276809678687E-2</v>
      </c>
      <c r="X355" s="61">
        <f t="shared" si="99"/>
        <v>4.864359E-2</v>
      </c>
      <c r="Y355" s="64">
        <f t="shared" si="100"/>
        <v>-1.1606868096786863E-3</v>
      </c>
      <c r="Z355" s="66">
        <f t="shared" si="101"/>
        <v>3.6969128400000002E-2</v>
      </c>
      <c r="AA355" s="67">
        <f t="shared" si="102"/>
        <v>6.3236667000000002E-3</v>
      </c>
      <c r="AB355" s="67">
        <f t="shared" si="103"/>
        <v>2.4321795000000002E-3</v>
      </c>
      <c r="AC355" s="67">
        <f t="shared" si="104"/>
        <v>1.4593077E-3</v>
      </c>
      <c r="AD355" s="67">
        <f t="shared" si="105"/>
        <v>2.4321795E-4</v>
      </c>
      <c r="AE355" s="67">
        <f t="shared" si="106"/>
        <v>2.4321795E-4</v>
      </c>
      <c r="AF355" s="68">
        <f t="shared" si="107"/>
        <v>9.7287179999999999E-4</v>
      </c>
      <c r="AG355" s="69">
        <f t="shared" si="108"/>
        <v>4.864359E-2</v>
      </c>
    </row>
    <row r="356" spans="1:33">
      <c r="A356" s="101">
        <v>460</v>
      </c>
      <c r="B356" s="1" t="s">
        <v>632</v>
      </c>
      <c r="C356" s="103">
        <v>46023378</v>
      </c>
      <c r="D356" s="103">
        <v>7152</v>
      </c>
      <c r="E356" s="103">
        <v>2918407</v>
      </c>
      <c r="F356" s="104">
        <v>6607</v>
      </c>
      <c r="G356" s="105">
        <v>0</v>
      </c>
      <c r="H356" s="105">
        <v>0.23628399999999999</v>
      </c>
      <c r="I356" s="106">
        <v>1.2084360000000001E-2</v>
      </c>
      <c r="J356" s="74">
        <f>C356/$C$649</f>
        <v>4.793479718536927E-5</v>
      </c>
      <c r="K356" s="75">
        <f>D356/$D$649</f>
        <v>1.7333055855796732E-4</v>
      </c>
      <c r="L356" s="75">
        <f>E356/$E$649</f>
        <v>6.8032381086352106E-5</v>
      </c>
      <c r="M356" s="75">
        <f>F356/$F$649</f>
        <v>3.7102850570846385E-4</v>
      </c>
      <c r="N356" s="75">
        <f>G356/$G$649</f>
        <v>0</v>
      </c>
      <c r="O356" s="43">
        <f>H356/$H$649</f>
        <v>2.3628399999999989E-3</v>
      </c>
      <c r="P356" s="76">
        <f t="shared" si="91"/>
        <v>3.6430445860880648E-5</v>
      </c>
      <c r="Q356" s="76">
        <f t="shared" si="92"/>
        <v>2.2532972612535751E-5</v>
      </c>
      <c r="R356" s="76">
        <f t="shared" si="93"/>
        <v>3.4016190543176056E-6</v>
      </c>
      <c r="S356" s="76">
        <f t="shared" si="94"/>
        <v>1.1130855171253915E-5</v>
      </c>
      <c r="T356" s="76">
        <f t="shared" si="95"/>
        <v>0</v>
      </c>
      <c r="U356" s="76">
        <f t="shared" si="96"/>
        <v>1.1814199999999994E-5</v>
      </c>
      <c r="V356" s="77">
        <f t="shared" si="97"/>
        <v>3.1007751937984497E-5</v>
      </c>
      <c r="W356" s="61">
        <f t="shared" si="98"/>
        <v>1.163178446369724E-2</v>
      </c>
      <c r="X356" s="61">
        <f t="shared" si="99"/>
        <v>1.2084360000000001E-2</v>
      </c>
      <c r="Y356" s="64">
        <f t="shared" si="100"/>
        <v>4.5257553630276108E-4</v>
      </c>
      <c r="Z356" s="66">
        <f t="shared" si="101"/>
        <v>9.1841136E-3</v>
      </c>
      <c r="AA356" s="67">
        <f t="shared" si="102"/>
        <v>1.5709668000000001E-3</v>
      </c>
      <c r="AB356" s="67">
        <f t="shared" si="103"/>
        <v>6.0421800000000012E-4</v>
      </c>
      <c r="AC356" s="67">
        <f t="shared" si="104"/>
        <v>3.6253080000000002E-4</v>
      </c>
      <c r="AD356" s="67">
        <f t="shared" si="105"/>
        <v>6.0421800000000005E-5</v>
      </c>
      <c r="AE356" s="67">
        <f t="shared" si="106"/>
        <v>6.0421800000000005E-5</v>
      </c>
      <c r="AF356" s="68">
        <f t="shared" si="107"/>
        <v>2.4168720000000002E-4</v>
      </c>
      <c r="AG356" s="69">
        <f t="shared" si="108"/>
        <v>1.2084360000000001E-2</v>
      </c>
    </row>
    <row r="357" spans="1:33">
      <c r="A357" s="101">
        <v>461</v>
      </c>
      <c r="B357" s="1" t="s">
        <v>634</v>
      </c>
      <c r="C357" s="103">
        <v>953230539</v>
      </c>
      <c r="D357" s="103">
        <v>46642</v>
      </c>
      <c r="E357" s="103">
        <v>20268549</v>
      </c>
      <c r="F357" s="104">
        <v>30771.3</v>
      </c>
      <c r="G357" s="105">
        <v>0</v>
      </c>
      <c r="H357" s="105">
        <v>0</v>
      </c>
      <c r="I357" s="106">
        <v>0.10132778000000001</v>
      </c>
      <c r="J357" s="74">
        <f>C357/$C$649</f>
        <v>9.9281961784433194E-4</v>
      </c>
      <c r="K357" s="75">
        <f>D357/$D$649</f>
        <v>1.1303808602154239E-3</v>
      </c>
      <c r="L357" s="75">
        <f>E357/$E$649</f>
        <v>4.7248983765300759E-4</v>
      </c>
      <c r="M357" s="75">
        <f>F357/$F$649</f>
        <v>1.7280201994410251E-3</v>
      </c>
      <c r="N357" s="75">
        <f>G357/$G$649</f>
        <v>0</v>
      </c>
      <c r="O357" s="43">
        <f>H357/$H$649</f>
        <v>0</v>
      </c>
      <c r="P357" s="76">
        <f t="shared" si="91"/>
        <v>7.5454290956169232E-4</v>
      </c>
      <c r="Q357" s="76">
        <f t="shared" si="92"/>
        <v>1.4694951182800511E-4</v>
      </c>
      <c r="R357" s="76">
        <f t="shared" si="93"/>
        <v>2.362449188265038E-5</v>
      </c>
      <c r="S357" s="76">
        <f t="shared" si="94"/>
        <v>5.1840605983230749E-5</v>
      </c>
      <c r="T357" s="76">
        <f t="shared" si="95"/>
        <v>0</v>
      </c>
      <c r="U357" s="76">
        <f t="shared" si="96"/>
        <v>0</v>
      </c>
      <c r="V357" s="77">
        <f t="shared" si="97"/>
        <v>3.1007751937984497E-5</v>
      </c>
      <c r="W357" s="61">
        <f t="shared" si="98"/>
        <v>0.1007965271193563</v>
      </c>
      <c r="X357" s="61">
        <f t="shared" si="99"/>
        <v>0.10132778000000001</v>
      </c>
      <c r="Y357" s="64">
        <f t="shared" si="100"/>
        <v>5.3125288064370668E-4</v>
      </c>
      <c r="Z357" s="66">
        <f t="shared" si="101"/>
        <v>7.7009112800000001E-2</v>
      </c>
      <c r="AA357" s="67">
        <f t="shared" si="102"/>
        <v>1.3172611400000001E-2</v>
      </c>
      <c r="AB357" s="67">
        <f t="shared" si="103"/>
        <v>5.066389000000001E-3</v>
      </c>
      <c r="AC357" s="67">
        <f t="shared" si="104"/>
        <v>3.0398334000000002E-3</v>
      </c>
      <c r="AD357" s="67">
        <f t="shared" si="105"/>
        <v>5.0663889999999999E-4</v>
      </c>
      <c r="AE357" s="67">
        <f t="shared" si="106"/>
        <v>5.0663889999999999E-4</v>
      </c>
      <c r="AF357" s="68">
        <f t="shared" si="107"/>
        <v>2.0265556E-3</v>
      </c>
      <c r="AG357" s="69">
        <f t="shared" si="108"/>
        <v>0.10132777999999999</v>
      </c>
    </row>
    <row r="358" spans="1:33">
      <c r="A358" s="101">
        <v>462</v>
      </c>
      <c r="B358" s="1" t="s">
        <v>636</v>
      </c>
      <c r="C358" s="103">
        <v>440918770</v>
      </c>
      <c r="D358" s="103">
        <v>21746</v>
      </c>
      <c r="E358" s="103">
        <v>4574722</v>
      </c>
      <c r="F358" s="104">
        <v>45056.5</v>
      </c>
      <c r="G358" s="105">
        <v>0</v>
      </c>
      <c r="H358" s="105">
        <v>0</v>
      </c>
      <c r="I358" s="106">
        <v>5.203348E-2</v>
      </c>
      <c r="J358" s="74">
        <f>C358/$C$649</f>
        <v>4.5923078082561606E-4</v>
      </c>
      <c r="K358" s="75">
        <f>D358/$D$649</f>
        <v>5.2701990022393131E-4</v>
      </c>
      <c r="L358" s="75">
        <f>E358/$E$649</f>
        <v>1.066435320598254E-4</v>
      </c>
      <c r="M358" s="75">
        <f>F358/$F$649</f>
        <v>2.530232460640745E-3</v>
      </c>
      <c r="N358" s="75">
        <f>G358/$G$649</f>
        <v>0</v>
      </c>
      <c r="O358" s="43">
        <f>H358/$H$649</f>
        <v>0</v>
      </c>
      <c r="P358" s="76">
        <f t="shared" si="91"/>
        <v>3.4901539342746822E-4</v>
      </c>
      <c r="Q358" s="76">
        <f t="shared" si="92"/>
        <v>6.8512587029111069E-5</v>
      </c>
      <c r="R358" s="76">
        <f t="shared" si="93"/>
        <v>5.3321766029912699E-6</v>
      </c>
      <c r="S358" s="76">
        <f t="shared" si="94"/>
        <v>7.5906973819222351E-5</v>
      </c>
      <c r="T358" s="76">
        <f t="shared" si="95"/>
        <v>0</v>
      </c>
      <c r="U358" s="76">
        <f t="shared" si="96"/>
        <v>0</v>
      </c>
      <c r="V358" s="77">
        <f t="shared" si="97"/>
        <v>3.1007751937984497E-5</v>
      </c>
      <c r="W358" s="61">
        <f t="shared" si="98"/>
        <v>5.2977488281677747E-2</v>
      </c>
      <c r="X358" s="61">
        <f t="shared" si="99"/>
        <v>5.203348E-2</v>
      </c>
      <c r="Y358" s="64">
        <f t="shared" si="100"/>
        <v>-9.4400828167774675E-4</v>
      </c>
      <c r="Z358" s="66">
        <f t="shared" si="101"/>
        <v>3.9545444800000003E-2</v>
      </c>
      <c r="AA358" s="67">
        <f t="shared" si="102"/>
        <v>6.7643524000000005E-3</v>
      </c>
      <c r="AB358" s="67">
        <f t="shared" si="103"/>
        <v>2.601674E-3</v>
      </c>
      <c r="AC358" s="67">
        <f t="shared" si="104"/>
        <v>1.5610043999999999E-3</v>
      </c>
      <c r="AD358" s="67">
        <f t="shared" si="105"/>
        <v>2.6016739999999998E-4</v>
      </c>
      <c r="AE358" s="67">
        <f t="shared" si="106"/>
        <v>2.6016739999999998E-4</v>
      </c>
      <c r="AF358" s="68">
        <f t="shared" si="107"/>
        <v>1.0406695999999999E-3</v>
      </c>
      <c r="AG358" s="69">
        <f t="shared" si="108"/>
        <v>5.203348E-2</v>
      </c>
    </row>
    <row r="359" spans="1:33">
      <c r="A359" s="101">
        <v>463</v>
      </c>
      <c r="B359" s="1" t="s">
        <v>638</v>
      </c>
      <c r="C359" s="103">
        <v>263647836</v>
      </c>
      <c r="D359" s="103">
        <v>18931</v>
      </c>
      <c r="E359" s="103">
        <v>6364930</v>
      </c>
      <c r="F359" s="104">
        <v>23908.1</v>
      </c>
      <c r="G359" s="105">
        <v>0</v>
      </c>
      <c r="H359" s="105">
        <v>0</v>
      </c>
      <c r="I359" s="106">
        <v>3.5468270000000003E-2</v>
      </c>
      <c r="J359" s="74">
        <f>C359/$C$649</f>
        <v>2.7459752187293811E-4</v>
      </c>
      <c r="K359" s="75">
        <f>D359/$D$649</f>
        <v>4.5879765157450772E-4</v>
      </c>
      <c r="L359" s="75">
        <f>E359/$E$649</f>
        <v>1.4837592678058786E-4</v>
      </c>
      <c r="M359" s="75">
        <f>F359/$F$649</f>
        <v>1.3426043010940705E-3</v>
      </c>
      <c r="N359" s="75">
        <f>G359/$G$649</f>
        <v>0</v>
      </c>
      <c r="O359" s="43">
        <f>H359/$H$649</f>
        <v>0</v>
      </c>
      <c r="P359" s="76">
        <f t="shared" si="91"/>
        <v>2.0869411662343296E-4</v>
      </c>
      <c r="Q359" s="76">
        <f t="shared" si="92"/>
        <v>5.9643694704686008E-5</v>
      </c>
      <c r="R359" s="76">
        <f t="shared" si="93"/>
        <v>7.4187963390293933E-6</v>
      </c>
      <c r="S359" s="76">
        <f t="shared" si="94"/>
        <v>4.0278129032822116E-5</v>
      </c>
      <c r="T359" s="76">
        <f t="shared" si="95"/>
        <v>0</v>
      </c>
      <c r="U359" s="76">
        <f t="shared" si="96"/>
        <v>0</v>
      </c>
      <c r="V359" s="77">
        <f t="shared" si="97"/>
        <v>3.1007751937984497E-5</v>
      </c>
      <c r="W359" s="61">
        <f t="shared" si="98"/>
        <v>3.4704248863795494E-2</v>
      </c>
      <c r="X359" s="61">
        <f t="shared" si="99"/>
        <v>3.5468270000000003E-2</v>
      </c>
      <c r="Y359" s="64">
        <f t="shared" si="100"/>
        <v>7.6402113620450962E-4</v>
      </c>
      <c r="Z359" s="66">
        <f t="shared" si="101"/>
        <v>2.6955885200000002E-2</v>
      </c>
      <c r="AA359" s="67">
        <f t="shared" si="102"/>
        <v>4.6108751000000009E-3</v>
      </c>
      <c r="AB359" s="67">
        <f t="shared" si="103"/>
        <v>1.7734135000000003E-3</v>
      </c>
      <c r="AC359" s="67">
        <f t="shared" si="104"/>
        <v>1.0640481E-3</v>
      </c>
      <c r="AD359" s="67">
        <f t="shared" si="105"/>
        <v>1.7734135000000001E-4</v>
      </c>
      <c r="AE359" s="67">
        <f t="shared" si="106"/>
        <v>1.7734135000000001E-4</v>
      </c>
      <c r="AF359" s="68">
        <f t="shared" si="107"/>
        <v>7.0936540000000002E-4</v>
      </c>
      <c r="AG359" s="69">
        <f t="shared" si="108"/>
        <v>3.5468270000000003E-2</v>
      </c>
    </row>
    <row r="360" spans="1:33">
      <c r="A360" s="101">
        <v>464</v>
      </c>
      <c r="B360" s="1" t="s">
        <v>640</v>
      </c>
      <c r="C360" s="103">
        <v>57968073</v>
      </c>
      <c r="D360" s="103">
        <v>4063</v>
      </c>
      <c r="E360" s="103">
        <v>446164</v>
      </c>
      <c r="F360" s="104">
        <v>20424.900000000001</v>
      </c>
      <c r="G360" s="105">
        <v>0</v>
      </c>
      <c r="H360" s="105">
        <v>0.239036</v>
      </c>
      <c r="I360" s="106">
        <v>1.29899E-2</v>
      </c>
      <c r="J360" s="74">
        <f>C360/$C$649</f>
        <v>6.0375573094214863E-5</v>
      </c>
      <c r="K360" s="75">
        <f>D360/$D$649</f>
        <v>9.8467849471619285E-5</v>
      </c>
      <c r="L360" s="75">
        <f>E360/$E$649</f>
        <v>1.0400742348483676E-5</v>
      </c>
      <c r="M360" s="75">
        <f>F360/$F$649</f>
        <v>1.1469986569161198E-3</v>
      </c>
      <c r="N360" s="75">
        <f>G360/$G$649</f>
        <v>0</v>
      </c>
      <c r="O360" s="43">
        <f>H360/$H$649</f>
        <v>2.3903599999999989E-3</v>
      </c>
      <c r="P360" s="76">
        <f t="shared" si="91"/>
        <v>4.5885435551603294E-5</v>
      </c>
      <c r="Q360" s="76">
        <f t="shared" si="92"/>
        <v>1.2800820431310507E-5</v>
      </c>
      <c r="R360" s="76">
        <f t="shared" si="93"/>
        <v>5.2003711742418379E-7</v>
      </c>
      <c r="S360" s="76">
        <f t="shared" si="94"/>
        <v>3.440995970748359E-5</v>
      </c>
      <c r="T360" s="76">
        <f t="shared" si="95"/>
        <v>0</v>
      </c>
      <c r="U360" s="76">
        <f t="shared" si="96"/>
        <v>1.1951799999999995E-5</v>
      </c>
      <c r="V360" s="77">
        <f t="shared" si="97"/>
        <v>3.1007751937984497E-5</v>
      </c>
      <c r="W360" s="61">
        <f t="shared" si="98"/>
        <v>1.3657580474580606E-2</v>
      </c>
      <c r="X360" s="61">
        <f t="shared" si="99"/>
        <v>1.29899E-2</v>
      </c>
      <c r="Y360" s="64">
        <f t="shared" si="100"/>
        <v>-6.6768047458060607E-4</v>
      </c>
      <c r="Z360" s="66">
        <f t="shared" si="101"/>
        <v>9.872324E-3</v>
      </c>
      <c r="AA360" s="67">
        <f t="shared" si="102"/>
        <v>1.6886870000000001E-3</v>
      </c>
      <c r="AB360" s="67">
        <f t="shared" si="103"/>
        <v>6.4949500000000004E-4</v>
      </c>
      <c r="AC360" s="67">
        <f t="shared" si="104"/>
        <v>3.8969699999999999E-4</v>
      </c>
      <c r="AD360" s="67">
        <f t="shared" si="105"/>
        <v>6.4949499999999999E-5</v>
      </c>
      <c r="AE360" s="67">
        <f t="shared" si="106"/>
        <v>6.4949499999999999E-5</v>
      </c>
      <c r="AF360" s="68">
        <f t="shared" si="107"/>
        <v>2.59798E-4</v>
      </c>
      <c r="AG360" s="69">
        <f t="shared" si="108"/>
        <v>1.2989899999999999E-2</v>
      </c>
    </row>
    <row r="361" spans="1:33">
      <c r="A361" s="101">
        <v>465</v>
      </c>
      <c r="B361" s="1" t="s">
        <v>642</v>
      </c>
      <c r="C361" s="103">
        <v>1798392395</v>
      </c>
      <c r="D361" s="103">
        <v>48949</v>
      </c>
      <c r="E361" s="103">
        <v>22678990</v>
      </c>
      <c r="F361" s="104">
        <v>16332.9</v>
      </c>
      <c r="G361" s="105">
        <v>0</v>
      </c>
      <c r="H361" s="105">
        <v>0</v>
      </c>
      <c r="I361" s="106">
        <v>0.17163722000000001</v>
      </c>
      <c r="J361" s="74">
        <f>C361/$C$649</f>
        <v>1.8730822999136548E-3</v>
      </c>
      <c r="K361" s="75">
        <f>D361/$D$649</f>
        <v>1.1862915982737614E-3</v>
      </c>
      <c r="L361" s="75">
        <f>E361/$E$649</f>
        <v>5.2868078041670285E-4</v>
      </c>
      <c r="M361" s="75">
        <f>F361/$F$649</f>
        <v>9.1720470423577562E-4</v>
      </c>
      <c r="N361" s="75">
        <f>G361/$G$649</f>
        <v>0</v>
      </c>
      <c r="O361" s="43">
        <f>H361/$H$649</f>
        <v>0</v>
      </c>
      <c r="P361" s="76">
        <f t="shared" si="91"/>
        <v>1.4235425479343776E-3</v>
      </c>
      <c r="Q361" s="76">
        <f t="shared" si="92"/>
        <v>1.54217907775589E-4</v>
      </c>
      <c r="R361" s="76">
        <f t="shared" si="93"/>
        <v>2.6434039020835145E-5</v>
      </c>
      <c r="S361" s="76">
        <f t="shared" si="94"/>
        <v>2.7516141127073266E-5</v>
      </c>
      <c r="T361" s="76">
        <f t="shared" si="95"/>
        <v>0</v>
      </c>
      <c r="U361" s="76">
        <f t="shared" si="96"/>
        <v>0</v>
      </c>
      <c r="V361" s="77">
        <f t="shared" si="97"/>
        <v>3.1007751937984497E-5</v>
      </c>
      <c r="W361" s="61">
        <f t="shared" si="98"/>
        <v>0.16627183877958596</v>
      </c>
      <c r="X361" s="61">
        <f t="shared" si="99"/>
        <v>0.17163722000000001</v>
      </c>
      <c r="Y361" s="64">
        <f t="shared" si="100"/>
        <v>5.3653812204140505E-3</v>
      </c>
      <c r="Z361" s="66">
        <f t="shared" si="101"/>
        <v>0.13044428720000001</v>
      </c>
      <c r="AA361" s="67">
        <f t="shared" si="102"/>
        <v>2.2312838600000003E-2</v>
      </c>
      <c r="AB361" s="67">
        <f t="shared" si="103"/>
        <v>8.5818610000000014E-3</v>
      </c>
      <c r="AC361" s="67">
        <f t="shared" si="104"/>
        <v>5.1491165999999998E-3</v>
      </c>
      <c r="AD361" s="67">
        <f t="shared" si="105"/>
        <v>8.5818610000000007E-4</v>
      </c>
      <c r="AE361" s="67">
        <f t="shared" si="106"/>
        <v>8.5818610000000007E-4</v>
      </c>
      <c r="AF361" s="68">
        <f t="shared" si="107"/>
        <v>3.4327444000000003E-3</v>
      </c>
      <c r="AG361" s="69">
        <f t="shared" si="108"/>
        <v>0.17163721999999998</v>
      </c>
    </row>
    <row r="362" spans="1:33">
      <c r="A362" s="101">
        <v>466</v>
      </c>
      <c r="B362" s="1" t="s">
        <v>644</v>
      </c>
      <c r="C362" s="103">
        <v>20281109</v>
      </c>
      <c r="D362" s="103">
        <v>4120</v>
      </c>
      <c r="E362" s="103">
        <v>651897</v>
      </c>
      <c r="F362" s="104">
        <v>19304.099999999999</v>
      </c>
      <c r="G362" s="105">
        <v>0</v>
      </c>
      <c r="H362" s="105">
        <v>0</v>
      </c>
      <c r="I362" s="106">
        <v>9.1292000000000005E-3</v>
      </c>
      <c r="J362" s="74">
        <f>C362/$C$649</f>
        <v>2.1123413553202623E-5</v>
      </c>
      <c r="K362" s="75">
        <f>D362/$D$649</f>
        <v>9.9849259124556108E-5</v>
      </c>
      <c r="L362" s="75">
        <f>E362/$E$649</f>
        <v>1.5196682687866936E-5</v>
      </c>
      <c r="M362" s="75">
        <f>F362/$F$649</f>
        <v>1.0840580258887175E-3</v>
      </c>
      <c r="N362" s="75">
        <f>G362/$G$649</f>
        <v>0</v>
      </c>
      <c r="O362" s="43">
        <f>H362/$H$649</f>
        <v>0</v>
      </c>
      <c r="P362" s="76">
        <f t="shared" si="91"/>
        <v>1.6053794300433993E-5</v>
      </c>
      <c r="Q362" s="76">
        <f t="shared" si="92"/>
        <v>1.2980403686192294E-5</v>
      </c>
      <c r="R362" s="76">
        <f t="shared" si="93"/>
        <v>7.5983413439334681E-7</v>
      </c>
      <c r="S362" s="76">
        <f t="shared" si="94"/>
        <v>3.2521740776661525E-5</v>
      </c>
      <c r="T362" s="76">
        <f t="shared" si="95"/>
        <v>0</v>
      </c>
      <c r="U362" s="76">
        <f t="shared" si="96"/>
        <v>0</v>
      </c>
      <c r="V362" s="77">
        <f t="shared" si="97"/>
        <v>3.1007751937984497E-5</v>
      </c>
      <c r="W362" s="61">
        <f t="shared" si="98"/>
        <v>9.3323524835665656E-3</v>
      </c>
      <c r="X362" s="61">
        <f t="shared" si="99"/>
        <v>9.1292000000000005E-3</v>
      </c>
      <c r="Y362" s="64">
        <f t="shared" si="100"/>
        <v>-2.0315248356656511E-4</v>
      </c>
      <c r="Z362" s="66">
        <f t="shared" si="101"/>
        <v>6.9381920000000001E-3</v>
      </c>
      <c r="AA362" s="67">
        <f t="shared" si="102"/>
        <v>1.1867960000000002E-3</v>
      </c>
      <c r="AB362" s="67">
        <f t="shared" si="103"/>
        <v>4.5646000000000006E-4</v>
      </c>
      <c r="AC362" s="67">
        <f t="shared" si="104"/>
        <v>2.7387599999999999E-4</v>
      </c>
      <c r="AD362" s="67">
        <f t="shared" si="105"/>
        <v>4.5646000000000003E-5</v>
      </c>
      <c r="AE362" s="67">
        <f t="shared" si="106"/>
        <v>4.5646000000000003E-5</v>
      </c>
      <c r="AF362" s="68">
        <f t="shared" si="107"/>
        <v>1.8258400000000001E-4</v>
      </c>
      <c r="AG362" s="69">
        <f t="shared" si="108"/>
        <v>9.1291999999999988E-3</v>
      </c>
    </row>
    <row r="363" spans="1:33">
      <c r="A363" s="101">
        <v>467</v>
      </c>
      <c r="B363" s="1" t="s">
        <v>646</v>
      </c>
      <c r="C363" s="103">
        <v>1008737611</v>
      </c>
      <c r="D363" s="103">
        <v>29116</v>
      </c>
      <c r="E363" s="103">
        <v>6007055</v>
      </c>
      <c r="F363" s="104">
        <v>136537</v>
      </c>
      <c r="G363" s="105">
        <v>0</v>
      </c>
      <c r="H363" s="105">
        <v>0</v>
      </c>
      <c r="I363" s="106">
        <v>0.10989494</v>
      </c>
      <c r="J363" s="74">
        <f>C363/$C$649</f>
        <v>1.0506319809149803E-3</v>
      </c>
      <c r="K363" s="75">
        <f>D363/$D$649</f>
        <v>7.0563374482295526E-4</v>
      </c>
      <c r="L363" s="75">
        <f>E363/$E$649</f>
        <v>1.4003333152869934E-4</v>
      </c>
      <c r="M363" s="75">
        <f>F363/$F$649</f>
        <v>7.6674919152287767E-3</v>
      </c>
      <c r="N363" s="75">
        <f>G363/$G$649</f>
        <v>0</v>
      </c>
      <c r="O363" s="43">
        <f>H363/$H$649</f>
        <v>0</v>
      </c>
      <c r="P363" s="76">
        <f t="shared" si="91"/>
        <v>7.9848030549538502E-4</v>
      </c>
      <c r="Q363" s="76">
        <f t="shared" si="92"/>
        <v>9.173238682698419E-5</v>
      </c>
      <c r="R363" s="76">
        <f t="shared" si="93"/>
        <v>7.0016665764349676E-6</v>
      </c>
      <c r="S363" s="76">
        <f t="shared" si="94"/>
        <v>2.300247574568633E-4</v>
      </c>
      <c r="T363" s="76">
        <f t="shared" si="95"/>
        <v>0</v>
      </c>
      <c r="U363" s="76">
        <f t="shared" si="96"/>
        <v>0</v>
      </c>
      <c r="V363" s="77">
        <f t="shared" si="97"/>
        <v>3.1007751937984497E-5</v>
      </c>
      <c r="W363" s="61">
        <f t="shared" si="98"/>
        <v>0.1158246868293652</v>
      </c>
      <c r="X363" s="61">
        <f t="shared" si="99"/>
        <v>0.10989494</v>
      </c>
      <c r="Y363" s="64">
        <f t="shared" si="100"/>
        <v>-5.9297468293652011E-3</v>
      </c>
      <c r="Z363" s="66">
        <f t="shared" si="101"/>
        <v>8.3520154400000005E-2</v>
      </c>
      <c r="AA363" s="67">
        <f t="shared" si="102"/>
        <v>1.42863422E-2</v>
      </c>
      <c r="AB363" s="67">
        <f t="shared" si="103"/>
        <v>5.4947470000000003E-3</v>
      </c>
      <c r="AC363" s="67">
        <f t="shared" si="104"/>
        <v>3.2968481999999999E-3</v>
      </c>
      <c r="AD363" s="67">
        <f t="shared" si="105"/>
        <v>5.4947470000000001E-4</v>
      </c>
      <c r="AE363" s="67">
        <f t="shared" si="106"/>
        <v>5.4947470000000001E-4</v>
      </c>
      <c r="AF363" s="68">
        <f t="shared" si="107"/>
        <v>2.1978988000000001E-3</v>
      </c>
      <c r="AG363" s="69">
        <f t="shared" si="108"/>
        <v>0.10989493999999998</v>
      </c>
    </row>
    <row r="364" spans="1:33">
      <c r="A364" s="101">
        <v>468</v>
      </c>
      <c r="B364" s="1" t="s">
        <v>648</v>
      </c>
      <c r="C364" s="103">
        <v>252976354</v>
      </c>
      <c r="D364" s="103">
        <v>11769</v>
      </c>
      <c r="E364" s="103">
        <v>2663876</v>
      </c>
      <c r="F364" s="104">
        <v>8251.9</v>
      </c>
      <c r="G364" s="105">
        <v>0</v>
      </c>
      <c r="H364" s="105">
        <v>0.215256</v>
      </c>
      <c r="I364" s="106">
        <v>2.847237E-2</v>
      </c>
      <c r="J364" s="74">
        <f>C364/$C$649</f>
        <v>2.6348283738938461E-4</v>
      </c>
      <c r="K364" s="75">
        <f>D364/$D$649</f>
        <v>2.852247404458497E-4</v>
      </c>
      <c r="L364" s="75">
        <f>E364/$E$649</f>
        <v>6.2098887234983779E-5</v>
      </c>
      <c r="M364" s="75">
        <f>F364/$F$649</f>
        <v>4.6340095750804794E-4</v>
      </c>
      <c r="N364" s="75">
        <f>G364/$G$649</f>
        <v>0</v>
      </c>
      <c r="O364" s="43">
        <f>H364/$H$649</f>
        <v>2.1525599999999991E-3</v>
      </c>
      <c r="P364" s="76">
        <f t="shared" si="91"/>
        <v>2.002469564159323E-4</v>
      </c>
      <c r="Q364" s="76">
        <f t="shared" si="92"/>
        <v>3.7079216257960461E-5</v>
      </c>
      <c r="R364" s="76">
        <f t="shared" si="93"/>
        <v>3.1049443617491892E-6</v>
      </c>
      <c r="S364" s="76">
        <f t="shared" si="94"/>
        <v>1.3902028725241437E-5</v>
      </c>
      <c r="T364" s="76">
        <f t="shared" si="95"/>
        <v>0</v>
      </c>
      <c r="U364" s="76">
        <f t="shared" si="96"/>
        <v>1.0762799999999996E-5</v>
      </c>
      <c r="V364" s="77">
        <f t="shared" si="97"/>
        <v>3.1007751937984497E-5</v>
      </c>
      <c r="W364" s="61">
        <f t="shared" si="98"/>
        <v>2.9610369769886784E-2</v>
      </c>
      <c r="X364" s="61">
        <f t="shared" si="99"/>
        <v>2.847237E-2</v>
      </c>
      <c r="Y364" s="64">
        <f t="shared" si="100"/>
        <v>-1.1379997698867834E-3</v>
      </c>
      <c r="Z364" s="66">
        <f t="shared" si="101"/>
        <v>2.1639001200000001E-2</v>
      </c>
      <c r="AA364" s="67">
        <f t="shared" si="102"/>
        <v>3.7014081000000002E-3</v>
      </c>
      <c r="AB364" s="67">
        <f t="shared" si="103"/>
        <v>1.4236185000000001E-3</v>
      </c>
      <c r="AC364" s="67">
        <f t="shared" si="104"/>
        <v>8.5417109999999996E-4</v>
      </c>
      <c r="AD364" s="67">
        <f t="shared" si="105"/>
        <v>1.4236184999999999E-4</v>
      </c>
      <c r="AE364" s="67">
        <f t="shared" si="106"/>
        <v>1.4236184999999999E-4</v>
      </c>
      <c r="AF364" s="68">
        <f t="shared" si="107"/>
        <v>5.6944739999999997E-4</v>
      </c>
      <c r="AG364" s="69">
        <f t="shared" si="108"/>
        <v>2.8472370000000004E-2</v>
      </c>
    </row>
    <row r="365" spans="1:33">
      <c r="A365" s="101">
        <v>729</v>
      </c>
      <c r="B365" s="1" t="s">
        <v>1168</v>
      </c>
      <c r="C365" s="103">
        <v>86361538</v>
      </c>
      <c r="D365" s="103">
        <v>4290</v>
      </c>
      <c r="E365" s="103">
        <v>631776</v>
      </c>
      <c r="F365" s="104">
        <v>21677.4</v>
      </c>
      <c r="G365" s="105">
        <v>0</v>
      </c>
      <c r="H365" s="105">
        <v>0</v>
      </c>
      <c r="I365" s="106">
        <v>1.510393E-2</v>
      </c>
      <c r="J365" s="74">
        <f>C365/$C$649</f>
        <v>8.9948260830540543E-5</v>
      </c>
      <c r="K365" s="75">
        <f>D365/$D$649</f>
        <v>1.039692528262975E-4</v>
      </c>
      <c r="L365" s="75">
        <f>E365/$E$649</f>
        <v>1.4727632435507176E-5</v>
      </c>
      <c r="M365" s="75">
        <f>F365/$F$649</f>
        <v>1.2173351490305214E-3</v>
      </c>
      <c r="N365" s="75">
        <f>G365/$G$649</f>
        <v>0</v>
      </c>
      <c r="O365" s="43">
        <f>H365/$H$649</f>
        <v>0</v>
      </c>
      <c r="P365" s="76">
        <f t="shared" si="91"/>
        <v>6.8360678231210807E-5</v>
      </c>
      <c r="Q365" s="76">
        <f t="shared" si="92"/>
        <v>1.3516002867418675E-5</v>
      </c>
      <c r="R365" s="76">
        <f t="shared" si="93"/>
        <v>7.363816217753588E-7</v>
      </c>
      <c r="S365" s="76">
        <f t="shared" si="94"/>
        <v>3.6520054470915642E-5</v>
      </c>
      <c r="T365" s="76">
        <f t="shared" si="95"/>
        <v>0</v>
      </c>
      <c r="U365" s="76">
        <f t="shared" si="96"/>
        <v>0</v>
      </c>
      <c r="V365" s="77">
        <f t="shared" si="97"/>
        <v>3.1007751937984497E-5</v>
      </c>
      <c r="W365" s="61">
        <f t="shared" si="98"/>
        <v>1.5014086912930498E-2</v>
      </c>
      <c r="X365" s="61">
        <f t="shared" si="99"/>
        <v>1.510393E-2</v>
      </c>
      <c r="Y365" s="64">
        <f t="shared" si="100"/>
        <v>8.9843087069501823E-5</v>
      </c>
      <c r="Z365" s="66">
        <f t="shared" si="101"/>
        <v>1.14789868E-2</v>
      </c>
      <c r="AA365" s="67">
        <f t="shared" si="102"/>
        <v>1.9635109000000002E-3</v>
      </c>
      <c r="AB365" s="67">
        <f t="shared" si="103"/>
        <v>7.5519650000000003E-4</v>
      </c>
      <c r="AC365" s="67">
        <f t="shared" si="104"/>
        <v>4.5311789999999999E-4</v>
      </c>
      <c r="AD365" s="67">
        <f t="shared" si="105"/>
        <v>7.5519649999999998E-5</v>
      </c>
      <c r="AE365" s="67">
        <f t="shared" si="106"/>
        <v>7.5519649999999998E-5</v>
      </c>
      <c r="AF365" s="68">
        <f t="shared" si="107"/>
        <v>3.0207859999999999E-4</v>
      </c>
      <c r="AG365" s="69">
        <f t="shared" si="108"/>
        <v>1.5103929999999998E-2</v>
      </c>
    </row>
    <row r="366" spans="1:33">
      <c r="A366" s="101">
        <v>469</v>
      </c>
      <c r="B366" s="1" t="s">
        <v>650</v>
      </c>
      <c r="C366" s="103">
        <v>57879151</v>
      </c>
      <c r="D366" s="103">
        <v>4186</v>
      </c>
      <c r="E366" s="103">
        <v>835888</v>
      </c>
      <c r="F366" s="104">
        <v>22517</v>
      </c>
      <c r="G366" s="105">
        <v>0</v>
      </c>
      <c r="H366" s="105">
        <v>0</v>
      </c>
      <c r="I366" s="106">
        <v>1.2932829999999999E-2</v>
      </c>
      <c r="J366" s="74">
        <f>C366/$C$649</f>
        <v>6.0282958031597829E-5</v>
      </c>
      <c r="K366" s="75">
        <f>D366/$D$649</f>
        <v>1.0144878609111453E-4</v>
      </c>
      <c r="L366" s="75">
        <f>E366/$E$649</f>
        <v>1.9485784868768712E-5</v>
      </c>
      <c r="M366" s="75">
        <f>F366/$F$649</f>
        <v>1.2644844654211413E-3</v>
      </c>
      <c r="N366" s="75">
        <f>G366/$G$649</f>
        <v>0</v>
      </c>
      <c r="O366" s="43">
        <f>H366/$H$649</f>
        <v>0</v>
      </c>
      <c r="P366" s="76">
        <f t="shared" si="91"/>
        <v>4.5815048104014351E-5</v>
      </c>
      <c r="Q366" s="76">
        <f t="shared" si="92"/>
        <v>1.3188342191844889E-5</v>
      </c>
      <c r="R366" s="76">
        <f t="shared" si="93"/>
        <v>9.7428924343843567E-7</v>
      </c>
      <c r="S366" s="76">
        <f t="shared" si="94"/>
        <v>3.793453396263424E-5</v>
      </c>
      <c r="T366" s="76">
        <f t="shared" si="95"/>
        <v>0</v>
      </c>
      <c r="U366" s="76">
        <f t="shared" si="96"/>
        <v>0</v>
      </c>
      <c r="V366" s="77">
        <f t="shared" si="97"/>
        <v>3.1007751937984497E-5</v>
      </c>
      <c r="W366" s="61">
        <f t="shared" si="98"/>
        <v>1.2891996543991643E-2</v>
      </c>
      <c r="X366" s="61">
        <f t="shared" si="99"/>
        <v>1.2932829999999999E-2</v>
      </c>
      <c r="Y366" s="64">
        <f t="shared" si="100"/>
        <v>4.0833456008356611E-5</v>
      </c>
      <c r="Z366" s="66">
        <f t="shared" si="101"/>
        <v>9.8289507999999998E-3</v>
      </c>
      <c r="AA366" s="67">
        <f t="shared" si="102"/>
        <v>1.6812679000000001E-3</v>
      </c>
      <c r="AB366" s="67">
        <f t="shared" si="103"/>
        <v>6.4664150000000005E-4</v>
      </c>
      <c r="AC366" s="67">
        <f t="shared" si="104"/>
        <v>3.8798489999999995E-4</v>
      </c>
      <c r="AD366" s="67">
        <f t="shared" si="105"/>
        <v>6.466415E-5</v>
      </c>
      <c r="AE366" s="67">
        <f t="shared" si="106"/>
        <v>6.466415E-5</v>
      </c>
      <c r="AF366" s="68">
        <f t="shared" si="107"/>
        <v>2.586566E-4</v>
      </c>
      <c r="AG366" s="69">
        <f t="shared" si="108"/>
        <v>1.2932829999999999E-2</v>
      </c>
    </row>
    <row r="367" spans="1:33">
      <c r="A367" s="101">
        <v>789</v>
      </c>
      <c r="B367" s="1" t="s">
        <v>1288</v>
      </c>
      <c r="C367" s="103">
        <v>68874057</v>
      </c>
      <c r="D367" s="103">
        <v>2707</v>
      </c>
      <c r="E367" s="103">
        <v>242014</v>
      </c>
      <c r="F367" s="104">
        <v>26120.799999999999</v>
      </c>
      <c r="G367" s="105">
        <v>36.909999999999997</v>
      </c>
      <c r="H367" s="105">
        <v>0</v>
      </c>
      <c r="I367" s="106">
        <v>1.741088E-2</v>
      </c>
      <c r="J367" s="74">
        <f>C367/$C$649</f>
        <v>7.1734498793820891E-5</v>
      </c>
      <c r="K367" s="75">
        <f>D367/$D$649</f>
        <v>6.560484088596442E-5</v>
      </c>
      <c r="L367" s="75">
        <f>E367/$E$649</f>
        <v>5.6417040790514892E-6</v>
      </c>
      <c r="M367" s="75">
        <f>F367/$F$649</f>
        <v>1.4668626293188501E-3</v>
      </c>
      <c r="N367" s="75">
        <f>G367/$G$649</f>
        <v>6.7239535608170755E-3</v>
      </c>
      <c r="O367" s="43">
        <f>H367/$H$649</f>
        <v>0</v>
      </c>
      <c r="P367" s="76">
        <f t="shared" si="91"/>
        <v>5.4518219083303876E-5</v>
      </c>
      <c r="Q367" s="76">
        <f t="shared" si="92"/>
        <v>8.5286293151753753E-6</v>
      </c>
      <c r="R367" s="76">
        <f t="shared" si="93"/>
        <v>2.8208520395257449E-7</v>
      </c>
      <c r="S367" s="76">
        <f t="shared" si="94"/>
        <v>4.4005878879565502E-5</v>
      </c>
      <c r="T367" s="76">
        <f t="shared" si="95"/>
        <v>3.3619767804085378E-5</v>
      </c>
      <c r="U367" s="76">
        <f t="shared" si="96"/>
        <v>0</v>
      </c>
      <c r="V367" s="77">
        <f t="shared" si="97"/>
        <v>3.1007751937984497E-5</v>
      </c>
      <c r="W367" s="61">
        <f t="shared" si="98"/>
        <v>1.7196233222406723E-2</v>
      </c>
      <c r="X367" s="61">
        <f t="shared" si="99"/>
        <v>1.741088E-2</v>
      </c>
      <c r="Y367" s="64">
        <f t="shared" si="100"/>
        <v>2.1464677759327686E-4</v>
      </c>
      <c r="Z367" s="66">
        <f t="shared" si="101"/>
        <v>1.32322688E-2</v>
      </c>
      <c r="AA367" s="67">
        <f t="shared" si="102"/>
        <v>2.2634144000000002E-3</v>
      </c>
      <c r="AB367" s="67">
        <f t="shared" si="103"/>
        <v>8.7054400000000001E-4</v>
      </c>
      <c r="AC367" s="67">
        <f t="shared" si="104"/>
        <v>5.2232639999999996E-4</v>
      </c>
      <c r="AD367" s="67">
        <f t="shared" si="105"/>
        <v>8.7054399999999998E-5</v>
      </c>
      <c r="AE367" s="67">
        <f t="shared" si="106"/>
        <v>8.7054399999999998E-5</v>
      </c>
      <c r="AF367" s="68">
        <f t="shared" si="107"/>
        <v>3.4821759999999999E-4</v>
      </c>
      <c r="AG367" s="69">
        <f t="shared" si="108"/>
        <v>1.741088E-2</v>
      </c>
    </row>
    <row r="368" spans="1:33">
      <c r="A368" s="101">
        <v>470</v>
      </c>
      <c r="B368" s="1" t="s">
        <v>652</v>
      </c>
      <c r="C368" s="103">
        <v>285016059</v>
      </c>
      <c r="D368" s="103">
        <v>4288</v>
      </c>
      <c r="E368" s="103">
        <v>1293847</v>
      </c>
      <c r="F368" s="104">
        <v>32229</v>
      </c>
      <c r="G368" s="105">
        <v>12.65</v>
      </c>
      <c r="H368" s="105">
        <v>0</v>
      </c>
      <c r="I368" s="106">
        <v>3.2320000000000002E-2</v>
      </c>
      <c r="J368" s="74">
        <f>C368/$C$649</f>
        <v>2.9685319888379862E-4</v>
      </c>
      <c r="K368" s="75">
        <f>D368/$D$649</f>
        <v>1.0392078231215937E-4</v>
      </c>
      <c r="L368" s="75">
        <f>E368/$E$649</f>
        <v>3.0161486102326856E-5</v>
      </c>
      <c r="M368" s="75">
        <f>F368/$F$649</f>
        <v>1.8098800833174029E-3</v>
      </c>
      <c r="N368" s="75">
        <f>G368/$G$649</f>
        <v>2.3044706731058253E-3</v>
      </c>
      <c r="O368" s="43">
        <f>H368/$H$649</f>
        <v>0</v>
      </c>
      <c r="P368" s="76">
        <f t="shared" si="91"/>
        <v>2.2560843115168694E-4</v>
      </c>
      <c r="Q368" s="76">
        <f t="shared" si="92"/>
        <v>1.3509701700580718E-5</v>
      </c>
      <c r="R368" s="76">
        <f t="shared" si="93"/>
        <v>1.5080743051163428E-6</v>
      </c>
      <c r="S368" s="76">
        <f t="shared" si="94"/>
        <v>5.4296402499522085E-5</v>
      </c>
      <c r="T368" s="76">
        <f t="shared" si="95"/>
        <v>1.1522353365529126E-5</v>
      </c>
      <c r="U368" s="76">
        <f t="shared" si="96"/>
        <v>0</v>
      </c>
      <c r="V368" s="77">
        <f t="shared" si="97"/>
        <v>3.1007751937984497E-5</v>
      </c>
      <c r="W368" s="61">
        <f t="shared" si="98"/>
        <v>3.3745271496041972E-2</v>
      </c>
      <c r="X368" s="61">
        <f t="shared" si="99"/>
        <v>3.2320000000000002E-2</v>
      </c>
      <c r="Y368" s="64">
        <f t="shared" si="100"/>
        <v>-1.4252714960419702E-3</v>
      </c>
      <c r="Z368" s="66">
        <f t="shared" si="101"/>
        <v>2.45632E-2</v>
      </c>
      <c r="AA368" s="67">
        <f t="shared" si="102"/>
        <v>4.2016000000000006E-3</v>
      </c>
      <c r="AB368" s="67">
        <f t="shared" si="103"/>
        <v>1.6160000000000002E-3</v>
      </c>
      <c r="AC368" s="67">
        <f t="shared" si="104"/>
        <v>9.6960000000000004E-4</v>
      </c>
      <c r="AD368" s="67">
        <f t="shared" si="105"/>
        <v>1.616E-4</v>
      </c>
      <c r="AE368" s="67">
        <f t="shared" si="106"/>
        <v>1.616E-4</v>
      </c>
      <c r="AF368" s="68">
        <f t="shared" si="107"/>
        <v>6.4639999999999999E-4</v>
      </c>
      <c r="AG368" s="69">
        <f t="shared" si="108"/>
        <v>3.2319999999999995E-2</v>
      </c>
    </row>
    <row r="369" spans="1:33">
      <c r="A369" s="101">
        <v>471</v>
      </c>
      <c r="B369" s="1" t="s">
        <v>654</v>
      </c>
      <c r="C369" s="103">
        <v>32780028</v>
      </c>
      <c r="D369" s="103">
        <v>6678</v>
      </c>
      <c r="E369" s="103">
        <v>708675</v>
      </c>
      <c r="F369" s="104">
        <v>38788.6</v>
      </c>
      <c r="G369" s="105">
        <v>88.96</v>
      </c>
      <c r="H369" s="105">
        <v>0.52898699999999999</v>
      </c>
      <c r="I369" s="106">
        <v>2.505288E-2</v>
      </c>
      <c r="J369" s="74">
        <f>C369/$C$649</f>
        <v>3.4141431207216598E-5</v>
      </c>
      <c r="K369" s="75">
        <f>D369/$D$649</f>
        <v>1.6184304670722953E-4</v>
      </c>
      <c r="L369" s="75">
        <f>E369/$E$649</f>
        <v>1.6520261795688736E-5</v>
      </c>
      <c r="M369" s="75">
        <f>F369/$F$649</f>
        <v>2.1782467529171063E-3</v>
      </c>
      <c r="N369" s="75">
        <f>G369/$G$649</f>
        <v>1.6205985065572664E-2</v>
      </c>
      <c r="O369" s="43">
        <f>H369/$H$649</f>
        <v>5.2898699999999977E-3</v>
      </c>
      <c r="P369" s="76">
        <f t="shared" si="91"/>
        <v>2.5947487717484614E-5</v>
      </c>
      <c r="Q369" s="76">
        <f t="shared" si="92"/>
        <v>2.103959607193984E-5</v>
      </c>
      <c r="R369" s="76">
        <f t="shared" si="93"/>
        <v>8.2601308978443685E-7</v>
      </c>
      <c r="S369" s="76">
        <f t="shared" si="94"/>
        <v>6.5347402587513182E-5</v>
      </c>
      <c r="T369" s="76">
        <f t="shared" si="95"/>
        <v>8.1029925327863323E-5</v>
      </c>
      <c r="U369" s="76">
        <f t="shared" si="96"/>
        <v>2.6449349999999988E-5</v>
      </c>
      <c r="V369" s="77">
        <f t="shared" si="97"/>
        <v>3.1007751937984497E-5</v>
      </c>
      <c r="W369" s="61">
        <f t="shared" si="98"/>
        <v>2.516475267325699E-2</v>
      </c>
      <c r="X369" s="61">
        <f t="shared" si="99"/>
        <v>2.505288E-2</v>
      </c>
      <c r="Y369" s="64">
        <f t="shared" si="100"/>
        <v>-1.118726732569908E-4</v>
      </c>
      <c r="Z369" s="66">
        <f t="shared" si="101"/>
        <v>1.90401888E-2</v>
      </c>
      <c r="AA369" s="67">
        <f t="shared" si="102"/>
        <v>3.2568744E-3</v>
      </c>
      <c r="AB369" s="67">
        <f t="shared" si="103"/>
        <v>1.252644E-3</v>
      </c>
      <c r="AC369" s="67">
        <f t="shared" si="104"/>
        <v>7.5158639999999997E-4</v>
      </c>
      <c r="AD369" s="67">
        <f t="shared" si="105"/>
        <v>1.2526440000000001E-4</v>
      </c>
      <c r="AE369" s="67">
        <f t="shared" si="106"/>
        <v>1.2526440000000001E-4</v>
      </c>
      <c r="AF369" s="68">
        <f t="shared" si="107"/>
        <v>5.0105760000000005E-4</v>
      </c>
      <c r="AG369" s="69">
        <f t="shared" si="108"/>
        <v>2.505288E-2</v>
      </c>
    </row>
    <row r="370" spans="1:33">
      <c r="A370" s="101">
        <v>472</v>
      </c>
      <c r="B370" s="1" t="s">
        <v>656</v>
      </c>
      <c r="C370" s="103">
        <v>169189411</v>
      </c>
      <c r="D370" s="103">
        <v>16414</v>
      </c>
      <c r="E370" s="103">
        <v>7128237</v>
      </c>
      <c r="F370" s="104">
        <v>12522</v>
      </c>
      <c r="G370" s="105">
        <v>0</v>
      </c>
      <c r="H370" s="105">
        <v>0.57135999999999998</v>
      </c>
      <c r="I370" s="106">
        <v>2.806558E-2</v>
      </c>
      <c r="J370" s="74">
        <f>C370/$C$649</f>
        <v>1.7621609830979995E-4</v>
      </c>
      <c r="K370" s="75">
        <f>D370/$D$649</f>
        <v>3.9779750953166602E-4</v>
      </c>
      <c r="L370" s="75">
        <f>E370/$E$649</f>
        <v>1.6616974125193481E-4</v>
      </c>
      <c r="M370" s="75">
        <f>F370/$F$649</f>
        <v>7.0319645050422042E-4</v>
      </c>
      <c r="N370" s="75">
        <f>G370/$G$649</f>
        <v>0</v>
      </c>
      <c r="O370" s="43">
        <f>H370/$H$649</f>
        <v>5.7135999999999975E-3</v>
      </c>
      <c r="P370" s="76">
        <f t="shared" si="91"/>
        <v>1.3392423471544795E-4</v>
      </c>
      <c r="Q370" s="76">
        <f t="shared" si="92"/>
        <v>5.1713676239116581E-5</v>
      </c>
      <c r="R370" s="76">
        <f t="shared" si="93"/>
        <v>8.3084870625967407E-6</v>
      </c>
      <c r="S370" s="76">
        <f t="shared" si="94"/>
        <v>2.109589351512661E-5</v>
      </c>
      <c r="T370" s="76">
        <f t="shared" si="95"/>
        <v>0</v>
      </c>
      <c r="U370" s="76">
        <f t="shared" si="96"/>
        <v>2.8567999999999988E-5</v>
      </c>
      <c r="V370" s="77">
        <f t="shared" si="97"/>
        <v>3.1007751937984497E-5</v>
      </c>
      <c r="W370" s="61">
        <f t="shared" si="98"/>
        <v>2.7461804347027236E-2</v>
      </c>
      <c r="X370" s="61">
        <f t="shared" si="99"/>
        <v>2.806558E-2</v>
      </c>
      <c r="Y370" s="64">
        <f t="shared" si="100"/>
        <v>6.037756529727635E-4</v>
      </c>
      <c r="Z370" s="66">
        <f t="shared" si="101"/>
        <v>2.1329840799999999E-2</v>
      </c>
      <c r="AA370" s="67">
        <f t="shared" si="102"/>
        <v>3.6485254000000003E-3</v>
      </c>
      <c r="AB370" s="67">
        <f t="shared" si="103"/>
        <v>1.4032790000000001E-3</v>
      </c>
      <c r="AC370" s="67">
        <f t="shared" si="104"/>
        <v>8.4196739999999992E-4</v>
      </c>
      <c r="AD370" s="67">
        <f t="shared" si="105"/>
        <v>1.403279E-4</v>
      </c>
      <c r="AE370" s="67">
        <f t="shared" si="106"/>
        <v>1.403279E-4</v>
      </c>
      <c r="AF370" s="68">
        <f t="shared" si="107"/>
        <v>5.6131159999999998E-4</v>
      </c>
      <c r="AG370" s="69">
        <f t="shared" si="108"/>
        <v>2.8065580000000003E-2</v>
      </c>
    </row>
    <row r="371" spans="1:33">
      <c r="A371" s="101">
        <v>473</v>
      </c>
      <c r="B371" s="1" t="s">
        <v>658</v>
      </c>
      <c r="C371" s="103">
        <v>120692685</v>
      </c>
      <c r="D371" s="103">
        <v>8772</v>
      </c>
      <c r="E371" s="103">
        <v>1662853</v>
      </c>
      <c r="F371" s="104">
        <v>19640.8</v>
      </c>
      <c r="G371" s="105">
        <v>0</v>
      </c>
      <c r="H371" s="105">
        <v>0</v>
      </c>
      <c r="I371" s="106">
        <v>1.9310230000000001E-2</v>
      </c>
      <c r="J371" s="74">
        <f>C371/$C$649</f>
        <v>1.2570523131163168E-4</v>
      </c>
      <c r="K371" s="75">
        <f>D371/$D$649</f>
        <v>2.1259167500985588E-4</v>
      </c>
      <c r="L371" s="75">
        <f>E371/$E$649</f>
        <v>3.8763561417781636E-5</v>
      </c>
      <c r="M371" s="75">
        <f>F371/$F$649</f>
        <v>1.1029660473617067E-3</v>
      </c>
      <c r="N371" s="75">
        <f>G371/$G$649</f>
        <v>0</v>
      </c>
      <c r="O371" s="43">
        <f>H371/$H$649</f>
        <v>0</v>
      </c>
      <c r="P371" s="76">
        <f t="shared" si="91"/>
        <v>9.5535975796840072E-5</v>
      </c>
      <c r="Q371" s="76">
        <f t="shared" si="92"/>
        <v>2.7636917751281266E-5</v>
      </c>
      <c r="R371" s="76">
        <f t="shared" si="93"/>
        <v>1.938178070889082E-6</v>
      </c>
      <c r="S371" s="76">
        <f t="shared" si="94"/>
        <v>3.3088981420851202E-5</v>
      </c>
      <c r="T371" s="76">
        <f t="shared" si="95"/>
        <v>0</v>
      </c>
      <c r="U371" s="76">
        <f t="shared" si="96"/>
        <v>0</v>
      </c>
      <c r="V371" s="77">
        <f t="shared" si="97"/>
        <v>3.1007751937984497E-5</v>
      </c>
      <c r="W371" s="61">
        <f t="shared" si="98"/>
        <v>1.8920780497784614E-2</v>
      </c>
      <c r="X371" s="61">
        <f t="shared" si="99"/>
        <v>1.9310230000000001E-2</v>
      </c>
      <c r="Y371" s="64">
        <f t="shared" si="100"/>
        <v>3.8944950221538738E-4</v>
      </c>
      <c r="Z371" s="66">
        <f t="shared" si="101"/>
        <v>1.4675774800000001E-2</v>
      </c>
      <c r="AA371" s="67">
        <f t="shared" si="102"/>
        <v>2.5103299000000003E-3</v>
      </c>
      <c r="AB371" s="67">
        <f t="shared" si="103"/>
        <v>9.6551150000000012E-4</v>
      </c>
      <c r="AC371" s="67">
        <f t="shared" si="104"/>
        <v>5.7930690000000001E-4</v>
      </c>
      <c r="AD371" s="67">
        <f t="shared" si="105"/>
        <v>9.6551150000000001E-5</v>
      </c>
      <c r="AE371" s="67">
        <f t="shared" si="106"/>
        <v>9.6551150000000001E-5</v>
      </c>
      <c r="AF371" s="68">
        <f t="shared" si="107"/>
        <v>3.8620460000000001E-4</v>
      </c>
      <c r="AG371" s="69">
        <f t="shared" si="108"/>
        <v>1.9310229999999998E-2</v>
      </c>
    </row>
    <row r="372" spans="1:33">
      <c r="A372" s="101">
        <v>474</v>
      </c>
      <c r="B372" s="1" t="s">
        <v>660</v>
      </c>
      <c r="C372" s="103">
        <v>176086571</v>
      </c>
      <c r="D372" s="103">
        <v>10725</v>
      </c>
      <c r="E372" s="103">
        <v>3761738</v>
      </c>
      <c r="F372" s="104">
        <v>37641.699999999997</v>
      </c>
      <c r="G372" s="105">
        <v>0</v>
      </c>
      <c r="H372" s="105">
        <v>0</v>
      </c>
      <c r="I372" s="106">
        <v>2.7644220000000001E-2</v>
      </c>
      <c r="J372" s="74">
        <f>C372/$C$649</f>
        <v>1.8339970759973607E-4</v>
      </c>
      <c r="K372" s="75">
        <f>D372/$D$649</f>
        <v>2.5992313206574377E-4</v>
      </c>
      <c r="L372" s="75">
        <f>E372/$E$649</f>
        <v>8.7691673287177555E-5</v>
      </c>
      <c r="M372" s="75">
        <f>F372/$F$649</f>
        <v>2.1138404273234879E-3</v>
      </c>
      <c r="N372" s="75">
        <f>G372/$G$649</f>
        <v>0</v>
      </c>
      <c r="O372" s="43">
        <f>H372/$H$649</f>
        <v>0</v>
      </c>
      <c r="P372" s="76">
        <f t="shared" si="91"/>
        <v>1.3938377777579942E-4</v>
      </c>
      <c r="Q372" s="76">
        <f t="shared" si="92"/>
        <v>3.3790007168546694E-5</v>
      </c>
      <c r="R372" s="76">
        <f t="shared" si="93"/>
        <v>4.3845836643588781E-6</v>
      </c>
      <c r="S372" s="76">
        <f t="shared" si="94"/>
        <v>6.3415212819704637E-5</v>
      </c>
      <c r="T372" s="76">
        <f t="shared" si="95"/>
        <v>0</v>
      </c>
      <c r="U372" s="76">
        <f t="shared" si="96"/>
        <v>0</v>
      </c>
      <c r="V372" s="77">
        <f t="shared" si="97"/>
        <v>3.1007751937984497E-5</v>
      </c>
      <c r="W372" s="61">
        <f t="shared" si="98"/>
        <v>2.7198133336639414E-2</v>
      </c>
      <c r="X372" s="61">
        <f t="shared" si="99"/>
        <v>2.7644220000000001E-2</v>
      </c>
      <c r="Y372" s="64">
        <f t="shared" si="100"/>
        <v>4.46086663360587E-4</v>
      </c>
      <c r="Z372" s="66">
        <f t="shared" si="101"/>
        <v>2.1009607200000002E-2</v>
      </c>
      <c r="AA372" s="67">
        <f t="shared" si="102"/>
        <v>3.5937486000000001E-3</v>
      </c>
      <c r="AB372" s="67">
        <f t="shared" si="103"/>
        <v>1.3822110000000002E-3</v>
      </c>
      <c r="AC372" s="67">
        <f t="shared" si="104"/>
        <v>8.2932660000000001E-4</v>
      </c>
      <c r="AD372" s="67">
        <f t="shared" si="105"/>
        <v>1.3822110000000001E-4</v>
      </c>
      <c r="AE372" s="67">
        <f t="shared" si="106"/>
        <v>1.3822110000000001E-4</v>
      </c>
      <c r="AF372" s="68">
        <f t="shared" si="107"/>
        <v>5.5288440000000004E-4</v>
      </c>
      <c r="AG372" s="69">
        <f t="shared" si="108"/>
        <v>2.7644220000000001E-2</v>
      </c>
    </row>
    <row r="373" spans="1:33">
      <c r="A373" s="101">
        <v>475</v>
      </c>
      <c r="B373" s="1" t="s">
        <v>662</v>
      </c>
      <c r="C373" s="103">
        <v>43675654</v>
      </c>
      <c r="D373" s="103">
        <v>4274</v>
      </c>
      <c r="E373" s="103">
        <v>458568</v>
      </c>
      <c r="F373" s="104">
        <v>12308.7</v>
      </c>
      <c r="G373" s="105">
        <v>0</v>
      </c>
      <c r="H373" s="105">
        <v>0</v>
      </c>
      <c r="I373" s="106">
        <v>1.039114E-2</v>
      </c>
      <c r="J373" s="74">
        <f>C373/$C$649</f>
        <v>4.5489568723711724E-5</v>
      </c>
      <c r="K373" s="75">
        <f>D373/$D$649</f>
        <v>1.0358148871319243E-4</v>
      </c>
      <c r="L373" s="75">
        <f>E373/$E$649</f>
        <v>1.0689897923766737E-5</v>
      </c>
      <c r="M373" s="75">
        <f>F373/$F$649</f>
        <v>6.912181880147978E-4</v>
      </c>
      <c r="N373" s="75">
        <f>G373/$G$649</f>
        <v>0</v>
      </c>
      <c r="O373" s="43">
        <f>H373/$H$649</f>
        <v>0</v>
      </c>
      <c r="P373" s="76">
        <f t="shared" si="91"/>
        <v>3.4572072230020908E-5</v>
      </c>
      <c r="Q373" s="76">
        <f t="shared" si="92"/>
        <v>1.3465593532715017E-5</v>
      </c>
      <c r="R373" s="76">
        <f t="shared" si="93"/>
        <v>5.3449489618833687E-7</v>
      </c>
      <c r="S373" s="76">
        <f t="shared" si="94"/>
        <v>2.0736545640443932E-5</v>
      </c>
      <c r="T373" s="76">
        <f t="shared" si="95"/>
        <v>0</v>
      </c>
      <c r="U373" s="76">
        <f t="shared" si="96"/>
        <v>0</v>
      </c>
      <c r="V373" s="77">
        <f t="shared" si="97"/>
        <v>3.1007751937984497E-5</v>
      </c>
      <c r="W373" s="61">
        <f t="shared" si="98"/>
        <v>1.003164582373527E-2</v>
      </c>
      <c r="X373" s="61">
        <f t="shared" si="99"/>
        <v>1.039114E-2</v>
      </c>
      <c r="Y373" s="64">
        <f t="shared" si="100"/>
        <v>3.5949417626473038E-4</v>
      </c>
      <c r="Z373" s="66">
        <f t="shared" si="101"/>
        <v>7.8972664000000001E-3</v>
      </c>
      <c r="AA373" s="67">
        <f t="shared" si="102"/>
        <v>1.3508482E-3</v>
      </c>
      <c r="AB373" s="67">
        <f t="shared" si="103"/>
        <v>5.1955700000000003E-4</v>
      </c>
      <c r="AC373" s="67">
        <f t="shared" si="104"/>
        <v>3.1173419999999999E-4</v>
      </c>
      <c r="AD373" s="67">
        <f t="shared" si="105"/>
        <v>5.1955700000000001E-5</v>
      </c>
      <c r="AE373" s="67">
        <f t="shared" si="106"/>
        <v>5.1955700000000001E-5</v>
      </c>
      <c r="AF373" s="68">
        <f t="shared" si="107"/>
        <v>2.0782280000000001E-4</v>
      </c>
      <c r="AG373" s="69">
        <f t="shared" si="108"/>
        <v>1.039114E-2</v>
      </c>
    </row>
    <row r="374" spans="1:33">
      <c r="A374" s="101">
        <v>476</v>
      </c>
      <c r="B374" s="1" t="s">
        <v>664</v>
      </c>
      <c r="C374" s="103">
        <v>157644711</v>
      </c>
      <c r="D374" s="103">
        <v>5891</v>
      </c>
      <c r="E374" s="103">
        <v>1055372</v>
      </c>
      <c r="F374" s="104">
        <v>16617.3</v>
      </c>
      <c r="G374" s="105">
        <v>0.13</v>
      </c>
      <c r="H374" s="105">
        <v>0</v>
      </c>
      <c r="I374" s="106">
        <v>1.889368E-2</v>
      </c>
      <c r="J374" s="74">
        <f>C374/$C$649</f>
        <v>1.641919297868825E-4</v>
      </c>
      <c r="K374" s="75">
        <f>D374/$D$649</f>
        <v>1.427698993938738E-4</v>
      </c>
      <c r="L374" s="75">
        <f>E374/$E$649</f>
        <v>2.4602281344536795E-5</v>
      </c>
      <c r="M374" s="75">
        <f>F374/$F$649</f>
        <v>9.331757208883391E-4</v>
      </c>
      <c r="N374" s="75">
        <f>G374/$G$649</f>
        <v>2.3682307312549985E-5</v>
      </c>
      <c r="O374" s="43">
        <f>H374/$H$649</f>
        <v>0</v>
      </c>
      <c r="P374" s="76">
        <f t="shared" si="91"/>
        <v>1.2478586663803069E-4</v>
      </c>
      <c r="Q374" s="76">
        <f t="shared" si="92"/>
        <v>1.8560086921203594E-5</v>
      </c>
      <c r="R374" s="76">
        <f t="shared" si="93"/>
        <v>1.2301140672268398E-6</v>
      </c>
      <c r="S374" s="76">
        <f t="shared" si="94"/>
        <v>2.7995271626650174E-5</v>
      </c>
      <c r="T374" s="76">
        <f t="shared" si="95"/>
        <v>1.1841153656274992E-7</v>
      </c>
      <c r="U374" s="76">
        <f t="shared" si="96"/>
        <v>0</v>
      </c>
      <c r="V374" s="77">
        <f t="shared" si="97"/>
        <v>3.1007751937984497E-5</v>
      </c>
      <c r="W374" s="61">
        <f t="shared" si="98"/>
        <v>2.0369750272765851E-2</v>
      </c>
      <c r="X374" s="61">
        <f t="shared" si="99"/>
        <v>1.889368E-2</v>
      </c>
      <c r="Y374" s="64">
        <f t="shared" si="100"/>
        <v>-1.476070272765851E-3</v>
      </c>
      <c r="Z374" s="66">
        <f t="shared" si="101"/>
        <v>1.43591968E-2</v>
      </c>
      <c r="AA374" s="67">
        <f t="shared" si="102"/>
        <v>2.4561784E-3</v>
      </c>
      <c r="AB374" s="67">
        <f t="shared" si="103"/>
        <v>9.44684E-4</v>
      </c>
      <c r="AC374" s="67">
        <f t="shared" si="104"/>
        <v>5.6681039999999998E-4</v>
      </c>
      <c r="AD374" s="67">
        <f t="shared" si="105"/>
        <v>9.4468400000000005E-5</v>
      </c>
      <c r="AE374" s="67">
        <f t="shared" si="106"/>
        <v>9.4468400000000005E-5</v>
      </c>
      <c r="AF374" s="68">
        <f t="shared" si="107"/>
        <v>3.7787360000000002E-4</v>
      </c>
      <c r="AG374" s="69">
        <f t="shared" si="108"/>
        <v>1.8893679999999996E-2</v>
      </c>
    </row>
    <row r="375" spans="1:33">
      <c r="A375" s="101">
        <v>771</v>
      </c>
      <c r="B375" s="1" t="s">
        <v>1252</v>
      </c>
      <c r="C375" s="103">
        <v>235416355</v>
      </c>
      <c r="D375" s="103">
        <v>8515</v>
      </c>
      <c r="E375" s="103">
        <v>653971</v>
      </c>
      <c r="F375" s="104">
        <v>19926.2</v>
      </c>
      <c r="G375" s="105">
        <v>0</v>
      </c>
      <c r="H375" s="105">
        <v>0</v>
      </c>
      <c r="I375" s="106">
        <v>2.550651E-2</v>
      </c>
      <c r="J375" s="74">
        <f>C375/$C$649</f>
        <v>2.4519354557251083E-4</v>
      </c>
      <c r="K375" s="75">
        <f>D375/$D$649</f>
        <v>2.0636321394310565E-4</v>
      </c>
      <c r="L375" s="75">
        <f>E375/$E$649</f>
        <v>1.5245030693601946E-5</v>
      </c>
      <c r="M375" s="75">
        <f>F375/$F$649</f>
        <v>1.118993220894202E-3</v>
      </c>
      <c r="N375" s="75">
        <f>G375/$G$649</f>
        <v>0</v>
      </c>
      <c r="O375" s="43">
        <f>H375/$H$649</f>
        <v>0</v>
      </c>
      <c r="P375" s="76">
        <f t="shared" si="91"/>
        <v>1.8634709463510825E-4</v>
      </c>
      <c r="Q375" s="76">
        <f t="shared" si="92"/>
        <v>2.6827217812603737E-5</v>
      </c>
      <c r="R375" s="76">
        <f t="shared" si="93"/>
        <v>7.622515346800973E-7</v>
      </c>
      <c r="S375" s="76">
        <f t="shared" si="94"/>
        <v>3.3569796626826059E-5</v>
      </c>
      <c r="T375" s="76">
        <f t="shared" si="95"/>
        <v>0</v>
      </c>
      <c r="U375" s="76">
        <f t="shared" si="96"/>
        <v>0</v>
      </c>
      <c r="V375" s="77">
        <f t="shared" si="97"/>
        <v>3.1007751937984497E-5</v>
      </c>
      <c r="W375" s="61">
        <f t="shared" si="98"/>
        <v>2.7851411254720262E-2</v>
      </c>
      <c r="X375" s="61">
        <f t="shared" si="99"/>
        <v>2.550651E-2</v>
      </c>
      <c r="Y375" s="64">
        <f t="shared" si="100"/>
        <v>-2.3449012547202622E-3</v>
      </c>
      <c r="Z375" s="66">
        <f t="shared" si="101"/>
        <v>1.9384947600000001E-2</v>
      </c>
      <c r="AA375" s="67">
        <f t="shared" si="102"/>
        <v>3.3158463E-3</v>
      </c>
      <c r="AB375" s="67">
        <f t="shared" si="103"/>
        <v>1.2753255000000001E-3</v>
      </c>
      <c r="AC375" s="67">
        <f t="shared" si="104"/>
        <v>7.6519529999999997E-4</v>
      </c>
      <c r="AD375" s="67">
        <f t="shared" si="105"/>
        <v>1.2753255E-4</v>
      </c>
      <c r="AE375" s="67">
        <f t="shared" si="106"/>
        <v>1.2753255E-4</v>
      </c>
      <c r="AF375" s="68">
        <f t="shared" si="107"/>
        <v>5.1013019999999998E-4</v>
      </c>
      <c r="AG375" s="69">
        <f t="shared" si="108"/>
        <v>2.5506510000000003E-2</v>
      </c>
    </row>
    <row r="376" spans="1:33">
      <c r="A376" s="101">
        <v>752</v>
      </c>
      <c r="B376" s="1" t="s">
        <v>1214</v>
      </c>
      <c r="C376" s="103">
        <v>15661419</v>
      </c>
      <c r="D376" s="103">
        <v>2114</v>
      </c>
      <c r="E376" s="103">
        <v>291636</v>
      </c>
      <c r="F376" s="104">
        <v>10829.2</v>
      </c>
      <c r="G376" s="105">
        <v>3.76</v>
      </c>
      <c r="H376" s="105">
        <v>0</v>
      </c>
      <c r="I376" s="106">
        <v>7.1798299999999999E-3</v>
      </c>
      <c r="J376" s="74">
        <f>C376/$C$649</f>
        <v>1.6311860972049656E-5</v>
      </c>
      <c r="K376" s="75">
        <f>D376/$D$649</f>
        <v>5.1233333444007671E-5</v>
      </c>
      <c r="L376" s="75">
        <f>E376/$E$649</f>
        <v>6.7984662490527821E-6</v>
      </c>
      <c r="M376" s="75">
        <f>F376/$F$649</f>
        <v>6.0813408415590997E-4</v>
      </c>
      <c r="N376" s="75">
        <f>G376/$G$649</f>
        <v>6.8496519611683029E-4</v>
      </c>
      <c r="O376" s="43">
        <f>H376/$H$649</f>
        <v>0</v>
      </c>
      <c r="P376" s="76">
        <f t="shared" si="91"/>
        <v>1.2397014338757739E-5</v>
      </c>
      <c r="Q376" s="76">
        <f t="shared" si="92"/>
        <v>6.6603333477209974E-6</v>
      </c>
      <c r="R376" s="76">
        <f t="shared" si="93"/>
        <v>3.3992331245263915E-7</v>
      </c>
      <c r="S376" s="76">
        <f t="shared" si="94"/>
        <v>1.8244022524677297E-5</v>
      </c>
      <c r="T376" s="76">
        <f t="shared" si="95"/>
        <v>3.4248259805841516E-6</v>
      </c>
      <c r="U376" s="76">
        <f t="shared" si="96"/>
        <v>0</v>
      </c>
      <c r="V376" s="77">
        <f t="shared" si="97"/>
        <v>3.1007751937984497E-5</v>
      </c>
      <c r="W376" s="61">
        <f t="shared" si="98"/>
        <v>7.2073871442177315E-3</v>
      </c>
      <c r="X376" s="61">
        <f t="shared" si="99"/>
        <v>7.1798299999999999E-3</v>
      </c>
      <c r="Y376" s="64">
        <f t="shared" si="100"/>
        <v>-2.7557144217731609E-5</v>
      </c>
      <c r="Z376" s="66">
        <f t="shared" si="101"/>
        <v>5.4566707999999997E-3</v>
      </c>
      <c r="AA376" s="67">
        <f t="shared" si="102"/>
        <v>9.3337789999999997E-4</v>
      </c>
      <c r="AB376" s="67">
        <f t="shared" si="103"/>
        <v>3.5899150000000003E-4</v>
      </c>
      <c r="AC376" s="67">
        <f t="shared" si="104"/>
        <v>2.153949E-4</v>
      </c>
      <c r="AD376" s="67">
        <f t="shared" si="105"/>
        <v>3.589915E-5</v>
      </c>
      <c r="AE376" s="67">
        <f t="shared" si="106"/>
        <v>3.589915E-5</v>
      </c>
      <c r="AF376" s="68">
        <f t="shared" si="107"/>
        <v>1.435966E-4</v>
      </c>
      <c r="AG376" s="69">
        <f t="shared" si="108"/>
        <v>7.1798299999999999E-3</v>
      </c>
    </row>
    <row r="377" spans="1:33">
      <c r="A377" s="101">
        <v>790</v>
      </c>
      <c r="B377" s="1" t="s">
        <v>1290</v>
      </c>
      <c r="C377" s="103">
        <v>48663409</v>
      </c>
      <c r="D377" s="103">
        <v>1125</v>
      </c>
      <c r="E377" s="103">
        <v>83705</v>
      </c>
      <c r="F377" s="104">
        <v>16459.099999999999</v>
      </c>
      <c r="G377" s="105">
        <v>0</v>
      </c>
      <c r="H377" s="105">
        <v>0</v>
      </c>
      <c r="I377" s="106">
        <v>9.7390900000000006E-3</v>
      </c>
      <c r="J377" s="74">
        <f>C377/$C$649</f>
        <v>5.0684472590509842E-5</v>
      </c>
      <c r="K377" s="75">
        <f>D377/$D$649</f>
        <v>2.7264664202700393E-5</v>
      </c>
      <c r="L377" s="75">
        <f>E377/$E$649</f>
        <v>1.9512872806408095E-6</v>
      </c>
      <c r="M377" s="75">
        <f>F377/$F$649</f>
        <v>9.242917024831508E-4</v>
      </c>
      <c r="N377" s="75">
        <f>G377/$G$649</f>
        <v>0</v>
      </c>
      <c r="O377" s="43">
        <f>H377/$H$649</f>
        <v>0</v>
      </c>
      <c r="P377" s="76">
        <f t="shared" si="91"/>
        <v>3.8520199168787478E-5</v>
      </c>
      <c r="Q377" s="76">
        <f t="shared" si="92"/>
        <v>3.5444063463510514E-6</v>
      </c>
      <c r="R377" s="76">
        <f t="shared" si="93"/>
        <v>9.7564364032040487E-8</v>
      </c>
      <c r="S377" s="76">
        <f t="shared" si="94"/>
        <v>2.7728751074494522E-5</v>
      </c>
      <c r="T377" s="76">
        <f t="shared" si="95"/>
        <v>0</v>
      </c>
      <c r="U377" s="76">
        <f t="shared" si="96"/>
        <v>0</v>
      </c>
      <c r="V377" s="77">
        <f t="shared" si="97"/>
        <v>3.1007751937984497E-5</v>
      </c>
      <c r="W377" s="61">
        <f t="shared" si="98"/>
        <v>1.0089867289164958E-2</v>
      </c>
      <c r="X377" s="61">
        <f t="shared" si="99"/>
        <v>9.7390900000000006E-3</v>
      </c>
      <c r="Y377" s="64">
        <f t="shared" si="100"/>
        <v>-3.5077728916495764E-4</v>
      </c>
      <c r="Z377" s="66">
        <f t="shared" si="101"/>
        <v>7.4017084000000009E-3</v>
      </c>
      <c r="AA377" s="67">
        <f t="shared" si="102"/>
        <v>1.2660817000000001E-3</v>
      </c>
      <c r="AB377" s="67">
        <f t="shared" si="103"/>
        <v>4.8695450000000006E-4</v>
      </c>
      <c r="AC377" s="67">
        <f t="shared" si="104"/>
        <v>2.9217270000000002E-4</v>
      </c>
      <c r="AD377" s="67">
        <f t="shared" si="105"/>
        <v>4.8695450000000005E-5</v>
      </c>
      <c r="AE377" s="67">
        <f t="shared" si="106"/>
        <v>4.8695450000000005E-5</v>
      </c>
      <c r="AF377" s="68">
        <f t="shared" si="107"/>
        <v>1.9478180000000002E-4</v>
      </c>
      <c r="AG377" s="69">
        <f t="shared" si="108"/>
        <v>9.7390900000000006E-3</v>
      </c>
    </row>
    <row r="378" spans="1:33">
      <c r="A378" s="101">
        <v>477</v>
      </c>
      <c r="B378" s="1" t="s">
        <v>666</v>
      </c>
      <c r="C378" s="103">
        <v>356210989</v>
      </c>
      <c r="D378" s="103">
        <v>9300</v>
      </c>
      <c r="E378" s="103">
        <v>1093140</v>
      </c>
      <c r="F378" s="104">
        <v>13225.5</v>
      </c>
      <c r="G378" s="105">
        <v>0</v>
      </c>
      <c r="H378" s="105">
        <v>0</v>
      </c>
      <c r="I378" s="106">
        <v>3.2106700000000002E-2</v>
      </c>
      <c r="J378" s="74">
        <f>C378/$C$649</f>
        <v>3.7100495997740115E-4</v>
      </c>
      <c r="K378" s="75">
        <f>D378/$D$649</f>
        <v>2.2538789074232326E-4</v>
      </c>
      <c r="L378" s="75">
        <f>E378/$E$649</f>
        <v>2.5482709252251294E-5</v>
      </c>
      <c r="M378" s="75">
        <f>F378/$F$649</f>
        <v>7.427028155361418E-4</v>
      </c>
      <c r="N378" s="75">
        <f>G378/$G$649</f>
        <v>0</v>
      </c>
      <c r="O378" s="43">
        <f>H378/$H$649</f>
        <v>0</v>
      </c>
      <c r="P378" s="76">
        <f t="shared" si="91"/>
        <v>2.8196376958282486E-4</v>
      </c>
      <c r="Q378" s="76">
        <f t="shared" si="92"/>
        <v>2.9300425796502024E-5</v>
      </c>
      <c r="R378" s="76">
        <f t="shared" si="93"/>
        <v>1.2741354626125648E-6</v>
      </c>
      <c r="S378" s="76">
        <f t="shared" si="94"/>
        <v>2.2281084466084252E-5</v>
      </c>
      <c r="T378" s="76">
        <f t="shared" si="95"/>
        <v>0</v>
      </c>
      <c r="U378" s="76">
        <f t="shared" si="96"/>
        <v>0</v>
      </c>
      <c r="V378" s="77">
        <f t="shared" si="97"/>
        <v>3.1007751937984497E-5</v>
      </c>
      <c r="W378" s="61">
        <f t="shared" si="98"/>
        <v>3.6582716724600818E-2</v>
      </c>
      <c r="X378" s="61">
        <f t="shared" si="99"/>
        <v>3.2106700000000002E-2</v>
      </c>
      <c r="Y378" s="64">
        <f t="shared" si="100"/>
        <v>-4.4760167246008162E-3</v>
      </c>
      <c r="Z378" s="66">
        <f t="shared" si="101"/>
        <v>2.4401092000000003E-2</v>
      </c>
      <c r="AA378" s="67">
        <f t="shared" si="102"/>
        <v>4.173871E-3</v>
      </c>
      <c r="AB378" s="67">
        <f t="shared" si="103"/>
        <v>1.6053350000000003E-3</v>
      </c>
      <c r="AC378" s="67">
        <f t="shared" si="104"/>
        <v>9.6320100000000001E-4</v>
      </c>
      <c r="AD378" s="67">
        <f t="shared" si="105"/>
        <v>1.6053350000000001E-4</v>
      </c>
      <c r="AE378" s="67">
        <f t="shared" si="106"/>
        <v>1.6053350000000001E-4</v>
      </c>
      <c r="AF378" s="68">
        <f t="shared" si="107"/>
        <v>6.4213400000000004E-4</v>
      </c>
      <c r="AG378" s="69">
        <f t="shared" si="108"/>
        <v>3.2106700000000002E-2</v>
      </c>
    </row>
    <row r="379" spans="1:33">
      <c r="A379" s="101">
        <v>478</v>
      </c>
      <c r="B379" s="1" t="s">
        <v>668</v>
      </c>
      <c r="C379" s="103">
        <v>242146191</v>
      </c>
      <c r="D379" s="103">
        <v>19180</v>
      </c>
      <c r="E379" s="103">
        <v>3784213</v>
      </c>
      <c r="F379" s="104">
        <v>47799.4</v>
      </c>
      <c r="G379" s="105">
        <v>0</v>
      </c>
      <c r="H379" s="105">
        <v>0</v>
      </c>
      <c r="I379" s="106">
        <v>3.535079E-2</v>
      </c>
      <c r="J379" s="74">
        <f>C379/$C$649</f>
        <v>2.5220288164842417E-4</v>
      </c>
      <c r="K379" s="75">
        <f>D379/$D$649</f>
        <v>4.6483223058470539E-4</v>
      </c>
      <c r="L379" s="75">
        <f>E379/$E$649</f>
        <v>8.8215598759161333E-5</v>
      </c>
      <c r="M379" s="75">
        <f>F379/$F$649</f>
        <v>2.6842651666052894E-3</v>
      </c>
      <c r="N379" s="75">
        <f>G379/$G$649</f>
        <v>0</v>
      </c>
      <c r="O379" s="43">
        <f>H379/$H$649</f>
        <v>0</v>
      </c>
      <c r="P379" s="76">
        <f t="shared" si="91"/>
        <v>1.9167419005280238E-4</v>
      </c>
      <c r="Q379" s="76">
        <f t="shared" si="92"/>
        <v>6.0428189976011706E-5</v>
      </c>
      <c r="R379" s="76">
        <f t="shared" si="93"/>
        <v>4.4107799379580668E-6</v>
      </c>
      <c r="S379" s="76">
        <f t="shared" si="94"/>
        <v>8.0527954998158675E-5</v>
      </c>
      <c r="T379" s="76">
        <f t="shared" si="95"/>
        <v>0</v>
      </c>
      <c r="U379" s="76">
        <f t="shared" si="96"/>
        <v>0</v>
      </c>
      <c r="V379" s="77">
        <f t="shared" si="97"/>
        <v>3.1007751937984497E-5</v>
      </c>
      <c r="W379" s="61">
        <f t="shared" si="98"/>
        <v>3.6804886690291527E-2</v>
      </c>
      <c r="X379" s="61">
        <f t="shared" si="99"/>
        <v>3.535079E-2</v>
      </c>
      <c r="Y379" s="64">
        <f t="shared" si="100"/>
        <v>-1.4540966902915273E-3</v>
      </c>
      <c r="Z379" s="66">
        <f t="shared" si="101"/>
        <v>2.6866600399999999E-2</v>
      </c>
      <c r="AA379" s="67">
        <f t="shared" si="102"/>
        <v>4.5956027000000005E-3</v>
      </c>
      <c r="AB379" s="67">
        <f t="shared" si="103"/>
        <v>1.7675395E-3</v>
      </c>
      <c r="AC379" s="67">
        <f t="shared" si="104"/>
        <v>1.0605236999999999E-3</v>
      </c>
      <c r="AD379" s="67">
        <f t="shared" si="105"/>
        <v>1.7675395000000001E-4</v>
      </c>
      <c r="AE379" s="67">
        <f t="shared" si="106"/>
        <v>1.7675395000000001E-4</v>
      </c>
      <c r="AF379" s="68">
        <f t="shared" si="107"/>
        <v>7.0701580000000002E-4</v>
      </c>
      <c r="AG379" s="69">
        <f t="shared" si="108"/>
        <v>3.535079E-2</v>
      </c>
    </row>
    <row r="380" spans="1:33">
      <c r="A380" s="101">
        <v>479</v>
      </c>
      <c r="B380" s="1" t="s">
        <v>670</v>
      </c>
      <c r="C380" s="103">
        <v>8575223</v>
      </c>
      <c r="D380" s="103">
        <v>2177</v>
      </c>
      <c r="E380" s="103">
        <v>179411</v>
      </c>
      <c r="F380" s="104">
        <v>3704.8</v>
      </c>
      <c r="G380" s="105">
        <v>0</v>
      </c>
      <c r="H380" s="105">
        <v>0</v>
      </c>
      <c r="I380" s="106">
        <v>5.0511000000000002E-3</v>
      </c>
      <c r="J380" s="74">
        <f>C380/$C$649</f>
        <v>8.9313647365109503E-6</v>
      </c>
      <c r="K380" s="75">
        <f>D380/$D$649</f>
        <v>5.2760154639358898E-5</v>
      </c>
      <c r="L380" s="75">
        <f>E380/$E$649</f>
        <v>4.1823356108601433E-6</v>
      </c>
      <c r="M380" s="75">
        <f>F380/$F$649</f>
        <v>2.0805000877080625E-4</v>
      </c>
      <c r="N380" s="75">
        <f>G380/$G$649</f>
        <v>0</v>
      </c>
      <c r="O380" s="43">
        <f>H380/$H$649</f>
        <v>0</v>
      </c>
      <c r="P380" s="76">
        <f t="shared" si="91"/>
        <v>6.7878371997483227E-6</v>
      </c>
      <c r="Q380" s="76">
        <f t="shared" si="92"/>
        <v>6.8588201031166568E-6</v>
      </c>
      <c r="R380" s="76">
        <f t="shared" si="93"/>
        <v>2.0911678054300717E-7</v>
      </c>
      <c r="S380" s="76">
        <f t="shared" si="94"/>
        <v>6.241500263124187E-6</v>
      </c>
      <c r="T380" s="76">
        <f t="shared" si="95"/>
        <v>0</v>
      </c>
      <c r="U380" s="76">
        <f t="shared" si="96"/>
        <v>0</v>
      </c>
      <c r="V380" s="77">
        <f t="shared" si="97"/>
        <v>3.1007751937984497E-5</v>
      </c>
      <c r="W380" s="61">
        <f t="shared" si="98"/>
        <v>5.1105026284516668E-3</v>
      </c>
      <c r="X380" s="61">
        <f t="shared" si="99"/>
        <v>5.0511000000000002E-3</v>
      </c>
      <c r="Y380" s="64">
        <f t="shared" si="100"/>
        <v>-5.9402628451666641E-5</v>
      </c>
      <c r="Z380" s="66">
        <f t="shared" si="101"/>
        <v>3.8388360000000004E-3</v>
      </c>
      <c r="AA380" s="67">
        <f t="shared" si="102"/>
        <v>6.5664300000000005E-4</v>
      </c>
      <c r="AB380" s="67">
        <f t="shared" si="103"/>
        <v>2.5255500000000001E-4</v>
      </c>
      <c r="AC380" s="67">
        <f t="shared" si="104"/>
        <v>1.51533E-4</v>
      </c>
      <c r="AD380" s="67">
        <f t="shared" si="105"/>
        <v>2.5255500000000002E-5</v>
      </c>
      <c r="AE380" s="67">
        <f t="shared" si="106"/>
        <v>2.5255500000000002E-5</v>
      </c>
      <c r="AF380" s="68">
        <f t="shared" si="107"/>
        <v>1.0102200000000001E-4</v>
      </c>
      <c r="AG380" s="69">
        <f t="shared" si="108"/>
        <v>5.0510999999999993E-3</v>
      </c>
    </row>
    <row r="381" spans="1:33">
      <c r="A381" s="101">
        <v>480</v>
      </c>
      <c r="B381" s="1" t="s">
        <v>672</v>
      </c>
      <c r="C381" s="103">
        <v>222091699</v>
      </c>
      <c r="D381" s="103">
        <v>3068</v>
      </c>
      <c r="E381" s="103">
        <v>1015497</v>
      </c>
      <c r="F381" s="104">
        <v>25418.2</v>
      </c>
      <c r="G381" s="105">
        <v>0</v>
      </c>
      <c r="H381" s="105">
        <v>0.185197</v>
      </c>
      <c r="I381" s="106">
        <v>2.6325919999999999E-2</v>
      </c>
      <c r="J381" s="74">
        <f>C381/$C$649</f>
        <v>2.31315496835523E-4</v>
      </c>
      <c r="K381" s="75">
        <f>D381/$D$649</f>
        <v>7.4353768687897607E-5</v>
      </c>
      <c r="L381" s="75">
        <f>E381/$E$649</f>
        <v>2.3672736152307511E-5</v>
      </c>
      <c r="M381" s="75">
        <f>F381/$F$649</f>
        <v>1.4274068054788674E-3</v>
      </c>
      <c r="N381" s="75">
        <f>G381/$G$649</f>
        <v>0</v>
      </c>
      <c r="O381" s="43">
        <f>H381/$H$649</f>
        <v>1.8519699999999992E-3</v>
      </c>
      <c r="P381" s="76">
        <f t="shared" si="91"/>
        <v>1.7579977759499748E-4</v>
      </c>
      <c r="Q381" s="76">
        <f t="shared" si="92"/>
        <v>9.66598992942669E-6</v>
      </c>
      <c r="R381" s="76">
        <f t="shared" si="93"/>
        <v>1.1836368076153756E-6</v>
      </c>
      <c r="S381" s="76">
        <f t="shared" si="94"/>
        <v>4.2822204164366021E-5</v>
      </c>
      <c r="T381" s="76">
        <f t="shared" si="95"/>
        <v>0</v>
      </c>
      <c r="U381" s="76">
        <f t="shared" si="96"/>
        <v>9.2598499999999957E-6</v>
      </c>
      <c r="V381" s="77">
        <f t="shared" si="97"/>
        <v>3.1007751937984497E-5</v>
      </c>
      <c r="W381" s="61">
        <f t="shared" si="98"/>
        <v>2.6973921043439007E-2</v>
      </c>
      <c r="X381" s="61">
        <f t="shared" si="99"/>
        <v>2.6325919999999999E-2</v>
      </c>
      <c r="Y381" s="64">
        <f t="shared" si="100"/>
        <v>-6.4800104343900808E-4</v>
      </c>
      <c r="Z381" s="66">
        <f t="shared" si="101"/>
        <v>2.00076992E-2</v>
      </c>
      <c r="AA381" s="67">
        <f t="shared" si="102"/>
        <v>3.4223696E-3</v>
      </c>
      <c r="AB381" s="67">
        <f t="shared" si="103"/>
        <v>1.316296E-3</v>
      </c>
      <c r="AC381" s="67">
        <f t="shared" si="104"/>
        <v>7.8977759999999996E-4</v>
      </c>
      <c r="AD381" s="67">
        <f t="shared" si="105"/>
        <v>1.3162960000000001E-4</v>
      </c>
      <c r="AE381" s="67">
        <f t="shared" si="106"/>
        <v>1.3162960000000001E-4</v>
      </c>
      <c r="AF381" s="68">
        <f t="shared" si="107"/>
        <v>5.2651840000000004E-4</v>
      </c>
      <c r="AG381" s="69">
        <f t="shared" si="108"/>
        <v>2.6325919999999996E-2</v>
      </c>
    </row>
    <row r="382" spans="1:33">
      <c r="A382" s="101">
        <v>481</v>
      </c>
      <c r="B382" s="1" t="s">
        <v>674</v>
      </c>
      <c r="C382" s="103">
        <v>18389461</v>
      </c>
      <c r="D382" s="103">
        <v>3441</v>
      </c>
      <c r="E382" s="103">
        <v>274455</v>
      </c>
      <c r="F382" s="104">
        <v>8562.77</v>
      </c>
      <c r="G382" s="105">
        <v>0</v>
      </c>
      <c r="H382" s="105">
        <v>0</v>
      </c>
      <c r="I382" s="106">
        <v>7.1277399999999996E-3</v>
      </c>
      <c r="J382" s="74">
        <f>C382/$C$649</f>
        <v>1.9153202604625369E-5</v>
      </c>
      <c r="K382" s="75">
        <f>D382/$D$649</f>
        <v>8.3393519574659602E-5</v>
      </c>
      <c r="L382" s="75">
        <f>E382/$E$649</f>
        <v>6.3979517425276076E-6</v>
      </c>
      <c r="M382" s="75">
        <f>F382/$F$649</f>
        <v>4.8085844677240252E-4</v>
      </c>
      <c r="N382" s="75">
        <f>G382/$G$649</f>
        <v>0</v>
      </c>
      <c r="O382" s="43">
        <f>H382/$H$649</f>
        <v>0</v>
      </c>
      <c r="P382" s="76">
        <f t="shared" si="91"/>
        <v>1.455643397951528E-5</v>
      </c>
      <c r="Q382" s="76">
        <f t="shared" si="92"/>
        <v>1.0841157544705749E-5</v>
      </c>
      <c r="R382" s="76">
        <f t="shared" si="93"/>
        <v>3.1989758712638042E-7</v>
      </c>
      <c r="S382" s="76">
        <f t="shared" si="94"/>
        <v>1.4425753403172075E-5</v>
      </c>
      <c r="T382" s="76">
        <f t="shared" si="95"/>
        <v>0</v>
      </c>
      <c r="U382" s="76">
        <f t="shared" si="96"/>
        <v>0</v>
      </c>
      <c r="V382" s="77">
        <f t="shared" si="97"/>
        <v>3.1007751937984497E-5</v>
      </c>
      <c r="W382" s="61">
        <f t="shared" si="98"/>
        <v>7.1150994452503979E-3</v>
      </c>
      <c r="X382" s="61">
        <f t="shared" si="99"/>
        <v>7.1277399999999996E-3</v>
      </c>
      <c r="Y382" s="64">
        <f t="shared" si="100"/>
        <v>1.2640554749601685E-5</v>
      </c>
      <c r="Z382" s="66">
        <f t="shared" si="101"/>
        <v>5.4170823999999994E-3</v>
      </c>
      <c r="AA382" s="67">
        <f t="shared" si="102"/>
        <v>9.2660620000000003E-4</v>
      </c>
      <c r="AB382" s="67">
        <f t="shared" si="103"/>
        <v>3.56387E-4</v>
      </c>
      <c r="AC382" s="67">
        <f t="shared" si="104"/>
        <v>2.1383219999999997E-4</v>
      </c>
      <c r="AD382" s="67">
        <f t="shared" si="105"/>
        <v>3.5638700000000002E-5</v>
      </c>
      <c r="AE382" s="67">
        <f t="shared" si="106"/>
        <v>3.5638700000000002E-5</v>
      </c>
      <c r="AF382" s="68">
        <f t="shared" si="107"/>
        <v>1.4255480000000001E-4</v>
      </c>
      <c r="AG382" s="69">
        <f t="shared" si="108"/>
        <v>7.1277399999999987E-3</v>
      </c>
    </row>
    <row r="383" spans="1:33">
      <c r="A383" s="101">
        <v>482</v>
      </c>
      <c r="B383" s="1" t="s">
        <v>676</v>
      </c>
      <c r="C383" s="103">
        <v>2066744004</v>
      </c>
      <c r="D383" s="103">
        <v>51242</v>
      </c>
      <c r="E383" s="103">
        <v>27677341</v>
      </c>
      <c r="F383" s="104">
        <v>4855.5</v>
      </c>
      <c r="G383" s="105">
        <v>0.67</v>
      </c>
      <c r="H383" s="105">
        <v>0</v>
      </c>
      <c r="I383" s="106">
        <v>0.18880046</v>
      </c>
      <c r="J383" s="74">
        <f>C383/$C$649</f>
        <v>2.1525789494595119E-3</v>
      </c>
      <c r="K383" s="75">
        <f>D383/$D$649</f>
        <v>1.2418630427331321E-3</v>
      </c>
      <c r="L383" s="75">
        <f>E383/$E$649</f>
        <v>6.4519973066433768E-4</v>
      </c>
      <c r="M383" s="75">
        <f>F383/$F$649</f>
        <v>2.7266973050816504E-4</v>
      </c>
      <c r="N383" s="75">
        <f>G383/$G$649</f>
        <v>1.2205496845698839E-4</v>
      </c>
      <c r="O383" s="43">
        <f>H383/$H$649</f>
        <v>0</v>
      </c>
      <c r="P383" s="76">
        <f t="shared" si="91"/>
        <v>1.6359600015892291E-3</v>
      </c>
      <c r="Q383" s="76">
        <f t="shared" si="92"/>
        <v>1.6144219555530717E-4</v>
      </c>
      <c r="R383" s="76">
        <f t="shared" si="93"/>
        <v>3.2259986533216884E-5</v>
      </c>
      <c r="S383" s="76">
        <f t="shared" si="94"/>
        <v>8.1800919152449512E-6</v>
      </c>
      <c r="T383" s="76">
        <f t="shared" si="95"/>
        <v>6.102748422849419E-7</v>
      </c>
      <c r="U383" s="76">
        <f t="shared" si="96"/>
        <v>0</v>
      </c>
      <c r="V383" s="77">
        <f t="shared" si="97"/>
        <v>3.1007751937984497E-5</v>
      </c>
      <c r="W383" s="61">
        <f t="shared" si="98"/>
        <v>0.18694603023732673</v>
      </c>
      <c r="X383" s="61">
        <f t="shared" si="99"/>
        <v>0.18880046</v>
      </c>
      <c r="Y383" s="64">
        <f t="shared" si="100"/>
        <v>1.8544297626732764E-3</v>
      </c>
      <c r="Z383" s="66">
        <f t="shared" si="101"/>
        <v>0.14348834960000001</v>
      </c>
      <c r="AA383" s="67">
        <f t="shared" si="102"/>
        <v>2.45440598E-2</v>
      </c>
      <c r="AB383" s="67">
        <f t="shared" si="103"/>
        <v>9.4400230000000005E-3</v>
      </c>
      <c r="AC383" s="67">
        <f t="shared" si="104"/>
        <v>5.6640138000000001E-3</v>
      </c>
      <c r="AD383" s="67">
        <f t="shared" si="105"/>
        <v>9.4400229999999999E-4</v>
      </c>
      <c r="AE383" s="67">
        <f t="shared" si="106"/>
        <v>9.4400229999999999E-4</v>
      </c>
      <c r="AF383" s="68">
        <f t="shared" si="107"/>
        <v>3.7760091999999999E-3</v>
      </c>
      <c r="AG383" s="69">
        <f t="shared" si="108"/>
        <v>0.18880046</v>
      </c>
    </row>
    <row r="384" spans="1:33">
      <c r="A384" s="101">
        <v>753</v>
      </c>
      <c r="B384" s="1" t="s">
        <v>1216</v>
      </c>
      <c r="C384" s="103">
        <v>45903936</v>
      </c>
      <c r="D384" s="103">
        <v>4592</v>
      </c>
      <c r="E384" s="103">
        <v>479267</v>
      </c>
      <c r="F384" s="104">
        <v>9059.9</v>
      </c>
      <c r="G384" s="105">
        <v>0</v>
      </c>
      <c r="H384" s="105">
        <v>0</v>
      </c>
      <c r="I384" s="106">
        <v>9.80053E-3</v>
      </c>
      <c r="J384" s="74">
        <f>C384/$C$649</f>
        <v>4.7810394581861662E-5</v>
      </c>
      <c r="K384" s="75">
        <f>D384/$D$649</f>
        <v>1.1128830046115575E-4</v>
      </c>
      <c r="L384" s="75">
        <f>E384/$E$649</f>
        <v>1.1172422210511664E-5</v>
      </c>
      <c r="M384" s="75">
        <f>F384/$F$649</f>
        <v>5.0877571649282757E-4</v>
      </c>
      <c r="N384" s="75">
        <f>G384/$G$649</f>
        <v>0</v>
      </c>
      <c r="O384" s="43">
        <f>H384/$H$649</f>
        <v>0</v>
      </c>
      <c r="P384" s="76">
        <f t="shared" si="91"/>
        <v>3.6335899882214863E-5</v>
      </c>
      <c r="Q384" s="76">
        <f t="shared" si="92"/>
        <v>1.4467479059950248E-5</v>
      </c>
      <c r="R384" s="76">
        <f t="shared" si="93"/>
        <v>5.5862111052558316E-7</v>
      </c>
      <c r="S384" s="76">
        <f t="shared" si="94"/>
        <v>1.5263271494784827E-5</v>
      </c>
      <c r="T384" s="76">
        <f t="shared" si="95"/>
        <v>0</v>
      </c>
      <c r="U384" s="76">
        <f t="shared" si="96"/>
        <v>0</v>
      </c>
      <c r="V384" s="77">
        <f t="shared" si="97"/>
        <v>3.1007751937984497E-5</v>
      </c>
      <c r="W384" s="61">
        <f t="shared" si="98"/>
        <v>9.7633023485460008E-3</v>
      </c>
      <c r="X384" s="61">
        <f t="shared" si="99"/>
        <v>9.80053E-3</v>
      </c>
      <c r="Y384" s="64">
        <f t="shared" si="100"/>
        <v>3.7227651453999172E-5</v>
      </c>
      <c r="Z384" s="66">
        <f t="shared" si="101"/>
        <v>7.4484028000000001E-3</v>
      </c>
      <c r="AA384" s="67">
        <f t="shared" si="102"/>
        <v>1.2740689E-3</v>
      </c>
      <c r="AB384" s="67">
        <f t="shared" si="103"/>
        <v>4.9002650000000002E-4</v>
      </c>
      <c r="AC384" s="67">
        <f t="shared" si="104"/>
        <v>2.9401589999999999E-4</v>
      </c>
      <c r="AD384" s="67">
        <f t="shared" si="105"/>
        <v>4.9002650000000001E-5</v>
      </c>
      <c r="AE384" s="67">
        <f t="shared" si="106"/>
        <v>4.9002650000000001E-5</v>
      </c>
      <c r="AF384" s="68">
        <f t="shared" si="107"/>
        <v>1.960106E-4</v>
      </c>
      <c r="AG384" s="69">
        <f t="shared" si="108"/>
        <v>9.8005299999999983E-3</v>
      </c>
    </row>
    <row r="385" spans="1:33">
      <c r="A385" s="101">
        <v>483</v>
      </c>
      <c r="B385" s="1" t="s">
        <v>678</v>
      </c>
      <c r="C385" s="103">
        <v>815963122</v>
      </c>
      <c r="D385" s="103">
        <v>36593</v>
      </c>
      <c r="E385" s="103">
        <v>11484665</v>
      </c>
      <c r="F385" s="104">
        <v>66043.399999999994</v>
      </c>
      <c r="G385" s="105">
        <v>120.83</v>
      </c>
      <c r="H385" s="105">
        <v>0</v>
      </c>
      <c r="I385" s="106">
        <v>0.10406323000000001</v>
      </c>
      <c r="J385" s="74">
        <f>C385/$C$649</f>
        <v>8.4985128131643715E-4</v>
      </c>
      <c r="K385" s="75">
        <f>D385/$D$649</f>
        <v>8.8684076192836931E-4</v>
      </c>
      <c r="L385" s="75">
        <f>E385/$E$649</f>
        <v>2.6772451749502041E-4</v>
      </c>
      <c r="M385" s="75">
        <f>F385/$F$649</f>
        <v>3.708791284078456E-3</v>
      </c>
      <c r="N385" s="75">
        <f>G385/$G$649</f>
        <v>2.201179378904165E-2</v>
      </c>
      <c r="O385" s="43">
        <f>H385/$H$649</f>
        <v>0</v>
      </c>
      <c r="P385" s="76">
        <f t="shared" si="91"/>
        <v>6.458869738004922E-4</v>
      </c>
      <c r="Q385" s="76">
        <f t="shared" si="92"/>
        <v>1.1528929905068801E-4</v>
      </c>
      <c r="R385" s="76">
        <f t="shared" si="93"/>
        <v>1.3386225874751022E-5</v>
      </c>
      <c r="S385" s="76">
        <f t="shared" si="94"/>
        <v>1.1126373852235367E-4</v>
      </c>
      <c r="T385" s="76">
        <f t="shared" si="95"/>
        <v>1.1005896894520826E-4</v>
      </c>
      <c r="U385" s="76">
        <f t="shared" si="96"/>
        <v>0</v>
      </c>
      <c r="V385" s="77">
        <f t="shared" si="97"/>
        <v>3.1007751937984497E-5</v>
      </c>
      <c r="W385" s="61">
        <f t="shared" si="98"/>
        <v>0.10268929581314776</v>
      </c>
      <c r="X385" s="61">
        <f t="shared" si="99"/>
        <v>0.10406323000000001</v>
      </c>
      <c r="Y385" s="64">
        <f t="shared" si="100"/>
        <v>1.3739341868522492E-3</v>
      </c>
      <c r="Z385" s="66">
        <f t="shared" si="101"/>
        <v>7.9088054800000002E-2</v>
      </c>
      <c r="AA385" s="67">
        <f t="shared" si="102"/>
        <v>1.3528219900000001E-2</v>
      </c>
      <c r="AB385" s="67">
        <f t="shared" si="103"/>
        <v>5.203161500000001E-3</v>
      </c>
      <c r="AC385" s="67">
        <f t="shared" si="104"/>
        <v>3.1218969000000002E-3</v>
      </c>
      <c r="AD385" s="67">
        <f t="shared" si="105"/>
        <v>5.2031614999999999E-4</v>
      </c>
      <c r="AE385" s="67">
        <f t="shared" si="106"/>
        <v>5.2031614999999999E-4</v>
      </c>
      <c r="AF385" s="68">
        <f t="shared" si="107"/>
        <v>2.0812646E-3</v>
      </c>
      <c r="AG385" s="69">
        <f t="shared" si="108"/>
        <v>0.10406323000000001</v>
      </c>
    </row>
    <row r="386" spans="1:33">
      <c r="A386" s="101">
        <v>484</v>
      </c>
      <c r="B386" s="1" t="s">
        <v>680</v>
      </c>
      <c r="C386" s="103">
        <v>389815825</v>
      </c>
      <c r="D386" s="103">
        <v>6817</v>
      </c>
      <c r="E386" s="103">
        <v>1502615</v>
      </c>
      <c r="F386" s="104">
        <v>35598.5</v>
      </c>
      <c r="G386" s="105">
        <v>0.09</v>
      </c>
      <c r="H386" s="105">
        <v>0</v>
      </c>
      <c r="I386" s="106">
        <v>4.128271E-2</v>
      </c>
      <c r="J386" s="74">
        <f>C386/$C$649</f>
        <v>4.0600545468484297E-4</v>
      </c>
      <c r="K386" s="75">
        <f>D386/$D$649</f>
        <v>1.6521174743982985E-4</v>
      </c>
      <c r="L386" s="75">
        <f>E386/$E$649</f>
        <v>3.5028176777971328E-5</v>
      </c>
      <c r="M386" s="75">
        <f>F386/$F$649</f>
        <v>1.9991006902471244E-3</v>
      </c>
      <c r="N386" s="75">
        <f>G386/$G$649</f>
        <v>1.6395443524073064E-5</v>
      </c>
      <c r="O386" s="43">
        <f>H386/$H$649</f>
        <v>0</v>
      </c>
      <c r="P386" s="76">
        <f t="shared" si="91"/>
        <v>3.0856414556048066E-4</v>
      </c>
      <c r="Q386" s="76">
        <f t="shared" si="92"/>
        <v>2.1477527167177883E-5</v>
      </c>
      <c r="R386" s="76">
        <f t="shared" si="93"/>
        <v>1.7514088388985664E-6</v>
      </c>
      <c r="S386" s="76">
        <f t="shared" si="94"/>
        <v>5.9973020707413733E-5</v>
      </c>
      <c r="T386" s="76">
        <f t="shared" si="95"/>
        <v>8.1977217620365316E-8</v>
      </c>
      <c r="U386" s="76">
        <f t="shared" si="96"/>
        <v>0</v>
      </c>
      <c r="V386" s="77">
        <f t="shared" si="97"/>
        <v>3.1007751937984497E-5</v>
      </c>
      <c r="W386" s="61">
        <f t="shared" si="98"/>
        <v>4.2285583142957571E-2</v>
      </c>
      <c r="X386" s="61">
        <f t="shared" si="99"/>
        <v>4.128271E-2</v>
      </c>
      <c r="Y386" s="64">
        <f t="shared" si="100"/>
        <v>-1.0028731429575707E-3</v>
      </c>
      <c r="Z386" s="66">
        <f t="shared" si="101"/>
        <v>3.1374859599999999E-2</v>
      </c>
      <c r="AA386" s="67">
        <f t="shared" si="102"/>
        <v>5.3667523000000003E-3</v>
      </c>
      <c r="AB386" s="67">
        <f t="shared" si="103"/>
        <v>2.0641355000000001E-3</v>
      </c>
      <c r="AC386" s="67">
        <f t="shared" si="104"/>
        <v>1.2384812999999999E-3</v>
      </c>
      <c r="AD386" s="67">
        <f t="shared" si="105"/>
        <v>2.0641355000000002E-4</v>
      </c>
      <c r="AE386" s="67">
        <f t="shared" si="106"/>
        <v>2.0641355000000002E-4</v>
      </c>
      <c r="AF386" s="68">
        <f t="shared" si="107"/>
        <v>8.2565420000000006E-4</v>
      </c>
      <c r="AG386" s="69">
        <f t="shared" si="108"/>
        <v>4.1282709999999993E-2</v>
      </c>
    </row>
    <row r="387" spans="1:33">
      <c r="A387" s="101">
        <v>485</v>
      </c>
      <c r="B387" s="1" t="s">
        <v>682</v>
      </c>
      <c r="C387" s="103">
        <v>48341346</v>
      </c>
      <c r="D387" s="103">
        <v>4163</v>
      </c>
      <c r="E387" s="103">
        <v>821839</v>
      </c>
      <c r="F387" s="104">
        <v>24812.9</v>
      </c>
      <c r="G387" s="105">
        <v>0</v>
      </c>
      <c r="H387" s="105">
        <v>0</v>
      </c>
      <c r="I387" s="106">
        <v>1.2674599999999999E-2</v>
      </c>
      <c r="J387" s="74">
        <f>C387/$C$649</f>
        <v>5.0349033836189989E-5</v>
      </c>
      <c r="K387" s="75">
        <f>D387/$D$649</f>
        <v>1.0089137517852599E-4</v>
      </c>
      <c r="L387" s="75">
        <f>E387/$E$649</f>
        <v>1.915828191188773E-5</v>
      </c>
      <c r="M387" s="75">
        <f>F387/$F$649</f>
        <v>1.3934150460562348E-3</v>
      </c>
      <c r="N387" s="75">
        <f>G387/$G$649</f>
        <v>0</v>
      </c>
      <c r="O387" s="43">
        <f>H387/$H$649</f>
        <v>0</v>
      </c>
      <c r="P387" s="76">
        <f t="shared" si="91"/>
        <v>3.8265265715504389E-5</v>
      </c>
      <c r="Q387" s="76">
        <f t="shared" si="92"/>
        <v>1.3115878773208379E-5</v>
      </c>
      <c r="R387" s="76">
        <f t="shared" si="93"/>
        <v>9.5791409559438648E-7</v>
      </c>
      <c r="S387" s="76">
        <f t="shared" si="94"/>
        <v>4.1802451381687043E-5</v>
      </c>
      <c r="T387" s="76">
        <f t="shared" si="95"/>
        <v>0</v>
      </c>
      <c r="U387" s="76">
        <f t="shared" si="96"/>
        <v>0</v>
      </c>
      <c r="V387" s="77">
        <f t="shared" si="97"/>
        <v>3.1007751937984497E-5</v>
      </c>
      <c r="W387" s="61">
        <f t="shared" si="98"/>
        <v>1.2514926190397868E-2</v>
      </c>
      <c r="X387" s="61">
        <f t="shared" si="99"/>
        <v>1.2674599999999999E-2</v>
      </c>
      <c r="Y387" s="64">
        <f t="shared" si="100"/>
        <v>1.5967380960213093E-4</v>
      </c>
      <c r="Z387" s="66">
        <f t="shared" si="101"/>
        <v>9.6326959999999996E-3</v>
      </c>
      <c r="AA387" s="67">
        <f t="shared" si="102"/>
        <v>1.647698E-3</v>
      </c>
      <c r="AB387" s="67">
        <f t="shared" si="103"/>
        <v>6.3372999999999999E-4</v>
      </c>
      <c r="AC387" s="67">
        <f t="shared" si="104"/>
        <v>3.8023799999999997E-4</v>
      </c>
      <c r="AD387" s="67">
        <f t="shared" si="105"/>
        <v>6.3373000000000005E-5</v>
      </c>
      <c r="AE387" s="67">
        <f t="shared" si="106"/>
        <v>6.3373000000000005E-5</v>
      </c>
      <c r="AF387" s="68">
        <f t="shared" si="107"/>
        <v>2.5349200000000002E-4</v>
      </c>
      <c r="AG387" s="69">
        <f t="shared" si="108"/>
        <v>1.2674599999999999E-2</v>
      </c>
    </row>
    <row r="388" spans="1:33">
      <c r="A388" s="101">
        <v>486</v>
      </c>
      <c r="B388" s="1" t="s">
        <v>684</v>
      </c>
      <c r="C388" s="103">
        <v>45552366</v>
      </c>
      <c r="D388" s="103">
        <v>2673</v>
      </c>
      <c r="E388" s="103">
        <v>314922</v>
      </c>
      <c r="F388" s="104">
        <v>18000.400000000001</v>
      </c>
      <c r="G388" s="105">
        <v>0</v>
      </c>
      <c r="H388" s="105">
        <v>0</v>
      </c>
      <c r="I388" s="106">
        <v>1.074604E-2</v>
      </c>
      <c r="J388" s="74">
        <f>C388/$C$649</f>
        <v>4.7444223358044491E-5</v>
      </c>
      <c r="K388" s="75">
        <f>D388/$D$649</f>
        <v>6.4780842145616141E-5</v>
      </c>
      <c r="L388" s="75">
        <f>E388/$E$649</f>
        <v>7.3412973298365097E-6</v>
      </c>
      <c r="M388" s="75">
        <f>F388/$F$649</f>
        <v>1.0108463015218153E-3</v>
      </c>
      <c r="N388" s="75">
        <f>G388/$G$649</f>
        <v>0</v>
      </c>
      <c r="O388" s="43">
        <f>H388/$H$649</f>
        <v>0</v>
      </c>
      <c r="P388" s="76">
        <f t="shared" si="91"/>
        <v>3.6057609752113815E-5</v>
      </c>
      <c r="Q388" s="76">
        <f t="shared" si="92"/>
        <v>8.4215094789300994E-6</v>
      </c>
      <c r="R388" s="76">
        <f t="shared" si="93"/>
        <v>3.6706486649182553E-7</v>
      </c>
      <c r="S388" s="76">
        <f t="shared" si="94"/>
        <v>3.0325389045654455E-5</v>
      </c>
      <c r="T388" s="76">
        <f t="shared" si="95"/>
        <v>0</v>
      </c>
      <c r="U388" s="76">
        <f t="shared" si="96"/>
        <v>0</v>
      </c>
      <c r="V388" s="77">
        <f t="shared" si="97"/>
        <v>3.1007751937984497E-5</v>
      </c>
      <c r="W388" s="61">
        <f t="shared" si="98"/>
        <v>1.061793250811747E-2</v>
      </c>
      <c r="X388" s="61">
        <f t="shared" si="99"/>
        <v>1.074604E-2</v>
      </c>
      <c r="Y388" s="64">
        <f t="shared" si="100"/>
        <v>1.2810749188253007E-4</v>
      </c>
      <c r="Z388" s="66">
        <f t="shared" si="101"/>
        <v>8.1669904000000008E-3</v>
      </c>
      <c r="AA388" s="67">
        <f t="shared" si="102"/>
        <v>1.3969852E-3</v>
      </c>
      <c r="AB388" s="67">
        <f t="shared" si="103"/>
        <v>5.3730200000000003E-4</v>
      </c>
      <c r="AC388" s="67">
        <f t="shared" si="104"/>
        <v>3.2238120000000002E-4</v>
      </c>
      <c r="AD388" s="67">
        <f t="shared" si="105"/>
        <v>5.3730200000000003E-5</v>
      </c>
      <c r="AE388" s="67">
        <f t="shared" si="106"/>
        <v>5.3730200000000003E-5</v>
      </c>
      <c r="AF388" s="68">
        <f t="shared" si="107"/>
        <v>2.1492080000000001E-4</v>
      </c>
      <c r="AG388" s="69">
        <f t="shared" si="108"/>
        <v>1.0746039999999998E-2</v>
      </c>
    </row>
    <row r="389" spans="1:33">
      <c r="A389" s="101">
        <v>487</v>
      </c>
      <c r="B389" s="1" t="s">
        <v>686</v>
      </c>
      <c r="C389" s="103">
        <v>1037437529</v>
      </c>
      <c r="D389" s="103">
        <v>50024</v>
      </c>
      <c r="E389" s="103">
        <v>35161796</v>
      </c>
      <c r="F389" s="104">
        <v>70531.7</v>
      </c>
      <c r="G389" s="105">
        <v>0</v>
      </c>
      <c r="H389" s="105">
        <v>0</v>
      </c>
      <c r="I389" s="106">
        <v>0.11140446</v>
      </c>
      <c r="J389" s="74">
        <f>C389/$C$649</f>
        <v>1.0805238490991611E-3</v>
      </c>
      <c r="K389" s="75">
        <f>D389/$D$649</f>
        <v>1.2123444996230085E-3</v>
      </c>
      <c r="L389" s="75">
        <f>E389/$E$649</f>
        <v>8.19673440048825E-4</v>
      </c>
      <c r="M389" s="75">
        <f>F389/$F$649</f>
        <v>3.9608402082757163E-3</v>
      </c>
      <c r="N389" s="75">
        <f>G389/$G$649</f>
        <v>0</v>
      </c>
      <c r="O389" s="43">
        <f>H389/$H$649</f>
        <v>0</v>
      </c>
      <c r="P389" s="76">
        <f t="shared" si="91"/>
        <v>8.2119812531536245E-4</v>
      </c>
      <c r="Q389" s="76">
        <f t="shared" si="92"/>
        <v>1.5760478495099111E-4</v>
      </c>
      <c r="R389" s="76">
        <f t="shared" si="93"/>
        <v>4.0983672002441253E-5</v>
      </c>
      <c r="S389" s="76">
        <f t="shared" si="94"/>
        <v>1.1882520624827149E-4</v>
      </c>
      <c r="T389" s="76">
        <f t="shared" si="95"/>
        <v>0</v>
      </c>
      <c r="U389" s="76">
        <f t="shared" si="96"/>
        <v>0</v>
      </c>
      <c r="V389" s="77">
        <f t="shared" si="97"/>
        <v>3.1007751937984497E-5</v>
      </c>
      <c r="W389" s="61">
        <f t="shared" si="98"/>
        <v>0.11696195404550508</v>
      </c>
      <c r="X389" s="61">
        <f t="shared" si="99"/>
        <v>0.11140446</v>
      </c>
      <c r="Y389" s="64">
        <f t="shared" si="100"/>
        <v>-5.557494045505082E-3</v>
      </c>
      <c r="Z389" s="66">
        <f t="shared" si="101"/>
        <v>8.4667389600000004E-2</v>
      </c>
      <c r="AA389" s="67">
        <f t="shared" si="102"/>
        <v>1.4482579800000001E-2</v>
      </c>
      <c r="AB389" s="67">
        <f t="shared" si="103"/>
        <v>5.570223E-3</v>
      </c>
      <c r="AC389" s="67">
        <f t="shared" si="104"/>
        <v>3.3421337999999996E-3</v>
      </c>
      <c r="AD389" s="67">
        <f t="shared" si="105"/>
        <v>5.570223E-4</v>
      </c>
      <c r="AE389" s="67">
        <f t="shared" si="106"/>
        <v>5.570223E-4</v>
      </c>
      <c r="AF389" s="68">
        <f t="shared" si="107"/>
        <v>2.2280892E-3</v>
      </c>
      <c r="AG389" s="69">
        <f t="shared" si="108"/>
        <v>0.11140446000000001</v>
      </c>
    </row>
    <row r="390" spans="1:33">
      <c r="A390" s="101">
        <v>488</v>
      </c>
      <c r="B390" s="1" t="s">
        <v>688</v>
      </c>
      <c r="C390" s="103">
        <v>109342293</v>
      </c>
      <c r="D390" s="103">
        <v>3884</v>
      </c>
      <c r="E390" s="103">
        <v>1764563</v>
      </c>
      <c r="F390" s="104">
        <v>20731.3</v>
      </c>
      <c r="G390" s="105">
        <v>0</v>
      </c>
      <c r="H390" s="105">
        <v>0</v>
      </c>
      <c r="I390" s="106">
        <v>1.6164620000000001E-2</v>
      </c>
      <c r="J390" s="74">
        <f>C390/$C$649</f>
        <v>1.1388344068830024E-4</v>
      </c>
      <c r="K390" s="75">
        <f>D390/$D$649</f>
        <v>9.4129738456256288E-5</v>
      </c>
      <c r="L390" s="75">
        <f>E390/$E$649</f>
        <v>4.1134571862963846E-5</v>
      </c>
      <c r="M390" s="75">
        <f>F390/$F$649</f>
        <v>1.1642051249271797E-3</v>
      </c>
      <c r="N390" s="75">
        <f>G390/$G$649</f>
        <v>0</v>
      </c>
      <c r="O390" s="43">
        <f>H390/$H$649</f>
        <v>0</v>
      </c>
      <c r="P390" s="76">
        <f t="shared" ref="P390:P453" si="109">$P$2*J390</f>
        <v>8.6551414923108193E-5</v>
      </c>
      <c r="Q390" s="76">
        <f t="shared" ref="Q390:Q453" si="110">$Q$2*K390</f>
        <v>1.2236865999313317E-5</v>
      </c>
      <c r="R390" s="76">
        <f t="shared" ref="R390:R453" si="111">$R$2*L390</f>
        <v>2.0567285931481922E-6</v>
      </c>
      <c r="S390" s="76">
        <f t="shared" ref="S390:S453" si="112">$S$2*M390</f>
        <v>3.4926153747815386E-5</v>
      </c>
      <c r="T390" s="76">
        <f t="shared" ref="T390:T453" si="113">$T$2*N390</f>
        <v>0</v>
      </c>
      <c r="U390" s="76">
        <f t="shared" ref="U390:U453" si="114">$U$2*O390</f>
        <v>0</v>
      </c>
      <c r="V390" s="77">
        <f t="shared" ref="V390:V453" si="115">$V$2/645</f>
        <v>3.1007751937984497E-5</v>
      </c>
      <c r="W390" s="61">
        <f t="shared" ref="W390:W453" si="116">SUM(P390:V390)*100</f>
        <v>1.6677891520136962E-2</v>
      </c>
      <c r="X390" s="61">
        <f t="shared" ref="X390:X453" si="117">I390</f>
        <v>1.6164620000000001E-2</v>
      </c>
      <c r="Y390" s="64">
        <f t="shared" ref="Y390:Y453" si="118">X390-W390</f>
        <v>-5.1327152013696045E-4</v>
      </c>
      <c r="Z390" s="66">
        <f t="shared" ref="Z390:Z453" si="119">$Z$2*X390</f>
        <v>1.2285111200000001E-2</v>
      </c>
      <c r="AA390" s="67">
        <f t="shared" ref="AA390:AA453" si="120">$AA$2*X390</f>
        <v>2.1014006E-3</v>
      </c>
      <c r="AB390" s="67">
        <f t="shared" ref="AB390:AB453" si="121">$AB$2*X390</f>
        <v>8.0823100000000008E-4</v>
      </c>
      <c r="AC390" s="67">
        <f t="shared" ref="AC390:AC453" si="122">$AC$2*X390</f>
        <v>4.8493860000000001E-4</v>
      </c>
      <c r="AD390" s="67">
        <f t="shared" ref="AD390:AD453" si="123">$AD$2*X390</f>
        <v>8.0823100000000002E-5</v>
      </c>
      <c r="AE390" s="67">
        <f t="shared" ref="AE390:AE453" si="124">$AE$2*X390</f>
        <v>8.0823100000000002E-5</v>
      </c>
      <c r="AF390" s="68">
        <f t="shared" ref="AF390:AF453" si="125">$AF$2*X390</f>
        <v>3.2329240000000001E-4</v>
      </c>
      <c r="AG390" s="69">
        <f t="shared" ref="AG390:AG453" si="126">SUM(Z390:AF390)</f>
        <v>1.6164619999999998E-2</v>
      </c>
    </row>
    <row r="391" spans="1:33">
      <c r="A391" s="101">
        <v>489</v>
      </c>
      <c r="B391" s="1" t="s">
        <v>690</v>
      </c>
      <c r="C391" s="103">
        <v>45180346</v>
      </c>
      <c r="D391" s="103">
        <v>6097</v>
      </c>
      <c r="E391" s="103">
        <v>1617314</v>
      </c>
      <c r="F391" s="104">
        <v>17608.900000000001</v>
      </c>
      <c r="G391" s="105">
        <v>0</v>
      </c>
      <c r="H391" s="105">
        <v>0</v>
      </c>
      <c r="I391" s="106">
        <v>1.185057E-2</v>
      </c>
      <c r="J391" s="74">
        <f>C391/$C$649</f>
        <v>4.7056752815380256E-5</v>
      </c>
      <c r="K391" s="75">
        <f>D391/$D$649</f>
        <v>1.477623623501016E-4</v>
      </c>
      <c r="L391" s="75">
        <f>E391/$E$649</f>
        <v>3.7701980013168988E-5</v>
      </c>
      <c r="M391" s="75">
        <f>F391/$F$649</f>
        <v>9.888608830285711E-4</v>
      </c>
      <c r="N391" s="75">
        <f>G391/$G$649</f>
        <v>0</v>
      </c>
      <c r="O391" s="43">
        <f>H391/$H$649</f>
        <v>0</v>
      </c>
      <c r="P391" s="76">
        <f t="shared" si="109"/>
        <v>3.5763132139688998E-5</v>
      </c>
      <c r="Q391" s="76">
        <f t="shared" si="110"/>
        <v>1.9209107105513208E-5</v>
      </c>
      <c r="R391" s="76">
        <f t="shared" si="111"/>
        <v>1.8850990006584495E-6</v>
      </c>
      <c r="S391" s="76">
        <f t="shared" si="112"/>
        <v>2.9665826490857132E-5</v>
      </c>
      <c r="T391" s="76">
        <f t="shared" si="113"/>
        <v>0</v>
      </c>
      <c r="U391" s="76">
        <f t="shared" si="114"/>
        <v>0</v>
      </c>
      <c r="V391" s="77">
        <f t="shared" si="115"/>
        <v>3.1007751937984497E-5</v>
      </c>
      <c r="W391" s="61">
        <f t="shared" si="116"/>
        <v>1.1753091667470229E-2</v>
      </c>
      <c r="X391" s="61">
        <f t="shared" si="117"/>
        <v>1.185057E-2</v>
      </c>
      <c r="Y391" s="64">
        <f t="shared" si="118"/>
        <v>9.7478332529770881E-5</v>
      </c>
      <c r="Z391" s="66">
        <f t="shared" si="119"/>
        <v>9.0064332000000004E-3</v>
      </c>
      <c r="AA391" s="67">
        <f t="shared" si="120"/>
        <v>1.5405740999999999E-3</v>
      </c>
      <c r="AB391" s="67">
        <f t="shared" si="121"/>
        <v>5.925285E-4</v>
      </c>
      <c r="AC391" s="67">
        <f t="shared" si="122"/>
        <v>3.555171E-4</v>
      </c>
      <c r="AD391" s="67">
        <f t="shared" si="123"/>
        <v>5.925285E-5</v>
      </c>
      <c r="AE391" s="67">
        <f t="shared" si="124"/>
        <v>5.925285E-5</v>
      </c>
      <c r="AF391" s="68">
        <f t="shared" si="125"/>
        <v>2.370114E-4</v>
      </c>
      <c r="AG391" s="69">
        <f t="shared" si="126"/>
        <v>1.1850570000000001E-2</v>
      </c>
    </row>
    <row r="392" spans="1:33">
      <c r="A392" s="101">
        <v>490</v>
      </c>
      <c r="B392" s="1" t="s">
        <v>692</v>
      </c>
      <c r="C392" s="103">
        <v>453413538</v>
      </c>
      <c r="D392" s="103">
        <v>5675</v>
      </c>
      <c r="E392" s="103">
        <v>3157188</v>
      </c>
      <c r="F392" s="104">
        <v>19466.400000000001</v>
      </c>
      <c r="G392" s="105">
        <v>0</v>
      </c>
      <c r="H392" s="105">
        <v>0</v>
      </c>
      <c r="I392" s="106">
        <v>3.9261579999999997E-2</v>
      </c>
      <c r="J392" s="74">
        <f>C392/$C$649</f>
        <v>4.722444750824401E-4</v>
      </c>
      <c r="K392" s="75">
        <f>D392/$D$649</f>
        <v>1.3753508386695531E-4</v>
      </c>
      <c r="L392" s="75">
        <f>E392/$E$649</f>
        <v>7.3598719156463732E-5</v>
      </c>
      <c r="M392" s="75">
        <f>F392/$F$649</f>
        <v>1.0931722875016257E-3</v>
      </c>
      <c r="N392" s="75">
        <f>G392/$G$649</f>
        <v>0</v>
      </c>
      <c r="O392" s="43">
        <f>H392/$H$649</f>
        <v>0</v>
      </c>
      <c r="P392" s="76">
        <f t="shared" si="109"/>
        <v>3.5890580106265449E-4</v>
      </c>
      <c r="Q392" s="76">
        <f t="shared" si="110"/>
        <v>1.7879560902704192E-5</v>
      </c>
      <c r="R392" s="76">
        <f t="shared" si="111"/>
        <v>3.6799359578231869E-6</v>
      </c>
      <c r="S392" s="76">
        <f t="shared" si="112"/>
        <v>3.2795168625048773E-5</v>
      </c>
      <c r="T392" s="76">
        <f t="shared" si="113"/>
        <v>0</v>
      </c>
      <c r="U392" s="76">
        <f t="shared" si="114"/>
        <v>0</v>
      </c>
      <c r="V392" s="77">
        <f t="shared" si="115"/>
        <v>3.1007751937984497E-5</v>
      </c>
      <c r="W392" s="61">
        <f t="shared" si="116"/>
        <v>4.4426821848621519E-2</v>
      </c>
      <c r="X392" s="61">
        <f t="shared" si="117"/>
        <v>3.9261579999999997E-2</v>
      </c>
      <c r="Y392" s="64">
        <f t="shared" si="118"/>
        <v>-5.1652418486215212E-3</v>
      </c>
      <c r="Z392" s="66">
        <f t="shared" si="119"/>
        <v>2.9838800799999999E-2</v>
      </c>
      <c r="AA392" s="67">
        <f t="shared" si="120"/>
        <v>5.1040054000000001E-3</v>
      </c>
      <c r="AB392" s="67">
        <f t="shared" si="121"/>
        <v>1.963079E-3</v>
      </c>
      <c r="AC392" s="67">
        <f t="shared" si="122"/>
        <v>1.1778473999999998E-3</v>
      </c>
      <c r="AD392" s="67">
        <f t="shared" si="123"/>
        <v>1.9630789999999998E-4</v>
      </c>
      <c r="AE392" s="67">
        <f t="shared" si="124"/>
        <v>1.9630789999999998E-4</v>
      </c>
      <c r="AF392" s="68">
        <f t="shared" si="125"/>
        <v>7.8523159999999994E-4</v>
      </c>
      <c r="AG392" s="69">
        <f t="shared" si="126"/>
        <v>3.926157999999999E-2</v>
      </c>
    </row>
    <row r="393" spans="1:33">
      <c r="A393" s="101">
        <v>491</v>
      </c>
      <c r="B393" s="1" t="s">
        <v>694</v>
      </c>
      <c r="C393" s="103">
        <v>817159525</v>
      </c>
      <c r="D393" s="103">
        <v>39781</v>
      </c>
      <c r="E393" s="103">
        <v>15502063</v>
      </c>
      <c r="F393" s="104">
        <v>25797.5</v>
      </c>
      <c r="G393" s="105">
        <v>0</v>
      </c>
      <c r="H393" s="105">
        <v>0</v>
      </c>
      <c r="I393" s="106">
        <v>8.3887459999999997E-2</v>
      </c>
      <c r="J393" s="74">
        <f>C393/$C$649</f>
        <v>8.5109737270844591E-4</v>
      </c>
      <c r="K393" s="75">
        <f>D393/$D$649</f>
        <v>9.6410276146455503E-4</v>
      </c>
      <c r="L393" s="75">
        <f>E393/$E$649</f>
        <v>3.6137600329242591E-4</v>
      </c>
      <c r="M393" s="75">
        <f>F393/$F$649</f>
        <v>1.4487071100369451E-3</v>
      </c>
      <c r="N393" s="75">
        <f>G393/$G$649</f>
        <v>0</v>
      </c>
      <c r="O393" s="43">
        <f>H393/$H$649</f>
        <v>0</v>
      </c>
      <c r="P393" s="76">
        <f t="shared" si="109"/>
        <v>6.4683400325841892E-4</v>
      </c>
      <c r="Q393" s="76">
        <f t="shared" si="110"/>
        <v>1.2533335899039217E-4</v>
      </c>
      <c r="R393" s="76">
        <f t="shared" si="111"/>
        <v>1.8068800164621296E-5</v>
      </c>
      <c r="S393" s="76">
        <f t="shared" si="112"/>
        <v>4.3461213301108353E-5</v>
      </c>
      <c r="T393" s="76">
        <f t="shared" si="113"/>
        <v>0</v>
      </c>
      <c r="U393" s="76">
        <f t="shared" si="114"/>
        <v>0</v>
      </c>
      <c r="V393" s="77">
        <f t="shared" si="115"/>
        <v>3.1007751937984497E-5</v>
      </c>
      <c r="W393" s="61">
        <f t="shared" si="116"/>
        <v>8.6470512765252527E-2</v>
      </c>
      <c r="X393" s="61">
        <f t="shared" si="117"/>
        <v>8.3887459999999997E-2</v>
      </c>
      <c r="Y393" s="64">
        <f t="shared" si="118"/>
        <v>-2.5830527652525304E-3</v>
      </c>
      <c r="Z393" s="66">
        <f t="shared" si="119"/>
        <v>6.3754469600000002E-2</v>
      </c>
      <c r="AA393" s="67">
        <f t="shared" si="120"/>
        <v>1.09053698E-2</v>
      </c>
      <c r="AB393" s="67">
        <f t="shared" si="121"/>
        <v>4.1943730000000004E-3</v>
      </c>
      <c r="AC393" s="67">
        <f t="shared" si="122"/>
        <v>2.5166237999999998E-3</v>
      </c>
      <c r="AD393" s="67">
        <f t="shared" si="123"/>
        <v>4.1943729999999998E-4</v>
      </c>
      <c r="AE393" s="67">
        <f t="shared" si="124"/>
        <v>4.1943729999999998E-4</v>
      </c>
      <c r="AF393" s="68">
        <f t="shared" si="125"/>
        <v>1.6777491999999999E-3</v>
      </c>
      <c r="AG393" s="69">
        <f t="shared" si="126"/>
        <v>8.3887460000000011E-2</v>
      </c>
    </row>
    <row r="394" spans="1:33">
      <c r="A394" s="101">
        <v>492</v>
      </c>
      <c r="B394" s="1" t="s">
        <v>696</v>
      </c>
      <c r="C394" s="103">
        <v>9924416637</v>
      </c>
      <c r="D394" s="103">
        <v>666740</v>
      </c>
      <c r="E394" s="103">
        <v>666636385</v>
      </c>
      <c r="F394" s="102">
        <v>0</v>
      </c>
      <c r="G394" s="105">
        <v>0</v>
      </c>
      <c r="H394" s="105">
        <v>0.15960299999999999</v>
      </c>
      <c r="I394" s="106">
        <v>1.11795628</v>
      </c>
      <c r="J394" s="74">
        <f>C394/$C$649</f>
        <v>1.0336592387410146E-2</v>
      </c>
      <c r="K394" s="75">
        <f>D394/$D$649</f>
        <v>1.6158615298229744E-2</v>
      </c>
      <c r="L394" s="75">
        <f>E394/$E$649</f>
        <v>1.5540279539607786E-2</v>
      </c>
      <c r="M394" s="75">
        <f>F394/$F$649</f>
        <v>0</v>
      </c>
      <c r="N394" s="75">
        <f>G394/$G$649</f>
        <v>0</v>
      </c>
      <c r="O394" s="43">
        <f>H394/$H$649</f>
        <v>1.5960299999999994E-3</v>
      </c>
      <c r="P394" s="76">
        <f t="shared" si="109"/>
        <v>7.8558102144317115E-3</v>
      </c>
      <c r="Q394" s="76">
        <f t="shared" si="110"/>
        <v>2.1006199887698669E-3</v>
      </c>
      <c r="R394" s="76">
        <f t="shared" si="111"/>
        <v>7.7701397698038939E-4</v>
      </c>
      <c r="S394" s="76">
        <f t="shared" si="112"/>
        <v>0</v>
      </c>
      <c r="T394" s="76">
        <f t="shared" si="113"/>
        <v>0</v>
      </c>
      <c r="U394" s="76">
        <f t="shared" si="114"/>
        <v>7.9801499999999968E-6</v>
      </c>
      <c r="V394" s="77">
        <f t="shared" si="115"/>
        <v>3.1007751937984497E-5</v>
      </c>
      <c r="W394" s="61">
        <f t="shared" si="116"/>
        <v>1.0772432082119952</v>
      </c>
      <c r="X394" s="61">
        <f t="shared" si="117"/>
        <v>1.11795628</v>
      </c>
      <c r="Y394" s="64">
        <f t="shared" si="118"/>
        <v>4.0713071788004873E-2</v>
      </c>
      <c r="Z394" s="66">
        <f t="shared" si="119"/>
        <v>0.84964677280000001</v>
      </c>
      <c r="AA394" s="67">
        <f t="shared" si="120"/>
        <v>0.1453343164</v>
      </c>
      <c r="AB394" s="67">
        <f t="shared" si="121"/>
        <v>5.5897814000000004E-2</v>
      </c>
      <c r="AC394" s="67">
        <f t="shared" si="122"/>
        <v>3.3538688400000002E-2</v>
      </c>
      <c r="AD394" s="67">
        <f t="shared" si="123"/>
        <v>5.5897814000000004E-3</v>
      </c>
      <c r="AE394" s="67">
        <f t="shared" si="124"/>
        <v>5.5897814000000004E-3</v>
      </c>
      <c r="AF394" s="68">
        <f t="shared" si="125"/>
        <v>2.2359125600000002E-2</v>
      </c>
      <c r="AG394" s="69">
        <f t="shared" si="126"/>
        <v>1.11795628</v>
      </c>
    </row>
    <row r="395" spans="1:33">
      <c r="A395" s="101">
        <v>493</v>
      </c>
      <c r="B395" s="1" t="s">
        <v>698</v>
      </c>
      <c r="C395" s="103">
        <v>55952045</v>
      </c>
      <c r="D395" s="103">
        <v>2537</v>
      </c>
      <c r="E395" s="103">
        <v>536314</v>
      </c>
      <c r="F395" s="104">
        <v>19206.8</v>
      </c>
      <c r="G395" s="105">
        <v>0</v>
      </c>
      <c r="H395" s="105">
        <v>0</v>
      </c>
      <c r="I395" s="106">
        <v>1.10834E-2</v>
      </c>
      <c r="J395" s="74">
        <f>C395/$C$649</f>
        <v>5.8275816459662187E-5</v>
      </c>
      <c r="K395" s="75">
        <f>D395/$D$649</f>
        <v>6.1484847184223025E-5</v>
      </c>
      <c r="L395" s="75">
        <f>E395/$E$649</f>
        <v>1.2502272105962548E-5</v>
      </c>
      <c r="M395" s="75">
        <f>F395/$F$649</f>
        <v>1.0785939614713672E-3</v>
      </c>
      <c r="N395" s="75">
        <f>G395/$G$649</f>
        <v>0</v>
      </c>
      <c r="O395" s="43">
        <f>H395/$H$649</f>
        <v>0</v>
      </c>
      <c r="P395" s="76">
        <f t="shared" si="109"/>
        <v>4.4289620509343264E-5</v>
      </c>
      <c r="Q395" s="76">
        <f t="shared" si="110"/>
        <v>7.993030133948994E-6</v>
      </c>
      <c r="R395" s="76">
        <f t="shared" si="111"/>
        <v>6.251136052981275E-7</v>
      </c>
      <c r="S395" s="76">
        <f t="shared" si="112"/>
        <v>3.2357818844141014E-5</v>
      </c>
      <c r="T395" s="76">
        <f t="shared" si="113"/>
        <v>0</v>
      </c>
      <c r="U395" s="76">
        <f t="shared" si="114"/>
        <v>0</v>
      </c>
      <c r="V395" s="77">
        <f t="shared" si="115"/>
        <v>3.1007751937984497E-5</v>
      </c>
      <c r="W395" s="61">
        <f t="shared" si="116"/>
        <v>1.1627333503071591E-2</v>
      </c>
      <c r="X395" s="61">
        <f t="shared" si="117"/>
        <v>1.10834E-2</v>
      </c>
      <c r="Y395" s="64">
        <f t="shared" si="118"/>
        <v>-5.4393350307159125E-4</v>
      </c>
      <c r="Z395" s="66">
        <f t="shared" si="119"/>
        <v>8.4233840000000008E-3</v>
      </c>
      <c r="AA395" s="67">
        <f t="shared" si="120"/>
        <v>1.4408420000000001E-3</v>
      </c>
      <c r="AB395" s="67">
        <f t="shared" si="121"/>
        <v>5.5416999999999999E-4</v>
      </c>
      <c r="AC395" s="67">
        <f t="shared" si="122"/>
        <v>3.3250199999999998E-4</v>
      </c>
      <c r="AD395" s="67">
        <f t="shared" si="123"/>
        <v>5.5417000000000002E-5</v>
      </c>
      <c r="AE395" s="67">
        <f t="shared" si="124"/>
        <v>5.5417000000000002E-5</v>
      </c>
      <c r="AF395" s="68">
        <f t="shared" si="125"/>
        <v>2.2166800000000001E-4</v>
      </c>
      <c r="AG395" s="69">
        <f t="shared" si="126"/>
        <v>1.10834E-2</v>
      </c>
    </row>
    <row r="396" spans="1:33">
      <c r="A396" s="101">
        <v>494</v>
      </c>
      <c r="B396" s="1" t="s">
        <v>700</v>
      </c>
      <c r="C396" s="103">
        <v>320870798</v>
      </c>
      <c r="D396" s="103">
        <v>30917</v>
      </c>
      <c r="E396" s="103">
        <v>10215360</v>
      </c>
      <c r="F396" s="104">
        <v>20773.900000000001</v>
      </c>
      <c r="G396" s="105">
        <v>0</v>
      </c>
      <c r="H396" s="105">
        <v>0</v>
      </c>
      <c r="I396" s="106">
        <v>4.286119E-2</v>
      </c>
      <c r="J396" s="74">
        <f>C396/$C$649</f>
        <v>3.3419703840160519E-4</v>
      </c>
      <c r="K396" s="75">
        <f>D396/$D$649</f>
        <v>7.4928144280434492E-4</v>
      </c>
      <c r="L396" s="75">
        <f>E396/$E$649</f>
        <v>2.3813514169006511E-4</v>
      </c>
      <c r="M396" s="75">
        <f>F396/$F$649</f>
        <v>1.1665974080122684E-3</v>
      </c>
      <c r="N396" s="75">
        <f>G396/$G$649</f>
        <v>0</v>
      </c>
      <c r="O396" s="43">
        <f>H396/$H$649</f>
        <v>0</v>
      </c>
      <c r="P396" s="76">
        <f t="shared" si="109"/>
        <v>2.5398974918521992E-4</v>
      </c>
      <c r="Q396" s="76">
        <f t="shared" si="110"/>
        <v>9.7406587564564842E-5</v>
      </c>
      <c r="R396" s="76">
        <f t="shared" si="111"/>
        <v>1.1906757084503256E-5</v>
      </c>
      <c r="S396" s="76">
        <f t="shared" si="112"/>
        <v>3.4997922240368048E-5</v>
      </c>
      <c r="T396" s="76">
        <f t="shared" si="113"/>
        <v>0</v>
      </c>
      <c r="U396" s="76">
        <f t="shared" si="114"/>
        <v>0</v>
      </c>
      <c r="V396" s="77">
        <f t="shared" si="115"/>
        <v>3.1007751937984497E-5</v>
      </c>
      <c r="W396" s="61">
        <f t="shared" si="116"/>
        <v>4.2930876801264055E-2</v>
      </c>
      <c r="X396" s="61">
        <f t="shared" si="117"/>
        <v>4.286119E-2</v>
      </c>
      <c r="Y396" s="64">
        <f t="shared" si="118"/>
        <v>-6.9686801264054465E-5</v>
      </c>
      <c r="Z396" s="66">
        <f t="shared" si="119"/>
        <v>3.2574504400000003E-2</v>
      </c>
      <c r="AA396" s="67">
        <f t="shared" si="120"/>
        <v>5.5719547000000003E-3</v>
      </c>
      <c r="AB396" s="67">
        <f t="shared" si="121"/>
        <v>2.1430595000000003E-3</v>
      </c>
      <c r="AC396" s="67">
        <f t="shared" si="122"/>
        <v>1.2858357E-3</v>
      </c>
      <c r="AD396" s="67">
        <f t="shared" si="123"/>
        <v>2.1430595E-4</v>
      </c>
      <c r="AE396" s="67">
        <f t="shared" si="124"/>
        <v>2.1430595E-4</v>
      </c>
      <c r="AF396" s="68">
        <f t="shared" si="125"/>
        <v>8.572238E-4</v>
      </c>
      <c r="AG396" s="69">
        <f t="shared" si="126"/>
        <v>4.2861190000000007E-2</v>
      </c>
    </row>
    <row r="397" spans="1:33">
      <c r="A397" s="101">
        <v>495</v>
      </c>
      <c r="B397" s="1" t="s">
        <v>702</v>
      </c>
      <c r="C397" s="103">
        <v>1498512364</v>
      </c>
      <c r="D397" s="103">
        <v>103035</v>
      </c>
      <c r="E397" s="103">
        <v>40677288</v>
      </c>
      <c r="F397" s="104">
        <v>25019.5</v>
      </c>
      <c r="G397" s="105">
        <v>2.76</v>
      </c>
      <c r="H397" s="105">
        <v>0</v>
      </c>
      <c r="I397" s="106">
        <v>0.16750291</v>
      </c>
      <c r="J397" s="74">
        <f>C397/$C$649</f>
        <v>1.5607478062150989E-3</v>
      </c>
      <c r="K397" s="75">
        <f>D397/$D$649</f>
        <v>2.4970797121113201E-3</v>
      </c>
      <c r="L397" s="75">
        <f>E397/$E$649</f>
        <v>9.4824771143137252E-4</v>
      </c>
      <c r="M397" s="75">
        <f>F397/$F$649</f>
        <v>1.4050170574501154E-3</v>
      </c>
      <c r="N397" s="75">
        <f>G397/$G$649</f>
        <v>5.0279360140490729E-4</v>
      </c>
      <c r="O397" s="43">
        <f>H397/$H$649</f>
        <v>0</v>
      </c>
      <c r="P397" s="76">
        <f t="shared" si="109"/>
        <v>1.1861683327234751E-3</v>
      </c>
      <c r="Q397" s="76">
        <f t="shared" si="110"/>
        <v>3.246203625744716E-4</v>
      </c>
      <c r="R397" s="76">
        <f t="shared" si="111"/>
        <v>4.741238557156863E-5</v>
      </c>
      <c r="S397" s="76">
        <f t="shared" si="112"/>
        <v>4.2150511723503457E-5</v>
      </c>
      <c r="T397" s="76">
        <f t="shared" si="113"/>
        <v>2.5139680070245365E-6</v>
      </c>
      <c r="U397" s="76">
        <f t="shared" si="114"/>
        <v>0</v>
      </c>
      <c r="V397" s="77">
        <f t="shared" si="115"/>
        <v>3.1007751937984497E-5</v>
      </c>
      <c r="W397" s="61">
        <f t="shared" si="116"/>
        <v>0.16338733125380278</v>
      </c>
      <c r="X397" s="61">
        <f t="shared" si="117"/>
        <v>0.16750291</v>
      </c>
      <c r="Y397" s="64">
        <f t="shared" si="118"/>
        <v>4.1155787461972237E-3</v>
      </c>
      <c r="Z397" s="66">
        <f t="shared" si="119"/>
        <v>0.12730221159999999</v>
      </c>
      <c r="AA397" s="67">
        <f t="shared" si="120"/>
        <v>2.1775378300000002E-2</v>
      </c>
      <c r="AB397" s="67">
        <f t="shared" si="121"/>
        <v>8.3751455000000002E-3</v>
      </c>
      <c r="AC397" s="67">
        <f t="shared" si="122"/>
        <v>5.0250872999999998E-3</v>
      </c>
      <c r="AD397" s="67">
        <f t="shared" si="123"/>
        <v>8.3751455E-4</v>
      </c>
      <c r="AE397" s="67">
        <f t="shared" si="124"/>
        <v>8.3751455E-4</v>
      </c>
      <c r="AF397" s="68">
        <f t="shared" si="125"/>
        <v>3.3500582E-3</v>
      </c>
      <c r="AG397" s="69">
        <f t="shared" si="126"/>
        <v>0.16750291</v>
      </c>
    </row>
    <row r="398" spans="1:33">
      <c r="A398" s="101">
        <v>496</v>
      </c>
      <c r="B398" s="1" t="s">
        <v>704</v>
      </c>
      <c r="C398" s="103">
        <v>59186220</v>
      </c>
      <c r="D398" s="103">
        <v>7800</v>
      </c>
      <c r="E398" s="103">
        <v>502051</v>
      </c>
      <c r="F398" s="104">
        <v>25616</v>
      </c>
      <c r="G398" s="105">
        <v>7.89</v>
      </c>
      <c r="H398" s="105">
        <v>0.25920599999999999</v>
      </c>
      <c r="I398" s="106">
        <v>1.6770730000000001E-2</v>
      </c>
      <c r="J398" s="74">
        <f>C398/$C$649</f>
        <v>6.1644311546810981E-5</v>
      </c>
      <c r="K398" s="75">
        <f>D398/$D$649</f>
        <v>1.8903500513872272E-4</v>
      </c>
      <c r="L398" s="75">
        <f>E398/$E$649</f>
        <v>1.1703550929251528E-5</v>
      </c>
      <c r="M398" s="75">
        <f>F398/$F$649</f>
        <v>1.4385146363293491E-3</v>
      </c>
      <c r="N398" s="75">
        <f>G398/$G$649</f>
        <v>1.437333882277072E-3</v>
      </c>
      <c r="O398" s="43">
        <f>H398/$H$649</f>
        <v>2.5920599999999989E-3</v>
      </c>
      <c r="P398" s="76">
        <f t="shared" si="109"/>
        <v>4.6849676775576347E-5</v>
      </c>
      <c r="Q398" s="76">
        <f t="shared" si="110"/>
        <v>2.4574550668033954E-5</v>
      </c>
      <c r="R398" s="76">
        <f t="shared" si="111"/>
        <v>5.8517754646257644E-7</v>
      </c>
      <c r="S398" s="76">
        <f t="shared" si="112"/>
        <v>4.3155439089880472E-5</v>
      </c>
      <c r="T398" s="76">
        <f t="shared" si="113"/>
        <v>7.1866694113853604E-6</v>
      </c>
      <c r="U398" s="76">
        <f t="shared" si="114"/>
        <v>1.2960299999999995E-5</v>
      </c>
      <c r="V398" s="77">
        <f t="shared" si="115"/>
        <v>3.1007751937984497E-5</v>
      </c>
      <c r="W398" s="61">
        <f t="shared" si="116"/>
        <v>1.663195654293232E-2</v>
      </c>
      <c r="X398" s="61">
        <f t="shared" si="117"/>
        <v>1.6770730000000001E-2</v>
      </c>
      <c r="Y398" s="64">
        <f t="shared" si="118"/>
        <v>1.387734570676806E-4</v>
      </c>
      <c r="Z398" s="66">
        <f t="shared" si="119"/>
        <v>1.2745754800000002E-2</v>
      </c>
      <c r="AA398" s="67">
        <f t="shared" si="120"/>
        <v>2.1801949000000002E-3</v>
      </c>
      <c r="AB398" s="67">
        <f t="shared" si="121"/>
        <v>8.3853650000000014E-4</v>
      </c>
      <c r="AC398" s="67">
        <f t="shared" si="122"/>
        <v>5.0312190000000002E-4</v>
      </c>
      <c r="AD398" s="67">
        <f t="shared" si="123"/>
        <v>8.3853650000000003E-5</v>
      </c>
      <c r="AE398" s="67">
        <f t="shared" si="124"/>
        <v>8.3853650000000003E-5</v>
      </c>
      <c r="AF398" s="68">
        <f t="shared" si="125"/>
        <v>3.3541460000000001E-4</v>
      </c>
      <c r="AG398" s="69">
        <f t="shared" si="126"/>
        <v>1.6770730000000001E-2</v>
      </c>
    </row>
    <row r="399" spans="1:33">
      <c r="A399" s="101">
        <v>791</v>
      </c>
      <c r="B399" s="1" t="s">
        <v>1292</v>
      </c>
      <c r="C399" s="103">
        <v>1363230575</v>
      </c>
      <c r="D399" s="103">
        <v>8405</v>
      </c>
      <c r="E399" s="103">
        <v>3271220</v>
      </c>
      <c r="F399" s="104">
        <v>24088.799999999999</v>
      </c>
      <c r="G399" s="105">
        <v>5.58</v>
      </c>
      <c r="H399" s="105">
        <v>0</v>
      </c>
      <c r="I399" s="106">
        <v>0.12296691999999999</v>
      </c>
      <c r="J399" s="74">
        <f>C399/$C$649</f>
        <v>1.4198475637646445E-3</v>
      </c>
      <c r="K399" s="75">
        <f>D399/$D$649</f>
        <v>2.0369733566550827E-4</v>
      </c>
      <c r="L399" s="75">
        <f>E399/$E$649</f>
        <v>7.6256973635718649E-5</v>
      </c>
      <c r="M399" s="75">
        <f>F399/$F$649</f>
        <v>1.3527518492977213E-3</v>
      </c>
      <c r="N399" s="75">
        <f>G399/$G$649</f>
        <v>1.01651749849253E-3</v>
      </c>
      <c r="O399" s="43">
        <f>H399/$H$649</f>
        <v>0</v>
      </c>
      <c r="P399" s="76">
        <f t="shared" si="109"/>
        <v>1.0790841484611298E-3</v>
      </c>
      <c r="Q399" s="76">
        <f t="shared" si="110"/>
        <v>2.6480653636516075E-5</v>
      </c>
      <c r="R399" s="76">
        <f t="shared" si="111"/>
        <v>3.8128486817859327E-6</v>
      </c>
      <c r="S399" s="76">
        <f t="shared" si="112"/>
        <v>4.0582555478931636E-5</v>
      </c>
      <c r="T399" s="76">
        <f t="shared" si="113"/>
        <v>5.0825874924626504E-6</v>
      </c>
      <c r="U399" s="76">
        <f t="shared" si="114"/>
        <v>0</v>
      </c>
      <c r="V399" s="77">
        <f t="shared" si="115"/>
        <v>3.1007751937984497E-5</v>
      </c>
      <c r="W399" s="61">
        <f t="shared" si="116"/>
        <v>0.11860505456888107</v>
      </c>
      <c r="X399" s="61">
        <f t="shared" si="117"/>
        <v>0.12296691999999999</v>
      </c>
      <c r="Y399" s="64">
        <f t="shared" si="118"/>
        <v>4.3618654311189248E-3</v>
      </c>
      <c r="Z399" s="66">
        <f t="shared" si="119"/>
        <v>9.345485919999999E-2</v>
      </c>
      <c r="AA399" s="67">
        <f t="shared" si="120"/>
        <v>1.59856996E-2</v>
      </c>
      <c r="AB399" s="67">
        <f t="shared" si="121"/>
        <v>6.1483459999999998E-3</v>
      </c>
      <c r="AC399" s="67">
        <f t="shared" si="122"/>
        <v>3.6890075999999996E-3</v>
      </c>
      <c r="AD399" s="67">
        <f t="shared" si="123"/>
        <v>6.1483459999999996E-4</v>
      </c>
      <c r="AE399" s="67">
        <f t="shared" si="124"/>
        <v>6.1483459999999996E-4</v>
      </c>
      <c r="AF399" s="68">
        <f t="shared" si="125"/>
        <v>2.4593383999999999E-3</v>
      </c>
      <c r="AG399" s="69">
        <f t="shared" si="126"/>
        <v>0.12296691999999999</v>
      </c>
    </row>
    <row r="400" spans="1:33">
      <c r="A400" s="101">
        <v>497</v>
      </c>
      <c r="B400" s="1" t="s">
        <v>706</v>
      </c>
      <c r="C400" s="103">
        <v>117756175</v>
      </c>
      <c r="D400" s="103">
        <v>13226</v>
      </c>
      <c r="E400" s="103">
        <v>2108840</v>
      </c>
      <c r="F400" s="104">
        <v>29395.200000000001</v>
      </c>
      <c r="G400" s="105">
        <v>0</v>
      </c>
      <c r="H400" s="105">
        <v>0</v>
      </c>
      <c r="I400" s="106">
        <v>2.137909E-2</v>
      </c>
      <c r="J400" s="74">
        <f>C400/$C$649</f>
        <v>1.2264676369365697E-4</v>
      </c>
      <c r="K400" s="75">
        <f>D400/$D$649</f>
        <v>3.2053550999548036E-4</v>
      </c>
      <c r="L400" s="75">
        <f>E400/$E$649</f>
        <v>4.9160177634628337E-5</v>
      </c>
      <c r="M400" s="75">
        <f>F400/$F$649</f>
        <v>1.650742716967071E-3</v>
      </c>
      <c r="N400" s="75">
        <f>G400/$G$649</f>
        <v>0</v>
      </c>
      <c r="O400" s="43">
        <f>H400/$H$649</f>
        <v>0</v>
      </c>
      <c r="P400" s="76">
        <f t="shared" si="109"/>
        <v>9.3211540407179291E-5</v>
      </c>
      <c r="Q400" s="76">
        <f t="shared" si="110"/>
        <v>4.1669616299412447E-5</v>
      </c>
      <c r="R400" s="76">
        <f t="shared" si="111"/>
        <v>2.4580088817314171E-6</v>
      </c>
      <c r="S400" s="76">
        <f t="shared" si="112"/>
        <v>4.952228150901213E-5</v>
      </c>
      <c r="T400" s="76">
        <f t="shared" si="113"/>
        <v>0</v>
      </c>
      <c r="U400" s="76">
        <f t="shared" si="114"/>
        <v>0</v>
      </c>
      <c r="V400" s="77">
        <f t="shared" si="115"/>
        <v>3.1007751937984497E-5</v>
      </c>
      <c r="W400" s="61">
        <f t="shared" si="116"/>
        <v>2.178691990353198E-2</v>
      </c>
      <c r="X400" s="61">
        <f t="shared" si="117"/>
        <v>2.137909E-2</v>
      </c>
      <c r="Y400" s="64">
        <f t="shared" si="118"/>
        <v>-4.0782990353198031E-4</v>
      </c>
      <c r="Z400" s="66">
        <f t="shared" si="119"/>
        <v>1.6248108399999999E-2</v>
      </c>
      <c r="AA400" s="67">
        <f t="shared" si="120"/>
        <v>2.7792817E-3</v>
      </c>
      <c r="AB400" s="67">
        <f t="shared" si="121"/>
        <v>1.0689545E-3</v>
      </c>
      <c r="AC400" s="67">
        <f t="shared" si="122"/>
        <v>6.4137269999999999E-4</v>
      </c>
      <c r="AD400" s="67">
        <f t="shared" si="123"/>
        <v>1.0689545E-4</v>
      </c>
      <c r="AE400" s="67">
        <f t="shared" si="124"/>
        <v>1.0689545E-4</v>
      </c>
      <c r="AF400" s="68">
        <f t="shared" si="125"/>
        <v>4.2758180000000001E-4</v>
      </c>
      <c r="AG400" s="69">
        <f t="shared" si="126"/>
        <v>2.1379089999999996E-2</v>
      </c>
    </row>
    <row r="401" spans="1:33">
      <c r="A401" s="101">
        <v>498</v>
      </c>
      <c r="B401" s="1" t="s">
        <v>708</v>
      </c>
      <c r="C401" s="103">
        <v>342649927</v>
      </c>
      <c r="D401" s="103">
        <v>11051</v>
      </c>
      <c r="E401" s="103">
        <v>1812349</v>
      </c>
      <c r="F401" s="104">
        <v>59722.6</v>
      </c>
      <c r="G401" s="105">
        <v>0</v>
      </c>
      <c r="H401" s="105">
        <v>0</v>
      </c>
      <c r="I401" s="106">
        <v>4.3825290000000003E-2</v>
      </c>
      <c r="J401" s="74">
        <f>C401/$C$649</f>
        <v>3.5688068694841532E-4</v>
      </c>
      <c r="K401" s="75">
        <f>D401/$D$649</f>
        <v>2.6782382587025959E-4</v>
      </c>
      <c r="L401" s="75">
        <f>E401/$E$649</f>
        <v>4.2248534159035789E-5</v>
      </c>
      <c r="M401" s="75">
        <f>F401/$F$649</f>
        <v>3.3538348774064331E-3</v>
      </c>
      <c r="N401" s="75">
        <f>G401/$G$649</f>
        <v>0</v>
      </c>
      <c r="O401" s="43">
        <f>H401/$H$649</f>
        <v>0</v>
      </c>
      <c r="P401" s="76">
        <f t="shared" si="109"/>
        <v>2.7122932208079563E-4</v>
      </c>
      <c r="Q401" s="76">
        <f t="shared" si="110"/>
        <v>3.4817097363133745E-5</v>
      </c>
      <c r="R401" s="76">
        <f t="shared" si="111"/>
        <v>2.1124267079517896E-6</v>
      </c>
      <c r="S401" s="76">
        <f t="shared" si="112"/>
        <v>1.0061504632219299E-4</v>
      </c>
      <c r="T401" s="76">
        <f t="shared" si="113"/>
        <v>0</v>
      </c>
      <c r="U401" s="76">
        <f t="shared" si="114"/>
        <v>0</v>
      </c>
      <c r="V401" s="77">
        <f t="shared" si="115"/>
        <v>3.1007751937984497E-5</v>
      </c>
      <c r="W401" s="61">
        <f t="shared" si="116"/>
        <v>4.3978164441205857E-2</v>
      </c>
      <c r="X401" s="61">
        <f t="shared" si="117"/>
        <v>4.3825290000000003E-2</v>
      </c>
      <c r="Y401" s="64">
        <f t="shared" si="118"/>
        <v>-1.5287444120585386E-4</v>
      </c>
      <c r="Z401" s="66">
        <f t="shared" si="119"/>
        <v>3.3307220400000004E-2</v>
      </c>
      <c r="AA401" s="67">
        <f t="shared" si="120"/>
        <v>5.6972877000000003E-3</v>
      </c>
      <c r="AB401" s="67">
        <f t="shared" si="121"/>
        <v>2.1912645000000002E-3</v>
      </c>
      <c r="AC401" s="67">
        <f t="shared" si="122"/>
        <v>1.3147587000000001E-3</v>
      </c>
      <c r="AD401" s="67">
        <f t="shared" si="123"/>
        <v>2.1912645000000001E-4</v>
      </c>
      <c r="AE401" s="67">
        <f t="shared" si="124"/>
        <v>2.1912645000000001E-4</v>
      </c>
      <c r="AF401" s="68">
        <f t="shared" si="125"/>
        <v>8.7650580000000003E-4</v>
      </c>
      <c r="AG401" s="69">
        <f t="shared" si="126"/>
        <v>4.382529000000001E-2</v>
      </c>
    </row>
    <row r="402" spans="1:33">
      <c r="A402" s="101">
        <v>499</v>
      </c>
      <c r="B402" s="1" t="s">
        <v>710</v>
      </c>
      <c r="C402" s="103">
        <v>51998981</v>
      </c>
      <c r="D402" s="103">
        <v>10934</v>
      </c>
      <c r="E402" s="103">
        <v>1954556</v>
      </c>
      <c r="F402" s="104">
        <v>6510.2</v>
      </c>
      <c r="G402" s="105">
        <v>0</v>
      </c>
      <c r="H402" s="105">
        <v>0</v>
      </c>
      <c r="I402" s="106">
        <v>1.2047169999999999E-2</v>
      </c>
      <c r="J402" s="74">
        <f>C402/$C$649</f>
        <v>5.4158575845538115E-5</v>
      </c>
      <c r="K402" s="75">
        <f>D402/$D$649</f>
        <v>2.6498830079317874E-4</v>
      </c>
      <c r="L402" s="75">
        <f>E402/$E$649</f>
        <v>4.556358953587215E-5</v>
      </c>
      <c r="M402" s="75">
        <f>F402/$F$649</f>
        <v>3.6559251973107939E-4</v>
      </c>
      <c r="N402" s="75">
        <f>G402/$G$649</f>
        <v>0</v>
      </c>
      <c r="O402" s="43">
        <f>H402/$H$649</f>
        <v>0</v>
      </c>
      <c r="P402" s="76">
        <f t="shared" si="109"/>
        <v>4.1160517642608965E-5</v>
      </c>
      <c r="Q402" s="76">
        <f t="shared" si="110"/>
        <v>3.4448479103113241E-5</v>
      </c>
      <c r="R402" s="76">
        <f t="shared" si="111"/>
        <v>2.2781794767936078E-6</v>
      </c>
      <c r="S402" s="76">
        <f t="shared" si="112"/>
        <v>1.0967775591932382E-5</v>
      </c>
      <c r="T402" s="76">
        <f t="shared" si="113"/>
        <v>0</v>
      </c>
      <c r="U402" s="76">
        <f t="shared" si="114"/>
        <v>0</v>
      </c>
      <c r="V402" s="77">
        <f t="shared" si="115"/>
        <v>3.1007751937984497E-5</v>
      </c>
      <c r="W402" s="61">
        <f t="shared" si="116"/>
        <v>1.1986270375243269E-2</v>
      </c>
      <c r="X402" s="61">
        <f t="shared" si="117"/>
        <v>1.2047169999999999E-2</v>
      </c>
      <c r="Y402" s="64">
        <f t="shared" si="118"/>
        <v>6.08996247567304E-5</v>
      </c>
      <c r="Z402" s="66">
        <f t="shared" si="119"/>
        <v>9.1558491999999998E-3</v>
      </c>
      <c r="AA402" s="67">
        <f t="shared" si="120"/>
        <v>1.5661321000000001E-3</v>
      </c>
      <c r="AB402" s="67">
        <f t="shared" si="121"/>
        <v>6.0235850000000006E-4</v>
      </c>
      <c r="AC402" s="67">
        <f t="shared" si="122"/>
        <v>3.6141509999999995E-4</v>
      </c>
      <c r="AD402" s="67">
        <f t="shared" si="123"/>
        <v>6.023585E-5</v>
      </c>
      <c r="AE402" s="67">
        <f t="shared" si="124"/>
        <v>6.023585E-5</v>
      </c>
      <c r="AF402" s="68">
        <f t="shared" si="125"/>
        <v>2.409434E-4</v>
      </c>
      <c r="AG402" s="69">
        <f t="shared" si="126"/>
        <v>1.2047169999999999E-2</v>
      </c>
    </row>
    <row r="403" spans="1:33">
      <c r="A403" s="101">
        <v>500</v>
      </c>
      <c r="B403" s="1" t="s">
        <v>712</v>
      </c>
      <c r="C403" s="103">
        <v>104761800</v>
      </c>
      <c r="D403" s="103">
        <v>9584</v>
      </c>
      <c r="E403" s="103">
        <v>1142282</v>
      </c>
      <c r="F403" s="104">
        <v>28423.1</v>
      </c>
      <c r="G403" s="105">
        <v>3.08</v>
      </c>
      <c r="H403" s="105">
        <v>0</v>
      </c>
      <c r="I403" s="106">
        <v>1.9430860000000001E-2</v>
      </c>
      <c r="J403" s="74">
        <f>C403/$C$649</f>
        <v>1.091127130167242E-4</v>
      </c>
      <c r="K403" s="75">
        <f>D403/$D$649</f>
        <v>2.3227070374993829E-4</v>
      </c>
      <c r="L403" s="75">
        <f>E403/$E$649</f>
        <v>2.6628281912728574E-5</v>
      </c>
      <c r="M403" s="75">
        <f>F403/$F$649</f>
        <v>1.5961526139855061E-3</v>
      </c>
      <c r="N403" s="75">
        <f>G403/$G$649</f>
        <v>5.6108851171272271E-4</v>
      </c>
      <c r="O403" s="43">
        <f>H403/$H$649</f>
        <v>0</v>
      </c>
      <c r="P403" s="76">
        <f t="shared" si="109"/>
        <v>8.2925661892710396E-5</v>
      </c>
      <c r="Q403" s="76">
        <f t="shared" si="110"/>
        <v>3.0195191487491978E-5</v>
      </c>
      <c r="R403" s="76">
        <f t="shared" si="111"/>
        <v>1.3314140956364289E-6</v>
      </c>
      <c r="S403" s="76">
        <f t="shared" si="112"/>
        <v>4.7884578419565179E-5</v>
      </c>
      <c r="T403" s="76">
        <f t="shared" si="113"/>
        <v>2.8054425585636135E-6</v>
      </c>
      <c r="U403" s="76">
        <f t="shared" si="114"/>
        <v>0</v>
      </c>
      <c r="V403" s="77">
        <f t="shared" si="115"/>
        <v>3.1007751937984497E-5</v>
      </c>
      <c r="W403" s="61">
        <f t="shared" si="116"/>
        <v>1.9615004039195208E-2</v>
      </c>
      <c r="X403" s="61">
        <f t="shared" si="117"/>
        <v>1.9430860000000001E-2</v>
      </c>
      <c r="Y403" s="64">
        <f t="shared" si="118"/>
        <v>-1.8414403919520678E-4</v>
      </c>
      <c r="Z403" s="66">
        <f t="shared" si="119"/>
        <v>1.4767453600000001E-2</v>
      </c>
      <c r="AA403" s="67">
        <f t="shared" si="120"/>
        <v>2.5260118000000002E-3</v>
      </c>
      <c r="AB403" s="67">
        <f t="shared" si="121"/>
        <v>9.7154300000000006E-4</v>
      </c>
      <c r="AC403" s="67">
        <f t="shared" si="122"/>
        <v>5.8292580000000004E-4</v>
      </c>
      <c r="AD403" s="67">
        <f t="shared" si="123"/>
        <v>9.7154300000000006E-5</v>
      </c>
      <c r="AE403" s="67">
        <f t="shared" si="124"/>
        <v>9.7154300000000006E-5</v>
      </c>
      <c r="AF403" s="68">
        <f t="shared" si="125"/>
        <v>3.8861720000000002E-4</v>
      </c>
      <c r="AG403" s="69">
        <f t="shared" si="126"/>
        <v>1.9430859999999998E-2</v>
      </c>
    </row>
    <row r="404" spans="1:33">
      <c r="A404" s="101">
        <v>501</v>
      </c>
      <c r="B404" s="1" t="s">
        <v>714</v>
      </c>
      <c r="C404" s="103">
        <v>403955016</v>
      </c>
      <c r="D404" s="103">
        <v>21186</v>
      </c>
      <c r="E404" s="103">
        <v>8183207</v>
      </c>
      <c r="F404" s="104">
        <v>62775.199999999997</v>
      </c>
      <c r="G404" s="105">
        <v>12.14</v>
      </c>
      <c r="H404" s="105">
        <v>0</v>
      </c>
      <c r="I404" s="106">
        <v>5.2346620000000003E-2</v>
      </c>
      <c r="J404" s="74">
        <f>C404/$C$649</f>
        <v>4.207318672691213E-4</v>
      </c>
      <c r="K404" s="75">
        <f>D404/$D$649</f>
        <v>5.1344815626525378E-4</v>
      </c>
      <c r="L404" s="75">
        <f>E404/$E$649</f>
        <v>1.9076265138224524E-4</v>
      </c>
      <c r="M404" s="75">
        <f>F404/$F$649</f>
        <v>3.525259369085812E-3</v>
      </c>
      <c r="N404" s="75">
        <f>G404/$G$649</f>
        <v>2.2115631598027445E-3</v>
      </c>
      <c r="O404" s="43">
        <f>H404/$H$649</f>
        <v>0</v>
      </c>
      <c r="P404" s="76">
        <f t="shared" si="109"/>
        <v>3.1975621912453219E-4</v>
      </c>
      <c r="Q404" s="76">
        <f t="shared" si="110"/>
        <v>6.6748260314482987E-5</v>
      </c>
      <c r="R404" s="76">
        <f t="shared" si="111"/>
        <v>9.5381325691122624E-6</v>
      </c>
      <c r="S404" s="76">
        <f t="shared" si="112"/>
        <v>1.0575778107257436E-4</v>
      </c>
      <c r="T404" s="76">
        <f t="shared" si="113"/>
        <v>1.1057815799013723E-5</v>
      </c>
      <c r="U404" s="76">
        <f t="shared" si="114"/>
        <v>0</v>
      </c>
      <c r="V404" s="77">
        <f t="shared" si="115"/>
        <v>3.1007751937984497E-5</v>
      </c>
      <c r="W404" s="61">
        <f t="shared" si="116"/>
        <v>5.438659608177001E-2</v>
      </c>
      <c r="X404" s="61">
        <f t="shared" si="117"/>
        <v>5.2346620000000003E-2</v>
      </c>
      <c r="Y404" s="64">
        <f t="shared" si="118"/>
        <v>-2.0399760817700063E-3</v>
      </c>
      <c r="Z404" s="66">
        <f t="shared" si="119"/>
        <v>3.9783431200000004E-2</v>
      </c>
      <c r="AA404" s="67">
        <f t="shared" si="120"/>
        <v>6.805060600000001E-3</v>
      </c>
      <c r="AB404" s="67">
        <f t="shared" si="121"/>
        <v>2.6173310000000005E-3</v>
      </c>
      <c r="AC404" s="67">
        <f t="shared" si="122"/>
        <v>1.5703986E-3</v>
      </c>
      <c r="AD404" s="67">
        <f t="shared" si="123"/>
        <v>2.6173310000000003E-4</v>
      </c>
      <c r="AE404" s="67">
        <f t="shared" si="124"/>
        <v>2.6173310000000003E-4</v>
      </c>
      <c r="AF404" s="68">
        <f t="shared" si="125"/>
        <v>1.0469324000000001E-3</v>
      </c>
      <c r="AG404" s="69">
        <f t="shared" si="126"/>
        <v>5.234662000000001E-2</v>
      </c>
    </row>
    <row r="405" spans="1:33">
      <c r="A405" s="101">
        <v>502</v>
      </c>
      <c r="B405" s="1" t="s">
        <v>716</v>
      </c>
      <c r="C405" s="103">
        <v>106297520</v>
      </c>
      <c r="D405" s="103">
        <v>14583</v>
      </c>
      <c r="E405" s="103">
        <v>2702349</v>
      </c>
      <c r="F405" s="104">
        <v>29395.5</v>
      </c>
      <c r="G405" s="105">
        <v>28.55</v>
      </c>
      <c r="H405" s="105">
        <v>0</v>
      </c>
      <c r="I405" s="106">
        <v>2.402257E-2</v>
      </c>
      <c r="J405" s="74">
        <f>C405/$C$649</f>
        <v>1.1071221374727717E-4</v>
      </c>
      <c r="K405" s="75">
        <f>D405/$D$649</f>
        <v>3.5342275383820431E-4</v>
      </c>
      <c r="L405" s="75">
        <f>E405/$E$649</f>
        <v>6.2995749734811671E-5</v>
      </c>
      <c r="M405" s="75">
        <f>F405/$F$649</f>
        <v>1.6507595640310503E-3</v>
      </c>
      <c r="N405" s="75">
        <f>G405/$G$649</f>
        <v>5.2009990290254006E-3</v>
      </c>
      <c r="O405" s="43">
        <f>H405/$H$649</f>
        <v>0</v>
      </c>
      <c r="P405" s="76">
        <f t="shared" si="109"/>
        <v>8.4141282447930651E-5</v>
      </c>
      <c r="Q405" s="76">
        <f t="shared" si="110"/>
        <v>4.5944957998966559E-5</v>
      </c>
      <c r="R405" s="76">
        <f t="shared" si="111"/>
        <v>3.1497874867405838E-6</v>
      </c>
      <c r="S405" s="76">
        <f t="shared" si="112"/>
        <v>4.9522786920931505E-5</v>
      </c>
      <c r="T405" s="76">
        <f t="shared" si="113"/>
        <v>2.6004995145127002E-5</v>
      </c>
      <c r="U405" s="76">
        <f t="shared" si="114"/>
        <v>0</v>
      </c>
      <c r="V405" s="77">
        <f t="shared" si="115"/>
        <v>3.1007751937984497E-5</v>
      </c>
      <c r="W405" s="61">
        <f t="shared" si="116"/>
        <v>2.3977156193768081E-2</v>
      </c>
      <c r="X405" s="61">
        <f t="shared" si="117"/>
        <v>2.402257E-2</v>
      </c>
      <c r="Y405" s="64">
        <f t="shared" si="118"/>
        <v>4.5413806231919124E-5</v>
      </c>
      <c r="Z405" s="66">
        <f t="shared" si="119"/>
        <v>1.8257153200000001E-2</v>
      </c>
      <c r="AA405" s="67">
        <f t="shared" si="120"/>
        <v>3.1229341E-3</v>
      </c>
      <c r="AB405" s="67">
        <f t="shared" si="121"/>
        <v>1.2011285E-3</v>
      </c>
      <c r="AC405" s="67">
        <f t="shared" si="122"/>
        <v>7.2067710000000001E-4</v>
      </c>
      <c r="AD405" s="67">
        <f t="shared" si="123"/>
        <v>1.2011285E-4</v>
      </c>
      <c r="AE405" s="67">
        <f t="shared" si="124"/>
        <v>1.2011285E-4</v>
      </c>
      <c r="AF405" s="68">
        <f t="shared" si="125"/>
        <v>4.8045139999999999E-4</v>
      </c>
      <c r="AG405" s="69">
        <f t="shared" si="126"/>
        <v>2.402257E-2</v>
      </c>
    </row>
    <row r="406" spans="1:33">
      <c r="A406" s="101">
        <v>503</v>
      </c>
      <c r="B406" s="1" t="s">
        <v>718</v>
      </c>
      <c r="C406" s="103">
        <v>723255013</v>
      </c>
      <c r="D406" s="103">
        <v>42278</v>
      </c>
      <c r="E406" s="103">
        <v>11659918</v>
      </c>
      <c r="F406" s="104">
        <v>90889.9</v>
      </c>
      <c r="G406" s="105">
        <v>0.14000000000000001</v>
      </c>
      <c r="H406" s="105">
        <v>0</v>
      </c>
      <c r="I406" s="106">
        <v>8.9448260000000002E-2</v>
      </c>
      <c r="J406" s="74">
        <f>C406/$C$649</f>
        <v>7.5329286697418463E-4</v>
      </c>
      <c r="K406" s="75">
        <f>D406/$D$649</f>
        <v>1.0246181983660154E-3</v>
      </c>
      <c r="L406" s="75">
        <f>E406/$E$649</f>
        <v>2.7180992397962878E-4</v>
      </c>
      <c r="M406" s="75">
        <f>F406/$F$649</f>
        <v>5.1040932013003944E-3</v>
      </c>
      <c r="N406" s="75">
        <f>G406/$G$649</f>
        <v>2.5504023259669217E-5</v>
      </c>
      <c r="O406" s="43">
        <f>H406/$H$649</f>
        <v>0</v>
      </c>
      <c r="P406" s="76">
        <f t="shared" si="109"/>
        <v>5.7250257890038034E-4</v>
      </c>
      <c r="Q406" s="76">
        <f t="shared" si="110"/>
        <v>1.3320036578758201E-4</v>
      </c>
      <c r="R406" s="76">
        <f t="shared" si="111"/>
        <v>1.359049619898144E-5</v>
      </c>
      <c r="S406" s="76">
        <f t="shared" si="112"/>
        <v>1.5312279603901184E-4</v>
      </c>
      <c r="T406" s="76">
        <f t="shared" si="113"/>
        <v>1.2752011629834609E-7</v>
      </c>
      <c r="U406" s="76">
        <f t="shared" si="114"/>
        <v>0</v>
      </c>
      <c r="V406" s="77">
        <f t="shared" si="115"/>
        <v>3.1007751937984497E-5</v>
      </c>
      <c r="W406" s="61">
        <f t="shared" si="116"/>
        <v>9.0355150898023859E-2</v>
      </c>
      <c r="X406" s="61">
        <f t="shared" si="117"/>
        <v>8.9448260000000002E-2</v>
      </c>
      <c r="Y406" s="64">
        <f t="shared" si="118"/>
        <v>-9.0689089802385714E-4</v>
      </c>
      <c r="Z406" s="66">
        <f t="shared" si="119"/>
        <v>6.7980677599999997E-2</v>
      </c>
      <c r="AA406" s="67">
        <f t="shared" si="120"/>
        <v>1.16282738E-2</v>
      </c>
      <c r="AB406" s="67">
        <f t="shared" si="121"/>
        <v>4.4724130000000006E-3</v>
      </c>
      <c r="AC406" s="67">
        <f t="shared" si="122"/>
        <v>2.6834478000000001E-3</v>
      </c>
      <c r="AD406" s="67">
        <f t="shared" si="123"/>
        <v>4.4724130000000002E-4</v>
      </c>
      <c r="AE406" s="67">
        <f t="shared" si="124"/>
        <v>4.4724130000000002E-4</v>
      </c>
      <c r="AF406" s="68">
        <f t="shared" si="125"/>
        <v>1.7889652000000001E-3</v>
      </c>
      <c r="AG406" s="69">
        <f t="shared" si="126"/>
        <v>8.9448260000000002E-2</v>
      </c>
    </row>
    <row r="407" spans="1:33">
      <c r="A407" s="101">
        <v>504</v>
      </c>
      <c r="B407" s="1" t="s">
        <v>720</v>
      </c>
      <c r="C407" s="103">
        <v>128797709</v>
      </c>
      <c r="D407" s="103">
        <v>17388</v>
      </c>
      <c r="E407" s="103">
        <v>8174832</v>
      </c>
      <c r="F407" s="104">
        <v>35699.800000000003</v>
      </c>
      <c r="G407" s="105">
        <v>113.17</v>
      </c>
      <c r="H407" s="105">
        <v>0.453816</v>
      </c>
      <c r="I407" s="106">
        <v>3.900969E-2</v>
      </c>
      <c r="J407" s="74">
        <f>C407/$C$649</f>
        <v>1.3414686898591429E-4</v>
      </c>
      <c r="K407" s="75">
        <f>D407/$D$649</f>
        <v>4.214026499169373E-4</v>
      </c>
      <c r="L407" s="75">
        <f>E407/$E$649</f>
        <v>1.9056741775252937E-4</v>
      </c>
      <c r="M407" s="75">
        <f>F407/$F$649</f>
        <v>2.0047893821842017E-3</v>
      </c>
      <c r="N407" s="75">
        <f>G407/$G$649</f>
        <v>2.0616359373548322E-2</v>
      </c>
      <c r="O407" s="43">
        <f>H407/$H$649</f>
        <v>4.5381599999999977E-3</v>
      </c>
      <c r="P407" s="76">
        <f t="shared" si="109"/>
        <v>1.0195162042929485E-4</v>
      </c>
      <c r="Q407" s="76">
        <f t="shared" si="110"/>
        <v>5.4782344489201852E-5</v>
      </c>
      <c r="R407" s="76">
        <f t="shared" si="111"/>
        <v>9.528370887626469E-6</v>
      </c>
      <c r="S407" s="76">
        <f t="shared" si="112"/>
        <v>6.0143681465526048E-5</v>
      </c>
      <c r="T407" s="76">
        <f t="shared" si="113"/>
        <v>1.030817968677416E-4</v>
      </c>
      <c r="U407" s="76">
        <f t="shared" si="114"/>
        <v>2.2690799999999989E-5</v>
      </c>
      <c r="V407" s="77">
        <f t="shared" si="115"/>
        <v>3.1007751937984497E-5</v>
      </c>
      <c r="W407" s="61">
        <f t="shared" si="116"/>
        <v>3.831863660773753E-2</v>
      </c>
      <c r="X407" s="61">
        <f t="shared" si="117"/>
        <v>3.900969E-2</v>
      </c>
      <c r="Y407" s="64">
        <f t="shared" si="118"/>
        <v>6.9105339226246953E-4</v>
      </c>
      <c r="Z407" s="66">
        <f t="shared" si="119"/>
        <v>2.9647364400000001E-2</v>
      </c>
      <c r="AA407" s="67">
        <f t="shared" si="120"/>
        <v>5.0712597000000005E-3</v>
      </c>
      <c r="AB407" s="67">
        <f t="shared" si="121"/>
        <v>1.9504845000000001E-3</v>
      </c>
      <c r="AC407" s="67">
        <f t="shared" si="122"/>
        <v>1.1702906999999999E-3</v>
      </c>
      <c r="AD407" s="67">
        <f t="shared" si="123"/>
        <v>1.9504845000000001E-4</v>
      </c>
      <c r="AE407" s="67">
        <f t="shared" si="124"/>
        <v>1.9504845000000001E-4</v>
      </c>
      <c r="AF407" s="68">
        <f t="shared" si="125"/>
        <v>7.8019380000000004E-4</v>
      </c>
      <c r="AG407" s="69">
        <f t="shared" si="126"/>
        <v>3.900969E-2</v>
      </c>
    </row>
    <row r="408" spans="1:33">
      <c r="A408" s="101">
        <v>505</v>
      </c>
      <c r="B408" s="1" t="s">
        <v>722</v>
      </c>
      <c r="C408" s="103">
        <v>171587084</v>
      </c>
      <c r="D408" s="103">
        <v>5898</v>
      </c>
      <c r="E408" s="103">
        <v>3072638</v>
      </c>
      <c r="F408" s="104">
        <v>13506.7</v>
      </c>
      <c r="G408" s="105">
        <v>0</v>
      </c>
      <c r="H408" s="105">
        <v>0</v>
      </c>
      <c r="I408" s="106">
        <v>2.2506849999999998E-2</v>
      </c>
      <c r="J408" s="74">
        <f>C408/$C$649</f>
        <v>1.7871335022755003E-4</v>
      </c>
      <c r="K408" s="75">
        <f>D408/$D$649</f>
        <v>1.4293954619335727E-4</v>
      </c>
      <c r="L408" s="75">
        <f>E408/$E$649</f>
        <v>7.1627733676765022E-5</v>
      </c>
      <c r="M408" s="75">
        <f>F408/$F$649</f>
        <v>7.5849413017292405E-4</v>
      </c>
      <c r="N408" s="75">
        <f>G408/$G$649</f>
        <v>0</v>
      </c>
      <c r="O408" s="43">
        <f>H408/$H$649</f>
        <v>0</v>
      </c>
      <c r="P408" s="76">
        <f t="shared" si="109"/>
        <v>1.3582214617293803E-4</v>
      </c>
      <c r="Q408" s="76">
        <f t="shared" si="110"/>
        <v>1.8582141005136447E-5</v>
      </c>
      <c r="R408" s="76">
        <f t="shared" si="111"/>
        <v>3.5813866838382511E-6</v>
      </c>
      <c r="S408" s="76">
        <f t="shared" si="112"/>
        <v>2.2754823905187719E-5</v>
      </c>
      <c r="T408" s="76">
        <f t="shared" si="113"/>
        <v>0</v>
      </c>
      <c r="U408" s="76">
        <f t="shared" si="114"/>
        <v>0</v>
      </c>
      <c r="V408" s="77">
        <f t="shared" si="115"/>
        <v>3.1007751937984497E-5</v>
      </c>
      <c r="W408" s="61">
        <f t="shared" si="116"/>
        <v>2.1174824970508495E-2</v>
      </c>
      <c r="X408" s="61">
        <f t="shared" si="117"/>
        <v>2.2506849999999998E-2</v>
      </c>
      <c r="Y408" s="64">
        <f t="shared" si="118"/>
        <v>1.3320250294915036E-3</v>
      </c>
      <c r="Z408" s="66">
        <f t="shared" si="119"/>
        <v>1.7105205999999998E-2</v>
      </c>
      <c r="AA408" s="67">
        <f t="shared" si="120"/>
        <v>2.9258904999999997E-3</v>
      </c>
      <c r="AB408" s="67">
        <f t="shared" si="121"/>
        <v>1.1253425E-3</v>
      </c>
      <c r="AC408" s="67">
        <f t="shared" si="122"/>
        <v>6.7520549999999996E-4</v>
      </c>
      <c r="AD408" s="67">
        <f t="shared" si="123"/>
        <v>1.1253424999999999E-4</v>
      </c>
      <c r="AE408" s="67">
        <f t="shared" si="124"/>
        <v>1.1253424999999999E-4</v>
      </c>
      <c r="AF408" s="68">
        <f t="shared" si="125"/>
        <v>4.5013699999999998E-4</v>
      </c>
      <c r="AG408" s="69">
        <f t="shared" si="126"/>
        <v>2.2506850000000002E-2</v>
      </c>
    </row>
    <row r="409" spans="1:33">
      <c r="A409" s="101">
        <v>506</v>
      </c>
      <c r="B409" s="1" t="s">
        <v>724</v>
      </c>
      <c r="C409" s="103">
        <v>377339245</v>
      </c>
      <c r="D409" s="103">
        <v>17808</v>
      </c>
      <c r="E409" s="103">
        <v>6772349</v>
      </c>
      <c r="F409" s="104">
        <v>73134.899999999994</v>
      </c>
      <c r="G409" s="105">
        <v>92.77</v>
      </c>
      <c r="H409" s="105">
        <v>9.2554999999999998E-2</v>
      </c>
      <c r="I409" s="106">
        <v>6.1119350000000003E-2</v>
      </c>
      <c r="J409" s="74">
        <f>C409/$C$649</f>
        <v>3.930107038026493E-4</v>
      </c>
      <c r="K409" s="75">
        <f>D409/$D$649</f>
        <v>4.3158145788594541E-4</v>
      </c>
      <c r="L409" s="75">
        <f>E409/$E$649</f>
        <v>1.5787346590718005E-4</v>
      </c>
      <c r="M409" s="75">
        <f>F409/$F$649</f>
        <v>4.1070277981138086E-3</v>
      </c>
      <c r="N409" s="75">
        <f>G409/$G$649</f>
        <v>1.6900058841425092E-2</v>
      </c>
      <c r="O409" s="43">
        <f>H409/$H$649</f>
        <v>9.2554999999999959E-4</v>
      </c>
      <c r="P409" s="76">
        <f t="shared" si="109"/>
        <v>2.9868813489001346E-4</v>
      </c>
      <c r="Q409" s="76">
        <f t="shared" si="110"/>
        <v>5.6105589525172906E-5</v>
      </c>
      <c r="R409" s="76">
        <f t="shared" si="111"/>
        <v>7.8936732953590028E-6</v>
      </c>
      <c r="S409" s="76">
        <f t="shared" si="112"/>
        <v>1.2321083394341425E-4</v>
      </c>
      <c r="T409" s="76">
        <f t="shared" si="113"/>
        <v>8.4500294207125466E-5</v>
      </c>
      <c r="U409" s="76">
        <f t="shared" si="114"/>
        <v>4.6277499999999982E-6</v>
      </c>
      <c r="V409" s="77">
        <f t="shared" si="115"/>
        <v>3.1007751937984497E-5</v>
      </c>
      <c r="W409" s="61">
        <f t="shared" si="116"/>
        <v>6.0603402779906966E-2</v>
      </c>
      <c r="X409" s="61">
        <f t="shared" si="117"/>
        <v>6.1119350000000003E-2</v>
      </c>
      <c r="Y409" s="64">
        <f t="shared" si="118"/>
        <v>5.1594722009303678E-4</v>
      </c>
      <c r="Z409" s="66">
        <f t="shared" si="119"/>
        <v>4.6450706000000001E-2</v>
      </c>
      <c r="AA409" s="67">
        <f t="shared" si="120"/>
        <v>7.9455155E-3</v>
      </c>
      <c r="AB409" s="67">
        <f t="shared" si="121"/>
        <v>3.0559675000000003E-3</v>
      </c>
      <c r="AC409" s="67">
        <f t="shared" si="122"/>
        <v>1.8335805E-3</v>
      </c>
      <c r="AD409" s="67">
        <f t="shared" si="123"/>
        <v>3.0559675000000003E-4</v>
      </c>
      <c r="AE409" s="67">
        <f t="shared" si="124"/>
        <v>3.0559675000000003E-4</v>
      </c>
      <c r="AF409" s="68">
        <f t="shared" si="125"/>
        <v>1.2223870000000001E-3</v>
      </c>
      <c r="AG409" s="69">
        <f t="shared" si="126"/>
        <v>6.1119349999999996E-2</v>
      </c>
    </row>
    <row r="410" spans="1:33">
      <c r="A410" s="101">
        <v>508</v>
      </c>
      <c r="B410" s="1" t="s">
        <v>728</v>
      </c>
      <c r="C410" s="103">
        <v>55271319</v>
      </c>
      <c r="D410" s="103">
        <v>3815</v>
      </c>
      <c r="E410" s="103">
        <v>242935</v>
      </c>
      <c r="F410" s="104">
        <v>12950.6</v>
      </c>
      <c r="G410" s="105">
        <v>0</v>
      </c>
      <c r="H410" s="105">
        <v>0</v>
      </c>
      <c r="I410" s="106">
        <v>1.0315899999999999E-2</v>
      </c>
      <c r="J410" s="74">
        <f>C410/$C$649</f>
        <v>5.7566818898709413E-5</v>
      </c>
      <c r="K410" s="75">
        <f>D410/$D$649</f>
        <v>9.245750571849067E-5</v>
      </c>
      <c r="L410" s="75">
        <f>E410/$E$649</f>
        <v>5.663173950450691E-6</v>
      </c>
      <c r="M410" s="75">
        <f>F410/$F$649</f>
        <v>7.2726528924292903E-4</v>
      </c>
      <c r="N410" s="75">
        <f>G410/$G$649</f>
        <v>0</v>
      </c>
      <c r="O410" s="43">
        <f>H410/$H$649</f>
        <v>0</v>
      </c>
      <c r="P410" s="76">
        <f t="shared" si="109"/>
        <v>4.3750782363019157E-5</v>
      </c>
      <c r="Q410" s="76">
        <f t="shared" si="110"/>
        <v>1.2019475743403788E-5</v>
      </c>
      <c r="R410" s="76">
        <f t="shared" si="111"/>
        <v>2.8315869752253456E-7</v>
      </c>
      <c r="S410" s="76">
        <f t="shared" si="112"/>
        <v>2.1817958677287868E-5</v>
      </c>
      <c r="T410" s="76">
        <f t="shared" si="113"/>
        <v>0</v>
      </c>
      <c r="U410" s="76">
        <f t="shared" si="114"/>
        <v>0</v>
      </c>
      <c r="V410" s="77">
        <f t="shared" si="115"/>
        <v>3.1007751937984497E-5</v>
      </c>
      <c r="W410" s="61">
        <f t="shared" si="116"/>
        <v>1.0887912741921784E-2</v>
      </c>
      <c r="X410" s="61">
        <f t="shared" si="117"/>
        <v>1.0315899999999999E-2</v>
      </c>
      <c r="Y410" s="64">
        <f t="shared" si="118"/>
        <v>-5.7201274192178464E-4</v>
      </c>
      <c r="Z410" s="66">
        <f t="shared" si="119"/>
        <v>7.8400839999999989E-3</v>
      </c>
      <c r="AA410" s="67">
        <f t="shared" si="120"/>
        <v>1.341067E-3</v>
      </c>
      <c r="AB410" s="67">
        <f t="shared" si="121"/>
        <v>5.1579499999999999E-4</v>
      </c>
      <c r="AC410" s="67">
        <f t="shared" si="122"/>
        <v>3.0947699999999995E-4</v>
      </c>
      <c r="AD410" s="67">
        <f t="shared" si="123"/>
        <v>5.1579499999999996E-5</v>
      </c>
      <c r="AE410" s="67">
        <f t="shared" si="124"/>
        <v>5.1579499999999996E-5</v>
      </c>
      <c r="AF410" s="68">
        <f t="shared" si="125"/>
        <v>2.0631799999999999E-4</v>
      </c>
      <c r="AG410" s="69">
        <f t="shared" si="126"/>
        <v>1.0315899999999998E-2</v>
      </c>
    </row>
    <row r="411" spans="1:33">
      <c r="A411" s="101">
        <v>509</v>
      </c>
      <c r="B411" s="1" t="s">
        <v>730</v>
      </c>
      <c r="C411" s="103">
        <v>163297953</v>
      </c>
      <c r="D411" s="103">
        <v>10844</v>
      </c>
      <c r="E411" s="103">
        <v>1543088</v>
      </c>
      <c r="F411" s="104">
        <v>31471.9</v>
      </c>
      <c r="G411" s="105">
        <v>0.47</v>
      </c>
      <c r="H411" s="105">
        <v>0</v>
      </c>
      <c r="I411" s="106">
        <v>2.4509840000000001E-2</v>
      </c>
      <c r="J411" s="74">
        <f>C411/$C$649</f>
        <v>1.7007995931634927E-4</v>
      </c>
      <c r="K411" s="75">
        <f>D411/$D$649</f>
        <v>2.6280712765696274E-4</v>
      </c>
      <c r="L411" s="75">
        <f>E411/$E$649</f>
        <v>3.5971662234149278E-5</v>
      </c>
      <c r="M411" s="75">
        <f>F411/$F$649</f>
        <v>1.7673637095211448E-3</v>
      </c>
      <c r="N411" s="75">
        <f>G411/$G$649</f>
        <v>8.5620649514603787E-5</v>
      </c>
      <c r="O411" s="43">
        <f>H411/$H$649</f>
        <v>0</v>
      </c>
      <c r="P411" s="76">
        <f t="shared" si="109"/>
        <v>1.2926076908042545E-4</v>
      </c>
      <c r="Q411" s="76">
        <f t="shared" si="110"/>
        <v>3.4164926595405154E-5</v>
      </c>
      <c r="R411" s="76">
        <f t="shared" si="111"/>
        <v>1.798583111707464E-6</v>
      </c>
      <c r="S411" s="76">
        <f t="shared" si="112"/>
        <v>5.3020911285634346E-5</v>
      </c>
      <c r="T411" s="76">
        <f t="shared" si="113"/>
        <v>4.2810324757301895E-7</v>
      </c>
      <c r="U411" s="76">
        <f t="shared" si="114"/>
        <v>0</v>
      </c>
      <c r="V411" s="77">
        <f t="shared" si="115"/>
        <v>3.1007751937984497E-5</v>
      </c>
      <c r="W411" s="61">
        <f t="shared" si="116"/>
        <v>2.4968104525872996E-2</v>
      </c>
      <c r="X411" s="61">
        <f t="shared" si="117"/>
        <v>2.4509840000000001E-2</v>
      </c>
      <c r="Y411" s="64">
        <f t="shared" si="118"/>
        <v>-4.5826452587299435E-4</v>
      </c>
      <c r="Z411" s="66">
        <f t="shared" si="119"/>
        <v>1.8627478400000001E-2</v>
      </c>
      <c r="AA411" s="67">
        <f t="shared" si="120"/>
        <v>3.1862792000000003E-3</v>
      </c>
      <c r="AB411" s="67">
        <f t="shared" si="121"/>
        <v>1.2254920000000001E-3</v>
      </c>
      <c r="AC411" s="67">
        <f t="shared" si="122"/>
        <v>7.3529520000000003E-4</v>
      </c>
      <c r="AD411" s="67">
        <f t="shared" si="123"/>
        <v>1.2254920000000002E-4</v>
      </c>
      <c r="AE411" s="67">
        <f t="shared" si="124"/>
        <v>1.2254920000000002E-4</v>
      </c>
      <c r="AF411" s="68">
        <f t="shared" si="125"/>
        <v>4.9019680000000009E-4</v>
      </c>
      <c r="AG411" s="69">
        <f t="shared" si="126"/>
        <v>2.4509839999999998E-2</v>
      </c>
    </row>
    <row r="412" spans="1:33">
      <c r="A412" s="101">
        <v>507</v>
      </c>
      <c r="B412" s="1" t="s">
        <v>726</v>
      </c>
      <c r="C412" s="103">
        <v>166956551</v>
      </c>
      <c r="D412" s="103">
        <v>5582</v>
      </c>
      <c r="E412" s="103">
        <v>5883469</v>
      </c>
      <c r="F412" s="104">
        <v>18001.400000000001</v>
      </c>
      <c r="G412" s="105">
        <v>0</v>
      </c>
      <c r="H412" s="105">
        <v>0.20585800000000001</v>
      </c>
      <c r="I412" s="106">
        <v>2.236223E-2</v>
      </c>
      <c r="J412" s="74">
        <f>C412/$C$649</f>
        <v>1.7389050432051642E-4</v>
      </c>
      <c r="K412" s="75">
        <f>D412/$D$649</f>
        <v>1.352812049595321E-4</v>
      </c>
      <c r="L412" s="75">
        <f>E412/$E$649</f>
        <v>1.3715235918696018E-4</v>
      </c>
      <c r="M412" s="75">
        <f>F412/$F$649</f>
        <v>1.0109024584017468E-3</v>
      </c>
      <c r="N412" s="75">
        <f>G412/$G$649</f>
        <v>0</v>
      </c>
      <c r="O412" s="43">
        <f>H412/$H$649</f>
        <v>2.0585799999999991E-3</v>
      </c>
      <c r="P412" s="76">
        <f t="shared" si="109"/>
        <v>1.3215678328359247E-4</v>
      </c>
      <c r="Q412" s="76">
        <f t="shared" si="110"/>
        <v>1.7586556644739174E-5</v>
      </c>
      <c r="R412" s="76">
        <f t="shared" si="111"/>
        <v>6.8576179593480092E-6</v>
      </c>
      <c r="S412" s="76">
        <f t="shared" si="112"/>
        <v>3.0327073752052404E-5</v>
      </c>
      <c r="T412" s="76">
        <f t="shared" si="113"/>
        <v>0</v>
      </c>
      <c r="U412" s="76">
        <f t="shared" si="114"/>
        <v>1.0292899999999996E-5</v>
      </c>
      <c r="V412" s="77">
        <f t="shared" si="115"/>
        <v>3.1007751937984497E-5</v>
      </c>
      <c r="W412" s="61">
        <f t="shared" si="116"/>
        <v>2.2822868357771652E-2</v>
      </c>
      <c r="X412" s="61">
        <f t="shared" si="117"/>
        <v>2.236223E-2</v>
      </c>
      <c r="Y412" s="64">
        <f t="shared" si="118"/>
        <v>-4.6063835777165191E-4</v>
      </c>
      <c r="Z412" s="66">
        <f t="shared" si="119"/>
        <v>1.6995294800000001E-2</v>
      </c>
      <c r="AA412" s="67">
        <f t="shared" si="120"/>
        <v>2.9070899000000002E-3</v>
      </c>
      <c r="AB412" s="67">
        <f t="shared" si="121"/>
        <v>1.1181115000000001E-3</v>
      </c>
      <c r="AC412" s="67">
        <f t="shared" si="122"/>
        <v>6.7086689999999998E-4</v>
      </c>
      <c r="AD412" s="67">
        <f t="shared" si="123"/>
        <v>1.1181115E-4</v>
      </c>
      <c r="AE412" s="67">
        <f t="shared" si="124"/>
        <v>1.1181115E-4</v>
      </c>
      <c r="AF412" s="68">
        <f t="shared" si="125"/>
        <v>4.472446E-4</v>
      </c>
      <c r="AG412" s="69">
        <f t="shared" si="126"/>
        <v>2.236223E-2</v>
      </c>
    </row>
    <row r="413" spans="1:33">
      <c r="A413" s="101">
        <v>510</v>
      </c>
      <c r="B413" s="1" t="s">
        <v>732</v>
      </c>
      <c r="C413" s="103">
        <v>131329887</v>
      </c>
      <c r="D413" s="103">
        <v>18446</v>
      </c>
      <c r="E413" s="103">
        <v>3497126</v>
      </c>
      <c r="F413" s="104">
        <v>12037.5</v>
      </c>
      <c r="G413" s="105">
        <v>0</v>
      </c>
      <c r="H413" s="105">
        <v>0.30210500000000001</v>
      </c>
      <c r="I413" s="106">
        <v>2.287898E-2</v>
      </c>
      <c r="J413" s="74">
        <f>C413/$C$649</f>
        <v>1.3678421209591492E-4</v>
      </c>
      <c r="K413" s="75">
        <f>D413/$D$649</f>
        <v>4.4704355189601017E-4</v>
      </c>
      <c r="L413" s="75">
        <f>E413/$E$649</f>
        <v>8.1523176424326766E-5</v>
      </c>
      <c r="M413" s="75">
        <f>F413/$F$649</f>
        <v>6.7598844217733216E-4</v>
      </c>
      <c r="N413" s="75">
        <f>G413/$G$649</f>
        <v>0</v>
      </c>
      <c r="O413" s="43">
        <f>H413/$H$649</f>
        <v>3.0210499999999986E-3</v>
      </c>
      <c r="P413" s="76">
        <f t="shared" si="109"/>
        <v>1.0395600119289534E-4</v>
      </c>
      <c r="Q413" s="76">
        <f t="shared" si="110"/>
        <v>5.8115661746481324E-5</v>
      </c>
      <c r="R413" s="76">
        <f t="shared" si="111"/>
        <v>4.0761588212163386E-6</v>
      </c>
      <c r="S413" s="76">
        <f t="shared" si="112"/>
        <v>2.0279653265319965E-5</v>
      </c>
      <c r="T413" s="76">
        <f t="shared" si="113"/>
        <v>0</v>
      </c>
      <c r="U413" s="76">
        <f t="shared" si="114"/>
        <v>1.5105249999999994E-5</v>
      </c>
      <c r="V413" s="77">
        <f t="shared" si="115"/>
        <v>3.1007751937984497E-5</v>
      </c>
      <c r="W413" s="61">
        <f t="shared" si="116"/>
        <v>2.3254047696389744E-2</v>
      </c>
      <c r="X413" s="61">
        <f t="shared" si="117"/>
        <v>2.287898E-2</v>
      </c>
      <c r="Y413" s="64">
        <f t="shared" si="118"/>
        <v>-3.7506769638974424E-4</v>
      </c>
      <c r="Z413" s="66">
        <f t="shared" si="119"/>
        <v>1.7388024799999999E-2</v>
      </c>
      <c r="AA413" s="67">
        <f t="shared" si="120"/>
        <v>2.9742674000000002E-3</v>
      </c>
      <c r="AB413" s="67">
        <f t="shared" si="121"/>
        <v>1.143949E-3</v>
      </c>
      <c r="AC413" s="67">
        <f t="shared" si="122"/>
        <v>6.8636939999999996E-4</v>
      </c>
      <c r="AD413" s="67">
        <f t="shared" si="123"/>
        <v>1.143949E-4</v>
      </c>
      <c r="AE413" s="67">
        <f t="shared" si="124"/>
        <v>1.143949E-4</v>
      </c>
      <c r="AF413" s="68">
        <f t="shared" si="125"/>
        <v>4.5757959999999999E-4</v>
      </c>
      <c r="AG413" s="69">
        <f t="shared" si="126"/>
        <v>2.2878979999999997E-2</v>
      </c>
    </row>
    <row r="414" spans="1:33">
      <c r="A414" s="101">
        <v>754</v>
      </c>
      <c r="B414" s="1" t="s">
        <v>1218</v>
      </c>
      <c r="C414" s="103">
        <v>41708588</v>
      </c>
      <c r="D414" s="103">
        <v>2032</v>
      </c>
      <c r="E414" s="103">
        <v>300833</v>
      </c>
      <c r="F414" s="104">
        <v>8041.7</v>
      </c>
      <c r="G414" s="105">
        <v>0</v>
      </c>
      <c r="H414" s="105">
        <v>0</v>
      </c>
      <c r="I414" s="106">
        <v>8.1739099999999995E-3</v>
      </c>
      <c r="J414" s="74">
        <f>C414/$C$649</f>
        <v>4.3440807553676881E-5</v>
      </c>
      <c r="K414" s="75">
        <f>D414/$D$649</f>
        <v>4.9246042364344179E-5</v>
      </c>
      <c r="L414" s="75">
        <f>E414/$E$649</f>
        <v>7.0128619138285249E-6</v>
      </c>
      <c r="M414" s="75">
        <f>F414/$F$649</f>
        <v>4.5159678134641348E-4</v>
      </c>
      <c r="N414" s="75">
        <f>G414/$G$649</f>
        <v>0</v>
      </c>
      <c r="O414" s="43">
        <f>H414/$H$649</f>
        <v>0</v>
      </c>
      <c r="P414" s="76">
        <f t="shared" si="109"/>
        <v>3.3015013740794426E-5</v>
      </c>
      <c r="Q414" s="76">
        <f t="shared" si="110"/>
        <v>6.4019855073647433E-6</v>
      </c>
      <c r="R414" s="76">
        <f t="shared" si="111"/>
        <v>3.5064309569142624E-7</v>
      </c>
      <c r="S414" s="76">
        <f t="shared" si="112"/>
        <v>1.3547903440392403E-5</v>
      </c>
      <c r="T414" s="76">
        <f t="shared" si="113"/>
        <v>0</v>
      </c>
      <c r="U414" s="76">
        <f t="shared" si="114"/>
        <v>0</v>
      </c>
      <c r="V414" s="77">
        <f t="shared" si="115"/>
        <v>3.1007751937984497E-5</v>
      </c>
      <c r="W414" s="61">
        <f t="shared" si="116"/>
        <v>8.4323297722227481E-3</v>
      </c>
      <c r="X414" s="61">
        <f t="shared" si="117"/>
        <v>8.1739099999999995E-3</v>
      </c>
      <c r="Y414" s="64">
        <f t="shared" si="118"/>
        <v>-2.584197722227486E-4</v>
      </c>
      <c r="Z414" s="66">
        <f t="shared" si="119"/>
        <v>6.2121716E-3</v>
      </c>
      <c r="AA414" s="67">
        <f t="shared" si="120"/>
        <v>1.0626082999999999E-3</v>
      </c>
      <c r="AB414" s="67">
        <f t="shared" si="121"/>
        <v>4.086955E-4</v>
      </c>
      <c r="AC414" s="67">
        <f t="shared" si="122"/>
        <v>2.4521729999999999E-4</v>
      </c>
      <c r="AD414" s="67">
        <f t="shared" si="123"/>
        <v>4.0869549999999996E-5</v>
      </c>
      <c r="AE414" s="67">
        <f t="shared" si="124"/>
        <v>4.0869549999999996E-5</v>
      </c>
      <c r="AF414" s="68">
        <f t="shared" si="125"/>
        <v>1.6347819999999998E-4</v>
      </c>
      <c r="AG414" s="69">
        <f t="shared" si="126"/>
        <v>8.1739099999999995E-3</v>
      </c>
    </row>
    <row r="415" spans="1:33">
      <c r="A415" s="101">
        <v>511</v>
      </c>
      <c r="B415" s="1" t="s">
        <v>734</v>
      </c>
      <c r="C415" s="103">
        <v>523169960</v>
      </c>
      <c r="D415" s="103">
        <v>13000</v>
      </c>
      <c r="E415" s="103">
        <v>4582459</v>
      </c>
      <c r="F415" s="104">
        <v>44503.9</v>
      </c>
      <c r="G415" s="105">
        <v>0.14000000000000001</v>
      </c>
      <c r="H415" s="105">
        <v>0</v>
      </c>
      <c r="I415" s="106">
        <v>5.4929720000000001E-2</v>
      </c>
      <c r="J415" s="74">
        <f>C415/$C$649</f>
        <v>5.4489798480410873E-4</v>
      </c>
      <c r="K415" s="75">
        <f>D415/$D$649</f>
        <v>3.1505834189787124E-4</v>
      </c>
      <c r="L415" s="75">
        <f>E415/$E$649</f>
        <v>1.068238929664656E-4</v>
      </c>
      <c r="M415" s="75">
        <f>F415/$F$649</f>
        <v>2.4992001687905107E-3</v>
      </c>
      <c r="N415" s="75">
        <f>G415/$G$649</f>
        <v>2.5504023259669217E-5</v>
      </c>
      <c r="O415" s="43">
        <f>H415/$H$649</f>
        <v>0</v>
      </c>
      <c r="P415" s="76">
        <f t="shared" si="109"/>
        <v>4.1412246845112262E-4</v>
      </c>
      <c r="Q415" s="76">
        <f t="shared" si="110"/>
        <v>4.0957584446723264E-5</v>
      </c>
      <c r="R415" s="76">
        <f t="shared" si="111"/>
        <v>5.3411946483232801E-6</v>
      </c>
      <c r="S415" s="76">
        <f t="shared" si="112"/>
        <v>7.4976005063715311E-5</v>
      </c>
      <c r="T415" s="76">
        <f t="shared" si="113"/>
        <v>1.2752011629834609E-7</v>
      </c>
      <c r="U415" s="76">
        <f t="shared" si="114"/>
        <v>0</v>
      </c>
      <c r="V415" s="77">
        <f t="shared" si="115"/>
        <v>3.1007751937984497E-5</v>
      </c>
      <c r="W415" s="61">
        <f t="shared" si="116"/>
        <v>5.665325246641674E-2</v>
      </c>
      <c r="X415" s="61">
        <f t="shared" si="117"/>
        <v>5.4929720000000001E-2</v>
      </c>
      <c r="Y415" s="64">
        <f t="shared" si="118"/>
        <v>-1.7235324664167384E-3</v>
      </c>
      <c r="Z415" s="66">
        <f t="shared" si="119"/>
        <v>4.1746587200000004E-2</v>
      </c>
      <c r="AA415" s="67">
        <f t="shared" si="120"/>
        <v>7.1408636000000001E-3</v>
      </c>
      <c r="AB415" s="67">
        <f t="shared" si="121"/>
        <v>2.7464860000000002E-3</v>
      </c>
      <c r="AC415" s="67">
        <f t="shared" si="122"/>
        <v>1.6478916000000001E-3</v>
      </c>
      <c r="AD415" s="67">
        <f t="shared" si="123"/>
        <v>2.7464859999999999E-4</v>
      </c>
      <c r="AE415" s="67">
        <f t="shared" si="124"/>
        <v>2.7464859999999999E-4</v>
      </c>
      <c r="AF415" s="68">
        <f t="shared" si="125"/>
        <v>1.0985944E-3</v>
      </c>
      <c r="AG415" s="69">
        <f t="shared" si="126"/>
        <v>5.4929720000000008E-2</v>
      </c>
    </row>
    <row r="416" spans="1:33">
      <c r="A416" s="101">
        <v>512</v>
      </c>
      <c r="B416" s="1" t="s">
        <v>736</v>
      </c>
      <c r="C416" s="103">
        <v>250514865</v>
      </c>
      <c r="D416" s="103">
        <v>6339</v>
      </c>
      <c r="E416" s="103">
        <v>3934849</v>
      </c>
      <c r="F416" s="104">
        <v>25012.2</v>
      </c>
      <c r="G416" s="105">
        <v>63.86</v>
      </c>
      <c r="H416" s="105">
        <v>0</v>
      </c>
      <c r="I416" s="106">
        <v>3.1263699999999998E-2</v>
      </c>
      <c r="J416" s="74">
        <f>C416/$C$649</f>
        <v>2.6091911909845389E-4</v>
      </c>
      <c r="K416" s="75">
        <f>D416/$D$649</f>
        <v>1.5362729456081583E-4</v>
      </c>
      <c r="L416" s="75">
        <f>E416/$E$649</f>
        <v>9.1727146585535022E-5</v>
      </c>
      <c r="M416" s="75">
        <f>F416/$F$649</f>
        <v>1.4046071122266143E-3</v>
      </c>
      <c r="N416" s="75">
        <f>G416/$G$649</f>
        <v>1.16334780383034E-2</v>
      </c>
      <c r="O416" s="43">
        <f>H416/$H$649</f>
        <v>0</v>
      </c>
      <c r="P416" s="76">
        <f t="shared" si="109"/>
        <v>1.9829853051482496E-4</v>
      </c>
      <c r="Q416" s="76">
        <f t="shared" si="110"/>
        <v>1.9971548292906058E-5</v>
      </c>
      <c r="R416" s="76">
        <f t="shared" si="111"/>
        <v>4.5863573292767514E-6</v>
      </c>
      <c r="S416" s="76">
        <f t="shared" si="112"/>
        <v>4.2138213366798427E-5</v>
      </c>
      <c r="T416" s="76">
        <f t="shared" si="113"/>
        <v>5.8167390191516996E-5</v>
      </c>
      <c r="U416" s="76">
        <f t="shared" si="114"/>
        <v>0</v>
      </c>
      <c r="V416" s="77">
        <f t="shared" si="115"/>
        <v>3.1007751937984497E-5</v>
      </c>
      <c r="W416" s="61">
        <f t="shared" si="116"/>
        <v>3.5416979163330767E-2</v>
      </c>
      <c r="X416" s="61">
        <f t="shared" si="117"/>
        <v>3.1263699999999998E-2</v>
      </c>
      <c r="Y416" s="64">
        <f t="shared" si="118"/>
        <v>-4.1532791633307684E-3</v>
      </c>
      <c r="Z416" s="66">
        <f t="shared" si="119"/>
        <v>2.3760411999999998E-2</v>
      </c>
      <c r="AA416" s="67">
        <f t="shared" si="120"/>
        <v>4.0642810000000003E-3</v>
      </c>
      <c r="AB416" s="67">
        <f t="shared" si="121"/>
        <v>1.5631849999999999E-3</v>
      </c>
      <c r="AC416" s="67">
        <f t="shared" si="122"/>
        <v>9.3791099999999993E-4</v>
      </c>
      <c r="AD416" s="67">
        <f t="shared" si="123"/>
        <v>1.563185E-4</v>
      </c>
      <c r="AE416" s="67">
        <f t="shared" si="124"/>
        <v>1.563185E-4</v>
      </c>
      <c r="AF416" s="68">
        <f t="shared" si="125"/>
        <v>6.2527399999999999E-4</v>
      </c>
      <c r="AG416" s="69">
        <f t="shared" si="126"/>
        <v>3.1263699999999998E-2</v>
      </c>
    </row>
    <row r="417" spans="1:33">
      <c r="A417" s="101">
        <v>513</v>
      </c>
      <c r="B417" s="1" t="s">
        <v>738</v>
      </c>
      <c r="C417" s="103">
        <v>38117677462</v>
      </c>
      <c r="D417" s="103">
        <v>82146</v>
      </c>
      <c r="E417" s="103">
        <v>116361539</v>
      </c>
      <c r="F417" s="104">
        <v>5975.1</v>
      </c>
      <c r="G417" s="105">
        <v>1.1100000000000001</v>
      </c>
      <c r="H417" s="105">
        <v>0</v>
      </c>
      <c r="I417" s="106">
        <v>2.9538296399999999</v>
      </c>
      <c r="J417" s="74">
        <f>C417/$C$649</f>
        <v>3.9700761172252311E-2</v>
      </c>
      <c r="K417" s="75">
        <f>D417/$D$649</f>
        <v>1.9908294271955792E-3</v>
      </c>
      <c r="L417" s="75">
        <f>E417/$E$649</f>
        <v>2.7125594768112955E-3</v>
      </c>
      <c r="M417" s="75">
        <f>F417/$F$649</f>
        <v>3.3554297327964924E-4</v>
      </c>
      <c r="N417" s="75">
        <f>G417/$G$649</f>
        <v>2.022104701302345E-4</v>
      </c>
      <c r="O417" s="43">
        <f>H417/$H$649</f>
        <v>0</v>
      </c>
      <c r="P417" s="76">
        <f t="shared" si="109"/>
        <v>3.0172578490911758E-2</v>
      </c>
      <c r="Q417" s="76">
        <f t="shared" si="110"/>
        <v>2.5880782553542529E-4</v>
      </c>
      <c r="R417" s="76">
        <f t="shared" si="111"/>
        <v>1.3562797384056478E-4</v>
      </c>
      <c r="S417" s="76">
        <f t="shared" si="112"/>
        <v>1.0066289198389477E-5</v>
      </c>
      <c r="T417" s="76">
        <f t="shared" si="113"/>
        <v>1.0110523506511726E-6</v>
      </c>
      <c r="U417" s="76">
        <f t="shared" si="114"/>
        <v>0</v>
      </c>
      <c r="V417" s="77">
        <f t="shared" si="115"/>
        <v>3.1007751937984497E-5</v>
      </c>
      <c r="W417" s="61">
        <f t="shared" si="116"/>
        <v>3.0609099383774772</v>
      </c>
      <c r="X417" s="61">
        <f t="shared" si="117"/>
        <v>2.9538296399999999</v>
      </c>
      <c r="Y417" s="64">
        <f t="shared" si="118"/>
        <v>-0.10708029837747723</v>
      </c>
      <c r="Z417" s="66">
        <f t="shared" si="119"/>
        <v>2.2449105264</v>
      </c>
      <c r="AA417" s="67">
        <f t="shared" si="120"/>
        <v>0.38399785320000002</v>
      </c>
      <c r="AB417" s="67">
        <f t="shared" si="121"/>
        <v>0.14769148200000001</v>
      </c>
      <c r="AC417" s="67">
        <f t="shared" si="122"/>
        <v>8.8614889199999991E-2</v>
      </c>
      <c r="AD417" s="67">
        <f t="shared" si="123"/>
        <v>1.47691482E-2</v>
      </c>
      <c r="AE417" s="67">
        <f t="shared" si="124"/>
        <v>1.47691482E-2</v>
      </c>
      <c r="AF417" s="68">
        <f t="shared" si="125"/>
        <v>5.9076592800000001E-2</v>
      </c>
      <c r="AG417" s="69">
        <f t="shared" si="126"/>
        <v>2.9538296399999999</v>
      </c>
    </row>
    <row r="418" spans="1:33">
      <c r="A418" s="101">
        <v>792</v>
      </c>
      <c r="B418" s="1" t="s">
        <v>1294</v>
      </c>
      <c r="C418" s="103">
        <v>26113646</v>
      </c>
      <c r="D418" s="103">
        <v>1779</v>
      </c>
      <c r="E418" s="103">
        <v>1075670</v>
      </c>
      <c r="F418" s="104">
        <v>22173.7</v>
      </c>
      <c r="G418" s="105">
        <v>0</v>
      </c>
      <c r="H418" s="105">
        <v>0</v>
      </c>
      <c r="I418" s="106">
        <v>9.1775099999999998E-3</v>
      </c>
      <c r="J418" s="74">
        <f>C418/$C$649</f>
        <v>2.719818447008669E-5</v>
      </c>
      <c r="K418" s="75">
        <f>D418/$D$649</f>
        <v>4.3114522325870226E-5</v>
      </c>
      <c r="L418" s="75">
        <f>E418/$E$649</f>
        <v>2.5075457728533536E-5</v>
      </c>
      <c r="M418" s="75">
        <f>F418/$F$649</f>
        <v>1.2452058085406033E-3</v>
      </c>
      <c r="N418" s="75">
        <f>G418/$G$649</f>
        <v>0</v>
      </c>
      <c r="O418" s="43">
        <f>H418/$H$649</f>
        <v>0</v>
      </c>
      <c r="P418" s="76">
        <f t="shared" si="109"/>
        <v>2.0670620197265886E-5</v>
      </c>
      <c r="Q418" s="76">
        <f t="shared" si="110"/>
        <v>5.6048879023631297E-6</v>
      </c>
      <c r="R418" s="76">
        <f t="shared" si="111"/>
        <v>1.2537728864266768E-6</v>
      </c>
      <c r="S418" s="76">
        <f t="shared" si="112"/>
        <v>3.7356174256218097E-5</v>
      </c>
      <c r="T418" s="76">
        <f t="shared" si="113"/>
        <v>0</v>
      </c>
      <c r="U418" s="76">
        <f t="shared" si="114"/>
        <v>0</v>
      </c>
      <c r="V418" s="77">
        <f t="shared" si="115"/>
        <v>3.1007751937984497E-5</v>
      </c>
      <c r="W418" s="61">
        <f t="shared" si="116"/>
        <v>9.5893207180258299E-3</v>
      </c>
      <c r="X418" s="61">
        <f t="shared" si="117"/>
        <v>9.1775099999999998E-3</v>
      </c>
      <c r="Y418" s="64">
        <f t="shared" si="118"/>
        <v>-4.1181071802583007E-4</v>
      </c>
      <c r="Z418" s="66">
        <f t="shared" si="119"/>
        <v>6.9749076E-3</v>
      </c>
      <c r="AA418" s="67">
        <f t="shared" si="120"/>
        <v>1.1930763E-3</v>
      </c>
      <c r="AB418" s="67">
        <f t="shared" si="121"/>
        <v>4.5887550000000004E-4</v>
      </c>
      <c r="AC418" s="67">
        <f t="shared" si="122"/>
        <v>2.7532529999999998E-4</v>
      </c>
      <c r="AD418" s="67">
        <f t="shared" si="123"/>
        <v>4.5887550000000001E-5</v>
      </c>
      <c r="AE418" s="67">
        <f t="shared" si="124"/>
        <v>4.5887550000000001E-5</v>
      </c>
      <c r="AF418" s="68">
        <f t="shared" si="125"/>
        <v>1.835502E-4</v>
      </c>
      <c r="AG418" s="69">
        <f t="shared" si="126"/>
        <v>9.1775100000000016E-3</v>
      </c>
    </row>
    <row r="419" spans="1:33">
      <c r="A419" s="101">
        <v>514</v>
      </c>
      <c r="B419" s="1" t="s">
        <v>740</v>
      </c>
      <c r="C419" s="103">
        <v>250751758</v>
      </c>
      <c r="D419" s="103">
        <v>8589</v>
      </c>
      <c r="E419" s="103">
        <v>1800303</v>
      </c>
      <c r="F419" s="104">
        <v>61529.4</v>
      </c>
      <c r="G419" s="105">
        <v>36.450000000000003</v>
      </c>
      <c r="H419" s="105">
        <v>7.8809000000000004E-2</v>
      </c>
      <c r="I419" s="106">
        <v>3.6913229999999998E-2</v>
      </c>
      <c r="J419" s="74">
        <f>C419/$C$649</f>
        <v>2.6116585061628455E-4</v>
      </c>
      <c r="K419" s="75">
        <f>D419/$D$649</f>
        <v>2.0815662296621662E-4</v>
      </c>
      <c r="L419" s="75">
        <f>E419/$E$649</f>
        <v>4.1967724092939389E-5</v>
      </c>
      <c r="M419" s="75">
        <f>F419/$F$649</f>
        <v>3.4552991280669527E-3</v>
      </c>
      <c r="N419" s="75">
        <f>G419/$G$649</f>
        <v>6.6401546272495922E-3</v>
      </c>
      <c r="O419" s="43">
        <f>H419/$H$649</f>
        <v>7.8808999999999975E-4</v>
      </c>
      <c r="P419" s="76">
        <f t="shared" si="109"/>
        <v>1.9848604646837626E-4</v>
      </c>
      <c r="Q419" s="76">
        <f t="shared" si="110"/>
        <v>2.7060360985608161E-5</v>
      </c>
      <c r="R419" s="76">
        <f t="shared" si="111"/>
        <v>2.0983862046469697E-6</v>
      </c>
      <c r="S419" s="76">
        <f t="shared" si="112"/>
        <v>1.0365897384200858E-4</v>
      </c>
      <c r="T419" s="76">
        <f t="shared" si="113"/>
        <v>3.3200773136247962E-5</v>
      </c>
      <c r="U419" s="76">
        <f t="shared" si="114"/>
        <v>3.9404499999999988E-6</v>
      </c>
      <c r="V419" s="77">
        <f t="shared" si="115"/>
        <v>3.1007751937984497E-5</v>
      </c>
      <c r="W419" s="61">
        <f t="shared" si="116"/>
        <v>3.9945274257487243E-2</v>
      </c>
      <c r="X419" s="61">
        <f t="shared" si="117"/>
        <v>3.6913229999999998E-2</v>
      </c>
      <c r="Y419" s="64">
        <f t="shared" si="118"/>
        <v>-3.0320442574872444E-3</v>
      </c>
      <c r="Z419" s="66">
        <f t="shared" si="119"/>
        <v>2.8054054799999999E-2</v>
      </c>
      <c r="AA419" s="67">
        <f t="shared" si="120"/>
        <v>4.7987198999999998E-3</v>
      </c>
      <c r="AB419" s="67">
        <f t="shared" si="121"/>
        <v>1.8456614999999999E-3</v>
      </c>
      <c r="AC419" s="67">
        <f t="shared" si="122"/>
        <v>1.1073968999999999E-3</v>
      </c>
      <c r="AD419" s="67">
        <f t="shared" si="123"/>
        <v>1.8456614999999999E-4</v>
      </c>
      <c r="AE419" s="67">
        <f t="shared" si="124"/>
        <v>1.8456614999999999E-4</v>
      </c>
      <c r="AF419" s="68">
        <f t="shared" si="125"/>
        <v>7.3826459999999997E-4</v>
      </c>
      <c r="AG419" s="69">
        <f t="shared" si="126"/>
        <v>3.6913230000000005E-2</v>
      </c>
    </row>
    <row r="420" spans="1:33">
      <c r="A420" s="101">
        <v>515</v>
      </c>
      <c r="B420" s="1" t="s">
        <v>742</v>
      </c>
      <c r="C420" s="103">
        <v>1066594049</v>
      </c>
      <c r="D420" s="103">
        <v>41497</v>
      </c>
      <c r="E420" s="103">
        <v>11750281</v>
      </c>
      <c r="F420" s="104">
        <v>56341.54</v>
      </c>
      <c r="G420" s="105">
        <v>14.67</v>
      </c>
      <c r="H420" s="105">
        <v>0</v>
      </c>
      <c r="I420" s="106">
        <v>0.12026787999999999</v>
      </c>
      <c r="J420" s="74">
        <f>C420/$C$649</f>
        <v>1.1108912826419829E-3</v>
      </c>
      <c r="K420" s="75">
        <f>D420/$D$649</f>
        <v>1.0056904625950741E-3</v>
      </c>
      <c r="L420" s="75">
        <f>E420/$E$649</f>
        <v>2.7391641908195894E-4</v>
      </c>
      <c r="M420" s="75">
        <f>F420/$F$649</f>
        <v>3.1639650969447018E-3</v>
      </c>
      <c r="N420" s="75">
        <f>G420/$G$649</f>
        <v>2.6724572944239098E-3</v>
      </c>
      <c r="O420" s="43">
        <f>H420/$H$649</f>
        <v>0</v>
      </c>
      <c r="P420" s="76">
        <f t="shared" si="109"/>
        <v>8.4427737480790698E-4</v>
      </c>
      <c r="Q420" s="76">
        <f t="shared" si="110"/>
        <v>1.3073976013735963E-4</v>
      </c>
      <c r="R420" s="76">
        <f t="shared" si="111"/>
        <v>1.3695820954097947E-5</v>
      </c>
      <c r="S420" s="76">
        <f t="shared" si="112"/>
        <v>9.4918952908341049E-5</v>
      </c>
      <c r="T420" s="76">
        <f t="shared" si="113"/>
        <v>1.3362286472119549E-5</v>
      </c>
      <c r="U420" s="76">
        <f t="shared" si="114"/>
        <v>0</v>
      </c>
      <c r="V420" s="77">
        <f t="shared" si="115"/>
        <v>3.1007751937984497E-5</v>
      </c>
      <c r="W420" s="61">
        <f t="shared" si="116"/>
        <v>0.11280019472178096</v>
      </c>
      <c r="X420" s="61">
        <f t="shared" si="117"/>
        <v>0.12026787999999999</v>
      </c>
      <c r="Y420" s="64">
        <f t="shared" si="118"/>
        <v>7.4676852782190328E-3</v>
      </c>
      <c r="Z420" s="66">
        <f t="shared" si="119"/>
        <v>9.1403588799999991E-2</v>
      </c>
      <c r="AA420" s="67">
        <f t="shared" si="120"/>
        <v>1.56348244E-2</v>
      </c>
      <c r="AB420" s="67">
        <f t="shared" si="121"/>
        <v>6.013394E-3</v>
      </c>
      <c r="AC420" s="67">
        <f t="shared" si="122"/>
        <v>3.6080363999999995E-3</v>
      </c>
      <c r="AD420" s="67">
        <f t="shared" si="123"/>
        <v>6.0133940000000002E-4</v>
      </c>
      <c r="AE420" s="67">
        <f t="shared" si="124"/>
        <v>6.0133940000000002E-4</v>
      </c>
      <c r="AF420" s="68">
        <f t="shared" si="125"/>
        <v>2.4053576000000001E-3</v>
      </c>
      <c r="AG420" s="69">
        <f t="shared" si="126"/>
        <v>0.12026787999999999</v>
      </c>
    </row>
    <row r="421" spans="1:33">
      <c r="A421" s="101">
        <v>516</v>
      </c>
      <c r="B421" s="1" t="s">
        <v>744</v>
      </c>
      <c r="C421" s="103">
        <v>55989012</v>
      </c>
      <c r="D421" s="103">
        <v>5780</v>
      </c>
      <c r="E421" s="103">
        <v>370029</v>
      </c>
      <c r="F421" s="104">
        <v>13528.8</v>
      </c>
      <c r="G421" s="105">
        <v>0</v>
      </c>
      <c r="H421" s="105">
        <v>0.26608199999999999</v>
      </c>
      <c r="I421" s="106">
        <v>1.288911E-2</v>
      </c>
      <c r="J421" s="74">
        <f>C421/$C$649</f>
        <v>5.8314318754029883E-5</v>
      </c>
      <c r="K421" s="75">
        <f>D421/$D$649</f>
        <v>1.4007978585920736E-4</v>
      </c>
      <c r="L421" s="75">
        <f>E421/$E$649</f>
        <v>8.6259229576278369E-6</v>
      </c>
      <c r="M421" s="75">
        <f>F421/$F$649</f>
        <v>7.5973519721941364E-4</v>
      </c>
      <c r="N421" s="75">
        <f>G421/$G$649</f>
        <v>0</v>
      </c>
      <c r="O421" s="43">
        <f>H421/$H$649</f>
        <v>2.6608199999999986E-3</v>
      </c>
      <c r="P421" s="76">
        <f t="shared" si="109"/>
        <v>4.4318882253062712E-5</v>
      </c>
      <c r="Q421" s="76">
        <f t="shared" si="110"/>
        <v>1.8210372161696958E-5</v>
      </c>
      <c r="R421" s="76">
        <f t="shared" si="111"/>
        <v>4.3129614788139189E-7</v>
      </c>
      <c r="S421" s="76">
        <f t="shared" si="112"/>
        <v>2.2792055916582408E-5</v>
      </c>
      <c r="T421" s="76">
        <f t="shared" si="113"/>
        <v>0</v>
      </c>
      <c r="U421" s="76">
        <f t="shared" si="114"/>
        <v>1.3304099999999993E-5</v>
      </c>
      <c r="V421" s="77">
        <f t="shared" si="115"/>
        <v>3.1007751937984497E-5</v>
      </c>
      <c r="W421" s="61">
        <f t="shared" si="116"/>
        <v>1.3006445841720797E-2</v>
      </c>
      <c r="X421" s="61">
        <f t="shared" si="117"/>
        <v>1.288911E-2</v>
      </c>
      <c r="Y421" s="64">
        <f t="shared" si="118"/>
        <v>-1.1733584172079689E-4</v>
      </c>
      <c r="Z421" s="66">
        <f t="shared" si="119"/>
        <v>9.7957236000000003E-3</v>
      </c>
      <c r="AA421" s="67">
        <f t="shared" si="120"/>
        <v>1.6755843E-3</v>
      </c>
      <c r="AB421" s="67">
        <f t="shared" si="121"/>
        <v>6.4445550000000011E-4</v>
      </c>
      <c r="AC421" s="67">
        <f t="shared" si="122"/>
        <v>3.8667330000000002E-4</v>
      </c>
      <c r="AD421" s="67">
        <f t="shared" si="123"/>
        <v>6.4445550000000008E-5</v>
      </c>
      <c r="AE421" s="67">
        <f t="shared" si="124"/>
        <v>6.4445550000000008E-5</v>
      </c>
      <c r="AF421" s="68">
        <f t="shared" si="125"/>
        <v>2.5778220000000003E-4</v>
      </c>
      <c r="AG421" s="69">
        <f t="shared" si="126"/>
        <v>1.288911E-2</v>
      </c>
    </row>
    <row r="422" spans="1:33">
      <c r="A422" s="101">
        <v>517</v>
      </c>
      <c r="B422" s="1" t="s">
        <v>746</v>
      </c>
      <c r="C422" s="103">
        <v>51884719</v>
      </c>
      <c r="D422" s="103">
        <v>2558</v>
      </c>
      <c r="E422" s="103">
        <v>280133</v>
      </c>
      <c r="F422" s="104">
        <v>22666.2</v>
      </c>
      <c r="G422" s="105">
        <v>3.99</v>
      </c>
      <c r="H422" s="105">
        <v>0</v>
      </c>
      <c r="I422" s="106">
        <v>1.24609E-2</v>
      </c>
      <c r="J422" s="74">
        <f>C422/$C$649</f>
        <v>5.4039568375117434E-5</v>
      </c>
      <c r="K422" s="75">
        <f>D422/$D$649</f>
        <v>6.1993787582673436E-5</v>
      </c>
      <c r="L422" s="75">
        <f>E422/$E$649</f>
        <v>6.5303143156054222E-6</v>
      </c>
      <c r="M422" s="75">
        <f>F422/$F$649</f>
        <v>1.2728630719069448E-3</v>
      </c>
      <c r="N422" s="75">
        <f>G422/$G$649</f>
        <v>7.2686466290057257E-4</v>
      </c>
      <c r="O422" s="43">
        <f>H422/$H$649</f>
        <v>0</v>
      </c>
      <c r="P422" s="76">
        <f t="shared" si="109"/>
        <v>4.1070071965089247E-5</v>
      </c>
      <c r="Q422" s="76">
        <f t="shared" si="110"/>
        <v>8.0591923857475477E-6</v>
      </c>
      <c r="R422" s="76">
        <f t="shared" si="111"/>
        <v>3.2651571578027114E-7</v>
      </c>
      <c r="S422" s="76">
        <f t="shared" si="112"/>
        <v>3.818589215720834E-5</v>
      </c>
      <c r="T422" s="76">
        <f t="shared" si="113"/>
        <v>3.6343233145028629E-6</v>
      </c>
      <c r="U422" s="76">
        <f t="shared" si="114"/>
        <v>0</v>
      </c>
      <c r="V422" s="77">
        <f t="shared" si="115"/>
        <v>3.1007751937984497E-5</v>
      </c>
      <c r="W422" s="61">
        <f t="shared" si="116"/>
        <v>1.2228374747631277E-2</v>
      </c>
      <c r="X422" s="61">
        <f t="shared" si="117"/>
        <v>1.24609E-2</v>
      </c>
      <c r="Y422" s="64">
        <f t="shared" si="118"/>
        <v>2.3252525236872393E-4</v>
      </c>
      <c r="Z422" s="66">
        <f t="shared" si="119"/>
        <v>9.4702840000000007E-3</v>
      </c>
      <c r="AA422" s="67">
        <f t="shared" si="120"/>
        <v>1.619917E-3</v>
      </c>
      <c r="AB422" s="67">
        <f t="shared" si="121"/>
        <v>6.2304500000000002E-4</v>
      </c>
      <c r="AC422" s="67">
        <f t="shared" si="122"/>
        <v>3.7382700000000002E-4</v>
      </c>
      <c r="AD422" s="67">
        <f t="shared" si="123"/>
        <v>6.23045E-5</v>
      </c>
      <c r="AE422" s="67">
        <f t="shared" si="124"/>
        <v>6.23045E-5</v>
      </c>
      <c r="AF422" s="68">
        <f t="shared" si="125"/>
        <v>2.49218E-4</v>
      </c>
      <c r="AG422" s="69">
        <f t="shared" si="126"/>
        <v>1.2460900000000002E-2</v>
      </c>
    </row>
    <row r="423" spans="1:33">
      <c r="A423" s="101">
        <v>518</v>
      </c>
      <c r="B423" s="1" t="s">
        <v>748</v>
      </c>
      <c r="C423" s="103">
        <v>367649489</v>
      </c>
      <c r="D423" s="103">
        <v>15700</v>
      </c>
      <c r="E423" s="103">
        <v>2525218</v>
      </c>
      <c r="F423" s="104">
        <v>60189.7</v>
      </c>
      <c r="G423" s="105">
        <v>8.24</v>
      </c>
      <c r="H423" s="105">
        <v>0.177311</v>
      </c>
      <c r="I423" s="106">
        <v>5.316891E-2</v>
      </c>
      <c r="J423" s="74">
        <f>C423/$C$649</f>
        <v>3.8291851785672164E-4</v>
      </c>
      <c r="K423" s="75">
        <f>D423/$D$649</f>
        <v>3.8049353598435215E-4</v>
      </c>
      <c r="L423" s="75">
        <f>E423/$E$649</f>
        <v>5.8866564294190594E-5</v>
      </c>
      <c r="M423" s="75">
        <f>F423/$F$649</f>
        <v>3.3800657560225105E-3</v>
      </c>
      <c r="N423" s="75">
        <f>G423/$G$649</f>
        <v>1.5010939404262451E-3</v>
      </c>
      <c r="O423" s="43">
        <f>H423/$H$649</f>
        <v>1.7731099999999992E-3</v>
      </c>
      <c r="P423" s="76">
        <f t="shared" si="109"/>
        <v>2.9101807357110845E-4</v>
      </c>
      <c r="Q423" s="76">
        <f t="shared" si="110"/>
        <v>4.9464159677965782E-5</v>
      </c>
      <c r="R423" s="76">
        <f t="shared" si="111"/>
        <v>2.9433282147095298E-6</v>
      </c>
      <c r="S423" s="76">
        <f t="shared" si="112"/>
        <v>1.0140197268067532E-4</v>
      </c>
      <c r="T423" s="76">
        <f t="shared" si="113"/>
        <v>7.5054697021312257E-6</v>
      </c>
      <c r="U423" s="76">
        <f t="shared" si="114"/>
        <v>8.8655499999999968E-6</v>
      </c>
      <c r="V423" s="77">
        <f t="shared" si="115"/>
        <v>3.1007751937984497E-5</v>
      </c>
      <c r="W423" s="61">
        <f t="shared" si="116"/>
        <v>4.9220630578457478E-2</v>
      </c>
      <c r="X423" s="61">
        <f t="shared" si="117"/>
        <v>5.316891E-2</v>
      </c>
      <c r="Y423" s="64">
        <f t="shared" si="118"/>
        <v>3.9482794215425221E-3</v>
      </c>
      <c r="Z423" s="66">
        <f t="shared" si="119"/>
        <v>4.04083716E-2</v>
      </c>
      <c r="AA423" s="67">
        <f t="shared" si="120"/>
        <v>6.9119582999999998E-3</v>
      </c>
      <c r="AB423" s="67">
        <f t="shared" si="121"/>
        <v>2.6584455000000003E-3</v>
      </c>
      <c r="AC423" s="67">
        <f t="shared" si="122"/>
        <v>1.5950673E-3</v>
      </c>
      <c r="AD423" s="67">
        <f t="shared" si="123"/>
        <v>2.6584455000000002E-4</v>
      </c>
      <c r="AE423" s="67">
        <f t="shared" si="124"/>
        <v>2.6584455000000002E-4</v>
      </c>
      <c r="AF423" s="68">
        <f t="shared" si="125"/>
        <v>1.0633782000000001E-3</v>
      </c>
      <c r="AG423" s="69">
        <f t="shared" si="126"/>
        <v>5.316891E-2</v>
      </c>
    </row>
    <row r="424" spans="1:33">
      <c r="A424" s="101">
        <v>519</v>
      </c>
      <c r="B424" s="1" t="s">
        <v>750</v>
      </c>
      <c r="C424" s="103">
        <v>647013330</v>
      </c>
      <c r="D424" s="103">
        <v>41558</v>
      </c>
      <c r="E424" s="103">
        <v>19806851</v>
      </c>
      <c r="F424" s="104">
        <v>6811.2</v>
      </c>
      <c r="G424" s="105">
        <v>0.61</v>
      </c>
      <c r="H424" s="105">
        <v>0.253299</v>
      </c>
      <c r="I424" s="106">
        <v>7.14225E-2</v>
      </c>
      <c r="J424" s="74">
        <f>C424/$C$649</f>
        <v>6.7388475373929312E-4</v>
      </c>
      <c r="K424" s="75">
        <f>D424/$D$649</f>
        <v>1.0071688132762872E-3</v>
      </c>
      <c r="L424" s="75">
        <f>E424/$E$649</f>
        <v>4.61726974802553E-4</v>
      </c>
      <c r="M424" s="75">
        <f>F424/$F$649</f>
        <v>3.8249574059050841E-4</v>
      </c>
      <c r="N424" s="75">
        <f>G424/$G$649</f>
        <v>1.1112467277427299E-4</v>
      </c>
      <c r="O424" s="43">
        <f>H424/$H$649</f>
        <v>2.5329899999999989E-3</v>
      </c>
      <c r="P424" s="76">
        <f t="shared" si="109"/>
        <v>5.1215241284186279E-4</v>
      </c>
      <c r="Q424" s="76">
        <f t="shared" si="110"/>
        <v>1.3093194572591732E-4</v>
      </c>
      <c r="R424" s="76">
        <f t="shared" si="111"/>
        <v>2.3086348740127653E-5</v>
      </c>
      <c r="S424" s="76">
        <f t="shared" si="112"/>
        <v>1.1474872217715251E-5</v>
      </c>
      <c r="T424" s="76">
        <f t="shared" si="113"/>
        <v>5.5562336387136499E-7</v>
      </c>
      <c r="U424" s="76">
        <f t="shared" si="114"/>
        <v>1.2664949999999995E-5</v>
      </c>
      <c r="V424" s="77">
        <f t="shared" si="115"/>
        <v>3.1007751937984497E-5</v>
      </c>
      <c r="W424" s="61">
        <f t="shared" si="116"/>
        <v>7.2187390482747887E-2</v>
      </c>
      <c r="X424" s="61">
        <f t="shared" si="117"/>
        <v>7.14225E-2</v>
      </c>
      <c r="Y424" s="64">
        <f t="shared" si="118"/>
        <v>-7.6489048274788751E-4</v>
      </c>
      <c r="Z424" s="66">
        <f t="shared" si="119"/>
        <v>5.4281099999999999E-2</v>
      </c>
      <c r="AA424" s="67">
        <f t="shared" si="120"/>
        <v>9.2849250000000012E-3</v>
      </c>
      <c r="AB424" s="67">
        <f t="shared" si="121"/>
        <v>3.5711250000000001E-3</v>
      </c>
      <c r="AC424" s="67">
        <f t="shared" si="122"/>
        <v>2.1426749999999997E-3</v>
      </c>
      <c r="AD424" s="67">
        <f t="shared" si="123"/>
        <v>3.5711249999999999E-4</v>
      </c>
      <c r="AE424" s="67">
        <f t="shared" si="124"/>
        <v>3.5711249999999999E-4</v>
      </c>
      <c r="AF424" s="68">
        <f t="shared" si="125"/>
        <v>1.4284499999999999E-3</v>
      </c>
      <c r="AG424" s="69">
        <f t="shared" si="126"/>
        <v>7.14225E-2</v>
      </c>
    </row>
    <row r="425" spans="1:33">
      <c r="A425" s="101">
        <v>755</v>
      </c>
      <c r="B425" s="1" t="s">
        <v>1220</v>
      </c>
      <c r="C425" s="103">
        <v>93585638</v>
      </c>
      <c r="D425" s="103">
        <v>2940</v>
      </c>
      <c r="E425" s="103">
        <v>714816</v>
      </c>
      <c r="F425" s="104">
        <v>20785</v>
      </c>
      <c r="G425" s="105">
        <v>29.71</v>
      </c>
      <c r="H425" s="105">
        <v>0</v>
      </c>
      <c r="I425" s="106">
        <v>1.647566E-2</v>
      </c>
      <c r="J425" s="74">
        <f>C425/$C$649</f>
        <v>9.7472388423843793E-5</v>
      </c>
      <c r="K425" s="75">
        <f>D425/$D$649</f>
        <v>7.1251655783057034E-5</v>
      </c>
      <c r="L425" s="75">
        <f>E425/$E$649</f>
        <v>1.6663417583161591E-5</v>
      </c>
      <c r="M425" s="75">
        <f>F425/$F$649</f>
        <v>1.1672207493795099E-3</v>
      </c>
      <c r="N425" s="75">
        <f>G425/$G$649</f>
        <v>5.4123180788912314E-3</v>
      </c>
      <c r="O425" s="43">
        <f>H425/$H$649</f>
        <v>0</v>
      </c>
      <c r="P425" s="76">
        <f t="shared" si="109"/>
        <v>7.407901520212128E-5</v>
      </c>
      <c r="Q425" s="76">
        <f t="shared" si="110"/>
        <v>9.2627152517974144E-6</v>
      </c>
      <c r="R425" s="76">
        <f t="shared" si="111"/>
        <v>8.3317087915807959E-7</v>
      </c>
      <c r="S425" s="76">
        <f t="shared" si="112"/>
        <v>3.5016622481385297E-5</v>
      </c>
      <c r="T425" s="76">
        <f t="shared" si="113"/>
        <v>2.7061590394456157E-5</v>
      </c>
      <c r="U425" s="76">
        <f t="shared" si="114"/>
        <v>0</v>
      </c>
      <c r="V425" s="77">
        <f t="shared" si="115"/>
        <v>3.1007751937984497E-5</v>
      </c>
      <c r="W425" s="61">
        <f t="shared" si="116"/>
        <v>1.7726086614690273E-2</v>
      </c>
      <c r="X425" s="61">
        <f t="shared" si="117"/>
        <v>1.647566E-2</v>
      </c>
      <c r="Y425" s="64">
        <f t="shared" si="118"/>
        <v>-1.2504266146902733E-3</v>
      </c>
      <c r="Z425" s="66">
        <f t="shared" si="119"/>
        <v>1.25215016E-2</v>
      </c>
      <c r="AA425" s="67">
        <f t="shared" si="120"/>
        <v>2.1418358000000002E-3</v>
      </c>
      <c r="AB425" s="67">
        <f t="shared" si="121"/>
        <v>8.2378300000000002E-4</v>
      </c>
      <c r="AC425" s="67">
        <f t="shared" si="122"/>
        <v>4.9426979999999993E-4</v>
      </c>
      <c r="AD425" s="67">
        <f t="shared" si="123"/>
        <v>8.2378299999999997E-5</v>
      </c>
      <c r="AE425" s="67">
        <f t="shared" si="124"/>
        <v>8.2378299999999997E-5</v>
      </c>
      <c r="AF425" s="68">
        <f t="shared" si="125"/>
        <v>3.2951319999999999E-4</v>
      </c>
      <c r="AG425" s="69">
        <f t="shared" si="126"/>
        <v>1.6475660000000003E-2</v>
      </c>
    </row>
    <row r="426" spans="1:33">
      <c r="A426" s="101">
        <v>520</v>
      </c>
      <c r="B426" s="1" t="s">
        <v>752</v>
      </c>
      <c r="C426" s="103">
        <v>30367366</v>
      </c>
      <c r="D426" s="103">
        <v>10204</v>
      </c>
      <c r="E426" s="103">
        <v>2190278</v>
      </c>
      <c r="F426" s="104">
        <v>4978.3</v>
      </c>
      <c r="G426" s="105">
        <v>0</v>
      </c>
      <c r="H426" s="105">
        <v>2.8833829999999998</v>
      </c>
      <c r="I426" s="106">
        <v>2.4032109999999999E-2</v>
      </c>
      <c r="J426" s="74">
        <f>C426/$C$649</f>
        <v>3.1628567774053402E-5</v>
      </c>
      <c r="K426" s="75">
        <f>D426/$D$649</f>
        <v>2.4729656313275986E-4</v>
      </c>
      <c r="L426" s="75">
        <f>E426/$E$649</f>
        <v>5.1058617794246355E-5</v>
      </c>
      <c r="M426" s="75">
        <f>F426/$F$649</f>
        <v>2.7956579536377263E-4</v>
      </c>
      <c r="N426" s="75">
        <f>G426/$G$649</f>
        <v>0</v>
      </c>
      <c r="O426" s="43">
        <f>H426/$H$649</f>
        <v>2.8833829999999987E-2</v>
      </c>
      <c r="P426" s="76">
        <f t="shared" si="109"/>
        <v>2.4037711508280587E-5</v>
      </c>
      <c r="Q426" s="76">
        <f t="shared" si="110"/>
        <v>3.2148553207258781E-5</v>
      </c>
      <c r="R426" s="76">
        <f t="shared" si="111"/>
        <v>2.5529308897123177E-6</v>
      </c>
      <c r="S426" s="76">
        <f t="shared" si="112"/>
        <v>8.3869738609131786E-6</v>
      </c>
      <c r="T426" s="76">
        <f t="shared" si="113"/>
        <v>0</v>
      </c>
      <c r="U426" s="76">
        <f t="shared" si="114"/>
        <v>1.4416914999999995E-4</v>
      </c>
      <c r="V426" s="77">
        <f t="shared" si="115"/>
        <v>3.1007751937984497E-5</v>
      </c>
      <c r="W426" s="61">
        <f t="shared" si="116"/>
        <v>2.4230307140414929E-2</v>
      </c>
      <c r="X426" s="61">
        <f t="shared" si="117"/>
        <v>2.4032109999999999E-2</v>
      </c>
      <c r="Y426" s="64">
        <f t="shared" si="118"/>
        <v>-1.9819714041493033E-4</v>
      </c>
      <c r="Z426" s="66">
        <f t="shared" si="119"/>
        <v>1.82644036E-2</v>
      </c>
      <c r="AA426" s="67">
        <f t="shared" si="120"/>
        <v>3.1241743000000001E-3</v>
      </c>
      <c r="AB426" s="67">
        <f t="shared" si="121"/>
        <v>1.2016055000000001E-3</v>
      </c>
      <c r="AC426" s="67">
        <f t="shared" si="122"/>
        <v>7.2096329999999991E-4</v>
      </c>
      <c r="AD426" s="67">
        <f t="shared" si="123"/>
        <v>1.2016055E-4</v>
      </c>
      <c r="AE426" s="67">
        <f t="shared" si="124"/>
        <v>1.2016055E-4</v>
      </c>
      <c r="AF426" s="68">
        <f t="shared" si="125"/>
        <v>4.806422E-4</v>
      </c>
      <c r="AG426" s="69">
        <f t="shared" si="126"/>
        <v>2.4032110000000002E-2</v>
      </c>
    </row>
    <row r="427" spans="1:33">
      <c r="A427" s="101">
        <v>521</v>
      </c>
      <c r="B427" s="1" t="s">
        <v>754</v>
      </c>
      <c r="C427" s="103">
        <v>836094746</v>
      </c>
      <c r="D427" s="103">
        <v>58510</v>
      </c>
      <c r="E427" s="103">
        <v>23105845</v>
      </c>
      <c r="F427" s="104">
        <v>56700.9</v>
      </c>
      <c r="G427" s="105">
        <v>34.369999999999997</v>
      </c>
      <c r="H427" s="105">
        <v>0</v>
      </c>
      <c r="I427" s="106">
        <v>9.9728029999999995E-2</v>
      </c>
      <c r="J427" s="74">
        <f>C427/$C$649</f>
        <v>8.7081900153575937E-4</v>
      </c>
      <c r="K427" s="75">
        <f>D427/$D$649</f>
        <v>1.4180048911111112E-3</v>
      </c>
      <c r="L427" s="75">
        <f>E427/$E$649</f>
        <v>5.3863140143310488E-4</v>
      </c>
      <c r="M427" s="75">
        <f>F427/$F$649</f>
        <v>3.1841456333169425E-3</v>
      </c>
      <c r="N427" s="75">
        <f>G427/$G$649</f>
        <v>6.2612377102487914E-3</v>
      </c>
      <c r="O427" s="43">
        <f>H427/$H$649</f>
        <v>0</v>
      </c>
      <c r="P427" s="76">
        <f t="shared" si="109"/>
        <v>6.6182244116717718E-4</v>
      </c>
      <c r="Q427" s="76">
        <f t="shared" si="110"/>
        <v>1.8434063584444447E-4</v>
      </c>
      <c r="R427" s="76">
        <f t="shared" si="111"/>
        <v>2.6931570071655246E-5</v>
      </c>
      <c r="S427" s="76">
        <f t="shared" si="112"/>
        <v>9.5524368999508265E-5</v>
      </c>
      <c r="T427" s="76">
        <f t="shared" si="113"/>
        <v>3.1306188551243956E-5</v>
      </c>
      <c r="U427" s="76">
        <f t="shared" si="114"/>
        <v>0</v>
      </c>
      <c r="V427" s="77">
        <f t="shared" si="115"/>
        <v>3.1007751937984497E-5</v>
      </c>
      <c r="W427" s="61">
        <f t="shared" si="116"/>
        <v>0.10309329565720136</v>
      </c>
      <c r="X427" s="61">
        <f t="shared" si="117"/>
        <v>9.9728029999999995E-2</v>
      </c>
      <c r="Y427" s="64">
        <f t="shared" si="118"/>
        <v>-3.3652656572013689E-3</v>
      </c>
      <c r="Z427" s="66">
        <f t="shared" si="119"/>
        <v>7.5793302800000004E-2</v>
      </c>
      <c r="AA427" s="67">
        <f t="shared" si="120"/>
        <v>1.29646439E-2</v>
      </c>
      <c r="AB427" s="67">
        <f t="shared" si="121"/>
        <v>4.9864015000000003E-3</v>
      </c>
      <c r="AC427" s="67">
        <f t="shared" si="122"/>
        <v>2.9918408999999998E-3</v>
      </c>
      <c r="AD427" s="67">
        <f t="shared" si="123"/>
        <v>4.9864015000000001E-4</v>
      </c>
      <c r="AE427" s="67">
        <f t="shared" si="124"/>
        <v>4.9864015000000001E-4</v>
      </c>
      <c r="AF427" s="68">
        <f t="shared" si="125"/>
        <v>1.9945606E-3</v>
      </c>
      <c r="AG427" s="69">
        <f t="shared" si="126"/>
        <v>9.9728029999999995E-2</v>
      </c>
    </row>
    <row r="428" spans="1:33">
      <c r="A428" s="101">
        <v>522</v>
      </c>
      <c r="B428" s="1" t="s">
        <v>756</v>
      </c>
      <c r="C428" s="103">
        <v>463093779</v>
      </c>
      <c r="D428" s="103">
        <v>24962</v>
      </c>
      <c r="E428" s="103">
        <v>4501485</v>
      </c>
      <c r="F428" s="104">
        <v>69269.98</v>
      </c>
      <c r="G428" s="105">
        <v>251.51</v>
      </c>
      <c r="H428" s="105">
        <v>0</v>
      </c>
      <c r="I428" s="106">
        <v>8.936231E-2</v>
      </c>
      <c r="J428" s="74">
        <f>C428/$C$649</f>
        <v>4.8232675085629781E-4</v>
      </c>
      <c r="K428" s="75">
        <f>D428/$D$649</f>
        <v>6.049604869580509E-4</v>
      </c>
      <c r="L428" s="75">
        <f>E428/$E$649</f>
        <v>1.049362693327208E-4</v>
      </c>
      <c r="M428" s="75">
        <f>F428/$F$649</f>
        <v>3.8899859497283449E-3</v>
      </c>
      <c r="N428" s="75">
        <f>G428/$G$649</f>
        <v>4.5817977785995737E-2</v>
      </c>
      <c r="O428" s="43">
        <f>H428/$H$649</f>
        <v>0</v>
      </c>
      <c r="P428" s="76">
        <f t="shared" si="109"/>
        <v>3.6656833065078632E-4</v>
      </c>
      <c r="Q428" s="76">
        <f t="shared" si="110"/>
        <v>7.8644863304546626E-5</v>
      </c>
      <c r="R428" s="76">
        <f t="shared" si="111"/>
        <v>5.2468134666360403E-6</v>
      </c>
      <c r="S428" s="76">
        <f t="shared" si="112"/>
        <v>1.1669957849185034E-4</v>
      </c>
      <c r="T428" s="76">
        <f t="shared" si="113"/>
        <v>2.290898889299787E-4</v>
      </c>
      <c r="U428" s="76">
        <f t="shared" si="114"/>
        <v>0</v>
      </c>
      <c r="V428" s="77">
        <f t="shared" si="115"/>
        <v>3.1007751937984497E-5</v>
      </c>
      <c r="W428" s="61">
        <f t="shared" si="116"/>
        <v>8.2725722678178251E-2</v>
      </c>
      <c r="X428" s="61">
        <f t="shared" si="117"/>
        <v>8.936231E-2</v>
      </c>
      <c r="Y428" s="64">
        <f t="shared" si="118"/>
        <v>6.6365873218217492E-3</v>
      </c>
      <c r="Z428" s="66">
        <f t="shared" si="119"/>
        <v>6.7915355600000005E-2</v>
      </c>
      <c r="AA428" s="67">
        <f t="shared" si="120"/>
        <v>1.1617100300000001E-2</v>
      </c>
      <c r="AB428" s="67">
        <f t="shared" si="121"/>
        <v>4.4681155000000005E-3</v>
      </c>
      <c r="AC428" s="67">
        <f t="shared" si="122"/>
        <v>2.6808692999999999E-3</v>
      </c>
      <c r="AD428" s="67">
        <f t="shared" si="123"/>
        <v>4.4681155E-4</v>
      </c>
      <c r="AE428" s="67">
        <f t="shared" si="124"/>
        <v>4.4681155E-4</v>
      </c>
      <c r="AF428" s="68">
        <f t="shared" si="125"/>
        <v>1.7872462E-3</v>
      </c>
      <c r="AG428" s="69">
        <f t="shared" si="126"/>
        <v>8.9362309999999986E-2</v>
      </c>
    </row>
    <row r="429" spans="1:33">
      <c r="A429" s="101">
        <v>523</v>
      </c>
      <c r="B429" s="1" t="s">
        <v>758</v>
      </c>
      <c r="C429" s="103">
        <v>148446819</v>
      </c>
      <c r="D429" s="103">
        <v>7454</v>
      </c>
      <c r="E429" s="103">
        <v>1694420</v>
      </c>
      <c r="F429" s="104">
        <v>19242.2</v>
      </c>
      <c r="G429" s="105">
        <v>0</v>
      </c>
      <c r="H429" s="105">
        <v>0</v>
      </c>
      <c r="I429" s="106">
        <v>2.219606E-2</v>
      </c>
      <c r="J429" s="74">
        <f>C429/$C$649</f>
        <v>1.5461203568278324E-4</v>
      </c>
      <c r="K429" s="75">
        <f>D429/$D$649</f>
        <v>1.8064960619282555E-4</v>
      </c>
      <c r="L429" s="75">
        <f>E429/$E$649</f>
        <v>3.949943484933278E-5</v>
      </c>
      <c r="M429" s="75">
        <f>F429/$F$649</f>
        <v>1.0805819150209481E-3</v>
      </c>
      <c r="N429" s="75">
        <f>G429/$G$649</f>
        <v>0</v>
      </c>
      <c r="O429" s="43">
        <f>H429/$H$649</f>
        <v>0</v>
      </c>
      <c r="P429" s="76">
        <f t="shared" si="109"/>
        <v>1.1750514711891527E-4</v>
      </c>
      <c r="Q429" s="76">
        <f t="shared" si="110"/>
        <v>2.3484448805067323E-5</v>
      </c>
      <c r="R429" s="76">
        <f t="shared" si="111"/>
        <v>1.9749717424666393E-6</v>
      </c>
      <c r="S429" s="76">
        <f t="shared" si="112"/>
        <v>3.2417457450628441E-5</v>
      </c>
      <c r="T429" s="76">
        <f t="shared" si="113"/>
        <v>0</v>
      </c>
      <c r="U429" s="76">
        <f t="shared" si="114"/>
        <v>0</v>
      </c>
      <c r="V429" s="77">
        <f t="shared" si="115"/>
        <v>3.1007751937984497E-5</v>
      </c>
      <c r="W429" s="61">
        <f t="shared" si="116"/>
        <v>2.0638977705506215E-2</v>
      </c>
      <c r="X429" s="61">
        <f t="shared" si="117"/>
        <v>2.219606E-2</v>
      </c>
      <c r="Y429" s="64">
        <f t="shared" si="118"/>
        <v>1.5570822944937848E-3</v>
      </c>
      <c r="Z429" s="66">
        <f t="shared" si="119"/>
        <v>1.68690056E-2</v>
      </c>
      <c r="AA429" s="67">
        <f t="shared" si="120"/>
        <v>2.8854878000000002E-3</v>
      </c>
      <c r="AB429" s="67">
        <f t="shared" si="121"/>
        <v>1.1098030000000001E-3</v>
      </c>
      <c r="AC429" s="67">
        <f t="shared" si="122"/>
        <v>6.6588179999999995E-4</v>
      </c>
      <c r="AD429" s="67">
        <f t="shared" si="123"/>
        <v>1.1098030000000001E-4</v>
      </c>
      <c r="AE429" s="67">
        <f t="shared" si="124"/>
        <v>1.1098030000000001E-4</v>
      </c>
      <c r="AF429" s="68">
        <f t="shared" si="125"/>
        <v>4.4392120000000002E-4</v>
      </c>
      <c r="AG429" s="69">
        <f t="shared" si="126"/>
        <v>2.219606E-2</v>
      </c>
    </row>
    <row r="430" spans="1:33">
      <c r="A430" s="101">
        <v>524</v>
      </c>
      <c r="B430" s="1" t="s">
        <v>760</v>
      </c>
      <c r="C430" s="103">
        <v>347041147</v>
      </c>
      <c r="D430" s="103">
        <v>59773</v>
      </c>
      <c r="E430" s="103">
        <v>54690179</v>
      </c>
      <c r="F430" s="104">
        <v>3892.3</v>
      </c>
      <c r="G430" s="105">
        <v>0</v>
      </c>
      <c r="H430" s="105">
        <v>1.21391</v>
      </c>
      <c r="I430" s="106">
        <v>6.1657620000000003E-2</v>
      </c>
      <c r="J430" s="74">
        <f>C430/$C$649</f>
        <v>3.6145428083142711E-4</v>
      </c>
      <c r="K430" s="75">
        <f>D430/$D$649</f>
        <v>1.4486140207893429E-3</v>
      </c>
      <c r="L430" s="75">
        <f>E430/$E$649</f>
        <v>1.2749089141469339E-3</v>
      </c>
      <c r="M430" s="75">
        <f>F430/$F$649</f>
        <v>2.1857942375799212E-4</v>
      </c>
      <c r="N430" s="75">
        <f>G430/$G$649</f>
        <v>0</v>
      </c>
      <c r="O430" s="43">
        <f>H430/$H$649</f>
        <v>1.2139099999999995E-2</v>
      </c>
      <c r="P430" s="76">
        <f t="shared" si="109"/>
        <v>2.7470525343188462E-4</v>
      </c>
      <c r="Q430" s="76">
        <f t="shared" si="110"/>
        <v>1.8831982270261458E-4</v>
      </c>
      <c r="R430" s="76">
        <f t="shared" si="111"/>
        <v>6.3745445707346702E-5</v>
      </c>
      <c r="S430" s="76">
        <f t="shared" si="112"/>
        <v>6.5573827127397639E-6</v>
      </c>
      <c r="T430" s="76">
        <f t="shared" si="113"/>
        <v>0</v>
      </c>
      <c r="U430" s="76">
        <f t="shared" si="114"/>
        <v>6.0695499999999975E-5</v>
      </c>
      <c r="V430" s="77">
        <f t="shared" si="115"/>
        <v>3.1007751937984497E-5</v>
      </c>
      <c r="W430" s="61">
        <f t="shared" si="116"/>
        <v>6.2503115649257021E-2</v>
      </c>
      <c r="X430" s="61">
        <f t="shared" si="117"/>
        <v>6.1657620000000003E-2</v>
      </c>
      <c r="Y430" s="64">
        <f t="shared" si="118"/>
        <v>-8.4549564925701787E-4</v>
      </c>
      <c r="Z430" s="66">
        <f t="shared" si="119"/>
        <v>4.6859791200000001E-2</v>
      </c>
      <c r="AA430" s="67">
        <f t="shared" si="120"/>
        <v>8.0154906000000012E-3</v>
      </c>
      <c r="AB430" s="67">
        <f t="shared" si="121"/>
        <v>3.0828810000000004E-3</v>
      </c>
      <c r="AC430" s="67">
        <f t="shared" si="122"/>
        <v>1.8497286000000001E-3</v>
      </c>
      <c r="AD430" s="67">
        <f t="shared" si="123"/>
        <v>3.0828810000000002E-4</v>
      </c>
      <c r="AE430" s="67">
        <f t="shared" si="124"/>
        <v>3.0828810000000002E-4</v>
      </c>
      <c r="AF430" s="68">
        <f t="shared" si="125"/>
        <v>1.2331524000000001E-3</v>
      </c>
      <c r="AG430" s="69">
        <f t="shared" si="126"/>
        <v>6.1657620000000003E-2</v>
      </c>
    </row>
    <row r="431" spans="1:33">
      <c r="A431" s="101">
        <v>525</v>
      </c>
      <c r="B431" s="1" t="s">
        <v>762</v>
      </c>
      <c r="C431" s="103">
        <v>73302319</v>
      </c>
      <c r="D431" s="103">
        <v>5287</v>
      </c>
      <c r="E431" s="103">
        <v>804105</v>
      </c>
      <c r="F431" s="104">
        <v>20403.12</v>
      </c>
      <c r="G431" s="105">
        <v>0</v>
      </c>
      <c r="H431" s="105">
        <v>0</v>
      </c>
      <c r="I431" s="106">
        <v>1.353998E-2</v>
      </c>
      <c r="J431" s="74">
        <f>C431/$C$649</f>
        <v>7.6346673086061622E-5</v>
      </c>
      <c r="K431" s="75">
        <f>D431/$D$649</f>
        <v>1.2813180412415731E-4</v>
      </c>
      <c r="L431" s="75">
        <f>E431/$E$649</f>
        <v>1.8744876157931761E-5</v>
      </c>
      <c r="M431" s="75">
        <f>F431/$F$649</f>
        <v>1.1457755600712083E-3</v>
      </c>
      <c r="N431" s="75">
        <f>G431/$G$649</f>
        <v>0</v>
      </c>
      <c r="O431" s="43">
        <f>H431/$H$649</f>
        <v>0</v>
      </c>
      <c r="P431" s="76">
        <f t="shared" si="109"/>
        <v>5.8023471545406831E-5</v>
      </c>
      <c r="Q431" s="76">
        <f t="shared" si="110"/>
        <v>1.6657134536140451E-5</v>
      </c>
      <c r="R431" s="76">
        <f t="shared" si="111"/>
        <v>9.3724380789658807E-7</v>
      </c>
      <c r="S431" s="76">
        <f t="shared" si="112"/>
        <v>3.4373266802136249E-5</v>
      </c>
      <c r="T431" s="76">
        <f t="shared" si="113"/>
        <v>0</v>
      </c>
      <c r="U431" s="76">
        <f t="shared" si="114"/>
        <v>0</v>
      </c>
      <c r="V431" s="77">
        <f t="shared" si="115"/>
        <v>3.1007751937984497E-5</v>
      </c>
      <c r="W431" s="61">
        <f t="shared" si="116"/>
        <v>1.409988686295646E-2</v>
      </c>
      <c r="X431" s="61">
        <f t="shared" si="117"/>
        <v>1.353998E-2</v>
      </c>
      <c r="Y431" s="64">
        <f t="shared" si="118"/>
        <v>-5.599068629564604E-4</v>
      </c>
      <c r="Z431" s="66">
        <f t="shared" si="119"/>
        <v>1.02903848E-2</v>
      </c>
      <c r="AA431" s="67">
        <f t="shared" si="120"/>
        <v>1.7601974000000002E-3</v>
      </c>
      <c r="AB431" s="67">
        <f t="shared" si="121"/>
        <v>6.7699900000000007E-4</v>
      </c>
      <c r="AC431" s="67">
        <f t="shared" si="122"/>
        <v>4.0619939999999997E-4</v>
      </c>
      <c r="AD431" s="67">
        <f t="shared" si="123"/>
        <v>6.7699899999999999E-5</v>
      </c>
      <c r="AE431" s="67">
        <f t="shared" si="124"/>
        <v>6.7699899999999999E-5</v>
      </c>
      <c r="AF431" s="68">
        <f t="shared" si="125"/>
        <v>2.7079959999999999E-4</v>
      </c>
      <c r="AG431" s="69">
        <f t="shared" si="126"/>
        <v>1.353998E-2</v>
      </c>
    </row>
    <row r="432" spans="1:33">
      <c r="A432" s="101">
        <v>526</v>
      </c>
      <c r="B432" s="1" t="s">
        <v>764</v>
      </c>
      <c r="C432" s="103">
        <v>549318962</v>
      </c>
      <c r="D432" s="103">
        <v>52143</v>
      </c>
      <c r="E432" s="103">
        <v>10445520</v>
      </c>
      <c r="F432" s="104">
        <v>32879.800000000003</v>
      </c>
      <c r="G432" s="105">
        <v>3.67</v>
      </c>
      <c r="H432" s="105">
        <v>0.19924900000000001</v>
      </c>
      <c r="I432" s="106">
        <v>7.0351739999999996E-2</v>
      </c>
      <c r="J432" s="74">
        <f>C432/$C$649</f>
        <v>5.7213299366134249E-4</v>
      </c>
      <c r="K432" s="75">
        <f>D432/$D$649</f>
        <v>1.2636990093523614E-3</v>
      </c>
      <c r="L432" s="75">
        <f>E432/$E$649</f>
        <v>2.4350051150682979E-4</v>
      </c>
      <c r="M432" s="75">
        <f>F432/$F$649</f>
        <v>1.8464269807769262E-3</v>
      </c>
      <c r="N432" s="75">
        <f>G432/$G$649</f>
        <v>6.6856975259275725E-4</v>
      </c>
      <c r="O432" s="43">
        <f>H432/$H$649</f>
        <v>1.9924899999999991E-3</v>
      </c>
      <c r="P432" s="76">
        <f t="shared" si="109"/>
        <v>4.3482107518262028E-4</v>
      </c>
      <c r="Q432" s="76">
        <f t="shared" si="110"/>
        <v>1.6428087121580698E-4</v>
      </c>
      <c r="R432" s="76">
        <f t="shared" si="111"/>
        <v>1.2175025575341491E-5</v>
      </c>
      <c r="S432" s="76">
        <f t="shared" si="112"/>
        <v>5.5392809423307786E-5</v>
      </c>
      <c r="T432" s="76">
        <f t="shared" si="113"/>
        <v>3.3428487629637863E-6</v>
      </c>
      <c r="U432" s="76">
        <f t="shared" si="114"/>
        <v>9.9624499999999964E-6</v>
      </c>
      <c r="V432" s="77">
        <f t="shared" si="115"/>
        <v>3.1007751937984497E-5</v>
      </c>
      <c r="W432" s="61">
        <f t="shared" si="116"/>
        <v>7.1098283209802493E-2</v>
      </c>
      <c r="X432" s="61">
        <f t="shared" si="117"/>
        <v>7.0351739999999996E-2</v>
      </c>
      <c r="Y432" s="64">
        <f t="shared" si="118"/>
        <v>-7.4654320980249711E-4</v>
      </c>
      <c r="Z432" s="66">
        <f t="shared" si="119"/>
        <v>5.3467322399999996E-2</v>
      </c>
      <c r="AA432" s="67">
        <f t="shared" si="120"/>
        <v>9.1457261999999991E-3</v>
      </c>
      <c r="AB432" s="67">
        <f t="shared" si="121"/>
        <v>3.517587E-3</v>
      </c>
      <c r="AC432" s="67">
        <f t="shared" si="122"/>
        <v>2.1105522E-3</v>
      </c>
      <c r="AD432" s="67">
        <f t="shared" si="123"/>
        <v>3.517587E-4</v>
      </c>
      <c r="AE432" s="67">
        <f t="shared" si="124"/>
        <v>3.517587E-4</v>
      </c>
      <c r="AF432" s="68">
        <f t="shared" si="125"/>
        <v>1.4070348E-3</v>
      </c>
      <c r="AG432" s="69">
        <f t="shared" si="126"/>
        <v>7.0351739999999996E-2</v>
      </c>
    </row>
    <row r="433" spans="1:33">
      <c r="A433" s="101">
        <v>527</v>
      </c>
      <c r="B433" s="1" t="s">
        <v>766</v>
      </c>
      <c r="C433" s="103">
        <v>336650680</v>
      </c>
      <c r="D433" s="103">
        <v>26406</v>
      </c>
      <c r="E433" s="103">
        <v>5130472</v>
      </c>
      <c r="F433" s="104">
        <v>41608.300000000003</v>
      </c>
      <c r="G433" s="105">
        <v>0</v>
      </c>
      <c r="H433" s="105">
        <v>0</v>
      </c>
      <c r="I433" s="106">
        <v>4.3430860000000002E-2</v>
      </c>
      <c r="J433" s="74">
        <f>C433/$C$649</f>
        <v>3.5063228231783965E-4</v>
      </c>
      <c r="K433" s="75">
        <f>D433/$D$649</f>
        <v>6.399561981657836E-4</v>
      </c>
      <c r="L433" s="75">
        <f>E433/$E$649</f>
        <v>1.1959888605559782E-4</v>
      </c>
      <c r="M433" s="75">
        <f>F433/$F$649</f>
        <v>2.3365923072604022E-3</v>
      </c>
      <c r="N433" s="75">
        <f>G433/$G$649</f>
        <v>0</v>
      </c>
      <c r="O433" s="43">
        <f>H433/$H$649</f>
        <v>0</v>
      </c>
      <c r="P433" s="76">
        <f t="shared" si="109"/>
        <v>2.6648053456155814E-4</v>
      </c>
      <c r="Q433" s="76">
        <f t="shared" si="110"/>
        <v>8.3194305761551864E-5</v>
      </c>
      <c r="R433" s="76">
        <f t="shared" si="111"/>
        <v>5.9799443027798913E-6</v>
      </c>
      <c r="S433" s="76">
        <f t="shared" si="112"/>
        <v>7.0097769217812063E-5</v>
      </c>
      <c r="T433" s="76">
        <f t="shared" si="113"/>
        <v>0</v>
      </c>
      <c r="U433" s="76">
        <f t="shared" si="114"/>
        <v>0</v>
      </c>
      <c r="V433" s="77">
        <f t="shared" si="115"/>
        <v>3.1007751937984497E-5</v>
      </c>
      <c r="W433" s="61">
        <f t="shared" si="116"/>
        <v>4.5676030578168644E-2</v>
      </c>
      <c r="X433" s="61">
        <f t="shared" si="117"/>
        <v>4.3430860000000002E-2</v>
      </c>
      <c r="Y433" s="64">
        <f t="shared" si="118"/>
        <v>-2.2451705781686426E-3</v>
      </c>
      <c r="Z433" s="66">
        <f t="shared" si="119"/>
        <v>3.30074536E-2</v>
      </c>
      <c r="AA433" s="67">
        <f t="shared" si="120"/>
        <v>5.6460118000000005E-3</v>
      </c>
      <c r="AB433" s="67">
        <f t="shared" si="121"/>
        <v>2.1715430000000002E-3</v>
      </c>
      <c r="AC433" s="67">
        <f t="shared" si="122"/>
        <v>1.3029258E-3</v>
      </c>
      <c r="AD433" s="67">
        <f t="shared" si="123"/>
        <v>2.1715430000000002E-4</v>
      </c>
      <c r="AE433" s="67">
        <f t="shared" si="124"/>
        <v>2.1715430000000002E-4</v>
      </c>
      <c r="AF433" s="68">
        <f t="shared" si="125"/>
        <v>8.6861720000000009E-4</v>
      </c>
      <c r="AG433" s="69">
        <f t="shared" si="126"/>
        <v>4.3430860000000002E-2</v>
      </c>
    </row>
    <row r="434" spans="1:33">
      <c r="A434" s="101">
        <v>528</v>
      </c>
      <c r="B434" s="1" t="s">
        <v>768</v>
      </c>
      <c r="C434" s="103">
        <v>4698967963</v>
      </c>
      <c r="D434" s="103">
        <v>146995</v>
      </c>
      <c r="E434" s="103">
        <v>61638562</v>
      </c>
      <c r="F434" s="104">
        <v>41309.5</v>
      </c>
      <c r="G434" s="105">
        <v>0.03</v>
      </c>
      <c r="H434" s="105">
        <v>0</v>
      </c>
      <c r="I434" s="106">
        <v>0.39643783999999999</v>
      </c>
      <c r="J434" s="74">
        <f>C434/$C$649</f>
        <v>4.8941230756019858E-3</v>
      </c>
      <c r="K434" s="75">
        <f>D434/$D$649</f>
        <v>3.5624616128675061E-3</v>
      </c>
      <c r="L434" s="75">
        <f>E434/$E$649</f>
        <v>1.4368859928031771E-3</v>
      </c>
      <c r="M434" s="75">
        <f>F434/$F$649</f>
        <v>2.3198126315368229E-3</v>
      </c>
      <c r="N434" s="75">
        <f>G434/$G$649</f>
        <v>5.4651478413576882E-6</v>
      </c>
      <c r="O434" s="43">
        <f>H434/$H$649</f>
        <v>0</v>
      </c>
      <c r="P434" s="76">
        <f t="shared" si="109"/>
        <v>3.7195335374575092E-3</v>
      </c>
      <c r="Q434" s="76">
        <f t="shared" si="110"/>
        <v>4.6312000967277579E-4</v>
      </c>
      <c r="R434" s="76">
        <f t="shared" si="111"/>
        <v>7.1844299640158861E-5</v>
      </c>
      <c r="S434" s="76">
        <f t="shared" si="112"/>
        <v>6.9594378946104691E-5</v>
      </c>
      <c r="T434" s="76">
        <f t="shared" si="113"/>
        <v>2.7325739206788442E-8</v>
      </c>
      <c r="U434" s="76">
        <f t="shared" si="114"/>
        <v>0</v>
      </c>
      <c r="V434" s="77">
        <f t="shared" si="115"/>
        <v>3.1007751937984497E-5</v>
      </c>
      <c r="W434" s="61">
        <f t="shared" si="116"/>
        <v>0.43551273033937399</v>
      </c>
      <c r="X434" s="61">
        <f t="shared" si="117"/>
        <v>0.39643783999999999</v>
      </c>
      <c r="Y434" s="64">
        <f t="shared" si="118"/>
        <v>-3.9074890339374002E-2</v>
      </c>
      <c r="Z434" s="66">
        <f t="shared" si="119"/>
        <v>0.30129275839999997</v>
      </c>
      <c r="AA434" s="67">
        <f t="shared" si="120"/>
        <v>5.1536919200000003E-2</v>
      </c>
      <c r="AB434" s="67">
        <f t="shared" si="121"/>
        <v>1.9821892000000001E-2</v>
      </c>
      <c r="AC434" s="67">
        <f t="shared" si="122"/>
        <v>1.1893135199999998E-2</v>
      </c>
      <c r="AD434" s="67">
        <f t="shared" si="123"/>
        <v>1.9821892000000002E-3</v>
      </c>
      <c r="AE434" s="67">
        <f t="shared" si="124"/>
        <v>1.9821892000000002E-3</v>
      </c>
      <c r="AF434" s="68">
        <f t="shared" si="125"/>
        <v>7.9287568000000006E-3</v>
      </c>
      <c r="AG434" s="69">
        <f t="shared" si="126"/>
        <v>0.39643783999999993</v>
      </c>
    </row>
    <row r="435" spans="1:33">
      <c r="A435" s="101">
        <v>529</v>
      </c>
      <c r="B435" s="1" t="s">
        <v>770</v>
      </c>
      <c r="C435" s="103">
        <v>198203083</v>
      </c>
      <c r="D435" s="103">
        <v>15039</v>
      </c>
      <c r="E435" s="103">
        <v>4550367</v>
      </c>
      <c r="F435" s="104">
        <v>14353.5</v>
      </c>
      <c r="G435" s="105">
        <v>0</v>
      </c>
      <c r="H435" s="105">
        <v>0.129302</v>
      </c>
      <c r="I435" s="106">
        <v>2.617338E-2</v>
      </c>
      <c r="J435" s="74">
        <f>C435/$C$649</f>
        <v>2.064347511632004E-4</v>
      </c>
      <c r="K435" s="75">
        <f>D435/$D$649</f>
        <v>3.6447403106169889E-4</v>
      </c>
      <c r="L435" s="75">
        <f>E435/$E$649</f>
        <v>1.0607578100887257E-4</v>
      </c>
      <c r="M435" s="75">
        <f>F435/$F$649</f>
        <v>8.0604777609905194E-4</v>
      </c>
      <c r="N435" s="75">
        <f>G435/$G$649</f>
        <v>0</v>
      </c>
      <c r="O435" s="43">
        <f>H435/$H$649</f>
        <v>1.2930199999999995E-3</v>
      </c>
      <c r="P435" s="76">
        <f t="shared" si="109"/>
        <v>1.5689041088403231E-4</v>
      </c>
      <c r="Q435" s="76">
        <f t="shared" si="110"/>
        <v>4.7381624038020855E-5</v>
      </c>
      <c r="R435" s="76">
        <f t="shared" si="111"/>
        <v>5.3037890504436291E-6</v>
      </c>
      <c r="S435" s="76">
        <f t="shared" si="112"/>
        <v>2.4181433282971558E-5</v>
      </c>
      <c r="T435" s="76">
        <f t="shared" si="113"/>
        <v>0</v>
      </c>
      <c r="U435" s="76">
        <f t="shared" si="114"/>
        <v>6.4650999999999976E-6</v>
      </c>
      <c r="V435" s="77">
        <f t="shared" si="115"/>
        <v>3.1007751937984497E-5</v>
      </c>
      <c r="W435" s="61">
        <f t="shared" si="116"/>
        <v>2.7123010919345287E-2</v>
      </c>
      <c r="X435" s="61">
        <f t="shared" si="117"/>
        <v>2.617338E-2</v>
      </c>
      <c r="Y435" s="64">
        <f t="shared" si="118"/>
        <v>-9.4963091934528732E-4</v>
      </c>
      <c r="Z435" s="66">
        <f t="shared" si="119"/>
        <v>1.9891768800000001E-2</v>
      </c>
      <c r="AA435" s="67">
        <f t="shared" si="120"/>
        <v>3.4025394000000001E-3</v>
      </c>
      <c r="AB435" s="67">
        <f t="shared" si="121"/>
        <v>1.3086690000000002E-3</v>
      </c>
      <c r="AC435" s="67">
        <f t="shared" si="122"/>
        <v>7.8520139999999994E-4</v>
      </c>
      <c r="AD435" s="67">
        <f t="shared" si="123"/>
        <v>1.308669E-4</v>
      </c>
      <c r="AE435" s="67">
        <f t="shared" si="124"/>
        <v>1.308669E-4</v>
      </c>
      <c r="AF435" s="68">
        <f t="shared" si="125"/>
        <v>5.234676E-4</v>
      </c>
      <c r="AG435" s="69">
        <f t="shared" si="126"/>
        <v>2.617338E-2</v>
      </c>
    </row>
    <row r="436" spans="1:33">
      <c r="A436" s="101">
        <v>531</v>
      </c>
      <c r="B436" s="1" t="s">
        <v>774</v>
      </c>
      <c r="C436" s="103">
        <v>75932958</v>
      </c>
      <c r="D436" s="103">
        <v>13105</v>
      </c>
      <c r="E436" s="103">
        <v>2464944</v>
      </c>
      <c r="F436" s="104">
        <v>9095.1</v>
      </c>
      <c r="G436" s="105">
        <v>0</v>
      </c>
      <c r="H436" s="105">
        <v>0.28108300000000003</v>
      </c>
      <c r="I436" s="106">
        <v>1.6362769999999999E-2</v>
      </c>
      <c r="J436" s="74">
        <f>C436/$C$649</f>
        <v>7.9086566427504802E-5</v>
      </c>
      <c r="K436" s="75">
        <f>D436/$D$649</f>
        <v>3.1760304389012327E-4</v>
      </c>
      <c r="L436" s="75">
        <f>E436/$E$649</f>
        <v>5.7461488258668892E-5</v>
      </c>
      <c r="M436" s="75">
        <f>F436/$F$649</f>
        <v>5.1075243866642193E-4</v>
      </c>
      <c r="N436" s="75">
        <f>G436/$G$649</f>
        <v>0</v>
      </c>
      <c r="O436" s="43">
        <f>H436/$H$649</f>
        <v>2.810829999999999E-3</v>
      </c>
      <c r="P436" s="76">
        <f t="shared" si="109"/>
        <v>6.0105790484903651E-5</v>
      </c>
      <c r="Q436" s="76">
        <f t="shared" si="110"/>
        <v>4.1288395705716026E-5</v>
      </c>
      <c r="R436" s="76">
        <f t="shared" si="111"/>
        <v>2.8730744129334447E-6</v>
      </c>
      <c r="S436" s="76">
        <f t="shared" si="112"/>
        <v>1.5322573159992656E-5</v>
      </c>
      <c r="T436" s="76">
        <f t="shared" si="113"/>
        <v>0</v>
      </c>
      <c r="U436" s="76">
        <f t="shared" si="114"/>
        <v>1.4054149999999995E-5</v>
      </c>
      <c r="V436" s="77">
        <f t="shared" si="115"/>
        <v>3.1007751937984497E-5</v>
      </c>
      <c r="W436" s="61">
        <f t="shared" si="116"/>
        <v>1.6465173570153029E-2</v>
      </c>
      <c r="X436" s="61">
        <f t="shared" si="117"/>
        <v>1.6362769999999999E-2</v>
      </c>
      <c r="Y436" s="64">
        <f t="shared" si="118"/>
        <v>-1.0240357015302987E-4</v>
      </c>
      <c r="Z436" s="66">
        <f t="shared" si="119"/>
        <v>1.2435705199999999E-2</v>
      </c>
      <c r="AA436" s="67">
        <f t="shared" si="120"/>
        <v>2.1271600999999999E-3</v>
      </c>
      <c r="AB436" s="67">
        <f t="shared" si="121"/>
        <v>8.181385E-4</v>
      </c>
      <c r="AC436" s="67">
        <f t="shared" si="122"/>
        <v>4.9088309999999994E-4</v>
      </c>
      <c r="AD436" s="67">
        <f t="shared" si="123"/>
        <v>8.1813849999999989E-5</v>
      </c>
      <c r="AE436" s="67">
        <f t="shared" si="124"/>
        <v>8.1813849999999989E-5</v>
      </c>
      <c r="AF436" s="68">
        <f t="shared" si="125"/>
        <v>3.2725539999999996E-4</v>
      </c>
      <c r="AG436" s="69">
        <f t="shared" si="126"/>
        <v>1.6362769999999999E-2</v>
      </c>
    </row>
    <row r="437" spans="1:33">
      <c r="A437" s="101">
        <v>532</v>
      </c>
      <c r="B437" s="1" t="s">
        <v>776</v>
      </c>
      <c r="C437" s="103">
        <v>74883400</v>
      </c>
      <c r="D437" s="103">
        <v>3537</v>
      </c>
      <c r="E437" s="103">
        <v>1050761</v>
      </c>
      <c r="F437" s="104">
        <v>43433.3</v>
      </c>
      <c r="G437" s="105">
        <v>0</v>
      </c>
      <c r="H437" s="105">
        <v>0.122478</v>
      </c>
      <c r="I437" s="106">
        <v>1.8130609999999998E-2</v>
      </c>
      <c r="J437" s="74">
        <f>C437/$C$649</f>
        <v>7.7993418726258673E-5</v>
      </c>
      <c r="K437" s="75">
        <f>D437/$D$649</f>
        <v>8.5720104253290041E-5</v>
      </c>
      <c r="L437" s="75">
        <f>E437/$E$649</f>
        <v>2.4494792118671734E-5</v>
      </c>
      <c r="M437" s="75">
        <f>F437/$F$649</f>
        <v>2.439078613135678E-3</v>
      </c>
      <c r="N437" s="75">
        <f>G437/$G$649</f>
        <v>0</v>
      </c>
      <c r="O437" s="43">
        <f>H437/$H$649</f>
        <v>1.2247799999999995E-3</v>
      </c>
      <c r="P437" s="76">
        <f t="shared" si="109"/>
        <v>5.927499823195659E-5</v>
      </c>
      <c r="Q437" s="76">
        <f t="shared" si="110"/>
        <v>1.1143613552927706E-5</v>
      </c>
      <c r="R437" s="76">
        <f t="shared" si="111"/>
        <v>1.2247396059335869E-6</v>
      </c>
      <c r="S437" s="76">
        <f t="shared" si="112"/>
        <v>7.3172358394070331E-5</v>
      </c>
      <c r="T437" s="76">
        <f t="shared" si="113"/>
        <v>0</v>
      </c>
      <c r="U437" s="76">
        <f t="shared" si="114"/>
        <v>6.1238999999999974E-6</v>
      </c>
      <c r="V437" s="77">
        <f t="shared" si="115"/>
        <v>3.1007751937984497E-5</v>
      </c>
      <c r="W437" s="61">
        <f t="shared" si="116"/>
        <v>1.8194736172287271E-2</v>
      </c>
      <c r="X437" s="61">
        <f t="shared" si="117"/>
        <v>1.8130609999999998E-2</v>
      </c>
      <c r="Y437" s="64">
        <f t="shared" si="118"/>
        <v>-6.4126172287272409E-5</v>
      </c>
      <c r="Z437" s="66">
        <f t="shared" si="119"/>
        <v>1.3779263599999999E-2</v>
      </c>
      <c r="AA437" s="67">
        <f t="shared" si="120"/>
        <v>2.3569793E-3</v>
      </c>
      <c r="AB437" s="67">
        <f t="shared" si="121"/>
        <v>9.0653049999999996E-4</v>
      </c>
      <c r="AC437" s="67">
        <f t="shared" si="122"/>
        <v>5.4391829999999989E-4</v>
      </c>
      <c r="AD437" s="67">
        <f t="shared" si="123"/>
        <v>9.0653049999999991E-5</v>
      </c>
      <c r="AE437" s="67">
        <f t="shared" si="124"/>
        <v>9.0653049999999991E-5</v>
      </c>
      <c r="AF437" s="68">
        <f t="shared" si="125"/>
        <v>3.6261219999999996E-4</v>
      </c>
      <c r="AG437" s="69">
        <f t="shared" si="126"/>
        <v>1.8130610000000002E-2</v>
      </c>
    </row>
    <row r="438" spans="1:33">
      <c r="A438" s="101">
        <v>533</v>
      </c>
      <c r="B438" s="1" t="s">
        <v>778</v>
      </c>
      <c r="C438" s="103">
        <v>53853196</v>
      </c>
      <c r="D438" s="103">
        <v>14107</v>
      </c>
      <c r="E438" s="103">
        <v>1424482</v>
      </c>
      <c r="F438" s="104">
        <v>7463.5</v>
      </c>
      <c r="G438" s="105">
        <v>0</v>
      </c>
      <c r="H438" s="105">
        <v>0</v>
      </c>
      <c r="I438" s="106">
        <v>1.259854E-2</v>
      </c>
      <c r="J438" s="74">
        <f>C438/$C$649</f>
        <v>5.6089799146076148E-5</v>
      </c>
      <c r="K438" s="75">
        <f>D438/$D$649</f>
        <v>3.4188677147332843E-4</v>
      </c>
      <c r="L438" s="75">
        <f>E438/$E$649</f>
        <v>3.3206781053721781E-5</v>
      </c>
      <c r="M438" s="75">
        <f>F438/$F$649</f>
        <v>4.1912687336992887E-4</v>
      </c>
      <c r="N438" s="75">
        <f>G438/$G$649</f>
        <v>0</v>
      </c>
      <c r="O438" s="43">
        <f>H438/$H$649</f>
        <v>0</v>
      </c>
      <c r="P438" s="76">
        <f t="shared" si="109"/>
        <v>4.2628247351017875E-5</v>
      </c>
      <c r="Q438" s="76">
        <f t="shared" si="110"/>
        <v>4.4445280291532699E-5</v>
      </c>
      <c r="R438" s="76">
        <f t="shared" si="111"/>
        <v>1.6603390526860891E-6</v>
      </c>
      <c r="S438" s="76">
        <f t="shared" si="112"/>
        <v>1.2573806201097866E-5</v>
      </c>
      <c r="T438" s="76">
        <f t="shared" si="113"/>
        <v>0</v>
      </c>
      <c r="U438" s="76">
        <f t="shared" si="114"/>
        <v>0</v>
      </c>
      <c r="V438" s="77">
        <f t="shared" si="115"/>
        <v>3.1007751937984497E-5</v>
      </c>
      <c r="W438" s="61">
        <f t="shared" si="116"/>
        <v>1.3231542483431901E-2</v>
      </c>
      <c r="X438" s="61">
        <f t="shared" si="117"/>
        <v>1.259854E-2</v>
      </c>
      <c r="Y438" s="64">
        <f t="shared" si="118"/>
        <v>-6.3300248343190098E-4</v>
      </c>
      <c r="Z438" s="66">
        <f t="shared" si="119"/>
        <v>9.574890400000001E-3</v>
      </c>
      <c r="AA438" s="67">
        <f t="shared" si="120"/>
        <v>1.6378102E-3</v>
      </c>
      <c r="AB438" s="67">
        <f t="shared" si="121"/>
        <v>6.2992700000000007E-4</v>
      </c>
      <c r="AC438" s="67">
        <f t="shared" si="122"/>
        <v>3.779562E-4</v>
      </c>
      <c r="AD438" s="67">
        <f t="shared" si="123"/>
        <v>6.2992700000000004E-5</v>
      </c>
      <c r="AE438" s="67">
        <f t="shared" si="124"/>
        <v>6.2992700000000004E-5</v>
      </c>
      <c r="AF438" s="68">
        <f t="shared" si="125"/>
        <v>2.5197080000000002E-4</v>
      </c>
      <c r="AG438" s="69">
        <f t="shared" si="126"/>
        <v>1.259854E-2</v>
      </c>
    </row>
    <row r="439" spans="1:33">
      <c r="A439" s="101">
        <v>534</v>
      </c>
      <c r="B439" s="1" t="s">
        <v>780</v>
      </c>
      <c r="C439" s="103">
        <v>200836279</v>
      </c>
      <c r="D439" s="103">
        <v>25116</v>
      </c>
      <c r="E439" s="103">
        <v>12190401</v>
      </c>
      <c r="F439" s="104">
        <v>25709.200000000001</v>
      </c>
      <c r="G439" s="105">
        <v>0</v>
      </c>
      <c r="H439" s="105">
        <v>0.40394600000000003</v>
      </c>
      <c r="I439" s="106">
        <v>3.4579180000000001E-2</v>
      </c>
      <c r="J439" s="74">
        <f>C439/$C$649</f>
        <v>2.0917730770064809E-4</v>
      </c>
      <c r="K439" s="75">
        <f>D439/$D$649</f>
        <v>6.086927165466872E-4</v>
      </c>
      <c r="L439" s="75">
        <f>E439/$E$649</f>
        <v>2.8417626685635274E-4</v>
      </c>
      <c r="M439" s="75">
        <f>F439/$F$649</f>
        <v>1.4437484575389797E-3</v>
      </c>
      <c r="N439" s="75">
        <f>G439/$G$649</f>
        <v>0</v>
      </c>
      <c r="O439" s="43">
        <f>H439/$H$649</f>
        <v>4.0394599999999982E-3</v>
      </c>
      <c r="P439" s="76">
        <f t="shared" si="109"/>
        <v>1.5897475385249254E-4</v>
      </c>
      <c r="Q439" s="76">
        <f t="shared" si="110"/>
        <v>7.9130053151069344E-5</v>
      </c>
      <c r="R439" s="76">
        <f t="shared" si="111"/>
        <v>1.4208813342817638E-5</v>
      </c>
      <c r="S439" s="76">
        <f t="shared" si="112"/>
        <v>4.331245372616939E-5</v>
      </c>
      <c r="T439" s="76">
        <f t="shared" si="113"/>
        <v>0</v>
      </c>
      <c r="U439" s="76">
        <f t="shared" si="114"/>
        <v>2.019729999999999E-5</v>
      </c>
      <c r="V439" s="77">
        <f t="shared" si="115"/>
        <v>3.1007751937984497E-5</v>
      </c>
      <c r="W439" s="61">
        <f t="shared" si="116"/>
        <v>3.4683112601053334E-2</v>
      </c>
      <c r="X439" s="61">
        <f t="shared" si="117"/>
        <v>3.4579180000000001E-2</v>
      </c>
      <c r="Y439" s="64">
        <f t="shared" si="118"/>
        <v>-1.0393260105333313E-4</v>
      </c>
      <c r="Z439" s="66">
        <f t="shared" si="119"/>
        <v>2.6280176800000003E-2</v>
      </c>
      <c r="AA439" s="67">
        <f t="shared" si="120"/>
        <v>4.4952934000000002E-3</v>
      </c>
      <c r="AB439" s="67">
        <f t="shared" si="121"/>
        <v>1.7289590000000002E-3</v>
      </c>
      <c r="AC439" s="67">
        <f t="shared" si="122"/>
        <v>1.0373754E-3</v>
      </c>
      <c r="AD439" s="67">
        <f t="shared" si="123"/>
        <v>1.7289590000000001E-4</v>
      </c>
      <c r="AE439" s="67">
        <f t="shared" si="124"/>
        <v>1.7289590000000001E-4</v>
      </c>
      <c r="AF439" s="68">
        <f t="shared" si="125"/>
        <v>6.9158360000000005E-4</v>
      </c>
      <c r="AG439" s="69">
        <f t="shared" si="126"/>
        <v>3.4579179999999994E-2</v>
      </c>
    </row>
    <row r="440" spans="1:33">
      <c r="A440" s="101">
        <v>535</v>
      </c>
      <c r="B440" s="1" t="s">
        <v>782</v>
      </c>
      <c r="C440" s="103">
        <v>11860625101</v>
      </c>
      <c r="D440" s="103">
        <v>364571</v>
      </c>
      <c r="E440" s="103">
        <v>291002300</v>
      </c>
      <c r="F440" s="104">
        <v>103783.03</v>
      </c>
      <c r="G440" s="105">
        <v>49.03</v>
      </c>
      <c r="H440" s="105">
        <v>0.16138</v>
      </c>
      <c r="I440" s="106">
        <v>1.1529171499999999</v>
      </c>
      <c r="J440" s="74">
        <f>C440/$C$649</f>
        <v>1.2353214462183435E-2</v>
      </c>
      <c r="K440" s="75">
        <f>D440/$D$649</f>
        <v>8.8354719049268306E-3</v>
      </c>
      <c r="L440" s="75">
        <f>E440/$E$649</f>
        <v>6.7836937653332659E-3</v>
      </c>
      <c r="M440" s="75">
        <f>F440/$F$649</f>
        <v>5.8281311546536513E-3</v>
      </c>
      <c r="N440" s="75">
        <f>G440/$G$649</f>
        <v>8.9318732887255833E-3</v>
      </c>
      <c r="O440" s="43">
        <f>H440/$H$649</f>
        <v>1.6137999999999992E-3</v>
      </c>
      <c r="P440" s="76">
        <f t="shared" si="109"/>
        <v>9.3884429912594117E-3</v>
      </c>
      <c r="Q440" s="76">
        <f t="shared" si="110"/>
        <v>1.1486113476404881E-3</v>
      </c>
      <c r="R440" s="76">
        <f t="shared" si="111"/>
        <v>3.391846882666633E-4</v>
      </c>
      <c r="S440" s="76">
        <f t="shared" si="112"/>
        <v>1.7484393463960954E-4</v>
      </c>
      <c r="T440" s="76">
        <f t="shared" si="113"/>
        <v>4.4659366443627917E-5</v>
      </c>
      <c r="U440" s="76">
        <f t="shared" si="114"/>
        <v>8.0689999999999968E-6</v>
      </c>
      <c r="V440" s="77">
        <f t="shared" si="115"/>
        <v>3.1007751937984497E-5</v>
      </c>
      <c r="W440" s="61">
        <f t="shared" si="116"/>
        <v>1.1134819080187783</v>
      </c>
      <c r="X440" s="61">
        <f t="shared" si="117"/>
        <v>1.1529171499999999</v>
      </c>
      <c r="Y440" s="64">
        <f t="shared" si="118"/>
        <v>3.9435241981221614E-2</v>
      </c>
      <c r="Z440" s="66">
        <f t="shared" si="119"/>
        <v>0.87621703399999995</v>
      </c>
      <c r="AA440" s="67">
        <f t="shared" si="120"/>
        <v>0.14987922949999999</v>
      </c>
      <c r="AB440" s="67">
        <f t="shared" si="121"/>
        <v>5.7645857500000001E-2</v>
      </c>
      <c r="AC440" s="67">
        <f t="shared" si="122"/>
        <v>3.4587514499999999E-2</v>
      </c>
      <c r="AD440" s="67">
        <f t="shared" si="123"/>
        <v>5.7645857499999996E-3</v>
      </c>
      <c r="AE440" s="67">
        <f t="shared" si="124"/>
        <v>5.7645857499999996E-3</v>
      </c>
      <c r="AF440" s="68">
        <f t="shared" si="125"/>
        <v>2.3058342999999999E-2</v>
      </c>
      <c r="AG440" s="69">
        <f t="shared" si="126"/>
        <v>1.1529171499999999</v>
      </c>
    </row>
    <row r="441" spans="1:33">
      <c r="A441" s="101">
        <v>537</v>
      </c>
      <c r="B441" s="1" t="s">
        <v>786</v>
      </c>
      <c r="C441" s="103">
        <v>402718315</v>
      </c>
      <c r="D441" s="103">
        <v>28475</v>
      </c>
      <c r="E441" s="103">
        <v>9410413</v>
      </c>
      <c r="F441" s="104">
        <v>41788.9</v>
      </c>
      <c r="G441" s="105">
        <v>40.04</v>
      </c>
      <c r="H441" s="105">
        <v>0.12776000000000001</v>
      </c>
      <c r="I441" s="106">
        <v>5.7478979999999999E-2</v>
      </c>
      <c r="J441" s="74">
        <f>C441/$C$649</f>
        <v>4.1944380424137177E-4</v>
      </c>
      <c r="K441" s="75">
        <f>D441/$D$649</f>
        <v>6.9009894504168336E-4</v>
      </c>
      <c r="L441" s="75">
        <f>E441/$E$649</f>
        <v>2.1937063726750998E-4</v>
      </c>
      <c r="M441" s="75">
        <f>F441/$F$649</f>
        <v>2.3467342397760597E-3</v>
      </c>
      <c r="N441" s="75">
        <f>G441/$G$649</f>
        <v>7.2941506522653946E-3</v>
      </c>
      <c r="O441" s="43">
        <f>H441/$H$649</f>
        <v>1.2775999999999996E-3</v>
      </c>
      <c r="P441" s="76">
        <f t="shared" si="109"/>
        <v>3.1877729122344257E-4</v>
      </c>
      <c r="Q441" s="76">
        <f t="shared" si="110"/>
        <v>8.971286285541884E-5</v>
      </c>
      <c r="R441" s="76">
        <f t="shared" si="111"/>
        <v>1.0968531863375499E-5</v>
      </c>
      <c r="S441" s="76">
        <f t="shared" si="112"/>
        <v>7.0402027193281787E-5</v>
      </c>
      <c r="T441" s="76">
        <f t="shared" si="113"/>
        <v>3.6470753261326972E-5</v>
      </c>
      <c r="U441" s="76">
        <f t="shared" si="114"/>
        <v>6.387999999999998E-6</v>
      </c>
      <c r="V441" s="77">
        <f t="shared" si="115"/>
        <v>3.1007751937984497E-5</v>
      </c>
      <c r="W441" s="61">
        <f t="shared" si="116"/>
        <v>5.6372721833483012E-2</v>
      </c>
      <c r="X441" s="61">
        <f t="shared" si="117"/>
        <v>5.7478979999999999E-2</v>
      </c>
      <c r="Y441" s="64">
        <f t="shared" si="118"/>
        <v>1.1062581665169866E-3</v>
      </c>
      <c r="Z441" s="66">
        <f t="shared" si="119"/>
        <v>4.3684024799999999E-2</v>
      </c>
      <c r="AA441" s="67">
        <f t="shared" si="120"/>
        <v>7.4722674000000005E-3</v>
      </c>
      <c r="AB441" s="67">
        <f t="shared" si="121"/>
        <v>2.8739490000000002E-3</v>
      </c>
      <c r="AC441" s="67">
        <f t="shared" si="122"/>
        <v>1.7243693999999998E-3</v>
      </c>
      <c r="AD441" s="67">
        <f t="shared" si="123"/>
        <v>2.8739489999999999E-4</v>
      </c>
      <c r="AE441" s="67">
        <f t="shared" si="124"/>
        <v>2.8739489999999999E-4</v>
      </c>
      <c r="AF441" s="68">
        <f t="shared" si="125"/>
        <v>1.1495796E-3</v>
      </c>
      <c r="AG441" s="69">
        <f t="shared" si="126"/>
        <v>5.7478980000000006E-2</v>
      </c>
    </row>
    <row r="442" spans="1:33">
      <c r="A442" s="101">
        <v>538</v>
      </c>
      <c r="B442" s="1" t="s">
        <v>788</v>
      </c>
      <c r="C442" s="103">
        <v>281084174</v>
      </c>
      <c r="D442" s="103">
        <v>22704</v>
      </c>
      <c r="E442" s="103">
        <v>4456397</v>
      </c>
      <c r="F442" s="104">
        <v>68874.5</v>
      </c>
      <c r="G442" s="105">
        <v>19.39</v>
      </c>
      <c r="H442" s="105">
        <v>0.25633600000000001</v>
      </c>
      <c r="I442" s="106">
        <v>4.5732469999999997E-2</v>
      </c>
      <c r="J442" s="74">
        <f>C442/$C$649</f>
        <v>2.927580168649734E-4</v>
      </c>
      <c r="K442" s="75">
        <f>D442/$D$649</f>
        <v>5.5023727649609758E-4</v>
      </c>
      <c r="L442" s="75">
        <f>E442/$E$649</f>
        <v>1.0388520140476508E-4</v>
      </c>
      <c r="M442" s="75">
        <f>F442/$F$649</f>
        <v>3.8677770268529732E-3</v>
      </c>
      <c r="N442" s="75">
        <f>G442/$G$649</f>
        <v>3.5323072214641861E-3</v>
      </c>
      <c r="O442" s="43">
        <f>H442/$H$649</f>
        <v>2.5633599999999989E-3</v>
      </c>
      <c r="P442" s="76">
        <f t="shared" si="109"/>
        <v>2.2249609281737979E-4</v>
      </c>
      <c r="Q442" s="76">
        <f t="shared" si="110"/>
        <v>7.1530845944492693E-5</v>
      </c>
      <c r="R442" s="76">
        <f t="shared" si="111"/>
        <v>5.1942600702382549E-6</v>
      </c>
      <c r="S442" s="76">
        <f t="shared" si="112"/>
        <v>1.160333108055892E-4</v>
      </c>
      <c r="T442" s="76">
        <f t="shared" si="113"/>
        <v>1.766153610732093E-5</v>
      </c>
      <c r="U442" s="76">
        <f t="shared" si="114"/>
        <v>1.2816799999999996E-5</v>
      </c>
      <c r="V442" s="77">
        <f t="shared" si="115"/>
        <v>3.1007751937984497E-5</v>
      </c>
      <c r="W442" s="61">
        <f t="shared" si="116"/>
        <v>4.7674059768300539E-2</v>
      </c>
      <c r="X442" s="61">
        <f t="shared" si="117"/>
        <v>4.5732469999999997E-2</v>
      </c>
      <c r="Y442" s="64">
        <f t="shared" si="118"/>
        <v>-1.9415897683005418E-3</v>
      </c>
      <c r="Z442" s="66">
        <f t="shared" si="119"/>
        <v>3.4756677199999995E-2</v>
      </c>
      <c r="AA442" s="67">
        <f t="shared" si="120"/>
        <v>5.9452211000000001E-3</v>
      </c>
      <c r="AB442" s="67">
        <f t="shared" si="121"/>
        <v>2.2866235E-3</v>
      </c>
      <c r="AC442" s="67">
        <f t="shared" si="122"/>
        <v>1.3719740999999998E-3</v>
      </c>
      <c r="AD442" s="67">
        <f t="shared" si="123"/>
        <v>2.2866234999999998E-4</v>
      </c>
      <c r="AE442" s="67">
        <f t="shared" si="124"/>
        <v>2.2866234999999998E-4</v>
      </c>
      <c r="AF442" s="68">
        <f t="shared" si="125"/>
        <v>9.1464939999999994E-4</v>
      </c>
      <c r="AG442" s="69">
        <f t="shared" si="126"/>
        <v>4.5732469999999997E-2</v>
      </c>
    </row>
    <row r="443" spans="1:33">
      <c r="A443" s="101">
        <v>539</v>
      </c>
      <c r="B443" s="1" t="s">
        <v>790</v>
      </c>
      <c r="C443" s="103">
        <v>149204018</v>
      </c>
      <c r="D443" s="103">
        <v>10623</v>
      </c>
      <c r="E443" s="103">
        <v>2172343</v>
      </c>
      <c r="F443" s="104">
        <v>17575.3</v>
      </c>
      <c r="G443" s="105">
        <v>0</v>
      </c>
      <c r="H443" s="105">
        <v>0</v>
      </c>
      <c r="I443" s="106">
        <v>2.1046530000000001E-2</v>
      </c>
      <c r="J443" s="74">
        <f>C443/$C$649</f>
        <v>1.5540068228090919E-4</v>
      </c>
      <c r="K443" s="75">
        <f>D443/$D$649</f>
        <v>2.5745113584469895E-4</v>
      </c>
      <c r="L443" s="75">
        <f>E443/$E$649</f>
        <v>5.0640526433177205E-5</v>
      </c>
      <c r="M443" s="75">
        <f>F443/$F$649</f>
        <v>9.869740118628673E-4</v>
      </c>
      <c r="N443" s="75">
        <f>G443/$G$649</f>
        <v>0</v>
      </c>
      <c r="O443" s="43">
        <f>H443/$H$649</f>
        <v>0</v>
      </c>
      <c r="P443" s="76">
        <f t="shared" si="109"/>
        <v>1.1810451853349099E-4</v>
      </c>
      <c r="Q443" s="76">
        <f t="shared" si="110"/>
        <v>3.3468647659810865E-5</v>
      </c>
      <c r="R443" s="76">
        <f t="shared" si="111"/>
        <v>2.5320263216588605E-6</v>
      </c>
      <c r="S443" s="76">
        <f t="shared" si="112"/>
        <v>2.9609220355886018E-5</v>
      </c>
      <c r="T443" s="76">
        <f t="shared" si="113"/>
        <v>0</v>
      </c>
      <c r="U443" s="76">
        <f t="shared" si="114"/>
        <v>0</v>
      </c>
      <c r="V443" s="77">
        <f t="shared" si="115"/>
        <v>3.1007751937984497E-5</v>
      </c>
      <c r="W443" s="61">
        <f t="shared" si="116"/>
        <v>2.1472216480883124E-2</v>
      </c>
      <c r="X443" s="61">
        <f t="shared" si="117"/>
        <v>2.1046530000000001E-2</v>
      </c>
      <c r="Y443" s="64">
        <f t="shared" si="118"/>
        <v>-4.2568648088312303E-4</v>
      </c>
      <c r="Z443" s="66">
        <f t="shared" si="119"/>
        <v>1.5995362799999999E-2</v>
      </c>
      <c r="AA443" s="67">
        <f t="shared" si="120"/>
        <v>2.7360489000000003E-3</v>
      </c>
      <c r="AB443" s="67">
        <f t="shared" si="121"/>
        <v>1.0523265000000001E-3</v>
      </c>
      <c r="AC443" s="67">
        <f t="shared" si="122"/>
        <v>6.3139589999999996E-4</v>
      </c>
      <c r="AD443" s="67">
        <f t="shared" si="123"/>
        <v>1.0523265E-4</v>
      </c>
      <c r="AE443" s="67">
        <f t="shared" si="124"/>
        <v>1.0523265E-4</v>
      </c>
      <c r="AF443" s="68">
        <f t="shared" si="125"/>
        <v>4.2093060000000001E-4</v>
      </c>
      <c r="AG443" s="69">
        <f t="shared" si="126"/>
        <v>2.1046529999999997E-2</v>
      </c>
    </row>
    <row r="444" spans="1:33">
      <c r="A444" s="101">
        <v>540</v>
      </c>
      <c r="B444" s="1" t="s">
        <v>792</v>
      </c>
      <c r="C444" s="103">
        <v>66879556</v>
      </c>
      <c r="D444" s="103">
        <v>15733</v>
      </c>
      <c r="E444" s="103">
        <v>5068995</v>
      </c>
      <c r="F444" s="104">
        <v>2970.2</v>
      </c>
      <c r="G444" s="105">
        <v>6.16</v>
      </c>
      <c r="H444" s="105">
        <v>0.112138</v>
      </c>
      <c r="I444" s="106">
        <v>1.5661250000000002E-2</v>
      </c>
      <c r="J444" s="74">
        <f>C444/$C$649</f>
        <v>6.9657163207523506E-5</v>
      </c>
      <c r="K444" s="75">
        <f>D444/$D$649</f>
        <v>3.8129329946763135E-4</v>
      </c>
      <c r="L444" s="75">
        <f>E444/$E$649</f>
        <v>1.1816576631183155E-4</v>
      </c>
      <c r="M444" s="75">
        <f>F444/$F$649</f>
        <v>1.6679716477301034E-4</v>
      </c>
      <c r="N444" s="75">
        <f>G444/$G$649</f>
        <v>1.1221770234254454E-3</v>
      </c>
      <c r="O444" s="43">
        <f>H444/$H$649</f>
        <v>1.1213799999999995E-3</v>
      </c>
      <c r="P444" s="76">
        <f t="shared" si="109"/>
        <v>5.2939444037717866E-5</v>
      </c>
      <c r="Q444" s="76">
        <f t="shared" si="110"/>
        <v>4.9568128930792079E-5</v>
      </c>
      <c r="R444" s="76">
        <f t="shared" si="111"/>
        <v>5.9082883155915779E-6</v>
      </c>
      <c r="S444" s="76">
        <f t="shared" si="112"/>
        <v>5.0039149431903098E-6</v>
      </c>
      <c r="T444" s="76">
        <f t="shared" si="113"/>
        <v>5.6108851171272269E-6</v>
      </c>
      <c r="U444" s="76">
        <f t="shared" si="114"/>
        <v>5.6068999999999979E-6</v>
      </c>
      <c r="V444" s="77">
        <f t="shared" si="115"/>
        <v>3.1007751937984497E-5</v>
      </c>
      <c r="W444" s="61">
        <f t="shared" si="116"/>
        <v>1.5564531328240356E-2</v>
      </c>
      <c r="X444" s="61">
        <f t="shared" si="117"/>
        <v>1.5661250000000002E-2</v>
      </c>
      <c r="Y444" s="64">
        <f t="shared" si="118"/>
        <v>9.6718671759645283E-5</v>
      </c>
      <c r="Z444" s="66">
        <f t="shared" si="119"/>
        <v>1.1902550000000001E-2</v>
      </c>
      <c r="AA444" s="67">
        <f t="shared" si="120"/>
        <v>2.0359625000000003E-3</v>
      </c>
      <c r="AB444" s="67">
        <f t="shared" si="121"/>
        <v>7.8306250000000012E-4</v>
      </c>
      <c r="AC444" s="67">
        <f t="shared" si="122"/>
        <v>4.6983750000000003E-4</v>
      </c>
      <c r="AD444" s="67">
        <f t="shared" si="123"/>
        <v>7.8306250000000009E-5</v>
      </c>
      <c r="AE444" s="67">
        <f t="shared" si="124"/>
        <v>7.8306250000000009E-5</v>
      </c>
      <c r="AF444" s="68">
        <f t="shared" si="125"/>
        <v>3.1322500000000004E-4</v>
      </c>
      <c r="AG444" s="69">
        <f t="shared" si="126"/>
        <v>1.5661250000000002E-2</v>
      </c>
    </row>
    <row r="445" spans="1:33">
      <c r="A445" s="101">
        <v>541</v>
      </c>
      <c r="B445" s="1" t="s">
        <v>794</v>
      </c>
      <c r="C445" s="103">
        <v>432384488</v>
      </c>
      <c r="D445" s="103">
        <v>24694</v>
      </c>
      <c r="E445" s="103">
        <v>4676098</v>
      </c>
      <c r="F445" s="104">
        <v>41052.199999999997</v>
      </c>
      <c r="G445" s="105">
        <v>17.72</v>
      </c>
      <c r="H445" s="105">
        <v>0</v>
      </c>
      <c r="I445" s="106">
        <v>5.1030930000000002E-2</v>
      </c>
      <c r="J445" s="74">
        <f>C445/$C$649</f>
        <v>4.5034205742959006E-4</v>
      </c>
      <c r="K445" s="75">
        <f>D445/$D$649</f>
        <v>5.9846543806354091E-4</v>
      </c>
      <c r="L445" s="75">
        <f>E445/$E$649</f>
        <v>1.0900675647129715E-4</v>
      </c>
      <c r="M445" s="75">
        <f>F445/$F$649</f>
        <v>2.305363466330407E-3</v>
      </c>
      <c r="N445" s="75">
        <f>G445/$G$649</f>
        <v>3.2280806582952746E-3</v>
      </c>
      <c r="O445" s="43">
        <f>H445/$H$649</f>
        <v>0</v>
      </c>
      <c r="P445" s="76">
        <f t="shared" si="109"/>
        <v>3.4225996364648843E-4</v>
      </c>
      <c r="Q445" s="76">
        <f t="shared" si="110"/>
        <v>7.7800506948260315E-5</v>
      </c>
      <c r="R445" s="76">
        <f t="shared" si="111"/>
        <v>5.4503378235648581E-6</v>
      </c>
      <c r="S445" s="76">
        <f t="shared" si="112"/>
        <v>6.9160903989912205E-5</v>
      </c>
      <c r="T445" s="76">
        <f t="shared" si="113"/>
        <v>1.6140403291476374E-5</v>
      </c>
      <c r="U445" s="76">
        <f t="shared" si="114"/>
        <v>0</v>
      </c>
      <c r="V445" s="77">
        <f t="shared" si="115"/>
        <v>3.1007751937984497E-5</v>
      </c>
      <c r="W445" s="61">
        <f t="shared" si="116"/>
        <v>5.4181986763768675E-2</v>
      </c>
      <c r="X445" s="61">
        <f t="shared" si="117"/>
        <v>5.1030930000000002E-2</v>
      </c>
      <c r="Y445" s="64">
        <f t="shared" si="118"/>
        <v>-3.1510567637686726E-3</v>
      </c>
      <c r="Z445" s="66">
        <f t="shared" si="119"/>
        <v>3.8783506799999999E-2</v>
      </c>
      <c r="AA445" s="67">
        <f t="shared" si="120"/>
        <v>6.6340209000000008E-3</v>
      </c>
      <c r="AB445" s="67">
        <f t="shared" si="121"/>
        <v>2.5515465000000002E-3</v>
      </c>
      <c r="AC445" s="67">
        <f t="shared" si="122"/>
        <v>1.5309278999999999E-3</v>
      </c>
      <c r="AD445" s="67">
        <f t="shared" si="123"/>
        <v>2.5515465000000001E-4</v>
      </c>
      <c r="AE445" s="67">
        <f t="shared" si="124"/>
        <v>2.5515465000000001E-4</v>
      </c>
      <c r="AF445" s="68">
        <f t="shared" si="125"/>
        <v>1.0206186E-3</v>
      </c>
      <c r="AG445" s="69">
        <f t="shared" si="126"/>
        <v>5.1030930000000002E-2</v>
      </c>
    </row>
    <row r="446" spans="1:33">
      <c r="A446" s="101">
        <v>536</v>
      </c>
      <c r="B446" s="1" t="s">
        <v>784</v>
      </c>
      <c r="C446" s="103">
        <v>1553736632</v>
      </c>
      <c r="D446" s="103">
        <v>70081</v>
      </c>
      <c r="E446" s="103">
        <v>31965873</v>
      </c>
      <c r="F446" s="104">
        <v>51762</v>
      </c>
      <c r="G446" s="105">
        <v>0</v>
      </c>
      <c r="H446" s="105">
        <v>0</v>
      </c>
      <c r="I446" s="106">
        <v>0.16066906</v>
      </c>
      <c r="J446" s="74">
        <f>C446/$C$649</f>
        <v>1.6182656200159564E-3</v>
      </c>
      <c r="K446" s="75">
        <f>D446/$D$649</f>
        <v>1.6984310506572857E-3</v>
      </c>
      <c r="L446" s="75">
        <f>E446/$E$649</f>
        <v>7.4517175078525144E-4</v>
      </c>
      <c r="M446" s="75">
        <f>F446/$F$649</f>
        <v>2.9067924190224769E-3</v>
      </c>
      <c r="N446" s="75">
        <f>G446/$G$649</f>
        <v>0</v>
      </c>
      <c r="O446" s="43">
        <f>H446/$H$649</f>
        <v>0</v>
      </c>
      <c r="P446" s="76">
        <f t="shared" si="109"/>
        <v>1.2298818712121269E-3</v>
      </c>
      <c r="Q446" s="76">
        <f t="shared" si="110"/>
        <v>2.2079603658544715E-4</v>
      </c>
      <c r="R446" s="76">
        <f t="shared" si="111"/>
        <v>3.7258587539262578E-5</v>
      </c>
      <c r="S446" s="76">
        <f t="shared" si="112"/>
        <v>8.7203772570674303E-5</v>
      </c>
      <c r="T446" s="76">
        <f t="shared" si="113"/>
        <v>0</v>
      </c>
      <c r="U446" s="76">
        <f t="shared" si="114"/>
        <v>0</v>
      </c>
      <c r="V446" s="77">
        <f t="shared" si="115"/>
        <v>3.1007751937984497E-5</v>
      </c>
      <c r="W446" s="61">
        <f t="shared" si="116"/>
        <v>0.16061480198454955</v>
      </c>
      <c r="X446" s="61">
        <f t="shared" si="117"/>
        <v>0.16066906</v>
      </c>
      <c r="Y446" s="64">
        <f t="shared" si="118"/>
        <v>5.4258015450447949E-5</v>
      </c>
      <c r="Z446" s="66">
        <f t="shared" si="119"/>
        <v>0.1221084856</v>
      </c>
      <c r="AA446" s="67">
        <f t="shared" si="120"/>
        <v>2.0886977800000001E-2</v>
      </c>
      <c r="AB446" s="67">
        <f t="shared" si="121"/>
        <v>8.0334530000000012E-3</v>
      </c>
      <c r="AC446" s="67">
        <f t="shared" si="122"/>
        <v>4.8200717999999998E-3</v>
      </c>
      <c r="AD446" s="67">
        <f t="shared" si="123"/>
        <v>8.0334530000000001E-4</v>
      </c>
      <c r="AE446" s="67">
        <f t="shared" si="124"/>
        <v>8.0334530000000001E-4</v>
      </c>
      <c r="AF446" s="68">
        <f t="shared" si="125"/>
        <v>3.2133812E-3</v>
      </c>
      <c r="AG446" s="69">
        <f t="shared" si="126"/>
        <v>0.16066906</v>
      </c>
    </row>
    <row r="447" spans="1:33">
      <c r="A447" s="101">
        <v>542</v>
      </c>
      <c r="B447" s="1" t="s">
        <v>796</v>
      </c>
      <c r="C447" s="103">
        <v>97980274</v>
      </c>
      <c r="D447" s="103">
        <v>12072</v>
      </c>
      <c r="E447" s="103">
        <v>5830508</v>
      </c>
      <c r="F447" s="104">
        <v>32967.199999999997</v>
      </c>
      <c r="G447" s="105">
        <v>0</v>
      </c>
      <c r="H447" s="105">
        <v>0.25261600000000001</v>
      </c>
      <c r="I447" s="106">
        <v>2.1929440000000001E-2</v>
      </c>
      <c r="J447" s="74">
        <f>C447/$C$649</f>
        <v>1.0204954017840476E-4</v>
      </c>
      <c r="K447" s="75">
        <f>D447/$D$649</f>
        <v>2.9256802333777702E-4</v>
      </c>
      <c r="L447" s="75">
        <f>E447/$E$649</f>
        <v>1.3591775999133247E-4</v>
      </c>
      <c r="M447" s="75">
        <f>F447/$F$649</f>
        <v>1.8513350920829528E-3</v>
      </c>
      <c r="N447" s="75">
        <f>G447/$G$649</f>
        <v>0</v>
      </c>
      <c r="O447" s="43">
        <f>H447/$H$649</f>
        <v>2.5261599999999991E-3</v>
      </c>
      <c r="P447" s="76">
        <f t="shared" si="109"/>
        <v>7.7557650535587614E-5</v>
      </c>
      <c r="Q447" s="76">
        <f t="shared" si="110"/>
        <v>3.8033843033911011E-5</v>
      </c>
      <c r="R447" s="76">
        <f t="shared" si="111"/>
        <v>6.7958879995666242E-6</v>
      </c>
      <c r="S447" s="76">
        <f t="shared" si="112"/>
        <v>5.5540052762488579E-5</v>
      </c>
      <c r="T447" s="76">
        <f t="shared" si="113"/>
        <v>0</v>
      </c>
      <c r="U447" s="76">
        <f t="shared" si="114"/>
        <v>1.2630799999999996E-5</v>
      </c>
      <c r="V447" s="77">
        <f t="shared" si="115"/>
        <v>3.1007751937984497E-5</v>
      </c>
      <c r="W447" s="61">
        <f t="shared" si="116"/>
        <v>2.2156598626953832E-2</v>
      </c>
      <c r="X447" s="61">
        <f t="shared" si="117"/>
        <v>2.1929440000000001E-2</v>
      </c>
      <c r="Y447" s="64">
        <f t="shared" si="118"/>
        <v>-2.2715862695383074E-4</v>
      </c>
      <c r="Z447" s="66">
        <f t="shared" si="119"/>
        <v>1.66663744E-2</v>
      </c>
      <c r="AA447" s="67">
        <f t="shared" si="120"/>
        <v>2.8508272000000003E-3</v>
      </c>
      <c r="AB447" s="67">
        <f t="shared" si="121"/>
        <v>1.096472E-3</v>
      </c>
      <c r="AC447" s="67">
        <f t="shared" si="122"/>
        <v>6.5788320000000002E-4</v>
      </c>
      <c r="AD447" s="67">
        <f t="shared" si="123"/>
        <v>1.096472E-4</v>
      </c>
      <c r="AE447" s="67">
        <f t="shared" si="124"/>
        <v>1.096472E-4</v>
      </c>
      <c r="AF447" s="68">
        <f t="shared" si="125"/>
        <v>4.3858880000000001E-4</v>
      </c>
      <c r="AG447" s="69">
        <f t="shared" si="126"/>
        <v>2.1929440000000001E-2</v>
      </c>
    </row>
    <row r="448" spans="1:33">
      <c r="A448" s="101">
        <v>543</v>
      </c>
      <c r="B448" s="1" t="s">
        <v>798</v>
      </c>
      <c r="C448" s="103">
        <v>776078005</v>
      </c>
      <c r="D448" s="103">
        <v>35307</v>
      </c>
      <c r="E448" s="103">
        <v>8297760</v>
      </c>
      <c r="F448" s="104">
        <v>37041.4</v>
      </c>
      <c r="G448" s="105">
        <v>0</v>
      </c>
      <c r="H448" s="105">
        <v>0</v>
      </c>
      <c r="I448" s="106">
        <v>8.4942939999999995E-2</v>
      </c>
      <c r="J448" s="74">
        <f>C448/$C$649</f>
        <v>8.0830967621935525E-4</v>
      </c>
      <c r="K448" s="75">
        <f>D448/$D$649</f>
        <v>8.5567422133754915E-4</v>
      </c>
      <c r="L448" s="75">
        <f>E448/$E$649</f>
        <v>1.9343305114162933E-4</v>
      </c>
      <c r="M448" s="75">
        <f>F448/$F$649</f>
        <v>2.0801294523005139E-3</v>
      </c>
      <c r="N448" s="75">
        <f>G448/$G$649</f>
        <v>0</v>
      </c>
      <c r="O448" s="43">
        <f>H448/$H$649</f>
        <v>0</v>
      </c>
      <c r="P448" s="76">
        <f t="shared" si="109"/>
        <v>6.1431535392671003E-4</v>
      </c>
      <c r="Q448" s="76">
        <f t="shared" si="110"/>
        <v>1.112376487738814E-4</v>
      </c>
      <c r="R448" s="76">
        <f t="shared" si="111"/>
        <v>9.6716525570814666E-6</v>
      </c>
      <c r="S448" s="76">
        <f t="shared" si="112"/>
        <v>6.2403883569015417E-5</v>
      </c>
      <c r="T448" s="76">
        <f t="shared" si="113"/>
        <v>0</v>
      </c>
      <c r="U448" s="76">
        <f t="shared" si="114"/>
        <v>0</v>
      </c>
      <c r="V448" s="77">
        <f t="shared" si="115"/>
        <v>3.1007751937984497E-5</v>
      </c>
      <c r="W448" s="61">
        <f t="shared" si="116"/>
        <v>8.2863629076467285E-2</v>
      </c>
      <c r="X448" s="61">
        <f t="shared" si="117"/>
        <v>8.4942939999999995E-2</v>
      </c>
      <c r="Y448" s="64">
        <f t="shared" si="118"/>
        <v>2.0793109235327095E-3</v>
      </c>
      <c r="Z448" s="66">
        <f t="shared" si="119"/>
        <v>6.4556634399999993E-2</v>
      </c>
      <c r="AA448" s="67">
        <f t="shared" si="120"/>
        <v>1.10425822E-2</v>
      </c>
      <c r="AB448" s="67">
        <f t="shared" si="121"/>
        <v>4.2471469999999997E-3</v>
      </c>
      <c r="AC448" s="67">
        <f t="shared" si="122"/>
        <v>2.5482881999999998E-3</v>
      </c>
      <c r="AD448" s="67">
        <f t="shared" si="123"/>
        <v>4.2471469999999999E-4</v>
      </c>
      <c r="AE448" s="67">
        <f t="shared" si="124"/>
        <v>4.2471469999999999E-4</v>
      </c>
      <c r="AF448" s="68">
        <f t="shared" si="125"/>
        <v>1.6988588E-3</v>
      </c>
      <c r="AG448" s="69">
        <f t="shared" si="126"/>
        <v>8.4942939999999981E-2</v>
      </c>
    </row>
    <row r="449" spans="1:33">
      <c r="A449" s="101">
        <v>544</v>
      </c>
      <c r="B449" s="1" t="s">
        <v>800</v>
      </c>
      <c r="C449" s="103">
        <v>341062669</v>
      </c>
      <c r="D449" s="103">
        <v>4463</v>
      </c>
      <c r="E449" s="103">
        <v>680053</v>
      </c>
      <c r="F449" s="104">
        <v>23203.5</v>
      </c>
      <c r="G449" s="105">
        <v>5.75</v>
      </c>
      <c r="H449" s="105">
        <v>0</v>
      </c>
      <c r="I449" s="106">
        <v>3.442576E-2</v>
      </c>
      <c r="J449" s="74">
        <f>C449/$C$649</f>
        <v>3.5522750776824185E-4</v>
      </c>
      <c r="K449" s="75">
        <f>D449/$D$649</f>
        <v>1.081619522992461E-4</v>
      </c>
      <c r="L449" s="75">
        <f>E449/$E$649</f>
        <v>1.5853040667363054E-5</v>
      </c>
      <c r="M449" s="75">
        <f>F449/$F$649</f>
        <v>1.3030361634942245E-3</v>
      </c>
      <c r="N449" s="75">
        <f>G449/$G$649</f>
        <v>1.0474866695935571E-3</v>
      </c>
      <c r="O449" s="43">
        <f>H449/$H$649</f>
        <v>0</v>
      </c>
      <c r="P449" s="76">
        <f t="shared" si="109"/>
        <v>2.699729059038638E-4</v>
      </c>
      <c r="Q449" s="76">
        <f t="shared" si="110"/>
        <v>1.4061053798901994E-5</v>
      </c>
      <c r="R449" s="76">
        <f t="shared" si="111"/>
        <v>7.9265203336815272E-7</v>
      </c>
      <c r="S449" s="76">
        <f t="shared" si="112"/>
        <v>3.9091084904826736E-5</v>
      </c>
      <c r="T449" s="76">
        <f t="shared" si="113"/>
        <v>5.2374333479677851E-6</v>
      </c>
      <c r="U449" s="76">
        <f t="shared" si="114"/>
        <v>0</v>
      </c>
      <c r="V449" s="77">
        <f t="shared" si="115"/>
        <v>3.1007751937984497E-5</v>
      </c>
      <c r="W449" s="61">
        <f t="shared" si="116"/>
        <v>3.6016288192691301E-2</v>
      </c>
      <c r="X449" s="61">
        <f t="shared" si="117"/>
        <v>3.442576E-2</v>
      </c>
      <c r="Y449" s="64">
        <f t="shared" si="118"/>
        <v>-1.5905281926913012E-3</v>
      </c>
      <c r="Z449" s="66">
        <f t="shared" si="119"/>
        <v>2.6163577600000001E-2</v>
      </c>
      <c r="AA449" s="67">
        <f t="shared" si="120"/>
        <v>4.4753487999999999E-3</v>
      </c>
      <c r="AB449" s="67">
        <f t="shared" si="121"/>
        <v>1.7212880000000001E-3</v>
      </c>
      <c r="AC449" s="67">
        <f t="shared" si="122"/>
        <v>1.0327728E-3</v>
      </c>
      <c r="AD449" s="67">
        <f t="shared" si="123"/>
        <v>1.7212879999999999E-4</v>
      </c>
      <c r="AE449" s="67">
        <f t="shared" si="124"/>
        <v>1.7212879999999999E-4</v>
      </c>
      <c r="AF449" s="68">
        <f t="shared" si="125"/>
        <v>6.8851519999999996E-4</v>
      </c>
      <c r="AG449" s="69">
        <f t="shared" si="126"/>
        <v>3.442576E-2</v>
      </c>
    </row>
    <row r="450" spans="1:33">
      <c r="A450" s="101">
        <v>545</v>
      </c>
      <c r="B450" s="1" t="s">
        <v>802</v>
      </c>
      <c r="C450" s="103">
        <v>99251232</v>
      </c>
      <c r="D450" s="103">
        <v>3192</v>
      </c>
      <c r="E450" s="103">
        <v>627845</v>
      </c>
      <c r="F450" s="104">
        <v>31826.2</v>
      </c>
      <c r="G450" s="105">
        <v>0</v>
      </c>
      <c r="H450" s="105">
        <v>0</v>
      </c>
      <c r="I450" s="106">
        <v>1.6940029999999998E-2</v>
      </c>
      <c r="J450" s="74">
        <f>C450/$C$649</f>
        <v>1.0337328295020049E-4</v>
      </c>
      <c r="K450" s="75">
        <f>D450/$D$649</f>
        <v>7.7358940564461914E-5</v>
      </c>
      <c r="L450" s="75">
        <f>E450/$E$649</f>
        <v>1.4635995014801137E-5</v>
      </c>
      <c r="M450" s="75">
        <f>F450/$F$649</f>
        <v>1.7872600920809314E-3</v>
      </c>
      <c r="N450" s="75">
        <f>G450/$G$649</f>
        <v>0</v>
      </c>
      <c r="O450" s="43">
        <f>H450/$H$649</f>
        <v>0</v>
      </c>
      <c r="P450" s="76">
        <f t="shared" si="109"/>
        <v>7.8563695042152372E-5</v>
      </c>
      <c r="Q450" s="76">
        <f t="shared" si="110"/>
        <v>1.0056662273380049E-5</v>
      </c>
      <c r="R450" s="76">
        <f t="shared" si="111"/>
        <v>7.3179975074005689E-7</v>
      </c>
      <c r="S450" s="76">
        <f t="shared" si="112"/>
        <v>5.3617802762427941E-5</v>
      </c>
      <c r="T450" s="76">
        <f t="shared" si="113"/>
        <v>0</v>
      </c>
      <c r="U450" s="76">
        <f t="shared" si="114"/>
        <v>0</v>
      </c>
      <c r="V450" s="77">
        <f t="shared" si="115"/>
        <v>3.1007751937984497E-5</v>
      </c>
      <c r="W450" s="61">
        <f t="shared" si="116"/>
        <v>1.7397771176668492E-2</v>
      </c>
      <c r="X450" s="61">
        <f t="shared" si="117"/>
        <v>1.6940029999999998E-2</v>
      </c>
      <c r="Y450" s="64">
        <f t="shared" si="118"/>
        <v>-4.5774117666849343E-4</v>
      </c>
      <c r="Z450" s="66">
        <f t="shared" si="119"/>
        <v>1.2874422799999998E-2</v>
      </c>
      <c r="AA450" s="67">
        <f t="shared" si="120"/>
        <v>2.2022038999999997E-3</v>
      </c>
      <c r="AB450" s="67">
        <f t="shared" si="121"/>
        <v>8.4700149999999996E-4</v>
      </c>
      <c r="AC450" s="67">
        <f t="shared" si="122"/>
        <v>5.0820089999999997E-4</v>
      </c>
      <c r="AD450" s="67">
        <f t="shared" si="123"/>
        <v>8.4700149999999996E-5</v>
      </c>
      <c r="AE450" s="67">
        <f t="shared" si="124"/>
        <v>8.4700149999999996E-5</v>
      </c>
      <c r="AF450" s="68">
        <f t="shared" si="125"/>
        <v>3.3880059999999998E-4</v>
      </c>
      <c r="AG450" s="69">
        <f t="shared" si="126"/>
        <v>1.6940029999999995E-2</v>
      </c>
    </row>
    <row r="451" spans="1:33">
      <c r="A451" s="101">
        <v>546</v>
      </c>
      <c r="B451" s="1" t="s">
        <v>804</v>
      </c>
      <c r="C451" s="103">
        <v>1022707152</v>
      </c>
      <c r="D451" s="103">
        <v>106013</v>
      </c>
      <c r="E451" s="103">
        <v>202993045</v>
      </c>
      <c r="F451" s="102">
        <v>51.8</v>
      </c>
      <c r="G451" s="105">
        <v>0</v>
      </c>
      <c r="H451" s="105">
        <v>4.7491999999999999E-2</v>
      </c>
      <c r="I451" s="106">
        <v>0.14490284</v>
      </c>
      <c r="J451" s="74">
        <f>C451/$C$649</f>
        <v>1.0651816976830041E-3</v>
      </c>
      <c r="K451" s="75">
        <f>D451/$D$649</f>
        <v>2.5692523076630016E-3</v>
      </c>
      <c r="L451" s="75">
        <f>E451/$E$649</f>
        <v>4.7320679382001967E-3</v>
      </c>
      <c r="M451" s="75">
        <f>F451/$F$649</f>
        <v>2.9089263804598798E-6</v>
      </c>
      <c r="N451" s="75">
        <f>G451/$G$649</f>
        <v>0</v>
      </c>
      <c r="O451" s="43">
        <f>H451/$H$649</f>
        <v>4.7491999999999977E-4</v>
      </c>
      <c r="P451" s="76">
        <f t="shared" si="109"/>
        <v>8.0953809023908319E-4</v>
      </c>
      <c r="Q451" s="76">
        <f t="shared" si="110"/>
        <v>3.3400279999619024E-4</v>
      </c>
      <c r="R451" s="76">
        <f t="shared" si="111"/>
        <v>2.3660339691000985E-4</v>
      </c>
      <c r="S451" s="76">
        <f t="shared" si="112"/>
        <v>8.7267791413796394E-8</v>
      </c>
      <c r="T451" s="76">
        <f t="shared" si="113"/>
        <v>0</v>
      </c>
      <c r="U451" s="76">
        <f t="shared" si="114"/>
        <v>2.3745999999999988E-6</v>
      </c>
      <c r="V451" s="77">
        <f t="shared" si="115"/>
        <v>3.1007751937984497E-5</v>
      </c>
      <c r="W451" s="61">
        <f t="shared" si="116"/>
        <v>0.14136139068746817</v>
      </c>
      <c r="X451" s="61">
        <f t="shared" si="117"/>
        <v>0.14490284</v>
      </c>
      <c r="Y451" s="64">
        <f t="shared" si="118"/>
        <v>3.5414493125318358E-3</v>
      </c>
      <c r="Z451" s="66">
        <f t="shared" si="119"/>
        <v>0.11012615840000001</v>
      </c>
      <c r="AA451" s="67">
        <f t="shared" si="120"/>
        <v>1.8837369200000002E-2</v>
      </c>
      <c r="AB451" s="67">
        <f t="shared" si="121"/>
        <v>7.2451420000000004E-3</v>
      </c>
      <c r="AC451" s="67">
        <f t="shared" si="122"/>
        <v>4.3470851999999997E-3</v>
      </c>
      <c r="AD451" s="67">
        <f t="shared" si="123"/>
        <v>7.2451420000000006E-4</v>
      </c>
      <c r="AE451" s="67">
        <f t="shared" si="124"/>
        <v>7.2451420000000006E-4</v>
      </c>
      <c r="AF451" s="68">
        <f t="shared" si="125"/>
        <v>2.8980568000000003E-3</v>
      </c>
      <c r="AG451" s="69">
        <f t="shared" si="126"/>
        <v>0.14490284</v>
      </c>
    </row>
    <row r="452" spans="1:33">
      <c r="A452" s="101">
        <v>547</v>
      </c>
      <c r="B452" s="1" t="s">
        <v>806</v>
      </c>
      <c r="C452" s="103">
        <v>99541667</v>
      </c>
      <c r="D452" s="103">
        <v>5395</v>
      </c>
      <c r="E452" s="103">
        <v>697093</v>
      </c>
      <c r="F452" s="104">
        <v>12281.8</v>
      </c>
      <c r="G452" s="105">
        <v>0</v>
      </c>
      <c r="H452" s="105">
        <v>0</v>
      </c>
      <c r="I452" s="106">
        <v>1.43191E-2</v>
      </c>
      <c r="J452" s="74">
        <f>C452/$C$649</f>
        <v>1.0367578014674553E-4</v>
      </c>
      <c r="K452" s="75">
        <f>D452/$D$649</f>
        <v>1.3074921188761655E-4</v>
      </c>
      <c r="L452" s="75">
        <f>E452/$E$649</f>
        <v>1.6250268255465549E-5</v>
      </c>
      <c r="M452" s="75">
        <f>F452/$F$649</f>
        <v>6.8970756794463621E-4</v>
      </c>
      <c r="N452" s="75">
        <f>G452/$G$649</f>
        <v>0</v>
      </c>
      <c r="O452" s="43">
        <f>H452/$H$649</f>
        <v>0</v>
      </c>
      <c r="P452" s="76">
        <f t="shared" si="109"/>
        <v>7.87935929115266E-5</v>
      </c>
      <c r="Q452" s="76">
        <f t="shared" si="110"/>
        <v>1.6997397545390152E-5</v>
      </c>
      <c r="R452" s="76">
        <f t="shared" si="111"/>
        <v>8.1251341277327745E-7</v>
      </c>
      <c r="S452" s="76">
        <f t="shared" si="112"/>
        <v>2.0691227038339086E-5</v>
      </c>
      <c r="T452" s="76">
        <f t="shared" si="113"/>
        <v>0</v>
      </c>
      <c r="U452" s="76">
        <f t="shared" si="114"/>
        <v>0</v>
      </c>
      <c r="V452" s="77">
        <f t="shared" si="115"/>
        <v>3.1007751937984497E-5</v>
      </c>
      <c r="W452" s="61">
        <f t="shared" si="116"/>
        <v>1.4830248284601361E-2</v>
      </c>
      <c r="X452" s="61">
        <f t="shared" si="117"/>
        <v>1.43191E-2</v>
      </c>
      <c r="Y452" s="64">
        <f t="shared" si="118"/>
        <v>-5.1114828460136104E-4</v>
      </c>
      <c r="Z452" s="66">
        <f t="shared" si="119"/>
        <v>1.0882516E-2</v>
      </c>
      <c r="AA452" s="67">
        <f t="shared" si="120"/>
        <v>1.8614829999999999E-3</v>
      </c>
      <c r="AB452" s="67">
        <f t="shared" si="121"/>
        <v>7.15955E-4</v>
      </c>
      <c r="AC452" s="67">
        <f t="shared" si="122"/>
        <v>4.2957299999999999E-4</v>
      </c>
      <c r="AD452" s="67">
        <f t="shared" si="123"/>
        <v>7.1595500000000003E-5</v>
      </c>
      <c r="AE452" s="67">
        <f t="shared" si="124"/>
        <v>7.1595500000000003E-5</v>
      </c>
      <c r="AF452" s="68">
        <f t="shared" si="125"/>
        <v>2.8638200000000001E-4</v>
      </c>
      <c r="AG452" s="69">
        <f t="shared" si="126"/>
        <v>1.4319100000000003E-2</v>
      </c>
    </row>
    <row r="453" spans="1:33">
      <c r="A453" s="101">
        <v>548</v>
      </c>
      <c r="B453" s="1" t="s">
        <v>808</v>
      </c>
      <c r="C453" s="103">
        <v>904511741</v>
      </c>
      <c r="D453" s="103">
        <v>19964</v>
      </c>
      <c r="E453" s="103">
        <v>5818637</v>
      </c>
      <c r="F453" s="104">
        <v>65630.100000000006</v>
      </c>
      <c r="G453" s="105">
        <v>0</v>
      </c>
      <c r="H453" s="105">
        <v>0</v>
      </c>
      <c r="I453" s="106">
        <v>9.6452899999999994E-2</v>
      </c>
      <c r="J453" s="74">
        <f>C453/$C$649</f>
        <v>9.4207745586645682E-4</v>
      </c>
      <c r="K453" s="75">
        <f>D453/$D$649</f>
        <v>4.8383267212685391E-4</v>
      </c>
      <c r="L453" s="75">
        <f>E453/$E$649</f>
        <v>1.3564102943391671E-4</v>
      </c>
      <c r="M453" s="75">
        <f>F453/$F$649</f>
        <v>3.6855816456027026E-3</v>
      </c>
      <c r="N453" s="75">
        <f>G453/$G$649</f>
        <v>0</v>
      </c>
      <c r="O453" s="43">
        <f>H453/$H$649</f>
        <v>0</v>
      </c>
      <c r="P453" s="76">
        <f t="shared" si="109"/>
        <v>7.1597886645850719E-4</v>
      </c>
      <c r="Q453" s="76">
        <f t="shared" si="110"/>
        <v>6.2898247376491016E-5</v>
      </c>
      <c r="R453" s="76">
        <f t="shared" si="111"/>
        <v>6.7820514716958364E-6</v>
      </c>
      <c r="S453" s="76">
        <f t="shared" si="112"/>
        <v>1.1056744936808108E-4</v>
      </c>
      <c r="T453" s="76">
        <f t="shared" si="113"/>
        <v>0</v>
      </c>
      <c r="U453" s="76">
        <f t="shared" si="114"/>
        <v>0</v>
      </c>
      <c r="V453" s="77">
        <f t="shared" si="115"/>
        <v>3.1007751937984497E-5</v>
      </c>
      <c r="W453" s="61">
        <f t="shared" si="116"/>
        <v>9.2723436661275957E-2</v>
      </c>
      <c r="X453" s="61">
        <f t="shared" si="117"/>
        <v>9.6452899999999994E-2</v>
      </c>
      <c r="Y453" s="64">
        <f t="shared" si="118"/>
        <v>3.7294633387240372E-3</v>
      </c>
      <c r="Z453" s="66">
        <f t="shared" si="119"/>
        <v>7.3304203999999998E-2</v>
      </c>
      <c r="AA453" s="67">
        <f t="shared" si="120"/>
        <v>1.2538877E-2</v>
      </c>
      <c r="AB453" s="67">
        <f t="shared" si="121"/>
        <v>4.8226450000000004E-3</v>
      </c>
      <c r="AC453" s="67">
        <f t="shared" si="122"/>
        <v>2.8935869999999995E-3</v>
      </c>
      <c r="AD453" s="67">
        <f t="shared" si="123"/>
        <v>4.822645E-4</v>
      </c>
      <c r="AE453" s="67">
        <f t="shared" si="124"/>
        <v>4.822645E-4</v>
      </c>
      <c r="AF453" s="68">
        <f t="shared" si="125"/>
        <v>1.929058E-3</v>
      </c>
      <c r="AG453" s="69">
        <f t="shared" si="126"/>
        <v>9.6452899999999994E-2</v>
      </c>
    </row>
    <row r="454" spans="1:33">
      <c r="A454" s="101">
        <v>549</v>
      </c>
      <c r="B454" s="1" t="s">
        <v>810</v>
      </c>
      <c r="C454" s="103">
        <v>66945656</v>
      </c>
      <c r="D454" s="103">
        <v>3481</v>
      </c>
      <c r="E454" s="103">
        <v>467814</v>
      </c>
      <c r="F454" s="104">
        <v>15253.3</v>
      </c>
      <c r="G454" s="105">
        <v>9.7899999999999991</v>
      </c>
      <c r="H454" s="105">
        <v>0</v>
      </c>
      <c r="I454" s="106">
        <v>1.334051E-2</v>
      </c>
      <c r="J454" s="74">
        <f>C454/$C$649</f>
        <v>6.9726008438613513E-5</v>
      </c>
      <c r="K454" s="75">
        <f>D454/$D$649</f>
        <v>8.4362929857422292E-5</v>
      </c>
      <c r="L454" s="75">
        <f>E454/$E$649</f>
        <v>1.0905435850973056E-5</v>
      </c>
      <c r="M454" s="75">
        <f>F454/$F$649</f>
        <v>8.5657773666155768E-4</v>
      </c>
      <c r="N454" s="75">
        <f>G454/$G$649</f>
        <v>1.7834599122297256E-3</v>
      </c>
      <c r="O454" s="43">
        <f>H454/$H$649</f>
        <v>0</v>
      </c>
      <c r="P454" s="76">
        <f t="shared" ref="P454:P517" si="127">$P$2*J454</f>
        <v>5.2991766413346268E-5</v>
      </c>
      <c r="Q454" s="76">
        <f t="shared" ref="Q454:Q517" si="128">$Q$2*K454</f>
        <v>1.0967180881464898E-5</v>
      </c>
      <c r="R454" s="76">
        <f t="shared" ref="R454:R517" si="129">$R$2*L454</f>
        <v>5.4527179254865283E-7</v>
      </c>
      <c r="S454" s="76">
        <f t="shared" ref="S454:S517" si="130">$S$2*M454</f>
        <v>2.5697332099846729E-5</v>
      </c>
      <c r="T454" s="76">
        <f t="shared" ref="T454:T517" si="131">$T$2*N454</f>
        <v>8.9172995611486286E-6</v>
      </c>
      <c r="U454" s="76">
        <f t="shared" ref="U454:U517" si="132">$U$2*O454</f>
        <v>0</v>
      </c>
      <c r="V454" s="77">
        <f t="shared" ref="V454:V517" si="133">$V$2/645</f>
        <v>3.1007751937984497E-5</v>
      </c>
      <c r="W454" s="61">
        <f t="shared" ref="W454:W517" si="134">SUM(P454:V454)*100</f>
        <v>1.3012660268633966E-2</v>
      </c>
      <c r="X454" s="61">
        <f t="shared" ref="X454:X517" si="135">I454</f>
        <v>1.334051E-2</v>
      </c>
      <c r="Y454" s="64">
        <f t="shared" ref="Y454:Y517" si="136">X454-W454</f>
        <v>3.2784973136603356E-4</v>
      </c>
      <c r="Z454" s="66">
        <f t="shared" ref="Z454:Z517" si="137">$Z$2*X454</f>
        <v>1.0138787600000001E-2</v>
      </c>
      <c r="AA454" s="67">
        <f t="shared" ref="AA454:AA517" si="138">$AA$2*X454</f>
        <v>1.7342663E-3</v>
      </c>
      <c r="AB454" s="67">
        <f t="shared" ref="AB454:AB517" si="139">$AB$2*X454</f>
        <v>6.6702550000000008E-4</v>
      </c>
      <c r="AC454" s="67">
        <f t="shared" ref="AC454:AC517" si="140">$AC$2*X454</f>
        <v>4.0021529999999998E-4</v>
      </c>
      <c r="AD454" s="67">
        <f t="shared" ref="AD454:AD517" si="141">$AD$2*X454</f>
        <v>6.6702549999999997E-5</v>
      </c>
      <c r="AE454" s="67">
        <f t="shared" ref="AE454:AE517" si="142">$AE$2*X454</f>
        <v>6.6702549999999997E-5</v>
      </c>
      <c r="AF454" s="68">
        <f t="shared" ref="AF454:AF517" si="143">$AF$2*X454</f>
        <v>2.6681019999999999E-4</v>
      </c>
      <c r="AG454" s="69">
        <f t="shared" ref="AG454:AG517" si="144">SUM(Z454:AF454)</f>
        <v>1.3340510000000002E-2</v>
      </c>
    </row>
    <row r="455" spans="1:33">
      <c r="A455" s="101">
        <v>550</v>
      </c>
      <c r="B455" s="1" t="s">
        <v>812</v>
      </c>
      <c r="C455" s="103">
        <v>589277082</v>
      </c>
      <c r="D455" s="103">
        <v>40244</v>
      </c>
      <c r="E455" s="103">
        <v>5716603</v>
      </c>
      <c r="F455" s="104">
        <v>29174.7</v>
      </c>
      <c r="G455" s="105">
        <v>0</v>
      </c>
      <c r="H455" s="105">
        <v>0</v>
      </c>
      <c r="I455" s="106">
        <v>6.3744229999999999E-2</v>
      </c>
      <c r="J455" s="74">
        <f>C455/$C$649</f>
        <v>6.137506336813481E-4</v>
      </c>
      <c r="K455" s="75">
        <f>D455/$D$649</f>
        <v>9.75323685487533E-4</v>
      </c>
      <c r="L455" s="75">
        <f>E455/$E$649</f>
        <v>1.3326246606980578E-4</v>
      </c>
      <c r="M455" s="75">
        <f>F455/$F$649</f>
        <v>1.6383601249421403E-3</v>
      </c>
      <c r="N455" s="75">
        <f>G455/$G$649</f>
        <v>0</v>
      </c>
      <c r="O455" s="43">
        <f>H455/$H$649</f>
        <v>0</v>
      </c>
      <c r="P455" s="76">
        <f t="shared" si="127"/>
        <v>4.6645048159782459E-4</v>
      </c>
      <c r="Q455" s="76">
        <f t="shared" si="128"/>
        <v>1.2679207911337929E-4</v>
      </c>
      <c r="R455" s="76">
        <f t="shared" si="129"/>
        <v>6.6631233034902891E-6</v>
      </c>
      <c r="S455" s="76">
        <f t="shared" si="130"/>
        <v>4.9150803748264208E-5</v>
      </c>
      <c r="T455" s="76">
        <f t="shared" si="131"/>
        <v>0</v>
      </c>
      <c r="U455" s="76">
        <f t="shared" si="132"/>
        <v>0</v>
      </c>
      <c r="V455" s="77">
        <f t="shared" si="133"/>
        <v>3.1007751937984497E-5</v>
      </c>
      <c r="W455" s="61">
        <f t="shared" si="134"/>
        <v>6.8006423970094293E-2</v>
      </c>
      <c r="X455" s="61">
        <f t="shared" si="135"/>
        <v>6.3744229999999999E-2</v>
      </c>
      <c r="Y455" s="64">
        <f t="shared" si="136"/>
        <v>-4.262193970094294E-3</v>
      </c>
      <c r="Z455" s="66">
        <f t="shared" si="137"/>
        <v>4.8445614800000002E-2</v>
      </c>
      <c r="AA455" s="67">
        <f t="shared" si="138"/>
        <v>8.2867498999999994E-3</v>
      </c>
      <c r="AB455" s="67">
        <f t="shared" si="139"/>
        <v>3.1872115000000003E-3</v>
      </c>
      <c r="AC455" s="67">
        <f t="shared" si="140"/>
        <v>1.9123268999999999E-3</v>
      </c>
      <c r="AD455" s="67">
        <f t="shared" si="141"/>
        <v>3.1872115E-4</v>
      </c>
      <c r="AE455" s="67">
        <f t="shared" si="142"/>
        <v>3.1872115E-4</v>
      </c>
      <c r="AF455" s="68">
        <f t="shared" si="143"/>
        <v>1.2748846E-3</v>
      </c>
      <c r="AG455" s="69">
        <f t="shared" si="144"/>
        <v>6.3744229999999999E-2</v>
      </c>
    </row>
    <row r="456" spans="1:33">
      <c r="A456" s="101">
        <v>756</v>
      </c>
      <c r="B456" s="1" t="s">
        <v>1222</v>
      </c>
      <c r="C456" s="103">
        <v>48143471</v>
      </c>
      <c r="D456" s="103">
        <v>4074</v>
      </c>
      <c r="E456" s="103">
        <v>186324</v>
      </c>
      <c r="F456" s="104">
        <v>17763.7</v>
      </c>
      <c r="G456" s="105">
        <v>0</v>
      </c>
      <c r="H456" s="105">
        <v>0</v>
      </c>
      <c r="I456" s="106">
        <v>1.137113E-2</v>
      </c>
      <c r="J456" s="74">
        <f>C456/$C$649</f>
        <v>5.0142940793800647E-5</v>
      </c>
      <c r="K456" s="75">
        <f>D456/$D$649</f>
        <v>9.8734437299379034E-5</v>
      </c>
      <c r="L456" s="75">
        <f>E456/$E$649</f>
        <v>4.3434878594841193E-6</v>
      </c>
      <c r="M456" s="75">
        <f>F456/$F$649</f>
        <v>9.9755396804199182E-4</v>
      </c>
      <c r="N456" s="75">
        <f>G456/$G$649</f>
        <v>0</v>
      </c>
      <c r="O456" s="43">
        <f>H456/$H$649</f>
        <v>0</v>
      </c>
      <c r="P456" s="76">
        <f t="shared" si="127"/>
        <v>3.8108635003288492E-5</v>
      </c>
      <c r="Q456" s="76">
        <f t="shared" si="128"/>
        <v>1.2835476848919275E-5</v>
      </c>
      <c r="R456" s="76">
        <f t="shared" si="129"/>
        <v>2.1717439297420597E-7</v>
      </c>
      <c r="S456" s="76">
        <f t="shared" si="130"/>
        <v>2.9926619041259752E-5</v>
      </c>
      <c r="T456" s="76">
        <f t="shared" si="131"/>
        <v>0</v>
      </c>
      <c r="U456" s="76">
        <f t="shared" si="132"/>
        <v>0</v>
      </c>
      <c r="V456" s="77">
        <f t="shared" si="133"/>
        <v>3.1007751937984497E-5</v>
      </c>
      <c r="W456" s="61">
        <f t="shared" si="134"/>
        <v>1.1209565722442621E-2</v>
      </c>
      <c r="X456" s="61">
        <f t="shared" si="135"/>
        <v>1.137113E-2</v>
      </c>
      <c r="Y456" s="64">
        <f t="shared" si="136"/>
        <v>1.6156427755737932E-4</v>
      </c>
      <c r="Z456" s="66">
        <f t="shared" si="137"/>
        <v>8.6420587999999996E-3</v>
      </c>
      <c r="AA456" s="67">
        <f t="shared" si="138"/>
        <v>1.4782469E-3</v>
      </c>
      <c r="AB456" s="67">
        <f t="shared" si="139"/>
        <v>5.6855650000000007E-4</v>
      </c>
      <c r="AC456" s="67">
        <f t="shared" si="140"/>
        <v>3.4113390000000001E-4</v>
      </c>
      <c r="AD456" s="67">
        <f t="shared" si="141"/>
        <v>5.6855650000000002E-5</v>
      </c>
      <c r="AE456" s="67">
        <f t="shared" si="142"/>
        <v>5.6855650000000002E-5</v>
      </c>
      <c r="AF456" s="68">
        <f t="shared" si="143"/>
        <v>2.2742260000000001E-4</v>
      </c>
      <c r="AG456" s="69">
        <f t="shared" si="144"/>
        <v>1.137113E-2</v>
      </c>
    </row>
    <row r="457" spans="1:33">
      <c r="A457" s="101">
        <v>551</v>
      </c>
      <c r="B457" s="1" t="s">
        <v>814</v>
      </c>
      <c r="C457" s="103">
        <v>229236327</v>
      </c>
      <c r="D457" s="103">
        <v>2518</v>
      </c>
      <c r="E457" s="103">
        <v>928174</v>
      </c>
      <c r="F457" s="104">
        <v>17886.2</v>
      </c>
      <c r="G457" s="105">
        <v>6.08</v>
      </c>
      <c r="H457" s="105">
        <v>0</v>
      </c>
      <c r="I457" s="106">
        <v>2.4207240000000001E-2</v>
      </c>
      <c r="J457" s="74">
        <f>C457/$C$649</f>
        <v>2.3875685183873268E-4</v>
      </c>
      <c r="K457" s="75">
        <f>D457/$D$649</f>
        <v>6.1024377299910746E-5</v>
      </c>
      <c r="L457" s="75">
        <f>E457/$E$649</f>
        <v>2.1637107943629444E-5</v>
      </c>
      <c r="M457" s="75">
        <f>F457/$F$649</f>
        <v>1.0044331858336199E-3</v>
      </c>
      <c r="N457" s="75">
        <f>G457/$G$649</f>
        <v>1.1076032958484915E-3</v>
      </c>
      <c r="O457" s="43">
        <f>H457/$H$649</f>
        <v>0</v>
      </c>
      <c r="P457" s="76">
        <f t="shared" si="127"/>
        <v>1.8145520739743683E-4</v>
      </c>
      <c r="Q457" s="76">
        <f t="shared" si="128"/>
        <v>7.9331690489883969E-6</v>
      </c>
      <c r="R457" s="76">
        <f t="shared" si="129"/>
        <v>1.0818553971814722E-6</v>
      </c>
      <c r="S457" s="76">
        <f t="shared" si="130"/>
        <v>3.0132995575008595E-5</v>
      </c>
      <c r="T457" s="76">
        <f t="shared" si="131"/>
        <v>5.5380164792424576E-6</v>
      </c>
      <c r="U457" s="76">
        <f t="shared" si="132"/>
        <v>0</v>
      </c>
      <c r="V457" s="77">
        <f t="shared" si="133"/>
        <v>3.1007751937984497E-5</v>
      </c>
      <c r="W457" s="61">
        <f t="shared" si="134"/>
        <v>2.5714899583584225E-2</v>
      </c>
      <c r="X457" s="61">
        <f t="shared" si="135"/>
        <v>2.4207240000000001E-2</v>
      </c>
      <c r="Y457" s="64">
        <f t="shared" si="136"/>
        <v>-1.5076595835842241E-3</v>
      </c>
      <c r="Z457" s="66">
        <f t="shared" si="137"/>
        <v>1.8397502400000001E-2</v>
      </c>
      <c r="AA457" s="67">
        <f t="shared" si="138"/>
        <v>3.1469412000000004E-3</v>
      </c>
      <c r="AB457" s="67">
        <f t="shared" si="139"/>
        <v>1.2103620000000002E-3</v>
      </c>
      <c r="AC457" s="67">
        <f t="shared" si="140"/>
        <v>7.2621719999999999E-4</v>
      </c>
      <c r="AD457" s="67">
        <f t="shared" si="141"/>
        <v>1.2103620000000001E-4</v>
      </c>
      <c r="AE457" s="67">
        <f t="shared" si="142"/>
        <v>1.2103620000000001E-4</v>
      </c>
      <c r="AF457" s="68">
        <f t="shared" si="143"/>
        <v>4.8414480000000005E-4</v>
      </c>
      <c r="AG457" s="69">
        <f t="shared" si="144"/>
        <v>2.4207240000000001E-2</v>
      </c>
    </row>
    <row r="458" spans="1:33">
      <c r="A458" s="101">
        <v>552</v>
      </c>
      <c r="B458" s="1" t="s">
        <v>816</v>
      </c>
      <c r="C458" s="103">
        <v>86280010</v>
      </c>
      <c r="D458" s="103">
        <v>4223</v>
      </c>
      <c r="E458" s="103">
        <v>737379</v>
      </c>
      <c r="F458" s="104">
        <v>27175.3</v>
      </c>
      <c r="G458" s="105">
        <v>16.89</v>
      </c>
      <c r="H458" s="105">
        <v>0</v>
      </c>
      <c r="I458" s="106">
        <v>1.649583E-2</v>
      </c>
      <c r="J458" s="74">
        <f>C458/$C$649</f>
        <v>8.9863346851715931E-5</v>
      </c>
      <c r="K458" s="75">
        <f>D458/$D$649</f>
        <v>1.0234549060267002E-4</v>
      </c>
      <c r="L458" s="75">
        <f>E458/$E$649</f>
        <v>1.7189394465224771E-5</v>
      </c>
      <c r="M458" s="75">
        <f>F458/$F$649</f>
        <v>1.5260800592067833E-3</v>
      </c>
      <c r="N458" s="75">
        <f>G458/$G$649</f>
        <v>3.0768782346843786E-3</v>
      </c>
      <c r="O458" s="43">
        <f>H458/$H$649</f>
        <v>0</v>
      </c>
      <c r="P458" s="76">
        <f t="shared" si="127"/>
        <v>6.8296143607304106E-5</v>
      </c>
      <c r="Q458" s="76">
        <f t="shared" si="128"/>
        <v>1.3304913778347102E-5</v>
      </c>
      <c r="R458" s="76">
        <f t="shared" si="129"/>
        <v>8.5946972326123857E-7</v>
      </c>
      <c r="S458" s="76">
        <f t="shared" si="130"/>
        <v>4.5782401776203497E-5</v>
      </c>
      <c r="T458" s="76">
        <f t="shared" si="131"/>
        <v>1.5384391173421895E-5</v>
      </c>
      <c r="U458" s="76">
        <f t="shared" si="132"/>
        <v>0</v>
      </c>
      <c r="V458" s="77">
        <f t="shared" si="133"/>
        <v>3.1007751937984497E-5</v>
      </c>
      <c r="W458" s="61">
        <f t="shared" si="134"/>
        <v>1.7463507199652235E-2</v>
      </c>
      <c r="X458" s="61">
        <f t="shared" si="135"/>
        <v>1.649583E-2</v>
      </c>
      <c r="Y458" s="64">
        <f t="shared" si="136"/>
        <v>-9.6767719965223584E-4</v>
      </c>
      <c r="Z458" s="66">
        <f t="shared" si="137"/>
        <v>1.2536830799999999E-2</v>
      </c>
      <c r="AA458" s="67">
        <f t="shared" si="138"/>
        <v>2.1444579000000001E-3</v>
      </c>
      <c r="AB458" s="67">
        <f t="shared" si="139"/>
        <v>8.2479150000000002E-4</v>
      </c>
      <c r="AC458" s="67">
        <f t="shared" si="140"/>
        <v>4.9487489999999995E-4</v>
      </c>
      <c r="AD458" s="67">
        <f t="shared" si="141"/>
        <v>8.2479150000000005E-5</v>
      </c>
      <c r="AE458" s="67">
        <f t="shared" si="142"/>
        <v>8.2479150000000005E-5</v>
      </c>
      <c r="AF458" s="68">
        <f t="shared" si="143"/>
        <v>3.2991660000000002E-4</v>
      </c>
      <c r="AG458" s="69">
        <f t="shared" si="144"/>
        <v>1.6495829999999996E-2</v>
      </c>
    </row>
    <row r="459" spans="1:33">
      <c r="A459" s="101">
        <v>553</v>
      </c>
      <c r="B459" s="1" t="s">
        <v>818</v>
      </c>
      <c r="C459" s="103">
        <v>79431829</v>
      </c>
      <c r="D459" s="103">
        <v>8326</v>
      </c>
      <c r="E459" s="103">
        <v>4676719</v>
      </c>
      <c r="F459" s="104">
        <v>21392.799999999999</v>
      </c>
      <c r="G459" s="105">
        <v>0</v>
      </c>
      <c r="H459" s="105">
        <v>0</v>
      </c>
      <c r="I459" s="106">
        <v>1.5765339999999999E-2</v>
      </c>
      <c r="J459" s="74">
        <f>C459/$C$649</f>
        <v>8.2730750732332883E-5</v>
      </c>
      <c r="K459" s="75">
        <f>D459/$D$649</f>
        <v>2.0178275035705198E-4</v>
      </c>
      <c r="L459" s="75">
        <f>E459/$E$649</f>
        <v>1.0902123289924385E-4</v>
      </c>
      <c r="M459" s="75">
        <f>F459/$F$649</f>
        <v>1.2013529010019715E-3</v>
      </c>
      <c r="N459" s="75">
        <f>G459/$G$649</f>
        <v>0</v>
      </c>
      <c r="O459" s="43">
        <f>H459/$H$649</f>
        <v>0</v>
      </c>
      <c r="P459" s="76">
        <f t="shared" si="127"/>
        <v>6.2875370556572985E-5</v>
      </c>
      <c r="Q459" s="76">
        <f t="shared" si="128"/>
        <v>2.6231757546416757E-5</v>
      </c>
      <c r="R459" s="76">
        <f t="shared" si="129"/>
        <v>5.4510616449621926E-6</v>
      </c>
      <c r="S459" s="76">
        <f t="shared" si="130"/>
        <v>3.6040587030059146E-5</v>
      </c>
      <c r="T459" s="76">
        <f t="shared" si="131"/>
        <v>0</v>
      </c>
      <c r="U459" s="76">
        <f t="shared" si="132"/>
        <v>0</v>
      </c>
      <c r="V459" s="77">
        <f t="shared" si="133"/>
        <v>3.1007751937984497E-5</v>
      </c>
      <c r="W459" s="61">
        <f t="shared" si="134"/>
        <v>1.6160652871599557E-2</v>
      </c>
      <c r="X459" s="61">
        <f t="shared" si="135"/>
        <v>1.5765339999999999E-2</v>
      </c>
      <c r="Y459" s="64">
        <f t="shared" si="136"/>
        <v>-3.9531287159955825E-4</v>
      </c>
      <c r="Z459" s="66">
        <f t="shared" si="137"/>
        <v>1.1981658399999999E-2</v>
      </c>
      <c r="AA459" s="67">
        <f t="shared" si="138"/>
        <v>2.0494941999999999E-3</v>
      </c>
      <c r="AB459" s="67">
        <f t="shared" si="139"/>
        <v>7.8826700000000005E-4</v>
      </c>
      <c r="AC459" s="67">
        <f t="shared" si="140"/>
        <v>4.7296019999999999E-4</v>
      </c>
      <c r="AD459" s="67">
        <f t="shared" si="141"/>
        <v>7.8826700000000002E-5</v>
      </c>
      <c r="AE459" s="67">
        <f t="shared" si="142"/>
        <v>7.8826700000000002E-5</v>
      </c>
      <c r="AF459" s="68">
        <f t="shared" si="143"/>
        <v>3.1530680000000001E-4</v>
      </c>
      <c r="AG459" s="69">
        <f t="shared" si="144"/>
        <v>1.5765339999999999E-2</v>
      </c>
    </row>
    <row r="460" spans="1:33">
      <c r="A460" s="101">
        <v>554</v>
      </c>
      <c r="B460" s="1" t="s">
        <v>820</v>
      </c>
      <c r="C460" s="103">
        <v>951719406</v>
      </c>
      <c r="D460" s="103">
        <v>48893</v>
      </c>
      <c r="E460" s="103">
        <v>45729462</v>
      </c>
      <c r="F460" s="104">
        <v>37575.9</v>
      </c>
      <c r="G460" s="105">
        <v>0</v>
      </c>
      <c r="H460" s="105">
        <v>5.7313999999999997E-2</v>
      </c>
      <c r="I460" s="106">
        <v>0.10148082</v>
      </c>
      <c r="J460" s="74">
        <f>C460/$C$649</f>
        <v>9.9124572524837522E-4</v>
      </c>
      <c r="K460" s="75">
        <f>D460/$D$649</f>
        <v>1.1849344238778936E-3</v>
      </c>
      <c r="L460" s="75">
        <f>E460/$E$649</f>
        <v>1.0660213553688219E-3</v>
      </c>
      <c r="M460" s="75">
        <f>F460/$F$649</f>
        <v>2.1101453046239848E-3</v>
      </c>
      <c r="N460" s="75">
        <f>G460/$G$649</f>
        <v>0</v>
      </c>
      <c r="O460" s="43">
        <f>H460/$H$649</f>
        <v>5.7313999999999976E-4</v>
      </c>
      <c r="P460" s="76">
        <f t="shared" si="127"/>
        <v>7.5334675118876517E-4</v>
      </c>
      <c r="Q460" s="76">
        <f t="shared" si="128"/>
        <v>1.5404147510412618E-4</v>
      </c>
      <c r="R460" s="76">
        <f t="shared" si="129"/>
        <v>5.3301067768441097E-5</v>
      </c>
      <c r="S460" s="76">
        <f t="shared" si="130"/>
        <v>6.3304359138719539E-5</v>
      </c>
      <c r="T460" s="76">
        <f t="shared" si="131"/>
        <v>0</v>
      </c>
      <c r="U460" s="76">
        <f t="shared" si="132"/>
        <v>2.8656999999999987E-6</v>
      </c>
      <c r="V460" s="77">
        <f t="shared" si="133"/>
        <v>3.1007751937984497E-5</v>
      </c>
      <c r="W460" s="61">
        <f t="shared" si="134"/>
        <v>0.10578671051380364</v>
      </c>
      <c r="X460" s="61">
        <f t="shared" si="135"/>
        <v>0.10148082</v>
      </c>
      <c r="Y460" s="64">
        <f t="shared" si="136"/>
        <v>-4.3058905138036452E-3</v>
      </c>
      <c r="Z460" s="66">
        <f t="shared" si="137"/>
        <v>7.7125423200000001E-2</v>
      </c>
      <c r="AA460" s="67">
        <f t="shared" si="138"/>
        <v>1.3192506600000001E-2</v>
      </c>
      <c r="AB460" s="67">
        <f t="shared" si="139"/>
        <v>5.0740410000000005E-3</v>
      </c>
      <c r="AC460" s="67">
        <f t="shared" si="140"/>
        <v>3.0444245999999998E-3</v>
      </c>
      <c r="AD460" s="67">
        <f t="shared" si="141"/>
        <v>5.0740409999999996E-4</v>
      </c>
      <c r="AE460" s="67">
        <f t="shared" si="142"/>
        <v>5.0740409999999996E-4</v>
      </c>
      <c r="AF460" s="68">
        <f t="shared" si="143"/>
        <v>2.0296163999999998E-3</v>
      </c>
      <c r="AG460" s="69">
        <f t="shared" si="144"/>
        <v>0.10148082</v>
      </c>
    </row>
    <row r="461" spans="1:33">
      <c r="A461" s="101">
        <v>555</v>
      </c>
      <c r="B461" s="1" t="s">
        <v>822</v>
      </c>
      <c r="C461" s="103">
        <v>1174365350</v>
      </c>
      <c r="D461" s="103">
        <v>51400</v>
      </c>
      <c r="E461" s="103">
        <v>23694696</v>
      </c>
      <c r="F461" s="104">
        <v>18723.8</v>
      </c>
      <c r="G461" s="105">
        <v>0</v>
      </c>
      <c r="H461" s="105">
        <v>0.120411</v>
      </c>
      <c r="I461" s="106">
        <v>0.11454148</v>
      </c>
      <c r="J461" s="74">
        <f>C461/$C$649</f>
        <v>1.2231384857012276E-3</v>
      </c>
      <c r="K461" s="75">
        <f>D461/$D$649</f>
        <v>1.2456922133500447E-3</v>
      </c>
      <c r="L461" s="75">
        <f>E461/$E$649</f>
        <v>5.5235838866794893E-4</v>
      </c>
      <c r="M461" s="75">
        <f>F461/$F$649</f>
        <v>1.0514701884643766E-3</v>
      </c>
      <c r="N461" s="75">
        <f>G461/$G$649</f>
        <v>0</v>
      </c>
      <c r="O461" s="43">
        <f>H461/$H$649</f>
        <v>1.2041099999999996E-3</v>
      </c>
      <c r="P461" s="76">
        <f t="shared" si="127"/>
        <v>9.2958524913293306E-4</v>
      </c>
      <c r="Q461" s="76">
        <f t="shared" si="128"/>
        <v>1.6193998773550582E-4</v>
      </c>
      <c r="R461" s="76">
        <f t="shared" si="129"/>
        <v>2.7617919433397449E-5</v>
      </c>
      <c r="S461" s="76">
        <f t="shared" si="130"/>
        <v>3.1544105653931298E-5</v>
      </c>
      <c r="T461" s="76">
        <f t="shared" si="131"/>
        <v>0</v>
      </c>
      <c r="U461" s="76">
        <f t="shared" si="132"/>
        <v>6.0205499999999978E-6</v>
      </c>
      <c r="V461" s="77">
        <f t="shared" si="133"/>
        <v>3.1007751937984497E-5</v>
      </c>
      <c r="W461" s="61">
        <f t="shared" si="134"/>
        <v>0.1187715563893752</v>
      </c>
      <c r="X461" s="61">
        <f t="shared" si="135"/>
        <v>0.11454148</v>
      </c>
      <c r="Y461" s="64">
        <f t="shared" si="136"/>
        <v>-4.230076389375198E-3</v>
      </c>
      <c r="Z461" s="66">
        <f t="shared" si="137"/>
        <v>8.7051524800000002E-2</v>
      </c>
      <c r="AA461" s="67">
        <f t="shared" si="138"/>
        <v>1.4890392400000001E-2</v>
      </c>
      <c r="AB461" s="67">
        <f t="shared" si="139"/>
        <v>5.7270740000000004E-3</v>
      </c>
      <c r="AC461" s="67">
        <f t="shared" si="140"/>
        <v>3.4362443999999999E-3</v>
      </c>
      <c r="AD461" s="67">
        <f t="shared" si="141"/>
        <v>5.7270740000000002E-4</v>
      </c>
      <c r="AE461" s="67">
        <f t="shared" si="142"/>
        <v>5.7270740000000002E-4</v>
      </c>
      <c r="AF461" s="68">
        <f t="shared" si="143"/>
        <v>2.2908296000000001E-3</v>
      </c>
      <c r="AG461" s="69">
        <f t="shared" si="144"/>
        <v>0.11454148</v>
      </c>
    </row>
    <row r="462" spans="1:33">
      <c r="A462" s="101">
        <v>757</v>
      </c>
      <c r="B462" s="1" t="s">
        <v>1224</v>
      </c>
      <c r="C462" s="103">
        <v>68671610</v>
      </c>
      <c r="D462" s="103">
        <v>19397</v>
      </c>
      <c r="E462" s="103">
        <v>1133309</v>
      </c>
      <c r="F462" s="104">
        <v>5376.7</v>
      </c>
      <c r="G462" s="105">
        <v>0</v>
      </c>
      <c r="H462" s="105">
        <v>0</v>
      </c>
      <c r="I462" s="106">
        <v>1.5710459999999999E-2</v>
      </c>
      <c r="J462" s="74">
        <f>C462/$C$649</f>
        <v>7.1523643869486861E-5</v>
      </c>
      <c r="K462" s="75">
        <f>D462/$D$649</f>
        <v>4.7009128136869295E-4</v>
      </c>
      <c r="L462" s="75">
        <f>E462/$E$649</f>
        <v>2.6419108019064036E-5</v>
      </c>
      <c r="M462" s="75">
        <f>F462/$F$649</f>
        <v>3.0193869632854514E-4</v>
      </c>
      <c r="N462" s="75">
        <f>G462/$G$649</f>
        <v>0</v>
      </c>
      <c r="O462" s="43">
        <f>H462/$H$649</f>
        <v>0</v>
      </c>
      <c r="P462" s="76">
        <f t="shared" si="127"/>
        <v>5.4357969340810014E-5</v>
      </c>
      <c r="Q462" s="76">
        <f t="shared" si="128"/>
        <v>6.1111866577930079E-5</v>
      </c>
      <c r="R462" s="76">
        <f t="shared" si="129"/>
        <v>1.3209554009532019E-6</v>
      </c>
      <c r="S462" s="76">
        <f t="shared" si="130"/>
        <v>9.0581608898563544E-6</v>
      </c>
      <c r="T462" s="76">
        <f t="shared" si="131"/>
        <v>0</v>
      </c>
      <c r="U462" s="76">
        <f t="shared" si="132"/>
        <v>0</v>
      </c>
      <c r="V462" s="77">
        <f t="shared" si="133"/>
        <v>3.1007751937984497E-5</v>
      </c>
      <c r="W462" s="61">
        <f t="shared" si="134"/>
        <v>1.5685670414753414E-2</v>
      </c>
      <c r="X462" s="61">
        <f t="shared" si="135"/>
        <v>1.5710459999999999E-2</v>
      </c>
      <c r="Y462" s="64">
        <f t="shared" si="136"/>
        <v>2.4789585246584589E-5</v>
      </c>
      <c r="Z462" s="66">
        <f t="shared" si="137"/>
        <v>1.1939949599999999E-2</v>
      </c>
      <c r="AA462" s="67">
        <f t="shared" si="138"/>
        <v>2.0423597999999999E-3</v>
      </c>
      <c r="AB462" s="67">
        <f t="shared" si="139"/>
        <v>7.8552299999999999E-4</v>
      </c>
      <c r="AC462" s="67">
        <f t="shared" si="140"/>
        <v>4.7131379999999995E-4</v>
      </c>
      <c r="AD462" s="67">
        <f t="shared" si="141"/>
        <v>7.8552299999999997E-5</v>
      </c>
      <c r="AE462" s="67">
        <f t="shared" si="142"/>
        <v>7.8552299999999997E-5</v>
      </c>
      <c r="AF462" s="68">
        <f t="shared" si="143"/>
        <v>3.1420919999999999E-4</v>
      </c>
      <c r="AG462" s="69">
        <f t="shared" si="144"/>
        <v>1.5710459999999999E-2</v>
      </c>
    </row>
    <row r="463" spans="1:33">
      <c r="A463" s="101">
        <v>556</v>
      </c>
      <c r="B463" s="1" t="s">
        <v>824</v>
      </c>
      <c r="C463" s="103">
        <v>305780702</v>
      </c>
      <c r="D463" s="103">
        <v>15449</v>
      </c>
      <c r="E463" s="103">
        <v>4777445</v>
      </c>
      <c r="F463" s="104">
        <v>29494.5</v>
      </c>
      <c r="G463" s="105">
        <v>3.23</v>
      </c>
      <c r="H463" s="105">
        <v>0</v>
      </c>
      <c r="I463" s="106">
        <v>4.0749870000000001E-2</v>
      </c>
      <c r="J463" s="74">
        <f>C463/$C$649</f>
        <v>3.184802283215682E-4</v>
      </c>
      <c r="K463" s="75">
        <f>D463/$D$649</f>
        <v>3.7441048646001635E-4</v>
      </c>
      <c r="L463" s="75">
        <f>E463/$E$649</f>
        <v>1.1136930484990183E-4</v>
      </c>
      <c r="M463" s="75">
        <f>F463/$F$649</f>
        <v>1.6563190951442844E-3</v>
      </c>
      <c r="N463" s="75">
        <f>G463/$G$649</f>
        <v>5.8841425091951107E-4</v>
      </c>
      <c r="O463" s="43">
        <f>H463/$H$649</f>
        <v>0</v>
      </c>
      <c r="P463" s="76">
        <f t="shared" si="127"/>
        <v>2.4204497352439184E-4</v>
      </c>
      <c r="Q463" s="76">
        <f t="shared" si="128"/>
        <v>4.8673363239802128E-5</v>
      </c>
      <c r="R463" s="76">
        <f t="shared" si="129"/>
        <v>5.5684652424950916E-6</v>
      </c>
      <c r="S463" s="76">
        <f t="shared" si="130"/>
        <v>4.9689572854328533E-5</v>
      </c>
      <c r="T463" s="76">
        <f t="shared" si="131"/>
        <v>2.9420712545975554E-6</v>
      </c>
      <c r="U463" s="76">
        <f t="shared" si="132"/>
        <v>0</v>
      </c>
      <c r="V463" s="77">
        <f t="shared" si="133"/>
        <v>3.1007751937984497E-5</v>
      </c>
      <c r="W463" s="61">
        <f t="shared" si="134"/>
        <v>3.7992619805359965E-2</v>
      </c>
      <c r="X463" s="61">
        <f t="shared" si="135"/>
        <v>4.0749870000000001E-2</v>
      </c>
      <c r="Y463" s="64">
        <f t="shared" si="136"/>
        <v>2.757250194640036E-3</v>
      </c>
      <c r="Z463" s="66">
        <f t="shared" si="137"/>
        <v>3.09699012E-2</v>
      </c>
      <c r="AA463" s="67">
        <f t="shared" si="138"/>
        <v>5.2974831E-3</v>
      </c>
      <c r="AB463" s="67">
        <f t="shared" si="139"/>
        <v>2.0374935000000002E-3</v>
      </c>
      <c r="AC463" s="67">
        <f t="shared" si="140"/>
        <v>1.2224961E-3</v>
      </c>
      <c r="AD463" s="67">
        <f t="shared" si="141"/>
        <v>2.0374935000000001E-4</v>
      </c>
      <c r="AE463" s="67">
        <f t="shared" si="142"/>
        <v>2.0374935000000001E-4</v>
      </c>
      <c r="AF463" s="68">
        <f t="shared" si="143"/>
        <v>8.1499740000000006E-4</v>
      </c>
      <c r="AG463" s="69">
        <f t="shared" si="144"/>
        <v>4.0749869999999994E-2</v>
      </c>
    </row>
    <row r="464" spans="1:33">
      <c r="A464" s="101">
        <v>778</v>
      </c>
      <c r="B464" s="1" t="s">
        <v>1266</v>
      </c>
      <c r="C464" s="103">
        <v>7863186</v>
      </c>
      <c r="D464" s="103">
        <v>2858</v>
      </c>
      <c r="E464" s="103">
        <v>119887</v>
      </c>
      <c r="F464" s="104">
        <v>5763.8</v>
      </c>
      <c r="G464" s="105">
        <v>0</v>
      </c>
      <c r="H464" s="105">
        <v>0</v>
      </c>
      <c r="I464" s="106">
        <v>5.4953399999999996E-3</v>
      </c>
      <c r="J464" s="74">
        <f>C464/$C$649</f>
        <v>8.1897557832637814E-6</v>
      </c>
      <c r="K464" s="75">
        <f>D464/$D$649</f>
        <v>6.9264364703393536E-5</v>
      </c>
      <c r="L464" s="75">
        <f>E464/$E$649</f>
        <v>2.7947431839697119E-6</v>
      </c>
      <c r="M464" s="75">
        <f>F464/$F$649</f>
        <v>3.236770245500899E-4</v>
      </c>
      <c r="N464" s="75">
        <f>G464/$G$649</f>
        <v>0</v>
      </c>
      <c r="O464" s="43">
        <f>H464/$H$649</f>
        <v>0</v>
      </c>
      <c r="P464" s="76">
        <f t="shared" si="127"/>
        <v>6.2242143952804741E-6</v>
      </c>
      <c r="Q464" s="76">
        <f t="shared" si="128"/>
        <v>9.0043674114411595E-6</v>
      </c>
      <c r="R464" s="76">
        <f t="shared" si="129"/>
        <v>1.397371591984856E-7</v>
      </c>
      <c r="S464" s="76">
        <f t="shared" si="130"/>
        <v>9.7103107365026963E-6</v>
      </c>
      <c r="T464" s="76">
        <f t="shared" si="131"/>
        <v>0</v>
      </c>
      <c r="U464" s="76">
        <f t="shared" si="132"/>
        <v>0</v>
      </c>
      <c r="V464" s="77">
        <f t="shared" si="133"/>
        <v>3.1007751937984497E-5</v>
      </c>
      <c r="W464" s="61">
        <f t="shared" si="134"/>
        <v>5.6086381640407306E-3</v>
      </c>
      <c r="X464" s="61">
        <f t="shared" si="135"/>
        <v>5.4953399999999996E-3</v>
      </c>
      <c r="Y464" s="64">
        <f t="shared" si="136"/>
        <v>-1.1329816404073104E-4</v>
      </c>
      <c r="Z464" s="66">
        <f t="shared" si="137"/>
        <v>4.1764583999999993E-3</v>
      </c>
      <c r="AA464" s="67">
        <f t="shared" si="138"/>
        <v>7.1439419999999999E-4</v>
      </c>
      <c r="AB464" s="67">
        <f t="shared" si="139"/>
        <v>2.7476699999999998E-4</v>
      </c>
      <c r="AC464" s="67">
        <f t="shared" si="140"/>
        <v>1.6486019999999998E-4</v>
      </c>
      <c r="AD464" s="67">
        <f t="shared" si="141"/>
        <v>2.7476699999999997E-5</v>
      </c>
      <c r="AE464" s="67">
        <f t="shared" si="142"/>
        <v>2.7476699999999997E-5</v>
      </c>
      <c r="AF464" s="68">
        <f t="shared" si="143"/>
        <v>1.0990679999999999E-4</v>
      </c>
      <c r="AG464" s="69">
        <f t="shared" si="144"/>
        <v>5.4953399999999996E-3</v>
      </c>
    </row>
    <row r="465" spans="1:33">
      <c r="A465" s="101">
        <v>557</v>
      </c>
      <c r="B465" s="1" t="s">
        <v>826</v>
      </c>
      <c r="C465" s="103">
        <v>802209760</v>
      </c>
      <c r="D465" s="103">
        <v>17377</v>
      </c>
      <c r="E465" s="103">
        <v>4436451</v>
      </c>
      <c r="F465" s="104">
        <v>16625.400000000001</v>
      </c>
      <c r="G465" s="105">
        <v>0</v>
      </c>
      <c r="H465" s="105">
        <v>0</v>
      </c>
      <c r="I465" s="106">
        <v>6.6900100000000004E-2</v>
      </c>
      <c r="J465" s="74">
        <f>C465/$C$649</f>
        <v>8.3552672178308508E-4</v>
      </c>
      <c r="K465" s="75">
        <f>D465/$D$649</f>
        <v>4.2113606208917756E-4</v>
      </c>
      <c r="L465" s="75">
        <f>E465/$E$649</f>
        <v>1.0342023066108596E-4</v>
      </c>
      <c r="M465" s="75">
        <f>F465/$F$649</f>
        <v>9.3363059161578562E-4</v>
      </c>
      <c r="N465" s="75">
        <f>G465/$G$649</f>
        <v>0</v>
      </c>
      <c r="O465" s="43">
        <f>H465/$H$649</f>
        <v>0</v>
      </c>
      <c r="P465" s="76">
        <f t="shared" si="127"/>
        <v>6.3500030855514469E-4</v>
      </c>
      <c r="Q465" s="76">
        <f t="shared" si="128"/>
        <v>5.4747688071593086E-5</v>
      </c>
      <c r="R465" s="76">
        <f t="shared" si="129"/>
        <v>5.1710115330542986E-6</v>
      </c>
      <c r="S465" s="76">
        <f t="shared" si="130"/>
        <v>2.8008917748473568E-5</v>
      </c>
      <c r="T465" s="76">
        <f t="shared" si="131"/>
        <v>0</v>
      </c>
      <c r="U465" s="76">
        <f t="shared" si="132"/>
        <v>0</v>
      </c>
      <c r="V465" s="77">
        <f t="shared" si="133"/>
        <v>3.1007751937984497E-5</v>
      </c>
      <c r="W465" s="61">
        <f t="shared" si="134"/>
        <v>7.5393567784625026E-2</v>
      </c>
      <c r="X465" s="61">
        <f t="shared" si="135"/>
        <v>6.6900100000000004E-2</v>
      </c>
      <c r="Y465" s="64">
        <f t="shared" si="136"/>
        <v>-8.4934677846250223E-3</v>
      </c>
      <c r="Z465" s="66">
        <f t="shared" si="137"/>
        <v>5.0844076000000002E-2</v>
      </c>
      <c r="AA465" s="67">
        <f t="shared" si="138"/>
        <v>8.697013E-3</v>
      </c>
      <c r="AB465" s="67">
        <f t="shared" si="139"/>
        <v>3.3450050000000003E-3</v>
      </c>
      <c r="AC465" s="67">
        <f t="shared" si="140"/>
        <v>2.0070030000000003E-3</v>
      </c>
      <c r="AD465" s="67">
        <f t="shared" si="141"/>
        <v>3.3450050000000001E-4</v>
      </c>
      <c r="AE465" s="67">
        <f t="shared" si="142"/>
        <v>3.3450050000000001E-4</v>
      </c>
      <c r="AF465" s="68">
        <f t="shared" si="143"/>
        <v>1.338002E-3</v>
      </c>
      <c r="AG465" s="69">
        <f t="shared" si="144"/>
        <v>6.6900100000000018E-2</v>
      </c>
    </row>
    <row r="466" spans="1:33">
      <c r="A466" s="101">
        <v>558</v>
      </c>
      <c r="B466" s="1" t="s">
        <v>828</v>
      </c>
      <c r="C466" s="103">
        <v>1960355814</v>
      </c>
      <c r="D466" s="103">
        <v>262051</v>
      </c>
      <c r="E466" s="103">
        <v>379910742</v>
      </c>
      <c r="F466" s="102">
        <v>17.100000000000001</v>
      </c>
      <c r="G466" s="105">
        <v>0</v>
      </c>
      <c r="H466" s="105">
        <v>0.64672399999999997</v>
      </c>
      <c r="I466" s="106">
        <v>0.28808926000000001</v>
      </c>
      <c r="J466" s="74">
        <f>C466/$C$649</f>
        <v>2.0417723000525838E-3</v>
      </c>
      <c r="K466" s="75">
        <f>D466/$D$649</f>
        <v>6.3508733502060811E-3</v>
      </c>
      <c r="L466" s="75">
        <f>E466/$E$649</f>
        <v>8.856280970592106E-3</v>
      </c>
      <c r="M466" s="75">
        <f>F466/$F$649</f>
        <v>9.6028264683135043E-7</v>
      </c>
      <c r="N466" s="75">
        <f>G466/$G$649</f>
        <v>0</v>
      </c>
      <c r="O466" s="43">
        <f>H466/$H$649</f>
        <v>6.4672399999999965E-3</v>
      </c>
      <c r="P466" s="76">
        <f t="shared" si="127"/>
        <v>1.5517469480399637E-3</v>
      </c>
      <c r="Q466" s="76">
        <f t="shared" si="128"/>
        <v>8.2561353552679055E-4</v>
      </c>
      <c r="R466" s="76">
        <f t="shared" si="129"/>
        <v>4.4281404852960533E-4</v>
      </c>
      <c r="S466" s="76">
        <f t="shared" si="130"/>
        <v>2.8808479404940511E-8</v>
      </c>
      <c r="T466" s="76">
        <f t="shared" si="131"/>
        <v>0</v>
      </c>
      <c r="U466" s="76">
        <f t="shared" si="132"/>
        <v>3.2336199999999984E-5</v>
      </c>
      <c r="V466" s="77">
        <f t="shared" si="133"/>
        <v>3.1007751937984497E-5</v>
      </c>
      <c r="W466" s="61">
        <f t="shared" si="134"/>
        <v>0.2883547292513749</v>
      </c>
      <c r="X466" s="61">
        <f t="shared" si="135"/>
        <v>0.28808926000000001</v>
      </c>
      <c r="Y466" s="64">
        <f t="shared" si="136"/>
        <v>-2.6546925137488353E-4</v>
      </c>
      <c r="Z466" s="66">
        <f t="shared" si="137"/>
        <v>0.2189478376</v>
      </c>
      <c r="AA466" s="67">
        <f t="shared" si="138"/>
        <v>3.7451603800000004E-2</v>
      </c>
      <c r="AB466" s="67">
        <f t="shared" si="139"/>
        <v>1.4404463000000001E-2</v>
      </c>
      <c r="AC466" s="67">
        <f t="shared" si="140"/>
        <v>8.6426777999999999E-3</v>
      </c>
      <c r="AD466" s="67">
        <f t="shared" si="141"/>
        <v>1.4404463000000001E-3</v>
      </c>
      <c r="AE466" s="67">
        <f t="shared" si="142"/>
        <v>1.4404463000000001E-3</v>
      </c>
      <c r="AF466" s="68">
        <f t="shared" si="143"/>
        <v>5.7617852000000002E-3</v>
      </c>
      <c r="AG466" s="69">
        <f t="shared" si="144"/>
        <v>0.28808925999999996</v>
      </c>
    </row>
    <row r="467" spans="1:33">
      <c r="A467" s="101">
        <v>779</v>
      </c>
      <c r="B467" s="1" t="s">
        <v>1268</v>
      </c>
      <c r="C467" s="103">
        <v>79353072</v>
      </c>
      <c r="D467" s="103">
        <v>4599</v>
      </c>
      <c r="E467" s="103">
        <v>510579</v>
      </c>
      <c r="F467" s="104">
        <v>19228.2</v>
      </c>
      <c r="G467" s="105">
        <v>0</v>
      </c>
      <c r="H467" s="105">
        <v>0</v>
      </c>
      <c r="I467" s="106">
        <v>1.464001E-2</v>
      </c>
      <c r="J467" s="74">
        <f>C467/$C$649</f>
        <v>8.2648722837250341E-5</v>
      </c>
      <c r="K467" s="75">
        <f>D467/$D$649</f>
        <v>1.114579472606392E-4</v>
      </c>
      <c r="L467" s="75">
        <f>E467/$E$649</f>
        <v>1.1902351215128175E-5</v>
      </c>
      <c r="M467" s="75">
        <f>F467/$F$649</f>
        <v>1.0797957187019048E-3</v>
      </c>
      <c r="N467" s="75">
        <f>G467/$G$649</f>
        <v>0</v>
      </c>
      <c r="O467" s="43">
        <f>H467/$H$649</f>
        <v>0</v>
      </c>
      <c r="P467" s="76">
        <f t="shared" si="127"/>
        <v>6.2813029356310253E-5</v>
      </c>
      <c r="Q467" s="76">
        <f t="shared" si="128"/>
        <v>1.4489533143883097E-5</v>
      </c>
      <c r="R467" s="76">
        <f t="shared" si="129"/>
        <v>5.9511756075640877E-7</v>
      </c>
      <c r="S467" s="76">
        <f t="shared" si="130"/>
        <v>3.2393871561057144E-5</v>
      </c>
      <c r="T467" s="76">
        <f t="shared" si="131"/>
        <v>0</v>
      </c>
      <c r="U467" s="76">
        <f t="shared" si="132"/>
        <v>0</v>
      </c>
      <c r="V467" s="77">
        <f t="shared" si="133"/>
        <v>3.1007751937984497E-5</v>
      </c>
      <c r="W467" s="61">
        <f t="shared" si="134"/>
        <v>1.4129930355999141E-2</v>
      </c>
      <c r="X467" s="61">
        <f t="shared" si="135"/>
        <v>1.464001E-2</v>
      </c>
      <c r="Y467" s="64">
        <f t="shared" si="136"/>
        <v>5.1007964400085967E-4</v>
      </c>
      <c r="Z467" s="66">
        <f t="shared" si="137"/>
        <v>1.1126407600000001E-2</v>
      </c>
      <c r="AA467" s="67">
        <f t="shared" si="138"/>
        <v>1.9032013000000001E-3</v>
      </c>
      <c r="AB467" s="67">
        <f t="shared" si="139"/>
        <v>7.3200050000000007E-4</v>
      </c>
      <c r="AC467" s="67">
        <f t="shared" si="140"/>
        <v>4.3920029999999999E-4</v>
      </c>
      <c r="AD467" s="67">
        <f t="shared" si="141"/>
        <v>7.3200050000000007E-5</v>
      </c>
      <c r="AE467" s="67">
        <f t="shared" si="142"/>
        <v>7.3200050000000007E-5</v>
      </c>
      <c r="AF467" s="68">
        <f t="shared" si="143"/>
        <v>2.9280020000000003E-4</v>
      </c>
      <c r="AG467" s="69">
        <f t="shared" si="144"/>
        <v>1.464001E-2</v>
      </c>
    </row>
    <row r="468" spans="1:33">
      <c r="A468" s="101">
        <v>559</v>
      </c>
      <c r="B468" s="1" t="s">
        <v>830</v>
      </c>
      <c r="C468" s="103">
        <v>43281852</v>
      </c>
      <c r="D468" s="103">
        <v>4123</v>
      </c>
      <c r="E468" s="103">
        <v>366804</v>
      </c>
      <c r="F468" s="104">
        <v>26000.5</v>
      </c>
      <c r="G468" s="105">
        <v>0</v>
      </c>
      <c r="H468" s="105">
        <v>0.231515</v>
      </c>
      <c r="I468" s="106">
        <v>1.376518E-2</v>
      </c>
      <c r="J468" s="74">
        <f>C468/$C$649</f>
        <v>4.5079411542263789E-5</v>
      </c>
      <c r="K468" s="75">
        <f>D468/$D$649</f>
        <v>9.9921964895763313E-5</v>
      </c>
      <c r="L468" s="75">
        <f>E468/$E$649</f>
        <v>8.5507434405133691E-6</v>
      </c>
      <c r="M468" s="75">
        <f>F468/$F$649</f>
        <v>1.4601069566630718E-3</v>
      </c>
      <c r="N468" s="75">
        <f>G468/$G$649</f>
        <v>0</v>
      </c>
      <c r="O468" s="43">
        <f>H468/$H$649</f>
        <v>2.3151499999999989E-3</v>
      </c>
      <c r="P468" s="76">
        <f t="shared" si="127"/>
        <v>3.4260352772120483E-5</v>
      </c>
      <c r="Q468" s="76">
        <f t="shared" si="128"/>
        <v>1.2989855436449231E-5</v>
      </c>
      <c r="R468" s="76">
        <f t="shared" si="129"/>
        <v>4.2753717202566847E-7</v>
      </c>
      <c r="S468" s="76">
        <f t="shared" si="130"/>
        <v>4.3803208699892153E-5</v>
      </c>
      <c r="T468" s="76">
        <f t="shared" si="131"/>
        <v>0</v>
      </c>
      <c r="U468" s="76">
        <f t="shared" si="132"/>
        <v>1.1575749999999995E-5</v>
      </c>
      <c r="V468" s="77">
        <f t="shared" si="133"/>
        <v>3.1007751937984497E-5</v>
      </c>
      <c r="W468" s="61">
        <f t="shared" si="134"/>
        <v>1.3406445601847202E-2</v>
      </c>
      <c r="X468" s="61">
        <f t="shared" si="135"/>
        <v>1.376518E-2</v>
      </c>
      <c r="Y468" s="64">
        <f t="shared" si="136"/>
        <v>3.5873439815279837E-4</v>
      </c>
      <c r="Z468" s="66">
        <f t="shared" si="137"/>
        <v>1.0461536800000001E-2</v>
      </c>
      <c r="AA468" s="67">
        <f t="shared" si="138"/>
        <v>1.7894734000000001E-3</v>
      </c>
      <c r="AB468" s="67">
        <f t="shared" si="139"/>
        <v>6.8825900000000009E-4</v>
      </c>
      <c r="AC468" s="67">
        <f t="shared" si="140"/>
        <v>4.1295539999999998E-4</v>
      </c>
      <c r="AD468" s="67">
        <f t="shared" si="141"/>
        <v>6.8825900000000001E-5</v>
      </c>
      <c r="AE468" s="67">
        <f t="shared" si="142"/>
        <v>6.8825900000000001E-5</v>
      </c>
      <c r="AF468" s="68">
        <f t="shared" si="143"/>
        <v>2.753036E-4</v>
      </c>
      <c r="AG468" s="69">
        <f t="shared" si="144"/>
        <v>1.376518E-2</v>
      </c>
    </row>
    <row r="469" spans="1:33">
      <c r="A469" s="101">
        <v>560</v>
      </c>
      <c r="B469" s="1" t="s">
        <v>832</v>
      </c>
      <c r="C469" s="103">
        <v>222106700</v>
      </c>
      <c r="D469" s="103">
        <v>13570</v>
      </c>
      <c r="E469" s="103">
        <v>3991594</v>
      </c>
      <c r="F469" s="104">
        <v>61544.6</v>
      </c>
      <c r="G469" s="105">
        <v>0</v>
      </c>
      <c r="H469" s="105">
        <v>0</v>
      </c>
      <c r="I469" s="106">
        <v>3.8094419999999997E-2</v>
      </c>
      <c r="J469" s="74">
        <f>C469/$C$649</f>
        <v>2.3133112084931394E-4</v>
      </c>
      <c r="K469" s="75">
        <f>D469/$D$649</f>
        <v>3.2887243842723941E-4</v>
      </c>
      <c r="L469" s="75">
        <f>E469/$E$649</f>
        <v>9.3049956414577049E-5</v>
      </c>
      <c r="M469" s="75">
        <f>F469/$F$649</f>
        <v>3.4561527126419139E-3</v>
      </c>
      <c r="N469" s="75">
        <f>G469/$G$649</f>
        <v>0</v>
      </c>
      <c r="O469" s="43">
        <f>H469/$H$649</f>
        <v>0</v>
      </c>
      <c r="P469" s="76">
        <f t="shared" si="127"/>
        <v>1.7581165184547858E-4</v>
      </c>
      <c r="Q469" s="76">
        <f t="shared" si="128"/>
        <v>4.2753416995541127E-5</v>
      </c>
      <c r="R469" s="76">
        <f t="shared" si="129"/>
        <v>4.6524978207288524E-6</v>
      </c>
      <c r="S469" s="76">
        <f t="shared" si="130"/>
        <v>1.0368458137925742E-4</v>
      </c>
      <c r="T469" s="76">
        <f t="shared" si="131"/>
        <v>0</v>
      </c>
      <c r="U469" s="76">
        <f t="shared" si="132"/>
        <v>0</v>
      </c>
      <c r="V469" s="77">
        <f t="shared" si="133"/>
        <v>3.1007751937984497E-5</v>
      </c>
      <c r="W469" s="61">
        <f t="shared" si="134"/>
        <v>3.579098999789905E-2</v>
      </c>
      <c r="X469" s="61">
        <f t="shared" si="135"/>
        <v>3.8094419999999997E-2</v>
      </c>
      <c r="Y469" s="64">
        <f t="shared" si="136"/>
        <v>2.3034300021009466E-3</v>
      </c>
      <c r="Z469" s="66">
        <f t="shared" si="137"/>
        <v>2.8951759199999996E-2</v>
      </c>
      <c r="AA469" s="67">
        <f t="shared" si="138"/>
        <v>4.9522745999999998E-3</v>
      </c>
      <c r="AB469" s="67">
        <f t="shared" si="139"/>
        <v>1.9047209999999998E-3</v>
      </c>
      <c r="AC469" s="67">
        <f t="shared" si="140"/>
        <v>1.1428325999999999E-3</v>
      </c>
      <c r="AD469" s="67">
        <f t="shared" si="141"/>
        <v>1.904721E-4</v>
      </c>
      <c r="AE469" s="67">
        <f t="shared" si="142"/>
        <v>1.904721E-4</v>
      </c>
      <c r="AF469" s="68">
        <f t="shared" si="143"/>
        <v>7.6188839999999998E-4</v>
      </c>
      <c r="AG469" s="69">
        <f t="shared" si="144"/>
        <v>3.809441999999999E-2</v>
      </c>
    </row>
    <row r="470" spans="1:33">
      <c r="A470" s="101">
        <v>561</v>
      </c>
      <c r="B470" s="1" t="s">
        <v>834</v>
      </c>
      <c r="C470" s="103">
        <v>423396123</v>
      </c>
      <c r="D470" s="103">
        <v>41318</v>
      </c>
      <c r="E470" s="103">
        <v>7606826</v>
      </c>
      <c r="F470" s="104">
        <v>96913.5</v>
      </c>
      <c r="G470" s="105">
        <v>180.4</v>
      </c>
      <c r="H470" s="105">
        <v>0</v>
      </c>
      <c r="I470" s="106">
        <v>8.1876969999999993E-2</v>
      </c>
      <c r="J470" s="74">
        <f>C470/$C$649</f>
        <v>4.4098039229273134E-4</v>
      </c>
      <c r="K470" s="75">
        <f>D470/$D$649</f>
        <v>1.0013523515797109E-3</v>
      </c>
      <c r="L470" s="75">
        <f>E470/$E$649</f>
        <v>1.773263582802438E-4</v>
      </c>
      <c r="M470" s="75">
        <f>F470/$F$649</f>
        <v>5.4423597832567294E-3</v>
      </c>
      <c r="N470" s="75">
        <f>G470/$G$649</f>
        <v>3.28637556860309E-2</v>
      </c>
      <c r="O470" s="43">
        <f>H470/$H$649</f>
        <v>0</v>
      </c>
      <c r="P470" s="76">
        <f t="shared" si="127"/>
        <v>3.3514509814247583E-4</v>
      </c>
      <c r="Q470" s="76">
        <f t="shared" si="128"/>
        <v>1.3017580570536243E-4</v>
      </c>
      <c r="R470" s="76">
        <f t="shared" si="129"/>
        <v>8.866317914012191E-6</v>
      </c>
      <c r="S470" s="76">
        <f t="shared" si="130"/>
        <v>1.6327079349770187E-4</v>
      </c>
      <c r="T470" s="76">
        <f t="shared" si="131"/>
        <v>1.643187784301545E-4</v>
      </c>
      <c r="U470" s="76">
        <f t="shared" si="132"/>
        <v>0</v>
      </c>
      <c r="V470" s="77">
        <f t="shared" si="133"/>
        <v>3.1007751937984497E-5</v>
      </c>
      <c r="W470" s="61">
        <f t="shared" si="134"/>
        <v>8.3278454562769139E-2</v>
      </c>
      <c r="X470" s="61">
        <f t="shared" si="135"/>
        <v>8.1876969999999993E-2</v>
      </c>
      <c r="Y470" s="64">
        <f t="shared" si="136"/>
        <v>-1.4014845627691452E-3</v>
      </c>
      <c r="Z470" s="66">
        <f t="shared" si="137"/>
        <v>6.2226497199999994E-2</v>
      </c>
      <c r="AA470" s="67">
        <f t="shared" si="138"/>
        <v>1.0644006099999999E-2</v>
      </c>
      <c r="AB470" s="67">
        <f t="shared" si="139"/>
        <v>4.0938484999999995E-3</v>
      </c>
      <c r="AC470" s="67">
        <f t="shared" si="140"/>
        <v>2.4563090999999999E-3</v>
      </c>
      <c r="AD470" s="67">
        <f t="shared" si="141"/>
        <v>4.0938484999999996E-4</v>
      </c>
      <c r="AE470" s="67">
        <f t="shared" si="142"/>
        <v>4.0938484999999996E-4</v>
      </c>
      <c r="AF470" s="68">
        <f t="shared" si="143"/>
        <v>1.6375393999999998E-3</v>
      </c>
      <c r="AG470" s="69">
        <f t="shared" si="144"/>
        <v>8.1876969999999993E-2</v>
      </c>
    </row>
    <row r="471" spans="1:33">
      <c r="A471" s="101">
        <v>562</v>
      </c>
      <c r="B471" s="1" t="s">
        <v>836</v>
      </c>
      <c r="C471" s="103">
        <v>2887370891</v>
      </c>
      <c r="D471" s="103">
        <v>207610</v>
      </c>
      <c r="E471" s="103">
        <v>106059432</v>
      </c>
      <c r="F471" s="104">
        <v>45821.1</v>
      </c>
      <c r="G471" s="105">
        <v>0</v>
      </c>
      <c r="H471" s="105">
        <v>0</v>
      </c>
      <c r="I471" s="106">
        <v>0.31057003999999999</v>
      </c>
      <c r="J471" s="74">
        <f>C471/$C$649</f>
        <v>3.0072876888572577E-3</v>
      </c>
      <c r="K471" s="75">
        <f>D471/$D$649</f>
        <v>5.0314817201090037E-3</v>
      </c>
      <c r="L471" s="75">
        <f>E471/$E$649</f>
        <v>2.4724021343239815E-3</v>
      </c>
      <c r="M471" s="75">
        <f>F471/$F$649</f>
        <v>2.5731700110364904E-3</v>
      </c>
      <c r="N471" s="75">
        <f>G471/$G$649</f>
        <v>0</v>
      </c>
      <c r="O471" s="43">
        <f>H471/$H$649</f>
        <v>0</v>
      </c>
      <c r="P471" s="76">
        <f t="shared" si="127"/>
        <v>2.285538643531516E-3</v>
      </c>
      <c r="Q471" s="76">
        <f t="shared" si="128"/>
        <v>6.540926236141705E-4</v>
      </c>
      <c r="R471" s="76">
        <f t="shared" si="129"/>
        <v>1.2362010671619907E-4</v>
      </c>
      <c r="S471" s="76">
        <f t="shared" si="130"/>
        <v>7.7195100331094705E-5</v>
      </c>
      <c r="T471" s="76">
        <f t="shared" si="131"/>
        <v>0</v>
      </c>
      <c r="U471" s="76">
        <f t="shared" si="132"/>
        <v>0</v>
      </c>
      <c r="V471" s="77">
        <f t="shared" si="133"/>
        <v>3.1007751937984497E-5</v>
      </c>
      <c r="W471" s="61">
        <f t="shared" si="134"/>
        <v>0.31714542261309642</v>
      </c>
      <c r="X471" s="61">
        <f t="shared" si="135"/>
        <v>0.31057003999999999</v>
      </c>
      <c r="Y471" s="64">
        <f t="shared" si="136"/>
        <v>-6.5753826130964255E-3</v>
      </c>
      <c r="Z471" s="66">
        <f t="shared" si="137"/>
        <v>0.23603323039999999</v>
      </c>
      <c r="AA471" s="67">
        <f t="shared" si="138"/>
        <v>4.0374105200000003E-2</v>
      </c>
      <c r="AB471" s="67">
        <f t="shared" si="139"/>
        <v>1.5528502E-2</v>
      </c>
      <c r="AC471" s="67">
        <f t="shared" si="140"/>
        <v>9.3171011999999987E-3</v>
      </c>
      <c r="AD471" s="67">
        <f t="shared" si="141"/>
        <v>1.5528502E-3</v>
      </c>
      <c r="AE471" s="67">
        <f t="shared" si="142"/>
        <v>1.5528502E-3</v>
      </c>
      <c r="AF471" s="68">
        <f t="shared" si="143"/>
        <v>6.2114008E-3</v>
      </c>
      <c r="AG471" s="69">
        <f t="shared" si="144"/>
        <v>0.31057003999999999</v>
      </c>
    </row>
    <row r="472" spans="1:33">
      <c r="A472" s="101">
        <v>563</v>
      </c>
      <c r="B472" s="1" t="s">
        <v>838</v>
      </c>
      <c r="C472" s="103">
        <v>279638052</v>
      </c>
      <c r="D472" s="103">
        <v>37910</v>
      </c>
      <c r="E472" s="103">
        <v>8319254</v>
      </c>
      <c r="F472" s="104">
        <v>67863.199999999997</v>
      </c>
      <c r="G472" s="105">
        <v>12.21</v>
      </c>
      <c r="H472" s="105">
        <v>0.18915599999999999</v>
      </c>
      <c r="I472" s="106">
        <v>5.0424209999999997E-2</v>
      </c>
      <c r="J472" s="74">
        <f>C472/$C$649</f>
        <v>2.9125183527232062E-4</v>
      </c>
      <c r="K472" s="75">
        <f>D472/$D$649</f>
        <v>9.1875859548833062E-4</v>
      </c>
      <c r="L472" s="75">
        <f>E472/$E$649</f>
        <v>1.9393410805352342E-4</v>
      </c>
      <c r="M472" s="75">
        <f>F472/$F$649</f>
        <v>3.8109855741780873E-3</v>
      </c>
      <c r="N472" s="75">
        <f>G472/$G$649</f>
        <v>2.2243151714325792E-3</v>
      </c>
      <c r="O472" s="43">
        <f>H472/$H$649</f>
        <v>1.8915599999999992E-3</v>
      </c>
      <c r="P472" s="76">
        <f t="shared" si="127"/>
        <v>2.2135139480696368E-4</v>
      </c>
      <c r="Q472" s="76">
        <f t="shared" si="128"/>
        <v>1.1943861741348299E-4</v>
      </c>
      <c r="R472" s="76">
        <f t="shared" si="129"/>
        <v>9.6967054026761717E-6</v>
      </c>
      <c r="S472" s="76">
        <f t="shared" si="130"/>
        <v>1.1432956722534262E-4</v>
      </c>
      <c r="T472" s="76">
        <f t="shared" si="131"/>
        <v>1.1121575857162896E-5</v>
      </c>
      <c r="U472" s="76">
        <f t="shared" si="132"/>
        <v>9.4577999999999961E-6</v>
      </c>
      <c r="V472" s="77">
        <f t="shared" si="133"/>
        <v>3.1007751937984497E-5</v>
      </c>
      <c r="W472" s="61">
        <f t="shared" si="134"/>
        <v>5.1640341264361289E-2</v>
      </c>
      <c r="X472" s="61">
        <f t="shared" si="135"/>
        <v>5.0424209999999997E-2</v>
      </c>
      <c r="Y472" s="64">
        <f t="shared" si="136"/>
        <v>-1.216131264361292E-3</v>
      </c>
      <c r="Z472" s="66">
        <f t="shared" si="137"/>
        <v>3.8322399600000001E-2</v>
      </c>
      <c r="AA472" s="67">
        <f t="shared" si="138"/>
        <v>6.5551472999999996E-3</v>
      </c>
      <c r="AB472" s="67">
        <f t="shared" si="139"/>
        <v>2.5212105E-3</v>
      </c>
      <c r="AC472" s="67">
        <f t="shared" si="140"/>
        <v>1.5127262999999999E-3</v>
      </c>
      <c r="AD472" s="67">
        <f t="shared" si="141"/>
        <v>2.5212104999999997E-4</v>
      </c>
      <c r="AE472" s="67">
        <f t="shared" si="142"/>
        <v>2.5212104999999997E-4</v>
      </c>
      <c r="AF472" s="68">
        <f t="shared" si="143"/>
        <v>1.0084841999999999E-3</v>
      </c>
      <c r="AG472" s="69">
        <f t="shared" si="144"/>
        <v>5.0424210000000004E-2</v>
      </c>
    </row>
    <row r="473" spans="1:33">
      <c r="A473" s="101">
        <v>564</v>
      </c>
      <c r="B473" s="1" t="s">
        <v>840</v>
      </c>
      <c r="C473" s="103">
        <v>981916893</v>
      </c>
      <c r="D473" s="103">
        <v>35674</v>
      </c>
      <c r="E473" s="103">
        <v>7157542</v>
      </c>
      <c r="F473" s="104">
        <v>62182</v>
      </c>
      <c r="G473" s="105">
        <v>45.83</v>
      </c>
      <c r="H473" s="105">
        <v>0</v>
      </c>
      <c r="I473" s="106">
        <v>0.11243978</v>
      </c>
      <c r="J473" s="74">
        <f>C473/$C$649</f>
        <v>1.0226973586954643E-3</v>
      </c>
      <c r="K473" s="75">
        <f>D473/$D$649</f>
        <v>8.6456856068189676E-4</v>
      </c>
      <c r="L473" s="75">
        <f>E473/$E$649</f>
        <v>1.6685288411985404E-4</v>
      </c>
      <c r="M473" s="75">
        <f>F473/$F$649</f>
        <v>3.4919471079103525E-3</v>
      </c>
      <c r="N473" s="75">
        <f>G473/$G$649</f>
        <v>8.3489241856474286E-3</v>
      </c>
      <c r="O473" s="43">
        <f>H473/$H$649</f>
        <v>0</v>
      </c>
      <c r="P473" s="76">
        <f t="shared" si="127"/>
        <v>7.772499926085529E-4</v>
      </c>
      <c r="Q473" s="76">
        <f t="shared" si="128"/>
        <v>1.1239391288864659E-4</v>
      </c>
      <c r="R473" s="76">
        <f t="shared" si="129"/>
        <v>8.3426442059927028E-6</v>
      </c>
      <c r="S473" s="76">
        <f t="shared" si="130"/>
        <v>1.0475841323731057E-4</v>
      </c>
      <c r="T473" s="76">
        <f t="shared" si="131"/>
        <v>4.1744620928237144E-5</v>
      </c>
      <c r="U473" s="76">
        <f t="shared" si="132"/>
        <v>0</v>
      </c>
      <c r="V473" s="77">
        <f t="shared" si="133"/>
        <v>3.1007751937984497E-5</v>
      </c>
      <c r="W473" s="61">
        <f t="shared" si="134"/>
        <v>0.10754973358067246</v>
      </c>
      <c r="X473" s="61">
        <f t="shared" si="135"/>
        <v>0.11243978</v>
      </c>
      <c r="Y473" s="64">
        <f t="shared" si="136"/>
        <v>4.89004641932754E-3</v>
      </c>
      <c r="Z473" s="66">
        <f t="shared" si="137"/>
        <v>8.5454232800000002E-2</v>
      </c>
      <c r="AA473" s="67">
        <f t="shared" si="138"/>
        <v>1.46171714E-2</v>
      </c>
      <c r="AB473" s="67">
        <f t="shared" si="139"/>
        <v>5.6219890000000008E-3</v>
      </c>
      <c r="AC473" s="67">
        <f t="shared" si="140"/>
        <v>3.3731934000000002E-3</v>
      </c>
      <c r="AD473" s="67">
        <f t="shared" si="141"/>
        <v>5.6219890000000006E-4</v>
      </c>
      <c r="AE473" s="67">
        <f t="shared" si="142"/>
        <v>5.6219890000000006E-4</v>
      </c>
      <c r="AF473" s="68">
        <f t="shared" si="143"/>
        <v>2.2487956000000003E-3</v>
      </c>
      <c r="AG473" s="69">
        <f t="shared" si="144"/>
        <v>0.11243978000000003</v>
      </c>
    </row>
    <row r="474" spans="1:33">
      <c r="A474" s="101">
        <v>780</v>
      </c>
      <c r="B474" s="1" t="s">
        <v>1270</v>
      </c>
      <c r="C474" s="103">
        <v>76659219</v>
      </c>
      <c r="D474" s="103">
        <v>3236</v>
      </c>
      <c r="E474" s="103">
        <v>1592600</v>
      </c>
      <c r="F474" s="104">
        <v>16960.7</v>
      </c>
      <c r="G474" s="105">
        <v>0</v>
      </c>
      <c r="H474" s="105">
        <v>0</v>
      </c>
      <c r="I474" s="106">
        <v>1.2661230000000001E-2</v>
      </c>
      <c r="J474" s="74">
        <f>C474/$C$649</f>
        <v>7.9842990124579872E-5</v>
      </c>
      <c r="K474" s="75">
        <f>D474/$D$649</f>
        <v>7.8425291875500869E-5</v>
      </c>
      <c r="L474" s="75">
        <f>E474/$E$649</f>
        <v>3.7125860141551322E-5</v>
      </c>
      <c r="M474" s="75">
        <f>F474/$F$649</f>
        <v>9.5245999345687049E-4</v>
      </c>
      <c r="N474" s="75">
        <f>G474/$G$649</f>
        <v>0</v>
      </c>
      <c r="O474" s="43">
        <f>H474/$H$649</f>
        <v>0</v>
      </c>
      <c r="P474" s="76">
        <f t="shared" si="127"/>
        <v>6.0680672494680706E-5</v>
      </c>
      <c r="Q474" s="76">
        <f t="shared" si="128"/>
        <v>1.0195287943815113E-5</v>
      </c>
      <c r="R474" s="76">
        <f t="shared" si="129"/>
        <v>1.8562930070775663E-6</v>
      </c>
      <c r="S474" s="76">
        <f t="shared" si="130"/>
        <v>2.8573799803706112E-5</v>
      </c>
      <c r="T474" s="76">
        <f t="shared" si="131"/>
        <v>0</v>
      </c>
      <c r="U474" s="76">
        <f t="shared" si="132"/>
        <v>0</v>
      </c>
      <c r="V474" s="77">
        <f t="shared" si="133"/>
        <v>3.1007751937984497E-5</v>
      </c>
      <c r="W474" s="61">
        <f t="shared" si="134"/>
        <v>1.3231380518726401E-2</v>
      </c>
      <c r="X474" s="61">
        <f t="shared" si="135"/>
        <v>1.2661230000000001E-2</v>
      </c>
      <c r="Y474" s="64">
        <f t="shared" si="136"/>
        <v>-5.7015051872640055E-4</v>
      </c>
      <c r="Z474" s="66">
        <f t="shared" si="137"/>
        <v>9.6225348000000006E-3</v>
      </c>
      <c r="AA474" s="67">
        <f t="shared" si="138"/>
        <v>1.6459599000000001E-3</v>
      </c>
      <c r="AB474" s="67">
        <f t="shared" si="139"/>
        <v>6.3306150000000004E-4</v>
      </c>
      <c r="AC474" s="67">
        <f t="shared" si="140"/>
        <v>3.7983690000000002E-4</v>
      </c>
      <c r="AD474" s="67">
        <f t="shared" si="141"/>
        <v>6.3306150000000004E-5</v>
      </c>
      <c r="AE474" s="67">
        <f t="shared" si="142"/>
        <v>6.3306150000000004E-5</v>
      </c>
      <c r="AF474" s="68">
        <f t="shared" si="143"/>
        <v>2.5322460000000001E-4</v>
      </c>
      <c r="AG474" s="69">
        <f t="shared" si="144"/>
        <v>1.2661229999999999E-2</v>
      </c>
    </row>
    <row r="475" spans="1:33">
      <c r="A475" s="101">
        <v>565</v>
      </c>
      <c r="B475" s="1" t="s">
        <v>842</v>
      </c>
      <c r="C475" s="103">
        <v>357207359</v>
      </c>
      <c r="D475" s="103">
        <v>12799</v>
      </c>
      <c r="E475" s="103">
        <v>3062890</v>
      </c>
      <c r="F475" s="104">
        <v>55905.7</v>
      </c>
      <c r="G475" s="105">
        <v>0</v>
      </c>
      <c r="H475" s="105">
        <v>0</v>
      </c>
      <c r="I475" s="106">
        <v>4.2646110000000001E-2</v>
      </c>
      <c r="J475" s="74">
        <f>C475/$C$649</f>
        <v>3.7204271070207819E-4</v>
      </c>
      <c r="K475" s="75">
        <f>D475/$D$649</f>
        <v>3.1018705522698874E-4</v>
      </c>
      <c r="L475" s="75">
        <f>E475/$E$649</f>
        <v>7.1400493387514832E-5</v>
      </c>
      <c r="M475" s="75">
        <f>F475/$F$649</f>
        <v>3.1394896823952879E-3</v>
      </c>
      <c r="N475" s="75">
        <f>G475/$G$649</f>
        <v>0</v>
      </c>
      <c r="O475" s="43">
        <f>H475/$H$649</f>
        <v>0</v>
      </c>
      <c r="P475" s="76">
        <f t="shared" si="127"/>
        <v>2.8275246013357945E-4</v>
      </c>
      <c r="Q475" s="76">
        <f t="shared" si="128"/>
        <v>4.0324317179508537E-5</v>
      </c>
      <c r="R475" s="76">
        <f t="shared" si="129"/>
        <v>3.5700246693757418E-6</v>
      </c>
      <c r="S475" s="76">
        <f t="shared" si="130"/>
        <v>9.4184690471858635E-5</v>
      </c>
      <c r="T475" s="76">
        <f t="shared" si="131"/>
        <v>0</v>
      </c>
      <c r="U475" s="76">
        <f t="shared" si="132"/>
        <v>0</v>
      </c>
      <c r="V475" s="77">
        <f t="shared" si="133"/>
        <v>3.1007751937984497E-5</v>
      </c>
      <c r="W475" s="61">
        <f t="shared" si="134"/>
        <v>4.5183924439230687E-2</v>
      </c>
      <c r="X475" s="61">
        <f t="shared" si="135"/>
        <v>4.2646110000000001E-2</v>
      </c>
      <c r="Y475" s="64">
        <f t="shared" si="136"/>
        <v>-2.5378144392306859E-3</v>
      </c>
      <c r="Z475" s="66">
        <f t="shared" si="137"/>
        <v>3.2411043600000002E-2</v>
      </c>
      <c r="AA475" s="67">
        <f t="shared" si="138"/>
        <v>5.5439943000000005E-3</v>
      </c>
      <c r="AB475" s="67">
        <f t="shared" si="139"/>
        <v>2.1323055000000003E-3</v>
      </c>
      <c r="AC475" s="67">
        <f t="shared" si="140"/>
        <v>1.2793832999999999E-3</v>
      </c>
      <c r="AD475" s="67">
        <f t="shared" si="141"/>
        <v>2.1323055000000001E-4</v>
      </c>
      <c r="AE475" s="67">
        <f t="shared" si="142"/>
        <v>2.1323055000000001E-4</v>
      </c>
      <c r="AF475" s="68">
        <f t="shared" si="143"/>
        <v>8.5292220000000006E-4</v>
      </c>
      <c r="AG475" s="69">
        <f t="shared" si="144"/>
        <v>4.2646110000000001E-2</v>
      </c>
    </row>
    <row r="476" spans="1:33">
      <c r="A476" s="101">
        <v>566</v>
      </c>
      <c r="B476" s="1" t="s">
        <v>844</v>
      </c>
      <c r="C476" s="103">
        <v>298174966</v>
      </c>
      <c r="D476" s="103">
        <v>2808</v>
      </c>
      <c r="E476" s="103">
        <v>445259</v>
      </c>
      <c r="F476" s="104">
        <v>22821.3</v>
      </c>
      <c r="G476" s="105">
        <v>0</v>
      </c>
      <c r="H476" s="105">
        <v>0</v>
      </c>
      <c r="I476" s="106">
        <v>2.7518150000000002E-2</v>
      </c>
      <c r="J476" s="74">
        <f>C476/$C$649</f>
        <v>3.1055861481885094E-4</v>
      </c>
      <c r="K476" s="75">
        <f>D476/$D$649</f>
        <v>6.8052601849940184E-5</v>
      </c>
      <c r="L476" s="75">
        <f>E476/$E$649</f>
        <v>1.0379645460735275E-5</v>
      </c>
      <c r="M476" s="75">
        <f>F476/$F$649</f>
        <v>1.2815730039843448E-3</v>
      </c>
      <c r="N476" s="75">
        <f>G476/$G$649</f>
        <v>0</v>
      </c>
      <c r="O476" s="43">
        <f>H476/$H$649</f>
        <v>0</v>
      </c>
      <c r="P476" s="76">
        <f t="shared" si="127"/>
        <v>2.3602454726232673E-4</v>
      </c>
      <c r="Q476" s="76">
        <f t="shared" si="128"/>
        <v>8.8468382404922239E-6</v>
      </c>
      <c r="R476" s="76">
        <f t="shared" si="129"/>
        <v>5.1898227303676376E-7</v>
      </c>
      <c r="S476" s="76">
        <f t="shared" si="130"/>
        <v>3.8447190119530341E-5</v>
      </c>
      <c r="T476" s="76">
        <f t="shared" si="131"/>
        <v>0</v>
      </c>
      <c r="U476" s="76">
        <f t="shared" si="132"/>
        <v>0</v>
      </c>
      <c r="V476" s="77">
        <f t="shared" si="133"/>
        <v>3.1007751937984497E-5</v>
      </c>
      <c r="W476" s="61">
        <f t="shared" si="134"/>
        <v>3.1484530983337047E-2</v>
      </c>
      <c r="X476" s="61">
        <f t="shared" si="135"/>
        <v>2.7518150000000002E-2</v>
      </c>
      <c r="Y476" s="64">
        <f t="shared" si="136"/>
        <v>-3.9663809833370457E-3</v>
      </c>
      <c r="Z476" s="66">
        <f t="shared" si="137"/>
        <v>2.0913794000000003E-2</v>
      </c>
      <c r="AA476" s="67">
        <f t="shared" si="138"/>
        <v>3.5773595000000002E-3</v>
      </c>
      <c r="AB476" s="67">
        <f t="shared" si="139"/>
        <v>1.3759075000000002E-3</v>
      </c>
      <c r="AC476" s="67">
        <f t="shared" si="140"/>
        <v>8.2554450000000006E-4</v>
      </c>
      <c r="AD476" s="67">
        <f t="shared" si="141"/>
        <v>1.3759075E-4</v>
      </c>
      <c r="AE476" s="67">
        <f t="shared" si="142"/>
        <v>1.3759075E-4</v>
      </c>
      <c r="AF476" s="68">
        <f t="shared" si="143"/>
        <v>5.50363E-4</v>
      </c>
      <c r="AG476" s="69">
        <f t="shared" si="144"/>
        <v>2.7518150000000002E-2</v>
      </c>
    </row>
    <row r="477" spans="1:33">
      <c r="A477" s="101">
        <v>567</v>
      </c>
      <c r="B477" s="1" t="s">
        <v>846</v>
      </c>
      <c r="C477" s="103">
        <v>135956506</v>
      </c>
      <c r="D477" s="103">
        <v>11309</v>
      </c>
      <c r="E477" s="103">
        <v>4041061</v>
      </c>
      <c r="F477" s="104">
        <v>13736.7</v>
      </c>
      <c r="G477" s="105">
        <v>1.52</v>
      </c>
      <c r="H477" s="105">
        <v>0</v>
      </c>
      <c r="I477" s="106">
        <v>2.015225E-2</v>
      </c>
      <c r="J477" s="74">
        <f>C477/$C$649</f>
        <v>1.4160298144872026E-4</v>
      </c>
      <c r="K477" s="75">
        <f>D477/$D$649</f>
        <v>2.7407652219407888E-4</v>
      </c>
      <c r="L477" s="75">
        <f>E477/$E$649</f>
        <v>9.4203105305461202E-5</v>
      </c>
      <c r="M477" s="75">
        <f>F477/$F$649</f>
        <v>7.7141021255720539E-4</v>
      </c>
      <c r="N477" s="75">
        <f>G477/$G$649</f>
        <v>2.7690082396212288E-4</v>
      </c>
      <c r="O477" s="43">
        <f>H477/$H$649</f>
        <v>0</v>
      </c>
      <c r="P477" s="76">
        <f t="shared" si="127"/>
        <v>1.0761826590102739E-4</v>
      </c>
      <c r="Q477" s="76">
        <f t="shared" si="128"/>
        <v>3.5629947885230255E-5</v>
      </c>
      <c r="R477" s="76">
        <f t="shared" si="129"/>
        <v>4.7101552652730606E-6</v>
      </c>
      <c r="S477" s="76">
        <f t="shared" si="130"/>
        <v>2.3142306376716162E-5</v>
      </c>
      <c r="T477" s="76">
        <f t="shared" si="131"/>
        <v>1.3845041198106144E-6</v>
      </c>
      <c r="U477" s="76">
        <f t="shared" si="132"/>
        <v>0</v>
      </c>
      <c r="V477" s="77">
        <f t="shared" si="133"/>
        <v>3.1007751937984497E-5</v>
      </c>
      <c r="W477" s="61">
        <f t="shared" si="134"/>
        <v>2.0349293148604196E-2</v>
      </c>
      <c r="X477" s="61">
        <f t="shared" si="135"/>
        <v>2.015225E-2</v>
      </c>
      <c r="Y477" s="64">
        <f t="shared" si="136"/>
        <v>-1.9704314860419583E-4</v>
      </c>
      <c r="Z477" s="66">
        <f t="shared" si="137"/>
        <v>1.531571E-2</v>
      </c>
      <c r="AA477" s="67">
        <f t="shared" si="138"/>
        <v>2.6197925000000003E-3</v>
      </c>
      <c r="AB477" s="67">
        <f t="shared" si="139"/>
        <v>1.0076125000000001E-3</v>
      </c>
      <c r="AC477" s="67">
        <f t="shared" si="140"/>
        <v>6.0456749999999993E-4</v>
      </c>
      <c r="AD477" s="67">
        <f t="shared" si="141"/>
        <v>1.0076125E-4</v>
      </c>
      <c r="AE477" s="67">
        <f t="shared" si="142"/>
        <v>1.0076125E-4</v>
      </c>
      <c r="AF477" s="68">
        <f t="shared" si="143"/>
        <v>4.0304499999999999E-4</v>
      </c>
      <c r="AG477" s="69">
        <f t="shared" si="144"/>
        <v>2.0152250000000003E-2</v>
      </c>
    </row>
    <row r="478" spans="1:33">
      <c r="A478" s="101">
        <v>568</v>
      </c>
      <c r="B478" s="1" t="s">
        <v>848</v>
      </c>
      <c r="C478" s="103">
        <v>141133032</v>
      </c>
      <c r="D478" s="103">
        <v>6004</v>
      </c>
      <c r="E478" s="103">
        <v>1247882</v>
      </c>
      <c r="F478" s="104">
        <v>32560.3</v>
      </c>
      <c r="G478" s="105">
        <v>0</v>
      </c>
      <c r="H478" s="105">
        <v>0</v>
      </c>
      <c r="I478" s="106">
        <v>2.1805169999999999E-2</v>
      </c>
      <c r="J478" s="74">
        <f>C478/$C$649</f>
        <v>1.4699449625527771E-4</v>
      </c>
      <c r="K478" s="75">
        <f>D478/$D$649</f>
        <v>1.4550848344267836E-4</v>
      </c>
      <c r="L478" s="75">
        <f>E478/$E$649</f>
        <v>2.9089974008011644E-5</v>
      </c>
      <c r="M478" s="75">
        <f>F478/$F$649</f>
        <v>1.8284848576387612E-3</v>
      </c>
      <c r="N478" s="75">
        <f>G478/$G$649</f>
        <v>0</v>
      </c>
      <c r="O478" s="43">
        <f>H478/$H$649</f>
        <v>0</v>
      </c>
      <c r="P478" s="76">
        <f t="shared" si="127"/>
        <v>1.1171581715401107E-4</v>
      </c>
      <c r="Q478" s="76">
        <f t="shared" si="128"/>
        <v>1.8916102847548189E-5</v>
      </c>
      <c r="R478" s="76">
        <f t="shared" si="129"/>
        <v>1.4544987004005824E-6</v>
      </c>
      <c r="S478" s="76">
        <f t="shared" si="130"/>
        <v>5.4854545729162835E-5</v>
      </c>
      <c r="T478" s="76">
        <f t="shared" si="131"/>
        <v>0</v>
      </c>
      <c r="U478" s="76">
        <f t="shared" si="132"/>
        <v>0</v>
      </c>
      <c r="V478" s="77">
        <f t="shared" si="133"/>
        <v>3.1007751937984497E-5</v>
      </c>
      <c r="W478" s="61">
        <f t="shared" si="134"/>
        <v>2.1794871636910716E-2</v>
      </c>
      <c r="X478" s="61">
        <f t="shared" si="135"/>
        <v>2.1805169999999999E-2</v>
      </c>
      <c r="Y478" s="64">
        <f t="shared" si="136"/>
        <v>1.0298363089283197E-5</v>
      </c>
      <c r="Z478" s="66">
        <f t="shared" si="137"/>
        <v>1.6571929199999998E-2</v>
      </c>
      <c r="AA478" s="67">
        <f t="shared" si="138"/>
        <v>2.8346720999999999E-3</v>
      </c>
      <c r="AB478" s="67">
        <f t="shared" si="139"/>
        <v>1.0902584999999999E-3</v>
      </c>
      <c r="AC478" s="67">
        <f t="shared" si="140"/>
        <v>6.5415509999999994E-4</v>
      </c>
      <c r="AD478" s="67">
        <f t="shared" si="141"/>
        <v>1.0902585E-4</v>
      </c>
      <c r="AE478" s="67">
        <f t="shared" si="142"/>
        <v>1.0902585E-4</v>
      </c>
      <c r="AF478" s="68">
        <f t="shared" si="143"/>
        <v>4.361034E-4</v>
      </c>
      <c r="AG478" s="69">
        <f t="shared" si="144"/>
        <v>2.1805169999999999E-2</v>
      </c>
    </row>
    <row r="479" spans="1:33">
      <c r="A479" s="101">
        <v>569</v>
      </c>
      <c r="B479" s="1" t="s">
        <v>850</v>
      </c>
      <c r="C479" s="103">
        <v>220793245</v>
      </c>
      <c r="D479" s="103">
        <v>8612</v>
      </c>
      <c r="E479" s="103">
        <v>2144842</v>
      </c>
      <c r="F479" s="104">
        <v>10450.700000000001</v>
      </c>
      <c r="G479" s="105">
        <v>0</v>
      </c>
      <c r="H479" s="105">
        <v>0</v>
      </c>
      <c r="I479" s="106">
        <v>2.5461959999999999E-2</v>
      </c>
      <c r="J479" s="74">
        <f>C479/$C$649</f>
        <v>2.2996311611404421E-4</v>
      </c>
      <c r="K479" s="75">
        <f>D479/$D$649</f>
        <v>2.0871403387880515E-4</v>
      </c>
      <c r="L479" s="75">
        <f>E479/$E$649</f>
        <v>4.999943747188573E-5</v>
      </c>
      <c r="M479" s="75">
        <f>F479/$F$649</f>
        <v>5.8687870510177741E-4</v>
      </c>
      <c r="N479" s="75">
        <f>G479/$G$649</f>
        <v>0</v>
      </c>
      <c r="O479" s="43">
        <f>H479/$H$649</f>
        <v>0</v>
      </c>
      <c r="P479" s="76">
        <f t="shared" si="127"/>
        <v>1.7477196824667359E-4</v>
      </c>
      <c r="Q479" s="76">
        <f t="shared" si="128"/>
        <v>2.7132824404244669E-5</v>
      </c>
      <c r="R479" s="76">
        <f t="shared" si="129"/>
        <v>2.4999718735942865E-6</v>
      </c>
      <c r="S479" s="76">
        <f t="shared" si="130"/>
        <v>1.7606361153053322E-5</v>
      </c>
      <c r="T479" s="76">
        <f t="shared" si="131"/>
        <v>0</v>
      </c>
      <c r="U479" s="76">
        <f t="shared" si="132"/>
        <v>0</v>
      </c>
      <c r="V479" s="77">
        <f t="shared" si="133"/>
        <v>3.1007751937984497E-5</v>
      </c>
      <c r="W479" s="61">
        <f t="shared" si="134"/>
        <v>2.5301887761555036E-2</v>
      </c>
      <c r="X479" s="61">
        <f t="shared" si="135"/>
        <v>2.5461959999999999E-2</v>
      </c>
      <c r="Y479" s="64">
        <f t="shared" si="136"/>
        <v>1.6007223844496238E-4</v>
      </c>
      <c r="Z479" s="66">
        <f t="shared" si="137"/>
        <v>1.9351089599999999E-2</v>
      </c>
      <c r="AA479" s="67">
        <f t="shared" si="138"/>
        <v>3.3100548E-3</v>
      </c>
      <c r="AB479" s="67">
        <f t="shared" si="139"/>
        <v>1.2730980000000001E-3</v>
      </c>
      <c r="AC479" s="67">
        <f t="shared" si="140"/>
        <v>7.6385879999999991E-4</v>
      </c>
      <c r="AD479" s="67">
        <f t="shared" si="141"/>
        <v>1.2730979999999999E-4</v>
      </c>
      <c r="AE479" s="67">
        <f t="shared" si="142"/>
        <v>1.2730979999999999E-4</v>
      </c>
      <c r="AF479" s="68">
        <f t="shared" si="143"/>
        <v>5.0923919999999994E-4</v>
      </c>
      <c r="AG479" s="69">
        <f t="shared" si="144"/>
        <v>2.5461959999999999E-2</v>
      </c>
    </row>
    <row r="480" spans="1:33">
      <c r="A480" s="101">
        <v>570</v>
      </c>
      <c r="B480" s="1" t="s">
        <v>852</v>
      </c>
      <c r="C480" s="103">
        <v>860735674</v>
      </c>
      <c r="D480" s="103">
        <v>28804</v>
      </c>
      <c r="E480" s="103">
        <v>8372885</v>
      </c>
      <c r="F480" s="104">
        <v>139306.6</v>
      </c>
      <c r="G480" s="105">
        <v>9.83</v>
      </c>
      <c r="H480" s="105">
        <v>0</v>
      </c>
      <c r="I480" s="106">
        <v>0.10075789</v>
      </c>
      <c r="J480" s="74">
        <f>C480/$C$649</f>
        <v>8.9648330384184578E-4</v>
      </c>
      <c r="K480" s="75">
        <f>D480/$D$649</f>
        <v>6.9807234461740633E-4</v>
      </c>
      <c r="L480" s="75">
        <f>E480/$E$649</f>
        <v>1.951843259395284E-4</v>
      </c>
      <c r="M480" s="75">
        <f>F480/$F$649</f>
        <v>7.8230240098874967E-3</v>
      </c>
      <c r="N480" s="75">
        <f>G480/$G$649</f>
        <v>1.7907467760182026E-3</v>
      </c>
      <c r="O480" s="43">
        <f>H480/$H$649</f>
        <v>0</v>
      </c>
      <c r="P480" s="76">
        <f t="shared" si="127"/>
        <v>6.8132731091980283E-4</v>
      </c>
      <c r="Q480" s="76">
        <f t="shared" si="128"/>
        <v>9.074940480026283E-5</v>
      </c>
      <c r="R480" s="76">
        <f t="shared" si="129"/>
        <v>9.759216296976421E-6</v>
      </c>
      <c r="S480" s="76">
        <f t="shared" si="130"/>
        <v>2.3469072029662488E-4</v>
      </c>
      <c r="T480" s="76">
        <f t="shared" si="131"/>
        <v>8.9537338800910124E-6</v>
      </c>
      <c r="U480" s="76">
        <f t="shared" si="132"/>
        <v>0</v>
      </c>
      <c r="V480" s="77">
        <f t="shared" si="133"/>
        <v>3.1007751937984497E-5</v>
      </c>
      <c r="W480" s="61">
        <f t="shared" si="134"/>
        <v>0.10564881381317426</v>
      </c>
      <c r="X480" s="61">
        <f t="shared" si="135"/>
        <v>0.10075789</v>
      </c>
      <c r="Y480" s="64">
        <f t="shared" si="136"/>
        <v>-4.8909238131742555E-3</v>
      </c>
      <c r="Z480" s="66">
        <f t="shared" si="137"/>
        <v>7.6575996399999999E-2</v>
      </c>
      <c r="AA480" s="67">
        <f t="shared" si="138"/>
        <v>1.30985257E-2</v>
      </c>
      <c r="AB480" s="67">
        <f t="shared" si="139"/>
        <v>5.0378945000000008E-3</v>
      </c>
      <c r="AC480" s="67">
        <f t="shared" si="140"/>
        <v>3.0227367000000001E-3</v>
      </c>
      <c r="AD480" s="67">
        <f t="shared" si="141"/>
        <v>5.0378944999999997E-4</v>
      </c>
      <c r="AE480" s="67">
        <f t="shared" si="142"/>
        <v>5.0378944999999997E-4</v>
      </c>
      <c r="AF480" s="68">
        <f t="shared" si="143"/>
        <v>2.0151577999999999E-3</v>
      </c>
      <c r="AG480" s="69">
        <f t="shared" si="144"/>
        <v>0.10075789</v>
      </c>
    </row>
    <row r="481" spans="1:33">
      <c r="A481" s="101">
        <v>571</v>
      </c>
      <c r="B481" s="1" t="s">
        <v>854</v>
      </c>
      <c r="C481" s="103">
        <v>55862053</v>
      </c>
      <c r="D481" s="103">
        <v>3873</v>
      </c>
      <c r="E481" s="103">
        <v>511696</v>
      </c>
      <c r="F481" s="104">
        <v>16135.9</v>
      </c>
      <c r="G481" s="105">
        <v>18.899999999999999</v>
      </c>
      <c r="H481" s="105">
        <v>0</v>
      </c>
      <c r="I481" s="106">
        <v>1.193806E-2</v>
      </c>
      <c r="J481" s="74">
        <f>C481/$C$649</f>
        <v>5.8182086958357317E-5</v>
      </c>
      <c r="K481" s="75">
        <f>D481/$D$649</f>
        <v>9.3863150628496552E-5</v>
      </c>
      <c r="L481" s="75">
        <f>E481/$E$649</f>
        <v>1.1928390136249683E-5</v>
      </c>
      <c r="M481" s="75">
        <f>F481/$F$649</f>
        <v>9.0614179888923901E-4</v>
      </c>
      <c r="N481" s="75">
        <f>G481/$G$649</f>
        <v>3.4430431400553434E-3</v>
      </c>
      <c r="O481" s="43">
        <f>H481/$H$649</f>
        <v>0</v>
      </c>
      <c r="P481" s="76">
        <f t="shared" si="127"/>
        <v>4.4218386088351559E-5</v>
      </c>
      <c r="Q481" s="76">
        <f t="shared" si="128"/>
        <v>1.2202209581704552E-5</v>
      </c>
      <c r="R481" s="76">
        <f t="shared" si="129"/>
        <v>5.9641950681248422E-7</v>
      </c>
      <c r="S481" s="76">
        <f t="shared" si="130"/>
        <v>2.7184253966677169E-5</v>
      </c>
      <c r="T481" s="76">
        <f t="shared" si="131"/>
        <v>1.7215215700276719E-5</v>
      </c>
      <c r="U481" s="76">
        <f t="shared" si="132"/>
        <v>0</v>
      </c>
      <c r="V481" s="77">
        <f t="shared" si="133"/>
        <v>3.1007751937984497E-5</v>
      </c>
      <c r="W481" s="61">
        <f t="shared" si="134"/>
        <v>1.3242423678180699E-2</v>
      </c>
      <c r="X481" s="61">
        <f t="shared" si="135"/>
        <v>1.193806E-2</v>
      </c>
      <c r="Y481" s="64">
        <f t="shared" si="136"/>
        <v>-1.3043636781806985E-3</v>
      </c>
      <c r="Z481" s="66">
        <f t="shared" si="137"/>
        <v>9.0729256000000001E-3</v>
      </c>
      <c r="AA481" s="67">
        <f t="shared" si="138"/>
        <v>1.5519478000000002E-3</v>
      </c>
      <c r="AB481" s="67">
        <f t="shared" si="139"/>
        <v>5.9690300000000008E-4</v>
      </c>
      <c r="AC481" s="67">
        <f t="shared" si="140"/>
        <v>3.5814179999999997E-4</v>
      </c>
      <c r="AD481" s="67">
        <f t="shared" si="141"/>
        <v>5.96903E-5</v>
      </c>
      <c r="AE481" s="67">
        <f t="shared" si="142"/>
        <v>5.96903E-5</v>
      </c>
      <c r="AF481" s="68">
        <f t="shared" si="143"/>
        <v>2.387612E-4</v>
      </c>
      <c r="AG481" s="69">
        <f t="shared" si="144"/>
        <v>1.1938059999999999E-2</v>
      </c>
    </row>
    <row r="482" spans="1:33">
      <c r="A482" s="101">
        <v>572</v>
      </c>
      <c r="B482" s="1" t="s">
        <v>856</v>
      </c>
      <c r="C482" s="103">
        <v>377745394</v>
      </c>
      <c r="D482" s="103">
        <v>18494</v>
      </c>
      <c r="E482" s="103">
        <v>7320181</v>
      </c>
      <c r="F482" s="104">
        <v>23093.8</v>
      </c>
      <c r="G482" s="105">
        <v>0</v>
      </c>
      <c r="H482" s="105">
        <v>0</v>
      </c>
      <c r="I482" s="106">
        <v>4.2529299999999999E-2</v>
      </c>
      <c r="J482" s="74">
        <f>C482/$C$649</f>
        <v>3.9343372077332975E-4</v>
      </c>
      <c r="K482" s="75">
        <f>D482/$D$649</f>
        <v>4.482068442353254E-4</v>
      </c>
      <c r="L482" s="75">
        <f>E482/$E$649</f>
        <v>1.7064423961876259E-4</v>
      </c>
      <c r="M482" s="75">
        <f>F482/$F$649</f>
        <v>1.2968757537657216E-3</v>
      </c>
      <c r="N482" s="75">
        <f>G482/$G$649</f>
        <v>0</v>
      </c>
      <c r="O482" s="43">
        <f>H482/$H$649</f>
        <v>0</v>
      </c>
      <c r="P482" s="76">
        <f t="shared" si="127"/>
        <v>2.9900962778773064E-4</v>
      </c>
      <c r="Q482" s="76">
        <f t="shared" si="128"/>
        <v>5.8266889750592303E-5</v>
      </c>
      <c r="R482" s="76">
        <f t="shared" si="129"/>
        <v>8.5322119809381306E-6</v>
      </c>
      <c r="S482" s="76">
        <f t="shared" si="130"/>
        <v>3.8906272612971642E-5</v>
      </c>
      <c r="T482" s="76">
        <f t="shared" si="131"/>
        <v>0</v>
      </c>
      <c r="U482" s="76">
        <f t="shared" si="132"/>
        <v>0</v>
      </c>
      <c r="V482" s="77">
        <f t="shared" si="133"/>
        <v>3.1007751937984497E-5</v>
      </c>
      <c r="W482" s="61">
        <f t="shared" si="134"/>
        <v>4.3572275407021716E-2</v>
      </c>
      <c r="X482" s="61">
        <f t="shared" si="135"/>
        <v>4.2529299999999999E-2</v>
      </c>
      <c r="Y482" s="64">
        <f t="shared" si="136"/>
        <v>-1.0429754070217165E-3</v>
      </c>
      <c r="Z482" s="66">
        <f t="shared" si="137"/>
        <v>3.2322268000000001E-2</v>
      </c>
      <c r="AA482" s="67">
        <f t="shared" si="138"/>
        <v>5.528809E-3</v>
      </c>
      <c r="AB482" s="67">
        <f t="shared" si="139"/>
        <v>2.1264650000000001E-3</v>
      </c>
      <c r="AC482" s="67">
        <f t="shared" si="140"/>
        <v>1.2758789999999999E-3</v>
      </c>
      <c r="AD482" s="67">
        <f t="shared" si="141"/>
        <v>2.1264649999999999E-4</v>
      </c>
      <c r="AE482" s="67">
        <f t="shared" si="142"/>
        <v>2.1264649999999999E-4</v>
      </c>
      <c r="AF482" s="68">
        <f t="shared" si="143"/>
        <v>8.5058599999999996E-4</v>
      </c>
      <c r="AG482" s="69">
        <f t="shared" si="144"/>
        <v>4.2529299999999999E-2</v>
      </c>
    </row>
    <row r="483" spans="1:33">
      <c r="A483" s="101">
        <v>573</v>
      </c>
      <c r="B483" s="1" t="s">
        <v>858</v>
      </c>
      <c r="C483" s="103">
        <v>115265609</v>
      </c>
      <c r="D483" s="103">
        <v>7323</v>
      </c>
      <c r="E483" s="103">
        <v>1063300</v>
      </c>
      <c r="F483" s="104">
        <v>32801.300000000003</v>
      </c>
      <c r="G483" s="105">
        <v>27.8</v>
      </c>
      <c r="H483" s="105">
        <v>0.31922800000000001</v>
      </c>
      <c r="I483" s="106">
        <v>2.451445E-2</v>
      </c>
      <c r="J483" s="74">
        <f>C483/$C$649</f>
        <v>1.2005276079176706E-4</v>
      </c>
      <c r="K483" s="75">
        <f>D483/$D$649</f>
        <v>1.7747478751677776E-4</v>
      </c>
      <c r="L483" s="75">
        <f>E483/$E$649</f>
        <v>2.4787094743508427E-5</v>
      </c>
      <c r="M483" s="75">
        <f>F483/$F$649</f>
        <v>1.842018665702291E-3</v>
      </c>
      <c r="N483" s="75">
        <f>G483/$G$649</f>
        <v>5.0643703329914585E-3</v>
      </c>
      <c r="O483" s="43">
        <f>H483/$H$649</f>
        <v>3.1922799999999987E-3</v>
      </c>
      <c r="P483" s="76">
        <f t="shared" si="127"/>
        <v>9.1240098201742975E-5</v>
      </c>
      <c r="Q483" s="76">
        <f t="shared" si="128"/>
        <v>2.307172237718111E-5</v>
      </c>
      <c r="R483" s="76">
        <f t="shared" si="129"/>
        <v>1.2393547371754213E-6</v>
      </c>
      <c r="S483" s="76">
        <f t="shared" si="130"/>
        <v>5.526055997106873E-5</v>
      </c>
      <c r="T483" s="76">
        <f t="shared" si="131"/>
        <v>2.5321851664957294E-5</v>
      </c>
      <c r="U483" s="76">
        <f t="shared" si="132"/>
        <v>1.5961399999999993E-5</v>
      </c>
      <c r="V483" s="77">
        <f t="shared" si="133"/>
        <v>3.1007751937984497E-5</v>
      </c>
      <c r="W483" s="61">
        <f t="shared" si="134"/>
        <v>2.4310273889011004E-2</v>
      </c>
      <c r="X483" s="61">
        <f t="shared" si="135"/>
        <v>2.451445E-2</v>
      </c>
      <c r="Y483" s="64">
        <f t="shared" si="136"/>
        <v>2.0417611098899613E-4</v>
      </c>
      <c r="Z483" s="66">
        <f t="shared" si="137"/>
        <v>1.8630982000000001E-2</v>
      </c>
      <c r="AA483" s="67">
        <f t="shared" si="138"/>
        <v>3.1868784999999999E-3</v>
      </c>
      <c r="AB483" s="67">
        <f t="shared" si="139"/>
        <v>1.2257225E-3</v>
      </c>
      <c r="AC483" s="67">
        <f t="shared" si="140"/>
        <v>7.3543350000000003E-4</v>
      </c>
      <c r="AD483" s="67">
        <f t="shared" si="141"/>
        <v>1.2257225E-4</v>
      </c>
      <c r="AE483" s="67">
        <f t="shared" si="142"/>
        <v>1.2257225E-4</v>
      </c>
      <c r="AF483" s="68">
        <f t="shared" si="143"/>
        <v>4.9028899999999998E-4</v>
      </c>
      <c r="AG483" s="69">
        <f t="shared" si="144"/>
        <v>2.4514450000000004E-2</v>
      </c>
    </row>
    <row r="484" spans="1:33">
      <c r="A484" s="101">
        <v>574</v>
      </c>
      <c r="B484" s="1" t="s">
        <v>860</v>
      </c>
      <c r="C484" s="103">
        <v>1058533558</v>
      </c>
      <c r="D484" s="103">
        <v>54261</v>
      </c>
      <c r="E484" s="103">
        <v>23022157</v>
      </c>
      <c r="F484" s="104">
        <v>38376.800000000003</v>
      </c>
      <c r="G484" s="105">
        <v>0</v>
      </c>
      <c r="H484" s="105">
        <v>0</v>
      </c>
      <c r="I484" s="106">
        <v>0.11399676</v>
      </c>
      <c r="J484" s="74">
        <f>C484/$C$649</f>
        <v>1.1024960274892755E-3</v>
      </c>
      <c r="K484" s="75">
        <f>D484/$D$649</f>
        <v>1.3150292838246453E-3</v>
      </c>
      <c r="L484" s="75">
        <f>E484/$E$649</f>
        <v>5.3668051044759304E-4</v>
      </c>
      <c r="M484" s="75">
        <f>F484/$F$649</f>
        <v>2.1551213497612498E-3</v>
      </c>
      <c r="N484" s="75">
        <f>G484/$G$649</f>
        <v>0</v>
      </c>
      <c r="O484" s="43">
        <f>H484/$H$649</f>
        <v>0</v>
      </c>
      <c r="P484" s="76">
        <f t="shared" si="127"/>
        <v>8.3789698089184938E-4</v>
      </c>
      <c r="Q484" s="76">
        <f t="shared" si="128"/>
        <v>1.7095380689720389E-4</v>
      </c>
      <c r="R484" s="76">
        <f t="shared" si="129"/>
        <v>2.6834025522379655E-5</v>
      </c>
      <c r="S484" s="76">
        <f t="shared" si="130"/>
        <v>6.4653640492837497E-5</v>
      </c>
      <c r="T484" s="76">
        <f t="shared" si="131"/>
        <v>0</v>
      </c>
      <c r="U484" s="76">
        <f t="shared" si="132"/>
        <v>0</v>
      </c>
      <c r="V484" s="77">
        <f t="shared" si="133"/>
        <v>3.1007751937984497E-5</v>
      </c>
      <c r="W484" s="61">
        <f t="shared" si="134"/>
        <v>0.11313462057422549</v>
      </c>
      <c r="X484" s="61">
        <f t="shared" si="135"/>
        <v>0.11399676</v>
      </c>
      <c r="Y484" s="64">
        <f t="shared" si="136"/>
        <v>8.6213942577451075E-4</v>
      </c>
      <c r="Z484" s="66">
        <f t="shared" si="137"/>
        <v>8.6637537600000009E-2</v>
      </c>
      <c r="AA484" s="67">
        <f t="shared" si="138"/>
        <v>1.48195788E-2</v>
      </c>
      <c r="AB484" s="67">
        <f t="shared" si="139"/>
        <v>5.6998380000000005E-3</v>
      </c>
      <c r="AC484" s="67">
        <f t="shared" si="140"/>
        <v>3.4199028000000001E-3</v>
      </c>
      <c r="AD484" s="67">
        <f t="shared" si="141"/>
        <v>5.6998379999999998E-4</v>
      </c>
      <c r="AE484" s="67">
        <f t="shared" si="142"/>
        <v>5.6998379999999998E-4</v>
      </c>
      <c r="AF484" s="68">
        <f t="shared" si="143"/>
        <v>2.2799351999999999E-3</v>
      </c>
      <c r="AG484" s="69">
        <f t="shared" si="144"/>
        <v>0.11399676000000002</v>
      </c>
    </row>
    <row r="485" spans="1:33">
      <c r="A485" s="101">
        <v>575</v>
      </c>
      <c r="B485" s="1" t="s">
        <v>862</v>
      </c>
      <c r="C485" s="103">
        <v>131016327</v>
      </c>
      <c r="D485" s="103">
        <v>6587</v>
      </c>
      <c r="E485" s="103">
        <v>1382351</v>
      </c>
      <c r="F485" s="104">
        <v>27385.1</v>
      </c>
      <c r="G485" s="105">
        <v>0</v>
      </c>
      <c r="H485" s="105">
        <v>0</v>
      </c>
      <c r="I485" s="106">
        <v>2.1109849999999999E-2</v>
      </c>
      <c r="J485" s="74">
        <f>C485/$C$649</f>
        <v>1.364576294838032E-4</v>
      </c>
      <c r="K485" s="75">
        <f>D485/$D$649</f>
        <v>1.5963763831394444E-4</v>
      </c>
      <c r="L485" s="75">
        <f>E485/$E$649</f>
        <v>3.2224645166729633E-5</v>
      </c>
      <c r="M485" s="75">
        <f>F485/$F$649</f>
        <v>1.5378617726164452E-3</v>
      </c>
      <c r="N485" s="75">
        <f>G485/$G$649</f>
        <v>0</v>
      </c>
      <c r="O485" s="43">
        <f>H485/$H$649</f>
        <v>0</v>
      </c>
      <c r="P485" s="76">
        <f t="shared" si="127"/>
        <v>1.0370779840769044E-4</v>
      </c>
      <c r="Q485" s="76">
        <f t="shared" si="128"/>
        <v>2.0752892980812779E-5</v>
      </c>
      <c r="R485" s="76">
        <f t="shared" si="129"/>
        <v>1.6112322583364818E-6</v>
      </c>
      <c r="S485" s="76">
        <f t="shared" si="130"/>
        <v>4.6135853178493354E-5</v>
      </c>
      <c r="T485" s="76">
        <f t="shared" si="131"/>
        <v>0</v>
      </c>
      <c r="U485" s="76">
        <f t="shared" si="132"/>
        <v>0</v>
      </c>
      <c r="V485" s="77">
        <f t="shared" si="133"/>
        <v>3.1007751937984497E-5</v>
      </c>
      <c r="W485" s="61">
        <f t="shared" si="134"/>
        <v>2.0321552876331753E-2</v>
      </c>
      <c r="X485" s="61">
        <f t="shared" si="135"/>
        <v>2.1109849999999999E-2</v>
      </c>
      <c r="Y485" s="64">
        <f t="shared" si="136"/>
        <v>7.8829712366824609E-4</v>
      </c>
      <c r="Z485" s="66">
        <f t="shared" si="137"/>
        <v>1.6043485999999999E-2</v>
      </c>
      <c r="AA485" s="67">
        <f t="shared" si="138"/>
        <v>2.7442805000000002E-3</v>
      </c>
      <c r="AB485" s="67">
        <f t="shared" si="139"/>
        <v>1.0554925000000001E-3</v>
      </c>
      <c r="AC485" s="67">
        <f t="shared" si="140"/>
        <v>6.3329549999999993E-4</v>
      </c>
      <c r="AD485" s="67">
        <f t="shared" si="141"/>
        <v>1.0554925000000001E-4</v>
      </c>
      <c r="AE485" s="67">
        <f t="shared" si="142"/>
        <v>1.0554925000000001E-4</v>
      </c>
      <c r="AF485" s="68">
        <f t="shared" si="143"/>
        <v>4.2219700000000002E-4</v>
      </c>
      <c r="AG485" s="69">
        <f t="shared" si="144"/>
        <v>2.1109849999999999E-2</v>
      </c>
    </row>
    <row r="486" spans="1:33">
      <c r="A486" s="101">
        <v>576</v>
      </c>
      <c r="B486" s="1" t="s">
        <v>864</v>
      </c>
      <c r="C486" s="103">
        <v>16412114</v>
      </c>
      <c r="D486" s="103">
        <v>3358</v>
      </c>
      <c r="E486" s="103">
        <v>325835</v>
      </c>
      <c r="F486" s="104">
        <v>23074.3</v>
      </c>
      <c r="G486" s="105">
        <v>0</v>
      </c>
      <c r="H486" s="105">
        <v>0</v>
      </c>
      <c r="I486" s="106">
        <v>9.5136100000000005E-3</v>
      </c>
      <c r="J486" s="74">
        <f>C486/$C$649</f>
        <v>1.70937334494039E-5</v>
      </c>
      <c r="K486" s="75">
        <f>D486/$D$649</f>
        <v>8.1381993237927044E-5</v>
      </c>
      <c r="L486" s="75">
        <f>E486/$E$649</f>
        <v>7.5956954911606015E-6</v>
      </c>
      <c r="M486" s="75">
        <f>F486/$F$649</f>
        <v>1.2957806946070542E-3</v>
      </c>
      <c r="N486" s="75">
        <f>G486/$G$649</f>
        <v>0</v>
      </c>
      <c r="O486" s="43">
        <f>H486/$H$649</f>
        <v>0</v>
      </c>
      <c r="P486" s="76">
        <f t="shared" si="127"/>
        <v>1.2991237421546964E-5</v>
      </c>
      <c r="Q486" s="76">
        <f t="shared" si="128"/>
        <v>1.0579659120930515E-5</v>
      </c>
      <c r="R486" s="76">
        <f t="shared" si="129"/>
        <v>3.7978477455803011E-7</v>
      </c>
      <c r="S486" s="76">
        <f t="shared" si="130"/>
        <v>3.8873420838211629E-5</v>
      </c>
      <c r="T486" s="76">
        <f t="shared" si="131"/>
        <v>0</v>
      </c>
      <c r="U486" s="76">
        <f t="shared" si="132"/>
        <v>0</v>
      </c>
      <c r="V486" s="77">
        <f t="shared" si="133"/>
        <v>3.1007751937984497E-5</v>
      </c>
      <c r="W486" s="61">
        <f t="shared" si="134"/>
        <v>9.3831854093231644E-3</v>
      </c>
      <c r="X486" s="61">
        <f t="shared" si="135"/>
        <v>9.5136100000000005E-3</v>
      </c>
      <c r="Y486" s="64">
        <f t="shared" si="136"/>
        <v>1.3042459067683608E-4</v>
      </c>
      <c r="Z486" s="66">
        <f t="shared" si="137"/>
        <v>7.2303436000000004E-3</v>
      </c>
      <c r="AA486" s="67">
        <f t="shared" si="138"/>
        <v>1.2367693000000001E-3</v>
      </c>
      <c r="AB486" s="67">
        <f t="shared" si="139"/>
        <v>4.7568050000000003E-4</v>
      </c>
      <c r="AC486" s="67">
        <f t="shared" si="140"/>
        <v>2.8540830000000001E-4</v>
      </c>
      <c r="AD486" s="67">
        <f t="shared" si="141"/>
        <v>4.7568050000000006E-5</v>
      </c>
      <c r="AE486" s="67">
        <f t="shared" si="142"/>
        <v>4.7568050000000006E-5</v>
      </c>
      <c r="AF486" s="68">
        <f t="shared" si="143"/>
        <v>1.9027220000000002E-4</v>
      </c>
      <c r="AG486" s="69">
        <f t="shared" si="144"/>
        <v>9.5136100000000005E-3</v>
      </c>
    </row>
    <row r="487" spans="1:33">
      <c r="A487" s="101">
        <v>577</v>
      </c>
      <c r="B487" s="1" t="s">
        <v>866</v>
      </c>
      <c r="C487" s="103">
        <v>100453274</v>
      </c>
      <c r="D487" s="103">
        <v>12135</v>
      </c>
      <c r="E487" s="103">
        <v>3426318</v>
      </c>
      <c r="F487" s="104">
        <v>35751.4</v>
      </c>
      <c r="G487" s="105">
        <v>0</v>
      </c>
      <c r="H487" s="105">
        <v>0</v>
      </c>
      <c r="I487" s="106">
        <v>2.13332E-2</v>
      </c>
      <c r="J487" s="74">
        <f>C487/$C$649</f>
        <v>1.0462524753824737E-4</v>
      </c>
      <c r="K487" s="75">
        <f>D487/$D$649</f>
        <v>2.9409484453312822E-4</v>
      </c>
      <c r="L487" s="75">
        <f>E487/$E$649</f>
        <v>7.9872537277709299E-5</v>
      </c>
      <c r="M487" s="75">
        <f>F487/$F$649</f>
        <v>2.0076870771886749E-3</v>
      </c>
      <c r="N487" s="75">
        <f>G487/$G$649</f>
        <v>0</v>
      </c>
      <c r="O487" s="43">
        <f>H487/$H$649</f>
        <v>0</v>
      </c>
      <c r="P487" s="76">
        <f t="shared" si="127"/>
        <v>7.9515188129068002E-5</v>
      </c>
      <c r="Q487" s="76">
        <f t="shared" si="128"/>
        <v>3.8232329789306672E-5</v>
      </c>
      <c r="R487" s="76">
        <f t="shared" si="129"/>
        <v>3.9936268638854653E-6</v>
      </c>
      <c r="S487" s="76">
        <f t="shared" si="130"/>
        <v>6.0230612315660243E-5</v>
      </c>
      <c r="T487" s="76">
        <f t="shared" si="131"/>
        <v>0</v>
      </c>
      <c r="U487" s="76">
        <f t="shared" si="132"/>
        <v>0</v>
      </c>
      <c r="V487" s="77">
        <f t="shared" si="133"/>
        <v>3.1007751937984497E-5</v>
      </c>
      <c r="W487" s="61">
        <f t="shared" si="134"/>
        <v>2.129795090359049E-2</v>
      </c>
      <c r="X487" s="61">
        <f t="shared" si="135"/>
        <v>2.13332E-2</v>
      </c>
      <c r="Y487" s="64">
        <f t="shared" si="136"/>
        <v>3.5249096409509934E-5</v>
      </c>
      <c r="Z487" s="66">
        <f t="shared" si="137"/>
        <v>1.6213232000000001E-2</v>
      </c>
      <c r="AA487" s="67">
        <f t="shared" si="138"/>
        <v>2.7733160000000001E-3</v>
      </c>
      <c r="AB487" s="67">
        <f t="shared" si="139"/>
        <v>1.0666600000000001E-3</v>
      </c>
      <c r="AC487" s="67">
        <f t="shared" si="140"/>
        <v>6.3999599999999999E-4</v>
      </c>
      <c r="AD487" s="67">
        <f t="shared" si="141"/>
        <v>1.06666E-4</v>
      </c>
      <c r="AE487" s="67">
        <f t="shared" si="142"/>
        <v>1.06666E-4</v>
      </c>
      <c r="AF487" s="68">
        <f t="shared" si="143"/>
        <v>4.2666399999999999E-4</v>
      </c>
      <c r="AG487" s="69">
        <f t="shared" si="144"/>
        <v>2.13332E-2</v>
      </c>
    </row>
    <row r="488" spans="1:33">
      <c r="A488" s="101">
        <v>578</v>
      </c>
      <c r="B488" s="1" t="s">
        <v>868</v>
      </c>
      <c r="C488" s="103">
        <v>97781901</v>
      </c>
      <c r="D488" s="103">
        <v>18269</v>
      </c>
      <c r="E488" s="103">
        <v>746579</v>
      </c>
      <c r="F488" s="104">
        <v>49249</v>
      </c>
      <c r="G488" s="105">
        <v>0</v>
      </c>
      <c r="H488" s="105">
        <v>0</v>
      </c>
      <c r="I488" s="106">
        <v>2.4715129999999998E-2</v>
      </c>
      <c r="J488" s="74">
        <f>C488/$C$649</f>
        <v>1.0184292845333641E-4</v>
      </c>
      <c r="K488" s="75">
        <f>D488/$D$649</f>
        <v>4.4275391139478532E-4</v>
      </c>
      <c r="L488" s="75">
        <f>E488/$E$649</f>
        <v>1.7403860064435038E-5</v>
      </c>
      <c r="M488" s="75">
        <f>F488/$F$649</f>
        <v>2.7656701797542206E-3</v>
      </c>
      <c r="N488" s="75">
        <f>G488/$G$649</f>
        <v>0</v>
      </c>
      <c r="O488" s="43">
        <f>H488/$H$649</f>
        <v>0</v>
      </c>
      <c r="P488" s="76">
        <f t="shared" si="127"/>
        <v>7.7400625624535668E-5</v>
      </c>
      <c r="Q488" s="76">
        <f t="shared" si="128"/>
        <v>5.755800848132209E-5</v>
      </c>
      <c r="R488" s="76">
        <f t="shared" si="129"/>
        <v>8.7019300322175193E-7</v>
      </c>
      <c r="S488" s="76">
        <f t="shared" si="130"/>
        <v>8.2970105392626619E-5</v>
      </c>
      <c r="T488" s="76">
        <f t="shared" si="131"/>
        <v>0</v>
      </c>
      <c r="U488" s="76">
        <f t="shared" si="132"/>
        <v>0</v>
      </c>
      <c r="V488" s="77">
        <f t="shared" si="133"/>
        <v>3.1007751937984497E-5</v>
      </c>
      <c r="W488" s="61">
        <f t="shared" si="134"/>
        <v>2.498066844396906E-2</v>
      </c>
      <c r="X488" s="61">
        <f t="shared" si="135"/>
        <v>2.4715129999999998E-2</v>
      </c>
      <c r="Y488" s="64">
        <f t="shared" si="136"/>
        <v>-2.6553844396906209E-4</v>
      </c>
      <c r="Z488" s="66">
        <f t="shared" si="137"/>
        <v>1.8783498799999999E-2</v>
      </c>
      <c r="AA488" s="67">
        <f t="shared" si="138"/>
        <v>3.2129668999999997E-3</v>
      </c>
      <c r="AB488" s="67">
        <f t="shared" si="139"/>
        <v>1.2357564999999999E-3</v>
      </c>
      <c r="AC488" s="67">
        <f t="shared" si="140"/>
        <v>7.4145389999999997E-4</v>
      </c>
      <c r="AD488" s="67">
        <f t="shared" si="141"/>
        <v>1.2357564999999999E-4</v>
      </c>
      <c r="AE488" s="67">
        <f t="shared" si="142"/>
        <v>1.2357564999999999E-4</v>
      </c>
      <c r="AF488" s="68">
        <f t="shared" si="143"/>
        <v>4.9430259999999995E-4</v>
      </c>
      <c r="AG488" s="69">
        <f t="shared" si="144"/>
        <v>2.4715129999999998E-2</v>
      </c>
    </row>
    <row r="489" spans="1:33">
      <c r="A489" s="101">
        <v>579</v>
      </c>
      <c r="B489" s="1" t="s">
        <v>870</v>
      </c>
      <c r="C489" s="103">
        <v>89597651</v>
      </c>
      <c r="D489" s="103">
        <v>4273</v>
      </c>
      <c r="E489" s="103">
        <v>859590</v>
      </c>
      <c r="F489" s="104">
        <v>12461.9</v>
      </c>
      <c r="G489" s="105">
        <v>0</v>
      </c>
      <c r="H489" s="105">
        <v>0</v>
      </c>
      <c r="I489" s="106">
        <v>1.4141829999999999E-2</v>
      </c>
      <c r="J489" s="74">
        <f>C489/$C$649</f>
        <v>9.3318774405705255E-5</v>
      </c>
      <c r="K489" s="75">
        <f>D489/$D$649</f>
        <v>1.0355725345612337E-4</v>
      </c>
      <c r="L489" s="75">
        <f>E489/$E$649</f>
        <v>2.003831352447325E-5</v>
      </c>
      <c r="M489" s="75">
        <f>F489/$F$649</f>
        <v>6.9982142202032775E-4</v>
      </c>
      <c r="N489" s="75">
        <f>G489/$G$649</f>
        <v>0</v>
      </c>
      <c r="O489" s="43">
        <f>H489/$H$649</f>
        <v>0</v>
      </c>
      <c r="P489" s="76">
        <f t="shared" si="127"/>
        <v>7.092226854833599E-5</v>
      </c>
      <c r="Q489" s="76">
        <f t="shared" si="128"/>
        <v>1.3462442949296038E-5</v>
      </c>
      <c r="R489" s="76">
        <f t="shared" si="129"/>
        <v>1.0019156762236624E-6</v>
      </c>
      <c r="S489" s="76">
        <f t="shared" si="130"/>
        <v>2.0994642660609831E-5</v>
      </c>
      <c r="T489" s="76">
        <f t="shared" si="131"/>
        <v>0</v>
      </c>
      <c r="U489" s="76">
        <f t="shared" si="132"/>
        <v>0</v>
      </c>
      <c r="V489" s="77">
        <f t="shared" si="133"/>
        <v>3.1007751937984497E-5</v>
      </c>
      <c r="W489" s="61">
        <f t="shared" si="134"/>
        <v>1.3738902177245002E-2</v>
      </c>
      <c r="X489" s="61">
        <f t="shared" si="135"/>
        <v>1.4141829999999999E-2</v>
      </c>
      <c r="Y489" s="64">
        <f t="shared" si="136"/>
        <v>4.0292782275499692E-4</v>
      </c>
      <c r="Z489" s="66">
        <f t="shared" si="137"/>
        <v>1.07477908E-2</v>
      </c>
      <c r="AA489" s="67">
        <f t="shared" si="138"/>
        <v>1.8384378999999999E-3</v>
      </c>
      <c r="AB489" s="67">
        <f t="shared" si="139"/>
        <v>7.0709150000000003E-4</v>
      </c>
      <c r="AC489" s="67">
        <f t="shared" si="140"/>
        <v>4.2425489999999998E-4</v>
      </c>
      <c r="AD489" s="67">
        <f t="shared" si="141"/>
        <v>7.070915E-5</v>
      </c>
      <c r="AE489" s="67">
        <f t="shared" si="142"/>
        <v>7.070915E-5</v>
      </c>
      <c r="AF489" s="68">
        <f t="shared" si="143"/>
        <v>2.828366E-4</v>
      </c>
      <c r="AG489" s="69">
        <f t="shared" si="144"/>
        <v>1.4141830000000001E-2</v>
      </c>
    </row>
    <row r="490" spans="1:33">
      <c r="A490" s="101">
        <v>580</v>
      </c>
      <c r="B490" s="1" t="s">
        <v>872</v>
      </c>
      <c r="C490" s="103">
        <v>109037649</v>
      </c>
      <c r="D490" s="103">
        <v>4446</v>
      </c>
      <c r="E490" s="103">
        <v>630064</v>
      </c>
      <c r="F490" s="104">
        <v>16804.3</v>
      </c>
      <c r="G490" s="105">
        <v>0</v>
      </c>
      <c r="H490" s="105">
        <v>0</v>
      </c>
      <c r="I490" s="106">
        <v>1.494521E-2</v>
      </c>
      <c r="J490" s="74">
        <f>C490/$C$649</f>
        <v>1.1356614437089956E-4</v>
      </c>
      <c r="K490" s="75">
        <f>D490/$D$649</f>
        <v>1.0774995292907196E-4</v>
      </c>
      <c r="L490" s="75">
        <f>E490/$E$649</f>
        <v>1.4687723184871525E-5</v>
      </c>
      <c r="M490" s="75">
        <f>F490/$F$649</f>
        <v>9.436770574355591E-4</v>
      </c>
      <c r="N490" s="75">
        <f>G490/$G$649</f>
        <v>0</v>
      </c>
      <c r="O490" s="43">
        <f>H490/$H$649</f>
        <v>0</v>
      </c>
      <c r="P490" s="76">
        <f t="shared" si="127"/>
        <v>8.6310269721883668E-5</v>
      </c>
      <c r="Q490" s="76">
        <f t="shared" si="128"/>
        <v>1.4007493880779355E-5</v>
      </c>
      <c r="R490" s="76">
        <f t="shared" si="129"/>
        <v>7.3438615924357628E-7</v>
      </c>
      <c r="S490" s="76">
        <f t="shared" si="130"/>
        <v>2.8310311723066771E-5</v>
      </c>
      <c r="T490" s="76">
        <f t="shared" si="131"/>
        <v>0</v>
      </c>
      <c r="U490" s="76">
        <f t="shared" si="132"/>
        <v>0</v>
      </c>
      <c r="V490" s="77">
        <f t="shared" si="133"/>
        <v>3.1007751937984497E-5</v>
      </c>
      <c r="W490" s="61">
        <f t="shared" si="134"/>
        <v>1.6037021342295791E-2</v>
      </c>
      <c r="X490" s="61">
        <f t="shared" si="135"/>
        <v>1.494521E-2</v>
      </c>
      <c r="Y490" s="64">
        <f t="shared" si="136"/>
        <v>-1.0918113422957905E-3</v>
      </c>
      <c r="Z490" s="66">
        <f t="shared" si="137"/>
        <v>1.1358359600000001E-2</v>
      </c>
      <c r="AA490" s="67">
        <f t="shared" si="138"/>
        <v>1.9428773000000001E-3</v>
      </c>
      <c r="AB490" s="67">
        <f t="shared" si="139"/>
        <v>7.4726050000000009E-4</v>
      </c>
      <c r="AC490" s="67">
        <f t="shared" si="140"/>
        <v>4.4835630000000001E-4</v>
      </c>
      <c r="AD490" s="67">
        <f t="shared" si="141"/>
        <v>7.4726050000000006E-5</v>
      </c>
      <c r="AE490" s="67">
        <f t="shared" si="142"/>
        <v>7.4726050000000006E-5</v>
      </c>
      <c r="AF490" s="68">
        <f t="shared" si="143"/>
        <v>2.9890420000000002E-4</v>
      </c>
      <c r="AG490" s="69">
        <f t="shared" si="144"/>
        <v>1.4945209999999999E-2</v>
      </c>
    </row>
    <row r="491" spans="1:33">
      <c r="A491" s="101">
        <v>793</v>
      </c>
      <c r="B491" s="1" t="s">
        <v>1296</v>
      </c>
      <c r="C491" s="103">
        <v>26166162</v>
      </c>
      <c r="D491" s="103">
        <v>2187</v>
      </c>
      <c r="E491" s="103">
        <v>153634</v>
      </c>
      <c r="F491" s="104">
        <v>16109.8</v>
      </c>
      <c r="G491" s="105">
        <v>0</v>
      </c>
      <c r="H491" s="105">
        <v>0</v>
      </c>
      <c r="I491" s="106">
        <v>8.6117099999999999E-3</v>
      </c>
      <c r="J491" s="74">
        <f>C491/$C$649</f>
        <v>2.7252881537498539E-5</v>
      </c>
      <c r="K491" s="75">
        <f>D491/$D$649</f>
        <v>5.3002507210049567E-5</v>
      </c>
      <c r="L491" s="75">
        <f>E491/$E$649</f>
        <v>3.5814356379424183E-6</v>
      </c>
      <c r="M491" s="75">
        <f>F491/$F$649</f>
        <v>9.0467610432302264E-4</v>
      </c>
      <c r="N491" s="75">
        <f>G491/$G$649</f>
        <v>0</v>
      </c>
      <c r="O491" s="43">
        <f>H491/$H$649</f>
        <v>0</v>
      </c>
      <c r="P491" s="76">
        <f t="shared" si="127"/>
        <v>2.0712189968498889E-5</v>
      </c>
      <c r="Q491" s="76">
        <f t="shared" si="128"/>
        <v>6.8903259373064441E-6</v>
      </c>
      <c r="R491" s="76">
        <f t="shared" si="129"/>
        <v>1.7907178189712092E-7</v>
      </c>
      <c r="S491" s="76">
        <f t="shared" si="130"/>
        <v>2.7140283129690677E-5</v>
      </c>
      <c r="T491" s="76">
        <f t="shared" si="131"/>
        <v>0</v>
      </c>
      <c r="U491" s="76">
        <f t="shared" si="132"/>
        <v>0</v>
      </c>
      <c r="V491" s="77">
        <f t="shared" si="133"/>
        <v>3.1007751937984497E-5</v>
      </c>
      <c r="W491" s="61">
        <f t="shared" si="134"/>
        <v>8.5929622755377619E-3</v>
      </c>
      <c r="X491" s="61">
        <f t="shared" si="135"/>
        <v>8.6117099999999999E-3</v>
      </c>
      <c r="Y491" s="64">
        <f t="shared" si="136"/>
        <v>1.8747724462237977E-5</v>
      </c>
      <c r="Z491" s="66">
        <f t="shared" si="137"/>
        <v>6.5448996000000001E-3</v>
      </c>
      <c r="AA491" s="67">
        <f t="shared" si="138"/>
        <v>1.1195223000000001E-3</v>
      </c>
      <c r="AB491" s="67">
        <f t="shared" si="139"/>
        <v>4.3058549999999999E-4</v>
      </c>
      <c r="AC491" s="67">
        <f t="shared" si="140"/>
        <v>2.5835129999999997E-4</v>
      </c>
      <c r="AD491" s="67">
        <f t="shared" si="141"/>
        <v>4.3058549999999998E-5</v>
      </c>
      <c r="AE491" s="67">
        <f t="shared" si="142"/>
        <v>4.3058549999999998E-5</v>
      </c>
      <c r="AF491" s="68">
        <f t="shared" si="143"/>
        <v>1.7223419999999999E-4</v>
      </c>
      <c r="AG491" s="69">
        <f t="shared" si="144"/>
        <v>8.6117099999999999E-3</v>
      </c>
    </row>
    <row r="492" spans="1:33">
      <c r="A492" s="101">
        <v>758</v>
      </c>
      <c r="B492" s="1" t="s">
        <v>1226</v>
      </c>
      <c r="C492" s="103">
        <v>98528687</v>
      </c>
      <c r="D492" s="103">
        <v>7422</v>
      </c>
      <c r="E492" s="103">
        <v>746365</v>
      </c>
      <c r="F492" s="104">
        <v>12560.4</v>
      </c>
      <c r="G492" s="105">
        <v>0</v>
      </c>
      <c r="H492" s="105">
        <v>0.41269800000000001</v>
      </c>
      <c r="I492" s="106">
        <v>2.1212020000000002E-2</v>
      </c>
      <c r="J492" s="74">
        <f>C492/$C$649</f>
        <v>1.0262072958411983E-4</v>
      </c>
      <c r="K492" s="75">
        <f>D492/$D$649</f>
        <v>1.798740779666154E-4</v>
      </c>
      <c r="L492" s="75">
        <f>E492/$E$649</f>
        <v>1.7398871408105584E-5</v>
      </c>
      <c r="M492" s="75">
        <f>F492/$F$649</f>
        <v>7.0535287469359611E-4</v>
      </c>
      <c r="N492" s="75">
        <f>G492/$G$649</f>
        <v>0</v>
      </c>
      <c r="O492" s="43">
        <f>H492/$H$649</f>
        <v>4.126979999999998E-3</v>
      </c>
      <c r="P492" s="76">
        <f t="shared" si="127"/>
        <v>7.799175448393108E-5</v>
      </c>
      <c r="Q492" s="76">
        <f t="shared" si="128"/>
        <v>2.3383630135660004E-5</v>
      </c>
      <c r="R492" s="76">
        <f t="shared" si="129"/>
        <v>8.6994357040527922E-7</v>
      </c>
      <c r="S492" s="76">
        <f t="shared" si="130"/>
        <v>2.1160586240807883E-5</v>
      </c>
      <c r="T492" s="76">
        <f t="shared" si="131"/>
        <v>0</v>
      </c>
      <c r="U492" s="76">
        <f t="shared" si="132"/>
        <v>2.0634899999999991E-5</v>
      </c>
      <c r="V492" s="77">
        <f t="shared" si="133"/>
        <v>3.1007751937984497E-5</v>
      </c>
      <c r="W492" s="61">
        <f t="shared" si="134"/>
        <v>1.7504856636878872E-2</v>
      </c>
      <c r="X492" s="61">
        <f t="shared" si="135"/>
        <v>2.1212020000000002E-2</v>
      </c>
      <c r="Y492" s="64">
        <f t="shared" si="136"/>
        <v>3.7071633631211298E-3</v>
      </c>
      <c r="Z492" s="66">
        <f t="shared" si="137"/>
        <v>1.6121135200000001E-2</v>
      </c>
      <c r="AA492" s="67">
        <f t="shared" si="138"/>
        <v>2.7575626000000005E-3</v>
      </c>
      <c r="AB492" s="67">
        <f t="shared" si="139"/>
        <v>1.0606010000000002E-3</v>
      </c>
      <c r="AC492" s="67">
        <f t="shared" si="140"/>
        <v>6.3636059999999997E-4</v>
      </c>
      <c r="AD492" s="67">
        <f t="shared" si="141"/>
        <v>1.060601E-4</v>
      </c>
      <c r="AE492" s="67">
        <f t="shared" si="142"/>
        <v>1.060601E-4</v>
      </c>
      <c r="AF492" s="68">
        <f t="shared" si="143"/>
        <v>4.2424040000000002E-4</v>
      </c>
      <c r="AG492" s="69">
        <f t="shared" si="144"/>
        <v>2.1212020000000002E-2</v>
      </c>
    </row>
    <row r="493" spans="1:33">
      <c r="A493" s="101">
        <v>581</v>
      </c>
      <c r="B493" s="1" t="s">
        <v>874</v>
      </c>
      <c r="C493" s="103">
        <v>1617220464</v>
      </c>
      <c r="D493" s="103">
        <v>113068</v>
      </c>
      <c r="E493" s="103">
        <v>55062436</v>
      </c>
      <c r="F493" s="102">
        <v>209.3</v>
      </c>
      <c r="G493" s="105">
        <v>7.48</v>
      </c>
      <c r="H493" s="105">
        <v>0</v>
      </c>
      <c r="I493" s="106">
        <v>0.168102</v>
      </c>
      <c r="J493" s="74">
        <f>C493/$C$649</f>
        <v>1.6843860297666284E-3</v>
      </c>
      <c r="K493" s="75">
        <f>D493/$D$649</f>
        <v>2.7402320462852695E-3</v>
      </c>
      <c r="L493" s="75">
        <f>E493/$E$649</f>
        <v>1.2835867750779358E-3</v>
      </c>
      <c r="M493" s="75">
        <f>F493/$F$649</f>
        <v>1.1753634969696003E-5</v>
      </c>
      <c r="N493" s="75">
        <f>G493/$G$649</f>
        <v>1.3626435284451838E-3</v>
      </c>
      <c r="O493" s="43">
        <f>H493/$H$649</f>
        <v>0</v>
      </c>
      <c r="P493" s="76">
        <f t="shared" si="127"/>
        <v>1.2801333826226375E-3</v>
      </c>
      <c r="Q493" s="76">
        <f t="shared" si="128"/>
        <v>3.5623016601708503E-4</v>
      </c>
      <c r="R493" s="76">
        <f t="shared" si="129"/>
        <v>6.4179338753896797E-5</v>
      </c>
      <c r="S493" s="76">
        <f t="shared" si="130"/>
        <v>3.5260904909088009E-7</v>
      </c>
      <c r="T493" s="76">
        <f t="shared" si="131"/>
        <v>6.8132176422259195E-6</v>
      </c>
      <c r="U493" s="76">
        <f t="shared" si="132"/>
        <v>0</v>
      </c>
      <c r="V493" s="77">
        <f t="shared" si="133"/>
        <v>3.1007751937984497E-5</v>
      </c>
      <c r="W493" s="61">
        <f t="shared" si="134"/>
        <v>0.17387164660229204</v>
      </c>
      <c r="X493" s="61">
        <f t="shared" si="135"/>
        <v>0.168102</v>
      </c>
      <c r="Y493" s="64">
        <f t="shared" si="136"/>
        <v>-5.769646602292039E-3</v>
      </c>
      <c r="Z493" s="66">
        <f t="shared" si="137"/>
        <v>0.12775752000000001</v>
      </c>
      <c r="AA493" s="67">
        <f t="shared" si="138"/>
        <v>2.1853259999999999E-2</v>
      </c>
      <c r="AB493" s="67">
        <f t="shared" si="139"/>
        <v>8.4051000000000004E-3</v>
      </c>
      <c r="AC493" s="67">
        <f t="shared" si="140"/>
        <v>5.0430600000000003E-3</v>
      </c>
      <c r="AD493" s="67">
        <f t="shared" si="141"/>
        <v>8.4051000000000004E-4</v>
      </c>
      <c r="AE493" s="67">
        <f t="shared" si="142"/>
        <v>8.4051000000000004E-4</v>
      </c>
      <c r="AF493" s="68">
        <f t="shared" si="143"/>
        <v>3.3620400000000002E-3</v>
      </c>
      <c r="AG493" s="69">
        <f t="shared" si="144"/>
        <v>0.16810199999999997</v>
      </c>
    </row>
    <row r="494" spans="1:33">
      <c r="A494" s="101">
        <v>582</v>
      </c>
      <c r="B494" s="1" t="s">
        <v>876</v>
      </c>
      <c r="C494" s="103">
        <v>15017527052</v>
      </c>
      <c r="D494" s="103">
        <v>604682</v>
      </c>
      <c r="E494" s="103">
        <v>592767065</v>
      </c>
      <c r="F494" s="104">
        <v>43050.48</v>
      </c>
      <c r="G494" s="105">
        <v>0</v>
      </c>
      <c r="H494" s="105">
        <v>0.18357699999999999</v>
      </c>
      <c r="I494" s="106">
        <v>1.4378657699999999</v>
      </c>
      <c r="J494" s="74">
        <f>C494/$C$649</f>
        <v>1.5641227235936844E-2</v>
      </c>
      <c r="K494" s="75">
        <f>D494/$D$649</f>
        <v>1.4654623715037582E-2</v>
      </c>
      <c r="L494" s="75">
        <f>E494/$E$649</f>
        <v>1.3818276498623546E-2</v>
      </c>
      <c r="M494" s="75">
        <f>F494/$F$649</f>
        <v>2.4175806363602409E-3</v>
      </c>
      <c r="N494" s="75">
        <f>G494/$G$649</f>
        <v>0</v>
      </c>
      <c r="O494" s="43">
        <f>H494/$H$649</f>
        <v>1.8357699999999992E-3</v>
      </c>
      <c r="P494" s="76">
        <f t="shared" si="127"/>
        <v>1.1887332699312001E-2</v>
      </c>
      <c r="Q494" s="76">
        <f t="shared" si="128"/>
        <v>1.9051010829548858E-3</v>
      </c>
      <c r="R494" s="76">
        <f t="shared" si="129"/>
        <v>6.9091382493117733E-4</v>
      </c>
      <c r="S494" s="76">
        <f t="shared" si="130"/>
        <v>7.2527419090807229E-5</v>
      </c>
      <c r="T494" s="76">
        <f t="shared" si="131"/>
        <v>0</v>
      </c>
      <c r="U494" s="76">
        <f t="shared" si="132"/>
        <v>9.178849999999996E-6</v>
      </c>
      <c r="V494" s="77">
        <f t="shared" si="133"/>
        <v>3.1007751937984497E-5</v>
      </c>
      <c r="W494" s="61">
        <f t="shared" si="134"/>
        <v>1.4596061628226853</v>
      </c>
      <c r="X494" s="61">
        <f t="shared" si="135"/>
        <v>1.4378657699999999</v>
      </c>
      <c r="Y494" s="64">
        <f t="shared" si="136"/>
        <v>-2.1740392822685362E-2</v>
      </c>
      <c r="Z494" s="66">
        <f t="shared" si="137"/>
        <v>1.0927779851999999</v>
      </c>
      <c r="AA494" s="67">
        <f t="shared" si="138"/>
        <v>0.1869225501</v>
      </c>
      <c r="AB494" s="67">
        <f t="shared" si="139"/>
        <v>7.1893288499999999E-2</v>
      </c>
      <c r="AC494" s="67">
        <f t="shared" si="140"/>
        <v>4.3135973099999995E-2</v>
      </c>
      <c r="AD494" s="67">
        <f t="shared" si="141"/>
        <v>7.1893288500000001E-3</v>
      </c>
      <c r="AE494" s="67">
        <f t="shared" si="142"/>
        <v>7.1893288500000001E-3</v>
      </c>
      <c r="AF494" s="68">
        <f t="shared" si="143"/>
        <v>2.87573154E-2</v>
      </c>
      <c r="AG494" s="69">
        <f t="shared" si="144"/>
        <v>1.4378657700000002</v>
      </c>
    </row>
    <row r="495" spans="1:33">
      <c r="A495" s="101">
        <v>584</v>
      </c>
      <c r="B495" s="1" t="s">
        <v>880</v>
      </c>
      <c r="C495" s="103">
        <v>501812847</v>
      </c>
      <c r="D495" s="103">
        <v>3436</v>
      </c>
      <c r="E495" s="103">
        <v>816211</v>
      </c>
      <c r="F495" s="104">
        <v>7833</v>
      </c>
      <c r="G495" s="105">
        <v>22.35</v>
      </c>
      <c r="H495" s="105">
        <v>0</v>
      </c>
      <c r="I495" s="106">
        <v>5.1347520000000001E-2</v>
      </c>
      <c r="J495" s="74">
        <f>C495/$C$649</f>
        <v>5.2265387920803514E-4</v>
      </c>
      <c r="K495" s="75">
        <f>D495/$D$649</f>
        <v>8.3272343289314264E-5</v>
      </c>
      <c r="L495" s="75">
        <f>E495/$E$649</f>
        <v>1.9027084912718664E-5</v>
      </c>
      <c r="M495" s="75">
        <f>F495/$F$649</f>
        <v>4.3987684050467645E-4</v>
      </c>
      <c r="N495" s="75">
        <f>G495/$G$649</f>
        <v>4.0715351418114786E-3</v>
      </c>
      <c r="O495" s="43">
        <f>H495/$H$649</f>
        <v>0</v>
      </c>
      <c r="P495" s="76">
        <f t="shared" si="127"/>
        <v>3.9721694819810671E-4</v>
      </c>
      <c r="Q495" s="76">
        <f t="shared" si="128"/>
        <v>1.0825404627610855E-5</v>
      </c>
      <c r="R495" s="76">
        <f t="shared" si="129"/>
        <v>9.5135424563593322E-7</v>
      </c>
      <c r="S495" s="76">
        <f t="shared" si="130"/>
        <v>1.3196305215140293E-5</v>
      </c>
      <c r="T495" s="76">
        <f t="shared" si="131"/>
        <v>2.0357675709057394E-5</v>
      </c>
      <c r="U495" s="76">
        <f t="shared" si="132"/>
        <v>0</v>
      </c>
      <c r="V495" s="77">
        <f t="shared" si="133"/>
        <v>3.1007751937984497E-5</v>
      </c>
      <c r="W495" s="61">
        <f t="shared" si="134"/>
        <v>4.7355543993353566E-2</v>
      </c>
      <c r="X495" s="61">
        <f t="shared" si="135"/>
        <v>5.1347520000000001E-2</v>
      </c>
      <c r="Y495" s="64">
        <f t="shared" si="136"/>
        <v>3.9919760066464346E-3</v>
      </c>
      <c r="Z495" s="66">
        <f t="shared" si="137"/>
        <v>3.9024115200000001E-2</v>
      </c>
      <c r="AA495" s="67">
        <f t="shared" si="138"/>
        <v>6.6751776000000002E-3</v>
      </c>
      <c r="AB495" s="67">
        <f t="shared" si="139"/>
        <v>2.5673760000000001E-3</v>
      </c>
      <c r="AC495" s="67">
        <f t="shared" si="140"/>
        <v>1.5404256E-3</v>
      </c>
      <c r="AD495" s="67">
        <f t="shared" si="141"/>
        <v>2.5673760000000003E-4</v>
      </c>
      <c r="AE495" s="67">
        <f t="shared" si="142"/>
        <v>2.5673760000000003E-4</v>
      </c>
      <c r="AF495" s="68">
        <f t="shared" si="143"/>
        <v>1.0269504000000001E-3</v>
      </c>
      <c r="AG495" s="69">
        <f t="shared" si="144"/>
        <v>5.1347520000000001E-2</v>
      </c>
    </row>
    <row r="496" spans="1:33">
      <c r="A496" s="101">
        <v>585</v>
      </c>
      <c r="B496" s="1" t="s">
        <v>882</v>
      </c>
      <c r="C496" s="103">
        <v>115917052</v>
      </c>
      <c r="D496" s="103">
        <v>10414</v>
      </c>
      <c r="E496" s="103">
        <v>1789070</v>
      </c>
      <c r="F496" s="104">
        <v>26643</v>
      </c>
      <c r="G496" s="105">
        <v>0</v>
      </c>
      <c r="H496" s="105">
        <v>0</v>
      </c>
      <c r="I496" s="106">
        <v>1.9658599999999998E-2</v>
      </c>
      <c r="J496" s="74">
        <f>C496/$C$649</f>
        <v>1.2073125918627492E-4</v>
      </c>
      <c r="K496" s="75">
        <f>D496/$D$649</f>
        <v>2.5238596711726392E-4</v>
      </c>
      <c r="L496" s="75">
        <f>E496/$E$649</f>
        <v>4.1705866258599284E-5</v>
      </c>
      <c r="M496" s="75">
        <f>F496/$F$649</f>
        <v>1.496187752019162E-3</v>
      </c>
      <c r="N496" s="75">
        <f>G496/$G$649</f>
        <v>0</v>
      </c>
      <c r="O496" s="43">
        <f>H496/$H$649</f>
        <v>0</v>
      </c>
      <c r="P496" s="76">
        <f t="shared" si="127"/>
        <v>9.1755756981568945E-5</v>
      </c>
      <c r="Q496" s="76">
        <f t="shared" si="128"/>
        <v>3.2810175725244312E-5</v>
      </c>
      <c r="R496" s="76">
        <f t="shared" si="129"/>
        <v>2.0852933129299643E-6</v>
      </c>
      <c r="S496" s="76">
        <f t="shared" si="130"/>
        <v>4.4885632560574858E-5</v>
      </c>
      <c r="T496" s="76">
        <f t="shared" si="131"/>
        <v>0</v>
      </c>
      <c r="U496" s="76">
        <f t="shared" si="132"/>
        <v>0</v>
      </c>
      <c r="V496" s="77">
        <f t="shared" si="133"/>
        <v>3.1007751937984497E-5</v>
      </c>
      <c r="W496" s="61">
        <f t="shared" si="134"/>
        <v>2.0254461051830257E-2</v>
      </c>
      <c r="X496" s="61">
        <f t="shared" si="135"/>
        <v>1.9658599999999998E-2</v>
      </c>
      <c r="Y496" s="64">
        <f t="shared" si="136"/>
        <v>-5.9586105183025845E-4</v>
      </c>
      <c r="Z496" s="66">
        <f t="shared" si="137"/>
        <v>1.4940535999999999E-2</v>
      </c>
      <c r="AA496" s="67">
        <f t="shared" si="138"/>
        <v>2.555618E-3</v>
      </c>
      <c r="AB496" s="67">
        <f t="shared" si="139"/>
        <v>9.8292999999999991E-4</v>
      </c>
      <c r="AC496" s="67">
        <f t="shared" si="140"/>
        <v>5.8975799999999991E-4</v>
      </c>
      <c r="AD496" s="67">
        <f t="shared" si="141"/>
        <v>9.8292999999999989E-5</v>
      </c>
      <c r="AE496" s="67">
        <f t="shared" si="142"/>
        <v>9.8292999999999989E-5</v>
      </c>
      <c r="AF496" s="68">
        <f t="shared" si="143"/>
        <v>3.9317199999999996E-4</v>
      </c>
      <c r="AG496" s="69">
        <f t="shared" si="144"/>
        <v>1.9658599999999998E-2</v>
      </c>
    </row>
    <row r="497" spans="1:33">
      <c r="A497" s="101">
        <v>586</v>
      </c>
      <c r="B497" s="1" t="s">
        <v>884</v>
      </c>
      <c r="C497" s="103">
        <v>181880912</v>
      </c>
      <c r="D497" s="103">
        <v>9935</v>
      </c>
      <c r="E497" s="103">
        <v>1158119</v>
      </c>
      <c r="F497" s="104">
        <v>34582.9</v>
      </c>
      <c r="G497" s="105">
        <v>0</v>
      </c>
      <c r="H497" s="105">
        <v>0</v>
      </c>
      <c r="I497" s="106">
        <v>2.4366559999999999E-2</v>
      </c>
      <c r="J497" s="74">
        <f>C497/$C$649</f>
        <v>1.8943469618005866E-4</v>
      </c>
      <c r="K497" s="75">
        <f>D497/$D$649</f>
        <v>2.4077727898118081E-4</v>
      </c>
      <c r="L497" s="75">
        <f>E497/$E$649</f>
        <v>2.6997465792586507E-5</v>
      </c>
      <c r="M497" s="75">
        <f>F497/$F$649</f>
        <v>1.9420677629885326E-3</v>
      </c>
      <c r="N497" s="75">
        <f>G497/$G$649</f>
        <v>0</v>
      </c>
      <c r="O497" s="43">
        <f>H497/$H$649</f>
        <v>0</v>
      </c>
      <c r="P497" s="76">
        <f t="shared" si="127"/>
        <v>1.4397036909684458E-4</v>
      </c>
      <c r="Q497" s="76">
        <f t="shared" si="128"/>
        <v>3.1301046267553506E-5</v>
      </c>
      <c r="R497" s="76">
        <f t="shared" si="129"/>
        <v>1.3498732896293255E-6</v>
      </c>
      <c r="S497" s="76">
        <f t="shared" si="130"/>
        <v>5.8262032889655977E-5</v>
      </c>
      <c r="T497" s="76">
        <f t="shared" si="131"/>
        <v>0</v>
      </c>
      <c r="U497" s="76">
        <f t="shared" si="132"/>
        <v>0</v>
      </c>
      <c r="V497" s="77">
        <f t="shared" si="133"/>
        <v>3.1007751937984497E-5</v>
      </c>
      <c r="W497" s="61">
        <f t="shared" si="134"/>
        <v>2.6589107348166788E-2</v>
      </c>
      <c r="X497" s="61">
        <f t="shared" si="135"/>
        <v>2.4366559999999999E-2</v>
      </c>
      <c r="Y497" s="64">
        <f t="shared" si="136"/>
        <v>-2.2225473481667889E-3</v>
      </c>
      <c r="Z497" s="66">
        <f t="shared" si="137"/>
        <v>1.8518585599999998E-2</v>
      </c>
      <c r="AA497" s="67">
        <f t="shared" si="138"/>
        <v>3.1676527999999998E-3</v>
      </c>
      <c r="AB497" s="67">
        <f t="shared" si="139"/>
        <v>1.2183280000000001E-3</v>
      </c>
      <c r="AC497" s="67">
        <f t="shared" si="140"/>
        <v>7.3099679999999998E-4</v>
      </c>
      <c r="AD497" s="67">
        <f t="shared" si="141"/>
        <v>1.218328E-4</v>
      </c>
      <c r="AE497" s="67">
        <f t="shared" si="142"/>
        <v>1.218328E-4</v>
      </c>
      <c r="AF497" s="68">
        <f t="shared" si="143"/>
        <v>4.8733119999999999E-4</v>
      </c>
      <c r="AG497" s="69">
        <f t="shared" si="144"/>
        <v>2.4366559999999999E-2</v>
      </c>
    </row>
    <row r="498" spans="1:33">
      <c r="A498" s="101">
        <v>587</v>
      </c>
      <c r="B498" s="1" t="s">
        <v>886</v>
      </c>
      <c r="C498" s="103">
        <v>5922357220</v>
      </c>
      <c r="D498" s="103">
        <v>186253</v>
      </c>
      <c r="E498" s="103">
        <v>109733429</v>
      </c>
      <c r="F498" s="104">
        <v>32972.199999999997</v>
      </c>
      <c r="G498" s="105">
        <v>0</v>
      </c>
      <c r="H498" s="105">
        <v>0.357261</v>
      </c>
      <c r="I498" s="106">
        <v>0.55836814999999995</v>
      </c>
      <c r="J498" s="74">
        <f>C498/$C$649</f>
        <v>6.1683215039106294E-3</v>
      </c>
      <c r="K498" s="75">
        <f>D498/$D$649</f>
        <v>4.5138893348849393E-3</v>
      </c>
      <c r="L498" s="75">
        <f>E498/$E$649</f>
        <v>2.5580484352046035E-3</v>
      </c>
      <c r="M498" s="75">
        <f>F498/$F$649</f>
        <v>1.8516158764826111E-3</v>
      </c>
      <c r="N498" s="75">
        <f>G498/$G$649</f>
        <v>0</v>
      </c>
      <c r="O498" s="43">
        <f>H498/$H$649</f>
        <v>3.5726099999999986E-3</v>
      </c>
      <c r="P498" s="76">
        <f t="shared" si="127"/>
        <v>4.6879243429720783E-3</v>
      </c>
      <c r="Q498" s="76">
        <f t="shared" si="128"/>
        <v>5.8680561353504214E-4</v>
      </c>
      <c r="R498" s="76">
        <f t="shared" si="129"/>
        <v>1.2790242176023017E-4</v>
      </c>
      <c r="S498" s="76">
        <f t="shared" si="130"/>
        <v>5.5548476294478329E-5</v>
      </c>
      <c r="T498" s="76">
        <f t="shared" si="131"/>
        <v>0</v>
      </c>
      <c r="U498" s="76">
        <f t="shared" si="132"/>
        <v>1.7863049999999995E-5</v>
      </c>
      <c r="V498" s="77">
        <f t="shared" si="133"/>
        <v>3.1007751937984497E-5</v>
      </c>
      <c r="W498" s="61">
        <f t="shared" si="134"/>
        <v>0.5507051656499814</v>
      </c>
      <c r="X498" s="61">
        <f t="shared" si="135"/>
        <v>0.55836814999999995</v>
      </c>
      <c r="Y498" s="64">
        <f t="shared" si="136"/>
        <v>7.6629843500185535E-3</v>
      </c>
      <c r="Z498" s="66">
        <f t="shared" si="137"/>
        <v>0.42435979399999996</v>
      </c>
      <c r="AA498" s="67">
        <f t="shared" si="138"/>
        <v>7.258785949999999E-2</v>
      </c>
      <c r="AB498" s="67">
        <f t="shared" si="139"/>
        <v>2.7918407499999999E-2</v>
      </c>
      <c r="AC498" s="67">
        <f t="shared" si="140"/>
        <v>1.6751044499999999E-2</v>
      </c>
      <c r="AD498" s="67">
        <f t="shared" si="141"/>
        <v>2.7918407499999999E-3</v>
      </c>
      <c r="AE498" s="67">
        <f t="shared" si="142"/>
        <v>2.7918407499999999E-3</v>
      </c>
      <c r="AF498" s="68">
        <f t="shared" si="143"/>
        <v>1.1167363E-2</v>
      </c>
      <c r="AG498" s="69">
        <f t="shared" si="144"/>
        <v>0.55836814999999995</v>
      </c>
    </row>
    <row r="499" spans="1:33">
      <c r="A499" s="101">
        <v>588</v>
      </c>
      <c r="B499" s="1" t="s">
        <v>888</v>
      </c>
      <c r="C499" s="103">
        <v>700661577</v>
      </c>
      <c r="D499" s="103">
        <v>29501</v>
      </c>
      <c r="E499" s="103">
        <v>9953012</v>
      </c>
      <c r="F499" s="104">
        <v>16885.2</v>
      </c>
      <c r="G499" s="105">
        <v>0</v>
      </c>
      <c r="H499" s="105">
        <v>0</v>
      </c>
      <c r="I499" s="106">
        <v>7.2801889999999994E-2</v>
      </c>
      <c r="J499" s="74">
        <f>C499/$C$649</f>
        <v>7.297610920492623E-4</v>
      </c>
      <c r="K499" s="75">
        <f>D499/$D$649</f>
        <v>7.1496431879454611E-4</v>
      </c>
      <c r="L499" s="75">
        <f>E499/$E$649</f>
        <v>2.3201942201380257E-4</v>
      </c>
      <c r="M499" s="75">
        <f>F499/$F$649</f>
        <v>9.4822014902203034E-4</v>
      </c>
      <c r="N499" s="75">
        <f>G499/$G$649</f>
        <v>0</v>
      </c>
      <c r="O499" s="43">
        <f>H499/$H$649</f>
        <v>0</v>
      </c>
      <c r="P499" s="76">
        <f t="shared" si="127"/>
        <v>5.5461842995743933E-4</v>
      </c>
      <c r="Q499" s="76">
        <f t="shared" si="128"/>
        <v>9.2945361443290999E-5</v>
      </c>
      <c r="R499" s="76">
        <f t="shared" si="129"/>
        <v>1.1600971100690129E-5</v>
      </c>
      <c r="S499" s="76">
        <f t="shared" si="130"/>
        <v>2.8446604470660908E-5</v>
      </c>
      <c r="T499" s="76">
        <f t="shared" si="131"/>
        <v>0</v>
      </c>
      <c r="U499" s="76">
        <f t="shared" si="132"/>
        <v>0</v>
      </c>
      <c r="V499" s="77">
        <f t="shared" si="133"/>
        <v>3.1007751937984497E-5</v>
      </c>
      <c r="W499" s="61">
        <f t="shared" si="134"/>
        <v>7.1861911891006588E-2</v>
      </c>
      <c r="X499" s="61">
        <f t="shared" si="135"/>
        <v>7.2801889999999994E-2</v>
      </c>
      <c r="Y499" s="64">
        <f t="shared" si="136"/>
        <v>9.3997810899340561E-4</v>
      </c>
      <c r="Z499" s="66">
        <f t="shared" si="137"/>
        <v>5.5329436399999994E-2</v>
      </c>
      <c r="AA499" s="67">
        <f t="shared" si="138"/>
        <v>9.4642457000000003E-3</v>
      </c>
      <c r="AB499" s="67">
        <f t="shared" si="139"/>
        <v>3.6400944999999997E-3</v>
      </c>
      <c r="AC499" s="67">
        <f t="shared" si="140"/>
        <v>2.1840566999999996E-3</v>
      </c>
      <c r="AD499" s="67">
        <f t="shared" si="141"/>
        <v>3.6400944999999998E-4</v>
      </c>
      <c r="AE499" s="67">
        <f t="shared" si="142"/>
        <v>3.6400944999999998E-4</v>
      </c>
      <c r="AF499" s="68">
        <f t="shared" si="143"/>
        <v>1.4560377999999999E-3</v>
      </c>
      <c r="AG499" s="69">
        <f t="shared" si="144"/>
        <v>7.2801889999999994E-2</v>
      </c>
    </row>
    <row r="500" spans="1:33">
      <c r="A500" s="101">
        <v>589</v>
      </c>
      <c r="B500" s="1" t="s">
        <v>890</v>
      </c>
      <c r="C500" s="103">
        <v>260545768</v>
      </c>
      <c r="D500" s="103">
        <v>43974</v>
      </c>
      <c r="E500" s="103">
        <v>6213216</v>
      </c>
      <c r="F500" s="102">
        <v>64.5</v>
      </c>
      <c r="G500" s="105">
        <v>1.83</v>
      </c>
      <c r="H500" s="105">
        <v>0</v>
      </c>
      <c r="I500" s="106">
        <v>3.8225629999999997E-2</v>
      </c>
      <c r="J500" s="74">
        <f>C500/$C$649</f>
        <v>2.7136662038554132E-4</v>
      </c>
      <c r="K500" s="75">
        <f>D500/$D$649</f>
        <v>1.065721194355153E-3</v>
      </c>
      <c r="L500" s="75">
        <f>E500/$E$649</f>
        <v>1.4483924918074151E-4</v>
      </c>
      <c r="M500" s="75">
        <f>F500/$F$649</f>
        <v>3.6221187555919358E-6</v>
      </c>
      <c r="N500" s="75">
        <f>G500/$G$649</f>
        <v>3.3337401832281901E-4</v>
      </c>
      <c r="O500" s="43">
        <f>H500/$H$649</f>
        <v>0</v>
      </c>
      <c r="P500" s="76">
        <f t="shared" si="127"/>
        <v>2.0623863149301142E-4</v>
      </c>
      <c r="Q500" s="76">
        <f t="shared" si="128"/>
        <v>1.385437552661699E-4</v>
      </c>
      <c r="R500" s="76">
        <f t="shared" si="129"/>
        <v>7.2419624590370761E-6</v>
      </c>
      <c r="S500" s="76">
        <f t="shared" si="130"/>
        <v>1.0866356266775807E-7</v>
      </c>
      <c r="T500" s="76">
        <f t="shared" si="131"/>
        <v>1.666870091614095E-6</v>
      </c>
      <c r="U500" s="76">
        <f t="shared" si="132"/>
        <v>0</v>
      </c>
      <c r="V500" s="77">
        <f t="shared" si="133"/>
        <v>3.1007751937984497E-5</v>
      </c>
      <c r="W500" s="61">
        <f t="shared" si="134"/>
        <v>3.8480763481048473E-2</v>
      </c>
      <c r="X500" s="61">
        <f t="shared" si="135"/>
        <v>3.8225629999999997E-2</v>
      </c>
      <c r="Y500" s="64">
        <f t="shared" si="136"/>
        <v>-2.551334810484765E-4</v>
      </c>
      <c r="Z500" s="66">
        <f t="shared" si="137"/>
        <v>2.9051478799999999E-2</v>
      </c>
      <c r="AA500" s="67">
        <f t="shared" si="138"/>
        <v>4.9693318999999994E-3</v>
      </c>
      <c r="AB500" s="67">
        <f t="shared" si="139"/>
        <v>1.9112814999999999E-3</v>
      </c>
      <c r="AC500" s="67">
        <f t="shared" si="140"/>
        <v>1.1467688999999999E-3</v>
      </c>
      <c r="AD500" s="67">
        <f t="shared" si="141"/>
        <v>1.9112814999999999E-4</v>
      </c>
      <c r="AE500" s="67">
        <f t="shared" si="142"/>
        <v>1.9112814999999999E-4</v>
      </c>
      <c r="AF500" s="68">
        <f t="shared" si="143"/>
        <v>7.6451259999999995E-4</v>
      </c>
      <c r="AG500" s="69">
        <f t="shared" si="144"/>
        <v>3.8225629999999997E-2</v>
      </c>
    </row>
    <row r="501" spans="1:33">
      <c r="A501" s="101">
        <v>590</v>
      </c>
      <c r="B501" s="1" t="s">
        <v>892</v>
      </c>
      <c r="C501" s="103">
        <v>260438392</v>
      </c>
      <c r="D501" s="103">
        <v>10575</v>
      </c>
      <c r="E501" s="103">
        <v>1810886</v>
      </c>
      <c r="F501" s="104">
        <v>49794.400000000001</v>
      </c>
      <c r="G501" s="105">
        <v>56.4</v>
      </c>
      <c r="H501" s="105">
        <v>0</v>
      </c>
      <c r="I501" s="106">
        <v>4.037661E-2</v>
      </c>
      <c r="J501" s="74">
        <f>C501/$C$649</f>
        <v>2.7125478490091923E-4</v>
      </c>
      <c r="K501" s="75">
        <f>D501/$D$649</f>
        <v>2.5628784350538371E-4</v>
      </c>
      <c r="L501" s="75">
        <f>E501/$E$649</f>
        <v>4.2214429466465719E-5</v>
      </c>
      <c r="M501" s="75">
        <f>F501/$F$649</f>
        <v>2.7962981420689469E-3</v>
      </c>
      <c r="N501" s="75">
        <f>G501/$G$649</f>
        <v>1.0274477941752454E-2</v>
      </c>
      <c r="O501" s="43">
        <f>H501/$H$649</f>
        <v>0</v>
      </c>
      <c r="P501" s="76">
        <f t="shared" si="127"/>
        <v>2.0615363652469861E-4</v>
      </c>
      <c r="Q501" s="76">
        <f t="shared" si="128"/>
        <v>3.3317419655699886E-5</v>
      </c>
      <c r="R501" s="76">
        <f t="shared" si="129"/>
        <v>2.110721473323286E-6</v>
      </c>
      <c r="S501" s="76">
        <f t="shared" si="130"/>
        <v>8.3888944262068405E-5</v>
      </c>
      <c r="T501" s="76">
        <f t="shared" si="131"/>
        <v>5.1372389708762272E-5</v>
      </c>
      <c r="U501" s="76">
        <f t="shared" si="132"/>
        <v>0</v>
      </c>
      <c r="V501" s="77">
        <f t="shared" si="133"/>
        <v>3.1007751937984497E-5</v>
      </c>
      <c r="W501" s="61">
        <f t="shared" si="134"/>
        <v>4.0785086356253691E-2</v>
      </c>
      <c r="X501" s="61">
        <f t="shared" si="135"/>
        <v>4.037661E-2</v>
      </c>
      <c r="Y501" s="64">
        <f t="shared" si="136"/>
        <v>-4.0847635625369111E-4</v>
      </c>
      <c r="Z501" s="66">
        <f t="shared" si="137"/>
        <v>3.06862236E-2</v>
      </c>
      <c r="AA501" s="67">
        <f t="shared" si="138"/>
        <v>5.2489593000000006E-3</v>
      </c>
      <c r="AB501" s="67">
        <f t="shared" si="139"/>
        <v>2.0188305000000003E-3</v>
      </c>
      <c r="AC501" s="67">
        <f t="shared" si="140"/>
        <v>1.2112982999999999E-3</v>
      </c>
      <c r="AD501" s="67">
        <f t="shared" si="141"/>
        <v>2.0188304999999999E-4</v>
      </c>
      <c r="AE501" s="67">
        <f t="shared" si="142"/>
        <v>2.0188304999999999E-4</v>
      </c>
      <c r="AF501" s="68">
        <f t="shared" si="143"/>
        <v>8.0753219999999998E-4</v>
      </c>
      <c r="AG501" s="69">
        <f t="shared" si="144"/>
        <v>4.0376609999999993E-2</v>
      </c>
    </row>
    <row r="502" spans="1:33">
      <c r="A502" s="101">
        <v>583</v>
      </c>
      <c r="B502" s="1" t="s">
        <v>878</v>
      </c>
      <c r="C502" s="103">
        <v>45912588</v>
      </c>
      <c r="D502" s="103">
        <v>6163</v>
      </c>
      <c r="E502" s="103">
        <v>589590</v>
      </c>
      <c r="F502" s="104">
        <v>27330.6</v>
      </c>
      <c r="G502" s="105">
        <v>0</v>
      </c>
      <c r="H502" s="105">
        <v>0</v>
      </c>
      <c r="I502" s="106">
        <v>1.368959E-2</v>
      </c>
      <c r="J502" s="74">
        <f>C502/$C$649</f>
        <v>4.7819405912260913E-5</v>
      </c>
      <c r="K502" s="75">
        <f>D502/$D$649</f>
        <v>1.4936188931666004E-4</v>
      </c>
      <c r="L502" s="75">
        <f>E502/$E$649</f>
        <v>1.3744214417215399E-5</v>
      </c>
      <c r="M502" s="75">
        <f>F502/$F$649</f>
        <v>1.5348012226601697E-3</v>
      </c>
      <c r="N502" s="75">
        <f>G502/$G$649</f>
        <v>0</v>
      </c>
      <c r="O502" s="43">
        <f>H502/$H$649</f>
        <v>0</v>
      </c>
      <c r="P502" s="76">
        <f t="shared" si="127"/>
        <v>3.6342748493318295E-5</v>
      </c>
      <c r="Q502" s="76">
        <f t="shared" si="128"/>
        <v>1.9417045611165805E-5</v>
      </c>
      <c r="R502" s="76">
        <f t="shared" si="129"/>
        <v>6.8721072086077001E-7</v>
      </c>
      <c r="S502" s="76">
        <f t="shared" si="130"/>
        <v>4.6044036679805089E-5</v>
      </c>
      <c r="T502" s="76">
        <f t="shared" si="131"/>
        <v>0</v>
      </c>
      <c r="U502" s="76">
        <f t="shared" si="132"/>
        <v>0</v>
      </c>
      <c r="V502" s="77">
        <f t="shared" si="133"/>
        <v>3.1007751937984497E-5</v>
      </c>
      <c r="W502" s="61">
        <f t="shared" si="134"/>
        <v>1.3349879344313444E-2</v>
      </c>
      <c r="X502" s="61">
        <f t="shared" si="135"/>
        <v>1.368959E-2</v>
      </c>
      <c r="Y502" s="64">
        <f t="shared" si="136"/>
        <v>3.3971065568655541E-4</v>
      </c>
      <c r="Z502" s="66">
        <f t="shared" si="137"/>
        <v>1.0404088400000001E-2</v>
      </c>
      <c r="AA502" s="67">
        <f t="shared" si="138"/>
        <v>1.7796467E-3</v>
      </c>
      <c r="AB502" s="67">
        <f t="shared" si="139"/>
        <v>6.8447950000000005E-4</v>
      </c>
      <c r="AC502" s="67">
        <f t="shared" si="140"/>
        <v>4.1068769999999999E-4</v>
      </c>
      <c r="AD502" s="67">
        <f t="shared" si="141"/>
        <v>6.8447950000000003E-5</v>
      </c>
      <c r="AE502" s="67">
        <f t="shared" si="142"/>
        <v>6.8447950000000003E-5</v>
      </c>
      <c r="AF502" s="68">
        <f t="shared" si="143"/>
        <v>2.7379180000000001E-4</v>
      </c>
      <c r="AG502" s="69">
        <f t="shared" si="144"/>
        <v>1.368959E-2</v>
      </c>
    </row>
    <row r="503" spans="1:33">
      <c r="A503" s="101">
        <v>730</v>
      </c>
      <c r="B503" s="1" t="s">
        <v>1170</v>
      </c>
      <c r="C503" s="103">
        <v>1995787262</v>
      </c>
      <c r="D503" s="103">
        <v>19691</v>
      </c>
      <c r="E503" s="103">
        <v>4355540</v>
      </c>
      <c r="F503" s="104">
        <v>50912.7</v>
      </c>
      <c r="G503" s="105">
        <v>22.45</v>
      </c>
      <c r="H503" s="105">
        <v>0</v>
      </c>
      <c r="I503" s="106">
        <v>0.15828933000000001</v>
      </c>
      <c r="J503" s="74">
        <f>C503/$C$649</f>
        <v>2.0786752686670117E-3</v>
      </c>
      <c r="K503" s="75">
        <f>D503/$D$649</f>
        <v>4.7721644694699865E-4</v>
      </c>
      <c r="L503" s="75">
        <f>E503/$E$649</f>
        <v>1.0153407565046618E-4</v>
      </c>
      <c r="M503" s="75">
        <f>F503/$F$649</f>
        <v>2.8590983808965201E-3</v>
      </c>
      <c r="N503" s="75">
        <f>G503/$G$649</f>
        <v>4.0897523012826701E-3</v>
      </c>
      <c r="O503" s="43">
        <f>H503/$H$649</f>
        <v>0</v>
      </c>
      <c r="P503" s="76">
        <f t="shared" si="127"/>
        <v>1.579793204186929E-3</v>
      </c>
      <c r="Q503" s="76">
        <f t="shared" si="128"/>
        <v>6.2038138103109831E-5</v>
      </c>
      <c r="R503" s="76">
        <f t="shared" si="129"/>
        <v>5.0767037825233092E-6</v>
      </c>
      <c r="S503" s="76">
        <f t="shared" si="130"/>
        <v>8.5772951426895592E-5</v>
      </c>
      <c r="T503" s="76">
        <f t="shared" si="131"/>
        <v>2.0448761506413352E-5</v>
      </c>
      <c r="U503" s="76">
        <f t="shared" si="132"/>
        <v>0</v>
      </c>
      <c r="V503" s="77">
        <f t="shared" si="133"/>
        <v>3.1007751937984497E-5</v>
      </c>
      <c r="W503" s="61">
        <f t="shared" si="134"/>
        <v>0.17841375109438556</v>
      </c>
      <c r="X503" s="61">
        <f t="shared" si="135"/>
        <v>0.15828933000000001</v>
      </c>
      <c r="Y503" s="64">
        <f t="shared" si="136"/>
        <v>-2.0124421094385558E-2</v>
      </c>
      <c r="Z503" s="66">
        <f t="shared" si="137"/>
        <v>0.1202998908</v>
      </c>
      <c r="AA503" s="67">
        <f t="shared" si="138"/>
        <v>2.05776129E-2</v>
      </c>
      <c r="AB503" s="67">
        <f t="shared" si="139"/>
        <v>7.9144664999999999E-3</v>
      </c>
      <c r="AC503" s="67">
        <f t="shared" si="140"/>
        <v>4.7486799000000003E-3</v>
      </c>
      <c r="AD503" s="67">
        <f t="shared" si="141"/>
        <v>7.9144665000000002E-4</v>
      </c>
      <c r="AE503" s="67">
        <f t="shared" si="142"/>
        <v>7.9144665000000002E-4</v>
      </c>
      <c r="AF503" s="68">
        <f t="shared" si="143"/>
        <v>3.1657866000000001E-3</v>
      </c>
      <c r="AG503" s="69">
        <f t="shared" si="144"/>
        <v>0.15828933000000001</v>
      </c>
    </row>
    <row r="504" spans="1:33">
      <c r="A504" s="101">
        <v>591</v>
      </c>
      <c r="B504" s="1" t="s">
        <v>894</v>
      </c>
      <c r="C504" s="103">
        <v>84997586</v>
      </c>
      <c r="D504" s="103">
        <v>9599</v>
      </c>
      <c r="E504" s="103">
        <v>3895146</v>
      </c>
      <c r="F504" s="104">
        <v>8437</v>
      </c>
      <c r="G504" s="105">
        <v>0</v>
      </c>
      <c r="H504" s="105">
        <v>0</v>
      </c>
      <c r="I504" s="106">
        <v>1.48054E-2</v>
      </c>
      <c r="J504" s="74">
        <f>C504/$C$649</f>
        <v>8.8527661879925083E-5</v>
      </c>
      <c r="K504" s="75">
        <f>D504/$D$649</f>
        <v>2.3263423260597429E-4</v>
      </c>
      <c r="L504" s="75">
        <f>E504/$E$649</f>
        <v>9.0801610967551833E-5</v>
      </c>
      <c r="M504" s="75">
        <f>F504/$F$649</f>
        <v>4.7379559598339783E-4</v>
      </c>
      <c r="N504" s="75">
        <f>G504/$G$649</f>
        <v>0</v>
      </c>
      <c r="O504" s="43">
        <f>H504/$H$649</f>
        <v>0</v>
      </c>
      <c r="P504" s="76">
        <f t="shared" si="127"/>
        <v>6.7281023028743065E-5</v>
      </c>
      <c r="Q504" s="76">
        <f t="shared" si="128"/>
        <v>3.0242450238776657E-5</v>
      </c>
      <c r="R504" s="76">
        <f t="shared" si="129"/>
        <v>4.5400805483775922E-6</v>
      </c>
      <c r="S504" s="76">
        <f t="shared" si="130"/>
        <v>1.4213867879501935E-5</v>
      </c>
      <c r="T504" s="76">
        <f t="shared" si="131"/>
        <v>0</v>
      </c>
      <c r="U504" s="76">
        <f t="shared" si="132"/>
        <v>0</v>
      </c>
      <c r="V504" s="77">
        <f t="shared" si="133"/>
        <v>3.1007751937984497E-5</v>
      </c>
      <c r="W504" s="61">
        <f t="shared" si="134"/>
        <v>1.4728517363338375E-2</v>
      </c>
      <c r="X504" s="61">
        <f t="shared" si="135"/>
        <v>1.48054E-2</v>
      </c>
      <c r="Y504" s="64">
        <f t="shared" si="136"/>
        <v>7.6882636661624801E-5</v>
      </c>
      <c r="Z504" s="66">
        <f t="shared" si="137"/>
        <v>1.1252104000000001E-2</v>
      </c>
      <c r="AA504" s="67">
        <f t="shared" si="138"/>
        <v>1.9247020000000001E-3</v>
      </c>
      <c r="AB504" s="67">
        <f t="shared" si="139"/>
        <v>7.4027000000000001E-4</v>
      </c>
      <c r="AC504" s="67">
        <f t="shared" si="140"/>
        <v>4.4416199999999995E-4</v>
      </c>
      <c r="AD504" s="67">
        <f t="shared" si="141"/>
        <v>7.4027000000000001E-5</v>
      </c>
      <c r="AE504" s="67">
        <f t="shared" si="142"/>
        <v>7.4027000000000001E-5</v>
      </c>
      <c r="AF504" s="68">
        <f t="shared" si="143"/>
        <v>2.96108E-4</v>
      </c>
      <c r="AG504" s="69">
        <f t="shared" si="144"/>
        <v>1.4805400000000002E-2</v>
      </c>
    </row>
    <row r="505" spans="1:33">
      <c r="A505" s="101">
        <v>592</v>
      </c>
      <c r="B505" s="1" t="s">
        <v>896</v>
      </c>
      <c r="C505" s="103">
        <v>53610677</v>
      </c>
      <c r="D505" s="103">
        <v>2729</v>
      </c>
      <c r="E505" s="103">
        <v>278264</v>
      </c>
      <c r="F505" s="104">
        <v>24323.46</v>
      </c>
      <c r="G505" s="105">
        <v>0</v>
      </c>
      <c r="H505" s="105">
        <v>0</v>
      </c>
      <c r="I505" s="106">
        <v>1.2060309999999999E-2</v>
      </c>
      <c r="J505" s="74">
        <f>C505/$C$649</f>
        <v>5.5837207972116715E-5</v>
      </c>
      <c r="K505" s="75">
        <f>D505/$D$649</f>
        <v>6.613801654148389E-5</v>
      </c>
      <c r="L505" s="75">
        <f>E505/$E$649</f>
        <v>6.4867451628962932E-6</v>
      </c>
      <c r="M505" s="75">
        <f>F505/$F$649</f>
        <v>1.365929622742484E-3</v>
      </c>
      <c r="N505" s="75">
        <f>G505/$G$649</f>
        <v>0</v>
      </c>
      <c r="O505" s="43">
        <f>H505/$H$649</f>
        <v>0</v>
      </c>
      <c r="P505" s="76">
        <f t="shared" si="127"/>
        <v>4.2436278058808703E-5</v>
      </c>
      <c r="Q505" s="76">
        <f t="shared" si="128"/>
        <v>8.5979421503929065E-6</v>
      </c>
      <c r="R505" s="76">
        <f t="shared" si="129"/>
        <v>3.2433725814481469E-7</v>
      </c>
      <c r="S505" s="76">
        <f t="shared" si="130"/>
        <v>4.0977888682274515E-5</v>
      </c>
      <c r="T505" s="76">
        <f t="shared" si="131"/>
        <v>0</v>
      </c>
      <c r="U505" s="76">
        <f t="shared" si="132"/>
        <v>0</v>
      </c>
      <c r="V505" s="77">
        <f t="shared" si="133"/>
        <v>3.1007751937984497E-5</v>
      </c>
      <c r="W505" s="61">
        <f t="shared" si="134"/>
        <v>1.2334419808760544E-2</v>
      </c>
      <c r="X505" s="61">
        <f t="shared" si="135"/>
        <v>1.2060309999999999E-2</v>
      </c>
      <c r="Y505" s="64">
        <f t="shared" si="136"/>
        <v>-2.7410980876054446E-4</v>
      </c>
      <c r="Z505" s="66">
        <f t="shared" si="137"/>
        <v>9.1658356E-3</v>
      </c>
      <c r="AA505" s="67">
        <f t="shared" si="138"/>
        <v>1.5678402999999999E-3</v>
      </c>
      <c r="AB505" s="67">
        <f t="shared" si="139"/>
        <v>6.0301549999999999E-4</v>
      </c>
      <c r="AC505" s="67">
        <f t="shared" si="140"/>
        <v>3.6180929999999999E-4</v>
      </c>
      <c r="AD505" s="67">
        <f t="shared" si="141"/>
        <v>6.0301549999999995E-5</v>
      </c>
      <c r="AE505" s="67">
        <f t="shared" si="142"/>
        <v>6.0301549999999995E-5</v>
      </c>
      <c r="AF505" s="68">
        <f t="shared" si="143"/>
        <v>2.4120619999999998E-4</v>
      </c>
      <c r="AG505" s="69">
        <f t="shared" si="144"/>
        <v>1.2060310000000001E-2</v>
      </c>
    </row>
    <row r="506" spans="1:33">
      <c r="A506" s="101">
        <v>593</v>
      </c>
      <c r="B506" s="1" t="s">
        <v>898</v>
      </c>
      <c r="C506" s="103">
        <v>31775402</v>
      </c>
      <c r="D506" s="103">
        <v>2862</v>
      </c>
      <c r="E506" s="103">
        <v>1528738</v>
      </c>
      <c r="F506" s="104">
        <v>11033.8</v>
      </c>
      <c r="G506" s="105">
        <v>66.28</v>
      </c>
      <c r="H506" s="105">
        <v>0</v>
      </c>
      <c r="I506" s="106">
        <v>1.438555E-2</v>
      </c>
      <c r="J506" s="74">
        <f>C506/$C$649</f>
        <v>3.309508159860793E-5</v>
      </c>
      <c r="K506" s="75">
        <f>D506/$D$649</f>
        <v>6.9361305731669801E-5</v>
      </c>
      <c r="L506" s="75">
        <f>E506/$E$649</f>
        <v>3.5637142522337612E-5</v>
      </c>
      <c r="M506" s="75">
        <f>F506/$F$649</f>
        <v>6.1962378178992709E-4</v>
      </c>
      <c r="N506" s="75">
        <f>G506/$G$649</f>
        <v>1.2074333297506254E-2</v>
      </c>
      <c r="O506" s="43">
        <f>H506/$H$649</f>
        <v>0</v>
      </c>
      <c r="P506" s="76">
        <f t="shared" si="127"/>
        <v>2.5152262014942026E-5</v>
      </c>
      <c r="Q506" s="76">
        <f t="shared" si="128"/>
        <v>9.0169697451170744E-6</v>
      </c>
      <c r="R506" s="76">
        <f t="shared" si="129"/>
        <v>1.7818571261168808E-6</v>
      </c>
      <c r="S506" s="76">
        <f t="shared" si="130"/>
        <v>1.8588713453697812E-5</v>
      </c>
      <c r="T506" s="76">
        <f t="shared" si="131"/>
        <v>6.037166648753127E-5</v>
      </c>
      <c r="U506" s="76">
        <f t="shared" si="132"/>
        <v>0</v>
      </c>
      <c r="V506" s="77">
        <f t="shared" si="133"/>
        <v>3.1007751937984497E-5</v>
      </c>
      <c r="W506" s="61">
        <f t="shared" si="134"/>
        <v>1.4591922076538956E-2</v>
      </c>
      <c r="X506" s="61">
        <f t="shared" si="135"/>
        <v>1.438555E-2</v>
      </c>
      <c r="Y506" s="64">
        <f t="shared" si="136"/>
        <v>-2.0637207653895553E-4</v>
      </c>
      <c r="Z506" s="66">
        <f t="shared" si="137"/>
        <v>1.0933018000000001E-2</v>
      </c>
      <c r="AA506" s="67">
        <f t="shared" si="138"/>
        <v>1.8701215000000002E-3</v>
      </c>
      <c r="AB506" s="67">
        <f t="shared" si="139"/>
        <v>7.1927750000000011E-4</v>
      </c>
      <c r="AC506" s="67">
        <f t="shared" si="140"/>
        <v>4.3156649999999999E-4</v>
      </c>
      <c r="AD506" s="67">
        <f t="shared" si="141"/>
        <v>7.1927750000000003E-5</v>
      </c>
      <c r="AE506" s="67">
        <f t="shared" si="142"/>
        <v>7.1927750000000003E-5</v>
      </c>
      <c r="AF506" s="68">
        <f t="shared" si="143"/>
        <v>2.8771100000000001E-4</v>
      </c>
      <c r="AG506" s="69">
        <f t="shared" si="144"/>
        <v>1.4385550000000002E-2</v>
      </c>
    </row>
    <row r="507" spans="1:33">
      <c r="A507" s="101">
        <v>594</v>
      </c>
      <c r="B507" s="1" t="s">
        <v>900</v>
      </c>
      <c r="C507" s="103">
        <v>99314277</v>
      </c>
      <c r="D507" s="103">
        <v>5217</v>
      </c>
      <c r="E507" s="103">
        <v>1343776</v>
      </c>
      <c r="F507" s="104">
        <v>22584.6</v>
      </c>
      <c r="G507" s="105">
        <v>66.39</v>
      </c>
      <c r="H507" s="105">
        <v>0</v>
      </c>
      <c r="I507" s="106">
        <v>2.3049320000000002E-2</v>
      </c>
      <c r="J507" s="74">
        <f>C507/$C$649</f>
        <v>1.0343894630260699E-4</v>
      </c>
      <c r="K507" s="75">
        <f>D507/$D$649</f>
        <v>1.2643533612932264E-4</v>
      </c>
      <c r="L507" s="75">
        <f>E507/$E$649</f>
        <v>3.1325404896127886E-5</v>
      </c>
      <c r="M507" s="75">
        <f>F507/$F$649</f>
        <v>1.2682806705045214E-3</v>
      </c>
      <c r="N507" s="75">
        <f>G507/$G$649</f>
        <v>1.2094372172924564E-2</v>
      </c>
      <c r="O507" s="43">
        <f>H507/$H$649</f>
        <v>0</v>
      </c>
      <c r="P507" s="76">
        <f t="shared" si="127"/>
        <v>7.8613599189981311E-5</v>
      </c>
      <c r="Q507" s="76">
        <f t="shared" si="128"/>
        <v>1.6436593696811944E-5</v>
      </c>
      <c r="R507" s="76">
        <f t="shared" si="129"/>
        <v>1.5662702448063944E-6</v>
      </c>
      <c r="S507" s="76">
        <f t="shared" si="130"/>
        <v>3.8048420115135638E-5</v>
      </c>
      <c r="T507" s="76">
        <f t="shared" si="131"/>
        <v>6.0471860864622823E-5</v>
      </c>
      <c r="U507" s="76">
        <f t="shared" si="132"/>
        <v>0</v>
      </c>
      <c r="V507" s="77">
        <f t="shared" si="133"/>
        <v>3.1007751937984497E-5</v>
      </c>
      <c r="W507" s="61">
        <f t="shared" si="134"/>
        <v>2.2614449604934261E-2</v>
      </c>
      <c r="X507" s="61">
        <f t="shared" si="135"/>
        <v>2.3049320000000002E-2</v>
      </c>
      <c r="Y507" s="64">
        <f t="shared" si="136"/>
        <v>4.3487039506574093E-4</v>
      </c>
      <c r="Z507" s="66">
        <f t="shared" si="137"/>
        <v>1.7517483200000003E-2</v>
      </c>
      <c r="AA507" s="67">
        <f t="shared" si="138"/>
        <v>2.9964116000000002E-3</v>
      </c>
      <c r="AB507" s="67">
        <f t="shared" si="139"/>
        <v>1.1524660000000002E-3</v>
      </c>
      <c r="AC507" s="67">
        <f t="shared" si="140"/>
        <v>6.9147960000000004E-4</v>
      </c>
      <c r="AD507" s="67">
        <f t="shared" si="141"/>
        <v>1.1524660000000002E-4</v>
      </c>
      <c r="AE507" s="67">
        <f t="shared" si="142"/>
        <v>1.1524660000000002E-4</v>
      </c>
      <c r="AF507" s="68">
        <f t="shared" si="143"/>
        <v>4.6098640000000006E-4</v>
      </c>
      <c r="AG507" s="69">
        <f t="shared" si="144"/>
        <v>2.3049320000000002E-2</v>
      </c>
    </row>
    <row r="508" spans="1:33">
      <c r="A508" s="101">
        <v>595</v>
      </c>
      <c r="B508" s="1" t="s">
        <v>902</v>
      </c>
      <c r="C508" s="103">
        <v>20177415</v>
      </c>
      <c r="D508" s="103">
        <v>2395</v>
      </c>
      <c r="E508" s="103">
        <v>212052</v>
      </c>
      <c r="F508" s="104">
        <v>12381.2</v>
      </c>
      <c r="G508" s="105">
        <v>0</v>
      </c>
      <c r="H508" s="105">
        <v>0</v>
      </c>
      <c r="I508" s="106">
        <v>7.2981399999999998E-3</v>
      </c>
      <c r="J508" s="74">
        <f>C508/$C$649</f>
        <v>2.1015412987504473E-5</v>
      </c>
      <c r="K508" s="75">
        <f>D508/$D$649</f>
        <v>5.8043440680415505E-5</v>
      </c>
      <c r="L508" s="75">
        <f>E508/$E$649</f>
        <v>4.9432455699712672E-6</v>
      </c>
      <c r="M508" s="75">
        <f>F508/$F$649</f>
        <v>6.9528956180984309E-4</v>
      </c>
      <c r="N508" s="75">
        <f>G508/$G$649</f>
        <v>0</v>
      </c>
      <c r="O508" s="43">
        <f>H508/$H$649</f>
        <v>0</v>
      </c>
      <c r="P508" s="76">
        <f t="shared" si="127"/>
        <v>1.5971713870503401E-5</v>
      </c>
      <c r="Q508" s="76">
        <f t="shared" si="128"/>
        <v>7.5456472884540163E-6</v>
      </c>
      <c r="R508" s="76">
        <f t="shared" si="129"/>
        <v>2.4716227849856338E-7</v>
      </c>
      <c r="S508" s="76">
        <f t="shared" si="130"/>
        <v>2.0858686854295292E-5</v>
      </c>
      <c r="T508" s="76">
        <f t="shared" si="131"/>
        <v>0</v>
      </c>
      <c r="U508" s="76">
        <f t="shared" si="132"/>
        <v>0</v>
      </c>
      <c r="V508" s="77">
        <f t="shared" si="133"/>
        <v>3.1007751937984497E-5</v>
      </c>
      <c r="W508" s="61">
        <f t="shared" si="134"/>
        <v>7.5630962229735772E-3</v>
      </c>
      <c r="X508" s="61">
        <f t="shared" si="135"/>
        <v>7.2981399999999998E-3</v>
      </c>
      <c r="Y508" s="64">
        <f t="shared" si="136"/>
        <v>-2.6495622297357732E-4</v>
      </c>
      <c r="Z508" s="66">
        <f t="shared" si="137"/>
        <v>5.5465864000000002E-3</v>
      </c>
      <c r="AA508" s="67">
        <f t="shared" si="138"/>
        <v>9.4875820000000003E-4</v>
      </c>
      <c r="AB508" s="67">
        <f t="shared" si="139"/>
        <v>3.6490700000000004E-4</v>
      </c>
      <c r="AC508" s="67">
        <f t="shared" si="140"/>
        <v>2.1894419999999998E-4</v>
      </c>
      <c r="AD508" s="67">
        <f t="shared" si="141"/>
        <v>3.6490699999999999E-5</v>
      </c>
      <c r="AE508" s="67">
        <f t="shared" si="142"/>
        <v>3.6490699999999999E-5</v>
      </c>
      <c r="AF508" s="68">
        <f t="shared" si="143"/>
        <v>1.459628E-4</v>
      </c>
      <c r="AG508" s="69">
        <f t="shared" si="144"/>
        <v>7.2981399999999998E-3</v>
      </c>
    </row>
    <row r="509" spans="1:33">
      <c r="A509" s="101">
        <v>596</v>
      </c>
      <c r="B509" s="1" t="s">
        <v>904</v>
      </c>
      <c r="C509" s="103">
        <v>191292057</v>
      </c>
      <c r="D509" s="103">
        <v>5451</v>
      </c>
      <c r="E509" s="103">
        <v>2205493</v>
      </c>
      <c r="F509" s="104">
        <v>18908.5</v>
      </c>
      <c r="G509" s="105">
        <v>64.53</v>
      </c>
      <c r="H509" s="105">
        <v>0</v>
      </c>
      <c r="I509" s="106">
        <v>2.9661529999999998E-2</v>
      </c>
      <c r="J509" s="74">
        <f>C509/$C$649</f>
        <v>1.9923669999770765E-4</v>
      </c>
      <c r="K509" s="75">
        <f>D509/$D$649</f>
        <v>1.3210638628348431E-4</v>
      </c>
      <c r="L509" s="75">
        <f>E509/$E$649</f>
        <v>5.1413301934679425E-5</v>
      </c>
      <c r="M509" s="75">
        <f>F509/$F$649</f>
        <v>1.0618423641877536E-3</v>
      </c>
      <c r="N509" s="75">
        <f>G509/$G$649</f>
        <v>1.1755533006760388E-2</v>
      </c>
      <c r="O509" s="43">
        <f>H509/$H$649</f>
        <v>0</v>
      </c>
      <c r="P509" s="76">
        <f t="shared" si="127"/>
        <v>1.5141989199825783E-4</v>
      </c>
      <c r="Q509" s="76">
        <f t="shared" si="128"/>
        <v>1.7173830216852961E-5</v>
      </c>
      <c r="R509" s="76">
        <f t="shared" si="129"/>
        <v>2.5706650967339712E-6</v>
      </c>
      <c r="S509" s="76">
        <f t="shared" si="130"/>
        <v>3.1855270925632608E-5</v>
      </c>
      <c r="T509" s="76">
        <f t="shared" si="131"/>
        <v>5.8777665033801943E-5</v>
      </c>
      <c r="U509" s="76">
        <f t="shared" si="132"/>
        <v>0</v>
      </c>
      <c r="V509" s="77">
        <f t="shared" si="133"/>
        <v>3.1007751937984497E-5</v>
      </c>
      <c r="W509" s="61">
        <f t="shared" si="134"/>
        <v>2.9280507520926383E-2</v>
      </c>
      <c r="X509" s="61">
        <f t="shared" si="135"/>
        <v>2.9661529999999998E-2</v>
      </c>
      <c r="Y509" s="64">
        <f t="shared" si="136"/>
        <v>3.8102247907361581E-4</v>
      </c>
      <c r="Z509" s="66">
        <f t="shared" si="137"/>
        <v>2.2542762799999998E-2</v>
      </c>
      <c r="AA509" s="67">
        <f t="shared" si="138"/>
        <v>3.8559989000000001E-3</v>
      </c>
      <c r="AB509" s="67">
        <f t="shared" si="139"/>
        <v>1.4830765E-3</v>
      </c>
      <c r="AC509" s="67">
        <f t="shared" si="140"/>
        <v>8.8984589999999988E-4</v>
      </c>
      <c r="AD509" s="67">
        <f t="shared" si="141"/>
        <v>1.4830765000000001E-4</v>
      </c>
      <c r="AE509" s="67">
        <f t="shared" si="142"/>
        <v>1.4830765000000001E-4</v>
      </c>
      <c r="AF509" s="68">
        <f t="shared" si="143"/>
        <v>5.9323060000000003E-4</v>
      </c>
      <c r="AG509" s="69">
        <f t="shared" si="144"/>
        <v>2.9661529999999995E-2</v>
      </c>
    </row>
    <row r="510" spans="1:33">
      <c r="A510" s="101">
        <v>597</v>
      </c>
      <c r="B510" s="1" t="s">
        <v>906</v>
      </c>
      <c r="C510" s="103">
        <v>219799822</v>
      </c>
      <c r="D510" s="103">
        <v>10568</v>
      </c>
      <c r="E510" s="103">
        <v>4279696</v>
      </c>
      <c r="F510" s="104">
        <v>27083.72</v>
      </c>
      <c r="G510" s="105">
        <v>0</v>
      </c>
      <c r="H510" s="105">
        <v>0</v>
      </c>
      <c r="I510" s="106">
        <v>2.8120800000000001E-2</v>
      </c>
      <c r="J510" s="74">
        <f>C510/$C$649</f>
        <v>2.2892843478265038E-4</v>
      </c>
      <c r="K510" s="75">
        <f>D510/$D$649</f>
        <v>2.5611819670590022E-4</v>
      </c>
      <c r="L510" s="75">
        <f>E510/$E$649</f>
        <v>9.9766039899759271E-5</v>
      </c>
      <c r="M510" s="75">
        <f>F510/$F$649</f>
        <v>1.5209372121426422E-3</v>
      </c>
      <c r="N510" s="75">
        <f>G510/$G$649</f>
        <v>0</v>
      </c>
      <c r="O510" s="43">
        <f>H510/$H$649</f>
        <v>0</v>
      </c>
      <c r="P510" s="76">
        <f t="shared" si="127"/>
        <v>1.739856104348143E-4</v>
      </c>
      <c r="Q510" s="76">
        <f t="shared" si="128"/>
        <v>3.329536557176703E-5</v>
      </c>
      <c r="R510" s="76">
        <f t="shared" si="129"/>
        <v>4.9883019949879635E-6</v>
      </c>
      <c r="S510" s="76">
        <f t="shared" si="130"/>
        <v>4.5628116364279267E-5</v>
      </c>
      <c r="T510" s="76">
        <f t="shared" si="131"/>
        <v>0</v>
      </c>
      <c r="U510" s="76">
        <f t="shared" si="132"/>
        <v>0</v>
      </c>
      <c r="V510" s="77">
        <f t="shared" si="133"/>
        <v>3.1007751937984497E-5</v>
      </c>
      <c r="W510" s="61">
        <f t="shared" si="134"/>
        <v>2.8890514630383304E-2</v>
      </c>
      <c r="X510" s="61">
        <f t="shared" si="135"/>
        <v>2.8120800000000001E-2</v>
      </c>
      <c r="Y510" s="64">
        <f t="shared" si="136"/>
        <v>-7.6971463038330232E-4</v>
      </c>
      <c r="Z510" s="66">
        <f t="shared" si="137"/>
        <v>2.1371808000000003E-2</v>
      </c>
      <c r="AA510" s="67">
        <f t="shared" si="138"/>
        <v>3.6557040000000005E-3</v>
      </c>
      <c r="AB510" s="67">
        <f t="shared" si="139"/>
        <v>1.4060400000000001E-3</v>
      </c>
      <c r="AC510" s="67">
        <f t="shared" si="140"/>
        <v>8.4362399999999996E-4</v>
      </c>
      <c r="AD510" s="67">
        <f t="shared" si="141"/>
        <v>1.4060400000000001E-4</v>
      </c>
      <c r="AE510" s="67">
        <f t="shared" si="142"/>
        <v>1.4060400000000001E-4</v>
      </c>
      <c r="AF510" s="68">
        <f t="shared" si="143"/>
        <v>5.6241600000000004E-4</v>
      </c>
      <c r="AG510" s="69">
        <f t="shared" si="144"/>
        <v>2.8120800000000001E-2</v>
      </c>
    </row>
    <row r="511" spans="1:33">
      <c r="A511" s="101">
        <v>598</v>
      </c>
      <c r="B511" s="1" t="s">
        <v>908</v>
      </c>
      <c r="C511" s="103">
        <v>93758833</v>
      </c>
      <c r="D511" s="103">
        <v>15635</v>
      </c>
      <c r="E511" s="103">
        <v>1472764</v>
      </c>
      <c r="F511" s="104">
        <v>13724.32</v>
      </c>
      <c r="G511" s="105">
        <v>19.100000000000001</v>
      </c>
      <c r="H511" s="105">
        <v>0.90185099999999996</v>
      </c>
      <c r="I511" s="106">
        <v>2.3908820000000001E-2</v>
      </c>
      <c r="J511" s="74">
        <f>C511/$C$649</f>
        <v>9.7652776469208923E-5</v>
      </c>
      <c r="K511" s="75">
        <f>D511/$D$649</f>
        <v>3.7891824427486282E-4</v>
      </c>
      <c r="L511" s="75">
        <f>E511/$E$649</f>
        <v>3.4332305842968534E-5</v>
      </c>
      <c r="M511" s="75">
        <f>F511/$F$649</f>
        <v>7.7071499038365143E-4</v>
      </c>
      <c r="N511" s="75">
        <f>G511/$G$649</f>
        <v>3.4794774589977286E-3</v>
      </c>
      <c r="O511" s="43">
        <f>H511/$H$649</f>
        <v>9.0185099999999952E-3</v>
      </c>
      <c r="P511" s="76">
        <f t="shared" si="127"/>
        <v>7.4216110116598778E-5</v>
      </c>
      <c r="Q511" s="76">
        <f t="shared" si="128"/>
        <v>4.9259371755732166E-5</v>
      </c>
      <c r="R511" s="76">
        <f t="shared" si="129"/>
        <v>1.7166152921484269E-6</v>
      </c>
      <c r="S511" s="76">
        <f t="shared" si="130"/>
        <v>2.3121449711509542E-5</v>
      </c>
      <c r="T511" s="76">
        <f t="shared" si="131"/>
        <v>1.7397387294988645E-5</v>
      </c>
      <c r="U511" s="76">
        <f t="shared" si="132"/>
        <v>4.5092549999999979E-5</v>
      </c>
      <c r="V511" s="77">
        <f t="shared" si="133"/>
        <v>3.1007751937984497E-5</v>
      </c>
      <c r="W511" s="61">
        <f t="shared" si="134"/>
        <v>2.4181123610896204E-2</v>
      </c>
      <c r="X511" s="61">
        <f t="shared" si="135"/>
        <v>2.3908820000000001E-2</v>
      </c>
      <c r="Y511" s="64">
        <f t="shared" si="136"/>
        <v>-2.723036108962032E-4</v>
      </c>
      <c r="Z511" s="66">
        <f t="shared" si="137"/>
        <v>1.8170703200000003E-2</v>
      </c>
      <c r="AA511" s="67">
        <f t="shared" si="138"/>
        <v>3.1081466000000002E-3</v>
      </c>
      <c r="AB511" s="67">
        <f t="shared" si="139"/>
        <v>1.1954410000000002E-3</v>
      </c>
      <c r="AC511" s="67">
        <f t="shared" si="140"/>
        <v>7.172646E-4</v>
      </c>
      <c r="AD511" s="67">
        <f t="shared" si="141"/>
        <v>1.1954410000000001E-4</v>
      </c>
      <c r="AE511" s="67">
        <f t="shared" si="142"/>
        <v>1.1954410000000001E-4</v>
      </c>
      <c r="AF511" s="68">
        <f t="shared" si="143"/>
        <v>4.7817640000000005E-4</v>
      </c>
      <c r="AG511" s="69">
        <f t="shared" si="144"/>
        <v>2.3908820000000004E-2</v>
      </c>
    </row>
    <row r="512" spans="1:33">
      <c r="A512" s="101">
        <v>599</v>
      </c>
      <c r="B512" s="1" t="s">
        <v>910</v>
      </c>
      <c r="C512" s="103">
        <v>44988513</v>
      </c>
      <c r="D512" s="103">
        <v>4818</v>
      </c>
      <c r="E512" s="103">
        <v>287341</v>
      </c>
      <c r="F512" s="104">
        <v>15893</v>
      </c>
      <c r="G512" s="105">
        <v>0</v>
      </c>
      <c r="H512" s="105">
        <v>0</v>
      </c>
      <c r="I512" s="106">
        <v>1.060082E-2</v>
      </c>
      <c r="J512" s="74">
        <f>C512/$C$649</f>
        <v>4.6856952706217017E-5</v>
      </c>
      <c r="K512" s="75">
        <f>D512/$D$649</f>
        <v>1.1676546855876489E-4</v>
      </c>
      <c r="L512" s="75">
        <f>E512/$E$649</f>
        <v>6.6983434502910326E-6</v>
      </c>
      <c r="M512" s="75">
        <f>F512/$F$649</f>
        <v>8.9250129275383926E-4</v>
      </c>
      <c r="N512" s="75">
        <f>G512/$G$649</f>
        <v>0</v>
      </c>
      <c r="O512" s="43">
        <f>H512/$H$649</f>
        <v>0</v>
      </c>
      <c r="P512" s="76">
        <f t="shared" si="127"/>
        <v>3.5611284056724934E-5</v>
      </c>
      <c r="Q512" s="76">
        <f t="shared" si="128"/>
        <v>1.5179510912639437E-5</v>
      </c>
      <c r="R512" s="76">
        <f t="shared" si="129"/>
        <v>3.3491717251455165E-7</v>
      </c>
      <c r="S512" s="76">
        <f t="shared" si="130"/>
        <v>2.6775038782615178E-5</v>
      </c>
      <c r="T512" s="76">
        <f t="shared" si="131"/>
        <v>0</v>
      </c>
      <c r="U512" s="76">
        <f t="shared" si="132"/>
        <v>0</v>
      </c>
      <c r="V512" s="77">
        <f t="shared" si="133"/>
        <v>3.1007751937984497E-5</v>
      </c>
      <c r="W512" s="61">
        <f t="shared" si="134"/>
        <v>1.0890850286247861E-2</v>
      </c>
      <c r="X512" s="61">
        <f t="shared" si="135"/>
        <v>1.060082E-2</v>
      </c>
      <c r="Y512" s="64">
        <f t="shared" si="136"/>
        <v>-2.9003028624786063E-4</v>
      </c>
      <c r="Z512" s="66">
        <f t="shared" si="137"/>
        <v>8.0566231999999998E-3</v>
      </c>
      <c r="AA512" s="67">
        <f t="shared" si="138"/>
        <v>1.3781066E-3</v>
      </c>
      <c r="AB512" s="67">
        <f t="shared" si="139"/>
        <v>5.3004100000000008E-4</v>
      </c>
      <c r="AC512" s="67">
        <f t="shared" si="140"/>
        <v>3.1802460000000002E-4</v>
      </c>
      <c r="AD512" s="67">
        <f t="shared" si="141"/>
        <v>5.3004100000000003E-5</v>
      </c>
      <c r="AE512" s="67">
        <f t="shared" si="142"/>
        <v>5.3004100000000003E-5</v>
      </c>
      <c r="AF512" s="68">
        <f t="shared" si="143"/>
        <v>2.1201640000000001E-4</v>
      </c>
      <c r="AG512" s="69">
        <f t="shared" si="144"/>
        <v>1.060082E-2</v>
      </c>
    </row>
    <row r="513" spans="1:33">
      <c r="A513" s="101">
        <v>759</v>
      </c>
      <c r="B513" s="1" t="s">
        <v>1228</v>
      </c>
      <c r="C513" s="103">
        <v>129833522</v>
      </c>
      <c r="D513" s="103">
        <v>7059</v>
      </c>
      <c r="E513" s="103">
        <v>3111596</v>
      </c>
      <c r="F513" s="104">
        <v>7959.5</v>
      </c>
      <c r="G513" s="105">
        <v>0</v>
      </c>
      <c r="H513" s="105">
        <v>0</v>
      </c>
      <c r="I513" s="106">
        <v>1.714253E-2</v>
      </c>
      <c r="J513" s="74">
        <f>C513/$C$649</f>
        <v>1.3522570083691334E-4</v>
      </c>
      <c r="K513" s="75">
        <f>D513/$D$649</f>
        <v>1.7107667965054408E-4</v>
      </c>
      <c r="L513" s="75">
        <f>E513/$E$649</f>
        <v>7.2535902243507807E-5</v>
      </c>
      <c r="M513" s="75">
        <f>F513/$F$649</f>
        <v>4.4698068581603122E-4</v>
      </c>
      <c r="N513" s="75">
        <f>G513/$G$649</f>
        <v>0</v>
      </c>
      <c r="O513" s="43">
        <f>H513/$H$649</f>
        <v>0</v>
      </c>
      <c r="P513" s="76">
        <f t="shared" si="127"/>
        <v>1.0277153263605414E-4</v>
      </c>
      <c r="Q513" s="76">
        <f t="shared" si="128"/>
        <v>2.2239968354570732E-5</v>
      </c>
      <c r="R513" s="76">
        <f t="shared" si="129"/>
        <v>3.6267951121753907E-6</v>
      </c>
      <c r="S513" s="76">
        <f t="shared" si="130"/>
        <v>1.3409420574480937E-5</v>
      </c>
      <c r="T513" s="76">
        <f t="shared" si="131"/>
        <v>0</v>
      </c>
      <c r="U513" s="76">
        <f t="shared" si="132"/>
        <v>0</v>
      </c>
      <c r="V513" s="77">
        <f t="shared" si="133"/>
        <v>3.1007751937984497E-5</v>
      </c>
      <c r="W513" s="61">
        <f t="shared" si="134"/>
        <v>1.7305546861526567E-2</v>
      </c>
      <c r="X513" s="61">
        <f t="shared" si="135"/>
        <v>1.714253E-2</v>
      </c>
      <c r="Y513" s="64">
        <f t="shared" si="136"/>
        <v>-1.630168615265673E-4</v>
      </c>
      <c r="Z513" s="66">
        <f t="shared" si="137"/>
        <v>1.30283228E-2</v>
      </c>
      <c r="AA513" s="67">
        <f t="shared" si="138"/>
        <v>2.2285288999999999E-3</v>
      </c>
      <c r="AB513" s="67">
        <f t="shared" si="139"/>
        <v>8.571265E-4</v>
      </c>
      <c r="AC513" s="67">
        <f t="shared" si="140"/>
        <v>5.142759E-4</v>
      </c>
      <c r="AD513" s="67">
        <f t="shared" si="141"/>
        <v>8.571265E-5</v>
      </c>
      <c r="AE513" s="67">
        <f t="shared" si="142"/>
        <v>8.571265E-5</v>
      </c>
      <c r="AF513" s="68">
        <f t="shared" si="143"/>
        <v>3.428506E-4</v>
      </c>
      <c r="AG513" s="69">
        <f t="shared" si="144"/>
        <v>1.714253E-2</v>
      </c>
    </row>
    <row r="514" spans="1:33">
      <c r="A514" s="101">
        <v>600</v>
      </c>
      <c r="B514" s="1" t="s">
        <v>912</v>
      </c>
      <c r="C514" s="103">
        <v>2833990919</v>
      </c>
      <c r="D514" s="103">
        <v>105516</v>
      </c>
      <c r="E514" s="103">
        <v>69318498</v>
      </c>
      <c r="F514" s="104">
        <v>5021.6000000000004</v>
      </c>
      <c r="G514" s="105">
        <v>0.16</v>
      </c>
      <c r="H514" s="105">
        <v>9.4488000000000003E-2</v>
      </c>
      <c r="I514" s="106">
        <v>0.27170511000000003</v>
      </c>
      <c r="J514" s="74">
        <f>C514/$C$649</f>
        <v>2.9516907674061489E-3</v>
      </c>
      <c r="K514" s="75">
        <f>D514/$D$649</f>
        <v>2.5572073848996752E-3</v>
      </c>
      <c r="L514" s="75">
        <f>E514/$E$649</f>
        <v>1.6159166532527974E-3</v>
      </c>
      <c r="M514" s="75">
        <f>F514/$F$649</f>
        <v>2.819973882648134E-4</v>
      </c>
      <c r="N514" s="75">
        <f>G514/$G$649</f>
        <v>2.9147455153907674E-5</v>
      </c>
      <c r="O514" s="43">
        <f>H514/$H$649</f>
        <v>9.4487999999999961E-4</v>
      </c>
      <c r="P514" s="76">
        <f t="shared" si="127"/>
        <v>2.2432849832286733E-3</v>
      </c>
      <c r="Q514" s="76">
        <f t="shared" si="128"/>
        <v>3.3243696003695778E-4</v>
      </c>
      <c r="R514" s="76">
        <f t="shared" si="129"/>
        <v>8.0795832662639876E-5</v>
      </c>
      <c r="S514" s="76">
        <f t="shared" si="130"/>
        <v>8.4599216479444015E-6</v>
      </c>
      <c r="T514" s="76">
        <f t="shared" si="131"/>
        <v>1.4573727576953837E-7</v>
      </c>
      <c r="U514" s="76">
        <f t="shared" si="132"/>
        <v>4.7243999999999983E-6</v>
      </c>
      <c r="V514" s="77">
        <f t="shared" si="133"/>
        <v>3.1007751937984497E-5</v>
      </c>
      <c r="W514" s="61">
        <f t="shared" si="134"/>
        <v>0.27008555867899692</v>
      </c>
      <c r="X514" s="61">
        <f t="shared" si="135"/>
        <v>0.27170511000000003</v>
      </c>
      <c r="Y514" s="64">
        <f t="shared" si="136"/>
        <v>1.6195513210031098E-3</v>
      </c>
      <c r="Z514" s="66">
        <f t="shared" si="137"/>
        <v>0.20649588360000001</v>
      </c>
      <c r="AA514" s="67">
        <f t="shared" si="138"/>
        <v>3.5321664300000007E-2</v>
      </c>
      <c r="AB514" s="67">
        <f t="shared" si="139"/>
        <v>1.3585255500000002E-2</v>
      </c>
      <c r="AC514" s="67">
        <f t="shared" si="140"/>
        <v>8.1511533000000001E-3</v>
      </c>
      <c r="AD514" s="67">
        <f t="shared" si="141"/>
        <v>1.3585255500000002E-3</v>
      </c>
      <c r="AE514" s="67">
        <f t="shared" si="142"/>
        <v>1.3585255500000002E-3</v>
      </c>
      <c r="AF514" s="68">
        <f t="shared" si="143"/>
        <v>5.4341022000000006E-3</v>
      </c>
      <c r="AG514" s="69">
        <f t="shared" si="144"/>
        <v>0.27170510999999997</v>
      </c>
    </row>
    <row r="515" spans="1:33">
      <c r="A515" s="101">
        <v>602</v>
      </c>
      <c r="B515" s="1" t="s">
        <v>916</v>
      </c>
      <c r="C515" s="103">
        <v>777120398</v>
      </c>
      <c r="D515" s="103">
        <v>40132</v>
      </c>
      <c r="E515" s="103">
        <v>13554385</v>
      </c>
      <c r="F515" s="104">
        <v>16437.099999999999</v>
      </c>
      <c r="G515" s="105">
        <v>0</v>
      </c>
      <c r="H515" s="105">
        <v>0</v>
      </c>
      <c r="I515" s="106">
        <v>8.6440210000000003E-2</v>
      </c>
      <c r="J515" s="74">
        <f>C515/$C$649</f>
        <v>8.0939536134751883E-4</v>
      </c>
      <c r="K515" s="75">
        <f>D515/$D$649</f>
        <v>9.7260933669579747E-4</v>
      </c>
      <c r="L515" s="75">
        <f>E515/$E$649</f>
        <v>3.1597275010344158E-4</v>
      </c>
      <c r="M515" s="75">
        <f>F515/$F$649</f>
        <v>9.2305625112465428E-4</v>
      </c>
      <c r="N515" s="75">
        <f>G515/$G$649</f>
        <v>0</v>
      </c>
      <c r="O515" s="43">
        <f>H515/$H$649</f>
        <v>0</v>
      </c>
      <c r="P515" s="76">
        <f t="shared" si="127"/>
        <v>6.1514047462411434E-4</v>
      </c>
      <c r="Q515" s="76">
        <f t="shared" si="128"/>
        <v>1.2643921377045368E-4</v>
      </c>
      <c r="R515" s="76">
        <f t="shared" si="129"/>
        <v>1.5798637505172079E-5</v>
      </c>
      <c r="S515" s="76">
        <f t="shared" si="130"/>
        <v>2.7691687533739627E-5</v>
      </c>
      <c r="T515" s="76">
        <f t="shared" si="131"/>
        <v>0</v>
      </c>
      <c r="U515" s="76">
        <f t="shared" si="132"/>
        <v>0</v>
      </c>
      <c r="V515" s="77">
        <f t="shared" si="133"/>
        <v>3.1007751937984497E-5</v>
      </c>
      <c r="W515" s="61">
        <f t="shared" si="134"/>
        <v>8.1607776537146431E-2</v>
      </c>
      <c r="X515" s="61">
        <f t="shared" si="135"/>
        <v>8.6440210000000003E-2</v>
      </c>
      <c r="Y515" s="64">
        <f t="shared" si="136"/>
        <v>4.832433462853572E-3</v>
      </c>
      <c r="Z515" s="66">
        <f t="shared" si="137"/>
        <v>6.5694559600000008E-2</v>
      </c>
      <c r="AA515" s="67">
        <f t="shared" si="138"/>
        <v>1.1237227300000001E-2</v>
      </c>
      <c r="AB515" s="67">
        <f t="shared" si="139"/>
        <v>4.3220105E-3</v>
      </c>
      <c r="AC515" s="67">
        <f t="shared" si="140"/>
        <v>2.5932062999999999E-3</v>
      </c>
      <c r="AD515" s="67">
        <f t="shared" si="141"/>
        <v>4.3220105000000002E-4</v>
      </c>
      <c r="AE515" s="67">
        <f t="shared" si="142"/>
        <v>4.3220105000000002E-4</v>
      </c>
      <c r="AF515" s="68">
        <f t="shared" si="143"/>
        <v>1.7288042000000001E-3</v>
      </c>
      <c r="AG515" s="69">
        <f t="shared" si="144"/>
        <v>8.6440210000000003E-2</v>
      </c>
    </row>
    <row r="516" spans="1:33">
      <c r="A516" s="101">
        <v>601</v>
      </c>
      <c r="B516" s="1" t="s">
        <v>914</v>
      </c>
      <c r="C516" s="103">
        <v>160577128</v>
      </c>
      <c r="D516" s="103">
        <v>8787</v>
      </c>
      <c r="E516" s="103">
        <v>1820060</v>
      </c>
      <c r="F516" s="104">
        <v>18027.900000000001</v>
      </c>
      <c r="G516" s="105">
        <v>5.0999999999999996</v>
      </c>
      <c r="H516" s="105">
        <v>0</v>
      </c>
      <c r="I516" s="106">
        <v>2.172259E-2</v>
      </c>
      <c r="J516" s="74">
        <f>C516/$C$649</f>
        <v>1.6724613441649331E-4</v>
      </c>
      <c r="K516" s="75">
        <f>D516/$D$649</f>
        <v>2.1295520386589188E-4</v>
      </c>
      <c r="L516" s="75">
        <f>E516/$E$649</f>
        <v>4.2428288967243438E-5</v>
      </c>
      <c r="M516" s="75">
        <f>F516/$F$649</f>
        <v>1.0123906157199359E-3</v>
      </c>
      <c r="N516" s="75">
        <f>G516/$G$649</f>
        <v>9.2907513303080698E-4</v>
      </c>
      <c r="O516" s="43">
        <f>H516/$H$649</f>
        <v>0</v>
      </c>
      <c r="P516" s="76">
        <f t="shared" si="127"/>
        <v>1.2710706215653491E-4</v>
      </c>
      <c r="Q516" s="76">
        <f t="shared" si="128"/>
        <v>2.7684176502565945E-5</v>
      </c>
      <c r="R516" s="76">
        <f t="shared" si="129"/>
        <v>2.1214144483621718E-6</v>
      </c>
      <c r="S516" s="76">
        <f t="shared" si="130"/>
        <v>3.0371718471598077E-5</v>
      </c>
      <c r="T516" s="76">
        <f t="shared" si="131"/>
        <v>4.6453756651540352E-6</v>
      </c>
      <c r="U516" s="76">
        <f t="shared" si="132"/>
        <v>0</v>
      </c>
      <c r="V516" s="77">
        <f t="shared" si="133"/>
        <v>3.1007751937984497E-5</v>
      </c>
      <c r="W516" s="61">
        <f t="shared" si="134"/>
        <v>2.2293749918219967E-2</v>
      </c>
      <c r="X516" s="61">
        <f t="shared" si="135"/>
        <v>2.172259E-2</v>
      </c>
      <c r="Y516" s="64">
        <f t="shared" si="136"/>
        <v>-5.7115991821996698E-4</v>
      </c>
      <c r="Z516" s="66">
        <f t="shared" si="137"/>
        <v>1.65091684E-2</v>
      </c>
      <c r="AA516" s="67">
        <f t="shared" si="138"/>
        <v>2.8239367000000002E-3</v>
      </c>
      <c r="AB516" s="67">
        <f t="shared" si="139"/>
        <v>1.0861295000000001E-3</v>
      </c>
      <c r="AC516" s="67">
        <f t="shared" si="140"/>
        <v>6.5167769999999994E-4</v>
      </c>
      <c r="AD516" s="67">
        <f t="shared" si="141"/>
        <v>1.0861295000000001E-4</v>
      </c>
      <c r="AE516" s="67">
        <f t="shared" si="142"/>
        <v>1.0861295000000001E-4</v>
      </c>
      <c r="AF516" s="68">
        <f t="shared" si="143"/>
        <v>4.3445180000000003E-4</v>
      </c>
      <c r="AG516" s="69">
        <f t="shared" si="144"/>
        <v>2.172259E-2</v>
      </c>
    </row>
    <row r="517" spans="1:33">
      <c r="A517" s="101">
        <v>603</v>
      </c>
      <c r="B517" s="1" t="s">
        <v>918</v>
      </c>
      <c r="C517" s="103">
        <v>515085990</v>
      </c>
      <c r="D517" s="103">
        <v>3699</v>
      </c>
      <c r="E517" s="103">
        <v>1417615</v>
      </c>
      <c r="F517" s="104">
        <v>41498.9</v>
      </c>
      <c r="G517" s="105">
        <v>13.42</v>
      </c>
      <c r="H517" s="105">
        <v>0</v>
      </c>
      <c r="I517" s="106">
        <v>4.6322309999999998E-2</v>
      </c>
      <c r="J517" s="74">
        <f>C517/$C$649</f>
        <v>5.3647827553368946E-4</v>
      </c>
      <c r="K517" s="75">
        <f>D517/$D$649</f>
        <v>8.9646215898478893E-5</v>
      </c>
      <c r="L517" s="75">
        <f>E517/$E$649</f>
        <v>3.3046701133093859E-5</v>
      </c>
      <c r="M517" s="75">
        <f>F517/$F$649</f>
        <v>2.330448744595879E-3</v>
      </c>
      <c r="N517" s="75">
        <f>G517/$G$649</f>
        <v>2.4447428010340058E-3</v>
      </c>
      <c r="O517" s="43">
        <f>H517/$H$649</f>
        <v>0</v>
      </c>
      <c r="P517" s="76">
        <f t="shared" si="127"/>
        <v>4.0772348940560401E-4</v>
      </c>
      <c r="Q517" s="76">
        <f t="shared" si="128"/>
        <v>1.1654008066802257E-5</v>
      </c>
      <c r="R517" s="76">
        <f t="shared" si="129"/>
        <v>1.6523350566546931E-6</v>
      </c>
      <c r="S517" s="76">
        <f t="shared" si="130"/>
        <v>6.9913462337876364E-5</v>
      </c>
      <c r="T517" s="76">
        <f t="shared" si="131"/>
        <v>1.2223714005170029E-5</v>
      </c>
      <c r="U517" s="76">
        <f t="shared" si="132"/>
        <v>0</v>
      </c>
      <c r="V517" s="77">
        <f t="shared" si="133"/>
        <v>3.1007751937984497E-5</v>
      </c>
      <c r="W517" s="61">
        <f t="shared" si="134"/>
        <v>5.3417476081009177E-2</v>
      </c>
      <c r="X517" s="61">
        <f t="shared" si="135"/>
        <v>4.6322309999999998E-2</v>
      </c>
      <c r="Y517" s="64">
        <f t="shared" si="136"/>
        <v>-7.0951660810091785E-3</v>
      </c>
      <c r="Z517" s="66">
        <f t="shared" si="137"/>
        <v>3.5204955599999997E-2</v>
      </c>
      <c r="AA517" s="67">
        <f t="shared" si="138"/>
        <v>6.0219002999999998E-3</v>
      </c>
      <c r="AB517" s="67">
        <f t="shared" si="139"/>
        <v>2.3161154999999998E-3</v>
      </c>
      <c r="AC517" s="67">
        <f t="shared" si="140"/>
        <v>1.3896692999999999E-3</v>
      </c>
      <c r="AD517" s="67">
        <f t="shared" si="141"/>
        <v>2.3161155E-4</v>
      </c>
      <c r="AE517" s="67">
        <f t="shared" si="142"/>
        <v>2.3161155E-4</v>
      </c>
      <c r="AF517" s="68">
        <f t="shared" si="143"/>
        <v>9.264462E-4</v>
      </c>
      <c r="AG517" s="69">
        <f t="shared" si="144"/>
        <v>4.6322309999999992E-2</v>
      </c>
    </row>
    <row r="518" spans="1:33">
      <c r="A518" s="101">
        <v>604</v>
      </c>
      <c r="B518" s="1" t="s">
        <v>920</v>
      </c>
      <c r="C518" s="103">
        <v>204455919</v>
      </c>
      <c r="D518" s="103">
        <v>14333</v>
      </c>
      <c r="E518" s="103">
        <v>4988603</v>
      </c>
      <c r="F518" s="104">
        <v>28833.3</v>
      </c>
      <c r="G518" s="105">
        <v>0</v>
      </c>
      <c r="H518" s="105">
        <v>0</v>
      </c>
      <c r="I518" s="106">
        <v>2.8730470000000001E-2</v>
      </c>
      <c r="J518" s="74">
        <f>C518/$C$649</f>
        <v>2.1294727672126299E-4</v>
      </c>
      <c r="K518" s="75">
        <f>D518/$D$649</f>
        <v>3.4736393957093755E-4</v>
      </c>
      <c r="L518" s="75">
        <f>E518/$E$649</f>
        <v>1.1629170995838462E-4</v>
      </c>
      <c r="M518" s="75">
        <f>F518/$F$649</f>
        <v>1.6191881661334721E-3</v>
      </c>
      <c r="N518" s="75">
        <f>G518/$G$649</f>
        <v>0</v>
      </c>
      <c r="O518" s="43">
        <f>H518/$H$649</f>
        <v>0</v>
      </c>
      <c r="P518" s="76">
        <f t="shared" ref="P518:P580" si="145">$P$2*J518</f>
        <v>1.6183993030815987E-4</v>
      </c>
      <c r="Q518" s="76">
        <f t="shared" ref="Q518:Q580" si="146">$Q$2*K518</f>
        <v>4.5157312144221882E-5</v>
      </c>
      <c r="R518" s="76">
        <f t="shared" ref="R518:R580" si="147">$R$2*L518</f>
        <v>5.8145854979192311E-6</v>
      </c>
      <c r="S518" s="76">
        <f t="shared" ref="S518:S580" si="148">$S$2*M518</f>
        <v>4.8575644984004162E-5</v>
      </c>
      <c r="T518" s="76">
        <f t="shared" ref="T518:T580" si="149">$T$2*N518</f>
        <v>0</v>
      </c>
      <c r="U518" s="76">
        <f t="shared" ref="U518:U580" si="150">$U$2*O518</f>
        <v>0</v>
      </c>
      <c r="V518" s="77">
        <f t="shared" si="0"/>
        <v>3.1007751937984497E-5</v>
      </c>
      <c r="W518" s="61">
        <f t="shared" ref="W518:W580" si="151">SUM(P518:V518)*100</f>
        <v>2.9239522487228962E-2</v>
      </c>
      <c r="X518" s="61">
        <f t="shared" ref="X518:X580" si="152">I518</f>
        <v>2.8730470000000001E-2</v>
      </c>
      <c r="Y518" s="64">
        <f t="shared" ref="Y518:Y580" si="153">X518-W518</f>
        <v>-5.0905248722896146E-4</v>
      </c>
      <c r="Z518" s="66">
        <f t="shared" ref="Z518:Z580" si="154">$Z$2*X518</f>
        <v>2.18351572E-2</v>
      </c>
      <c r="AA518" s="67">
        <f t="shared" ref="AA518:AA580" si="155">$AA$2*X518</f>
        <v>3.7349611000000002E-3</v>
      </c>
      <c r="AB518" s="67">
        <f t="shared" ref="AB518:AB580" si="156">$AB$2*X518</f>
        <v>1.4365235000000001E-3</v>
      </c>
      <c r="AC518" s="67">
        <f t="shared" ref="AC518:AC580" si="157">$AC$2*X518</f>
        <v>8.6191410000000001E-4</v>
      </c>
      <c r="AD518" s="67">
        <f t="shared" ref="AD518:AD580" si="158">$AD$2*X518</f>
        <v>1.4365235000000001E-4</v>
      </c>
      <c r="AE518" s="67">
        <f t="shared" ref="AE518:AE580" si="159">$AE$2*X518</f>
        <v>1.4365235000000001E-4</v>
      </c>
      <c r="AF518" s="68">
        <f t="shared" ref="AF518:AF580" si="160">$AF$2*X518</f>
        <v>5.7460940000000004E-4</v>
      </c>
      <c r="AG518" s="69">
        <f t="shared" ref="AG518:AG580" si="161">SUM(Z518:AF518)</f>
        <v>2.8730469999999998E-2</v>
      </c>
    </row>
    <row r="519" spans="1:33">
      <c r="A519" s="101">
        <v>605</v>
      </c>
      <c r="B519" s="1" t="s">
        <v>922</v>
      </c>
      <c r="C519" s="103">
        <v>212991986</v>
      </c>
      <c r="D519" s="103">
        <v>5723</v>
      </c>
      <c r="E519" s="103">
        <v>666298</v>
      </c>
      <c r="F519" s="104">
        <v>20932.2</v>
      </c>
      <c r="G519" s="105">
        <v>30.23</v>
      </c>
      <c r="H519" s="105">
        <v>0</v>
      </c>
      <c r="I519" s="106">
        <v>2.6592230000000001E-2</v>
      </c>
      <c r="J519" s="74">
        <f>C519/$C$649</f>
        <v>2.2183785925098786E-4</v>
      </c>
      <c r="K519" s="75">
        <f>D519/$D$649</f>
        <v>1.3869837620627054E-4</v>
      </c>
      <c r="L519" s="75">
        <f>E519/$E$649</f>
        <v>1.5532391285065529E-5</v>
      </c>
      <c r="M519" s="75">
        <f>F519/$F$649</f>
        <v>1.17548704210545E-3</v>
      </c>
      <c r="N519" s="75">
        <f>G519/$G$649</f>
        <v>5.5070473081414309E-3</v>
      </c>
      <c r="O519" s="43">
        <f>H519/$H$649</f>
        <v>0</v>
      </c>
      <c r="P519" s="76">
        <f t="shared" si="145"/>
        <v>1.6859677303075079E-4</v>
      </c>
      <c r="Q519" s="76">
        <f t="shared" si="146"/>
        <v>1.8030788906815171E-5</v>
      </c>
      <c r="R519" s="76">
        <f t="shared" si="147"/>
        <v>7.7661956425327654E-7</v>
      </c>
      <c r="S519" s="76">
        <f t="shared" si="148"/>
        <v>3.5264611263163499E-5</v>
      </c>
      <c r="T519" s="76">
        <f t="shared" si="149"/>
        <v>2.7535236540707157E-5</v>
      </c>
      <c r="U519" s="76">
        <f t="shared" si="150"/>
        <v>0</v>
      </c>
      <c r="V519" s="77">
        <f t="shared" si="0"/>
        <v>3.1007751937984497E-5</v>
      </c>
      <c r="W519" s="61">
        <f t="shared" si="151"/>
        <v>2.8121178124367437E-2</v>
      </c>
      <c r="X519" s="61">
        <f t="shared" si="152"/>
        <v>2.6592230000000001E-2</v>
      </c>
      <c r="Y519" s="64">
        <f t="shared" si="153"/>
        <v>-1.5289481243674352E-3</v>
      </c>
      <c r="Z519" s="66">
        <f t="shared" si="154"/>
        <v>2.0210094800000002E-2</v>
      </c>
      <c r="AA519" s="67">
        <f t="shared" si="155"/>
        <v>3.4569899000000005E-3</v>
      </c>
      <c r="AB519" s="67">
        <f t="shared" si="156"/>
        <v>1.3296115000000002E-3</v>
      </c>
      <c r="AC519" s="67">
        <f t="shared" si="157"/>
        <v>7.9776689999999997E-4</v>
      </c>
      <c r="AD519" s="67">
        <f t="shared" si="158"/>
        <v>1.3296115000000001E-4</v>
      </c>
      <c r="AE519" s="67">
        <f t="shared" si="159"/>
        <v>1.3296115000000001E-4</v>
      </c>
      <c r="AF519" s="68">
        <f t="shared" si="160"/>
        <v>5.3184460000000005E-4</v>
      </c>
      <c r="AG519" s="69">
        <f t="shared" si="161"/>
        <v>2.6592230000000001E-2</v>
      </c>
    </row>
    <row r="520" spans="1:33">
      <c r="A520" s="101">
        <v>606</v>
      </c>
      <c r="B520" s="1" t="s">
        <v>924</v>
      </c>
      <c r="C520" s="103">
        <v>2825575535</v>
      </c>
      <c r="D520" s="103">
        <v>180009</v>
      </c>
      <c r="E520" s="103">
        <v>78741543</v>
      </c>
      <c r="F520" s="104">
        <v>20899.3</v>
      </c>
      <c r="G520" s="105">
        <v>0</v>
      </c>
      <c r="H520" s="105">
        <v>0</v>
      </c>
      <c r="I520" s="106">
        <v>0.30709978999999998</v>
      </c>
      <c r="J520" s="74">
        <f>C520/$C$649</f>
        <v>2.9429258800205034E-3</v>
      </c>
      <c r="K520" s="75">
        <f>D520/$D$649</f>
        <v>4.3625643897456847E-3</v>
      </c>
      <c r="L520" s="75">
        <f>E520/$E$649</f>
        <v>1.8355817611126143E-3</v>
      </c>
      <c r="M520" s="75">
        <f>F520/$F$649</f>
        <v>1.1736394807556982E-3</v>
      </c>
      <c r="N520" s="75">
        <f>G520/$G$649</f>
        <v>0</v>
      </c>
      <c r="O520" s="43">
        <f>H520/$H$649</f>
        <v>0</v>
      </c>
      <c r="P520" s="76">
        <f t="shared" si="145"/>
        <v>2.2366236688155824E-3</v>
      </c>
      <c r="Q520" s="76">
        <f t="shared" si="146"/>
        <v>5.6713337066693903E-4</v>
      </c>
      <c r="R520" s="76">
        <f t="shared" si="147"/>
        <v>9.1779088055630716E-5</v>
      </c>
      <c r="S520" s="76">
        <f t="shared" si="148"/>
        <v>3.5209184422670943E-5</v>
      </c>
      <c r="T520" s="76">
        <f t="shared" si="149"/>
        <v>0</v>
      </c>
      <c r="U520" s="76">
        <f t="shared" si="150"/>
        <v>0</v>
      </c>
      <c r="V520" s="77">
        <f t="shared" si="0"/>
        <v>3.1007751937984497E-5</v>
      </c>
      <c r="W520" s="61">
        <f t="shared" si="151"/>
        <v>0.29617530638988077</v>
      </c>
      <c r="X520" s="61">
        <f t="shared" si="152"/>
        <v>0.30709978999999998</v>
      </c>
      <c r="Y520" s="64">
        <f t="shared" si="153"/>
        <v>1.0924483610119218E-2</v>
      </c>
      <c r="Z520" s="66">
        <f t="shared" si="154"/>
        <v>0.2333958404</v>
      </c>
      <c r="AA520" s="67">
        <f t="shared" si="155"/>
        <v>3.9922972699999996E-2</v>
      </c>
      <c r="AB520" s="67">
        <f t="shared" si="156"/>
        <v>1.5354989499999999E-2</v>
      </c>
      <c r="AC520" s="67">
        <f t="shared" si="157"/>
        <v>9.2129936999999999E-3</v>
      </c>
      <c r="AD520" s="67">
        <f t="shared" si="158"/>
        <v>1.53549895E-3</v>
      </c>
      <c r="AE520" s="67">
        <f t="shared" si="159"/>
        <v>1.53549895E-3</v>
      </c>
      <c r="AF520" s="68">
        <f t="shared" si="160"/>
        <v>6.1419958000000002E-3</v>
      </c>
      <c r="AG520" s="69">
        <f t="shared" si="161"/>
        <v>0.30709978999999998</v>
      </c>
    </row>
    <row r="521" spans="1:33">
      <c r="A521" s="101">
        <v>608</v>
      </c>
      <c r="B521" s="1" t="s">
        <v>928</v>
      </c>
      <c r="C521" s="103">
        <v>112261838</v>
      </c>
      <c r="D521" s="103">
        <v>13763</v>
      </c>
      <c r="E521" s="103">
        <v>4323808</v>
      </c>
      <c r="F521" s="104">
        <v>17245.099999999999</v>
      </c>
      <c r="G521" s="105">
        <v>7.25</v>
      </c>
      <c r="H521" s="105">
        <v>0</v>
      </c>
      <c r="I521" s="106">
        <v>2.0456289999999999E-2</v>
      </c>
      <c r="J521" s="74">
        <f>C521/$C$649</f>
        <v>1.1692423872464949E-4</v>
      </c>
      <c r="K521" s="75">
        <f>D521/$D$649</f>
        <v>3.3354984304156938E-4</v>
      </c>
      <c r="L521" s="75">
        <f>E521/$E$649</f>
        <v>1.0079435582501615E-4</v>
      </c>
      <c r="M521" s="75">
        <f>F521/$F$649</f>
        <v>9.6843101010943386E-4</v>
      </c>
      <c r="N521" s="75">
        <f>G521/$G$649</f>
        <v>1.3207440616614414E-3</v>
      </c>
      <c r="O521" s="43">
        <f>H521/$H$649</f>
        <v>0</v>
      </c>
      <c r="P521" s="76">
        <f t="shared" si="145"/>
        <v>8.8862421430733603E-5</v>
      </c>
      <c r="Q521" s="76">
        <f t="shared" si="146"/>
        <v>4.336147959540402E-5</v>
      </c>
      <c r="R521" s="76">
        <f t="shared" si="147"/>
        <v>5.0397177912508082E-6</v>
      </c>
      <c r="S521" s="76">
        <f t="shared" si="148"/>
        <v>2.9052930303283016E-5</v>
      </c>
      <c r="T521" s="76">
        <f t="shared" si="149"/>
        <v>6.6037203083072065E-6</v>
      </c>
      <c r="U521" s="76">
        <f t="shared" si="150"/>
        <v>0</v>
      </c>
      <c r="V521" s="77">
        <f t="shared" si="0"/>
        <v>3.1007751937984497E-5</v>
      </c>
      <c r="W521" s="61">
        <f t="shared" si="151"/>
        <v>2.0392802136696316E-2</v>
      </c>
      <c r="X521" s="61">
        <f t="shared" si="152"/>
        <v>2.0456289999999999E-2</v>
      </c>
      <c r="Y521" s="64">
        <f t="shared" si="153"/>
        <v>6.3487863303682973E-5</v>
      </c>
      <c r="Z521" s="66">
        <f t="shared" si="154"/>
        <v>1.55467804E-2</v>
      </c>
      <c r="AA521" s="67">
        <f t="shared" si="155"/>
        <v>2.6593176999999998E-3</v>
      </c>
      <c r="AB521" s="67">
        <f t="shared" si="156"/>
        <v>1.0228144999999999E-3</v>
      </c>
      <c r="AC521" s="67">
        <f t="shared" si="157"/>
        <v>6.1368869999999995E-4</v>
      </c>
      <c r="AD521" s="67">
        <f t="shared" si="158"/>
        <v>1.0228145E-4</v>
      </c>
      <c r="AE521" s="67">
        <f t="shared" si="159"/>
        <v>1.0228145E-4</v>
      </c>
      <c r="AF521" s="68">
        <f t="shared" si="160"/>
        <v>4.0912579999999999E-4</v>
      </c>
      <c r="AG521" s="69">
        <f t="shared" si="161"/>
        <v>2.0456289999999995E-2</v>
      </c>
    </row>
    <row r="522" spans="1:33">
      <c r="A522" s="101">
        <v>609</v>
      </c>
      <c r="B522" s="1" t="s">
        <v>930</v>
      </c>
      <c r="C522" s="103">
        <v>38339536</v>
      </c>
      <c r="D522" s="103">
        <v>2084</v>
      </c>
      <c r="E522" s="103">
        <v>384684</v>
      </c>
      <c r="F522" s="104">
        <v>13372.9</v>
      </c>
      <c r="G522" s="105">
        <v>31.63</v>
      </c>
      <c r="H522" s="105">
        <v>0</v>
      </c>
      <c r="I522" s="106">
        <v>1.205299E-2</v>
      </c>
      <c r="J522" s="74">
        <f>C522/$C$649</f>
        <v>3.99318338245655E-5</v>
      </c>
      <c r="K522" s="75">
        <f>D522/$D$649</f>
        <v>5.0506275731935664E-5</v>
      </c>
      <c r="L522" s="75">
        <f>E522/$E$649</f>
        <v>8.9675526702828878E-6</v>
      </c>
      <c r="M522" s="75">
        <f>F522/$F$649</f>
        <v>7.5098033963806815E-4</v>
      </c>
      <c r="N522" s="75">
        <f>G522/$G$649</f>
        <v>5.7620875407381226E-3</v>
      </c>
      <c r="O522" s="43">
        <f>H522/$H$649</f>
        <v>0</v>
      </c>
      <c r="P522" s="76">
        <f t="shared" si="145"/>
        <v>3.0348193706669779E-5</v>
      </c>
      <c r="Q522" s="76">
        <f t="shared" si="146"/>
        <v>6.5658158451516363E-6</v>
      </c>
      <c r="R522" s="76">
        <f t="shared" si="147"/>
        <v>4.4837763351414443E-7</v>
      </c>
      <c r="S522" s="76">
        <f t="shared" si="148"/>
        <v>2.2529410189142043E-5</v>
      </c>
      <c r="T522" s="76">
        <f t="shared" si="149"/>
        <v>2.8810437703690614E-5</v>
      </c>
      <c r="U522" s="76">
        <f t="shared" si="150"/>
        <v>0</v>
      </c>
      <c r="V522" s="77">
        <f t="shared" si="0"/>
        <v>3.1007751937984497E-5</v>
      </c>
      <c r="W522" s="61">
        <f t="shared" si="151"/>
        <v>1.1970998701615271E-2</v>
      </c>
      <c r="X522" s="61">
        <f t="shared" si="152"/>
        <v>1.205299E-2</v>
      </c>
      <c r="Y522" s="64">
        <f t="shared" si="153"/>
        <v>8.1991298384728392E-5</v>
      </c>
      <c r="Z522" s="66">
        <f t="shared" si="154"/>
        <v>9.160272399999999E-3</v>
      </c>
      <c r="AA522" s="67">
        <f t="shared" si="155"/>
        <v>1.5668887E-3</v>
      </c>
      <c r="AB522" s="67">
        <f t="shared" si="156"/>
        <v>6.0264949999999998E-4</v>
      </c>
      <c r="AC522" s="67">
        <f t="shared" si="157"/>
        <v>3.6158969999999996E-4</v>
      </c>
      <c r="AD522" s="67">
        <f t="shared" si="158"/>
        <v>6.0264949999999996E-5</v>
      </c>
      <c r="AE522" s="67">
        <f t="shared" si="159"/>
        <v>6.0264949999999996E-5</v>
      </c>
      <c r="AF522" s="68">
        <f t="shared" si="160"/>
        <v>2.4105979999999999E-4</v>
      </c>
      <c r="AG522" s="69">
        <f t="shared" si="161"/>
        <v>1.2052989999999998E-2</v>
      </c>
    </row>
    <row r="523" spans="1:33">
      <c r="A523" s="101">
        <v>610</v>
      </c>
      <c r="B523" s="1" t="s">
        <v>932</v>
      </c>
      <c r="C523" s="103">
        <v>102133888</v>
      </c>
      <c r="D523" s="103">
        <v>4002</v>
      </c>
      <c r="E523" s="103">
        <v>3260903</v>
      </c>
      <c r="F523" s="104">
        <v>12020.1</v>
      </c>
      <c r="G523" s="105">
        <v>0</v>
      </c>
      <c r="H523" s="105">
        <v>0</v>
      </c>
      <c r="I523" s="106">
        <v>1.4790849999999999E-2</v>
      </c>
      <c r="J523" s="74">
        <f>C523/$C$649</f>
        <v>1.0637565993163779E-4</v>
      </c>
      <c r="K523" s="75">
        <f>D523/$D$649</f>
        <v>9.6989498790406198E-5</v>
      </c>
      <c r="L523" s="75">
        <f>E523/$E$649</f>
        <v>7.6016469115386862E-5</v>
      </c>
      <c r="M523" s="75">
        <f>F523/$F$649</f>
        <v>6.750113124665214E-4</v>
      </c>
      <c r="N523" s="75">
        <f>G523/$G$649</f>
        <v>0</v>
      </c>
      <c r="O523" s="43">
        <f>H523/$H$649</f>
        <v>0</v>
      </c>
      <c r="P523" s="76">
        <f t="shared" si="145"/>
        <v>8.0845501548044716E-5</v>
      </c>
      <c r="Q523" s="76">
        <f t="shared" si="146"/>
        <v>1.2608634842752806E-5</v>
      </c>
      <c r="R523" s="76">
        <f t="shared" si="147"/>
        <v>3.8008234557693432E-6</v>
      </c>
      <c r="S523" s="76">
        <f t="shared" si="148"/>
        <v>2.0250339373995643E-5</v>
      </c>
      <c r="T523" s="76">
        <f t="shared" si="149"/>
        <v>0</v>
      </c>
      <c r="U523" s="76">
        <f t="shared" si="150"/>
        <v>0</v>
      </c>
      <c r="V523" s="77">
        <f t="shared" si="0"/>
        <v>3.1007751937984497E-5</v>
      </c>
      <c r="W523" s="61">
        <f t="shared" si="151"/>
        <v>1.4851305115854701E-2</v>
      </c>
      <c r="X523" s="61">
        <f t="shared" si="152"/>
        <v>1.4790849999999999E-2</v>
      </c>
      <c r="Y523" s="64">
        <f t="shared" si="153"/>
        <v>-6.0455115854701758E-5</v>
      </c>
      <c r="Z523" s="66">
        <f t="shared" si="154"/>
        <v>1.1241045999999999E-2</v>
      </c>
      <c r="AA523" s="67">
        <f t="shared" si="155"/>
        <v>1.9228105E-3</v>
      </c>
      <c r="AB523" s="67">
        <f t="shared" si="156"/>
        <v>7.395425E-4</v>
      </c>
      <c r="AC523" s="67">
        <f t="shared" si="157"/>
        <v>4.4372549999999997E-4</v>
      </c>
      <c r="AD523" s="67">
        <f t="shared" si="158"/>
        <v>7.3954249999999994E-5</v>
      </c>
      <c r="AE523" s="67">
        <f t="shared" si="159"/>
        <v>7.3954249999999994E-5</v>
      </c>
      <c r="AF523" s="68">
        <f t="shared" si="160"/>
        <v>2.9581699999999998E-4</v>
      </c>
      <c r="AG523" s="69">
        <f t="shared" si="161"/>
        <v>1.4790849999999999E-2</v>
      </c>
    </row>
    <row r="524" spans="1:33">
      <c r="A524" s="101">
        <v>781</v>
      </c>
      <c r="B524" s="1" t="s">
        <v>1272</v>
      </c>
      <c r="C524" s="103">
        <v>35062747</v>
      </c>
      <c r="D524" s="103">
        <v>1953</v>
      </c>
      <c r="E524" s="103">
        <v>351855</v>
      </c>
      <c r="F524" s="104">
        <v>10651.3</v>
      </c>
      <c r="G524" s="105">
        <v>0</v>
      </c>
      <c r="H524" s="105">
        <v>0</v>
      </c>
      <c r="I524" s="106">
        <v>8.2167999999999998E-3</v>
      </c>
      <c r="J524" s="74">
        <f>C524/$C$649</f>
        <v>3.6518954914759081E-5</v>
      </c>
      <c r="K524" s="75">
        <f>D524/$D$649</f>
        <v>4.7331457055887886E-5</v>
      </c>
      <c r="L524" s="75">
        <f>E524/$E$649</f>
        <v>8.2022601532748588E-6</v>
      </c>
      <c r="M524" s="75">
        <f>F524/$F$649</f>
        <v>5.9814377521606797E-4</v>
      </c>
      <c r="N524" s="75">
        <f>G524/$G$649</f>
        <v>0</v>
      </c>
      <c r="O524" s="43">
        <f>H524/$H$649</f>
        <v>0</v>
      </c>
      <c r="P524" s="76">
        <f t="shared" si="145"/>
        <v>2.77544057352169E-5</v>
      </c>
      <c r="Q524" s="76">
        <f t="shared" si="146"/>
        <v>6.153089417265425E-6</v>
      </c>
      <c r="R524" s="76">
        <f t="shared" si="147"/>
        <v>4.1011300766374297E-7</v>
      </c>
      <c r="S524" s="76">
        <f t="shared" si="148"/>
        <v>1.794431325648204E-5</v>
      </c>
      <c r="T524" s="76">
        <f t="shared" si="149"/>
        <v>0</v>
      </c>
      <c r="U524" s="76">
        <f t="shared" si="150"/>
        <v>0</v>
      </c>
      <c r="V524" s="77">
        <f t="shared" si="0"/>
        <v>3.1007751937984497E-5</v>
      </c>
      <c r="W524" s="61">
        <f t="shared" si="151"/>
        <v>8.3269673354612623E-3</v>
      </c>
      <c r="X524" s="61">
        <f t="shared" si="152"/>
        <v>8.2167999999999998E-3</v>
      </c>
      <c r="Y524" s="64">
        <f t="shared" si="153"/>
        <v>-1.1016733546126249E-4</v>
      </c>
      <c r="Z524" s="66">
        <f t="shared" si="154"/>
        <v>6.2447679999999995E-3</v>
      </c>
      <c r="AA524" s="67">
        <f t="shared" si="155"/>
        <v>1.068184E-3</v>
      </c>
      <c r="AB524" s="67">
        <f t="shared" si="156"/>
        <v>4.1083999999999999E-4</v>
      </c>
      <c r="AC524" s="67">
        <f t="shared" si="157"/>
        <v>2.4650399999999998E-4</v>
      </c>
      <c r="AD524" s="67">
        <f t="shared" si="158"/>
        <v>4.1084000000000002E-5</v>
      </c>
      <c r="AE524" s="67">
        <f t="shared" si="159"/>
        <v>4.1084000000000002E-5</v>
      </c>
      <c r="AF524" s="68">
        <f t="shared" si="160"/>
        <v>1.6433600000000001E-4</v>
      </c>
      <c r="AG524" s="69">
        <f t="shared" si="161"/>
        <v>8.2167999999999998E-3</v>
      </c>
    </row>
    <row r="525" spans="1:33">
      <c r="A525" s="101">
        <v>611</v>
      </c>
      <c r="B525" s="1" t="s">
        <v>934</v>
      </c>
      <c r="C525" s="103">
        <v>223077275</v>
      </c>
      <c r="D525" s="103">
        <v>29932</v>
      </c>
      <c r="E525" s="103">
        <v>7750098</v>
      </c>
      <c r="F525" s="104">
        <v>24331.7</v>
      </c>
      <c r="G525" s="105">
        <v>0</v>
      </c>
      <c r="H525" s="105">
        <v>0</v>
      </c>
      <c r="I525" s="106">
        <v>3.421486E-2</v>
      </c>
      <c r="J525" s="74">
        <f>C525/$C$649</f>
        <v>2.3234200526936217E-4</v>
      </c>
      <c r="K525" s="75">
        <f>D525/$D$649</f>
        <v>7.2540971459131396E-4</v>
      </c>
      <c r="L525" s="75">
        <f>E525/$E$649</f>
        <v>1.8066624038133656E-4</v>
      </c>
      <c r="M525" s="75">
        <f>F525/$F$649</f>
        <v>1.366392355433121E-3</v>
      </c>
      <c r="N525" s="75">
        <f>G525/$G$649</f>
        <v>0</v>
      </c>
      <c r="O525" s="43">
        <f>H525/$H$649</f>
        <v>0</v>
      </c>
      <c r="P525" s="76">
        <f t="shared" si="145"/>
        <v>1.7657992400471525E-4</v>
      </c>
      <c r="Q525" s="76">
        <f t="shared" si="146"/>
        <v>9.4303262896870812E-5</v>
      </c>
      <c r="R525" s="76">
        <f t="shared" si="147"/>
        <v>9.0333120190668284E-6</v>
      </c>
      <c r="S525" s="76">
        <f t="shared" si="148"/>
        <v>4.0991770662993627E-5</v>
      </c>
      <c r="T525" s="76">
        <f t="shared" si="149"/>
        <v>0</v>
      </c>
      <c r="U525" s="76">
        <f t="shared" si="150"/>
        <v>0</v>
      </c>
      <c r="V525" s="77">
        <f t="shared" si="0"/>
        <v>3.1007751937984497E-5</v>
      </c>
      <c r="W525" s="61">
        <f t="shared" si="151"/>
        <v>3.5191602152163104E-2</v>
      </c>
      <c r="X525" s="61">
        <f t="shared" si="152"/>
        <v>3.421486E-2</v>
      </c>
      <c r="Y525" s="64">
        <f t="shared" si="153"/>
        <v>-9.7674215216310423E-4</v>
      </c>
      <c r="Z525" s="66">
        <f t="shared" si="154"/>
        <v>2.6003293600000001E-2</v>
      </c>
      <c r="AA525" s="67">
        <f t="shared" si="155"/>
        <v>4.4479317999999999E-3</v>
      </c>
      <c r="AB525" s="67">
        <f t="shared" si="156"/>
        <v>1.710743E-3</v>
      </c>
      <c r="AC525" s="67">
        <f t="shared" si="157"/>
        <v>1.0264458E-3</v>
      </c>
      <c r="AD525" s="67">
        <f t="shared" si="158"/>
        <v>1.710743E-4</v>
      </c>
      <c r="AE525" s="67">
        <f t="shared" si="159"/>
        <v>1.710743E-4</v>
      </c>
      <c r="AF525" s="68">
        <f t="shared" si="160"/>
        <v>6.8429720000000001E-4</v>
      </c>
      <c r="AG525" s="69">
        <f t="shared" si="161"/>
        <v>3.4214859999999993E-2</v>
      </c>
    </row>
    <row r="526" spans="1:33">
      <c r="A526" s="101">
        <v>612</v>
      </c>
      <c r="B526" s="1" t="s">
        <v>936</v>
      </c>
      <c r="C526" s="103">
        <v>1244846986</v>
      </c>
      <c r="D526" s="103">
        <v>43921</v>
      </c>
      <c r="E526" s="103">
        <v>16633375</v>
      </c>
      <c r="F526" s="104">
        <v>90330.2</v>
      </c>
      <c r="G526" s="105">
        <v>0</v>
      </c>
      <c r="H526" s="105">
        <v>0</v>
      </c>
      <c r="I526" s="106">
        <v>0.12820374000000001</v>
      </c>
      <c r="J526" s="74">
        <f>C526/$C$649</f>
        <v>1.2965473286365077E-3</v>
      </c>
      <c r="K526" s="75">
        <f>D526/$D$649</f>
        <v>1.0644367257304924E-3</v>
      </c>
      <c r="L526" s="75">
        <f>E526/$E$649</f>
        <v>3.8774855828957439E-4</v>
      </c>
      <c r="M526" s="75">
        <f>F526/$F$649</f>
        <v>5.0726621956026455E-3</v>
      </c>
      <c r="N526" s="75">
        <f>G526/$G$649</f>
        <v>0</v>
      </c>
      <c r="O526" s="43">
        <f>H526/$H$649</f>
        <v>0</v>
      </c>
      <c r="P526" s="76">
        <f t="shared" si="145"/>
        <v>9.8537596976374579E-4</v>
      </c>
      <c r="Q526" s="76">
        <f t="shared" si="146"/>
        <v>1.3837677434496402E-4</v>
      </c>
      <c r="R526" s="76">
        <f t="shared" si="147"/>
        <v>1.9387427914478722E-5</v>
      </c>
      <c r="S526" s="76">
        <f t="shared" si="148"/>
        <v>1.5217986586807937E-4</v>
      </c>
      <c r="T526" s="76">
        <f t="shared" si="149"/>
        <v>0</v>
      </c>
      <c r="U526" s="76">
        <f t="shared" si="150"/>
        <v>0</v>
      </c>
      <c r="V526" s="77">
        <f t="shared" si="0"/>
        <v>3.1007751937984497E-5</v>
      </c>
      <c r="W526" s="61">
        <f t="shared" si="151"/>
        <v>0.13263277898292522</v>
      </c>
      <c r="X526" s="61">
        <f t="shared" si="152"/>
        <v>0.12820374000000001</v>
      </c>
      <c r="Y526" s="64">
        <f t="shared" si="153"/>
        <v>-4.4290389829252097E-3</v>
      </c>
      <c r="Z526" s="66">
        <f t="shared" si="154"/>
        <v>9.7434842400000013E-2</v>
      </c>
      <c r="AA526" s="67">
        <f t="shared" si="155"/>
        <v>1.66664862E-2</v>
      </c>
      <c r="AB526" s="67">
        <f t="shared" si="156"/>
        <v>6.4101870000000012E-3</v>
      </c>
      <c r="AC526" s="67">
        <f t="shared" si="157"/>
        <v>3.8461122000000001E-3</v>
      </c>
      <c r="AD526" s="67">
        <f t="shared" si="158"/>
        <v>6.4101870000000006E-4</v>
      </c>
      <c r="AE526" s="67">
        <f t="shared" si="159"/>
        <v>6.4101870000000006E-4</v>
      </c>
      <c r="AF526" s="68">
        <f t="shared" si="160"/>
        <v>2.5640748000000002E-3</v>
      </c>
      <c r="AG526" s="69">
        <f t="shared" si="161"/>
        <v>0.12820374000000001</v>
      </c>
    </row>
    <row r="527" spans="1:33">
      <c r="A527" s="101">
        <v>613</v>
      </c>
      <c r="B527" s="1" t="s">
        <v>938</v>
      </c>
      <c r="C527" s="103">
        <v>47064776</v>
      </c>
      <c r="D527" s="103">
        <v>5568</v>
      </c>
      <c r="E527" s="103">
        <v>1364461</v>
      </c>
      <c r="F527" s="104">
        <v>9045.7999999999993</v>
      </c>
      <c r="G527" s="105">
        <v>0</v>
      </c>
      <c r="H527" s="105">
        <v>0</v>
      </c>
      <c r="I527" s="106">
        <v>1.0075779999999999E-2</v>
      </c>
      <c r="J527" s="74">
        <f>C527/$C$649</f>
        <v>4.9019445989706259E-5</v>
      </c>
      <c r="K527" s="75">
        <f>D527/$D$649</f>
        <v>1.3494191136056516E-4</v>
      </c>
      <c r="L527" s="75">
        <f>E527/$E$649</f>
        <v>3.180760282217836E-5</v>
      </c>
      <c r="M527" s="75">
        <f>F527/$F$649</f>
        <v>5.0798390448579111E-4</v>
      </c>
      <c r="N527" s="75">
        <f>G527/$G$649</f>
        <v>0</v>
      </c>
      <c r="O527" s="43">
        <f>H527/$H$649</f>
        <v>0</v>
      </c>
      <c r="P527" s="76">
        <f t="shared" si="145"/>
        <v>3.7254778952176754E-5</v>
      </c>
      <c r="Q527" s="76">
        <f t="shared" si="146"/>
        <v>1.7542448476873472E-5</v>
      </c>
      <c r="R527" s="76">
        <f t="shared" si="147"/>
        <v>1.5903801411089182E-6</v>
      </c>
      <c r="S527" s="76">
        <f t="shared" si="148"/>
        <v>1.5239517134573732E-5</v>
      </c>
      <c r="T527" s="76">
        <f t="shared" si="149"/>
        <v>0</v>
      </c>
      <c r="U527" s="76">
        <f t="shared" si="150"/>
        <v>0</v>
      </c>
      <c r="V527" s="77">
        <f t="shared" si="0"/>
        <v>3.1007751937984497E-5</v>
      </c>
      <c r="W527" s="61">
        <f t="shared" si="151"/>
        <v>1.0263487664271737E-2</v>
      </c>
      <c r="X527" s="61">
        <f t="shared" si="152"/>
        <v>1.0075779999999999E-2</v>
      </c>
      <c r="Y527" s="64">
        <f t="shared" si="153"/>
        <v>-1.8770766427173707E-4</v>
      </c>
      <c r="Z527" s="66">
        <f t="shared" si="154"/>
        <v>7.6575927999999998E-3</v>
      </c>
      <c r="AA527" s="67">
        <f t="shared" si="155"/>
        <v>1.3098514E-3</v>
      </c>
      <c r="AB527" s="67">
        <f t="shared" si="156"/>
        <v>5.0378900000000004E-4</v>
      </c>
      <c r="AC527" s="67">
        <f t="shared" si="157"/>
        <v>3.0227339999999996E-4</v>
      </c>
      <c r="AD527" s="67">
        <f t="shared" si="158"/>
        <v>5.03789E-5</v>
      </c>
      <c r="AE527" s="67">
        <f t="shared" si="159"/>
        <v>5.03789E-5</v>
      </c>
      <c r="AF527" s="68">
        <f t="shared" si="160"/>
        <v>2.015156E-4</v>
      </c>
      <c r="AG527" s="69">
        <f t="shared" si="161"/>
        <v>1.0075780000000001E-2</v>
      </c>
    </row>
    <row r="528" spans="1:33">
      <c r="A528" s="101">
        <v>614</v>
      </c>
      <c r="B528" s="1" t="s">
        <v>940</v>
      </c>
      <c r="C528" s="103">
        <v>355032174</v>
      </c>
      <c r="D528" s="103">
        <v>29239</v>
      </c>
      <c r="E528" s="103">
        <v>14957007</v>
      </c>
      <c r="F528" s="104">
        <v>15119.8</v>
      </c>
      <c r="G528" s="105">
        <v>28.91</v>
      </c>
      <c r="H528" s="105">
        <v>0</v>
      </c>
      <c r="I528" s="106">
        <v>4.6967460000000003E-2</v>
      </c>
      <c r="J528" s="74">
        <f>C528/$C$649</f>
        <v>3.6977718704113226E-4</v>
      </c>
      <c r="K528" s="75">
        <f>D528/$D$649</f>
        <v>7.0861468144245052E-4</v>
      </c>
      <c r="L528" s="75">
        <f>E528/$E$649</f>
        <v>3.4866994224425725E-4</v>
      </c>
      <c r="M528" s="75">
        <f>F528/$F$649</f>
        <v>8.4908079319068132E-4</v>
      </c>
      <c r="N528" s="75">
        <f>G528/$G$649</f>
        <v>5.2665808031216923E-3</v>
      </c>
      <c r="O528" s="43">
        <f>H528/$H$649</f>
        <v>0</v>
      </c>
      <c r="P528" s="76">
        <f t="shared" si="145"/>
        <v>2.8103066215126051E-4</v>
      </c>
      <c r="Q528" s="76">
        <f t="shared" si="146"/>
        <v>9.2119908587518567E-5</v>
      </c>
      <c r="R528" s="76">
        <f t="shared" si="147"/>
        <v>1.7433497112212862E-5</v>
      </c>
      <c r="S528" s="76">
        <f t="shared" si="148"/>
        <v>2.547242379572044E-5</v>
      </c>
      <c r="T528" s="76">
        <f t="shared" si="149"/>
        <v>2.6332904015608463E-5</v>
      </c>
      <c r="U528" s="76">
        <f t="shared" si="150"/>
        <v>0</v>
      </c>
      <c r="V528" s="77">
        <f t="shared" si="0"/>
        <v>3.1007751937984497E-5</v>
      </c>
      <c r="W528" s="61">
        <f t="shared" si="151"/>
        <v>4.733971476003053E-2</v>
      </c>
      <c r="X528" s="61">
        <f t="shared" si="152"/>
        <v>4.6967460000000003E-2</v>
      </c>
      <c r="Y528" s="64">
        <f t="shared" si="153"/>
        <v>-3.7225476003052704E-4</v>
      </c>
      <c r="Z528" s="66">
        <f t="shared" si="154"/>
        <v>3.5695269600000003E-2</v>
      </c>
      <c r="AA528" s="67">
        <f t="shared" si="155"/>
        <v>6.1057698000000007E-3</v>
      </c>
      <c r="AB528" s="67">
        <f t="shared" si="156"/>
        <v>2.3483730000000004E-3</v>
      </c>
      <c r="AC528" s="67">
        <f t="shared" si="157"/>
        <v>1.4090238E-3</v>
      </c>
      <c r="AD528" s="67">
        <f t="shared" si="158"/>
        <v>2.3483730000000002E-4</v>
      </c>
      <c r="AE528" s="67">
        <f t="shared" si="159"/>
        <v>2.3483730000000002E-4</v>
      </c>
      <c r="AF528" s="68">
        <f t="shared" si="160"/>
        <v>9.3934920000000009E-4</v>
      </c>
      <c r="AG528" s="69">
        <f t="shared" si="161"/>
        <v>4.6967460000000003E-2</v>
      </c>
    </row>
    <row r="529" spans="1:33">
      <c r="A529" s="101">
        <v>615</v>
      </c>
      <c r="B529" s="1" t="s">
        <v>942</v>
      </c>
      <c r="C529" s="103">
        <v>1484983783</v>
      </c>
      <c r="D529" s="103">
        <v>21634</v>
      </c>
      <c r="E529" s="103">
        <v>12925965</v>
      </c>
      <c r="F529" s="104">
        <v>7611.7</v>
      </c>
      <c r="G529" s="105">
        <v>0</v>
      </c>
      <c r="H529" s="105">
        <v>0</v>
      </c>
      <c r="I529" s="106">
        <v>0.12425779000000001</v>
      </c>
      <c r="J529" s="74">
        <f>C529/$C$649</f>
        <v>1.5466573631702438E-3</v>
      </c>
      <c r="K529" s="75">
        <f>D529/$D$649</f>
        <v>5.2430555143219589E-4</v>
      </c>
      <c r="L529" s="75">
        <f>E529/$E$649</f>
        <v>3.0132335098868981E-4</v>
      </c>
      <c r="M529" s="75">
        <f>F529/$F$649</f>
        <v>4.2744932297580056E-4</v>
      </c>
      <c r="N529" s="75">
        <f>G529/$G$649</f>
        <v>0</v>
      </c>
      <c r="O529" s="43">
        <f>H529/$H$649</f>
        <v>0</v>
      </c>
      <c r="P529" s="76">
        <f t="shared" si="145"/>
        <v>1.1754595960093853E-3</v>
      </c>
      <c r="Q529" s="76">
        <f t="shared" si="146"/>
        <v>6.8159721686185471E-5</v>
      </c>
      <c r="R529" s="76">
        <f t="shared" si="147"/>
        <v>1.5066167549434492E-5</v>
      </c>
      <c r="S529" s="76">
        <f t="shared" si="148"/>
        <v>1.2823479689274016E-5</v>
      </c>
      <c r="T529" s="76">
        <f t="shared" si="149"/>
        <v>0</v>
      </c>
      <c r="U529" s="76">
        <f t="shared" si="150"/>
        <v>0</v>
      </c>
      <c r="V529" s="77">
        <f t="shared" si="0"/>
        <v>3.1007751937984497E-5</v>
      </c>
      <c r="W529" s="61">
        <f t="shared" si="151"/>
        <v>0.1302516716872264</v>
      </c>
      <c r="X529" s="61">
        <f t="shared" si="152"/>
        <v>0.12425779000000001</v>
      </c>
      <c r="Y529" s="64">
        <f t="shared" si="153"/>
        <v>-5.9938816872263934E-3</v>
      </c>
      <c r="Z529" s="66">
        <f t="shared" si="154"/>
        <v>9.4435920400000012E-2</v>
      </c>
      <c r="AA529" s="67">
        <f t="shared" si="155"/>
        <v>1.6153512700000001E-2</v>
      </c>
      <c r="AB529" s="67">
        <f t="shared" si="156"/>
        <v>6.2128895000000007E-3</v>
      </c>
      <c r="AC529" s="67">
        <f t="shared" si="157"/>
        <v>3.7277337000000002E-3</v>
      </c>
      <c r="AD529" s="67">
        <f t="shared" si="158"/>
        <v>6.2128895E-4</v>
      </c>
      <c r="AE529" s="67">
        <f t="shared" si="159"/>
        <v>6.2128895E-4</v>
      </c>
      <c r="AF529" s="68">
        <f t="shared" si="160"/>
        <v>2.4851558E-3</v>
      </c>
      <c r="AG529" s="69">
        <f t="shared" si="161"/>
        <v>0.12425779000000002</v>
      </c>
    </row>
    <row r="530" spans="1:33">
      <c r="A530" s="101">
        <v>616</v>
      </c>
      <c r="B530" s="1" t="s">
        <v>944</v>
      </c>
      <c r="C530" s="103">
        <v>689286990</v>
      </c>
      <c r="D530" s="103">
        <v>50453</v>
      </c>
      <c r="E530" s="103">
        <v>18777308</v>
      </c>
      <c r="F530" s="104">
        <v>11992.6</v>
      </c>
      <c r="G530" s="105">
        <v>9.5299999999999994</v>
      </c>
      <c r="H530" s="105">
        <v>0.55452800000000002</v>
      </c>
      <c r="I530" s="106">
        <v>8.4346980000000002E-2</v>
      </c>
      <c r="J530" s="74">
        <f>C530/$C$649</f>
        <v>7.1791410157167636E-4</v>
      </c>
      <c r="K530" s="75">
        <f>D530/$D$649</f>
        <v>1.2227414249056383E-3</v>
      </c>
      <c r="L530" s="75">
        <f>E530/$E$649</f>
        <v>4.3772680562779905E-4</v>
      </c>
      <c r="M530" s="75">
        <f>F530/$F$649</f>
        <v>6.7346699826840073E-4</v>
      </c>
      <c r="N530" s="75">
        <f>G530/$G$649</f>
        <v>1.7360952976046256E-3</v>
      </c>
      <c r="O530" s="43">
        <f>H530/$H$649</f>
        <v>5.5452799999999979E-3</v>
      </c>
      <c r="P530" s="76">
        <f t="shared" si="145"/>
        <v>5.4561471719447399E-4</v>
      </c>
      <c r="Q530" s="76">
        <f t="shared" si="146"/>
        <v>1.5895638523773299E-4</v>
      </c>
      <c r="R530" s="76">
        <f t="shared" si="147"/>
        <v>2.1886340281389953E-5</v>
      </c>
      <c r="S530" s="76">
        <f t="shared" si="148"/>
        <v>2.0204009948052021E-5</v>
      </c>
      <c r="T530" s="76">
        <f t="shared" si="149"/>
        <v>8.6804764880231286E-6</v>
      </c>
      <c r="U530" s="76">
        <f t="shared" si="150"/>
        <v>2.7726399999999989E-5</v>
      </c>
      <c r="V530" s="77">
        <f t="shared" si="0"/>
        <v>3.1007751937984497E-5</v>
      </c>
      <c r="W530" s="61">
        <f t="shared" si="151"/>
        <v>8.1407608108765656E-2</v>
      </c>
      <c r="X530" s="61">
        <f t="shared" si="152"/>
        <v>8.4346980000000002E-2</v>
      </c>
      <c r="Y530" s="64">
        <f t="shared" si="153"/>
        <v>2.9393718912343464E-3</v>
      </c>
      <c r="Z530" s="66">
        <f t="shared" si="154"/>
        <v>6.4103704800000008E-2</v>
      </c>
      <c r="AA530" s="67">
        <f t="shared" si="155"/>
        <v>1.09651074E-2</v>
      </c>
      <c r="AB530" s="67">
        <f t="shared" si="156"/>
        <v>4.2173490000000004E-3</v>
      </c>
      <c r="AC530" s="67">
        <f t="shared" si="157"/>
        <v>2.5304094000000001E-3</v>
      </c>
      <c r="AD530" s="67">
        <f t="shared" si="158"/>
        <v>4.2173490000000003E-4</v>
      </c>
      <c r="AE530" s="67">
        <f t="shared" si="159"/>
        <v>4.2173490000000003E-4</v>
      </c>
      <c r="AF530" s="68">
        <f t="shared" si="160"/>
        <v>1.6869396000000001E-3</v>
      </c>
      <c r="AG530" s="69">
        <f t="shared" si="161"/>
        <v>8.4346980000000002E-2</v>
      </c>
    </row>
    <row r="531" spans="1:33">
      <c r="A531" s="101">
        <v>617</v>
      </c>
      <c r="B531" s="1" t="s">
        <v>946</v>
      </c>
      <c r="C531" s="103">
        <v>53125571</v>
      </c>
      <c r="D531" s="103">
        <v>8248</v>
      </c>
      <c r="E531" s="103">
        <v>747140</v>
      </c>
      <c r="F531" s="104">
        <v>12630.7</v>
      </c>
      <c r="G531" s="105">
        <v>0</v>
      </c>
      <c r="H531" s="105">
        <v>0</v>
      </c>
      <c r="I531" s="106">
        <v>1.209358E-2</v>
      </c>
      <c r="J531" s="74">
        <f>C531/$C$649</f>
        <v>5.5331954800056946E-5</v>
      </c>
      <c r="K531" s="75">
        <f>D531/$D$649</f>
        <v>1.9989240030566475E-4</v>
      </c>
      <c r="L531" s="75">
        <f>E531/$E$649</f>
        <v>1.7416937803691231E-5</v>
      </c>
      <c r="M531" s="75">
        <f>F531/$F$649</f>
        <v>7.0930070335279176E-4</v>
      </c>
      <c r="N531" s="75">
        <f>G531/$G$649</f>
        <v>0</v>
      </c>
      <c r="O531" s="43">
        <f>H531/$H$649</f>
        <v>0</v>
      </c>
      <c r="P531" s="76">
        <f t="shared" si="145"/>
        <v>4.2052285648043281E-5</v>
      </c>
      <c r="Q531" s="76">
        <f t="shared" si="146"/>
        <v>2.5986012039736417E-5</v>
      </c>
      <c r="R531" s="76">
        <f t="shared" si="147"/>
        <v>8.7084689018456153E-7</v>
      </c>
      <c r="S531" s="76">
        <f t="shared" si="148"/>
        <v>2.1279021100583751E-5</v>
      </c>
      <c r="T531" s="76">
        <f t="shared" si="149"/>
        <v>0</v>
      </c>
      <c r="U531" s="76">
        <f t="shared" si="150"/>
        <v>0</v>
      </c>
      <c r="V531" s="77">
        <f t="shared" si="0"/>
        <v>3.1007751937984497E-5</v>
      </c>
      <c r="W531" s="61">
        <f t="shared" si="151"/>
        <v>1.211959176165325E-2</v>
      </c>
      <c r="X531" s="61">
        <f t="shared" si="152"/>
        <v>1.209358E-2</v>
      </c>
      <c r="Y531" s="64">
        <f t="shared" si="153"/>
        <v>-2.6011761653250282E-5</v>
      </c>
      <c r="Z531" s="66">
        <f t="shared" si="154"/>
        <v>9.1911207999999991E-3</v>
      </c>
      <c r="AA531" s="67">
        <f t="shared" si="155"/>
        <v>1.5721654000000001E-3</v>
      </c>
      <c r="AB531" s="67">
        <f t="shared" si="156"/>
        <v>6.04679E-4</v>
      </c>
      <c r="AC531" s="67">
        <f t="shared" si="157"/>
        <v>3.6280739999999996E-4</v>
      </c>
      <c r="AD531" s="67">
        <f t="shared" si="158"/>
        <v>6.0467899999999997E-5</v>
      </c>
      <c r="AE531" s="67">
        <f t="shared" si="159"/>
        <v>6.0467899999999997E-5</v>
      </c>
      <c r="AF531" s="68">
        <f t="shared" si="160"/>
        <v>2.4187159999999999E-4</v>
      </c>
      <c r="AG531" s="69">
        <f t="shared" si="161"/>
        <v>1.209358E-2</v>
      </c>
    </row>
    <row r="532" spans="1:33">
      <c r="A532" s="101">
        <v>618</v>
      </c>
      <c r="B532" s="1" t="s">
        <v>948</v>
      </c>
      <c r="C532" s="103">
        <v>47954848</v>
      </c>
      <c r="D532" s="103">
        <v>5413</v>
      </c>
      <c r="E532" s="103">
        <v>1235562</v>
      </c>
      <c r="F532" s="104">
        <v>18439.5</v>
      </c>
      <c r="G532" s="105">
        <v>32.76</v>
      </c>
      <c r="H532" s="105">
        <v>0.27798600000000001</v>
      </c>
      <c r="I532" s="106">
        <v>1.6610639999999999E-2</v>
      </c>
      <c r="J532" s="74">
        <f>C532/$C$649</f>
        <v>4.9946484000700933E-5</v>
      </c>
      <c r="K532" s="75">
        <f>D532/$D$649</f>
        <v>1.3118544651485975E-4</v>
      </c>
      <c r="L532" s="75">
        <f>E532/$E$649</f>
        <v>2.8802776596895288E-5</v>
      </c>
      <c r="M532" s="75">
        <f>F532/$F$649</f>
        <v>1.0355047874998063E-3</v>
      </c>
      <c r="N532" s="75">
        <f>G532/$G$649</f>
        <v>5.9679414427625957E-3</v>
      </c>
      <c r="O532" s="43">
        <f>H532/$H$649</f>
        <v>2.779859999999999E-3</v>
      </c>
      <c r="P532" s="76">
        <f t="shared" si="145"/>
        <v>3.7959327840532709E-5</v>
      </c>
      <c r="Q532" s="76">
        <f t="shared" si="146"/>
        <v>1.705410804693177E-5</v>
      </c>
      <c r="R532" s="76">
        <f t="shared" si="147"/>
        <v>1.4401388298447645E-6</v>
      </c>
      <c r="S532" s="76">
        <f t="shared" si="148"/>
        <v>3.106514362499419E-5</v>
      </c>
      <c r="T532" s="76">
        <f t="shared" si="149"/>
        <v>2.983970721381298E-5</v>
      </c>
      <c r="U532" s="76">
        <f t="shared" si="150"/>
        <v>1.3899299999999996E-5</v>
      </c>
      <c r="V532" s="77">
        <f t="shared" si="0"/>
        <v>3.1007751937984497E-5</v>
      </c>
      <c r="W532" s="61">
        <f t="shared" si="151"/>
        <v>1.622654774941009E-2</v>
      </c>
      <c r="X532" s="61">
        <f t="shared" si="152"/>
        <v>1.6610639999999999E-2</v>
      </c>
      <c r="Y532" s="64">
        <f t="shared" si="153"/>
        <v>3.8409225058990901E-4</v>
      </c>
      <c r="Z532" s="66">
        <f t="shared" si="154"/>
        <v>1.26240864E-2</v>
      </c>
      <c r="AA532" s="67">
        <f t="shared" si="155"/>
        <v>2.1593832E-3</v>
      </c>
      <c r="AB532" s="67">
        <f t="shared" si="156"/>
        <v>8.3053200000000004E-4</v>
      </c>
      <c r="AC532" s="67">
        <f t="shared" si="157"/>
        <v>4.9831919999999996E-4</v>
      </c>
      <c r="AD532" s="67">
        <f t="shared" si="158"/>
        <v>8.3053199999999993E-5</v>
      </c>
      <c r="AE532" s="67">
        <f t="shared" si="159"/>
        <v>8.3053199999999993E-5</v>
      </c>
      <c r="AF532" s="68">
        <f t="shared" si="160"/>
        <v>3.3221279999999997E-4</v>
      </c>
      <c r="AG532" s="69">
        <f t="shared" si="161"/>
        <v>1.6610639999999996E-2</v>
      </c>
    </row>
    <row r="533" spans="1:33">
      <c r="A533" s="101">
        <v>619</v>
      </c>
      <c r="B533" s="1" t="s">
        <v>950</v>
      </c>
      <c r="C533" s="103">
        <v>35410900</v>
      </c>
      <c r="D533" s="103">
        <v>2831</v>
      </c>
      <c r="E533" s="103">
        <v>831144</v>
      </c>
      <c r="F533" s="104">
        <v>15847.1</v>
      </c>
      <c r="G533" s="105">
        <v>0.05</v>
      </c>
      <c r="H533" s="105">
        <v>0</v>
      </c>
      <c r="I533" s="106">
        <v>9.8077100000000007E-3</v>
      </c>
      <c r="J533" s="74">
        <f>C533/$C$649</f>
        <v>3.6881567225495545E-5</v>
      </c>
      <c r="K533" s="75">
        <f>D533/$D$649</f>
        <v>6.8610012762528727E-5</v>
      </c>
      <c r="L533" s="75">
        <f>E533/$E$649</f>
        <v>1.9375195216306374E-5</v>
      </c>
      <c r="M533" s="75">
        <f>F533/$F$649</f>
        <v>8.8992369196497624E-4</v>
      </c>
      <c r="N533" s="75">
        <f>G533/$G$649</f>
        <v>9.1085797355961479E-6</v>
      </c>
      <c r="O533" s="43">
        <f>H533/$H$649</f>
        <v>0</v>
      </c>
      <c r="P533" s="76">
        <f t="shared" si="145"/>
        <v>2.8029991091376613E-5</v>
      </c>
      <c r="Q533" s="76">
        <f t="shared" si="146"/>
        <v>8.9193016591287343E-6</v>
      </c>
      <c r="R533" s="76">
        <f t="shared" si="147"/>
        <v>9.6875976081531863E-7</v>
      </c>
      <c r="S533" s="76">
        <f t="shared" si="148"/>
        <v>2.6697710758949287E-5</v>
      </c>
      <c r="T533" s="76">
        <f t="shared" si="149"/>
        <v>4.5542898677980742E-8</v>
      </c>
      <c r="U533" s="76">
        <f t="shared" si="150"/>
        <v>0</v>
      </c>
      <c r="V533" s="77">
        <f t="shared" si="0"/>
        <v>3.1007751937984497E-5</v>
      </c>
      <c r="W533" s="61">
        <f t="shared" si="151"/>
        <v>9.5669058106932423E-3</v>
      </c>
      <c r="X533" s="61">
        <f t="shared" si="152"/>
        <v>9.8077100000000007E-3</v>
      </c>
      <c r="Y533" s="64">
        <f t="shared" si="153"/>
        <v>2.4080418930675848E-4</v>
      </c>
      <c r="Z533" s="66">
        <f t="shared" si="154"/>
        <v>7.4538596000000004E-3</v>
      </c>
      <c r="AA533" s="67">
        <f t="shared" si="155"/>
        <v>1.2750023000000002E-3</v>
      </c>
      <c r="AB533" s="67">
        <f t="shared" si="156"/>
        <v>4.9038550000000004E-4</v>
      </c>
      <c r="AC533" s="67">
        <f t="shared" si="157"/>
        <v>2.9423129999999999E-4</v>
      </c>
      <c r="AD533" s="67">
        <f t="shared" si="158"/>
        <v>4.9038550000000005E-5</v>
      </c>
      <c r="AE533" s="67">
        <f t="shared" si="159"/>
        <v>4.9038550000000005E-5</v>
      </c>
      <c r="AF533" s="68">
        <f t="shared" si="160"/>
        <v>1.9615420000000002E-4</v>
      </c>
      <c r="AG533" s="69">
        <f t="shared" si="161"/>
        <v>9.8077100000000007E-3</v>
      </c>
    </row>
    <row r="534" spans="1:33">
      <c r="A534" s="101">
        <v>621</v>
      </c>
      <c r="B534" s="1" t="s">
        <v>954</v>
      </c>
      <c r="C534" s="103">
        <v>308777350</v>
      </c>
      <c r="D534" s="103">
        <v>26478</v>
      </c>
      <c r="E534" s="103">
        <v>10882901</v>
      </c>
      <c r="F534" s="104">
        <v>56829.8</v>
      </c>
      <c r="G534" s="105">
        <v>0</v>
      </c>
      <c r="H534" s="105">
        <v>0.16011700000000001</v>
      </c>
      <c r="I534" s="106">
        <v>4.7757210000000001E-2</v>
      </c>
      <c r="J534" s="74">
        <f>C534/$C$649</f>
        <v>3.2160133155992554E-4</v>
      </c>
      <c r="K534" s="75">
        <f>D534/$D$649</f>
        <v>6.4170113667475653E-4</v>
      </c>
      <c r="L534" s="75">
        <f>E534/$E$649</f>
        <v>2.5369650914250223E-4</v>
      </c>
      <c r="M534" s="75">
        <f>F534/$F$649</f>
        <v>3.1913842551401332E-3</v>
      </c>
      <c r="N534" s="75">
        <f>G534/$G$649</f>
        <v>0</v>
      </c>
      <c r="O534" s="43">
        <f>H534/$H$649</f>
        <v>1.6011699999999994E-3</v>
      </c>
      <c r="P534" s="76">
        <f t="shared" si="145"/>
        <v>2.4441701198554339E-4</v>
      </c>
      <c r="Q534" s="76">
        <f t="shared" si="146"/>
        <v>8.3421147767718349E-5</v>
      </c>
      <c r="R534" s="76">
        <f t="shared" si="147"/>
        <v>1.2684825457125112E-5</v>
      </c>
      <c r="S534" s="76">
        <f t="shared" si="148"/>
        <v>9.5741527654203998E-5</v>
      </c>
      <c r="T534" s="76">
        <f t="shared" si="149"/>
        <v>0</v>
      </c>
      <c r="U534" s="76">
        <f t="shared" si="150"/>
        <v>8.0058499999999972E-6</v>
      </c>
      <c r="V534" s="77">
        <f t="shared" si="0"/>
        <v>3.1007751937984497E-5</v>
      </c>
      <c r="W534" s="61">
        <f t="shared" si="151"/>
        <v>4.7527811480257538E-2</v>
      </c>
      <c r="X534" s="61">
        <f t="shared" si="152"/>
        <v>4.7757210000000001E-2</v>
      </c>
      <c r="Y534" s="64">
        <f t="shared" si="153"/>
        <v>2.2939851974246306E-4</v>
      </c>
      <c r="Z534" s="66">
        <f t="shared" si="154"/>
        <v>3.62954796E-2</v>
      </c>
      <c r="AA534" s="67">
        <f t="shared" si="155"/>
        <v>6.2084373000000003E-3</v>
      </c>
      <c r="AB534" s="67">
        <f t="shared" si="156"/>
        <v>2.3878605000000001E-3</v>
      </c>
      <c r="AC534" s="67">
        <f t="shared" si="157"/>
        <v>1.4327163E-3</v>
      </c>
      <c r="AD534" s="67">
        <f t="shared" si="158"/>
        <v>2.3878605000000002E-4</v>
      </c>
      <c r="AE534" s="67">
        <f t="shared" si="159"/>
        <v>2.3878605000000002E-4</v>
      </c>
      <c r="AF534" s="68">
        <f t="shared" si="160"/>
        <v>9.5514420000000007E-4</v>
      </c>
      <c r="AG534" s="69">
        <f t="shared" si="161"/>
        <v>4.7757210000000001E-2</v>
      </c>
    </row>
    <row r="535" spans="1:33">
      <c r="A535" s="101">
        <v>620</v>
      </c>
      <c r="B535" s="1" t="s">
        <v>952</v>
      </c>
      <c r="C535" s="103">
        <v>54629689</v>
      </c>
      <c r="D535" s="103">
        <v>2543</v>
      </c>
      <c r="E535" s="103">
        <v>383209</v>
      </c>
      <c r="F535" s="104">
        <v>17812</v>
      </c>
      <c r="G535" s="105">
        <v>9.8699999999999992</v>
      </c>
      <c r="H535" s="105">
        <v>0</v>
      </c>
      <c r="I535" s="106">
        <v>1.204771E-2</v>
      </c>
      <c r="J535" s="74">
        <f>C535/$C$649</f>
        <v>5.6898541052653685E-5</v>
      </c>
      <c r="K535" s="75">
        <f>D535/$D$649</f>
        <v>6.1630258726637422E-5</v>
      </c>
      <c r="L535" s="75">
        <f>E535/$E$649</f>
        <v>8.9331682399747206E-6</v>
      </c>
      <c r="M535" s="75">
        <f>F535/$F$649</f>
        <v>1.0002663453426907E-3</v>
      </c>
      <c r="N535" s="75">
        <f>G535/$G$649</f>
        <v>1.7980336398066793E-3</v>
      </c>
      <c r="O535" s="43">
        <f>H535/$H$649</f>
        <v>0</v>
      </c>
      <c r="P535" s="76">
        <f t="shared" si="145"/>
        <v>4.3242891200016803E-5</v>
      </c>
      <c r="Q535" s="76">
        <f t="shared" si="146"/>
        <v>8.0119336344628655E-6</v>
      </c>
      <c r="R535" s="76">
        <f t="shared" si="147"/>
        <v>4.4665841199873603E-7</v>
      </c>
      <c r="S535" s="76">
        <f t="shared" si="148"/>
        <v>3.0007990360280721E-5</v>
      </c>
      <c r="T535" s="76">
        <f t="shared" si="149"/>
        <v>8.9901681990333963E-6</v>
      </c>
      <c r="U535" s="76">
        <f t="shared" si="150"/>
        <v>0</v>
      </c>
      <c r="V535" s="77">
        <f t="shared" si="0"/>
        <v>3.1007751937984497E-5</v>
      </c>
      <c r="W535" s="61">
        <f t="shared" si="151"/>
        <v>1.2170739374377704E-2</v>
      </c>
      <c r="X535" s="61">
        <f t="shared" si="152"/>
        <v>1.204771E-2</v>
      </c>
      <c r="Y535" s="64">
        <f t="shared" si="153"/>
        <v>-1.2302937437770438E-4</v>
      </c>
      <c r="Z535" s="66">
        <f t="shared" si="154"/>
        <v>9.1562595999999993E-3</v>
      </c>
      <c r="AA535" s="67">
        <f t="shared" si="155"/>
        <v>1.5662022999999999E-3</v>
      </c>
      <c r="AB535" s="67">
        <f t="shared" si="156"/>
        <v>6.0238550000000005E-4</v>
      </c>
      <c r="AC535" s="67">
        <f t="shared" si="157"/>
        <v>3.614313E-4</v>
      </c>
      <c r="AD535" s="67">
        <f t="shared" si="158"/>
        <v>6.0238549999999999E-5</v>
      </c>
      <c r="AE535" s="67">
        <f t="shared" si="159"/>
        <v>6.0238549999999999E-5</v>
      </c>
      <c r="AF535" s="68">
        <f t="shared" si="160"/>
        <v>2.409542E-4</v>
      </c>
      <c r="AG535" s="69">
        <f t="shared" si="161"/>
        <v>1.2047709999999998E-2</v>
      </c>
    </row>
    <row r="536" spans="1:33">
      <c r="A536" s="101">
        <v>622</v>
      </c>
      <c r="B536" s="1" t="s">
        <v>956</v>
      </c>
      <c r="C536" s="103">
        <v>501218289</v>
      </c>
      <c r="D536" s="103">
        <v>23862</v>
      </c>
      <c r="E536" s="103">
        <v>6766351</v>
      </c>
      <c r="F536" s="104">
        <v>21565.200000000001</v>
      </c>
      <c r="G536" s="105">
        <v>0</v>
      </c>
      <c r="H536" s="105">
        <v>0</v>
      </c>
      <c r="I536" s="106">
        <v>5.447453E-2</v>
      </c>
      <c r="J536" s="74">
        <f>C536/$C$649</f>
        <v>5.2203462833199255E-4</v>
      </c>
      <c r="K536" s="75">
        <f>D536/$D$649</f>
        <v>5.7830170418207716E-4</v>
      </c>
      <c r="L536" s="75">
        <f>E536/$E$649</f>
        <v>1.5773364366108622E-4</v>
      </c>
      <c r="M536" s="75">
        <f>F536/$F$649</f>
        <v>1.2110343471021894E-3</v>
      </c>
      <c r="N536" s="75">
        <f>G536/$G$649</f>
        <v>0</v>
      </c>
      <c r="O536" s="43">
        <f>H536/$H$649</f>
        <v>0</v>
      </c>
      <c r="P536" s="76">
        <f t="shared" si="145"/>
        <v>3.9674631753231437E-4</v>
      </c>
      <c r="Q536" s="76">
        <f t="shared" si="146"/>
        <v>7.517922154367004E-5</v>
      </c>
      <c r="R536" s="76">
        <f t="shared" si="147"/>
        <v>7.8866821830543123E-6</v>
      </c>
      <c r="S536" s="76">
        <f t="shared" si="148"/>
        <v>3.6331030413065683E-5</v>
      </c>
      <c r="T536" s="76">
        <f t="shared" si="149"/>
        <v>0</v>
      </c>
      <c r="U536" s="76">
        <f t="shared" si="150"/>
        <v>0</v>
      </c>
      <c r="V536" s="77">
        <f t="shared" si="0"/>
        <v>3.1007751937984497E-5</v>
      </c>
      <c r="W536" s="61">
        <f t="shared" si="151"/>
        <v>5.4715100361008899E-2</v>
      </c>
      <c r="X536" s="61">
        <f t="shared" si="152"/>
        <v>5.447453E-2</v>
      </c>
      <c r="Y536" s="64">
        <f t="shared" si="153"/>
        <v>-2.4057036100889884E-4</v>
      </c>
      <c r="Z536" s="66">
        <f t="shared" si="154"/>
        <v>4.1400642799999998E-2</v>
      </c>
      <c r="AA536" s="67">
        <f t="shared" si="155"/>
        <v>7.0816888999999999E-3</v>
      </c>
      <c r="AB536" s="67">
        <f t="shared" si="156"/>
        <v>2.7237265000000003E-3</v>
      </c>
      <c r="AC536" s="67">
        <f t="shared" si="157"/>
        <v>1.6342359E-3</v>
      </c>
      <c r="AD536" s="67">
        <f t="shared" si="158"/>
        <v>2.7237265000000001E-4</v>
      </c>
      <c r="AE536" s="67">
        <f t="shared" si="159"/>
        <v>2.7237265000000001E-4</v>
      </c>
      <c r="AF536" s="68">
        <f t="shared" si="160"/>
        <v>1.0894906E-3</v>
      </c>
      <c r="AG536" s="69">
        <f t="shared" si="161"/>
        <v>5.447453E-2</v>
      </c>
    </row>
    <row r="537" spans="1:33">
      <c r="A537" s="101">
        <v>782</v>
      </c>
      <c r="B537" s="1" t="s">
        <v>1274</v>
      </c>
      <c r="C537" s="103">
        <v>19293560</v>
      </c>
      <c r="D537" s="103">
        <v>1447</v>
      </c>
      <c r="E537" s="103">
        <v>133495</v>
      </c>
      <c r="F537" s="104">
        <v>7342.5</v>
      </c>
      <c r="G537" s="105">
        <v>0</v>
      </c>
      <c r="H537" s="105">
        <v>0</v>
      </c>
      <c r="I537" s="106">
        <v>6.25474E-3</v>
      </c>
      <c r="J537" s="74">
        <f>C537/$C$649</f>
        <v>2.0094850177745605E-5</v>
      </c>
      <c r="K537" s="75">
        <f>D537/$D$649</f>
        <v>3.5068416978939974E-5</v>
      </c>
      <c r="L537" s="75">
        <f>E537/$E$649</f>
        <v>3.1119657789755077E-6</v>
      </c>
      <c r="M537" s="75">
        <f>F537/$F$649</f>
        <v>4.1233189089819825E-4</v>
      </c>
      <c r="N537" s="75">
        <f>G537/$G$649</f>
        <v>0</v>
      </c>
      <c r="O537" s="43">
        <f>H537/$H$649</f>
        <v>0</v>
      </c>
      <c r="P537" s="76">
        <f t="shared" si="145"/>
        <v>1.5272086135086658E-5</v>
      </c>
      <c r="Q537" s="76">
        <f t="shared" si="146"/>
        <v>4.5588942072621969E-6</v>
      </c>
      <c r="R537" s="76">
        <f t="shared" si="147"/>
        <v>1.555982889487754E-7</v>
      </c>
      <c r="S537" s="76">
        <f t="shared" si="148"/>
        <v>1.2369956726945947E-5</v>
      </c>
      <c r="T537" s="76">
        <f t="shared" si="149"/>
        <v>0</v>
      </c>
      <c r="U537" s="76">
        <f t="shared" si="150"/>
        <v>0</v>
      </c>
      <c r="V537" s="77">
        <f t="shared" si="0"/>
        <v>3.1007751937984497E-5</v>
      </c>
      <c r="W537" s="61">
        <f t="shared" si="151"/>
        <v>6.3364287296228065E-3</v>
      </c>
      <c r="X537" s="61">
        <f t="shared" si="152"/>
        <v>6.25474E-3</v>
      </c>
      <c r="Y537" s="64">
        <f t="shared" si="153"/>
        <v>-8.1688729622806516E-5</v>
      </c>
      <c r="Z537" s="66">
        <f t="shared" si="154"/>
        <v>4.7536024000000001E-3</v>
      </c>
      <c r="AA537" s="67">
        <f t="shared" si="155"/>
        <v>8.1311619999999997E-4</v>
      </c>
      <c r="AB537" s="67">
        <f t="shared" si="156"/>
        <v>3.12737E-4</v>
      </c>
      <c r="AC537" s="67">
        <f t="shared" si="157"/>
        <v>1.876422E-4</v>
      </c>
      <c r="AD537" s="67">
        <f t="shared" si="158"/>
        <v>3.1273699999999998E-5</v>
      </c>
      <c r="AE537" s="67">
        <f t="shared" si="159"/>
        <v>3.1273699999999998E-5</v>
      </c>
      <c r="AF537" s="68">
        <f t="shared" si="160"/>
        <v>1.2509479999999999E-4</v>
      </c>
      <c r="AG537" s="69">
        <f t="shared" si="161"/>
        <v>6.25474E-3</v>
      </c>
    </row>
    <row r="538" spans="1:33">
      <c r="A538" s="101">
        <v>624</v>
      </c>
      <c r="B538" s="1" t="s">
        <v>960</v>
      </c>
      <c r="C538" s="103">
        <v>19545697</v>
      </c>
      <c r="D538" s="103">
        <v>1641</v>
      </c>
      <c r="E538" s="103">
        <v>251927</v>
      </c>
      <c r="F538" s="104">
        <v>10669.7</v>
      </c>
      <c r="G538" s="105">
        <v>0.6</v>
      </c>
      <c r="H538" s="105">
        <v>0</v>
      </c>
      <c r="I538" s="106">
        <v>6.9547200000000002E-3</v>
      </c>
      <c r="J538" s="74">
        <f>C538/$C$649</f>
        <v>2.0357458801517799E-5</v>
      </c>
      <c r="K538" s="75">
        <f>D538/$D$649</f>
        <v>3.9770056850338978E-5</v>
      </c>
      <c r="L538" s="75">
        <f>E538/$E$649</f>
        <v>5.8727907622005521E-6</v>
      </c>
      <c r="M538" s="75">
        <f>F538/$F$649</f>
        <v>5.9917706180681054E-4</v>
      </c>
      <c r="N538" s="75">
        <f>G538/$G$649</f>
        <v>1.0930295682715377E-4</v>
      </c>
      <c r="O538" s="43">
        <f>H538/$H$649</f>
        <v>0</v>
      </c>
      <c r="P538" s="76">
        <f t="shared" si="145"/>
        <v>1.5471668689153526E-5</v>
      </c>
      <c r="Q538" s="76">
        <f t="shared" si="146"/>
        <v>5.1701073905440677E-6</v>
      </c>
      <c r="R538" s="76">
        <f t="shared" si="147"/>
        <v>2.9363953811002761E-7</v>
      </c>
      <c r="S538" s="76">
        <f t="shared" si="148"/>
        <v>1.7975311854204315E-5</v>
      </c>
      <c r="T538" s="76">
        <f t="shared" si="149"/>
        <v>5.4651478413576882E-7</v>
      </c>
      <c r="U538" s="76">
        <f t="shared" si="150"/>
        <v>0</v>
      </c>
      <c r="V538" s="77">
        <f t="shared" si="0"/>
        <v>3.1007751937984497E-5</v>
      </c>
      <c r="W538" s="61">
        <f t="shared" si="151"/>
        <v>7.0464994194132189E-3</v>
      </c>
      <c r="X538" s="61">
        <f t="shared" si="152"/>
        <v>6.9547200000000002E-3</v>
      </c>
      <c r="Y538" s="64">
        <f t="shared" si="153"/>
        <v>-9.1779419413218731E-5</v>
      </c>
      <c r="Z538" s="66">
        <f t="shared" si="154"/>
        <v>5.2855872000000005E-3</v>
      </c>
      <c r="AA538" s="67">
        <f t="shared" si="155"/>
        <v>9.041136000000001E-4</v>
      </c>
      <c r="AB538" s="67">
        <f t="shared" si="156"/>
        <v>3.4773600000000002E-4</v>
      </c>
      <c r="AC538" s="67">
        <f t="shared" si="157"/>
        <v>2.0864159999999998E-4</v>
      </c>
      <c r="AD538" s="67">
        <f t="shared" si="158"/>
        <v>3.4773600000000002E-5</v>
      </c>
      <c r="AE538" s="67">
        <f t="shared" si="159"/>
        <v>3.4773600000000002E-5</v>
      </c>
      <c r="AF538" s="68">
        <f t="shared" si="160"/>
        <v>1.3909440000000001E-4</v>
      </c>
      <c r="AG538" s="69">
        <f t="shared" si="161"/>
        <v>6.9547200000000019E-3</v>
      </c>
    </row>
    <row r="539" spans="1:33">
      <c r="A539" s="101">
        <v>623</v>
      </c>
      <c r="B539" s="1" t="s">
        <v>958</v>
      </c>
      <c r="C539" s="103">
        <v>7501005189</v>
      </c>
      <c r="D539" s="103">
        <v>108813</v>
      </c>
      <c r="E539" s="103">
        <v>238883357</v>
      </c>
      <c r="F539" s="102">
        <v>963</v>
      </c>
      <c r="G539" s="105">
        <v>9.27</v>
      </c>
      <c r="H539" s="105">
        <v>9.7820000000000004E-2</v>
      </c>
      <c r="I539" s="106">
        <v>0.66079626000000002</v>
      </c>
      <c r="J539" s="74">
        <f>C539/$C$649</f>
        <v>7.8125330657197196E-3</v>
      </c>
      <c r="K539" s="75">
        <f>D539/$D$649</f>
        <v>2.6371110274563893E-3</v>
      </c>
      <c r="L539" s="75">
        <f>E539/$E$649</f>
        <v>5.5687241630831812E-3</v>
      </c>
      <c r="M539" s="75">
        <f>F539/$F$649</f>
        <v>5.4079075374186576E-5</v>
      </c>
      <c r="N539" s="75">
        <f>G539/$G$649</f>
        <v>1.6887306829795256E-3</v>
      </c>
      <c r="O539" s="43">
        <f>H539/$H$649</f>
        <v>9.781999999999996E-4</v>
      </c>
      <c r="P539" s="76">
        <f t="shared" si="145"/>
        <v>5.9375251299469871E-3</v>
      </c>
      <c r="Q539" s="76">
        <f t="shared" si="146"/>
        <v>3.4282443356933059E-4</v>
      </c>
      <c r="R539" s="76">
        <f t="shared" si="147"/>
        <v>2.7843620815415907E-4</v>
      </c>
      <c r="S539" s="76">
        <f t="shared" si="148"/>
        <v>1.6223722612255973E-6</v>
      </c>
      <c r="T539" s="76">
        <f t="shared" si="149"/>
        <v>8.4436534148976287E-6</v>
      </c>
      <c r="U539" s="76">
        <f t="shared" si="150"/>
        <v>4.8909999999999977E-6</v>
      </c>
      <c r="V539" s="77">
        <f t="shared" si="0"/>
        <v>3.1007751937984497E-5</v>
      </c>
      <c r="W539" s="61">
        <f t="shared" si="151"/>
        <v>0.66047505492845848</v>
      </c>
      <c r="X539" s="61">
        <f t="shared" si="152"/>
        <v>0.66079626000000002</v>
      </c>
      <c r="Y539" s="64">
        <f t="shared" si="153"/>
        <v>3.2120507154154154E-4</v>
      </c>
      <c r="Z539" s="66">
        <f t="shared" si="154"/>
        <v>0.50220515760000006</v>
      </c>
      <c r="AA539" s="67">
        <f t="shared" si="155"/>
        <v>8.5903513800000011E-2</v>
      </c>
      <c r="AB539" s="67">
        <f t="shared" si="156"/>
        <v>3.3039813000000001E-2</v>
      </c>
      <c r="AC539" s="67">
        <f t="shared" si="157"/>
        <v>1.9823887799999999E-2</v>
      </c>
      <c r="AD539" s="67">
        <f t="shared" si="158"/>
        <v>3.3039813000000002E-3</v>
      </c>
      <c r="AE539" s="67">
        <f t="shared" si="159"/>
        <v>3.3039813000000002E-3</v>
      </c>
      <c r="AF539" s="68">
        <f t="shared" si="160"/>
        <v>1.3215925200000001E-2</v>
      </c>
      <c r="AG539" s="69">
        <f t="shared" si="161"/>
        <v>0.66079626000000014</v>
      </c>
    </row>
    <row r="540" spans="1:33">
      <c r="A540" s="101">
        <v>625</v>
      </c>
      <c r="B540" s="1" t="s">
        <v>962</v>
      </c>
      <c r="C540" s="103">
        <v>185152441</v>
      </c>
      <c r="D540" s="103">
        <v>20475</v>
      </c>
      <c r="E540" s="103">
        <v>5102457</v>
      </c>
      <c r="F540" s="104">
        <v>52016.800000000003</v>
      </c>
      <c r="G540" s="105">
        <v>0</v>
      </c>
      <c r="H540" s="105">
        <v>0</v>
      </c>
      <c r="I540" s="106">
        <v>3.3064679999999999E-2</v>
      </c>
      <c r="J540" s="74">
        <f>C540/$C$649</f>
        <v>1.9284209663425944E-4</v>
      </c>
      <c r="K540" s="75">
        <f>D540/$D$649</f>
        <v>4.9621688848914723E-4</v>
      </c>
      <c r="L540" s="75">
        <f>E540/$E$649</f>
        <v>1.1894581499452438E-4</v>
      </c>
      <c r="M540" s="75">
        <f>F540/$F$649</f>
        <v>2.9211011920290638E-3</v>
      </c>
      <c r="N540" s="75">
        <f>G540/$G$649</f>
        <v>0</v>
      </c>
      <c r="O540" s="43">
        <f>H540/$H$649</f>
        <v>0</v>
      </c>
      <c r="P540" s="76">
        <f t="shared" si="145"/>
        <v>1.4655999344203717E-4</v>
      </c>
      <c r="Q540" s="76">
        <f t="shared" si="146"/>
        <v>6.4508195503589147E-5</v>
      </c>
      <c r="R540" s="76">
        <f t="shared" si="147"/>
        <v>5.947290749726219E-6</v>
      </c>
      <c r="S540" s="76">
        <f t="shared" si="148"/>
        <v>8.7633035760871917E-5</v>
      </c>
      <c r="T540" s="76">
        <f t="shared" si="149"/>
        <v>0</v>
      </c>
      <c r="U540" s="76">
        <f t="shared" si="150"/>
        <v>0</v>
      </c>
      <c r="V540" s="77">
        <f t="shared" si="0"/>
        <v>3.1007751937984497E-5</v>
      </c>
      <c r="W540" s="61">
        <f t="shared" si="151"/>
        <v>3.3565626739420894E-2</v>
      </c>
      <c r="X540" s="61">
        <f t="shared" si="152"/>
        <v>3.3064679999999999E-2</v>
      </c>
      <c r="Y540" s="64">
        <f t="shared" si="153"/>
        <v>-5.0094673942089468E-4</v>
      </c>
      <c r="Z540" s="66">
        <f t="shared" si="154"/>
        <v>2.51291568E-2</v>
      </c>
      <c r="AA540" s="67">
        <f t="shared" si="155"/>
        <v>4.2984084000000002E-3</v>
      </c>
      <c r="AB540" s="67">
        <f t="shared" si="156"/>
        <v>1.653234E-3</v>
      </c>
      <c r="AC540" s="67">
        <f t="shared" si="157"/>
        <v>9.9194039999999989E-4</v>
      </c>
      <c r="AD540" s="67">
        <f t="shared" si="158"/>
        <v>1.6532339999999999E-4</v>
      </c>
      <c r="AE540" s="67">
        <f t="shared" si="159"/>
        <v>1.6532339999999999E-4</v>
      </c>
      <c r="AF540" s="68">
        <f t="shared" si="160"/>
        <v>6.6129359999999996E-4</v>
      </c>
      <c r="AG540" s="69">
        <f t="shared" si="161"/>
        <v>3.3064679999999999E-2</v>
      </c>
    </row>
    <row r="541" spans="1:33">
      <c r="A541" s="101">
        <v>626</v>
      </c>
      <c r="B541" s="1" t="s">
        <v>964</v>
      </c>
      <c r="C541" s="103">
        <v>10501028391</v>
      </c>
      <c r="D541" s="103">
        <v>676407</v>
      </c>
      <c r="E541" s="103">
        <v>577963509</v>
      </c>
      <c r="F541" s="102">
        <v>0.1</v>
      </c>
      <c r="G541" s="105">
        <v>8.91</v>
      </c>
      <c r="H541" s="105">
        <v>0.21949399999999999</v>
      </c>
      <c r="I541" s="106">
        <v>1.13047348</v>
      </c>
      <c r="J541" s="74">
        <f>C541/$C$649</f>
        <v>1.0937151683224764E-2</v>
      </c>
      <c r="K541" s="75">
        <f>D541/$D$649</f>
        <v>1.6392897528316415E-2</v>
      </c>
      <c r="L541" s="75">
        <f>E541/$E$649</f>
        <v>1.3473183726016726E-2</v>
      </c>
      <c r="M541" s="75">
        <f>F541/$F$649</f>
        <v>5.6156879931657919E-9</v>
      </c>
      <c r="N541" s="75">
        <f>G541/$G$649</f>
        <v>1.6231489088832335E-3</v>
      </c>
      <c r="O541" s="43">
        <f>H541/$H$649</f>
        <v>2.194939999999999E-3</v>
      </c>
      <c r="P541" s="76">
        <f t="shared" si="145"/>
        <v>8.3122352792508215E-3</v>
      </c>
      <c r="Q541" s="76">
        <f t="shared" si="146"/>
        <v>2.1310766786811338E-3</v>
      </c>
      <c r="R541" s="76">
        <f t="shared" si="147"/>
        <v>6.7365918630083637E-4</v>
      </c>
      <c r="S541" s="76">
        <f t="shared" si="148"/>
        <v>1.6847063979497374E-10</v>
      </c>
      <c r="T541" s="76">
        <f t="shared" si="149"/>
        <v>8.1157445444161675E-6</v>
      </c>
      <c r="U541" s="76">
        <f t="shared" si="150"/>
        <v>1.0974699999999995E-5</v>
      </c>
      <c r="V541" s="77">
        <f t="shared" si="0"/>
        <v>3.1007751937984497E-5</v>
      </c>
      <c r="W541" s="61">
        <f t="shared" si="151"/>
        <v>1.1167069509185832</v>
      </c>
      <c r="X541" s="61">
        <f t="shared" si="152"/>
        <v>1.13047348</v>
      </c>
      <c r="Y541" s="64">
        <f t="shared" si="153"/>
        <v>1.3766529081416845E-2</v>
      </c>
      <c r="Z541" s="66">
        <f t="shared" si="154"/>
        <v>0.85915984480000007</v>
      </c>
      <c r="AA541" s="67">
        <f t="shared" si="155"/>
        <v>0.1469615524</v>
      </c>
      <c r="AB541" s="67">
        <f t="shared" si="156"/>
        <v>5.6523674000000003E-2</v>
      </c>
      <c r="AC541" s="67">
        <f t="shared" si="157"/>
        <v>3.3914204400000002E-2</v>
      </c>
      <c r="AD541" s="67">
        <f t="shared" si="158"/>
        <v>5.6523674000000003E-3</v>
      </c>
      <c r="AE541" s="67">
        <f t="shared" si="159"/>
        <v>5.6523674000000003E-3</v>
      </c>
      <c r="AF541" s="68">
        <f t="shared" si="160"/>
        <v>2.2609469600000001E-2</v>
      </c>
      <c r="AG541" s="69">
        <f t="shared" si="161"/>
        <v>1.13047348</v>
      </c>
    </row>
    <row r="542" spans="1:33">
      <c r="A542" s="101">
        <v>627</v>
      </c>
      <c r="B542" s="1" t="s">
        <v>966</v>
      </c>
      <c r="C542" s="103">
        <v>105481248</v>
      </c>
      <c r="D542" s="103">
        <v>6304</v>
      </c>
      <c r="E542" s="103">
        <v>1033990</v>
      </c>
      <c r="F542" s="104">
        <v>22031.5</v>
      </c>
      <c r="G542" s="105">
        <v>0</v>
      </c>
      <c r="H542" s="105">
        <v>0</v>
      </c>
      <c r="I542" s="106">
        <v>1.6917310000000001E-2</v>
      </c>
      <c r="J542" s="74">
        <f>C542/$C$649</f>
        <v>1.0986204075979903E-4</v>
      </c>
      <c r="K542" s="75">
        <f>D542/$D$649</f>
        <v>1.5277906056339848E-4</v>
      </c>
      <c r="L542" s="75">
        <f>E542/$E$649</f>
        <v>2.4103835318198322E-5</v>
      </c>
      <c r="M542" s="75">
        <f>F542/$F$649</f>
        <v>1.2372203002143213E-3</v>
      </c>
      <c r="N542" s="75">
        <f>G542/$G$649</f>
        <v>0</v>
      </c>
      <c r="O542" s="43">
        <f>H542/$H$649</f>
        <v>0</v>
      </c>
      <c r="P542" s="76">
        <f t="shared" si="145"/>
        <v>8.3495150977447259E-5</v>
      </c>
      <c r="Q542" s="76">
        <f t="shared" si="146"/>
        <v>1.9861277873241803E-5</v>
      </c>
      <c r="R542" s="76">
        <f t="shared" si="147"/>
        <v>1.2051917659099163E-6</v>
      </c>
      <c r="S542" s="76">
        <f t="shared" si="148"/>
        <v>3.7116609006429638E-5</v>
      </c>
      <c r="T542" s="76">
        <f t="shared" si="149"/>
        <v>0</v>
      </c>
      <c r="U542" s="76">
        <f t="shared" si="150"/>
        <v>0</v>
      </c>
      <c r="V542" s="77">
        <f t="shared" si="0"/>
        <v>3.1007751937984497E-5</v>
      </c>
      <c r="W542" s="61">
        <f t="shared" si="151"/>
        <v>1.7268598156101312E-2</v>
      </c>
      <c r="X542" s="61">
        <f t="shared" si="152"/>
        <v>1.6917310000000001E-2</v>
      </c>
      <c r="Y542" s="64">
        <f t="shared" si="153"/>
        <v>-3.5128815610131064E-4</v>
      </c>
      <c r="Z542" s="66">
        <f t="shared" si="154"/>
        <v>1.2857155600000001E-2</v>
      </c>
      <c r="AA542" s="67">
        <f t="shared" si="155"/>
        <v>2.1992503000000004E-3</v>
      </c>
      <c r="AB542" s="67">
        <f t="shared" si="156"/>
        <v>8.4586550000000007E-4</v>
      </c>
      <c r="AC542" s="67">
        <f t="shared" si="157"/>
        <v>5.075193E-4</v>
      </c>
      <c r="AD542" s="67">
        <f t="shared" si="158"/>
        <v>8.4586550000000004E-5</v>
      </c>
      <c r="AE542" s="67">
        <f t="shared" si="159"/>
        <v>8.4586550000000004E-5</v>
      </c>
      <c r="AF542" s="68">
        <f t="shared" si="160"/>
        <v>3.3834620000000002E-4</v>
      </c>
      <c r="AG542" s="69">
        <f t="shared" si="161"/>
        <v>1.6917310000000001E-2</v>
      </c>
    </row>
    <row r="543" spans="1:33">
      <c r="A543" s="101">
        <v>630</v>
      </c>
      <c r="B543" s="1" t="s">
        <v>972</v>
      </c>
      <c r="C543" s="103">
        <v>583641234</v>
      </c>
      <c r="D543" s="103">
        <v>20650</v>
      </c>
      <c r="E543" s="103">
        <v>8820733</v>
      </c>
      <c r="F543" s="104">
        <v>11053.5</v>
      </c>
      <c r="G543" s="105">
        <v>0</v>
      </c>
      <c r="H543" s="105">
        <v>0.10495</v>
      </c>
      <c r="I543" s="106">
        <v>5.751295E-2</v>
      </c>
      <c r="J543" s="74">
        <f>C543/$C$649</f>
        <v>6.0788072055051345E-4</v>
      </c>
      <c r="K543" s="75">
        <f>D543/$D$649</f>
        <v>5.004580584762339E-4</v>
      </c>
      <c r="L543" s="75">
        <f>E543/$E$649</f>
        <v>2.0562432481725882E-4</v>
      </c>
      <c r="M543" s="75">
        <f>F543/$F$649</f>
        <v>6.2073007232458079E-4</v>
      </c>
      <c r="N543" s="75">
        <f>G543/$G$649</f>
        <v>0</v>
      </c>
      <c r="O543" s="43">
        <f>H543/$H$649</f>
        <v>1.0494999999999997E-3</v>
      </c>
      <c r="P543" s="76">
        <f t="shared" si="145"/>
        <v>4.6198934761839023E-4</v>
      </c>
      <c r="Q543" s="76">
        <f t="shared" si="146"/>
        <v>6.5059547601910406E-5</v>
      </c>
      <c r="R543" s="76">
        <f t="shared" si="147"/>
        <v>1.0281216240862942E-5</v>
      </c>
      <c r="S543" s="76">
        <f t="shared" si="148"/>
        <v>1.8621902169737424E-5</v>
      </c>
      <c r="T543" s="76">
        <f t="shared" si="149"/>
        <v>0</v>
      </c>
      <c r="U543" s="76">
        <f t="shared" si="150"/>
        <v>5.2474999999999985E-6</v>
      </c>
      <c r="V543" s="77">
        <f t="shared" si="0"/>
        <v>3.1007751937984497E-5</v>
      </c>
      <c r="W543" s="61">
        <f t="shared" si="151"/>
        <v>5.9220726556888544E-2</v>
      </c>
      <c r="X543" s="61">
        <f t="shared" si="152"/>
        <v>5.751295E-2</v>
      </c>
      <c r="Y543" s="64">
        <f t="shared" si="153"/>
        <v>-1.7077765568885434E-3</v>
      </c>
      <c r="Z543" s="66">
        <f t="shared" si="154"/>
        <v>4.3709841999999999E-2</v>
      </c>
      <c r="AA543" s="67">
        <f t="shared" si="155"/>
        <v>7.4766835000000002E-3</v>
      </c>
      <c r="AB543" s="67">
        <f t="shared" si="156"/>
        <v>2.8756475E-3</v>
      </c>
      <c r="AC543" s="67">
        <f t="shared" si="157"/>
        <v>1.7253885E-3</v>
      </c>
      <c r="AD543" s="67">
        <f t="shared" si="158"/>
        <v>2.8756475000000001E-4</v>
      </c>
      <c r="AE543" s="67">
        <f t="shared" si="159"/>
        <v>2.8756475000000001E-4</v>
      </c>
      <c r="AF543" s="68">
        <f t="shared" si="160"/>
        <v>1.150259E-3</v>
      </c>
      <c r="AG543" s="69">
        <f t="shared" si="161"/>
        <v>5.7512949999999993E-2</v>
      </c>
    </row>
    <row r="544" spans="1:33">
      <c r="A544" s="101">
        <v>760</v>
      </c>
      <c r="B544" s="1" t="s">
        <v>1230</v>
      </c>
      <c r="C544" s="103">
        <v>238789324</v>
      </c>
      <c r="D544" s="103">
        <v>7626</v>
      </c>
      <c r="E544" s="103">
        <v>2254022</v>
      </c>
      <c r="F544" s="104">
        <v>101792.14</v>
      </c>
      <c r="G544" s="105">
        <v>183.78</v>
      </c>
      <c r="H544" s="105">
        <v>0</v>
      </c>
      <c r="I544" s="106">
        <v>6.1601389999999999E-2</v>
      </c>
      <c r="J544" s="74">
        <f>C544/$C$649</f>
        <v>2.487065989804449E-4</v>
      </c>
      <c r="K544" s="75">
        <f>D544/$D$649</f>
        <v>1.8481807040870508E-4</v>
      </c>
      <c r="L544" s="75">
        <f>E544/$E$649</f>
        <v>5.2544584659035409E-5</v>
      </c>
      <c r="M544" s="75">
        <f>F544/$F$649</f>
        <v>5.716328983966513E-3</v>
      </c>
      <c r="N544" s="75">
        <f>G544/$G$649</f>
        <v>3.3479495676157198E-2</v>
      </c>
      <c r="O544" s="43">
        <f>H544/$H$649</f>
        <v>0</v>
      </c>
      <c r="P544" s="76">
        <f t="shared" si="145"/>
        <v>1.8901701522513814E-4</v>
      </c>
      <c r="Q544" s="76">
        <f t="shared" si="146"/>
        <v>2.4026349153131659E-5</v>
      </c>
      <c r="R544" s="76">
        <f t="shared" si="147"/>
        <v>2.6272292329517704E-6</v>
      </c>
      <c r="S544" s="76">
        <f t="shared" si="148"/>
        <v>1.7148986951899539E-4</v>
      </c>
      <c r="T544" s="76">
        <f t="shared" si="149"/>
        <v>1.67397478380786E-4</v>
      </c>
      <c r="U544" s="76">
        <f t="shared" si="150"/>
        <v>0</v>
      </c>
      <c r="V544" s="77">
        <f t="shared" si="0"/>
        <v>3.1007751937984497E-5</v>
      </c>
      <c r="W544" s="61">
        <f t="shared" si="151"/>
        <v>5.8556569344898751E-2</v>
      </c>
      <c r="X544" s="61">
        <f t="shared" si="152"/>
        <v>6.1601389999999999E-2</v>
      </c>
      <c r="Y544" s="64">
        <f t="shared" si="153"/>
        <v>3.0448206551012477E-3</v>
      </c>
      <c r="Z544" s="66">
        <f t="shared" si="154"/>
        <v>4.6817056400000001E-2</v>
      </c>
      <c r="AA544" s="67">
        <f t="shared" si="155"/>
        <v>8.0081807000000008E-3</v>
      </c>
      <c r="AB544" s="67">
        <f t="shared" si="156"/>
        <v>3.0800695000000001E-3</v>
      </c>
      <c r="AC544" s="67">
        <f t="shared" si="157"/>
        <v>1.8480416999999999E-3</v>
      </c>
      <c r="AD544" s="67">
        <f t="shared" si="158"/>
        <v>3.0800694999999999E-4</v>
      </c>
      <c r="AE544" s="67">
        <f t="shared" si="159"/>
        <v>3.0800694999999999E-4</v>
      </c>
      <c r="AF544" s="68">
        <f t="shared" si="160"/>
        <v>1.2320278E-3</v>
      </c>
      <c r="AG544" s="69">
        <f t="shared" si="161"/>
        <v>6.1601389999999999E-2</v>
      </c>
    </row>
    <row r="545" spans="1:33">
      <c r="A545" s="101">
        <v>628</v>
      </c>
      <c r="B545" s="1" t="s">
        <v>968</v>
      </c>
      <c r="C545" s="103">
        <v>93832301</v>
      </c>
      <c r="D545" s="103">
        <v>5943</v>
      </c>
      <c r="E545" s="103">
        <v>1611061</v>
      </c>
      <c r="F545" s="104">
        <v>9677.2000000000007</v>
      </c>
      <c r="G545" s="105">
        <v>0</v>
      </c>
      <c r="H545" s="105">
        <v>0</v>
      </c>
      <c r="I545" s="106">
        <v>1.3822040000000001E-2</v>
      </c>
      <c r="J545" s="74">
        <f>C545/$C$649</f>
        <v>9.772929570427278E-5</v>
      </c>
      <c r="K545" s="75">
        <f>D545/$D$649</f>
        <v>1.4403013276146528E-4</v>
      </c>
      <c r="L545" s="75">
        <f>E545/$E$649</f>
        <v>3.7556213340140534E-5</v>
      </c>
      <c r="M545" s="75">
        <f>F545/$F$649</f>
        <v>5.4344135847464003E-4</v>
      </c>
      <c r="N545" s="75">
        <f>G545/$G$649</f>
        <v>0</v>
      </c>
      <c r="O545" s="43">
        <f>H545/$H$649</f>
        <v>0</v>
      </c>
      <c r="P545" s="76">
        <f t="shared" si="145"/>
        <v>7.4274264735247315E-5</v>
      </c>
      <c r="Q545" s="76">
        <f t="shared" si="146"/>
        <v>1.8723917258990487E-5</v>
      </c>
      <c r="R545" s="76">
        <f t="shared" si="147"/>
        <v>1.8778106670070269E-6</v>
      </c>
      <c r="S545" s="76">
        <f t="shared" si="148"/>
        <v>1.63032407542392E-5</v>
      </c>
      <c r="T545" s="76">
        <f t="shared" si="149"/>
        <v>0</v>
      </c>
      <c r="U545" s="76">
        <f t="shared" si="150"/>
        <v>0</v>
      </c>
      <c r="V545" s="77">
        <f t="shared" si="0"/>
        <v>3.1007751937984497E-5</v>
      </c>
      <c r="W545" s="61">
        <f t="shared" si="151"/>
        <v>1.4218698535346854E-2</v>
      </c>
      <c r="X545" s="61">
        <f t="shared" si="152"/>
        <v>1.3822040000000001E-2</v>
      </c>
      <c r="Y545" s="64">
        <f t="shared" si="153"/>
        <v>-3.9665853534685304E-4</v>
      </c>
      <c r="Z545" s="66">
        <f t="shared" si="154"/>
        <v>1.05047504E-2</v>
      </c>
      <c r="AA545" s="67">
        <f t="shared" si="155"/>
        <v>1.7968652000000002E-3</v>
      </c>
      <c r="AB545" s="67">
        <f t="shared" si="156"/>
        <v>6.9110200000000008E-4</v>
      </c>
      <c r="AC545" s="67">
        <f t="shared" si="157"/>
        <v>4.1466119999999999E-4</v>
      </c>
      <c r="AD545" s="67">
        <f t="shared" si="158"/>
        <v>6.9110200000000008E-5</v>
      </c>
      <c r="AE545" s="67">
        <f t="shared" si="159"/>
        <v>6.9110200000000008E-5</v>
      </c>
      <c r="AF545" s="68">
        <f t="shared" si="160"/>
        <v>2.7644080000000003E-4</v>
      </c>
      <c r="AG545" s="69">
        <f t="shared" si="161"/>
        <v>1.3822040000000001E-2</v>
      </c>
    </row>
    <row r="546" spans="1:33">
      <c r="A546" s="101">
        <v>629</v>
      </c>
      <c r="B546" s="1" t="s">
        <v>970</v>
      </c>
      <c r="C546" s="103">
        <v>27229891</v>
      </c>
      <c r="D546" s="103">
        <v>6486</v>
      </c>
      <c r="E546" s="103">
        <v>2458659</v>
      </c>
      <c r="F546" s="104">
        <v>6001.3</v>
      </c>
      <c r="G546" s="105">
        <v>0</v>
      </c>
      <c r="H546" s="105">
        <v>0.25386599999999998</v>
      </c>
      <c r="I546" s="106">
        <v>9.9098299999999997E-3</v>
      </c>
      <c r="J546" s="74">
        <f>C546/$C$649</f>
        <v>2.8360788781403921E-5</v>
      </c>
      <c r="K546" s="75">
        <f>D546/$D$649</f>
        <v>1.5718987734996868E-4</v>
      </c>
      <c r="L546" s="75">
        <f>E546/$E$649</f>
        <v>5.7314975618338836E-5</v>
      </c>
      <c r="M546" s="75">
        <f>F546/$F$649</f>
        <v>3.3701428353385867E-4</v>
      </c>
      <c r="N546" s="75">
        <f>G546/$G$649</f>
        <v>0</v>
      </c>
      <c r="O546" s="43">
        <f>H546/$H$649</f>
        <v>2.5386599999999986E-3</v>
      </c>
      <c r="P546" s="76">
        <f t="shared" si="145"/>
        <v>2.155419947386698E-5</v>
      </c>
      <c r="Q546" s="76">
        <f t="shared" si="146"/>
        <v>2.0434684055495927E-5</v>
      </c>
      <c r="R546" s="76">
        <f t="shared" si="147"/>
        <v>2.8657487809169418E-6</v>
      </c>
      <c r="S546" s="76">
        <f t="shared" si="148"/>
        <v>1.011042850601576E-5</v>
      </c>
      <c r="T546" s="76">
        <f t="shared" si="149"/>
        <v>0</v>
      </c>
      <c r="U546" s="76">
        <f t="shared" si="150"/>
        <v>1.2693299999999992E-5</v>
      </c>
      <c r="V546" s="77">
        <f t="shared" si="0"/>
        <v>3.1007751937984497E-5</v>
      </c>
      <c r="W546" s="61">
        <f t="shared" si="151"/>
        <v>9.8666112754280111E-3</v>
      </c>
      <c r="X546" s="61">
        <f t="shared" si="152"/>
        <v>9.9098299999999997E-3</v>
      </c>
      <c r="Y546" s="64">
        <f t="shared" si="153"/>
        <v>4.3218724571988595E-5</v>
      </c>
      <c r="Z546" s="66">
        <f t="shared" si="154"/>
        <v>7.5314707999999996E-3</v>
      </c>
      <c r="AA546" s="67">
        <f t="shared" si="155"/>
        <v>1.2882779000000001E-3</v>
      </c>
      <c r="AB546" s="67">
        <f t="shared" si="156"/>
        <v>4.9549149999999998E-4</v>
      </c>
      <c r="AC546" s="67">
        <f t="shared" si="157"/>
        <v>2.9729489999999996E-4</v>
      </c>
      <c r="AD546" s="67">
        <f t="shared" si="158"/>
        <v>4.954915E-5</v>
      </c>
      <c r="AE546" s="67">
        <f t="shared" si="159"/>
        <v>4.954915E-5</v>
      </c>
      <c r="AF546" s="68">
        <f t="shared" si="160"/>
        <v>1.981966E-4</v>
      </c>
      <c r="AG546" s="69">
        <f t="shared" si="161"/>
        <v>9.9098299999999997E-3</v>
      </c>
    </row>
    <row r="547" spans="1:33">
      <c r="A547" s="101">
        <v>631</v>
      </c>
      <c r="B547" s="1" t="s">
        <v>974</v>
      </c>
      <c r="C547" s="103">
        <v>12778924</v>
      </c>
      <c r="D547" s="103">
        <v>2803</v>
      </c>
      <c r="E547" s="103">
        <v>159601</v>
      </c>
      <c r="F547" s="104">
        <v>9768.5</v>
      </c>
      <c r="G547" s="105">
        <v>0</v>
      </c>
      <c r="H547" s="105">
        <v>0</v>
      </c>
      <c r="I547" s="106">
        <v>6.5335699999999998E-3</v>
      </c>
      <c r="J547" s="74">
        <f>C547/$C$649</f>
        <v>1.3309651677181276E-5</v>
      </c>
      <c r="K547" s="75">
        <f>D547/$D$649</f>
        <v>6.7931425564594846E-5</v>
      </c>
      <c r="L547" s="75">
        <f>E547/$E$649</f>
        <v>3.7205352282128171E-6</v>
      </c>
      <c r="M547" s="75">
        <f>F547/$F$649</f>
        <v>5.4856848161240039E-4</v>
      </c>
      <c r="N547" s="75">
        <f>G547/$G$649</f>
        <v>0</v>
      </c>
      <c r="O547" s="43">
        <f>H547/$H$649</f>
        <v>0</v>
      </c>
      <c r="P547" s="76">
        <f t="shared" si="145"/>
        <v>1.011533527465777E-5</v>
      </c>
      <c r="Q547" s="76">
        <f t="shared" si="146"/>
        <v>8.8310853233973299E-6</v>
      </c>
      <c r="R547" s="76">
        <f t="shared" si="147"/>
        <v>1.8602676141064087E-7</v>
      </c>
      <c r="S547" s="76">
        <f t="shared" si="148"/>
        <v>1.6457054448372011E-5</v>
      </c>
      <c r="T547" s="76">
        <f t="shared" si="149"/>
        <v>0</v>
      </c>
      <c r="U547" s="76">
        <f t="shared" si="150"/>
        <v>0</v>
      </c>
      <c r="V547" s="77">
        <f t="shared" si="0"/>
        <v>3.1007751937984497E-5</v>
      </c>
      <c r="W547" s="61">
        <f t="shared" si="151"/>
        <v>6.6597253745822264E-3</v>
      </c>
      <c r="X547" s="61">
        <f t="shared" si="152"/>
        <v>6.5335699999999998E-3</v>
      </c>
      <c r="Y547" s="64">
        <f t="shared" si="153"/>
        <v>-1.2615537458222654E-4</v>
      </c>
      <c r="Z547" s="66">
        <f t="shared" si="154"/>
        <v>4.9655131999999996E-3</v>
      </c>
      <c r="AA547" s="67">
        <f t="shared" si="155"/>
        <v>8.4936410000000006E-4</v>
      </c>
      <c r="AB547" s="67">
        <f t="shared" si="156"/>
        <v>3.2667850000000001E-4</v>
      </c>
      <c r="AC547" s="67">
        <f t="shared" si="157"/>
        <v>1.9600709999999998E-4</v>
      </c>
      <c r="AD547" s="67">
        <f t="shared" si="158"/>
        <v>3.2667850000000003E-5</v>
      </c>
      <c r="AE547" s="67">
        <f t="shared" si="159"/>
        <v>3.2667850000000003E-5</v>
      </c>
      <c r="AF547" s="68">
        <f t="shared" si="160"/>
        <v>1.3067140000000001E-4</v>
      </c>
      <c r="AG547" s="69">
        <f t="shared" si="161"/>
        <v>6.5335700000000007E-3</v>
      </c>
    </row>
    <row r="548" spans="1:33">
      <c r="A548" s="101">
        <v>632</v>
      </c>
      <c r="B548" s="1" t="s">
        <v>976</v>
      </c>
      <c r="C548" s="103">
        <v>30819540</v>
      </c>
      <c r="D548" s="103">
        <v>4277</v>
      </c>
      <c r="E548" s="103">
        <v>174993</v>
      </c>
      <c r="F548" s="104">
        <v>12105.7</v>
      </c>
      <c r="G548" s="105">
        <v>0</v>
      </c>
      <c r="H548" s="105">
        <v>0</v>
      </c>
      <c r="I548" s="106">
        <v>8.82608E-3</v>
      </c>
      <c r="J548" s="74">
        <f>C548/$C$649</f>
        <v>3.2099521231283279E-5</v>
      </c>
      <c r="K548" s="75">
        <f>D548/$D$649</f>
        <v>1.0365419448439963E-4</v>
      </c>
      <c r="L548" s="75">
        <f>E548/$E$649</f>
        <v>4.0793455002828645E-6</v>
      </c>
      <c r="M548" s="75">
        <f>F548/$F$649</f>
        <v>6.7981834138867135E-4</v>
      </c>
      <c r="N548" s="75">
        <f>G548/$G$649</f>
        <v>0</v>
      </c>
      <c r="O548" s="43">
        <f>H548/$H$649</f>
        <v>0</v>
      </c>
      <c r="P548" s="76">
        <f t="shared" si="145"/>
        <v>2.4395636135775291E-5</v>
      </c>
      <c r="Q548" s="76">
        <f t="shared" si="146"/>
        <v>1.3475045282971953E-5</v>
      </c>
      <c r="R548" s="76">
        <f t="shared" si="147"/>
        <v>2.0396727501414323E-7</v>
      </c>
      <c r="S548" s="76">
        <f t="shared" si="148"/>
        <v>2.0394550241660139E-5</v>
      </c>
      <c r="T548" s="76">
        <f t="shared" si="149"/>
        <v>0</v>
      </c>
      <c r="U548" s="76">
        <f t="shared" si="150"/>
        <v>0</v>
      </c>
      <c r="V548" s="77">
        <f t="shared" si="0"/>
        <v>3.1007751937984497E-5</v>
      </c>
      <c r="W548" s="61">
        <f t="shared" si="151"/>
        <v>8.9476950873406021E-3</v>
      </c>
      <c r="X548" s="61">
        <f t="shared" si="152"/>
        <v>8.82608E-3</v>
      </c>
      <c r="Y548" s="64">
        <f t="shared" si="153"/>
        <v>-1.2161508734060203E-4</v>
      </c>
      <c r="Z548" s="66">
        <f t="shared" si="154"/>
        <v>6.7078208E-3</v>
      </c>
      <c r="AA548" s="67">
        <f t="shared" si="155"/>
        <v>1.1473904E-3</v>
      </c>
      <c r="AB548" s="67">
        <f t="shared" si="156"/>
        <v>4.41304E-4</v>
      </c>
      <c r="AC548" s="67">
        <f t="shared" si="157"/>
        <v>2.647824E-4</v>
      </c>
      <c r="AD548" s="67">
        <f t="shared" si="158"/>
        <v>4.41304E-5</v>
      </c>
      <c r="AE548" s="67">
        <f t="shared" si="159"/>
        <v>4.41304E-5</v>
      </c>
      <c r="AF548" s="68">
        <f t="shared" si="160"/>
        <v>1.765216E-4</v>
      </c>
      <c r="AG548" s="69">
        <f t="shared" si="161"/>
        <v>8.82608E-3</v>
      </c>
    </row>
    <row r="549" spans="1:33">
      <c r="A549" s="101">
        <v>633</v>
      </c>
      <c r="B549" s="1" t="s">
        <v>978</v>
      </c>
      <c r="C549" s="103">
        <v>8273166661</v>
      </c>
      <c r="D549" s="103">
        <v>419400</v>
      </c>
      <c r="E549" s="103">
        <v>891028408</v>
      </c>
      <c r="F549" s="102">
        <v>529.4</v>
      </c>
      <c r="G549" s="105">
        <v>0</v>
      </c>
      <c r="H549" s="105">
        <v>1.052996</v>
      </c>
      <c r="I549" s="106">
        <v>0.88591832000000004</v>
      </c>
      <c r="J549" s="74">
        <f>C549/$C$649</f>
        <v>8.616763549511592E-3</v>
      </c>
      <c r="K549" s="75">
        <f>D549/$D$649</f>
        <v>1.0164266814766707E-2</v>
      </c>
      <c r="L549" s="75">
        <f>E549/$E$649</f>
        <v>2.0771189286422912E-2</v>
      </c>
      <c r="M549" s="75">
        <f>F549/$F$649</f>
        <v>2.9729452235819701E-5</v>
      </c>
      <c r="N549" s="75">
        <f>G549/$G$649</f>
        <v>0</v>
      </c>
      <c r="O549" s="43">
        <f>H549/$H$649</f>
        <v>1.0529959999999996E-2</v>
      </c>
      <c r="P549" s="76">
        <f t="shared" si="145"/>
        <v>6.5487402976288096E-3</v>
      </c>
      <c r="Q549" s="76">
        <f t="shared" si="146"/>
        <v>1.321354685919672E-3</v>
      </c>
      <c r="R549" s="76">
        <f t="shared" si="147"/>
        <v>1.0385594643211456E-3</v>
      </c>
      <c r="S549" s="76">
        <f t="shared" si="148"/>
        <v>8.9188356707459098E-7</v>
      </c>
      <c r="T549" s="76">
        <f t="shared" si="149"/>
        <v>0</v>
      </c>
      <c r="U549" s="76">
        <f t="shared" si="150"/>
        <v>5.2649799999999985E-5</v>
      </c>
      <c r="V549" s="77">
        <f t="shared" si="0"/>
        <v>3.1007751937984497E-5</v>
      </c>
      <c r="W549" s="61">
        <f t="shared" si="151"/>
        <v>0.89932038833746863</v>
      </c>
      <c r="X549" s="61">
        <f t="shared" si="152"/>
        <v>0.88591832000000004</v>
      </c>
      <c r="Y549" s="64">
        <f t="shared" si="153"/>
        <v>-1.3402068337468598E-2</v>
      </c>
      <c r="Z549" s="66">
        <f t="shared" si="154"/>
        <v>0.67329792320000004</v>
      </c>
      <c r="AA549" s="67">
        <f t="shared" si="155"/>
        <v>0.11516938160000001</v>
      </c>
      <c r="AB549" s="67">
        <f t="shared" si="156"/>
        <v>4.4295916000000005E-2</v>
      </c>
      <c r="AC549" s="67">
        <f t="shared" si="157"/>
        <v>2.65775496E-2</v>
      </c>
      <c r="AD549" s="67">
        <f t="shared" si="158"/>
        <v>4.4295916000000003E-3</v>
      </c>
      <c r="AE549" s="67">
        <f t="shared" si="159"/>
        <v>4.4295916000000003E-3</v>
      </c>
      <c r="AF549" s="68">
        <f t="shared" si="160"/>
        <v>1.7718366400000001E-2</v>
      </c>
      <c r="AG549" s="69">
        <f t="shared" si="161"/>
        <v>0.88591832000000015</v>
      </c>
    </row>
    <row r="550" spans="1:33">
      <c r="A550" s="101">
        <v>634</v>
      </c>
      <c r="B550" s="1" t="s">
        <v>980</v>
      </c>
      <c r="C550" s="103">
        <v>77027637</v>
      </c>
      <c r="D550" s="103">
        <v>10468</v>
      </c>
      <c r="E550" s="103">
        <v>2169233</v>
      </c>
      <c r="F550" s="104">
        <v>14735</v>
      </c>
      <c r="G550" s="105">
        <v>0</v>
      </c>
      <c r="H550" s="105">
        <v>0.33071200000000001</v>
      </c>
      <c r="I550" s="106">
        <v>1.6697320000000002E-2</v>
      </c>
      <c r="J550" s="74">
        <f>C550/$C$649</f>
        <v>8.022670907083887E-5</v>
      </c>
      <c r="K550" s="75">
        <f>D550/$D$649</f>
        <v>2.5369467099899351E-4</v>
      </c>
      <c r="L550" s="75">
        <f>E550/$E$649</f>
        <v>5.0568027736052869E-5</v>
      </c>
      <c r="M550" s="75">
        <f>F550/$F$649</f>
        <v>8.2747162579297937E-4</v>
      </c>
      <c r="N550" s="75">
        <f>G550/$G$649</f>
        <v>0</v>
      </c>
      <c r="O550" s="43">
        <f>H550/$H$649</f>
        <v>3.3071199999999985E-3</v>
      </c>
      <c r="P550" s="76">
        <f t="shared" si="145"/>
        <v>6.0972298893837542E-5</v>
      </c>
      <c r="Q550" s="76">
        <f t="shared" si="146"/>
        <v>3.2980307229869156E-5</v>
      </c>
      <c r="R550" s="76">
        <f t="shared" si="147"/>
        <v>2.5284013868026437E-6</v>
      </c>
      <c r="S550" s="76">
        <f t="shared" si="148"/>
        <v>2.4824148773789381E-5</v>
      </c>
      <c r="T550" s="76">
        <f t="shared" si="149"/>
        <v>0</v>
      </c>
      <c r="U550" s="76">
        <f t="shared" si="150"/>
        <v>1.6535599999999991E-5</v>
      </c>
      <c r="V550" s="77">
        <f t="shared" si="0"/>
        <v>3.1007751937984497E-5</v>
      </c>
      <c r="W550" s="61">
        <f t="shared" si="151"/>
        <v>1.6884850822228323E-2</v>
      </c>
      <c r="X550" s="61">
        <f t="shared" si="152"/>
        <v>1.6697320000000002E-2</v>
      </c>
      <c r="Y550" s="64">
        <f t="shared" si="153"/>
        <v>-1.8753082222832188E-4</v>
      </c>
      <c r="Z550" s="66">
        <f t="shared" si="154"/>
        <v>1.2689963200000001E-2</v>
      </c>
      <c r="AA550" s="67">
        <f t="shared" si="155"/>
        <v>2.1706516000000002E-3</v>
      </c>
      <c r="AB550" s="67">
        <f t="shared" si="156"/>
        <v>8.3486600000000008E-4</v>
      </c>
      <c r="AC550" s="67">
        <f t="shared" si="157"/>
        <v>5.0091960000000005E-4</v>
      </c>
      <c r="AD550" s="67">
        <f t="shared" si="158"/>
        <v>8.3486600000000008E-5</v>
      </c>
      <c r="AE550" s="67">
        <f t="shared" si="159"/>
        <v>8.3486600000000008E-5</v>
      </c>
      <c r="AF550" s="68">
        <f t="shared" si="160"/>
        <v>3.3394640000000003E-4</v>
      </c>
      <c r="AG550" s="69">
        <f t="shared" si="161"/>
        <v>1.6697320000000002E-2</v>
      </c>
    </row>
    <row r="551" spans="1:33">
      <c r="A551" s="101">
        <v>635</v>
      </c>
      <c r="B551" s="1" t="s">
        <v>982</v>
      </c>
      <c r="C551" s="103">
        <v>27336873025</v>
      </c>
      <c r="D551" s="103">
        <v>765463</v>
      </c>
      <c r="E551" s="103">
        <v>810498694</v>
      </c>
      <c r="F551" s="102">
        <v>11.9</v>
      </c>
      <c r="G551" s="105">
        <v>79.209999999999994</v>
      </c>
      <c r="H551" s="105">
        <v>1.1771689999999999</v>
      </c>
      <c r="I551" s="106">
        <v>2.7144992299999999</v>
      </c>
      <c r="J551" s="74">
        <f>C551/$C$649</f>
        <v>2.8472213928659628E-2</v>
      </c>
      <c r="K551" s="75">
        <f>D551/$D$649</f>
        <v>1.8551192581859246E-2</v>
      </c>
      <c r="L551" s="75">
        <f>E551/$E$649</f>
        <v>1.8893922616070577E-2</v>
      </c>
      <c r="M551" s="75">
        <f>F551/$F$649</f>
        <v>6.6826687118672928E-7</v>
      </c>
      <c r="N551" s="75">
        <f>G551/$G$649</f>
        <v>1.4429812017131416E-2</v>
      </c>
      <c r="O551" s="43">
        <f>H551/$H$649</f>
        <v>1.1771689999999994E-2</v>
      </c>
      <c r="P551" s="76">
        <f t="shared" si="145"/>
        <v>2.1638882585781317E-2</v>
      </c>
      <c r="Q551" s="76">
        <f t="shared" si="146"/>
        <v>2.4116550356417022E-3</v>
      </c>
      <c r="R551" s="76">
        <f t="shared" si="147"/>
        <v>9.4469613080352889E-4</v>
      </c>
      <c r="S551" s="76">
        <f t="shared" si="148"/>
        <v>2.0048006135601879E-8</v>
      </c>
      <c r="T551" s="76">
        <f t="shared" si="149"/>
        <v>7.2149060085657088E-5</v>
      </c>
      <c r="U551" s="76">
        <f t="shared" si="150"/>
        <v>5.8858449999999975E-5</v>
      </c>
      <c r="V551" s="77">
        <f t="shared" si="0"/>
        <v>3.1007751937984497E-5</v>
      </c>
      <c r="W551" s="61">
        <f t="shared" si="151"/>
        <v>2.5157269062256327</v>
      </c>
      <c r="X551" s="61">
        <f t="shared" si="152"/>
        <v>2.7144992299999999</v>
      </c>
      <c r="Y551" s="64">
        <f t="shared" si="153"/>
        <v>0.19877232377436727</v>
      </c>
      <c r="Z551" s="66">
        <f t="shared" si="154"/>
        <v>2.0630194147999998</v>
      </c>
      <c r="AA551" s="67">
        <f t="shared" si="155"/>
        <v>0.35288489989999999</v>
      </c>
      <c r="AB551" s="67">
        <f t="shared" si="156"/>
        <v>0.13572496149999999</v>
      </c>
      <c r="AC551" s="67">
        <f t="shared" si="157"/>
        <v>8.1434976899999997E-2</v>
      </c>
      <c r="AD551" s="67">
        <f t="shared" si="158"/>
        <v>1.357249615E-2</v>
      </c>
      <c r="AE551" s="67">
        <f t="shared" si="159"/>
        <v>1.357249615E-2</v>
      </c>
      <c r="AF551" s="68">
        <f t="shared" si="160"/>
        <v>5.4289984600000001E-2</v>
      </c>
      <c r="AG551" s="69">
        <f t="shared" si="161"/>
        <v>2.7144992299999995</v>
      </c>
    </row>
    <row r="552" spans="1:33">
      <c r="A552" s="101">
        <v>636</v>
      </c>
      <c r="B552" s="1" t="s">
        <v>984</v>
      </c>
      <c r="C552" s="103">
        <v>10884472633</v>
      </c>
      <c r="D552" s="103">
        <v>149263</v>
      </c>
      <c r="E552" s="103">
        <v>353287110</v>
      </c>
      <c r="F552" s="102">
        <v>0</v>
      </c>
      <c r="G552" s="105">
        <v>0</v>
      </c>
      <c r="H552" s="105">
        <v>0</v>
      </c>
      <c r="I552" s="106">
        <v>0.95406743999999999</v>
      </c>
      <c r="J552" s="74">
        <f>C552/$C$649</f>
        <v>1.1336520933612419E-2</v>
      </c>
      <c r="K552" s="75">
        <f>D552/$D$649</f>
        <v>3.6174271759001502E-3</v>
      </c>
      <c r="L552" s="75">
        <f>E552/$E$649</f>
        <v>8.235644754284099E-3</v>
      </c>
      <c r="M552" s="75">
        <f>F552/$F$649</f>
        <v>0</v>
      </c>
      <c r="N552" s="75">
        <f>G552/$G$649</f>
        <v>0</v>
      </c>
      <c r="O552" s="43">
        <f>H552/$H$649</f>
        <v>0</v>
      </c>
      <c r="P552" s="76">
        <f t="shared" si="145"/>
        <v>8.6157559095454382E-3</v>
      </c>
      <c r="Q552" s="76">
        <f t="shared" si="146"/>
        <v>4.7026553286701954E-4</v>
      </c>
      <c r="R552" s="76">
        <f t="shared" si="147"/>
        <v>4.1178223771420495E-4</v>
      </c>
      <c r="S552" s="76">
        <f t="shared" si="148"/>
        <v>0</v>
      </c>
      <c r="T552" s="76">
        <f t="shared" si="149"/>
        <v>0</v>
      </c>
      <c r="U552" s="76">
        <f t="shared" si="150"/>
        <v>0</v>
      </c>
      <c r="V552" s="77">
        <f t="shared" si="0"/>
        <v>3.1007751937984497E-5</v>
      </c>
      <c r="W552" s="61">
        <f t="shared" si="151"/>
        <v>0.95288114320646455</v>
      </c>
      <c r="X552" s="61">
        <f t="shared" si="152"/>
        <v>0.95406743999999999</v>
      </c>
      <c r="Y552" s="64">
        <f t="shared" si="153"/>
        <v>1.1862967935354352E-3</v>
      </c>
      <c r="Z552" s="66">
        <f t="shared" si="154"/>
        <v>0.7250912544</v>
      </c>
      <c r="AA552" s="67">
        <f t="shared" si="155"/>
        <v>0.1240287672</v>
      </c>
      <c r="AB552" s="67">
        <f t="shared" si="156"/>
        <v>4.7703372000000001E-2</v>
      </c>
      <c r="AC552" s="67">
        <f t="shared" si="157"/>
        <v>2.8622023199999999E-2</v>
      </c>
      <c r="AD552" s="67">
        <f t="shared" si="158"/>
        <v>4.7703372000000004E-3</v>
      </c>
      <c r="AE552" s="67">
        <f t="shared" si="159"/>
        <v>4.7703372000000004E-3</v>
      </c>
      <c r="AF552" s="68">
        <f t="shared" si="160"/>
        <v>1.9081348800000002E-2</v>
      </c>
      <c r="AG552" s="69">
        <f t="shared" si="161"/>
        <v>0.95406743999999988</v>
      </c>
    </row>
    <row r="553" spans="1:33">
      <c r="A553" s="101">
        <v>637</v>
      </c>
      <c r="B553" s="1" t="s">
        <v>986</v>
      </c>
      <c r="C553" s="103">
        <v>4608571734</v>
      </c>
      <c r="D553" s="103">
        <v>221950</v>
      </c>
      <c r="E553" s="103">
        <v>146401446</v>
      </c>
      <c r="F553" s="104">
        <v>80131.8</v>
      </c>
      <c r="G553" s="105">
        <v>2.5099999999999998</v>
      </c>
      <c r="H553" s="105">
        <v>0.182036</v>
      </c>
      <c r="I553" s="106">
        <v>0.47321455000000001</v>
      </c>
      <c r="J553" s="74">
        <f>C553/$C$649</f>
        <v>4.79997255706688E-3</v>
      </c>
      <c r="K553" s="75">
        <f>D553/$D$649</f>
        <v>5.3790153064794243E-3</v>
      </c>
      <c r="L553" s="75">
        <f>E553/$E$649</f>
        <v>3.4128341132216989E-3</v>
      </c>
      <c r="M553" s="75">
        <f>F553/$F$649</f>
        <v>4.4999518713076262E-3</v>
      </c>
      <c r="N553" s="75">
        <f>G553/$G$649</f>
        <v>4.5725070272692659E-4</v>
      </c>
      <c r="O553" s="43">
        <f>H553/$H$649</f>
        <v>1.8203599999999992E-3</v>
      </c>
      <c r="P553" s="76">
        <f t="shared" si="145"/>
        <v>3.6479791433708291E-3</v>
      </c>
      <c r="Q553" s="76">
        <f t="shared" si="146"/>
        <v>6.9927198984232519E-4</v>
      </c>
      <c r="R553" s="76">
        <f t="shared" si="147"/>
        <v>1.7064170566108495E-4</v>
      </c>
      <c r="S553" s="76">
        <f t="shared" si="148"/>
        <v>1.3499855613922877E-4</v>
      </c>
      <c r="T553" s="76">
        <f t="shared" si="149"/>
        <v>2.2862535136346329E-6</v>
      </c>
      <c r="U553" s="76">
        <f t="shared" si="150"/>
        <v>9.1017999999999964E-6</v>
      </c>
      <c r="V553" s="77">
        <f t="shared" si="0"/>
        <v>3.1007751937984497E-5</v>
      </c>
      <c r="W553" s="61">
        <f t="shared" si="151"/>
        <v>0.46952872004650875</v>
      </c>
      <c r="X553" s="61">
        <f t="shared" si="152"/>
        <v>0.47321455000000001</v>
      </c>
      <c r="Y553" s="64">
        <f t="shared" si="153"/>
        <v>3.6858299534912597E-3</v>
      </c>
      <c r="Z553" s="66">
        <f t="shared" si="154"/>
        <v>0.35964305800000002</v>
      </c>
      <c r="AA553" s="67">
        <f t="shared" si="155"/>
        <v>6.1517891500000005E-2</v>
      </c>
      <c r="AB553" s="67">
        <f t="shared" si="156"/>
        <v>2.3660727500000003E-2</v>
      </c>
      <c r="AC553" s="67">
        <f t="shared" si="157"/>
        <v>1.41964365E-2</v>
      </c>
      <c r="AD553" s="67">
        <f t="shared" si="158"/>
        <v>2.3660727499999999E-3</v>
      </c>
      <c r="AE553" s="67">
        <f t="shared" si="159"/>
        <v>2.3660727499999999E-3</v>
      </c>
      <c r="AF553" s="68">
        <f t="shared" si="160"/>
        <v>9.4642909999999997E-3</v>
      </c>
      <c r="AG553" s="69">
        <f t="shared" si="161"/>
        <v>0.47321455000000007</v>
      </c>
    </row>
    <row r="554" spans="1:33">
      <c r="A554" s="101">
        <v>638</v>
      </c>
      <c r="B554" s="1" t="s">
        <v>988</v>
      </c>
      <c r="C554" s="103">
        <v>29752272</v>
      </c>
      <c r="D554" s="103">
        <v>2793</v>
      </c>
      <c r="E554" s="103">
        <v>223692</v>
      </c>
      <c r="F554" s="104">
        <v>7145.5</v>
      </c>
      <c r="G554" s="105">
        <v>0</v>
      </c>
      <c r="H554" s="105">
        <v>0</v>
      </c>
      <c r="I554" s="106">
        <v>7.5605200000000003E-3</v>
      </c>
      <c r="J554" s="74">
        <f>C554/$C$649</f>
        <v>3.0987928007456145E-5</v>
      </c>
      <c r="K554" s="75">
        <f>D554/$D$649</f>
        <v>6.7689072993904183E-5</v>
      </c>
      <c r="L554" s="75">
        <f>E554/$E$649</f>
        <v>5.2145911759286063E-6</v>
      </c>
      <c r="M554" s="75">
        <f>F554/$F$649</f>
        <v>4.0126898555166164E-4</v>
      </c>
      <c r="N554" s="75">
        <f>G554/$G$649</f>
        <v>0</v>
      </c>
      <c r="O554" s="43">
        <f>H554/$H$649</f>
        <v>0</v>
      </c>
      <c r="P554" s="76">
        <f t="shared" si="145"/>
        <v>2.3550825285666669E-5</v>
      </c>
      <c r="Q554" s="76">
        <f t="shared" si="146"/>
        <v>8.7995794892075434E-6</v>
      </c>
      <c r="R554" s="76">
        <f t="shared" si="147"/>
        <v>2.6072955879643032E-7</v>
      </c>
      <c r="S554" s="76">
        <f t="shared" si="148"/>
        <v>1.2038069566549848E-5</v>
      </c>
      <c r="T554" s="76">
        <f t="shared" si="149"/>
        <v>0</v>
      </c>
      <c r="U554" s="76">
        <f t="shared" si="150"/>
        <v>0</v>
      </c>
      <c r="V554" s="77">
        <f t="shared" si="0"/>
        <v>3.1007751937984497E-5</v>
      </c>
      <c r="W554" s="61">
        <f t="shared" si="151"/>
        <v>7.5656955838204979E-3</v>
      </c>
      <c r="X554" s="61">
        <f t="shared" si="152"/>
        <v>7.5605200000000003E-3</v>
      </c>
      <c r="Y554" s="64">
        <f t="shared" si="153"/>
        <v>-5.1755838204976465E-6</v>
      </c>
      <c r="Z554" s="66">
        <f t="shared" si="154"/>
        <v>5.7459952000000003E-3</v>
      </c>
      <c r="AA554" s="67">
        <f t="shared" si="155"/>
        <v>9.828676000000001E-4</v>
      </c>
      <c r="AB554" s="67">
        <f t="shared" si="156"/>
        <v>3.7802600000000006E-4</v>
      </c>
      <c r="AC554" s="67">
        <f t="shared" si="157"/>
        <v>2.2681559999999999E-4</v>
      </c>
      <c r="AD554" s="67">
        <f t="shared" si="158"/>
        <v>3.7802600000000003E-5</v>
      </c>
      <c r="AE554" s="67">
        <f t="shared" si="159"/>
        <v>3.7802600000000003E-5</v>
      </c>
      <c r="AF554" s="68">
        <f t="shared" si="160"/>
        <v>1.5121040000000001E-4</v>
      </c>
      <c r="AG554" s="69">
        <f t="shared" si="161"/>
        <v>7.5605200000000011E-3</v>
      </c>
    </row>
    <row r="555" spans="1:33">
      <c r="A555" s="101">
        <v>639</v>
      </c>
      <c r="B555" s="1" t="s">
        <v>990</v>
      </c>
      <c r="C555" s="103">
        <v>1509179948</v>
      </c>
      <c r="D555" s="103">
        <v>83639</v>
      </c>
      <c r="E555" s="103">
        <v>40202541</v>
      </c>
      <c r="F555" s="104">
        <v>43663.7</v>
      </c>
      <c r="G555" s="105">
        <v>0</v>
      </c>
      <c r="H555" s="105">
        <v>0</v>
      </c>
      <c r="I555" s="106">
        <v>0.15696446</v>
      </c>
      <c r="J555" s="74">
        <f>C555/$C$649</f>
        <v>1.571858430808928E-3</v>
      </c>
      <c r="K555" s="75">
        <f>D555/$D$649</f>
        <v>2.0270126659996963E-3</v>
      </c>
      <c r="L555" s="75">
        <f>E555/$E$649</f>
        <v>9.3718065710221197E-4</v>
      </c>
      <c r="M555" s="75">
        <f>F555/$F$649</f>
        <v>2.4520171582719315E-3</v>
      </c>
      <c r="N555" s="75">
        <f>G555/$G$649</f>
        <v>0</v>
      </c>
      <c r="O555" s="43">
        <f>H555/$H$649</f>
        <v>0</v>
      </c>
      <c r="P555" s="76">
        <f t="shared" si="145"/>
        <v>1.1946124074147853E-3</v>
      </c>
      <c r="Q555" s="76">
        <f t="shared" si="146"/>
        <v>2.6351164657996054E-4</v>
      </c>
      <c r="R555" s="76">
        <f t="shared" si="147"/>
        <v>4.68590328551106E-5</v>
      </c>
      <c r="S555" s="76">
        <f t="shared" si="148"/>
        <v>7.3560514748157937E-5</v>
      </c>
      <c r="T555" s="76">
        <f t="shared" si="149"/>
        <v>0</v>
      </c>
      <c r="U555" s="76">
        <f t="shared" si="150"/>
        <v>0</v>
      </c>
      <c r="V555" s="77">
        <f t="shared" si="0"/>
        <v>3.1007751937984497E-5</v>
      </c>
      <c r="W555" s="61">
        <f t="shared" si="151"/>
        <v>0.1609551353535999</v>
      </c>
      <c r="X555" s="61">
        <f t="shared" si="152"/>
        <v>0.15696446</v>
      </c>
      <c r="Y555" s="64">
        <f t="shared" si="153"/>
        <v>-3.9906753535998984E-3</v>
      </c>
      <c r="Z555" s="66">
        <f t="shared" si="154"/>
        <v>0.1192929896</v>
      </c>
      <c r="AA555" s="67">
        <f t="shared" si="155"/>
        <v>2.0405379800000002E-2</v>
      </c>
      <c r="AB555" s="67">
        <f t="shared" si="156"/>
        <v>7.8482229999999997E-3</v>
      </c>
      <c r="AC555" s="67">
        <f t="shared" si="157"/>
        <v>4.7089337999999996E-3</v>
      </c>
      <c r="AD555" s="67">
        <f t="shared" si="158"/>
        <v>7.8482230000000001E-4</v>
      </c>
      <c r="AE555" s="67">
        <f t="shared" si="159"/>
        <v>7.8482230000000001E-4</v>
      </c>
      <c r="AF555" s="68">
        <f t="shared" si="160"/>
        <v>3.1392892E-3</v>
      </c>
      <c r="AG555" s="69">
        <f t="shared" si="161"/>
        <v>0.15696445999999997</v>
      </c>
    </row>
    <row r="556" spans="1:33">
      <c r="A556" s="101">
        <v>640</v>
      </c>
      <c r="B556" s="1" t="s">
        <v>992</v>
      </c>
      <c r="C556" s="103">
        <v>36380017</v>
      </c>
      <c r="D556" s="103">
        <v>2566</v>
      </c>
      <c r="E556" s="103">
        <v>169057</v>
      </c>
      <c r="F556" s="104">
        <v>12004.2</v>
      </c>
      <c r="G556" s="105">
        <v>0</v>
      </c>
      <c r="H556" s="105">
        <v>0</v>
      </c>
      <c r="I556" s="106">
        <v>8.7230199999999997E-3</v>
      </c>
      <c r="J556" s="74">
        <f>C556/$C$649</f>
        <v>3.7890933092640139E-5</v>
      </c>
      <c r="K556" s="75">
        <f>D556/$D$649</f>
        <v>6.2187669639225966E-5</v>
      </c>
      <c r="L556" s="75">
        <f>E556/$E$649</f>
        <v>3.9409685658358922E-6</v>
      </c>
      <c r="M556" s="75">
        <f>F556/$F$649</f>
        <v>6.7411841807560801E-4</v>
      </c>
      <c r="N556" s="75">
        <f>G556/$G$649</f>
        <v>0</v>
      </c>
      <c r="O556" s="43">
        <f>H556/$H$649</f>
        <v>0</v>
      </c>
      <c r="P556" s="76">
        <f t="shared" si="145"/>
        <v>2.8797109150406506E-5</v>
      </c>
      <c r="Q556" s="76">
        <f t="shared" si="146"/>
        <v>8.0843970530993759E-6</v>
      </c>
      <c r="R556" s="76">
        <f t="shared" si="147"/>
        <v>1.9704842829179461E-7</v>
      </c>
      <c r="S556" s="76">
        <f t="shared" si="148"/>
        <v>2.0223552542268239E-5</v>
      </c>
      <c r="T556" s="76">
        <f t="shared" si="149"/>
        <v>0</v>
      </c>
      <c r="U556" s="76">
        <f t="shared" si="150"/>
        <v>0</v>
      </c>
      <c r="V556" s="77">
        <f t="shared" si="0"/>
        <v>3.1007751937984497E-5</v>
      </c>
      <c r="W556" s="61">
        <f t="shared" si="151"/>
        <v>8.8309859112050415E-3</v>
      </c>
      <c r="X556" s="61">
        <f t="shared" si="152"/>
        <v>8.7230199999999997E-3</v>
      </c>
      <c r="Y556" s="64">
        <f t="shared" si="153"/>
        <v>-1.0796591120504177E-4</v>
      </c>
      <c r="Z556" s="66">
        <f t="shared" si="154"/>
        <v>6.6294952000000001E-3</v>
      </c>
      <c r="AA556" s="67">
        <f t="shared" si="155"/>
        <v>1.1339926000000001E-3</v>
      </c>
      <c r="AB556" s="67">
        <f t="shared" si="156"/>
        <v>4.3615100000000002E-4</v>
      </c>
      <c r="AC556" s="67">
        <f t="shared" si="157"/>
        <v>2.6169059999999996E-4</v>
      </c>
      <c r="AD556" s="67">
        <f t="shared" si="158"/>
        <v>4.3615100000000002E-5</v>
      </c>
      <c r="AE556" s="67">
        <f t="shared" si="159"/>
        <v>4.3615100000000002E-5</v>
      </c>
      <c r="AF556" s="68">
        <f t="shared" si="160"/>
        <v>1.7446040000000001E-4</v>
      </c>
      <c r="AG556" s="69">
        <f t="shared" si="161"/>
        <v>8.723019999999998E-3</v>
      </c>
    </row>
    <row r="557" spans="1:33">
      <c r="A557" s="101">
        <v>761</v>
      </c>
      <c r="B557" s="1" t="s">
        <v>1232</v>
      </c>
      <c r="C557" s="103">
        <v>45266728</v>
      </c>
      <c r="D557" s="103">
        <v>1780</v>
      </c>
      <c r="E557" s="103">
        <v>218892</v>
      </c>
      <c r="F557" s="104">
        <v>15257.9</v>
      </c>
      <c r="G557" s="105">
        <v>0</v>
      </c>
      <c r="H557" s="105">
        <v>0</v>
      </c>
      <c r="I557" s="106">
        <v>9.6008499999999993E-3</v>
      </c>
      <c r="J557" s="74">
        <f>C557/$C$649</f>
        <v>4.7146722388028023E-5</v>
      </c>
      <c r="K557" s="75">
        <f>D557/$D$649</f>
        <v>4.3138757582939293E-5</v>
      </c>
      <c r="L557" s="75">
        <f>E557/$E$649</f>
        <v>5.1026960806884663E-6</v>
      </c>
      <c r="M557" s="75">
        <f>F557/$F$649</f>
        <v>8.5683605830924332E-4</v>
      </c>
      <c r="N557" s="75">
        <f>G557/$G$649</f>
        <v>0</v>
      </c>
      <c r="O557" s="43">
        <f>H557/$H$649</f>
        <v>0</v>
      </c>
      <c r="P557" s="76">
        <f t="shared" si="145"/>
        <v>3.5831509014901297E-5</v>
      </c>
      <c r="Q557" s="76">
        <f t="shared" si="146"/>
        <v>5.608038485782108E-6</v>
      </c>
      <c r="R557" s="76">
        <f t="shared" si="147"/>
        <v>2.551348040344233E-7</v>
      </c>
      <c r="S557" s="76">
        <f t="shared" si="148"/>
        <v>2.5705081749277299E-5</v>
      </c>
      <c r="T557" s="76">
        <f t="shared" si="149"/>
        <v>0</v>
      </c>
      <c r="U557" s="76">
        <f t="shared" si="150"/>
        <v>0</v>
      </c>
      <c r="V557" s="77">
        <f t="shared" si="0"/>
        <v>3.1007751937984497E-5</v>
      </c>
      <c r="W557" s="61">
        <f t="shared" si="151"/>
        <v>9.8407515991979621E-3</v>
      </c>
      <c r="X557" s="61">
        <f t="shared" si="152"/>
        <v>9.6008499999999993E-3</v>
      </c>
      <c r="Y557" s="64">
        <f t="shared" si="153"/>
        <v>-2.3990159919796278E-4</v>
      </c>
      <c r="Z557" s="66">
        <f t="shared" si="154"/>
        <v>7.2966459999999995E-3</v>
      </c>
      <c r="AA557" s="67">
        <f t="shared" si="155"/>
        <v>1.2481104999999999E-3</v>
      </c>
      <c r="AB557" s="67">
        <f t="shared" si="156"/>
        <v>4.8004249999999998E-4</v>
      </c>
      <c r="AC557" s="67">
        <f t="shared" si="157"/>
        <v>2.8802549999999998E-4</v>
      </c>
      <c r="AD557" s="67">
        <f t="shared" si="158"/>
        <v>4.800425E-5</v>
      </c>
      <c r="AE557" s="67">
        <f t="shared" si="159"/>
        <v>4.800425E-5</v>
      </c>
      <c r="AF557" s="68">
        <f t="shared" si="160"/>
        <v>1.92017E-4</v>
      </c>
      <c r="AG557" s="69">
        <f t="shared" si="161"/>
        <v>9.600850000000001E-3</v>
      </c>
    </row>
    <row r="558" spans="1:33">
      <c r="A558" s="101">
        <v>641</v>
      </c>
      <c r="B558" s="1" t="s">
        <v>994</v>
      </c>
      <c r="C558" s="103">
        <v>25006765</v>
      </c>
      <c r="D558" s="103">
        <v>2103</v>
      </c>
      <c r="E558" s="103">
        <v>235147</v>
      </c>
      <c r="F558" s="104">
        <v>9631.7000000000007</v>
      </c>
      <c r="G558" s="105">
        <v>6.94</v>
      </c>
      <c r="H558" s="105">
        <v>2.4930000000000001E-2</v>
      </c>
      <c r="I558" s="106">
        <v>8.0649099999999998E-3</v>
      </c>
      <c r="J558" s="74">
        <f>C558/$C$649</f>
        <v>2.6045333059585298E-5</v>
      </c>
      <c r="K558" s="75">
        <f>D558/$D$649</f>
        <v>5.0966745616247936E-5</v>
      </c>
      <c r="L558" s="75">
        <f>E558/$E$649</f>
        <v>5.4816241584235638E-6</v>
      </c>
      <c r="M558" s="75">
        <f>F558/$F$649</f>
        <v>5.4088622043774962E-4</v>
      </c>
      <c r="N558" s="75">
        <f>G558/$G$649</f>
        <v>1.2642708673007454E-3</v>
      </c>
      <c r="O558" s="43">
        <f>H558/$H$649</f>
        <v>2.4929999999999988E-4</v>
      </c>
      <c r="P558" s="76">
        <f t="shared" si="145"/>
        <v>1.9794453125284826E-5</v>
      </c>
      <c r="Q558" s="76">
        <f t="shared" si="146"/>
        <v>6.6256769301122318E-6</v>
      </c>
      <c r="R558" s="76">
        <f t="shared" si="147"/>
        <v>2.740812079211782E-7</v>
      </c>
      <c r="S558" s="76">
        <f t="shared" si="148"/>
        <v>1.622658661313249E-5</v>
      </c>
      <c r="T558" s="76">
        <f t="shared" si="149"/>
        <v>6.3213543365037268E-6</v>
      </c>
      <c r="U558" s="76">
        <f t="shared" si="150"/>
        <v>1.2464999999999994E-6</v>
      </c>
      <c r="V558" s="77">
        <f t="shared" si="0"/>
        <v>3.1007751937984497E-5</v>
      </c>
      <c r="W558" s="61">
        <f t="shared" si="151"/>
        <v>8.1496404150938947E-3</v>
      </c>
      <c r="X558" s="61">
        <f t="shared" si="152"/>
        <v>8.0649099999999998E-3</v>
      </c>
      <c r="Y558" s="64">
        <f t="shared" si="153"/>
        <v>-8.4730415093894895E-5</v>
      </c>
      <c r="Z558" s="66">
        <f t="shared" si="154"/>
        <v>6.1293316000000002E-3</v>
      </c>
      <c r="AA558" s="67">
        <f t="shared" si="155"/>
        <v>1.0484382999999999E-3</v>
      </c>
      <c r="AB558" s="67">
        <f t="shared" si="156"/>
        <v>4.032455E-4</v>
      </c>
      <c r="AC558" s="67">
        <f t="shared" si="157"/>
        <v>2.4194729999999997E-4</v>
      </c>
      <c r="AD558" s="67">
        <f t="shared" si="158"/>
        <v>4.032455E-5</v>
      </c>
      <c r="AE558" s="67">
        <f t="shared" si="159"/>
        <v>4.032455E-5</v>
      </c>
      <c r="AF558" s="68">
        <f t="shared" si="160"/>
        <v>1.612982E-4</v>
      </c>
      <c r="AG558" s="69">
        <f t="shared" si="161"/>
        <v>8.0649099999999998E-3</v>
      </c>
    </row>
    <row r="559" spans="1:33">
      <c r="A559" s="101">
        <v>642</v>
      </c>
      <c r="B559" s="1" t="s">
        <v>996</v>
      </c>
      <c r="C559" s="103">
        <v>1009285107</v>
      </c>
      <c r="D559" s="103">
        <v>46512</v>
      </c>
      <c r="E559" s="103">
        <v>18460146</v>
      </c>
      <c r="F559" s="104">
        <v>35484.9</v>
      </c>
      <c r="G559" s="105">
        <v>0.42</v>
      </c>
      <c r="H559" s="105">
        <v>0</v>
      </c>
      <c r="I559" s="106">
        <v>0.1007585</v>
      </c>
      <c r="J559" s="74">
        <f>C559/$C$649</f>
        <v>1.0512022152363244E-3</v>
      </c>
      <c r="K559" s="75">
        <f>D559/$D$649</f>
        <v>1.127230276796445E-3</v>
      </c>
      <c r="L559" s="75">
        <f>E559/$E$649</f>
        <v>4.3033329058685045E-4</v>
      </c>
      <c r="M559" s="75">
        <f>F559/$F$649</f>
        <v>1.9927212686868881E-3</v>
      </c>
      <c r="N559" s="75">
        <f>G559/$G$649</f>
        <v>7.6512069779007634E-5</v>
      </c>
      <c r="O559" s="43">
        <f>H559/$H$649</f>
        <v>0</v>
      </c>
      <c r="P559" s="76">
        <f t="shared" si="145"/>
        <v>7.989136835796066E-4</v>
      </c>
      <c r="Q559" s="76">
        <f t="shared" si="146"/>
        <v>1.4653993598353785E-4</v>
      </c>
      <c r="R559" s="76">
        <f t="shared" si="147"/>
        <v>2.1516664529342525E-5</v>
      </c>
      <c r="S559" s="76">
        <f t="shared" si="148"/>
        <v>5.9781638060606638E-5</v>
      </c>
      <c r="T559" s="76">
        <f t="shared" si="149"/>
        <v>3.8256034889503817E-7</v>
      </c>
      <c r="U559" s="76">
        <f t="shared" si="150"/>
        <v>0</v>
      </c>
      <c r="V559" s="77">
        <f t="shared" si="0"/>
        <v>3.1007751937984497E-5</v>
      </c>
      <c r="W559" s="61">
        <f t="shared" si="151"/>
        <v>0.10581422344399732</v>
      </c>
      <c r="X559" s="61">
        <f t="shared" si="152"/>
        <v>0.1007585</v>
      </c>
      <c r="Y559" s="64">
        <f t="shared" si="153"/>
        <v>-5.0557234439973231E-3</v>
      </c>
      <c r="Z559" s="66">
        <f t="shared" si="154"/>
        <v>7.6576459999999999E-2</v>
      </c>
      <c r="AA559" s="67">
        <f t="shared" si="155"/>
        <v>1.3098605000000001E-2</v>
      </c>
      <c r="AB559" s="67">
        <f t="shared" si="156"/>
        <v>5.0379250000000004E-3</v>
      </c>
      <c r="AC559" s="67">
        <f t="shared" si="157"/>
        <v>3.0227549999999998E-3</v>
      </c>
      <c r="AD559" s="67">
        <f t="shared" si="158"/>
        <v>5.0379250000000004E-4</v>
      </c>
      <c r="AE559" s="67">
        <f t="shared" si="159"/>
        <v>5.0379250000000004E-4</v>
      </c>
      <c r="AF559" s="68">
        <f t="shared" si="160"/>
        <v>2.0151700000000002E-3</v>
      </c>
      <c r="AG559" s="69">
        <f t="shared" si="161"/>
        <v>0.1007585</v>
      </c>
    </row>
    <row r="560" spans="1:33">
      <c r="A560" s="101">
        <v>644</v>
      </c>
      <c r="B560" s="1" t="s">
        <v>1000</v>
      </c>
      <c r="C560" s="103">
        <v>104588222</v>
      </c>
      <c r="D560" s="103">
        <v>8406</v>
      </c>
      <c r="E560" s="103">
        <v>857752</v>
      </c>
      <c r="F560" s="104">
        <v>25486.6</v>
      </c>
      <c r="G560" s="105">
        <v>0.11</v>
      </c>
      <c r="H560" s="105">
        <v>0</v>
      </c>
      <c r="I560" s="106">
        <v>1.9402099999999999E-2</v>
      </c>
      <c r="J560" s="74">
        <f>C560/$C$649</f>
        <v>1.0893192606480072E-4</v>
      </c>
      <c r="K560" s="75">
        <f>D560/$D$649</f>
        <v>2.0372157092257733E-4</v>
      </c>
      <c r="L560" s="75">
        <f>E560/$E$649</f>
        <v>1.9995467027587546E-5</v>
      </c>
      <c r="M560" s="75">
        <f>F560/$F$649</f>
        <v>1.4312479360661925E-3</v>
      </c>
      <c r="N560" s="75">
        <f>G560/$G$649</f>
        <v>2.0038875418311524E-5</v>
      </c>
      <c r="O560" s="43">
        <f>H560/$H$649</f>
        <v>0</v>
      </c>
      <c r="P560" s="76">
        <f t="shared" si="145"/>
        <v>8.2788263809248556E-5</v>
      </c>
      <c r="Q560" s="76">
        <f t="shared" si="146"/>
        <v>2.6483804219935056E-5</v>
      </c>
      <c r="R560" s="76">
        <f t="shared" si="147"/>
        <v>9.9977335137937731E-7</v>
      </c>
      <c r="S560" s="76">
        <f t="shared" si="148"/>
        <v>4.2937438081985773E-5</v>
      </c>
      <c r="T560" s="76">
        <f t="shared" si="149"/>
        <v>1.0019437709155763E-7</v>
      </c>
      <c r="U560" s="76">
        <f t="shared" si="150"/>
        <v>0</v>
      </c>
      <c r="V560" s="77">
        <f t="shared" si="0"/>
        <v>3.1007751937984497E-5</v>
      </c>
      <c r="W560" s="61">
        <f t="shared" si="151"/>
        <v>1.8431722577762481E-2</v>
      </c>
      <c r="X560" s="61">
        <f t="shared" si="152"/>
        <v>1.9402099999999999E-2</v>
      </c>
      <c r="Y560" s="64">
        <f t="shared" si="153"/>
        <v>9.7037742223751722E-4</v>
      </c>
      <c r="Z560" s="66">
        <f t="shared" si="154"/>
        <v>1.4745596E-2</v>
      </c>
      <c r="AA560" s="67">
        <f t="shared" si="155"/>
        <v>2.5222729999999998E-3</v>
      </c>
      <c r="AB560" s="67">
        <f t="shared" si="156"/>
        <v>9.7010499999999997E-4</v>
      </c>
      <c r="AC560" s="67">
        <f t="shared" si="157"/>
        <v>5.8206299999999996E-4</v>
      </c>
      <c r="AD560" s="67">
        <f t="shared" si="158"/>
        <v>9.7010499999999989E-5</v>
      </c>
      <c r="AE560" s="67">
        <f t="shared" si="159"/>
        <v>9.7010499999999989E-5</v>
      </c>
      <c r="AF560" s="68">
        <f t="shared" si="160"/>
        <v>3.8804199999999996E-4</v>
      </c>
      <c r="AG560" s="69">
        <f t="shared" si="161"/>
        <v>1.9402100000000002E-2</v>
      </c>
    </row>
    <row r="561" spans="1:33">
      <c r="A561" s="101">
        <v>643</v>
      </c>
      <c r="B561" s="1" t="s">
        <v>998</v>
      </c>
      <c r="C561" s="103">
        <v>10186892</v>
      </c>
      <c r="D561" s="103">
        <v>4077</v>
      </c>
      <c r="E561" s="103">
        <v>1297144</v>
      </c>
      <c r="F561" s="104">
        <v>16484.900000000001</v>
      </c>
      <c r="G561" s="105">
        <v>2.99</v>
      </c>
      <c r="H561" s="105">
        <v>0</v>
      </c>
      <c r="I561" s="106">
        <v>8.5170599999999999E-3</v>
      </c>
      <c r="J561" s="74">
        <f>C561/$C$649</f>
        <v>1.0609968741739485E-5</v>
      </c>
      <c r="K561" s="75">
        <f>D561/$D$649</f>
        <v>9.8807143070586226E-5</v>
      </c>
      <c r="L561" s="75">
        <f>E561/$E$649</f>
        <v>3.0238344045869926E-5</v>
      </c>
      <c r="M561" s="75">
        <f>F561/$F$649</f>
        <v>9.2574054998538773E-4</v>
      </c>
      <c r="N561" s="75">
        <f>G561/$G$649</f>
        <v>5.4469306818864967E-4</v>
      </c>
      <c r="O561" s="43">
        <f>H561/$H$649</f>
        <v>0</v>
      </c>
      <c r="P561" s="76">
        <f t="shared" si="145"/>
        <v>8.0635762437220088E-6</v>
      </c>
      <c r="Q561" s="76">
        <f t="shared" si="146"/>
        <v>1.2844928599176211E-5</v>
      </c>
      <c r="R561" s="76">
        <f t="shared" si="147"/>
        <v>1.5119172022934963E-6</v>
      </c>
      <c r="S561" s="76">
        <f t="shared" si="148"/>
        <v>2.777221649956163E-5</v>
      </c>
      <c r="T561" s="76">
        <f t="shared" si="149"/>
        <v>2.7234653409432486E-6</v>
      </c>
      <c r="U561" s="76">
        <f t="shared" si="150"/>
        <v>0</v>
      </c>
      <c r="V561" s="77">
        <f t="shared" si="0"/>
        <v>3.1007751937984497E-5</v>
      </c>
      <c r="W561" s="61">
        <f t="shared" si="151"/>
        <v>8.3923855823681091E-3</v>
      </c>
      <c r="X561" s="61">
        <f t="shared" si="152"/>
        <v>8.5170599999999999E-3</v>
      </c>
      <c r="Y561" s="64">
        <f t="shared" si="153"/>
        <v>1.2467441763189084E-4</v>
      </c>
      <c r="Z561" s="66">
        <f t="shared" si="154"/>
        <v>6.4729656E-3</v>
      </c>
      <c r="AA561" s="67">
        <f t="shared" si="155"/>
        <v>1.1072178E-3</v>
      </c>
      <c r="AB561" s="67">
        <f t="shared" si="156"/>
        <v>4.2585300000000002E-4</v>
      </c>
      <c r="AC561" s="67">
        <f t="shared" si="157"/>
        <v>2.5551179999999999E-4</v>
      </c>
      <c r="AD561" s="67">
        <f t="shared" si="158"/>
        <v>4.25853E-5</v>
      </c>
      <c r="AE561" s="67">
        <f t="shared" si="159"/>
        <v>4.25853E-5</v>
      </c>
      <c r="AF561" s="68">
        <f t="shared" si="160"/>
        <v>1.703412E-4</v>
      </c>
      <c r="AG561" s="69">
        <f t="shared" si="161"/>
        <v>8.5170599999999999E-3</v>
      </c>
    </row>
    <row r="562" spans="1:33">
      <c r="A562" s="101">
        <v>646</v>
      </c>
      <c r="B562" s="1" t="s">
        <v>1004</v>
      </c>
      <c r="C562" s="103">
        <v>920709945</v>
      </c>
      <c r="D562" s="103">
        <v>51900</v>
      </c>
      <c r="E562" s="103">
        <v>15926141</v>
      </c>
      <c r="F562" s="104">
        <v>33099.599999999999</v>
      </c>
      <c r="G562" s="105">
        <v>2.95</v>
      </c>
      <c r="H562" s="105">
        <v>0</v>
      </c>
      <c r="I562" s="106">
        <v>9.4304170000000007E-2</v>
      </c>
      <c r="J562" s="74">
        <f>C562/$C$649</f>
        <v>9.5894839531612602E-4</v>
      </c>
      <c r="K562" s="75">
        <f>D562/$D$649</f>
        <v>1.2578098418845783E-3</v>
      </c>
      <c r="L562" s="75">
        <f>E562/$E$649</f>
        <v>3.7126188833393588E-4</v>
      </c>
      <c r="M562" s="75">
        <f>F562/$F$649</f>
        <v>1.8587702629859044E-3</v>
      </c>
      <c r="N562" s="75">
        <f>G562/$G$649</f>
        <v>5.3740620440017272E-4</v>
      </c>
      <c r="O562" s="43">
        <f>H562/$H$649</f>
        <v>0</v>
      </c>
      <c r="P562" s="76">
        <f t="shared" si="145"/>
        <v>7.2880078044025576E-4</v>
      </c>
      <c r="Q562" s="76">
        <f t="shared" si="146"/>
        <v>1.6351527944499517E-4</v>
      </c>
      <c r="R562" s="76">
        <f t="shared" si="147"/>
        <v>1.8563094416696797E-5</v>
      </c>
      <c r="S562" s="76">
        <f t="shared" si="148"/>
        <v>5.5763107889577129E-5</v>
      </c>
      <c r="T562" s="76">
        <f t="shared" si="149"/>
        <v>2.6870310220008635E-6</v>
      </c>
      <c r="U562" s="76">
        <f t="shared" si="150"/>
        <v>0</v>
      </c>
      <c r="V562" s="77">
        <f t="shared" si="0"/>
        <v>3.1007751937984497E-5</v>
      </c>
      <c r="W562" s="61">
        <f t="shared" si="151"/>
        <v>0.10003370451515102</v>
      </c>
      <c r="X562" s="61">
        <f t="shared" si="152"/>
        <v>9.4304170000000007E-2</v>
      </c>
      <c r="Y562" s="64">
        <f t="shared" si="153"/>
        <v>-5.7295345151510135E-3</v>
      </c>
      <c r="Z562" s="66">
        <f t="shared" si="154"/>
        <v>7.1671169200000009E-2</v>
      </c>
      <c r="AA562" s="67">
        <f t="shared" si="155"/>
        <v>1.2259542100000001E-2</v>
      </c>
      <c r="AB562" s="67">
        <f t="shared" si="156"/>
        <v>4.7152085000000009E-3</v>
      </c>
      <c r="AC562" s="67">
        <f t="shared" si="157"/>
        <v>2.8291251000000001E-3</v>
      </c>
      <c r="AD562" s="67">
        <f t="shared" si="158"/>
        <v>4.7152085000000003E-4</v>
      </c>
      <c r="AE562" s="67">
        <f t="shared" si="159"/>
        <v>4.7152085000000003E-4</v>
      </c>
      <c r="AF562" s="68">
        <f t="shared" si="160"/>
        <v>1.8860834000000001E-3</v>
      </c>
      <c r="AG562" s="69">
        <f t="shared" si="161"/>
        <v>9.430417000000002E-2</v>
      </c>
    </row>
    <row r="563" spans="1:33">
      <c r="A563" s="101">
        <v>647</v>
      </c>
      <c r="B563" s="1" t="s">
        <v>1006</v>
      </c>
      <c r="C563" s="103">
        <v>6579405821</v>
      </c>
      <c r="D563" s="103">
        <v>408258</v>
      </c>
      <c r="E563" s="103">
        <v>389046785</v>
      </c>
      <c r="F563" s="104">
        <v>24680.2</v>
      </c>
      <c r="G563" s="105">
        <v>0</v>
      </c>
      <c r="H563" s="105">
        <v>0.117664</v>
      </c>
      <c r="I563" s="106">
        <v>0.70739563000000005</v>
      </c>
      <c r="J563" s="74">
        <f>C563/$C$649</f>
        <v>6.8526583083465317E-3</v>
      </c>
      <c r="K563" s="75">
        <f>D563/$D$649</f>
        <v>9.8942375805031631E-3</v>
      </c>
      <c r="L563" s="75">
        <f>E563/$E$649</f>
        <v>9.0692556375927321E-3</v>
      </c>
      <c r="M563" s="75">
        <f>F563/$F$649</f>
        <v>1.3859630280893037E-3</v>
      </c>
      <c r="N563" s="75">
        <f>G563/$G$649</f>
        <v>0</v>
      </c>
      <c r="O563" s="43">
        <f>H563/$H$649</f>
        <v>1.1766399999999996E-3</v>
      </c>
      <c r="P563" s="76">
        <f t="shared" si="145"/>
        <v>5.2080203143433645E-3</v>
      </c>
      <c r="Q563" s="76">
        <f t="shared" si="146"/>
        <v>1.2862508854654113E-3</v>
      </c>
      <c r="R563" s="76">
        <f t="shared" si="147"/>
        <v>4.5346278187963663E-4</v>
      </c>
      <c r="S563" s="76">
        <f t="shared" si="148"/>
        <v>4.1578890842679112E-5</v>
      </c>
      <c r="T563" s="76">
        <f t="shared" si="149"/>
        <v>0</v>
      </c>
      <c r="U563" s="76">
        <f t="shared" si="150"/>
        <v>5.8831999999999982E-6</v>
      </c>
      <c r="V563" s="77">
        <f t="shared" si="0"/>
        <v>3.1007751937984497E-5</v>
      </c>
      <c r="W563" s="61">
        <f t="shared" si="151"/>
        <v>0.7026203824469075</v>
      </c>
      <c r="X563" s="61">
        <f t="shared" si="152"/>
        <v>0.70739563000000005</v>
      </c>
      <c r="Y563" s="64">
        <f t="shared" si="153"/>
        <v>4.7752475530925542E-3</v>
      </c>
      <c r="Z563" s="66">
        <f t="shared" si="154"/>
        <v>0.53762067880000008</v>
      </c>
      <c r="AA563" s="67">
        <f t="shared" si="155"/>
        <v>9.1961431900000015E-2</v>
      </c>
      <c r="AB563" s="67">
        <f t="shared" si="156"/>
        <v>3.5369781500000003E-2</v>
      </c>
      <c r="AC563" s="67">
        <f t="shared" si="157"/>
        <v>2.12218689E-2</v>
      </c>
      <c r="AD563" s="67">
        <f t="shared" si="158"/>
        <v>3.5369781500000004E-3</v>
      </c>
      <c r="AE563" s="67">
        <f t="shared" si="159"/>
        <v>3.5369781500000004E-3</v>
      </c>
      <c r="AF563" s="68">
        <f t="shared" si="160"/>
        <v>1.4147912600000001E-2</v>
      </c>
      <c r="AG563" s="69">
        <f t="shared" si="161"/>
        <v>0.70739563000000016</v>
      </c>
    </row>
    <row r="564" spans="1:33">
      <c r="A564" s="101">
        <v>645</v>
      </c>
      <c r="B564" s="1" t="s">
        <v>1002</v>
      </c>
      <c r="C564" s="103">
        <v>29907797170</v>
      </c>
      <c r="D564" s="103">
        <v>629921</v>
      </c>
      <c r="E564" s="103">
        <v>493340766</v>
      </c>
      <c r="F564" s="104">
        <v>55797.9</v>
      </c>
      <c r="G564" s="105">
        <v>19.34</v>
      </c>
      <c r="H564" s="105">
        <v>0.37693500000000002</v>
      </c>
      <c r="I564" s="106">
        <v>2.5800820400000002</v>
      </c>
      <c r="J564" s="74">
        <f>C564/$C$649</f>
        <v>3.1149912368559976E-2</v>
      </c>
      <c r="K564" s="75">
        <f>D564/$D$649</f>
        <v>1.5266297368203764E-2</v>
      </c>
      <c r="L564" s="75">
        <f>E564/$E$649</f>
        <v>1.1500502499461131E-2</v>
      </c>
      <c r="M564" s="75">
        <f>F564/$F$649</f>
        <v>3.1334359707386552E-3</v>
      </c>
      <c r="N564" s="75">
        <f>G564/$G$649</f>
        <v>3.5231986417285899E-3</v>
      </c>
      <c r="O564" s="43">
        <f>H564/$H$649</f>
        <v>3.7693499999999986E-3</v>
      </c>
      <c r="P564" s="76">
        <f t="shared" si="145"/>
        <v>2.3673933400105582E-2</v>
      </c>
      <c r="Q564" s="76">
        <f t="shared" si="146"/>
        <v>1.9846186578664892E-3</v>
      </c>
      <c r="R564" s="76">
        <f t="shared" si="147"/>
        <v>5.7502512497305659E-4</v>
      </c>
      <c r="S564" s="76">
        <f t="shared" si="148"/>
        <v>9.4003079122159658E-5</v>
      </c>
      <c r="T564" s="76">
        <f t="shared" si="149"/>
        <v>1.7615993208642951E-5</v>
      </c>
      <c r="U564" s="76">
        <f t="shared" si="150"/>
        <v>1.8846749999999994E-5</v>
      </c>
      <c r="V564" s="77">
        <f t="shared" si="0"/>
        <v>3.1007751937984497E-5</v>
      </c>
      <c r="W564" s="61">
        <f t="shared" si="151"/>
        <v>2.6395050757213911</v>
      </c>
      <c r="X564" s="61">
        <f t="shared" si="152"/>
        <v>2.5800820400000002</v>
      </c>
      <c r="Y564" s="64">
        <f t="shared" si="153"/>
        <v>-5.942303572139096E-2</v>
      </c>
      <c r="Z564" s="66">
        <f t="shared" si="154"/>
        <v>1.9608623504000002</v>
      </c>
      <c r="AA564" s="67">
        <f t="shared" si="155"/>
        <v>0.33541066520000001</v>
      </c>
      <c r="AB564" s="67">
        <f t="shared" si="156"/>
        <v>0.12900410200000001</v>
      </c>
      <c r="AC564" s="67">
        <f t="shared" si="157"/>
        <v>7.7402461200000008E-2</v>
      </c>
      <c r="AD564" s="67">
        <f t="shared" si="158"/>
        <v>1.2900410200000002E-2</v>
      </c>
      <c r="AE564" s="67">
        <f t="shared" si="159"/>
        <v>1.2900410200000002E-2</v>
      </c>
      <c r="AF564" s="68">
        <f t="shared" si="160"/>
        <v>5.1601640800000008E-2</v>
      </c>
      <c r="AG564" s="69">
        <f t="shared" si="161"/>
        <v>2.5800820400000002</v>
      </c>
    </row>
    <row r="565" spans="1:33">
      <c r="A565" s="101">
        <v>772</v>
      </c>
      <c r="B565" s="1" t="s">
        <v>1254</v>
      </c>
      <c r="C565" s="103">
        <v>57456882</v>
      </c>
      <c r="D565" s="103">
        <v>13973</v>
      </c>
      <c r="E565" s="103">
        <v>5861732</v>
      </c>
      <c r="F565" s="102">
        <v>657</v>
      </c>
      <c r="G565" s="105">
        <v>0</v>
      </c>
      <c r="H565" s="105">
        <v>7.1050000000000002E-2</v>
      </c>
      <c r="I565" s="106">
        <v>1.360977E-2</v>
      </c>
      <c r="J565" s="74">
        <f>C565/$C$649</f>
        <v>5.98431515733959E-5</v>
      </c>
      <c r="K565" s="75">
        <f>D565/$D$649</f>
        <v>3.3863924702607343E-4</v>
      </c>
      <c r="L565" s="75">
        <f>E565/$E$649</f>
        <v>1.3664563758586959E-4</v>
      </c>
      <c r="M565" s="75">
        <f>F565/$F$649</f>
        <v>3.6895070115099251E-5</v>
      </c>
      <c r="N565" s="75">
        <f>G565/$G$649</f>
        <v>0</v>
      </c>
      <c r="O565" s="43">
        <f>H565/$H$649</f>
        <v>7.1049999999999976E-4</v>
      </c>
      <c r="P565" s="76">
        <f t="shared" si="145"/>
        <v>4.5480795195780884E-5</v>
      </c>
      <c r="Q565" s="76">
        <f t="shared" si="146"/>
        <v>4.402310211338955E-5</v>
      </c>
      <c r="R565" s="76">
        <f t="shared" si="147"/>
        <v>6.8322818792934798E-6</v>
      </c>
      <c r="S565" s="76">
        <f t="shared" si="148"/>
        <v>1.1068521034529775E-6</v>
      </c>
      <c r="T565" s="76">
        <f t="shared" si="149"/>
        <v>0</v>
      </c>
      <c r="U565" s="76">
        <f t="shared" si="150"/>
        <v>3.552499999999999E-6</v>
      </c>
      <c r="V565" s="77">
        <f t="shared" si="0"/>
        <v>3.1007751937984497E-5</v>
      </c>
      <c r="W565" s="61">
        <f t="shared" si="151"/>
        <v>1.3200328322990139E-2</v>
      </c>
      <c r="X565" s="61">
        <f t="shared" si="152"/>
        <v>1.360977E-2</v>
      </c>
      <c r="Y565" s="64">
        <f t="shared" si="153"/>
        <v>4.0944167700986134E-4</v>
      </c>
      <c r="Z565" s="66">
        <f t="shared" si="154"/>
        <v>1.0343425200000001E-2</v>
      </c>
      <c r="AA565" s="67">
        <f t="shared" si="155"/>
        <v>1.7692701000000001E-3</v>
      </c>
      <c r="AB565" s="67">
        <f t="shared" si="156"/>
        <v>6.804885000000001E-4</v>
      </c>
      <c r="AC565" s="67">
        <f t="shared" si="157"/>
        <v>4.0829309999999998E-4</v>
      </c>
      <c r="AD565" s="67">
        <f t="shared" si="158"/>
        <v>6.8048850000000002E-5</v>
      </c>
      <c r="AE565" s="67">
        <f t="shared" si="159"/>
        <v>6.8048850000000002E-5</v>
      </c>
      <c r="AF565" s="68">
        <f t="shared" si="160"/>
        <v>2.7219540000000001E-4</v>
      </c>
      <c r="AG565" s="69">
        <f t="shared" si="161"/>
        <v>1.360977E-2</v>
      </c>
    </row>
    <row r="566" spans="1:33">
      <c r="A566" s="101">
        <v>648</v>
      </c>
      <c r="B566" s="1" t="s">
        <v>1008</v>
      </c>
      <c r="C566" s="103">
        <v>71238926</v>
      </c>
      <c r="D566" s="103">
        <v>10397</v>
      </c>
      <c r="E566" s="103">
        <v>2865110</v>
      </c>
      <c r="F566" s="104">
        <v>37278.800000000003</v>
      </c>
      <c r="G566" s="105">
        <v>0</v>
      </c>
      <c r="H566" s="105">
        <v>0.55808100000000005</v>
      </c>
      <c r="I566" s="106">
        <v>2.187099E-2</v>
      </c>
      <c r="J566" s="74">
        <f>C566/$C$649</f>
        <v>7.4197584312771001E-5</v>
      </c>
      <c r="K566" s="75">
        <f>D566/$D$649</f>
        <v>2.5197396774708977E-4</v>
      </c>
      <c r="L566" s="75">
        <f>E566/$E$649</f>
        <v>6.6789949234057582E-5</v>
      </c>
      <c r="M566" s="75">
        <f>F566/$F$649</f>
        <v>2.0934610955962892E-3</v>
      </c>
      <c r="N566" s="75">
        <f>G566/$G$649</f>
        <v>0</v>
      </c>
      <c r="O566" s="43">
        <f>H566/$H$649</f>
        <v>5.5808099999999977E-3</v>
      </c>
      <c r="P566" s="76">
        <f t="shared" si="145"/>
        <v>5.6390164077705958E-5</v>
      </c>
      <c r="Q566" s="76">
        <f t="shared" si="146"/>
        <v>3.2756615807121675E-5</v>
      </c>
      <c r="R566" s="76">
        <f t="shared" si="147"/>
        <v>3.3394974617028793E-6</v>
      </c>
      <c r="S566" s="76">
        <f t="shared" si="148"/>
        <v>6.2803832867888671E-5</v>
      </c>
      <c r="T566" s="76">
        <f t="shared" si="149"/>
        <v>0</v>
      </c>
      <c r="U566" s="76">
        <f t="shared" si="150"/>
        <v>2.7904049999999989E-5</v>
      </c>
      <c r="V566" s="77">
        <f t="shared" si="0"/>
        <v>3.1007751937984497E-5</v>
      </c>
      <c r="W566" s="61">
        <f t="shared" si="151"/>
        <v>2.1420191215240369E-2</v>
      </c>
      <c r="X566" s="61">
        <f t="shared" si="152"/>
        <v>2.187099E-2</v>
      </c>
      <c r="Y566" s="64">
        <f t="shared" si="153"/>
        <v>4.5079878475963106E-4</v>
      </c>
      <c r="Z566" s="66">
        <f t="shared" si="154"/>
        <v>1.6621952400000001E-2</v>
      </c>
      <c r="AA566" s="67">
        <f t="shared" si="155"/>
        <v>2.8432287E-3</v>
      </c>
      <c r="AB566" s="67">
        <f t="shared" si="156"/>
        <v>1.0935495E-3</v>
      </c>
      <c r="AC566" s="67">
        <f t="shared" si="157"/>
        <v>6.561297E-4</v>
      </c>
      <c r="AD566" s="67">
        <f t="shared" si="158"/>
        <v>1.0935495E-4</v>
      </c>
      <c r="AE566" s="67">
        <f t="shared" si="159"/>
        <v>1.0935495E-4</v>
      </c>
      <c r="AF566" s="68">
        <f t="shared" si="160"/>
        <v>4.3741979999999998E-4</v>
      </c>
      <c r="AG566" s="69">
        <f t="shared" si="161"/>
        <v>2.1870990000000003E-2</v>
      </c>
    </row>
    <row r="567" spans="1:33">
      <c r="A567" s="101">
        <v>649</v>
      </c>
      <c r="B567" s="1" t="s">
        <v>1010</v>
      </c>
      <c r="C567" s="103">
        <v>733648066</v>
      </c>
      <c r="D567" s="103">
        <v>38342</v>
      </c>
      <c r="E567" s="103">
        <v>11116048</v>
      </c>
      <c r="F567" s="104">
        <v>47964.3</v>
      </c>
      <c r="G567" s="105">
        <v>60.55</v>
      </c>
      <c r="H567" s="105">
        <v>9.7809999999999994E-2</v>
      </c>
      <c r="I567" s="106">
        <v>8.152537E-2</v>
      </c>
      <c r="J567" s="74">
        <f>C567/$C$649</f>
        <v>7.6411755888818956E-4</v>
      </c>
      <c r="K567" s="75">
        <f>D567/$D$649</f>
        <v>9.2922822654216755E-4</v>
      </c>
      <c r="L567" s="75">
        <f>E567/$E$649</f>
        <v>2.5913151034457569E-4</v>
      </c>
      <c r="M567" s="75">
        <f>F567/$F$649</f>
        <v>2.6935254361060202E-3</v>
      </c>
      <c r="N567" s="75">
        <f>G567/$G$649</f>
        <v>1.1030490059806934E-2</v>
      </c>
      <c r="O567" s="43">
        <f>H567/$H$649</f>
        <v>9.7809999999999954E-4</v>
      </c>
      <c r="P567" s="76">
        <f t="shared" si="145"/>
        <v>5.8072934475502411E-4</v>
      </c>
      <c r="Q567" s="76">
        <f t="shared" si="146"/>
        <v>1.2079966945048179E-4</v>
      </c>
      <c r="R567" s="76">
        <f t="shared" si="147"/>
        <v>1.2956575517228786E-5</v>
      </c>
      <c r="S567" s="76">
        <f t="shared" si="148"/>
        <v>8.0805763083180597E-5</v>
      </c>
      <c r="T567" s="76">
        <f t="shared" si="149"/>
        <v>5.5152450299034669E-5</v>
      </c>
      <c r="U567" s="76">
        <f t="shared" si="150"/>
        <v>4.8904999999999975E-6</v>
      </c>
      <c r="V567" s="77">
        <f t="shared" si="0"/>
        <v>3.1007751937984497E-5</v>
      </c>
      <c r="W567" s="61">
        <f t="shared" si="151"/>
        <v>8.8634205504293448E-2</v>
      </c>
      <c r="X567" s="61">
        <f t="shared" si="152"/>
        <v>8.152537E-2</v>
      </c>
      <c r="Y567" s="64">
        <f t="shared" si="153"/>
        <v>-7.1088355042934481E-3</v>
      </c>
      <c r="Z567" s="66">
        <f t="shared" si="154"/>
        <v>6.1959281200000001E-2</v>
      </c>
      <c r="AA567" s="67">
        <f t="shared" si="155"/>
        <v>1.05982981E-2</v>
      </c>
      <c r="AB567" s="67">
        <f t="shared" si="156"/>
        <v>4.0762684999999998E-3</v>
      </c>
      <c r="AC567" s="67">
        <f t="shared" si="157"/>
        <v>2.4457610999999999E-3</v>
      </c>
      <c r="AD567" s="67">
        <f t="shared" si="158"/>
        <v>4.0762684999999998E-4</v>
      </c>
      <c r="AE567" s="67">
        <f t="shared" si="159"/>
        <v>4.0762684999999998E-4</v>
      </c>
      <c r="AF567" s="68">
        <f t="shared" si="160"/>
        <v>1.6305073999999999E-3</v>
      </c>
      <c r="AG567" s="69">
        <f t="shared" si="161"/>
        <v>8.1525369999999986E-2</v>
      </c>
    </row>
    <row r="568" spans="1:33">
      <c r="A568" s="101">
        <v>650</v>
      </c>
      <c r="B568" s="1" t="s">
        <v>1012</v>
      </c>
      <c r="C568" s="103">
        <v>317348847</v>
      </c>
      <c r="D568" s="103">
        <v>31450</v>
      </c>
      <c r="E568" s="103">
        <v>4358483</v>
      </c>
      <c r="F568" s="104">
        <v>74155.199999999997</v>
      </c>
      <c r="G568" s="105">
        <v>1.08</v>
      </c>
      <c r="H568" s="105">
        <v>0.47327900000000001</v>
      </c>
      <c r="I568" s="106">
        <v>5.2007730000000002E-2</v>
      </c>
      <c r="J568" s="74">
        <f>C568/$C$649</f>
        <v>3.3052881555012723E-4</v>
      </c>
      <c r="K568" s="75">
        <f>D568/$D$649</f>
        <v>7.6219883482215765E-4</v>
      </c>
      <c r="L568" s="75">
        <f>E568/$E$649</f>
        <v>1.0160268133073529E-4</v>
      </c>
      <c r="M568" s="75">
        <f>F568/$F$649</f>
        <v>4.164324662708079E-3</v>
      </c>
      <c r="N568" s="75">
        <f>G568/$G$649</f>
        <v>1.9674532228887681E-4</v>
      </c>
      <c r="O568" s="43">
        <f>H568/$H$649</f>
        <v>4.732789999999998E-3</v>
      </c>
      <c r="P568" s="76">
        <f t="shared" si="145"/>
        <v>2.5120189981809671E-4</v>
      </c>
      <c r="Q568" s="76">
        <f t="shared" si="146"/>
        <v>9.9085848526880491E-5</v>
      </c>
      <c r="R568" s="76">
        <f t="shared" si="147"/>
        <v>5.0801340665367643E-6</v>
      </c>
      <c r="S568" s="76">
        <f t="shared" si="148"/>
        <v>1.2492973988124237E-4</v>
      </c>
      <c r="T568" s="76">
        <f t="shared" si="149"/>
        <v>9.8372661144438405E-7</v>
      </c>
      <c r="U568" s="76">
        <f t="shared" si="150"/>
        <v>2.3663949999999992E-5</v>
      </c>
      <c r="V568" s="77">
        <f t="shared" si="0"/>
        <v>3.1007751937984497E-5</v>
      </c>
      <c r="W568" s="61">
        <f t="shared" si="151"/>
        <v>5.3595305084218531E-2</v>
      </c>
      <c r="X568" s="61">
        <f t="shared" si="152"/>
        <v>5.2007730000000002E-2</v>
      </c>
      <c r="Y568" s="64">
        <f t="shared" si="153"/>
        <v>-1.5875750842185288E-3</v>
      </c>
      <c r="Z568" s="66">
        <f t="shared" si="154"/>
        <v>3.9525874799999999E-2</v>
      </c>
      <c r="AA568" s="67">
        <f t="shared" si="155"/>
        <v>6.7610049000000009E-3</v>
      </c>
      <c r="AB568" s="67">
        <f t="shared" si="156"/>
        <v>2.6003865000000003E-3</v>
      </c>
      <c r="AC568" s="67">
        <f t="shared" si="157"/>
        <v>1.5602318999999999E-3</v>
      </c>
      <c r="AD568" s="67">
        <f t="shared" si="158"/>
        <v>2.6003865000000004E-4</v>
      </c>
      <c r="AE568" s="67">
        <f t="shared" si="159"/>
        <v>2.6003865000000004E-4</v>
      </c>
      <c r="AF568" s="68">
        <f t="shared" si="160"/>
        <v>1.0401546000000002E-3</v>
      </c>
      <c r="AG568" s="69">
        <f t="shared" si="161"/>
        <v>5.2007730000000009E-2</v>
      </c>
    </row>
    <row r="569" spans="1:33">
      <c r="A569" s="101">
        <v>651</v>
      </c>
      <c r="B569" s="1" t="s">
        <v>1014</v>
      </c>
      <c r="C569" s="103">
        <v>271143957</v>
      </c>
      <c r="D569" s="103">
        <v>31662</v>
      </c>
      <c r="E569" s="103">
        <v>18066519</v>
      </c>
      <c r="F569" s="104">
        <v>49938.45</v>
      </c>
      <c r="G569" s="105">
        <v>18.12</v>
      </c>
      <c r="H569" s="105">
        <v>0.394839</v>
      </c>
      <c r="I569" s="106">
        <v>4.7654700000000001E-2</v>
      </c>
      <c r="J569" s="74">
        <f>C569/$C$649</f>
        <v>2.8240496790204073E-4</v>
      </c>
      <c r="K569" s="75">
        <f>D569/$D$649</f>
        <v>7.6733670932079988E-4</v>
      </c>
      <c r="L569" s="75">
        <f>E569/$E$649</f>
        <v>4.2115726336724828E-4</v>
      </c>
      <c r="M569" s="75">
        <f>F569/$F$649</f>
        <v>2.804387540623102E-3</v>
      </c>
      <c r="N569" s="75">
        <f>G569/$G$649</f>
        <v>3.3009492961800441E-3</v>
      </c>
      <c r="O569" s="43">
        <f>H569/$H$649</f>
        <v>3.9483899999999987E-3</v>
      </c>
      <c r="P569" s="76">
        <f t="shared" si="145"/>
        <v>2.1462777560555095E-4</v>
      </c>
      <c r="Q569" s="76">
        <f t="shared" si="146"/>
        <v>9.9753772211703983E-5</v>
      </c>
      <c r="R569" s="76">
        <f t="shared" si="147"/>
        <v>2.1057863168362414E-5</v>
      </c>
      <c r="S569" s="76">
        <f t="shared" si="148"/>
        <v>8.4131626218693055E-5</v>
      </c>
      <c r="T569" s="76">
        <f t="shared" si="149"/>
        <v>1.6504746480900222E-5</v>
      </c>
      <c r="U569" s="76">
        <f t="shared" si="150"/>
        <v>1.9741949999999995E-5</v>
      </c>
      <c r="V569" s="77">
        <f t="shared" si="0"/>
        <v>3.1007751937984497E-5</v>
      </c>
      <c r="W569" s="61">
        <f t="shared" si="151"/>
        <v>4.8682548562319509E-2</v>
      </c>
      <c r="X569" s="61">
        <f t="shared" si="152"/>
        <v>4.7654700000000001E-2</v>
      </c>
      <c r="Y569" s="64">
        <f t="shared" si="153"/>
        <v>-1.0278485623195083E-3</v>
      </c>
      <c r="Z569" s="66">
        <f t="shared" si="154"/>
        <v>3.6217572000000003E-2</v>
      </c>
      <c r="AA569" s="67">
        <f t="shared" si="155"/>
        <v>6.1951110000000005E-3</v>
      </c>
      <c r="AB569" s="67">
        <f t="shared" si="156"/>
        <v>2.3827350000000004E-3</v>
      </c>
      <c r="AC569" s="67">
        <f t="shared" si="157"/>
        <v>1.4296409999999999E-3</v>
      </c>
      <c r="AD569" s="67">
        <f t="shared" si="158"/>
        <v>2.3827350000000001E-4</v>
      </c>
      <c r="AE569" s="67">
        <f t="shared" si="159"/>
        <v>2.3827350000000001E-4</v>
      </c>
      <c r="AF569" s="68">
        <f t="shared" si="160"/>
        <v>9.5309400000000003E-4</v>
      </c>
      <c r="AG569" s="69">
        <f t="shared" si="161"/>
        <v>4.7654700000000001E-2</v>
      </c>
    </row>
    <row r="570" spans="1:33">
      <c r="A570" s="101">
        <v>652</v>
      </c>
      <c r="B570" s="1" t="s">
        <v>1016</v>
      </c>
      <c r="C570" s="103">
        <v>166283728</v>
      </c>
      <c r="D570" s="103">
        <v>7198</v>
      </c>
      <c r="E570" s="103">
        <v>1153404</v>
      </c>
      <c r="F570" s="104">
        <v>61880.2</v>
      </c>
      <c r="G570" s="105">
        <v>0</v>
      </c>
      <c r="H570" s="105">
        <v>0</v>
      </c>
      <c r="I570" s="106">
        <v>2.914371E-2</v>
      </c>
      <c r="J570" s="74">
        <f>C570/$C$649</f>
        <v>1.7318973798288143E-4</v>
      </c>
      <c r="K570" s="75">
        <f>D570/$D$649</f>
        <v>1.7444538038314438E-4</v>
      </c>
      <c r="L570" s="75">
        <f>E570/$E$649</f>
        <v>2.6887552172991245E-5</v>
      </c>
      <c r="M570" s="75">
        <f>F570/$F$649</f>
        <v>3.4749989615469783E-3</v>
      </c>
      <c r="N570" s="75">
        <f>G570/$G$649</f>
        <v>0</v>
      </c>
      <c r="O570" s="43">
        <f>H570/$H$649</f>
        <v>0</v>
      </c>
      <c r="P570" s="76">
        <f t="shared" si="145"/>
        <v>1.316242008669899E-4</v>
      </c>
      <c r="Q570" s="76">
        <f t="shared" si="146"/>
        <v>2.2677899449808768E-5</v>
      </c>
      <c r="R570" s="76">
        <f t="shared" si="147"/>
        <v>1.3443776086495623E-6</v>
      </c>
      <c r="S570" s="76">
        <f t="shared" si="148"/>
        <v>1.0424996884640935E-4</v>
      </c>
      <c r="T570" s="76">
        <f t="shared" si="149"/>
        <v>0</v>
      </c>
      <c r="U570" s="76">
        <f t="shared" si="150"/>
        <v>0</v>
      </c>
      <c r="V570" s="77">
        <f t="shared" si="0"/>
        <v>3.1007751937984497E-5</v>
      </c>
      <c r="W570" s="61">
        <f t="shared" si="151"/>
        <v>2.9090419870984208E-2</v>
      </c>
      <c r="X570" s="61">
        <f t="shared" si="152"/>
        <v>2.914371E-2</v>
      </c>
      <c r="Y570" s="64">
        <f t="shared" si="153"/>
        <v>5.3290129015792082E-5</v>
      </c>
      <c r="Z570" s="66">
        <f t="shared" si="154"/>
        <v>2.2149219599999999E-2</v>
      </c>
      <c r="AA570" s="67">
        <f t="shared" si="155"/>
        <v>3.7886822999999999E-3</v>
      </c>
      <c r="AB570" s="67">
        <f t="shared" si="156"/>
        <v>1.4571855000000001E-3</v>
      </c>
      <c r="AC570" s="67">
        <f t="shared" si="157"/>
        <v>8.7431130000000001E-4</v>
      </c>
      <c r="AD570" s="67">
        <f t="shared" si="158"/>
        <v>1.4571855E-4</v>
      </c>
      <c r="AE570" s="67">
        <f t="shared" si="159"/>
        <v>1.4571855E-4</v>
      </c>
      <c r="AF570" s="68">
        <f t="shared" si="160"/>
        <v>5.828742E-4</v>
      </c>
      <c r="AG570" s="69">
        <f t="shared" si="161"/>
        <v>2.9143709999999996E-2</v>
      </c>
    </row>
    <row r="571" spans="1:33">
      <c r="A571" s="101">
        <v>653</v>
      </c>
      <c r="B571" s="1" t="s">
        <v>1018</v>
      </c>
      <c r="C571" s="103">
        <v>1119368941</v>
      </c>
      <c r="D571" s="103">
        <v>78821</v>
      </c>
      <c r="E571" s="103">
        <v>46632024</v>
      </c>
      <c r="F571" s="104">
        <v>2394.1999999999998</v>
      </c>
      <c r="G571" s="105">
        <v>0</v>
      </c>
      <c r="H571" s="105">
        <v>0.17865400000000001</v>
      </c>
      <c r="I571" s="106">
        <v>0.11928282</v>
      </c>
      <c r="J571" s="74">
        <f>C571/$C$649</f>
        <v>1.1658579942227748E-3</v>
      </c>
      <c r="K571" s="75">
        <f>D571/$D$649</f>
        <v>1.9102471974409313E-3</v>
      </c>
      <c r="L571" s="75">
        <f>E571/$E$649</f>
        <v>1.0870614097334326E-3</v>
      </c>
      <c r="M571" s="75">
        <f>F571/$F$649</f>
        <v>1.3445080193237537E-4</v>
      </c>
      <c r="N571" s="75">
        <f>G571/$G$649</f>
        <v>0</v>
      </c>
      <c r="O571" s="43">
        <f>H571/$H$649</f>
        <v>1.7865399999999992E-3</v>
      </c>
      <c r="P571" s="76">
        <f t="shared" si="145"/>
        <v>8.8605207560930887E-4</v>
      </c>
      <c r="Q571" s="76">
        <f t="shared" si="146"/>
        <v>2.4833213566732111E-4</v>
      </c>
      <c r="R571" s="76">
        <f t="shared" si="147"/>
        <v>5.4353070486671634E-5</v>
      </c>
      <c r="S571" s="76">
        <f t="shared" si="148"/>
        <v>4.0335240579712604E-6</v>
      </c>
      <c r="T571" s="76">
        <f t="shared" si="149"/>
        <v>0</v>
      </c>
      <c r="U571" s="76">
        <f t="shared" si="150"/>
        <v>8.9326999999999967E-6</v>
      </c>
      <c r="V571" s="77">
        <f t="shared" si="0"/>
        <v>3.1007751937984497E-5</v>
      </c>
      <c r="W571" s="61">
        <f t="shared" si="151"/>
        <v>0.12327112577592574</v>
      </c>
      <c r="X571" s="61">
        <f t="shared" si="152"/>
        <v>0.11928282</v>
      </c>
      <c r="Y571" s="64">
        <f t="shared" si="153"/>
        <v>-3.9883057759257379E-3</v>
      </c>
      <c r="Z571" s="66">
        <f t="shared" si="154"/>
        <v>9.0654943200000004E-2</v>
      </c>
      <c r="AA571" s="67">
        <f t="shared" si="155"/>
        <v>1.5506766600000001E-2</v>
      </c>
      <c r="AB571" s="67">
        <f t="shared" si="156"/>
        <v>5.9641410000000001E-3</v>
      </c>
      <c r="AC571" s="67">
        <f t="shared" si="157"/>
        <v>3.5784845999999996E-3</v>
      </c>
      <c r="AD571" s="67">
        <f t="shared" si="158"/>
        <v>5.9641410000000001E-4</v>
      </c>
      <c r="AE571" s="67">
        <f t="shared" si="159"/>
        <v>5.9641410000000001E-4</v>
      </c>
      <c r="AF571" s="68">
        <f t="shared" si="160"/>
        <v>2.3856564E-3</v>
      </c>
      <c r="AG571" s="69">
        <f t="shared" si="161"/>
        <v>0.11928282000000001</v>
      </c>
    </row>
    <row r="572" spans="1:33">
      <c r="A572" s="101">
        <v>654</v>
      </c>
      <c r="B572" s="1" t="s">
        <v>1020</v>
      </c>
      <c r="C572" s="103">
        <v>1791784697</v>
      </c>
      <c r="D572" s="103">
        <v>73942</v>
      </c>
      <c r="E572" s="103">
        <v>138850943</v>
      </c>
      <c r="F572" s="104">
        <v>1143.2</v>
      </c>
      <c r="G572" s="105">
        <v>0</v>
      </c>
      <c r="H572" s="105">
        <v>2.0055619999999998</v>
      </c>
      <c r="I572" s="106">
        <v>0.19945695999999999</v>
      </c>
      <c r="J572" s="74">
        <f>C572/$C$649</f>
        <v>1.8662001744101297E-3</v>
      </c>
      <c r="K572" s="75">
        <f>D572/$D$649</f>
        <v>1.7920033782009533E-3</v>
      </c>
      <c r="L572" s="75">
        <f>E572/$E$649</f>
        <v>3.2368207273267076E-3</v>
      </c>
      <c r="M572" s="75">
        <f>F572/$F$649</f>
        <v>6.4198545137871338E-5</v>
      </c>
      <c r="N572" s="75">
        <f>G572/$G$649</f>
        <v>0</v>
      </c>
      <c r="O572" s="43">
        <f>H572/$H$649</f>
        <v>2.0055619999999989E-2</v>
      </c>
      <c r="P572" s="76">
        <f t="shared" si="145"/>
        <v>1.4183121325516987E-3</v>
      </c>
      <c r="Q572" s="76">
        <f t="shared" si="146"/>
        <v>2.3296043916612395E-4</v>
      </c>
      <c r="R572" s="76">
        <f t="shared" si="147"/>
        <v>1.618410363663354E-4</v>
      </c>
      <c r="S572" s="76">
        <f t="shared" si="148"/>
        <v>1.9259563541361399E-6</v>
      </c>
      <c r="T572" s="76">
        <f t="shared" si="149"/>
        <v>0</v>
      </c>
      <c r="U572" s="76">
        <f t="shared" si="150"/>
        <v>1.0027809999999994E-4</v>
      </c>
      <c r="V572" s="77">
        <f t="shared" si="0"/>
        <v>3.1007751937984497E-5</v>
      </c>
      <c r="W572" s="61">
        <f t="shared" si="151"/>
        <v>0.19463254163762786</v>
      </c>
      <c r="X572" s="61">
        <f t="shared" si="152"/>
        <v>0.19945695999999999</v>
      </c>
      <c r="Y572" s="64">
        <f t="shared" si="153"/>
        <v>4.8244183623721293E-3</v>
      </c>
      <c r="Z572" s="66">
        <f t="shared" si="154"/>
        <v>0.15158728959999998</v>
      </c>
      <c r="AA572" s="67">
        <f t="shared" si="155"/>
        <v>2.59294048E-2</v>
      </c>
      <c r="AB572" s="67">
        <f t="shared" si="156"/>
        <v>9.9728479999999994E-3</v>
      </c>
      <c r="AC572" s="67">
        <f t="shared" si="157"/>
        <v>5.9837087999999993E-3</v>
      </c>
      <c r="AD572" s="67">
        <f t="shared" si="158"/>
        <v>9.9728480000000003E-4</v>
      </c>
      <c r="AE572" s="67">
        <f t="shared" si="159"/>
        <v>9.9728480000000003E-4</v>
      </c>
      <c r="AF572" s="68">
        <f t="shared" si="160"/>
        <v>3.9891392000000001E-3</v>
      </c>
      <c r="AG572" s="69">
        <f t="shared" si="161"/>
        <v>0.19945695999999996</v>
      </c>
    </row>
    <row r="573" spans="1:33">
      <c r="A573" s="101">
        <v>655</v>
      </c>
      <c r="B573" s="1" t="s">
        <v>1022</v>
      </c>
      <c r="C573" s="103">
        <v>151208099</v>
      </c>
      <c r="D573" s="103">
        <v>12099</v>
      </c>
      <c r="E573" s="103">
        <v>2650241</v>
      </c>
      <c r="F573" s="104">
        <v>22938.1</v>
      </c>
      <c r="G573" s="105">
        <v>0</v>
      </c>
      <c r="H573" s="105">
        <v>0</v>
      </c>
      <c r="I573" s="106">
        <v>2.282868E-2</v>
      </c>
      <c r="J573" s="74">
        <f>C573/$C$649</f>
        <v>1.5748799573882296E-4</v>
      </c>
      <c r="K573" s="75">
        <f>D573/$D$649</f>
        <v>2.9322237527864181E-4</v>
      </c>
      <c r="L573" s="75">
        <f>E573/$E$649</f>
        <v>6.178103523006726E-5</v>
      </c>
      <c r="M573" s="75">
        <f>F573/$F$649</f>
        <v>1.2881321275603624E-3</v>
      </c>
      <c r="N573" s="75">
        <f>G573/$G$649</f>
        <v>0</v>
      </c>
      <c r="O573" s="43">
        <f>H573/$H$649</f>
        <v>0</v>
      </c>
      <c r="P573" s="76">
        <f t="shared" si="145"/>
        <v>1.1969087676150545E-4</v>
      </c>
      <c r="Q573" s="76">
        <f t="shared" si="146"/>
        <v>3.8118908786223436E-5</v>
      </c>
      <c r="R573" s="76">
        <f t="shared" si="147"/>
        <v>3.0890517615033633E-6</v>
      </c>
      <c r="S573" s="76">
        <f t="shared" si="148"/>
        <v>3.8643963826810873E-5</v>
      </c>
      <c r="T573" s="76">
        <f t="shared" si="149"/>
        <v>0</v>
      </c>
      <c r="U573" s="76">
        <f t="shared" si="150"/>
        <v>0</v>
      </c>
      <c r="V573" s="77">
        <f t="shared" si="0"/>
        <v>3.1007751937984497E-5</v>
      </c>
      <c r="W573" s="61">
        <f t="shared" si="151"/>
        <v>2.3055055307402761E-2</v>
      </c>
      <c r="X573" s="61">
        <f t="shared" si="152"/>
        <v>2.282868E-2</v>
      </c>
      <c r="Y573" s="64">
        <f t="shared" si="153"/>
        <v>-2.2637530740276038E-4</v>
      </c>
      <c r="Z573" s="66">
        <f t="shared" si="154"/>
        <v>1.7349796800000001E-2</v>
      </c>
      <c r="AA573" s="67">
        <f t="shared" si="155"/>
        <v>2.9677284000000003E-3</v>
      </c>
      <c r="AB573" s="67">
        <f t="shared" si="156"/>
        <v>1.141434E-3</v>
      </c>
      <c r="AC573" s="67">
        <f t="shared" si="157"/>
        <v>6.8486039999999995E-4</v>
      </c>
      <c r="AD573" s="67">
        <f t="shared" si="158"/>
        <v>1.1414340000000001E-4</v>
      </c>
      <c r="AE573" s="67">
        <f t="shared" si="159"/>
        <v>1.1414340000000001E-4</v>
      </c>
      <c r="AF573" s="68">
        <f t="shared" si="160"/>
        <v>4.5657360000000004E-4</v>
      </c>
      <c r="AG573" s="69">
        <f t="shared" si="161"/>
        <v>2.282868E-2</v>
      </c>
    </row>
    <row r="574" spans="1:33">
      <c r="A574" s="101">
        <v>656</v>
      </c>
      <c r="B574" s="1" t="s">
        <v>1024</v>
      </c>
      <c r="C574" s="103">
        <v>284205130</v>
      </c>
      <c r="D574" s="103">
        <v>14346</v>
      </c>
      <c r="E574" s="103">
        <v>7519718</v>
      </c>
      <c r="F574" s="104">
        <v>44581.7</v>
      </c>
      <c r="G574" s="105">
        <v>0</v>
      </c>
      <c r="H574" s="105">
        <v>0.14602000000000001</v>
      </c>
      <c r="I574" s="106">
        <v>3.9350200000000002E-2</v>
      </c>
      <c r="J574" s="74">
        <f>C574/$C$649</f>
        <v>2.960085907990393E-4</v>
      </c>
      <c r="K574" s="75">
        <f>D574/$D$649</f>
        <v>3.476789979128354E-4</v>
      </c>
      <c r="L574" s="75">
        <f>E574/$E$649</f>
        <v>1.7529574203937337E-4</v>
      </c>
      <c r="M574" s="75">
        <f>F574/$F$649</f>
        <v>2.5035691740491937E-3</v>
      </c>
      <c r="N574" s="75">
        <f>G574/$G$649</f>
        <v>0</v>
      </c>
      <c r="O574" s="43">
        <f>H574/$H$649</f>
        <v>1.4601999999999994E-3</v>
      </c>
      <c r="P574" s="76">
        <f t="shared" si="145"/>
        <v>2.2496652900726987E-4</v>
      </c>
      <c r="Q574" s="76">
        <f t="shared" si="146"/>
        <v>4.5198269728668603E-5</v>
      </c>
      <c r="R574" s="76">
        <f t="shared" si="147"/>
        <v>8.7647871019686695E-6</v>
      </c>
      <c r="S574" s="76">
        <f t="shared" si="148"/>
        <v>7.5107075221475801E-5</v>
      </c>
      <c r="T574" s="76">
        <f t="shared" si="149"/>
        <v>0</v>
      </c>
      <c r="U574" s="76">
        <f t="shared" si="150"/>
        <v>7.3009999999999967E-6</v>
      </c>
      <c r="V574" s="77">
        <f t="shared" si="0"/>
        <v>3.1007751937984497E-5</v>
      </c>
      <c r="W574" s="61">
        <f t="shared" si="151"/>
        <v>3.923454129973674E-2</v>
      </c>
      <c r="X574" s="61">
        <f t="shared" si="152"/>
        <v>3.9350200000000002E-2</v>
      </c>
      <c r="Y574" s="64">
        <f t="shared" si="153"/>
        <v>1.1565870026326169E-4</v>
      </c>
      <c r="Z574" s="66">
        <f t="shared" si="154"/>
        <v>2.9906152000000002E-2</v>
      </c>
      <c r="AA574" s="67">
        <f t="shared" si="155"/>
        <v>5.1155260000000004E-3</v>
      </c>
      <c r="AB574" s="67">
        <f t="shared" si="156"/>
        <v>1.96751E-3</v>
      </c>
      <c r="AC574" s="67">
        <f t="shared" si="157"/>
        <v>1.180506E-3</v>
      </c>
      <c r="AD574" s="67">
        <f t="shared" si="158"/>
        <v>1.96751E-4</v>
      </c>
      <c r="AE574" s="67">
        <f t="shared" si="159"/>
        <v>1.96751E-4</v>
      </c>
      <c r="AF574" s="68">
        <f t="shared" si="160"/>
        <v>7.87004E-4</v>
      </c>
      <c r="AG574" s="69">
        <f t="shared" si="161"/>
        <v>3.9350200000000002E-2</v>
      </c>
    </row>
    <row r="575" spans="1:33">
      <c r="A575" s="101">
        <v>657</v>
      </c>
      <c r="B575" s="1" t="s">
        <v>1026</v>
      </c>
      <c r="C575" s="103">
        <v>1770986794</v>
      </c>
      <c r="D575" s="103">
        <v>332445</v>
      </c>
      <c r="E575" s="103">
        <v>188802348</v>
      </c>
      <c r="F575" s="102">
        <v>107.4</v>
      </c>
      <c r="G575" s="105">
        <v>0</v>
      </c>
      <c r="H575" s="105">
        <v>0.87834800000000002</v>
      </c>
      <c r="I575" s="106">
        <v>0.26976066999999998</v>
      </c>
      <c r="J575" s="74">
        <f>C575/$C$649</f>
        <v>1.8445385036352036E-3</v>
      </c>
      <c r="K575" s="75">
        <f>D575/$D$649</f>
        <v>8.0568900363259845E-3</v>
      </c>
      <c r="L575" s="75">
        <f>E575/$E$649</f>
        <v>4.4012618147962462E-3</v>
      </c>
      <c r="M575" s="75">
        <f>F575/$F$649</f>
        <v>6.0312489046600609E-6</v>
      </c>
      <c r="N575" s="75">
        <f>G575/$G$649</f>
        <v>0</v>
      </c>
      <c r="O575" s="43">
        <f>H575/$H$649</f>
        <v>8.7834799999999963E-3</v>
      </c>
      <c r="P575" s="76">
        <f t="shared" si="145"/>
        <v>1.4018492627627548E-3</v>
      </c>
      <c r="Q575" s="76">
        <f t="shared" si="146"/>
        <v>1.0473957047223781E-3</v>
      </c>
      <c r="R575" s="76">
        <f t="shared" si="147"/>
        <v>2.2006309073981231E-4</v>
      </c>
      <c r="S575" s="76">
        <f t="shared" si="148"/>
        <v>1.8093746713980181E-7</v>
      </c>
      <c r="T575" s="76">
        <f t="shared" si="149"/>
        <v>0</v>
      </c>
      <c r="U575" s="76">
        <f t="shared" si="150"/>
        <v>4.391739999999998E-5</v>
      </c>
      <c r="V575" s="77">
        <f t="shared" si="0"/>
        <v>3.1007751937984497E-5</v>
      </c>
      <c r="W575" s="61">
        <f t="shared" si="151"/>
        <v>0.27444141476300693</v>
      </c>
      <c r="X575" s="61">
        <f t="shared" si="152"/>
        <v>0.26976066999999998</v>
      </c>
      <c r="Y575" s="64">
        <f t="shared" si="153"/>
        <v>-4.6807447630069499E-3</v>
      </c>
      <c r="Z575" s="66">
        <f t="shared" si="154"/>
        <v>0.20501810919999999</v>
      </c>
      <c r="AA575" s="67">
        <f t="shared" si="155"/>
        <v>3.5068887100000001E-2</v>
      </c>
      <c r="AB575" s="67">
        <f t="shared" si="156"/>
        <v>1.34880335E-2</v>
      </c>
      <c r="AC575" s="67">
        <f t="shared" si="157"/>
        <v>8.0928200999999984E-3</v>
      </c>
      <c r="AD575" s="67">
        <f t="shared" si="158"/>
        <v>1.3488033499999999E-3</v>
      </c>
      <c r="AE575" s="67">
        <f t="shared" si="159"/>
        <v>1.3488033499999999E-3</v>
      </c>
      <c r="AF575" s="68">
        <f t="shared" si="160"/>
        <v>5.3952133999999995E-3</v>
      </c>
      <c r="AG575" s="69">
        <f t="shared" si="161"/>
        <v>0.26976066999999998</v>
      </c>
    </row>
    <row r="576" spans="1:33">
      <c r="A576" s="101">
        <v>658</v>
      </c>
      <c r="B576" s="1" t="s">
        <v>1028</v>
      </c>
      <c r="C576" s="103">
        <v>129073329</v>
      </c>
      <c r="D576" s="103">
        <v>9027</v>
      </c>
      <c r="E576" s="103">
        <v>2045628</v>
      </c>
      <c r="F576" s="104">
        <v>24222.400000000001</v>
      </c>
      <c r="G576" s="105">
        <v>0</v>
      </c>
      <c r="H576" s="105">
        <v>0</v>
      </c>
      <c r="I576" s="106">
        <v>2.0337020000000001E-2</v>
      </c>
      <c r="J576" s="74">
        <f>C576/$C$649</f>
        <v>1.344339358935244E-4</v>
      </c>
      <c r="K576" s="75">
        <f>D576/$D$649</f>
        <v>2.1877166556246797E-4</v>
      </c>
      <c r="L576" s="75">
        <f>E576/$E$649</f>
        <v>4.7686612476228396E-5</v>
      </c>
      <c r="M576" s="75">
        <f>F576/$F$649</f>
        <v>1.3602544084565908E-3</v>
      </c>
      <c r="N576" s="75">
        <f>G576/$G$649</f>
        <v>0</v>
      </c>
      <c r="O576" s="43">
        <f>H576/$H$649</f>
        <v>0</v>
      </c>
      <c r="P576" s="76">
        <f t="shared" si="145"/>
        <v>1.0216979127907855E-4</v>
      </c>
      <c r="Q576" s="76">
        <f t="shared" si="146"/>
        <v>2.8440316523120836E-5</v>
      </c>
      <c r="R576" s="76">
        <f t="shared" si="147"/>
        <v>2.3843306238114199E-6</v>
      </c>
      <c r="S576" s="76">
        <f t="shared" si="148"/>
        <v>4.0807632253697724E-5</v>
      </c>
      <c r="T576" s="76">
        <f t="shared" si="149"/>
        <v>0</v>
      </c>
      <c r="U576" s="76">
        <f t="shared" si="150"/>
        <v>0</v>
      </c>
      <c r="V576" s="77">
        <f t="shared" si="0"/>
        <v>3.1007751937984497E-5</v>
      </c>
      <c r="W576" s="61">
        <f t="shared" si="151"/>
        <v>2.0480982261769302E-2</v>
      </c>
      <c r="X576" s="61">
        <f t="shared" si="152"/>
        <v>2.0337020000000001E-2</v>
      </c>
      <c r="Y576" s="64">
        <f t="shared" si="153"/>
        <v>-1.4396226176930163E-4</v>
      </c>
      <c r="Z576" s="66">
        <f t="shared" si="154"/>
        <v>1.54561352E-2</v>
      </c>
      <c r="AA576" s="67">
        <f t="shared" si="155"/>
        <v>2.6438126000000004E-3</v>
      </c>
      <c r="AB576" s="67">
        <f t="shared" si="156"/>
        <v>1.016851E-3</v>
      </c>
      <c r="AC576" s="67">
        <f t="shared" si="157"/>
        <v>6.1011059999999996E-4</v>
      </c>
      <c r="AD576" s="67">
        <f t="shared" si="158"/>
        <v>1.0168510000000001E-4</v>
      </c>
      <c r="AE576" s="67">
        <f t="shared" si="159"/>
        <v>1.0168510000000001E-4</v>
      </c>
      <c r="AF576" s="68">
        <f t="shared" si="160"/>
        <v>4.0674040000000003E-4</v>
      </c>
      <c r="AG576" s="69">
        <f t="shared" si="161"/>
        <v>2.0337020000000001E-2</v>
      </c>
    </row>
    <row r="577" spans="1:33">
      <c r="A577" s="101">
        <v>659</v>
      </c>
      <c r="B577" s="1" t="s">
        <v>1030</v>
      </c>
      <c r="C577" s="103">
        <v>17899757</v>
      </c>
      <c r="D577" s="103">
        <v>3622</v>
      </c>
      <c r="E577" s="103">
        <v>364759</v>
      </c>
      <c r="F577" s="104">
        <v>10706.8</v>
      </c>
      <c r="G577" s="105">
        <v>0.11</v>
      </c>
      <c r="H577" s="105">
        <v>0.18040200000000001</v>
      </c>
      <c r="I577" s="106">
        <v>8.4084999999999993E-3</v>
      </c>
      <c r="J577" s="74">
        <f>C577/$C$649</f>
        <v>1.8643160470802337E-5</v>
      </c>
      <c r="K577" s="75">
        <f>D577/$D$649</f>
        <v>8.7780101104160732E-5</v>
      </c>
      <c r="L577" s="75">
        <f>E577/$E$649</f>
        <v>8.5030714676454339E-6</v>
      </c>
      <c r="M577" s="75">
        <f>F577/$F$649</f>
        <v>6.01260482052275E-4</v>
      </c>
      <c r="N577" s="75">
        <f>G577/$G$649</f>
        <v>2.0038875418311524E-5</v>
      </c>
      <c r="O577" s="43">
        <f>H577/$H$649</f>
        <v>1.8040199999999993E-3</v>
      </c>
      <c r="P577" s="76">
        <f t="shared" si="145"/>
        <v>1.4168801957809776E-5</v>
      </c>
      <c r="Q577" s="76">
        <f t="shared" si="146"/>
        <v>1.1411413143540896E-5</v>
      </c>
      <c r="R577" s="76">
        <f t="shared" si="147"/>
        <v>4.251535733822717E-7</v>
      </c>
      <c r="S577" s="76">
        <f t="shared" si="148"/>
        <v>1.803781446156825E-5</v>
      </c>
      <c r="T577" s="76">
        <f t="shared" si="149"/>
        <v>1.0019437709155763E-7</v>
      </c>
      <c r="U577" s="76">
        <f t="shared" si="150"/>
        <v>9.0200999999999969E-6</v>
      </c>
      <c r="V577" s="77">
        <f t="shared" si="0"/>
        <v>3.1007751937984497E-5</v>
      </c>
      <c r="W577" s="61">
        <f t="shared" si="151"/>
        <v>8.4171229451377241E-3</v>
      </c>
      <c r="X577" s="61">
        <f t="shared" si="152"/>
        <v>8.4084999999999993E-3</v>
      </c>
      <c r="Y577" s="64">
        <f t="shared" si="153"/>
        <v>-8.6229451377248245E-6</v>
      </c>
      <c r="Z577" s="66">
        <f t="shared" si="154"/>
        <v>6.3904599999999997E-3</v>
      </c>
      <c r="AA577" s="67">
        <f t="shared" si="155"/>
        <v>1.093105E-3</v>
      </c>
      <c r="AB577" s="67">
        <f t="shared" si="156"/>
        <v>4.2042499999999999E-4</v>
      </c>
      <c r="AC577" s="67">
        <f t="shared" si="157"/>
        <v>2.5225499999999995E-4</v>
      </c>
      <c r="AD577" s="67">
        <f t="shared" si="158"/>
        <v>4.2042499999999996E-5</v>
      </c>
      <c r="AE577" s="67">
        <f t="shared" si="159"/>
        <v>4.2042499999999996E-5</v>
      </c>
      <c r="AF577" s="68">
        <f t="shared" si="160"/>
        <v>1.6816999999999998E-4</v>
      </c>
      <c r="AG577" s="69">
        <f t="shared" si="161"/>
        <v>8.408500000000001E-3</v>
      </c>
    </row>
    <row r="578" spans="1:33">
      <c r="A578" s="101">
        <v>660</v>
      </c>
      <c r="B578" s="1" t="s">
        <v>1032</v>
      </c>
      <c r="C578" s="103">
        <v>157706158</v>
      </c>
      <c r="D578" s="103">
        <v>3031</v>
      </c>
      <c r="E578" s="103">
        <v>1067440</v>
      </c>
      <c r="F578" s="104">
        <v>14571.6</v>
      </c>
      <c r="G578" s="105">
        <v>0</v>
      </c>
      <c r="H578" s="105">
        <v>0</v>
      </c>
      <c r="I578" s="106">
        <v>2.055825E-2</v>
      </c>
      <c r="J578" s="74">
        <f>C578/$C$649</f>
        <v>1.642559287719776E-4</v>
      </c>
      <c r="K578" s="75">
        <f>D578/$D$649</f>
        <v>7.3457064176342122E-5</v>
      </c>
      <c r="L578" s="75">
        <f>E578/$E$649</f>
        <v>2.4883604263153046E-5</v>
      </c>
      <c r="M578" s="75">
        <f>F578/$F$649</f>
        <v>8.1829559161214656E-4</v>
      </c>
      <c r="N578" s="75">
        <f>G578/$G$649</f>
        <v>0</v>
      </c>
      <c r="O578" s="43">
        <f>H578/$H$649</f>
        <v>0</v>
      </c>
      <c r="P578" s="76">
        <f t="shared" si="145"/>
        <v>1.2483450586670298E-4</v>
      </c>
      <c r="Q578" s="76">
        <f t="shared" si="146"/>
        <v>9.5494183429244766E-6</v>
      </c>
      <c r="R578" s="76">
        <f t="shared" si="147"/>
        <v>1.2441802131576523E-6</v>
      </c>
      <c r="S578" s="76">
        <f t="shared" si="148"/>
        <v>2.4548867748364394E-5</v>
      </c>
      <c r="T578" s="76">
        <f t="shared" si="149"/>
        <v>0</v>
      </c>
      <c r="U578" s="76">
        <f t="shared" si="150"/>
        <v>0</v>
      </c>
      <c r="V578" s="77">
        <f t="shared" si="0"/>
        <v>3.1007751937984497E-5</v>
      </c>
      <c r="W578" s="61">
        <f t="shared" si="151"/>
        <v>1.9118472410913401E-2</v>
      </c>
      <c r="X578" s="61">
        <f t="shared" si="152"/>
        <v>2.055825E-2</v>
      </c>
      <c r="Y578" s="64">
        <f t="shared" si="153"/>
        <v>1.4397775890865987E-3</v>
      </c>
      <c r="Z578" s="66">
        <f t="shared" si="154"/>
        <v>1.5624270000000001E-2</v>
      </c>
      <c r="AA578" s="67">
        <f t="shared" si="155"/>
        <v>2.6725725E-3</v>
      </c>
      <c r="AB578" s="67">
        <f t="shared" si="156"/>
        <v>1.0279125000000001E-3</v>
      </c>
      <c r="AC578" s="67">
        <f t="shared" si="157"/>
        <v>6.1674750000000002E-4</v>
      </c>
      <c r="AD578" s="67">
        <f t="shared" si="158"/>
        <v>1.0279125E-4</v>
      </c>
      <c r="AE578" s="67">
        <f t="shared" si="159"/>
        <v>1.0279125E-4</v>
      </c>
      <c r="AF578" s="68">
        <f t="shared" si="160"/>
        <v>4.1116500000000001E-4</v>
      </c>
      <c r="AG578" s="69">
        <f t="shared" si="161"/>
        <v>2.0558250000000004E-2</v>
      </c>
    </row>
    <row r="579" spans="1:33">
      <c r="A579" s="101">
        <v>661</v>
      </c>
      <c r="B579" s="1" t="s">
        <v>1034</v>
      </c>
      <c r="C579" s="103">
        <v>84805574</v>
      </c>
      <c r="D579" s="103">
        <v>11256</v>
      </c>
      <c r="E579" s="103">
        <v>1052682</v>
      </c>
      <c r="F579" s="104">
        <v>20231.099999999999</v>
      </c>
      <c r="G579" s="105">
        <v>0</v>
      </c>
      <c r="H579" s="105">
        <v>0</v>
      </c>
      <c r="I579" s="106">
        <v>1.6458739999999999E-2</v>
      </c>
      <c r="J579" s="74">
        <f>C579/$C$649</f>
        <v>8.8327675336626217E-5</v>
      </c>
      <c r="K579" s="75">
        <f>D579/$D$649</f>
        <v>2.7279205356941832E-4</v>
      </c>
      <c r="L579" s="75">
        <f>E579/$E$649</f>
        <v>2.4539573468245967E-5</v>
      </c>
      <c r="M579" s="75">
        <f>F579/$F$649</f>
        <v>1.1361154535853644E-3</v>
      </c>
      <c r="N579" s="75">
        <f>G579/$G$649</f>
        <v>0</v>
      </c>
      <c r="O579" s="43">
        <f>H579/$H$649</f>
        <v>0</v>
      </c>
      <c r="P579" s="76">
        <f t="shared" si="145"/>
        <v>6.7129033255835925E-5</v>
      </c>
      <c r="Q579" s="76">
        <f t="shared" si="146"/>
        <v>3.5462966964024382E-5</v>
      </c>
      <c r="R579" s="76">
        <f t="shared" si="147"/>
        <v>1.2269786734122985E-6</v>
      </c>
      <c r="S579" s="76">
        <f t="shared" si="148"/>
        <v>3.4083463607560929E-5</v>
      </c>
      <c r="T579" s="76">
        <f t="shared" si="149"/>
        <v>0</v>
      </c>
      <c r="U579" s="76">
        <f t="shared" si="150"/>
        <v>0</v>
      </c>
      <c r="V579" s="77">
        <f t="shared" si="0"/>
        <v>3.1007751937984497E-5</v>
      </c>
      <c r="W579" s="61">
        <f t="shared" si="151"/>
        <v>1.6891019443881803E-2</v>
      </c>
      <c r="X579" s="61">
        <f t="shared" si="152"/>
        <v>1.6458739999999999E-2</v>
      </c>
      <c r="Y579" s="64">
        <f t="shared" si="153"/>
        <v>-4.3227944388180353E-4</v>
      </c>
      <c r="Z579" s="66">
        <f t="shared" si="154"/>
        <v>1.2508642400000001E-2</v>
      </c>
      <c r="AA579" s="67">
        <f t="shared" si="155"/>
        <v>2.1396361999999999E-3</v>
      </c>
      <c r="AB579" s="67">
        <f t="shared" si="156"/>
        <v>8.2293700000000004E-4</v>
      </c>
      <c r="AC579" s="67">
        <f t="shared" si="157"/>
        <v>4.9376219999999998E-4</v>
      </c>
      <c r="AD579" s="67">
        <f t="shared" si="158"/>
        <v>8.2293700000000001E-5</v>
      </c>
      <c r="AE579" s="67">
        <f t="shared" si="159"/>
        <v>8.2293700000000001E-5</v>
      </c>
      <c r="AF579" s="68">
        <f t="shared" si="160"/>
        <v>3.291748E-4</v>
      </c>
      <c r="AG579" s="69">
        <f t="shared" si="161"/>
        <v>1.6458739999999996E-2</v>
      </c>
    </row>
    <row r="580" spans="1:33">
      <c r="A580" s="101">
        <v>662</v>
      </c>
      <c r="B580" s="1" t="s">
        <v>1036</v>
      </c>
      <c r="C580" s="103">
        <v>231455093</v>
      </c>
      <c r="D580" s="103">
        <v>26387</v>
      </c>
      <c r="E580" s="103">
        <v>22408400</v>
      </c>
      <c r="F580" s="104">
        <v>14340</v>
      </c>
      <c r="G580" s="105">
        <v>0</v>
      </c>
      <c r="H580" s="105">
        <v>8.5674E-2</v>
      </c>
      <c r="I580" s="106">
        <v>3.4838279999999999E-2</v>
      </c>
      <c r="J580" s="74">
        <f t="shared" ref="J580:J648" si="162">C580/$C$649</f>
        <v>2.4106776648328122E-4</v>
      </c>
      <c r="K580" s="75">
        <f t="shared" ref="K580:K648" si="163">D580/$D$649</f>
        <v>6.3949572828147139E-4</v>
      </c>
      <c r="L580" s="75">
        <f t="shared" ref="L580:L648" si="164">E580/$E$649</f>
        <v>5.2237292753732169E-4</v>
      </c>
      <c r="M580" s="75">
        <f t="shared" ref="M580:M648" si="165">F580/$F$649</f>
        <v>8.0528965821997456E-4</v>
      </c>
      <c r="N580" s="75">
        <f t="shared" ref="N580:N648" si="166">G580/$G$649</f>
        <v>0</v>
      </c>
      <c r="O580" s="43">
        <f t="shared" ref="O580:O648" si="167">H580/$H$649</f>
        <v>8.5673999999999961E-4</v>
      </c>
      <c r="P580" s="76">
        <f t="shared" si="145"/>
        <v>1.8321150252729372E-4</v>
      </c>
      <c r="Q580" s="76">
        <f t="shared" si="146"/>
        <v>8.3134444676591279E-5</v>
      </c>
      <c r="R580" s="76">
        <f t="shared" si="147"/>
        <v>2.6118646376866087E-5</v>
      </c>
      <c r="S580" s="76">
        <f t="shared" si="148"/>
        <v>2.4158689746599237E-5</v>
      </c>
      <c r="T580" s="76">
        <f t="shared" si="149"/>
        <v>0</v>
      </c>
      <c r="U580" s="76">
        <f t="shared" si="150"/>
        <v>4.2836999999999985E-6</v>
      </c>
      <c r="V580" s="77">
        <f t="shared" si="0"/>
        <v>3.1007751937984497E-5</v>
      </c>
      <c r="W580" s="61">
        <f t="shared" si="151"/>
        <v>3.5191473526533484E-2</v>
      </c>
      <c r="X580" s="61">
        <f t="shared" si="152"/>
        <v>3.4838279999999999E-2</v>
      </c>
      <c r="Y580" s="64">
        <f t="shared" si="153"/>
        <v>-3.5319352653348512E-4</v>
      </c>
      <c r="Z580" s="66">
        <f t="shared" si="154"/>
        <v>2.6477092800000001E-2</v>
      </c>
      <c r="AA580" s="67">
        <f t="shared" si="155"/>
        <v>4.5289763999999998E-3</v>
      </c>
      <c r="AB580" s="67">
        <f t="shared" si="156"/>
        <v>1.741914E-3</v>
      </c>
      <c r="AC580" s="67">
        <f t="shared" si="157"/>
        <v>1.0451484E-3</v>
      </c>
      <c r="AD580" s="67">
        <f t="shared" si="158"/>
        <v>1.741914E-4</v>
      </c>
      <c r="AE580" s="67">
        <f t="shared" si="159"/>
        <v>1.741914E-4</v>
      </c>
      <c r="AF580" s="68">
        <f t="shared" si="160"/>
        <v>6.967656E-4</v>
      </c>
      <c r="AG580" s="69">
        <f t="shared" si="161"/>
        <v>3.4838280000000006E-2</v>
      </c>
    </row>
    <row r="581" spans="1:33">
      <c r="A581" s="101">
        <v>663</v>
      </c>
      <c r="B581" s="1" t="s">
        <v>1038</v>
      </c>
      <c r="C581" s="103">
        <v>417670283</v>
      </c>
      <c r="D581" s="103">
        <v>38878</v>
      </c>
      <c r="E581" s="103">
        <v>7870098</v>
      </c>
      <c r="F581" s="104">
        <v>7885.9</v>
      </c>
      <c r="G581" s="105">
        <v>0</v>
      </c>
      <c r="H581" s="105">
        <v>0</v>
      </c>
      <c r="I581" s="106">
        <v>5.8901479999999999E-2</v>
      </c>
      <c r="J581" s="74">
        <f t="shared" si="162"/>
        <v>4.3501674966059178E-4</v>
      </c>
      <c r="K581" s="75">
        <f t="shared" si="163"/>
        <v>9.4221832433118754E-4</v>
      </c>
      <c r="L581" s="75">
        <f t="shared" si="164"/>
        <v>1.8346361776234004E-4</v>
      </c>
      <c r="M581" s="75">
        <f t="shared" si="165"/>
        <v>4.4284753945306117E-4</v>
      </c>
      <c r="N581" s="75">
        <f t="shared" si="166"/>
        <v>0</v>
      </c>
      <c r="O581" s="43">
        <f t="shared" si="167"/>
        <v>0</v>
      </c>
      <c r="P581" s="76">
        <f t="shared" ref="P581:P644" si="168">$P$2*J581</f>
        <v>3.3061272974204976E-4</v>
      </c>
      <c r="Q581" s="76">
        <f t="shared" ref="Q581:Q644" si="169">$Q$2*K581</f>
        <v>1.2248838216305437E-4</v>
      </c>
      <c r="R581" s="76">
        <f t="shared" ref="R581:R644" si="170">$R$2*L581</f>
        <v>9.1731808881170022E-6</v>
      </c>
      <c r="S581" s="76">
        <f t="shared" ref="S581:S644" si="171">$S$2*M581</f>
        <v>1.3285426183591834E-5</v>
      </c>
      <c r="T581" s="76">
        <f t="shared" ref="T581:T644" si="172">$T$2*N581</f>
        <v>0</v>
      </c>
      <c r="U581" s="76">
        <f t="shared" ref="U581:U644" si="173">$U$2*O581</f>
        <v>0</v>
      </c>
      <c r="V581" s="77">
        <f t="shared" ref="V581:V644" si="174">$V$2/645</f>
        <v>3.1007751937984497E-5</v>
      </c>
      <c r="W581" s="61">
        <f t="shared" ref="W581:W644" si="175">SUM(P581:V581)*100</f>
        <v>5.0656747091479749E-2</v>
      </c>
      <c r="X581" s="61">
        <f t="shared" ref="X581:X644" si="176">I581</f>
        <v>5.8901479999999999E-2</v>
      </c>
      <c r="Y581" s="64">
        <f t="shared" ref="Y581:Y644" si="177">X581-W581</f>
        <v>8.2447329085202498E-3</v>
      </c>
      <c r="Z581" s="66">
        <f t="shared" ref="Z581:Z644" si="178">$Z$2*X581</f>
        <v>4.47651248E-2</v>
      </c>
      <c r="AA581" s="67">
        <f t="shared" ref="AA581:AA644" si="179">$AA$2*X581</f>
        <v>7.6571924000000003E-3</v>
      </c>
      <c r="AB581" s="67">
        <f t="shared" ref="AB581:AB644" si="180">$AB$2*X581</f>
        <v>2.9450740000000002E-3</v>
      </c>
      <c r="AC581" s="67">
        <f t="shared" ref="AC581:AC644" si="181">$AC$2*X581</f>
        <v>1.7670443999999999E-3</v>
      </c>
      <c r="AD581" s="67">
        <f t="shared" ref="AD581:AD644" si="182">$AD$2*X581</f>
        <v>2.9450739999999998E-4</v>
      </c>
      <c r="AE581" s="67">
        <f t="shared" ref="AE581:AE644" si="183">$AE$2*X581</f>
        <v>2.9450739999999998E-4</v>
      </c>
      <c r="AF581" s="68">
        <f t="shared" ref="AF581:AF644" si="184">$AF$2*X581</f>
        <v>1.1780295999999999E-3</v>
      </c>
      <c r="AG581" s="69">
        <f t="shared" ref="AG581:AG644" si="185">SUM(Z581:AF581)</f>
        <v>5.8901479999999992E-2</v>
      </c>
    </row>
    <row r="582" spans="1:33">
      <c r="A582" s="101">
        <v>664</v>
      </c>
      <c r="B582" s="1" t="s">
        <v>1040</v>
      </c>
      <c r="C582" s="103">
        <v>2985819826</v>
      </c>
      <c r="D582" s="103">
        <v>110074</v>
      </c>
      <c r="E582" s="103">
        <v>62753102</v>
      </c>
      <c r="F582" s="104">
        <v>31240.400000000001</v>
      </c>
      <c r="G582" s="105">
        <v>0</v>
      </c>
      <c r="H582" s="105">
        <v>0.13913800000000001</v>
      </c>
      <c r="I582" s="106">
        <v>0.29099244000000002</v>
      </c>
      <c r="J582" s="74">
        <f t="shared" si="162"/>
        <v>3.1098253542224683E-3</v>
      </c>
      <c r="K582" s="75">
        <f t="shared" si="163"/>
        <v>2.6676716866204826E-3</v>
      </c>
      <c r="L582" s="75">
        <f t="shared" si="164"/>
        <v>1.462867567688374E-3</v>
      </c>
      <c r="M582" s="75">
        <f t="shared" si="165"/>
        <v>1.7543633918169661E-3</v>
      </c>
      <c r="N582" s="75">
        <f t="shared" si="166"/>
        <v>0</v>
      </c>
      <c r="O582" s="43">
        <f t="shared" si="167"/>
        <v>1.3913799999999996E-3</v>
      </c>
      <c r="P582" s="76">
        <f t="shared" si="168"/>
        <v>2.3634672692090758E-3</v>
      </c>
      <c r="Q582" s="76">
        <f t="shared" si="169"/>
        <v>3.4679731926066275E-4</v>
      </c>
      <c r="R582" s="76">
        <f t="shared" si="170"/>
        <v>7.3143378384418702E-5</v>
      </c>
      <c r="S582" s="76">
        <f t="shared" si="171"/>
        <v>5.2630901754508984E-5</v>
      </c>
      <c r="T582" s="76">
        <f t="shared" si="172"/>
        <v>0</v>
      </c>
      <c r="U582" s="76">
        <f t="shared" si="173"/>
        <v>6.9568999999999977E-6</v>
      </c>
      <c r="V582" s="77">
        <f t="shared" si="174"/>
        <v>3.1007751937984497E-5</v>
      </c>
      <c r="W582" s="61">
        <f t="shared" si="175"/>
        <v>0.28740035205466508</v>
      </c>
      <c r="X582" s="61">
        <f t="shared" si="176"/>
        <v>0.29099244000000002</v>
      </c>
      <c r="Y582" s="64">
        <f t="shared" si="177"/>
        <v>3.592087945334943E-3</v>
      </c>
      <c r="Z582" s="66">
        <f t="shared" si="178"/>
        <v>0.22115425440000003</v>
      </c>
      <c r="AA582" s="67">
        <f t="shared" si="179"/>
        <v>3.7829017200000002E-2</v>
      </c>
      <c r="AB582" s="67">
        <f t="shared" si="180"/>
        <v>1.4549622000000002E-2</v>
      </c>
      <c r="AC582" s="67">
        <f t="shared" si="181"/>
        <v>8.7297732000000006E-3</v>
      </c>
      <c r="AD582" s="67">
        <f t="shared" si="182"/>
        <v>1.4549622E-3</v>
      </c>
      <c r="AE582" s="67">
        <f t="shared" si="183"/>
        <v>1.4549622E-3</v>
      </c>
      <c r="AF582" s="68">
        <f t="shared" si="184"/>
        <v>5.8198488000000001E-3</v>
      </c>
      <c r="AG582" s="69">
        <f t="shared" si="185"/>
        <v>0.29099244000000007</v>
      </c>
    </row>
    <row r="583" spans="1:33">
      <c r="A583" s="101">
        <v>665</v>
      </c>
      <c r="B583" s="1" t="s">
        <v>1042</v>
      </c>
      <c r="C583" s="103">
        <v>73194360</v>
      </c>
      <c r="D583" s="103">
        <v>13005</v>
      </c>
      <c r="E583" s="103">
        <v>1122276</v>
      </c>
      <c r="F583" s="104">
        <v>24171.8</v>
      </c>
      <c r="G583" s="105">
        <v>0</v>
      </c>
      <c r="H583" s="105">
        <v>2.05661</v>
      </c>
      <c r="I583" s="106">
        <v>2.7307430000000001E-2</v>
      </c>
      <c r="J583" s="74">
        <f t="shared" si="162"/>
        <v>7.6234230388584365E-5</v>
      </c>
      <c r="K583" s="75">
        <f t="shared" si="163"/>
        <v>3.1517951818321656E-4</v>
      </c>
      <c r="L583" s="75">
        <f t="shared" si="164"/>
        <v>2.6161912480358941E-5</v>
      </c>
      <c r="M583" s="75">
        <f t="shared" si="165"/>
        <v>1.3574128703320487E-3</v>
      </c>
      <c r="N583" s="75">
        <f t="shared" si="166"/>
        <v>0</v>
      </c>
      <c r="O583" s="43">
        <f t="shared" si="167"/>
        <v>2.0566099999999993E-2</v>
      </c>
      <c r="P583" s="76">
        <f t="shared" si="168"/>
        <v>5.793801509532412E-5</v>
      </c>
      <c r="Q583" s="76">
        <f t="shared" si="169"/>
        <v>4.0973337363818151E-5</v>
      </c>
      <c r="R583" s="76">
        <f t="shared" si="170"/>
        <v>1.3080956240179472E-6</v>
      </c>
      <c r="S583" s="76">
        <f t="shared" si="171"/>
        <v>4.0722386109961461E-5</v>
      </c>
      <c r="T583" s="76">
        <f t="shared" si="172"/>
        <v>0</v>
      </c>
      <c r="U583" s="76">
        <f t="shared" si="173"/>
        <v>1.0283049999999997E-4</v>
      </c>
      <c r="V583" s="77">
        <f t="shared" si="174"/>
        <v>3.1007751937984497E-5</v>
      </c>
      <c r="W583" s="61">
        <f t="shared" si="175"/>
        <v>2.7478008613110616E-2</v>
      </c>
      <c r="X583" s="61">
        <f t="shared" si="176"/>
        <v>2.7307430000000001E-2</v>
      </c>
      <c r="Y583" s="64">
        <f t="shared" si="177"/>
        <v>-1.7057861311061545E-4</v>
      </c>
      <c r="Z583" s="66">
        <f t="shared" si="178"/>
        <v>2.0753646800000001E-2</v>
      </c>
      <c r="AA583" s="67">
        <f t="shared" si="179"/>
        <v>3.5499659000000003E-3</v>
      </c>
      <c r="AB583" s="67">
        <f t="shared" si="180"/>
        <v>1.3653715000000002E-3</v>
      </c>
      <c r="AC583" s="67">
        <f t="shared" si="181"/>
        <v>8.1922289999999997E-4</v>
      </c>
      <c r="AD583" s="67">
        <f t="shared" si="182"/>
        <v>1.3653714999999999E-4</v>
      </c>
      <c r="AE583" s="67">
        <f t="shared" si="183"/>
        <v>1.3653714999999999E-4</v>
      </c>
      <c r="AF583" s="68">
        <f t="shared" si="184"/>
        <v>5.4614859999999998E-4</v>
      </c>
      <c r="AG583" s="69">
        <f t="shared" si="185"/>
        <v>2.7307430000000004E-2</v>
      </c>
    </row>
    <row r="584" spans="1:33">
      <c r="A584" s="101">
        <v>666</v>
      </c>
      <c r="B584" s="1" t="s">
        <v>1044</v>
      </c>
      <c r="C584" s="103">
        <v>211708656</v>
      </c>
      <c r="D584" s="103">
        <v>15501</v>
      </c>
      <c r="E584" s="103">
        <v>1970127</v>
      </c>
      <c r="F584" s="104">
        <v>12993</v>
      </c>
      <c r="G584" s="105">
        <v>0</v>
      </c>
      <c r="H584" s="105">
        <v>0</v>
      </c>
      <c r="I584" s="106">
        <v>2.7403520000000001E-2</v>
      </c>
      <c r="J584" s="74">
        <f t="shared" si="162"/>
        <v>2.2050123065167252E-4</v>
      </c>
      <c r="K584" s="75">
        <f t="shared" si="163"/>
        <v>3.7567071982760783E-4</v>
      </c>
      <c r="L584" s="75">
        <f t="shared" si="164"/>
        <v>4.5926572562535524E-5</v>
      </c>
      <c r="M584" s="75">
        <f t="shared" si="165"/>
        <v>7.2964634095203128E-4</v>
      </c>
      <c r="N584" s="75">
        <f t="shared" si="166"/>
        <v>0</v>
      </c>
      <c r="O584" s="43">
        <f t="shared" si="167"/>
        <v>0</v>
      </c>
      <c r="P584" s="76">
        <f t="shared" si="168"/>
        <v>1.6758093529527113E-4</v>
      </c>
      <c r="Q584" s="76">
        <f t="shared" si="169"/>
        <v>4.8837193577589017E-5</v>
      </c>
      <c r="R584" s="76">
        <f t="shared" si="170"/>
        <v>2.2963286281267763E-6</v>
      </c>
      <c r="S584" s="76">
        <f t="shared" si="171"/>
        <v>2.1889390228560938E-5</v>
      </c>
      <c r="T584" s="76">
        <f t="shared" si="172"/>
        <v>0</v>
      </c>
      <c r="U584" s="76">
        <f t="shared" si="173"/>
        <v>0</v>
      </c>
      <c r="V584" s="77">
        <f t="shared" si="174"/>
        <v>3.1007751937984497E-5</v>
      </c>
      <c r="W584" s="61">
        <f t="shared" si="175"/>
        <v>2.716115996675323E-2</v>
      </c>
      <c r="X584" s="61">
        <f t="shared" si="176"/>
        <v>2.7403520000000001E-2</v>
      </c>
      <c r="Y584" s="64">
        <f t="shared" si="177"/>
        <v>2.4236003324677041E-4</v>
      </c>
      <c r="Z584" s="66">
        <f t="shared" si="178"/>
        <v>2.0826675200000002E-2</v>
      </c>
      <c r="AA584" s="67">
        <f t="shared" si="179"/>
        <v>3.5624576000000004E-3</v>
      </c>
      <c r="AB584" s="67">
        <f t="shared" si="180"/>
        <v>1.3701760000000001E-3</v>
      </c>
      <c r="AC584" s="67">
        <f t="shared" si="181"/>
        <v>8.2210559999999994E-4</v>
      </c>
      <c r="AD584" s="67">
        <f t="shared" si="182"/>
        <v>1.3701760000000001E-4</v>
      </c>
      <c r="AE584" s="67">
        <f t="shared" si="183"/>
        <v>1.3701760000000001E-4</v>
      </c>
      <c r="AF584" s="68">
        <f t="shared" si="184"/>
        <v>5.4807040000000003E-4</v>
      </c>
      <c r="AG584" s="69">
        <f t="shared" si="185"/>
        <v>2.7403520000000004E-2</v>
      </c>
    </row>
    <row r="585" spans="1:33">
      <c r="A585" s="101">
        <v>667</v>
      </c>
      <c r="B585" s="1" t="s">
        <v>1046</v>
      </c>
      <c r="C585" s="103">
        <v>26227634</v>
      </c>
      <c r="D585" s="103">
        <v>5792</v>
      </c>
      <c r="E585" s="103">
        <v>1384633</v>
      </c>
      <c r="F585" s="104">
        <v>28564.400000000001</v>
      </c>
      <c r="G585" s="105">
        <v>0</v>
      </c>
      <c r="H585" s="105">
        <v>0.40143800000000002</v>
      </c>
      <c r="I585" s="106">
        <v>1.357236E-2</v>
      </c>
      <c r="J585" s="74">
        <f t="shared" si="162"/>
        <v>2.7316906560880765E-5</v>
      </c>
      <c r="K585" s="75">
        <f t="shared" si="163"/>
        <v>1.4037060894403616E-4</v>
      </c>
      <c r="L585" s="75">
        <f t="shared" si="164"/>
        <v>3.2277841959925048E-5</v>
      </c>
      <c r="M585" s="75">
        <f t="shared" si="165"/>
        <v>1.6040875811198494E-3</v>
      </c>
      <c r="N585" s="75">
        <f t="shared" si="166"/>
        <v>0</v>
      </c>
      <c r="O585" s="43">
        <f t="shared" si="167"/>
        <v>4.0143799999999988E-3</v>
      </c>
      <c r="P585" s="76">
        <f t="shared" si="168"/>
        <v>2.0760848986269383E-5</v>
      </c>
      <c r="Q585" s="76">
        <f t="shared" si="169"/>
        <v>1.8248179162724701E-5</v>
      </c>
      <c r="R585" s="76">
        <f t="shared" si="170"/>
        <v>1.6138920979962526E-6</v>
      </c>
      <c r="S585" s="76">
        <f t="shared" si="171"/>
        <v>4.8122627433595481E-5</v>
      </c>
      <c r="T585" s="76">
        <f t="shared" si="172"/>
        <v>0</v>
      </c>
      <c r="U585" s="76">
        <f t="shared" si="173"/>
        <v>2.0071899999999993E-5</v>
      </c>
      <c r="V585" s="77">
        <f t="shared" si="174"/>
        <v>3.1007751937984497E-5</v>
      </c>
      <c r="W585" s="61">
        <f t="shared" si="175"/>
        <v>1.3982519961857032E-2</v>
      </c>
      <c r="X585" s="61">
        <f t="shared" si="176"/>
        <v>1.357236E-2</v>
      </c>
      <c r="Y585" s="64">
        <f t="shared" si="177"/>
        <v>-4.1015996185703174E-4</v>
      </c>
      <c r="Z585" s="66">
        <f t="shared" si="178"/>
        <v>1.0314993600000001E-2</v>
      </c>
      <c r="AA585" s="67">
        <f t="shared" si="179"/>
        <v>1.7644068000000001E-3</v>
      </c>
      <c r="AB585" s="67">
        <f t="shared" si="180"/>
        <v>6.7861800000000008E-4</v>
      </c>
      <c r="AC585" s="67">
        <f t="shared" si="181"/>
        <v>4.0717079999999999E-4</v>
      </c>
      <c r="AD585" s="67">
        <f t="shared" si="182"/>
        <v>6.7861800000000008E-5</v>
      </c>
      <c r="AE585" s="67">
        <f t="shared" si="183"/>
        <v>6.7861800000000008E-5</v>
      </c>
      <c r="AF585" s="68">
        <f t="shared" si="184"/>
        <v>2.7144720000000003E-4</v>
      </c>
      <c r="AG585" s="69">
        <f t="shared" si="185"/>
        <v>1.357236E-2</v>
      </c>
    </row>
    <row r="586" spans="1:33">
      <c r="A586" s="101">
        <v>668</v>
      </c>
      <c r="B586" s="1" t="s">
        <v>1048</v>
      </c>
      <c r="C586" s="103">
        <v>368444076</v>
      </c>
      <c r="D586" s="103">
        <v>36686</v>
      </c>
      <c r="E586" s="103">
        <v>16538844</v>
      </c>
      <c r="F586" s="104">
        <v>36888.9</v>
      </c>
      <c r="G586" s="105">
        <v>0</v>
      </c>
      <c r="H586" s="105">
        <v>0.15443399999999999</v>
      </c>
      <c r="I586" s="106">
        <v>5.1765720000000001E-2</v>
      </c>
      <c r="J586" s="74">
        <f t="shared" si="162"/>
        <v>3.8374610523397005E-4</v>
      </c>
      <c r="K586" s="75">
        <f t="shared" si="163"/>
        <v>8.8909464083579263E-4</v>
      </c>
      <c r="L586" s="75">
        <f t="shared" si="164"/>
        <v>3.8554490094621074E-4</v>
      </c>
      <c r="M586" s="75">
        <f t="shared" si="165"/>
        <v>2.0715655281109357E-3</v>
      </c>
      <c r="N586" s="75">
        <f t="shared" si="166"/>
        <v>0</v>
      </c>
      <c r="O586" s="43">
        <f t="shared" si="167"/>
        <v>1.5443399999999993E-3</v>
      </c>
      <c r="P586" s="76">
        <f t="shared" si="168"/>
        <v>2.9164703997781725E-4</v>
      </c>
      <c r="Q586" s="76">
        <f t="shared" si="169"/>
        <v>1.1558230330865305E-4</v>
      </c>
      <c r="R586" s="76">
        <f t="shared" si="170"/>
        <v>1.927724504731054E-5</v>
      </c>
      <c r="S586" s="76">
        <f t="shared" si="171"/>
        <v>6.214696584332807E-5</v>
      </c>
      <c r="T586" s="76">
        <f t="shared" si="172"/>
        <v>0</v>
      </c>
      <c r="U586" s="76">
        <f t="shared" si="173"/>
        <v>7.7216999999999959E-6</v>
      </c>
      <c r="V586" s="77">
        <f t="shared" si="174"/>
        <v>3.1007751937984497E-5</v>
      </c>
      <c r="W586" s="61">
        <f t="shared" si="175"/>
        <v>5.2738300611509331E-2</v>
      </c>
      <c r="X586" s="61">
        <f t="shared" si="176"/>
        <v>5.1765720000000001E-2</v>
      </c>
      <c r="Y586" s="64">
        <f t="shared" si="177"/>
        <v>-9.7258061150932995E-4</v>
      </c>
      <c r="Z586" s="66">
        <f t="shared" si="178"/>
        <v>3.9341947200000005E-2</v>
      </c>
      <c r="AA586" s="67">
        <f t="shared" si="179"/>
        <v>6.7295436000000004E-3</v>
      </c>
      <c r="AB586" s="67">
        <f t="shared" si="180"/>
        <v>2.5882860000000004E-3</v>
      </c>
      <c r="AC586" s="67">
        <f t="shared" si="181"/>
        <v>1.5529716E-3</v>
      </c>
      <c r="AD586" s="67">
        <f t="shared" si="182"/>
        <v>2.588286E-4</v>
      </c>
      <c r="AE586" s="67">
        <f t="shared" si="183"/>
        <v>2.588286E-4</v>
      </c>
      <c r="AF586" s="68">
        <f t="shared" si="184"/>
        <v>1.0353144E-3</v>
      </c>
      <c r="AG586" s="69">
        <f t="shared" si="185"/>
        <v>5.1765720000000001E-2</v>
      </c>
    </row>
    <row r="587" spans="1:33">
      <c r="A587" s="101">
        <v>669</v>
      </c>
      <c r="B587" s="1" t="s">
        <v>1050</v>
      </c>
      <c r="C587" s="103">
        <v>16497631255</v>
      </c>
      <c r="D587" s="103">
        <v>586625</v>
      </c>
      <c r="E587" s="103">
        <v>513429924</v>
      </c>
      <c r="F587" s="104">
        <v>11472.5</v>
      </c>
      <c r="G587" s="105">
        <v>0</v>
      </c>
      <c r="H587" s="105">
        <v>0</v>
      </c>
      <c r="I587" s="106">
        <v>1.5619040900000001</v>
      </c>
      <c r="J587" s="74">
        <f t="shared" si="162"/>
        <v>1.7182802362908565E-2</v>
      </c>
      <c r="K587" s="75">
        <f t="shared" si="163"/>
        <v>1.4217007678141439E-2</v>
      </c>
      <c r="L587" s="75">
        <f t="shared" si="164"/>
        <v>1.1968810467732842E-2</v>
      </c>
      <c r="M587" s="75">
        <f t="shared" si="165"/>
        <v>6.442598050159455E-4</v>
      </c>
      <c r="N587" s="75">
        <f t="shared" si="166"/>
        <v>0</v>
      </c>
      <c r="O587" s="43">
        <f t="shared" si="167"/>
        <v>0</v>
      </c>
      <c r="P587" s="76">
        <f t="shared" si="168"/>
        <v>1.305892979581051E-2</v>
      </c>
      <c r="Q587" s="76">
        <f t="shared" si="169"/>
        <v>1.8482109981583872E-3</v>
      </c>
      <c r="R587" s="76">
        <f t="shared" si="170"/>
        <v>5.9844052338664218E-4</v>
      </c>
      <c r="S587" s="76">
        <f t="shared" si="171"/>
        <v>1.9327794150478366E-5</v>
      </c>
      <c r="T587" s="76">
        <f t="shared" si="172"/>
        <v>0</v>
      </c>
      <c r="U587" s="76">
        <f t="shared" si="173"/>
        <v>0</v>
      </c>
      <c r="V587" s="77">
        <f t="shared" si="174"/>
        <v>3.1007751937984497E-5</v>
      </c>
      <c r="W587" s="61">
        <f t="shared" si="175"/>
        <v>1.5555916863443999</v>
      </c>
      <c r="X587" s="61">
        <f t="shared" si="176"/>
        <v>1.5619040900000001</v>
      </c>
      <c r="Y587" s="64">
        <f t="shared" si="177"/>
        <v>6.3124036556001517E-3</v>
      </c>
      <c r="Z587" s="66">
        <f t="shared" si="178"/>
        <v>1.1870471084000001</v>
      </c>
      <c r="AA587" s="67">
        <f t="shared" si="179"/>
        <v>0.20304753170000001</v>
      </c>
      <c r="AB587" s="67">
        <f t="shared" si="180"/>
        <v>7.8095204500000015E-2</v>
      </c>
      <c r="AC587" s="67">
        <f t="shared" si="181"/>
        <v>4.6857122700000003E-2</v>
      </c>
      <c r="AD587" s="67">
        <f t="shared" si="182"/>
        <v>7.8095204500000003E-3</v>
      </c>
      <c r="AE587" s="67">
        <f t="shared" si="183"/>
        <v>7.8095204500000003E-3</v>
      </c>
      <c r="AF587" s="68">
        <f t="shared" si="184"/>
        <v>3.1238081800000001E-2</v>
      </c>
      <c r="AG587" s="69">
        <f t="shared" si="185"/>
        <v>1.5619040900000001</v>
      </c>
    </row>
    <row r="588" spans="1:33">
      <c r="A588" s="101">
        <v>670</v>
      </c>
      <c r="B588" s="1" t="s">
        <v>1052</v>
      </c>
      <c r="C588" s="103">
        <v>191602019</v>
      </c>
      <c r="D588" s="103">
        <v>7435</v>
      </c>
      <c r="E588" s="103">
        <v>1705174</v>
      </c>
      <c r="F588" s="104">
        <v>47422.46</v>
      </c>
      <c r="G588" s="105">
        <v>89.88</v>
      </c>
      <c r="H588" s="105">
        <v>0</v>
      </c>
      <c r="I588" s="106">
        <v>3.9064759999999997E-2</v>
      </c>
      <c r="J588" s="74">
        <f t="shared" si="162"/>
        <v>1.9955953517954004E-4</v>
      </c>
      <c r="K588" s="75">
        <f t="shared" si="163"/>
        <v>1.8018913630851328E-4</v>
      </c>
      <c r="L588" s="75">
        <f t="shared" si="164"/>
        <v>3.9750126485627043E-5</v>
      </c>
      <c r="M588" s="75">
        <f t="shared" si="165"/>
        <v>2.6630973922838505E-3</v>
      </c>
      <c r="N588" s="75">
        <f t="shared" si="166"/>
        <v>1.6373582932707634E-2</v>
      </c>
      <c r="O588" s="43">
        <f t="shared" si="167"/>
        <v>0</v>
      </c>
      <c r="P588" s="76">
        <f t="shared" si="168"/>
        <v>1.5166524673645044E-4</v>
      </c>
      <c r="Q588" s="76">
        <f t="shared" si="169"/>
        <v>2.3424587720106727E-5</v>
      </c>
      <c r="R588" s="76">
        <f t="shared" si="170"/>
        <v>1.9875063242813523E-6</v>
      </c>
      <c r="S588" s="76">
        <f t="shared" si="171"/>
        <v>7.9892921768515507E-5</v>
      </c>
      <c r="T588" s="76">
        <f t="shared" si="172"/>
        <v>8.1867914663538168E-5</v>
      </c>
      <c r="U588" s="76">
        <f t="shared" si="173"/>
        <v>0</v>
      </c>
      <c r="V588" s="77">
        <f t="shared" si="174"/>
        <v>3.1007751937984497E-5</v>
      </c>
      <c r="W588" s="61">
        <f t="shared" si="175"/>
        <v>3.6984592915087669E-2</v>
      </c>
      <c r="X588" s="61">
        <f t="shared" si="176"/>
        <v>3.9064759999999997E-2</v>
      </c>
      <c r="Y588" s="64">
        <f t="shared" si="177"/>
        <v>2.080167084912328E-3</v>
      </c>
      <c r="Z588" s="66">
        <f t="shared" si="178"/>
        <v>2.9689217599999998E-2</v>
      </c>
      <c r="AA588" s="67">
        <f t="shared" si="179"/>
        <v>5.0784187999999997E-3</v>
      </c>
      <c r="AB588" s="67">
        <f t="shared" si="180"/>
        <v>1.9532379999999999E-3</v>
      </c>
      <c r="AC588" s="67">
        <f t="shared" si="181"/>
        <v>1.1719427999999999E-3</v>
      </c>
      <c r="AD588" s="67">
        <f t="shared" si="182"/>
        <v>1.9532379999999999E-4</v>
      </c>
      <c r="AE588" s="67">
        <f t="shared" si="183"/>
        <v>1.9532379999999999E-4</v>
      </c>
      <c r="AF588" s="68">
        <f t="shared" si="184"/>
        <v>7.8129519999999995E-4</v>
      </c>
      <c r="AG588" s="69">
        <f t="shared" si="185"/>
        <v>3.9064759999999997E-2</v>
      </c>
    </row>
    <row r="589" spans="1:33">
      <c r="A589" s="101">
        <v>671</v>
      </c>
      <c r="B589" s="1" t="s">
        <v>1054</v>
      </c>
      <c r="C589" s="103">
        <v>7530757043</v>
      </c>
      <c r="D589" s="103">
        <v>241311</v>
      </c>
      <c r="E589" s="103">
        <v>108614091</v>
      </c>
      <c r="F589" s="104">
        <v>3318.2</v>
      </c>
      <c r="G589" s="105">
        <v>0</v>
      </c>
      <c r="H589" s="105">
        <v>0</v>
      </c>
      <c r="I589" s="106">
        <v>0.67652285999999995</v>
      </c>
      <c r="J589" s="74">
        <f t="shared" si="162"/>
        <v>7.8435205583670155E-3</v>
      </c>
      <c r="K589" s="75">
        <f t="shared" si="163"/>
        <v>5.8482341185936313E-3</v>
      </c>
      <c r="L589" s="75">
        <f t="shared" si="164"/>
        <v>2.5319550118471229E-3</v>
      </c>
      <c r="M589" s="75">
        <f t="shared" si="165"/>
        <v>1.8633975898922728E-4</v>
      </c>
      <c r="N589" s="75">
        <f t="shared" si="166"/>
        <v>0</v>
      </c>
      <c r="O589" s="43">
        <f t="shared" si="167"/>
        <v>0</v>
      </c>
      <c r="P589" s="76">
        <f t="shared" si="168"/>
        <v>5.9610756243589315E-3</v>
      </c>
      <c r="Q589" s="76">
        <f t="shared" si="169"/>
        <v>7.6027043541717211E-4</v>
      </c>
      <c r="R589" s="76">
        <f t="shared" si="170"/>
        <v>1.2659775059235614E-4</v>
      </c>
      <c r="S589" s="76">
        <f t="shared" si="171"/>
        <v>5.5901927696768181E-6</v>
      </c>
      <c r="T589" s="76">
        <f t="shared" si="172"/>
        <v>0</v>
      </c>
      <c r="U589" s="76">
        <f t="shared" si="173"/>
        <v>0</v>
      </c>
      <c r="V589" s="77">
        <f t="shared" si="174"/>
        <v>3.1007751937984497E-5</v>
      </c>
      <c r="W589" s="61">
        <f t="shared" si="175"/>
        <v>0.68845417550761212</v>
      </c>
      <c r="X589" s="61">
        <f t="shared" si="176"/>
        <v>0.67652285999999995</v>
      </c>
      <c r="Y589" s="64">
        <f t="shared" si="177"/>
        <v>-1.1931315507612172E-2</v>
      </c>
      <c r="Z589" s="66">
        <f t="shared" si="178"/>
        <v>0.51415737359999991</v>
      </c>
      <c r="AA589" s="67">
        <f t="shared" si="179"/>
        <v>8.7947971799999997E-2</v>
      </c>
      <c r="AB589" s="67">
        <f t="shared" si="180"/>
        <v>3.3826142999999996E-2</v>
      </c>
      <c r="AC589" s="67">
        <f t="shared" si="181"/>
        <v>2.0295685799999998E-2</v>
      </c>
      <c r="AD589" s="67">
        <f t="shared" si="182"/>
        <v>3.3826142999999996E-3</v>
      </c>
      <c r="AE589" s="67">
        <f t="shared" si="183"/>
        <v>3.3826142999999996E-3</v>
      </c>
      <c r="AF589" s="68">
        <f t="shared" si="184"/>
        <v>1.3530457199999998E-2</v>
      </c>
      <c r="AG589" s="69">
        <f t="shared" si="185"/>
        <v>0.67652285999999984</v>
      </c>
    </row>
    <row r="590" spans="1:33">
      <c r="A590" s="101">
        <v>762</v>
      </c>
      <c r="B590" s="1" t="s">
        <v>1234</v>
      </c>
      <c r="C590" s="103">
        <v>160202581</v>
      </c>
      <c r="D590" s="103">
        <v>3383</v>
      </c>
      <c r="E590" s="103">
        <v>1255892</v>
      </c>
      <c r="F590" s="104">
        <v>28015.599999999999</v>
      </c>
      <c r="G590" s="105">
        <v>27.7</v>
      </c>
      <c r="H590" s="105">
        <v>0</v>
      </c>
      <c r="I590" s="106">
        <v>2.315124E-2</v>
      </c>
      <c r="J590" s="74">
        <f t="shared" si="162"/>
        <v>1.6685603192376911E-4</v>
      </c>
      <c r="K590" s="75">
        <f t="shared" si="163"/>
        <v>8.198787466465372E-5</v>
      </c>
      <c r="L590" s="75">
        <f t="shared" si="164"/>
        <v>2.9276698948193626E-5</v>
      </c>
      <c r="M590" s="75">
        <f t="shared" si="165"/>
        <v>1.5732686854133555E-3</v>
      </c>
      <c r="N590" s="75">
        <f t="shared" si="166"/>
        <v>5.0461531735202653E-3</v>
      </c>
      <c r="O590" s="43">
        <f t="shared" si="167"/>
        <v>0</v>
      </c>
      <c r="P590" s="76">
        <f t="shared" si="168"/>
        <v>1.2681058426206452E-4</v>
      </c>
      <c r="Q590" s="76">
        <f t="shared" si="169"/>
        <v>1.0658423706404984E-5</v>
      </c>
      <c r="R590" s="76">
        <f t="shared" si="170"/>
        <v>1.4638349474096814E-6</v>
      </c>
      <c r="S590" s="76">
        <f t="shared" si="171"/>
        <v>4.719806056240066E-5</v>
      </c>
      <c r="T590" s="76">
        <f t="shared" si="172"/>
        <v>2.5230765867601326E-5</v>
      </c>
      <c r="U590" s="76">
        <f t="shared" si="173"/>
        <v>0</v>
      </c>
      <c r="V590" s="77">
        <f t="shared" si="174"/>
        <v>3.1007751937984497E-5</v>
      </c>
      <c r="W590" s="61">
        <f t="shared" si="175"/>
        <v>2.423694212838657E-2</v>
      </c>
      <c r="X590" s="61">
        <f t="shared" si="176"/>
        <v>2.315124E-2</v>
      </c>
      <c r="Y590" s="64">
        <f t="shared" si="177"/>
        <v>-1.0857021283865696E-3</v>
      </c>
      <c r="Z590" s="66">
        <f t="shared" si="178"/>
        <v>1.7594942400000001E-2</v>
      </c>
      <c r="AA590" s="67">
        <f t="shared" si="179"/>
        <v>3.0096611999999999E-3</v>
      </c>
      <c r="AB590" s="67">
        <f t="shared" si="180"/>
        <v>1.157562E-3</v>
      </c>
      <c r="AC590" s="67">
        <f t="shared" si="181"/>
        <v>6.9453720000000002E-4</v>
      </c>
      <c r="AD590" s="67">
        <f t="shared" si="182"/>
        <v>1.1575620000000001E-4</v>
      </c>
      <c r="AE590" s="67">
        <f t="shared" si="183"/>
        <v>1.1575620000000001E-4</v>
      </c>
      <c r="AF590" s="68">
        <f t="shared" si="184"/>
        <v>4.6302480000000003E-4</v>
      </c>
      <c r="AG590" s="69">
        <f t="shared" si="185"/>
        <v>2.3151240000000003E-2</v>
      </c>
    </row>
    <row r="591" spans="1:33">
      <c r="A591" s="101">
        <v>672</v>
      </c>
      <c r="B591" s="1" t="s">
        <v>1056</v>
      </c>
      <c r="C591" s="103">
        <v>6356868912</v>
      </c>
      <c r="D591" s="103">
        <v>262480</v>
      </c>
      <c r="E591" s="103">
        <v>124396380</v>
      </c>
      <c r="F591" s="104">
        <v>5034.3999999999996</v>
      </c>
      <c r="G591" s="105">
        <v>0</v>
      </c>
      <c r="H591" s="105">
        <v>0.136402</v>
      </c>
      <c r="I591" s="106">
        <v>0.59710735000000004</v>
      </c>
      <c r="J591" s="74">
        <f t="shared" si="162"/>
        <v>6.6208791112790334E-3</v>
      </c>
      <c r="K591" s="75">
        <f t="shared" si="163"/>
        <v>6.3612702754887104E-3</v>
      </c>
      <c r="L591" s="75">
        <f t="shared" si="164"/>
        <v>2.8998634974226247E-3</v>
      </c>
      <c r="M591" s="75">
        <f t="shared" si="165"/>
        <v>2.8271619632793857E-4</v>
      </c>
      <c r="N591" s="75">
        <f t="shared" si="166"/>
        <v>0</v>
      </c>
      <c r="O591" s="43">
        <f t="shared" si="167"/>
        <v>1.3640199999999994E-3</v>
      </c>
      <c r="P591" s="76">
        <f t="shared" si="168"/>
        <v>5.0318681245720654E-3</v>
      </c>
      <c r="Q591" s="76">
        <f t="shared" si="169"/>
        <v>8.2696513581353244E-4</v>
      </c>
      <c r="R591" s="76">
        <f t="shared" si="170"/>
        <v>1.4499317487113125E-4</v>
      </c>
      <c r="S591" s="76">
        <f t="shared" si="171"/>
        <v>8.4814858898381577E-6</v>
      </c>
      <c r="T591" s="76">
        <f t="shared" si="172"/>
        <v>0</v>
      </c>
      <c r="U591" s="76">
        <f t="shared" si="173"/>
        <v>6.8200999999999976E-6</v>
      </c>
      <c r="V591" s="77">
        <f t="shared" si="174"/>
        <v>3.1007751937984497E-5</v>
      </c>
      <c r="W591" s="61">
        <f t="shared" si="175"/>
        <v>0.60501357730845506</v>
      </c>
      <c r="X591" s="61">
        <f t="shared" si="176"/>
        <v>0.59710735000000004</v>
      </c>
      <c r="Y591" s="64">
        <f t="shared" si="177"/>
        <v>-7.9062273084550272E-3</v>
      </c>
      <c r="Z591" s="66">
        <f t="shared" si="178"/>
        <v>0.45380158600000003</v>
      </c>
      <c r="AA591" s="67">
        <f t="shared" si="179"/>
        <v>7.7623955500000008E-2</v>
      </c>
      <c r="AB591" s="67">
        <f t="shared" si="180"/>
        <v>2.9855367500000004E-2</v>
      </c>
      <c r="AC591" s="67">
        <f t="shared" si="181"/>
        <v>1.79132205E-2</v>
      </c>
      <c r="AD591" s="67">
        <f t="shared" si="182"/>
        <v>2.98553675E-3</v>
      </c>
      <c r="AE591" s="67">
        <f t="shared" si="183"/>
        <v>2.98553675E-3</v>
      </c>
      <c r="AF591" s="68">
        <f t="shared" si="184"/>
        <v>1.1942147E-2</v>
      </c>
      <c r="AG591" s="69">
        <f t="shared" si="185"/>
        <v>0.59710734999999993</v>
      </c>
    </row>
    <row r="592" spans="1:33">
      <c r="A592" s="101">
        <v>673</v>
      </c>
      <c r="B592" s="1" t="s">
        <v>1058</v>
      </c>
      <c r="C592" s="103">
        <v>169350705</v>
      </c>
      <c r="D592" s="103">
        <v>11363</v>
      </c>
      <c r="E592" s="103">
        <v>2335655</v>
      </c>
      <c r="F592" s="104">
        <v>29194.3</v>
      </c>
      <c r="G592" s="105">
        <v>0</v>
      </c>
      <c r="H592" s="105">
        <v>0</v>
      </c>
      <c r="I592" s="106">
        <v>2.582127E-2</v>
      </c>
      <c r="J592" s="74">
        <f t="shared" si="162"/>
        <v>1.7638409108897441E-4</v>
      </c>
      <c r="K592" s="75">
        <f t="shared" si="163"/>
        <v>2.7538522607580853E-4</v>
      </c>
      <c r="L592" s="75">
        <f t="shared" si="164"/>
        <v>5.4447570556897554E-5</v>
      </c>
      <c r="M592" s="75">
        <f t="shared" si="165"/>
        <v>1.6394607997888006E-3</v>
      </c>
      <c r="N592" s="75">
        <f t="shared" si="166"/>
        <v>0</v>
      </c>
      <c r="O592" s="43">
        <f t="shared" si="167"/>
        <v>0</v>
      </c>
      <c r="P592" s="76">
        <f t="shared" si="168"/>
        <v>1.3405190922762054E-4</v>
      </c>
      <c r="Q592" s="76">
        <f t="shared" si="169"/>
        <v>3.5800079389855112E-5</v>
      </c>
      <c r="R592" s="76">
        <f t="shared" si="170"/>
        <v>2.7223785278448778E-6</v>
      </c>
      <c r="S592" s="76">
        <f t="shared" si="171"/>
        <v>4.9183823993664018E-5</v>
      </c>
      <c r="T592" s="76">
        <f t="shared" si="172"/>
        <v>0</v>
      </c>
      <c r="U592" s="76">
        <f t="shared" si="173"/>
        <v>0</v>
      </c>
      <c r="V592" s="77">
        <f t="shared" si="174"/>
        <v>3.1007751937984497E-5</v>
      </c>
      <c r="W592" s="61">
        <f t="shared" si="175"/>
        <v>2.5276594307696902E-2</v>
      </c>
      <c r="X592" s="61">
        <f t="shared" si="176"/>
        <v>2.582127E-2</v>
      </c>
      <c r="Y592" s="64">
        <f t="shared" si="177"/>
        <v>5.446756923030982E-4</v>
      </c>
      <c r="Z592" s="66">
        <f t="shared" si="178"/>
        <v>1.9624165200000002E-2</v>
      </c>
      <c r="AA592" s="67">
        <f t="shared" si="179"/>
        <v>3.3567651000000003E-3</v>
      </c>
      <c r="AB592" s="67">
        <f t="shared" si="180"/>
        <v>1.2910635E-3</v>
      </c>
      <c r="AC592" s="67">
        <f t="shared" si="181"/>
        <v>7.7463809999999994E-4</v>
      </c>
      <c r="AD592" s="67">
        <f t="shared" si="182"/>
        <v>1.2910634999999999E-4</v>
      </c>
      <c r="AE592" s="67">
        <f t="shared" si="183"/>
        <v>1.2910634999999999E-4</v>
      </c>
      <c r="AF592" s="68">
        <f t="shared" si="184"/>
        <v>5.1642539999999996E-4</v>
      </c>
      <c r="AG592" s="69">
        <f t="shared" si="185"/>
        <v>2.5821270000000004E-2</v>
      </c>
    </row>
    <row r="593" spans="1:33">
      <c r="A593" s="101">
        <v>674</v>
      </c>
      <c r="B593" s="1" t="s">
        <v>1060</v>
      </c>
      <c r="C593" s="103">
        <v>149585084</v>
      </c>
      <c r="D593" s="103">
        <v>14686</v>
      </c>
      <c r="E593" s="103">
        <v>1565590</v>
      </c>
      <c r="F593" s="104">
        <v>32066.9</v>
      </c>
      <c r="G593" s="105">
        <v>0</v>
      </c>
      <c r="H593" s="105">
        <v>0</v>
      </c>
      <c r="I593" s="106">
        <v>2.4998329999999999E-2</v>
      </c>
      <c r="J593" s="74">
        <f t="shared" si="162"/>
        <v>1.5579757451737736E-4</v>
      </c>
      <c r="K593" s="75">
        <f t="shared" si="163"/>
        <v>3.5591898531631822E-4</v>
      </c>
      <c r="L593" s="75">
        <f t="shared" si="164"/>
        <v>3.6496217116043783E-5</v>
      </c>
      <c r="M593" s="75">
        <f t="shared" si="165"/>
        <v>1.8007770530804813E-3</v>
      </c>
      <c r="N593" s="75">
        <f t="shared" si="166"/>
        <v>0</v>
      </c>
      <c r="O593" s="43">
        <f t="shared" si="167"/>
        <v>0</v>
      </c>
      <c r="P593" s="76">
        <f t="shared" si="168"/>
        <v>1.1840615663320679E-4</v>
      </c>
      <c r="Q593" s="76">
        <f t="shared" si="169"/>
        <v>4.6269468091121372E-5</v>
      </c>
      <c r="R593" s="76">
        <f t="shared" si="170"/>
        <v>1.8248108558021893E-6</v>
      </c>
      <c r="S593" s="76">
        <f t="shared" si="171"/>
        <v>5.4023311592414442E-5</v>
      </c>
      <c r="T593" s="76">
        <f t="shared" si="172"/>
        <v>0</v>
      </c>
      <c r="U593" s="76">
        <f t="shared" si="173"/>
        <v>0</v>
      </c>
      <c r="V593" s="77">
        <f t="shared" si="174"/>
        <v>3.1007751937984497E-5</v>
      </c>
      <c r="W593" s="61">
        <f t="shared" si="175"/>
        <v>2.5153149911052927E-2</v>
      </c>
      <c r="X593" s="61">
        <f t="shared" si="176"/>
        <v>2.4998329999999999E-2</v>
      </c>
      <c r="Y593" s="64">
        <f t="shared" si="177"/>
        <v>-1.5481991105292803E-4</v>
      </c>
      <c r="Z593" s="66">
        <f t="shared" si="178"/>
        <v>1.8998730799999999E-2</v>
      </c>
      <c r="AA593" s="67">
        <f t="shared" si="179"/>
        <v>3.2497829E-3</v>
      </c>
      <c r="AB593" s="67">
        <f t="shared" si="180"/>
        <v>1.2499165E-3</v>
      </c>
      <c r="AC593" s="67">
        <f t="shared" si="181"/>
        <v>7.4994989999999995E-4</v>
      </c>
      <c r="AD593" s="67">
        <f t="shared" si="182"/>
        <v>1.2499165E-4</v>
      </c>
      <c r="AE593" s="67">
        <f t="shared" si="183"/>
        <v>1.2499165E-4</v>
      </c>
      <c r="AF593" s="68">
        <f t="shared" si="184"/>
        <v>4.999666E-4</v>
      </c>
      <c r="AG593" s="69">
        <f t="shared" si="185"/>
        <v>2.4998329999999999E-2</v>
      </c>
    </row>
    <row r="594" spans="1:33">
      <c r="A594" s="101">
        <v>675</v>
      </c>
      <c r="B594" s="1" t="s">
        <v>1062</v>
      </c>
      <c r="C594" s="103">
        <v>4759130189</v>
      </c>
      <c r="D594" s="103">
        <v>244528</v>
      </c>
      <c r="E594" s="103">
        <v>139893985</v>
      </c>
      <c r="F594" s="102">
        <v>0</v>
      </c>
      <c r="G594" s="105">
        <v>0</v>
      </c>
      <c r="H594" s="105">
        <v>0</v>
      </c>
      <c r="I594" s="106">
        <v>0.48107927</v>
      </c>
      <c r="J594" s="74">
        <f t="shared" si="162"/>
        <v>4.9567839281263347E-3</v>
      </c>
      <c r="K594" s="75">
        <f t="shared" si="163"/>
        <v>5.9261989405848198E-3</v>
      </c>
      <c r="L594" s="75">
        <f t="shared" si="164"/>
        <v>3.2611355781453463E-3</v>
      </c>
      <c r="M594" s="75">
        <f t="shared" si="165"/>
        <v>0</v>
      </c>
      <c r="N594" s="75">
        <f t="shared" si="166"/>
        <v>0</v>
      </c>
      <c r="O594" s="43">
        <f t="shared" si="167"/>
        <v>0</v>
      </c>
      <c r="P594" s="76">
        <f t="shared" si="168"/>
        <v>3.7671557853760146E-3</v>
      </c>
      <c r="Q594" s="76">
        <f t="shared" si="169"/>
        <v>7.7040586227602656E-4</v>
      </c>
      <c r="R594" s="76">
        <f t="shared" si="170"/>
        <v>1.6305677890726732E-4</v>
      </c>
      <c r="S594" s="76">
        <f t="shared" si="171"/>
        <v>0</v>
      </c>
      <c r="T594" s="76">
        <f t="shared" si="172"/>
        <v>0</v>
      </c>
      <c r="U594" s="76">
        <f t="shared" si="173"/>
        <v>0</v>
      </c>
      <c r="V594" s="77">
        <f t="shared" si="174"/>
        <v>3.1007751937984497E-5</v>
      </c>
      <c r="W594" s="61">
        <f t="shared" si="175"/>
        <v>0.47316261784972935</v>
      </c>
      <c r="X594" s="61">
        <f t="shared" si="176"/>
        <v>0.48107927</v>
      </c>
      <c r="Y594" s="64">
        <f t="shared" si="177"/>
        <v>7.9166521502706533E-3</v>
      </c>
      <c r="Z594" s="66">
        <f t="shared" si="178"/>
        <v>0.36562024520000003</v>
      </c>
      <c r="AA594" s="67">
        <f t="shared" si="179"/>
        <v>6.2540305099999999E-2</v>
      </c>
      <c r="AB594" s="67">
        <f t="shared" si="180"/>
        <v>2.4053963500000001E-2</v>
      </c>
      <c r="AC594" s="67">
        <f t="shared" si="181"/>
        <v>1.4432378099999999E-2</v>
      </c>
      <c r="AD594" s="67">
        <f t="shared" si="182"/>
        <v>2.4053963500000001E-3</v>
      </c>
      <c r="AE594" s="67">
        <f t="shared" si="183"/>
        <v>2.4053963500000001E-3</v>
      </c>
      <c r="AF594" s="68">
        <f t="shared" si="184"/>
        <v>9.6215854000000003E-3</v>
      </c>
      <c r="AG594" s="69">
        <f t="shared" si="185"/>
        <v>0.48107926999999995</v>
      </c>
    </row>
    <row r="595" spans="1:33">
      <c r="A595" s="101">
        <v>676</v>
      </c>
      <c r="B595" s="1" t="s">
        <v>1064</v>
      </c>
      <c r="C595" s="103">
        <v>581405359</v>
      </c>
      <c r="D595" s="103">
        <v>5714</v>
      </c>
      <c r="E595" s="103">
        <v>745503</v>
      </c>
      <c r="F595" s="104">
        <v>52101.1</v>
      </c>
      <c r="G595" s="105">
        <v>20.46</v>
      </c>
      <c r="H595" s="105">
        <v>0</v>
      </c>
      <c r="I595" s="106">
        <v>6.0388480000000001E-2</v>
      </c>
      <c r="J595" s="74">
        <f t="shared" si="162"/>
        <v>6.0555198634380575E-4</v>
      </c>
      <c r="K595" s="75">
        <f t="shared" si="163"/>
        <v>1.3848025889264893E-4</v>
      </c>
      <c r="L595" s="75">
        <f t="shared" si="164"/>
        <v>1.7378776913918709E-5</v>
      </c>
      <c r="M595" s="75">
        <f t="shared" si="165"/>
        <v>2.9258352170073022E-3</v>
      </c>
      <c r="N595" s="75">
        <f t="shared" si="166"/>
        <v>3.7272308278059438E-3</v>
      </c>
      <c r="O595" s="43">
        <f t="shared" si="167"/>
        <v>0</v>
      </c>
      <c r="P595" s="76">
        <f t="shared" si="168"/>
        <v>4.6021950962129237E-4</v>
      </c>
      <c r="Q595" s="76">
        <f t="shared" si="169"/>
        <v>1.8002433656044361E-5</v>
      </c>
      <c r="R595" s="76">
        <f t="shared" si="170"/>
        <v>8.6893884569593544E-7</v>
      </c>
      <c r="S595" s="76">
        <f t="shared" si="171"/>
        <v>8.7775056510219063E-5</v>
      </c>
      <c r="T595" s="76">
        <f t="shared" si="172"/>
        <v>1.8636154139029718E-5</v>
      </c>
      <c r="U595" s="76">
        <f t="shared" si="173"/>
        <v>0</v>
      </c>
      <c r="V595" s="77">
        <f t="shared" si="174"/>
        <v>3.1007751937984497E-5</v>
      </c>
      <c r="W595" s="61">
        <f t="shared" si="175"/>
        <v>6.1650984471026606E-2</v>
      </c>
      <c r="X595" s="61">
        <f t="shared" si="176"/>
        <v>6.0388480000000001E-2</v>
      </c>
      <c r="Y595" s="64">
        <f t="shared" si="177"/>
        <v>-1.2625044710266042E-3</v>
      </c>
      <c r="Z595" s="66">
        <f t="shared" si="178"/>
        <v>4.5895244799999999E-2</v>
      </c>
      <c r="AA595" s="67">
        <f t="shared" si="179"/>
        <v>7.8505024000000007E-3</v>
      </c>
      <c r="AB595" s="67">
        <f t="shared" si="180"/>
        <v>3.0194240000000002E-3</v>
      </c>
      <c r="AC595" s="67">
        <f t="shared" si="181"/>
        <v>1.8116543999999999E-3</v>
      </c>
      <c r="AD595" s="67">
        <f t="shared" si="182"/>
        <v>3.019424E-4</v>
      </c>
      <c r="AE595" s="67">
        <f t="shared" si="183"/>
        <v>3.019424E-4</v>
      </c>
      <c r="AF595" s="68">
        <f t="shared" si="184"/>
        <v>1.2077696E-3</v>
      </c>
      <c r="AG595" s="69">
        <f t="shared" si="185"/>
        <v>6.0388479999999994E-2</v>
      </c>
    </row>
    <row r="596" spans="1:33">
      <c r="A596" s="101">
        <v>677</v>
      </c>
      <c r="B596" s="1" t="s">
        <v>1066</v>
      </c>
      <c r="C596" s="103">
        <v>124033805</v>
      </c>
      <c r="D596" s="103">
        <v>10828</v>
      </c>
      <c r="E596" s="103">
        <v>1581047</v>
      </c>
      <c r="F596" s="104">
        <v>12669</v>
      </c>
      <c r="G596" s="105">
        <v>0.5</v>
      </c>
      <c r="H596" s="105">
        <v>0.63451900000000006</v>
      </c>
      <c r="I596" s="106">
        <v>2.1721529999999999E-2</v>
      </c>
      <c r="J596" s="74">
        <f t="shared" si="162"/>
        <v>1.2918511298333298E-4</v>
      </c>
      <c r="K596" s="75">
        <f t="shared" si="163"/>
        <v>2.6241936354385768E-4</v>
      </c>
      <c r="L596" s="75">
        <f t="shared" si="164"/>
        <v>3.6856542634195208E-5</v>
      </c>
      <c r="M596" s="75">
        <f t="shared" si="165"/>
        <v>7.1145151185417416E-4</v>
      </c>
      <c r="N596" s="75">
        <f t="shared" si="166"/>
        <v>9.1085797355961476E-5</v>
      </c>
      <c r="O596" s="43">
        <f t="shared" si="167"/>
        <v>6.3451899999999979E-3</v>
      </c>
      <c r="P596" s="76">
        <f t="shared" si="168"/>
        <v>9.818068586733306E-5</v>
      </c>
      <c r="Q596" s="76">
        <f t="shared" si="169"/>
        <v>3.4114517260701501E-5</v>
      </c>
      <c r="R596" s="76">
        <f t="shared" si="170"/>
        <v>1.8428271317097605E-6</v>
      </c>
      <c r="S596" s="76">
        <f t="shared" si="171"/>
        <v>2.1343545355625224E-5</v>
      </c>
      <c r="T596" s="76">
        <f t="shared" si="172"/>
        <v>4.5542898677980741E-7</v>
      </c>
      <c r="U596" s="76">
        <f t="shared" si="173"/>
        <v>3.1725949999999991E-5</v>
      </c>
      <c r="V596" s="77">
        <f t="shared" si="174"/>
        <v>3.1007751937984497E-5</v>
      </c>
      <c r="W596" s="61">
        <f t="shared" si="175"/>
        <v>2.1867070654013384E-2</v>
      </c>
      <c r="X596" s="61">
        <f t="shared" si="176"/>
        <v>2.1721529999999999E-2</v>
      </c>
      <c r="Y596" s="64">
        <f t="shared" si="177"/>
        <v>-1.4554065401338467E-4</v>
      </c>
      <c r="Z596" s="66">
        <f t="shared" si="178"/>
        <v>1.6508362799999999E-2</v>
      </c>
      <c r="AA596" s="67">
        <f t="shared" si="179"/>
        <v>2.8237989000000001E-3</v>
      </c>
      <c r="AB596" s="67">
        <f t="shared" si="180"/>
        <v>1.0860765E-3</v>
      </c>
      <c r="AC596" s="67">
        <f t="shared" si="181"/>
        <v>6.5164589999999994E-4</v>
      </c>
      <c r="AD596" s="67">
        <f t="shared" si="182"/>
        <v>1.0860765E-4</v>
      </c>
      <c r="AE596" s="67">
        <f t="shared" si="183"/>
        <v>1.0860765E-4</v>
      </c>
      <c r="AF596" s="68">
        <f t="shared" si="184"/>
        <v>4.3443060000000001E-4</v>
      </c>
      <c r="AG596" s="69">
        <f t="shared" si="185"/>
        <v>2.1721529999999999E-2</v>
      </c>
    </row>
    <row r="597" spans="1:33">
      <c r="A597" s="101">
        <v>678</v>
      </c>
      <c r="B597" s="1" t="s">
        <v>1068</v>
      </c>
      <c r="C597" s="103">
        <v>56639713</v>
      </c>
      <c r="D597" s="103">
        <v>5894</v>
      </c>
      <c r="E597" s="103">
        <v>822377</v>
      </c>
      <c r="F597" s="104">
        <v>9268</v>
      </c>
      <c r="G597" s="105">
        <v>0</v>
      </c>
      <c r="H597" s="105">
        <v>0</v>
      </c>
      <c r="I597" s="106">
        <v>1.075768E-2</v>
      </c>
      <c r="J597" s="74">
        <f t="shared" si="162"/>
        <v>5.8992044332176643E-5</v>
      </c>
      <c r="K597" s="75">
        <f t="shared" si="163"/>
        <v>1.4284260516508101E-4</v>
      </c>
      <c r="L597" s="75">
        <f t="shared" si="164"/>
        <v>1.9170823487145893E-5</v>
      </c>
      <c r="M597" s="75">
        <f t="shared" si="165"/>
        <v>5.2046196320660557E-4</v>
      </c>
      <c r="N597" s="75">
        <f t="shared" si="166"/>
        <v>0</v>
      </c>
      <c r="O597" s="43">
        <f t="shared" si="167"/>
        <v>0</v>
      </c>
      <c r="P597" s="76">
        <f t="shared" si="168"/>
        <v>4.4833953692454248E-5</v>
      </c>
      <c r="Q597" s="76">
        <f t="shared" si="169"/>
        <v>1.8569538671460534E-5</v>
      </c>
      <c r="R597" s="76">
        <f t="shared" si="170"/>
        <v>9.5854117435729467E-7</v>
      </c>
      <c r="S597" s="76">
        <f t="shared" si="171"/>
        <v>1.5613858896198166E-5</v>
      </c>
      <c r="T597" s="76">
        <f t="shared" si="172"/>
        <v>0</v>
      </c>
      <c r="U597" s="76">
        <f t="shared" si="173"/>
        <v>0</v>
      </c>
      <c r="V597" s="77">
        <f t="shared" si="174"/>
        <v>3.1007751937984497E-5</v>
      </c>
      <c r="W597" s="61">
        <f t="shared" si="175"/>
        <v>1.1098364437245475E-2</v>
      </c>
      <c r="X597" s="61">
        <f t="shared" si="176"/>
        <v>1.075768E-2</v>
      </c>
      <c r="Y597" s="64">
        <f t="shared" si="177"/>
        <v>-3.4068443724547502E-4</v>
      </c>
      <c r="Z597" s="66">
        <f t="shared" si="178"/>
        <v>8.1758368000000008E-3</v>
      </c>
      <c r="AA597" s="67">
        <f t="shared" si="179"/>
        <v>1.3984984000000001E-3</v>
      </c>
      <c r="AB597" s="67">
        <f t="shared" si="180"/>
        <v>5.3788400000000008E-4</v>
      </c>
      <c r="AC597" s="67">
        <f t="shared" si="181"/>
        <v>3.227304E-4</v>
      </c>
      <c r="AD597" s="67">
        <f t="shared" si="182"/>
        <v>5.3788400000000002E-5</v>
      </c>
      <c r="AE597" s="67">
        <f t="shared" si="183"/>
        <v>5.3788400000000002E-5</v>
      </c>
      <c r="AF597" s="68">
        <f t="shared" si="184"/>
        <v>2.1515360000000001E-4</v>
      </c>
      <c r="AG597" s="69">
        <f t="shared" si="185"/>
        <v>1.075768E-2</v>
      </c>
    </row>
    <row r="598" spans="1:33">
      <c r="A598" s="101">
        <v>679</v>
      </c>
      <c r="B598" s="1" t="s">
        <v>1070</v>
      </c>
      <c r="C598" s="103">
        <v>64283143</v>
      </c>
      <c r="D598" s="103">
        <v>5447</v>
      </c>
      <c r="E598" s="103">
        <v>1505992</v>
      </c>
      <c r="F598" s="104">
        <v>11691.8</v>
      </c>
      <c r="G598" s="105">
        <v>0</v>
      </c>
      <c r="H598" s="105">
        <v>0</v>
      </c>
      <c r="I598" s="106">
        <v>1.250715E-2</v>
      </c>
      <c r="J598" s="74">
        <f t="shared" si="162"/>
        <v>6.6952917322650463E-5</v>
      </c>
      <c r="K598" s="75">
        <f t="shared" si="163"/>
        <v>1.3200944525520805E-4</v>
      </c>
      <c r="L598" s="75">
        <f t="shared" si="164"/>
        <v>3.5106899639768401E-5</v>
      </c>
      <c r="M598" s="75">
        <f t="shared" si="165"/>
        <v>6.5657500878495796E-4</v>
      </c>
      <c r="N598" s="75">
        <f t="shared" si="166"/>
        <v>0</v>
      </c>
      <c r="O598" s="43">
        <f t="shared" si="167"/>
        <v>0</v>
      </c>
      <c r="P598" s="76">
        <f t="shared" si="168"/>
        <v>5.0884217165214355E-5</v>
      </c>
      <c r="Q598" s="76">
        <f t="shared" si="169"/>
        <v>1.7161227883177047E-5</v>
      </c>
      <c r="R598" s="76">
        <f t="shared" si="170"/>
        <v>1.7553449819884201E-6</v>
      </c>
      <c r="S598" s="76">
        <f t="shared" si="171"/>
        <v>1.9697250263548737E-5</v>
      </c>
      <c r="T598" s="76">
        <f t="shared" si="172"/>
        <v>0</v>
      </c>
      <c r="U598" s="76">
        <f t="shared" si="173"/>
        <v>0</v>
      </c>
      <c r="V598" s="77">
        <f t="shared" si="174"/>
        <v>3.1007751937984497E-5</v>
      </c>
      <c r="W598" s="61">
        <f t="shared" si="175"/>
        <v>1.2050579223191304E-2</v>
      </c>
      <c r="X598" s="61">
        <f t="shared" si="176"/>
        <v>1.250715E-2</v>
      </c>
      <c r="Y598" s="64">
        <f t="shared" si="177"/>
        <v>4.5657077680869539E-4</v>
      </c>
      <c r="Z598" s="66">
        <f t="shared" si="178"/>
        <v>9.5054340000000001E-3</v>
      </c>
      <c r="AA598" s="67">
        <f t="shared" si="179"/>
        <v>1.6259295000000001E-3</v>
      </c>
      <c r="AB598" s="67">
        <f t="shared" si="180"/>
        <v>6.2535750000000006E-4</v>
      </c>
      <c r="AC598" s="67">
        <f t="shared" si="181"/>
        <v>3.7521449999999997E-4</v>
      </c>
      <c r="AD598" s="67">
        <f t="shared" si="182"/>
        <v>6.2535749999999995E-5</v>
      </c>
      <c r="AE598" s="67">
        <f t="shared" si="183"/>
        <v>6.2535749999999995E-5</v>
      </c>
      <c r="AF598" s="68">
        <f t="shared" si="184"/>
        <v>2.5014299999999998E-4</v>
      </c>
      <c r="AG598" s="69">
        <f t="shared" si="185"/>
        <v>1.250715E-2</v>
      </c>
    </row>
    <row r="599" spans="1:33">
      <c r="A599" s="101">
        <v>680</v>
      </c>
      <c r="B599" s="1" t="s">
        <v>1072</v>
      </c>
      <c r="C599" s="103">
        <v>410967740</v>
      </c>
      <c r="D599" s="103">
        <v>22406</v>
      </c>
      <c r="E599" s="103">
        <v>9085648</v>
      </c>
      <c r="F599" s="104">
        <v>47142.8</v>
      </c>
      <c r="G599" s="105">
        <v>0</v>
      </c>
      <c r="H599" s="105">
        <v>0</v>
      </c>
      <c r="I599" s="106">
        <v>5.1501480000000002E-2</v>
      </c>
      <c r="J599" s="74">
        <f t="shared" si="162"/>
        <v>4.2803584010347025E-4</v>
      </c>
      <c r="K599" s="75">
        <f t="shared" si="163"/>
        <v>5.4301516988951553E-4</v>
      </c>
      <c r="L599" s="75">
        <f t="shared" si="164"/>
        <v>2.1179988505799665E-4</v>
      </c>
      <c r="M599" s="75">
        <f t="shared" si="165"/>
        <v>2.6473925592421631E-3</v>
      </c>
      <c r="N599" s="75">
        <f t="shared" si="166"/>
        <v>0</v>
      </c>
      <c r="O599" s="43">
        <f t="shared" si="167"/>
        <v>0</v>
      </c>
      <c r="P599" s="76">
        <f t="shared" si="168"/>
        <v>3.2530723847863739E-4</v>
      </c>
      <c r="Q599" s="76">
        <f t="shared" si="169"/>
        <v>7.0591972085637018E-5</v>
      </c>
      <c r="R599" s="76">
        <f t="shared" si="170"/>
        <v>1.0589994252899834E-5</v>
      </c>
      <c r="S599" s="76">
        <f t="shared" si="171"/>
        <v>7.942177677726489E-5</v>
      </c>
      <c r="T599" s="76">
        <f t="shared" si="172"/>
        <v>0</v>
      </c>
      <c r="U599" s="76">
        <f t="shared" si="173"/>
        <v>0</v>
      </c>
      <c r="V599" s="77">
        <f t="shared" si="174"/>
        <v>3.1007751937984497E-5</v>
      </c>
      <c r="W599" s="61">
        <f t="shared" si="175"/>
        <v>5.1691873353242358E-2</v>
      </c>
      <c r="X599" s="61">
        <f t="shared" si="176"/>
        <v>5.1501480000000002E-2</v>
      </c>
      <c r="Y599" s="64">
        <f t="shared" si="177"/>
        <v>-1.9039335324235601E-4</v>
      </c>
      <c r="Z599" s="66">
        <f t="shared" si="178"/>
        <v>3.9141124800000003E-2</v>
      </c>
      <c r="AA599" s="67">
        <f t="shared" si="179"/>
        <v>6.6951924000000001E-3</v>
      </c>
      <c r="AB599" s="67">
        <f t="shared" si="180"/>
        <v>2.5750740000000001E-3</v>
      </c>
      <c r="AC599" s="67">
        <f t="shared" si="181"/>
        <v>1.5450444000000001E-3</v>
      </c>
      <c r="AD599" s="67">
        <f t="shared" si="182"/>
        <v>2.575074E-4</v>
      </c>
      <c r="AE599" s="67">
        <f t="shared" si="183"/>
        <v>2.575074E-4</v>
      </c>
      <c r="AF599" s="68">
        <f t="shared" si="184"/>
        <v>1.0300296E-3</v>
      </c>
      <c r="AG599" s="69">
        <f t="shared" si="185"/>
        <v>5.1501480000000009E-2</v>
      </c>
    </row>
    <row r="600" spans="1:33">
      <c r="A600" s="101">
        <v>681</v>
      </c>
      <c r="B600" s="1" t="s">
        <v>1074</v>
      </c>
      <c r="C600" s="103">
        <v>487720399</v>
      </c>
      <c r="D600" s="103">
        <v>24055</v>
      </c>
      <c r="E600" s="103">
        <v>5808740</v>
      </c>
      <c r="F600" s="104">
        <v>65029.58</v>
      </c>
      <c r="G600" s="105">
        <v>0</v>
      </c>
      <c r="H600" s="105">
        <v>0</v>
      </c>
      <c r="I600" s="106">
        <v>6.0204979999999998E-2</v>
      </c>
      <c r="J600" s="74">
        <f t="shared" si="162"/>
        <v>5.0797615092991173E-4</v>
      </c>
      <c r="K600" s="75">
        <f t="shared" si="163"/>
        <v>5.8297910879640707E-4</v>
      </c>
      <c r="L600" s="75">
        <f t="shared" si="164"/>
        <v>1.3541031573441843E-4</v>
      </c>
      <c r="M600" s="75">
        <f t="shared" si="165"/>
        <v>3.6518583160661433E-3</v>
      </c>
      <c r="N600" s="75">
        <f t="shared" si="166"/>
        <v>0</v>
      </c>
      <c r="O600" s="43">
        <f t="shared" si="167"/>
        <v>0</v>
      </c>
      <c r="P600" s="76">
        <f t="shared" si="168"/>
        <v>3.8606187470673292E-4</v>
      </c>
      <c r="Q600" s="76">
        <f t="shared" si="169"/>
        <v>7.5787284143532919E-5</v>
      </c>
      <c r="R600" s="76">
        <f t="shared" si="170"/>
        <v>6.7705157867209217E-6</v>
      </c>
      <c r="S600" s="76">
        <f t="shared" si="171"/>
        <v>1.0955574948198429E-4</v>
      </c>
      <c r="T600" s="76">
        <f t="shared" si="172"/>
        <v>0</v>
      </c>
      <c r="U600" s="76">
        <f t="shared" si="173"/>
        <v>0</v>
      </c>
      <c r="V600" s="77">
        <f t="shared" si="174"/>
        <v>3.1007751937984497E-5</v>
      </c>
      <c r="W600" s="61">
        <f t="shared" si="175"/>
        <v>6.0918317605695563E-2</v>
      </c>
      <c r="X600" s="61">
        <f t="shared" si="176"/>
        <v>6.0204979999999998E-2</v>
      </c>
      <c r="Y600" s="64">
        <f t="shared" si="177"/>
        <v>-7.1333760569556454E-4</v>
      </c>
      <c r="Z600" s="66">
        <f t="shared" si="178"/>
        <v>4.5755784799999998E-2</v>
      </c>
      <c r="AA600" s="67">
        <f t="shared" si="179"/>
        <v>7.8266473999999992E-3</v>
      </c>
      <c r="AB600" s="67">
        <f t="shared" si="180"/>
        <v>3.010249E-3</v>
      </c>
      <c r="AC600" s="67">
        <f t="shared" si="181"/>
        <v>1.8061493999999999E-3</v>
      </c>
      <c r="AD600" s="67">
        <f t="shared" si="182"/>
        <v>3.0102489999999998E-4</v>
      </c>
      <c r="AE600" s="67">
        <f t="shared" si="183"/>
        <v>3.0102489999999998E-4</v>
      </c>
      <c r="AF600" s="68">
        <f t="shared" si="184"/>
        <v>1.2040995999999999E-3</v>
      </c>
      <c r="AG600" s="69">
        <f t="shared" si="185"/>
        <v>6.0204979999999998E-2</v>
      </c>
    </row>
    <row r="601" spans="1:33">
      <c r="A601" s="101">
        <v>682</v>
      </c>
      <c r="B601" s="1" t="s">
        <v>1076</v>
      </c>
      <c r="C601" s="103">
        <v>52801461</v>
      </c>
      <c r="D601" s="103">
        <v>8012</v>
      </c>
      <c r="E601" s="103">
        <v>898086</v>
      </c>
      <c r="F601" s="104">
        <v>5886.5</v>
      </c>
      <c r="G601" s="105">
        <v>4.54</v>
      </c>
      <c r="H601" s="105">
        <v>1.4734769999999999</v>
      </c>
      <c r="I601" s="106">
        <v>1.855006E-2</v>
      </c>
      <c r="J601" s="74">
        <f t="shared" si="162"/>
        <v>5.4994384030789423E-5</v>
      </c>
      <c r="K601" s="75">
        <f t="shared" si="163"/>
        <v>1.9417287963736495E-4</v>
      </c>
      <c r="L601" s="75">
        <f t="shared" si="164"/>
        <v>2.0935712188299171E-5</v>
      </c>
      <c r="M601" s="75">
        <f t="shared" si="165"/>
        <v>3.3056747371770431E-4</v>
      </c>
      <c r="N601" s="75">
        <f t="shared" si="166"/>
        <v>8.2705903999213016E-4</v>
      </c>
      <c r="O601" s="43">
        <f t="shared" si="167"/>
        <v>1.4734769999999993E-2</v>
      </c>
      <c r="P601" s="76">
        <f t="shared" si="168"/>
        <v>4.1795731863399963E-5</v>
      </c>
      <c r="Q601" s="76">
        <f t="shared" si="169"/>
        <v>2.5242474352857446E-5</v>
      </c>
      <c r="R601" s="76">
        <f t="shared" si="170"/>
        <v>1.0467856094149586E-6</v>
      </c>
      <c r="S601" s="76">
        <f t="shared" si="171"/>
        <v>9.9170242115311294E-6</v>
      </c>
      <c r="T601" s="76">
        <f t="shared" si="172"/>
        <v>4.1352951999606506E-6</v>
      </c>
      <c r="U601" s="76">
        <f t="shared" si="173"/>
        <v>7.3673849999999962E-5</v>
      </c>
      <c r="V601" s="77">
        <f t="shared" si="174"/>
        <v>3.1007751937984497E-5</v>
      </c>
      <c r="W601" s="61">
        <f t="shared" si="175"/>
        <v>1.8681891317514861E-2</v>
      </c>
      <c r="X601" s="61">
        <f t="shared" si="176"/>
        <v>1.855006E-2</v>
      </c>
      <c r="Y601" s="64">
        <f t="shared" si="177"/>
        <v>-1.3183131751486055E-4</v>
      </c>
      <c r="Z601" s="66">
        <f t="shared" si="178"/>
        <v>1.4098045600000001E-2</v>
      </c>
      <c r="AA601" s="67">
        <f t="shared" si="179"/>
        <v>2.4115078000000001E-3</v>
      </c>
      <c r="AB601" s="67">
        <f t="shared" si="180"/>
        <v>9.2750300000000009E-4</v>
      </c>
      <c r="AC601" s="67">
        <f t="shared" si="181"/>
        <v>5.5650179999999999E-4</v>
      </c>
      <c r="AD601" s="67">
        <f t="shared" si="182"/>
        <v>9.2750299999999999E-5</v>
      </c>
      <c r="AE601" s="67">
        <f t="shared" si="183"/>
        <v>9.2750299999999999E-5</v>
      </c>
      <c r="AF601" s="68">
        <f t="shared" si="184"/>
        <v>3.7100119999999999E-4</v>
      </c>
      <c r="AG601" s="69">
        <f t="shared" si="185"/>
        <v>1.855006E-2</v>
      </c>
    </row>
    <row r="602" spans="1:33">
      <c r="A602" s="101">
        <v>683</v>
      </c>
      <c r="B602" s="1" t="s">
        <v>1078</v>
      </c>
      <c r="C602" s="103">
        <v>174279847</v>
      </c>
      <c r="D602" s="103">
        <v>12737</v>
      </c>
      <c r="E602" s="103">
        <v>1603365</v>
      </c>
      <c r="F602" s="104">
        <v>15275</v>
      </c>
      <c r="G602" s="105">
        <v>0</v>
      </c>
      <c r="H602" s="105">
        <v>0</v>
      </c>
      <c r="I602" s="106">
        <v>2.3036350000000001E-2</v>
      </c>
      <c r="J602" s="74">
        <f t="shared" si="162"/>
        <v>1.8151794767090298E-4</v>
      </c>
      <c r="K602" s="75">
        <f t="shared" si="163"/>
        <v>3.0868446928870657E-4</v>
      </c>
      <c r="L602" s="75">
        <f t="shared" si="164"/>
        <v>3.7376808204105511E-5</v>
      </c>
      <c r="M602" s="75">
        <f t="shared" si="165"/>
        <v>8.5779634095607465E-4</v>
      </c>
      <c r="N602" s="75">
        <f t="shared" si="166"/>
        <v>0</v>
      </c>
      <c r="O602" s="43">
        <f t="shared" si="167"/>
        <v>0</v>
      </c>
      <c r="P602" s="76">
        <f t="shared" si="168"/>
        <v>1.3795364022988626E-4</v>
      </c>
      <c r="Q602" s="76">
        <f t="shared" si="169"/>
        <v>4.0128981007531854E-5</v>
      </c>
      <c r="R602" s="76">
        <f t="shared" si="170"/>
        <v>1.8688404102052755E-6</v>
      </c>
      <c r="S602" s="76">
        <f t="shared" si="171"/>
        <v>2.573389022868224E-5</v>
      </c>
      <c r="T602" s="76">
        <f t="shared" si="172"/>
        <v>0</v>
      </c>
      <c r="U602" s="76">
        <f t="shared" si="173"/>
        <v>0</v>
      </c>
      <c r="V602" s="77">
        <f t="shared" si="174"/>
        <v>3.1007751937984497E-5</v>
      </c>
      <c r="W602" s="61">
        <f t="shared" si="175"/>
        <v>2.3669310381429016E-2</v>
      </c>
      <c r="X602" s="61">
        <f t="shared" si="176"/>
        <v>2.3036350000000001E-2</v>
      </c>
      <c r="Y602" s="64">
        <f t="shared" si="177"/>
        <v>-6.3296038142901523E-4</v>
      </c>
      <c r="Z602" s="66">
        <f t="shared" si="178"/>
        <v>1.7507626000000002E-2</v>
      </c>
      <c r="AA602" s="67">
        <f t="shared" si="179"/>
        <v>2.9947255000000003E-3</v>
      </c>
      <c r="AB602" s="67">
        <f t="shared" si="180"/>
        <v>1.1518175E-3</v>
      </c>
      <c r="AC602" s="67">
        <f t="shared" si="181"/>
        <v>6.9109049999999995E-4</v>
      </c>
      <c r="AD602" s="67">
        <f t="shared" si="182"/>
        <v>1.1518175000000001E-4</v>
      </c>
      <c r="AE602" s="67">
        <f t="shared" si="183"/>
        <v>1.1518175000000001E-4</v>
      </c>
      <c r="AF602" s="68">
        <f t="shared" si="184"/>
        <v>4.6072700000000002E-4</v>
      </c>
      <c r="AG602" s="69">
        <f t="shared" si="185"/>
        <v>2.3036350000000001E-2</v>
      </c>
    </row>
    <row r="603" spans="1:33">
      <c r="A603" s="101">
        <v>785</v>
      </c>
      <c r="B603" s="1" t="s">
        <v>1280</v>
      </c>
      <c r="C603" s="103">
        <v>28220002</v>
      </c>
      <c r="D603" s="103">
        <v>2726</v>
      </c>
      <c r="E603" s="103">
        <v>563248</v>
      </c>
      <c r="F603" s="104">
        <v>5902.3</v>
      </c>
      <c r="G603" s="105">
        <v>0</v>
      </c>
      <c r="H603" s="105">
        <v>0</v>
      </c>
      <c r="I603" s="106">
        <v>7.4600400000000002E-3</v>
      </c>
      <c r="J603" s="74">
        <f t="shared" si="162"/>
        <v>2.9392020560522854E-5</v>
      </c>
      <c r="K603" s="75">
        <f t="shared" si="163"/>
        <v>6.6065310770276685E-5</v>
      </c>
      <c r="L603" s="75">
        <f t="shared" si="164"/>
        <v>1.3130143459128782E-5</v>
      </c>
      <c r="M603" s="75">
        <f t="shared" si="165"/>
        <v>3.3145475242062452E-4</v>
      </c>
      <c r="N603" s="75">
        <f t="shared" si="166"/>
        <v>0</v>
      </c>
      <c r="O603" s="43">
        <f t="shared" si="167"/>
        <v>0</v>
      </c>
      <c r="P603" s="76">
        <f t="shared" si="168"/>
        <v>2.2337935625997369E-5</v>
      </c>
      <c r="Q603" s="76">
        <f t="shared" si="169"/>
        <v>8.588490400135969E-6</v>
      </c>
      <c r="R603" s="76">
        <f t="shared" si="170"/>
        <v>6.5650717295643917E-7</v>
      </c>
      <c r="S603" s="76">
        <f t="shared" si="171"/>
        <v>9.9436425726187354E-6</v>
      </c>
      <c r="T603" s="76">
        <f t="shared" si="172"/>
        <v>0</v>
      </c>
      <c r="U603" s="76">
        <f t="shared" si="173"/>
        <v>0</v>
      </c>
      <c r="V603" s="77">
        <f t="shared" si="174"/>
        <v>3.1007751937984497E-5</v>
      </c>
      <c r="W603" s="61">
        <f t="shared" si="175"/>
        <v>7.2534327709693012E-3</v>
      </c>
      <c r="X603" s="61">
        <f t="shared" si="176"/>
        <v>7.4600400000000002E-3</v>
      </c>
      <c r="Y603" s="64">
        <f t="shared" si="177"/>
        <v>2.0660722903069906E-4</v>
      </c>
      <c r="Z603" s="66">
        <f t="shared" si="178"/>
        <v>5.6696304000000003E-3</v>
      </c>
      <c r="AA603" s="67">
        <f t="shared" si="179"/>
        <v>9.6980520000000008E-4</v>
      </c>
      <c r="AB603" s="67">
        <f t="shared" si="180"/>
        <v>3.7300200000000004E-4</v>
      </c>
      <c r="AC603" s="67">
        <f t="shared" si="181"/>
        <v>2.2380119999999999E-4</v>
      </c>
      <c r="AD603" s="67">
        <f t="shared" si="182"/>
        <v>3.7300199999999999E-5</v>
      </c>
      <c r="AE603" s="67">
        <f t="shared" si="183"/>
        <v>3.7300199999999999E-5</v>
      </c>
      <c r="AF603" s="68">
        <f t="shared" si="184"/>
        <v>1.492008E-4</v>
      </c>
      <c r="AG603" s="69">
        <f t="shared" si="185"/>
        <v>7.4600399999999994E-3</v>
      </c>
    </row>
    <row r="604" spans="1:33">
      <c r="A604" s="101">
        <v>684</v>
      </c>
      <c r="B604" s="1" t="s">
        <v>1080</v>
      </c>
      <c r="C604" s="103">
        <v>618268008</v>
      </c>
      <c r="D604" s="103">
        <v>53988</v>
      </c>
      <c r="E604" s="103">
        <v>19385697</v>
      </c>
      <c r="F604" s="104">
        <v>49067.9</v>
      </c>
      <c r="G604" s="105">
        <v>0</v>
      </c>
      <c r="H604" s="105">
        <v>0</v>
      </c>
      <c r="I604" s="106">
        <v>7.7101790000000003E-2</v>
      </c>
      <c r="J604" s="74">
        <f t="shared" si="162"/>
        <v>6.439455958596143E-4</v>
      </c>
      <c r="K604" s="75">
        <f t="shared" si="163"/>
        <v>1.3084130586447902E-3</v>
      </c>
      <c r="L604" s="75">
        <f t="shared" si="164"/>
        <v>4.5190925252322679E-4</v>
      </c>
      <c r="M604" s="75">
        <f t="shared" si="165"/>
        <v>2.7555001687985976E-3</v>
      </c>
      <c r="N604" s="75">
        <f t="shared" si="166"/>
        <v>0</v>
      </c>
      <c r="O604" s="43">
        <f t="shared" si="167"/>
        <v>0</v>
      </c>
      <c r="P604" s="76">
        <f t="shared" si="168"/>
        <v>4.8939865285330683E-4</v>
      </c>
      <c r="Q604" s="76">
        <f t="shared" si="169"/>
        <v>1.7009369762382274E-4</v>
      </c>
      <c r="R604" s="76">
        <f t="shared" si="170"/>
        <v>2.2595462626161341E-5</v>
      </c>
      <c r="S604" s="76">
        <f t="shared" si="171"/>
        <v>8.2665005063957929E-5</v>
      </c>
      <c r="T604" s="76">
        <f t="shared" si="172"/>
        <v>0</v>
      </c>
      <c r="U604" s="76">
        <f t="shared" si="173"/>
        <v>0</v>
      </c>
      <c r="V604" s="77">
        <f t="shared" si="174"/>
        <v>3.1007751937984497E-5</v>
      </c>
      <c r="W604" s="61">
        <f t="shared" si="175"/>
        <v>7.9576057010523338E-2</v>
      </c>
      <c r="X604" s="61">
        <f t="shared" si="176"/>
        <v>7.7101790000000003E-2</v>
      </c>
      <c r="Y604" s="64">
        <f t="shared" si="177"/>
        <v>-2.4742670105233344E-3</v>
      </c>
      <c r="Z604" s="66">
        <f t="shared" si="178"/>
        <v>5.8597360400000006E-2</v>
      </c>
      <c r="AA604" s="67">
        <f t="shared" si="179"/>
        <v>1.0023232700000001E-2</v>
      </c>
      <c r="AB604" s="67">
        <f t="shared" si="180"/>
        <v>3.8550895000000005E-3</v>
      </c>
      <c r="AC604" s="67">
        <f t="shared" si="181"/>
        <v>2.3130537E-3</v>
      </c>
      <c r="AD604" s="67">
        <f t="shared" si="182"/>
        <v>3.8550895000000001E-4</v>
      </c>
      <c r="AE604" s="67">
        <f t="shared" si="183"/>
        <v>3.8550895000000001E-4</v>
      </c>
      <c r="AF604" s="68">
        <f t="shared" si="184"/>
        <v>1.5420358E-3</v>
      </c>
      <c r="AG604" s="69">
        <f t="shared" si="185"/>
        <v>7.7101790000000003E-2</v>
      </c>
    </row>
    <row r="605" spans="1:33">
      <c r="A605" s="101">
        <v>685</v>
      </c>
      <c r="B605" s="1" t="s">
        <v>1082</v>
      </c>
      <c r="C605" s="103">
        <v>366602627</v>
      </c>
      <c r="D605" s="103">
        <v>22291</v>
      </c>
      <c r="E605" s="103">
        <v>6148818</v>
      </c>
      <c r="F605" s="104">
        <v>46317.3</v>
      </c>
      <c r="G605" s="105">
        <v>23.27</v>
      </c>
      <c r="H605" s="105">
        <v>0.18689800000000001</v>
      </c>
      <c r="I605" s="106">
        <v>4.9810029999999998E-2</v>
      </c>
      <c r="J605" s="74">
        <f t="shared" si="162"/>
        <v>3.8182817812435627E-4</v>
      </c>
      <c r="K605" s="75">
        <f t="shared" si="163"/>
        <v>5.4022811532657285E-4</v>
      </c>
      <c r="L605" s="75">
        <f t="shared" si="164"/>
        <v>1.4333803660922597E-4</v>
      </c>
      <c r="M605" s="75">
        <f t="shared" si="165"/>
        <v>2.6010350548585793E-3</v>
      </c>
      <c r="N605" s="75">
        <f t="shared" si="166"/>
        <v>4.2391330089464468E-3</v>
      </c>
      <c r="O605" s="43">
        <f t="shared" si="167"/>
        <v>1.8689799999999993E-3</v>
      </c>
      <c r="P605" s="76">
        <f t="shared" si="168"/>
        <v>2.9018941537451077E-4</v>
      </c>
      <c r="Q605" s="76">
        <f t="shared" si="169"/>
        <v>7.0229654992454474E-5</v>
      </c>
      <c r="R605" s="76">
        <f t="shared" si="170"/>
        <v>7.1669018304612992E-6</v>
      </c>
      <c r="S605" s="76">
        <f t="shared" si="171"/>
        <v>7.8031051645757372E-5</v>
      </c>
      <c r="T605" s="76">
        <f t="shared" si="172"/>
        <v>2.1195665044732235E-5</v>
      </c>
      <c r="U605" s="76">
        <f t="shared" si="173"/>
        <v>9.3448999999999959E-6</v>
      </c>
      <c r="V605" s="77">
        <f t="shared" si="174"/>
        <v>3.1007751937984497E-5</v>
      </c>
      <c r="W605" s="61">
        <f t="shared" si="175"/>
        <v>5.0716534082590067E-2</v>
      </c>
      <c r="X605" s="61">
        <f t="shared" si="176"/>
        <v>4.9810029999999998E-2</v>
      </c>
      <c r="Y605" s="64">
        <f t="shared" si="177"/>
        <v>-9.0650408259006915E-4</v>
      </c>
      <c r="Z605" s="66">
        <f t="shared" si="178"/>
        <v>3.7855622800000002E-2</v>
      </c>
      <c r="AA605" s="67">
        <f t="shared" si="179"/>
        <v>6.4753038999999998E-3</v>
      </c>
      <c r="AB605" s="67">
        <f t="shared" si="180"/>
        <v>2.4905015000000002E-3</v>
      </c>
      <c r="AC605" s="67">
        <f t="shared" si="181"/>
        <v>1.4943008999999999E-3</v>
      </c>
      <c r="AD605" s="67">
        <f t="shared" si="182"/>
        <v>2.4905015000000001E-4</v>
      </c>
      <c r="AE605" s="67">
        <f t="shared" si="183"/>
        <v>2.4905015000000001E-4</v>
      </c>
      <c r="AF605" s="68">
        <f t="shared" si="184"/>
        <v>9.9620060000000002E-4</v>
      </c>
      <c r="AG605" s="69">
        <f t="shared" si="185"/>
        <v>4.9810029999999998E-2</v>
      </c>
    </row>
    <row r="606" spans="1:33">
      <c r="A606" s="101">
        <v>763</v>
      </c>
      <c r="B606" s="1" t="s">
        <v>1236</v>
      </c>
      <c r="C606" s="103">
        <v>153150271</v>
      </c>
      <c r="D606" s="103">
        <v>5151</v>
      </c>
      <c r="E606" s="103">
        <v>1160652</v>
      </c>
      <c r="F606" s="104">
        <v>21369.5</v>
      </c>
      <c r="G606" s="105">
        <v>0</v>
      </c>
      <c r="H606" s="105">
        <v>0</v>
      </c>
      <c r="I606" s="106">
        <v>1.8757869999999999E-2</v>
      </c>
      <c r="J606" s="74">
        <f t="shared" si="162"/>
        <v>1.59510829024096E-4</v>
      </c>
      <c r="K606" s="75">
        <f t="shared" si="163"/>
        <v>1.248358091627642E-4</v>
      </c>
      <c r="L606" s="75">
        <f t="shared" si="164"/>
        <v>2.7056513766803857E-5</v>
      </c>
      <c r="M606" s="75">
        <f t="shared" si="165"/>
        <v>1.2000444456995638E-3</v>
      </c>
      <c r="N606" s="75">
        <f t="shared" si="166"/>
        <v>0</v>
      </c>
      <c r="O606" s="43">
        <f t="shared" si="167"/>
        <v>0</v>
      </c>
      <c r="P606" s="76">
        <f t="shared" si="168"/>
        <v>1.2122823005831296E-4</v>
      </c>
      <c r="Q606" s="76">
        <f t="shared" si="169"/>
        <v>1.6228655191159347E-5</v>
      </c>
      <c r="R606" s="76">
        <f t="shared" si="170"/>
        <v>1.352825688340193E-6</v>
      </c>
      <c r="S606" s="76">
        <f t="shared" si="171"/>
        <v>3.6001333370986913E-5</v>
      </c>
      <c r="T606" s="76">
        <f t="shared" si="172"/>
        <v>0</v>
      </c>
      <c r="U606" s="76">
        <f t="shared" si="173"/>
        <v>0</v>
      </c>
      <c r="V606" s="77">
        <f t="shared" si="174"/>
        <v>3.1007751937984497E-5</v>
      </c>
      <c r="W606" s="61">
        <f t="shared" si="175"/>
        <v>2.058187962467839E-2</v>
      </c>
      <c r="X606" s="61">
        <f t="shared" si="176"/>
        <v>1.8757869999999999E-2</v>
      </c>
      <c r="Y606" s="64">
        <f t="shared" si="177"/>
        <v>-1.8240096246783903E-3</v>
      </c>
      <c r="Z606" s="66">
        <f t="shared" si="178"/>
        <v>1.42559812E-2</v>
      </c>
      <c r="AA606" s="67">
        <f t="shared" si="179"/>
        <v>2.4385231000000002E-3</v>
      </c>
      <c r="AB606" s="67">
        <f t="shared" si="180"/>
        <v>9.3789350000000004E-4</v>
      </c>
      <c r="AC606" s="67">
        <f t="shared" si="181"/>
        <v>5.6273609999999991E-4</v>
      </c>
      <c r="AD606" s="67">
        <f t="shared" si="182"/>
        <v>9.3789350000000004E-5</v>
      </c>
      <c r="AE606" s="67">
        <f t="shared" si="183"/>
        <v>9.3789350000000004E-5</v>
      </c>
      <c r="AF606" s="68">
        <f t="shared" si="184"/>
        <v>3.7515740000000001E-4</v>
      </c>
      <c r="AG606" s="69">
        <f t="shared" si="185"/>
        <v>1.8757869999999999E-2</v>
      </c>
    </row>
    <row r="607" spans="1:33">
      <c r="A607" s="101">
        <v>686</v>
      </c>
      <c r="B607" s="1" t="s">
        <v>1084</v>
      </c>
      <c r="C607" s="103">
        <v>49035265</v>
      </c>
      <c r="D607" s="103">
        <v>6607</v>
      </c>
      <c r="E607" s="103">
        <v>511884</v>
      </c>
      <c r="F607" s="104">
        <v>21686.1</v>
      </c>
      <c r="G607" s="105">
        <v>0</v>
      </c>
      <c r="H607" s="105">
        <v>0</v>
      </c>
      <c r="I607" s="106">
        <v>1.272736E-2</v>
      </c>
      <c r="J607" s="74">
        <f t="shared" si="162"/>
        <v>5.1071772322010699E-5</v>
      </c>
      <c r="K607" s="75">
        <f t="shared" si="163"/>
        <v>1.6012234345532579E-4</v>
      </c>
      <c r="L607" s="75">
        <f t="shared" si="164"/>
        <v>1.1932772694146587E-5</v>
      </c>
      <c r="M607" s="75">
        <f t="shared" si="165"/>
        <v>1.2178237138859268E-3</v>
      </c>
      <c r="N607" s="75">
        <f t="shared" si="166"/>
        <v>0</v>
      </c>
      <c r="O607" s="43">
        <f t="shared" si="167"/>
        <v>0</v>
      </c>
      <c r="P607" s="76">
        <f t="shared" si="168"/>
        <v>3.8814546964728133E-5</v>
      </c>
      <c r="Q607" s="76">
        <f t="shared" si="169"/>
        <v>2.0815904649192356E-5</v>
      </c>
      <c r="R607" s="76">
        <f t="shared" si="170"/>
        <v>5.9663863470732936E-7</v>
      </c>
      <c r="S607" s="76">
        <f t="shared" si="171"/>
        <v>3.6534711416577801E-5</v>
      </c>
      <c r="T607" s="76">
        <f t="shared" si="172"/>
        <v>0</v>
      </c>
      <c r="U607" s="76">
        <f t="shared" si="173"/>
        <v>0</v>
      </c>
      <c r="V607" s="77">
        <f t="shared" si="174"/>
        <v>3.1007751937984497E-5</v>
      </c>
      <c r="W607" s="61">
        <f t="shared" si="175"/>
        <v>1.2776955360319014E-2</v>
      </c>
      <c r="X607" s="61">
        <f t="shared" si="176"/>
        <v>1.272736E-2</v>
      </c>
      <c r="Y607" s="64">
        <f t="shared" si="177"/>
        <v>-4.9595360319013709E-5</v>
      </c>
      <c r="Z607" s="66">
        <f t="shared" si="178"/>
        <v>9.6727936E-3</v>
      </c>
      <c r="AA607" s="67">
        <f t="shared" si="179"/>
        <v>1.6545568E-3</v>
      </c>
      <c r="AB607" s="67">
        <f t="shared" si="180"/>
        <v>6.36368E-4</v>
      </c>
      <c r="AC607" s="67">
        <f t="shared" si="181"/>
        <v>3.818208E-4</v>
      </c>
      <c r="AD607" s="67">
        <f t="shared" si="182"/>
        <v>6.36368E-5</v>
      </c>
      <c r="AE607" s="67">
        <f t="shared" si="183"/>
        <v>6.36368E-5</v>
      </c>
      <c r="AF607" s="68">
        <f t="shared" si="184"/>
        <v>2.545472E-4</v>
      </c>
      <c r="AG607" s="69">
        <f t="shared" si="185"/>
        <v>1.272736E-2</v>
      </c>
    </row>
    <row r="608" spans="1:33">
      <c r="A608" s="101">
        <v>731</v>
      </c>
      <c r="B608" s="1" t="s">
        <v>1172</v>
      </c>
      <c r="C608" s="103">
        <v>693042620</v>
      </c>
      <c r="D608" s="103">
        <v>12885</v>
      </c>
      <c r="E608" s="103">
        <v>4826880</v>
      </c>
      <c r="F608" s="104">
        <v>31515.5</v>
      </c>
      <c r="G608" s="105">
        <v>0</v>
      </c>
      <c r="H608" s="105">
        <v>0</v>
      </c>
      <c r="I608" s="106">
        <v>5.7822150000000003E-2</v>
      </c>
      <c r="J608" s="74">
        <f t="shared" si="162"/>
        <v>7.2182570845879558E-4</v>
      </c>
      <c r="K608" s="75">
        <f t="shared" si="163"/>
        <v>3.1227128733492851E-4</v>
      </c>
      <c r="L608" s="75">
        <f t="shared" si="164"/>
        <v>1.125217077734844E-4</v>
      </c>
      <c r="M608" s="75">
        <f t="shared" si="165"/>
        <v>1.7698121494861651E-3</v>
      </c>
      <c r="N608" s="75">
        <f t="shared" si="166"/>
        <v>0</v>
      </c>
      <c r="O608" s="43">
        <f t="shared" si="167"/>
        <v>0</v>
      </c>
      <c r="P608" s="76">
        <f t="shared" si="168"/>
        <v>5.4858753842868468E-4</v>
      </c>
      <c r="Q608" s="76">
        <f t="shared" si="169"/>
        <v>4.0595267353540707E-5</v>
      </c>
      <c r="R608" s="76">
        <f t="shared" si="170"/>
        <v>5.6260853886742198E-6</v>
      </c>
      <c r="S608" s="76">
        <f t="shared" si="171"/>
        <v>5.3094364484584953E-5</v>
      </c>
      <c r="T608" s="76">
        <f t="shared" si="172"/>
        <v>0</v>
      </c>
      <c r="U608" s="76">
        <f t="shared" si="173"/>
        <v>0</v>
      </c>
      <c r="V608" s="77">
        <f t="shared" si="174"/>
        <v>3.1007751937984497E-5</v>
      </c>
      <c r="W608" s="61">
        <f t="shared" si="175"/>
        <v>6.7891100759346901E-2</v>
      </c>
      <c r="X608" s="61">
        <f t="shared" si="176"/>
        <v>5.7822150000000003E-2</v>
      </c>
      <c r="Y608" s="64">
        <f t="shared" si="177"/>
        <v>-1.0068950759346898E-2</v>
      </c>
      <c r="Z608" s="66">
        <f t="shared" si="178"/>
        <v>4.3944834000000002E-2</v>
      </c>
      <c r="AA608" s="67">
        <f t="shared" si="179"/>
        <v>7.5168795000000004E-3</v>
      </c>
      <c r="AB608" s="67">
        <f t="shared" si="180"/>
        <v>2.8911075000000001E-3</v>
      </c>
      <c r="AC608" s="67">
        <f t="shared" si="181"/>
        <v>1.7346645000000001E-3</v>
      </c>
      <c r="AD608" s="67">
        <f t="shared" si="182"/>
        <v>2.8911075000000001E-4</v>
      </c>
      <c r="AE608" s="67">
        <f t="shared" si="183"/>
        <v>2.8911075000000001E-4</v>
      </c>
      <c r="AF608" s="68">
        <f t="shared" si="184"/>
        <v>1.1564430000000001E-3</v>
      </c>
      <c r="AG608" s="69">
        <f t="shared" si="185"/>
        <v>5.782215000000001E-2</v>
      </c>
    </row>
    <row r="609" spans="1:33">
      <c r="A609" s="101">
        <v>687</v>
      </c>
      <c r="B609" s="1" t="s">
        <v>1086</v>
      </c>
      <c r="C609" s="103">
        <v>1746519733</v>
      </c>
      <c r="D609" s="103">
        <v>107326</v>
      </c>
      <c r="E609" s="103">
        <v>53864201</v>
      </c>
      <c r="F609" s="104">
        <v>34101.9</v>
      </c>
      <c r="G609" s="105">
        <v>0</v>
      </c>
      <c r="H609" s="105">
        <v>0</v>
      </c>
      <c r="I609" s="106">
        <v>0.19278407</v>
      </c>
      <c r="J609" s="74">
        <f t="shared" si="162"/>
        <v>1.8190552892836396E-3</v>
      </c>
      <c r="K609" s="75">
        <f t="shared" si="163"/>
        <v>2.6010732001946865E-3</v>
      </c>
      <c r="L609" s="75">
        <f t="shared" si="164"/>
        <v>1.2556541460268798E-3</v>
      </c>
      <c r="M609" s="75">
        <f t="shared" si="165"/>
        <v>1.9150563037414051E-3</v>
      </c>
      <c r="N609" s="75">
        <f t="shared" si="166"/>
        <v>0</v>
      </c>
      <c r="O609" s="43">
        <f t="shared" si="167"/>
        <v>0</v>
      </c>
      <c r="P609" s="76">
        <f t="shared" si="168"/>
        <v>1.3824820198555662E-3</v>
      </c>
      <c r="Q609" s="76">
        <f t="shared" si="169"/>
        <v>3.3813951602530928E-4</v>
      </c>
      <c r="R609" s="76">
        <f t="shared" si="170"/>
        <v>6.2782707301343996E-5</v>
      </c>
      <c r="S609" s="76">
        <f t="shared" si="171"/>
        <v>5.7451689112242153E-5</v>
      </c>
      <c r="T609" s="76">
        <f t="shared" si="172"/>
        <v>0</v>
      </c>
      <c r="U609" s="76">
        <f t="shared" si="173"/>
        <v>0</v>
      </c>
      <c r="V609" s="77">
        <f t="shared" si="174"/>
        <v>3.1007751937984497E-5</v>
      </c>
      <c r="W609" s="61">
        <f t="shared" si="175"/>
        <v>0.18718636842324463</v>
      </c>
      <c r="X609" s="61">
        <f t="shared" si="176"/>
        <v>0.19278407</v>
      </c>
      <c r="Y609" s="64">
        <f t="shared" si="177"/>
        <v>5.5977015767553762E-3</v>
      </c>
      <c r="Z609" s="66">
        <f t="shared" si="178"/>
        <v>0.1465158932</v>
      </c>
      <c r="AA609" s="67">
        <f t="shared" si="179"/>
        <v>2.5061929100000001E-2</v>
      </c>
      <c r="AB609" s="67">
        <f t="shared" si="180"/>
        <v>9.6392035000000004E-3</v>
      </c>
      <c r="AC609" s="67">
        <f t="shared" si="181"/>
        <v>5.7835220999999997E-3</v>
      </c>
      <c r="AD609" s="67">
        <f t="shared" si="182"/>
        <v>9.6392035000000007E-4</v>
      </c>
      <c r="AE609" s="67">
        <f t="shared" si="183"/>
        <v>9.6392035000000007E-4</v>
      </c>
      <c r="AF609" s="68">
        <f t="shared" si="184"/>
        <v>3.8556814000000003E-3</v>
      </c>
      <c r="AG609" s="69">
        <f t="shared" si="185"/>
        <v>0.19278407</v>
      </c>
    </row>
    <row r="610" spans="1:33">
      <c r="A610" s="101">
        <v>688</v>
      </c>
      <c r="B610" s="1" t="s">
        <v>1088</v>
      </c>
      <c r="C610" s="103">
        <v>7862849126</v>
      </c>
      <c r="D610" s="103">
        <v>278686</v>
      </c>
      <c r="E610" s="103">
        <v>179175138</v>
      </c>
      <c r="F610" s="104">
        <v>35828</v>
      </c>
      <c r="G610" s="105">
        <v>0</v>
      </c>
      <c r="H610" s="105">
        <v>0</v>
      </c>
      <c r="I610" s="106">
        <v>0.74972077000000004</v>
      </c>
      <c r="J610" s="74">
        <f t="shared" si="162"/>
        <v>8.1894049183866523E-3</v>
      </c>
      <c r="K610" s="75">
        <f t="shared" si="163"/>
        <v>6.7540268515500108E-3</v>
      </c>
      <c r="L610" s="75">
        <f t="shared" si="164"/>
        <v>4.1768373189948246E-3</v>
      </c>
      <c r="M610" s="75">
        <f t="shared" si="165"/>
        <v>2.0119886941914397E-3</v>
      </c>
      <c r="N610" s="75">
        <f t="shared" si="166"/>
        <v>0</v>
      </c>
      <c r="O610" s="43">
        <f t="shared" si="167"/>
        <v>0</v>
      </c>
      <c r="P610" s="76">
        <f t="shared" si="168"/>
        <v>6.2239477379738561E-3</v>
      </c>
      <c r="Q610" s="76">
        <f t="shared" si="169"/>
        <v>8.7802349070150148E-4</v>
      </c>
      <c r="R610" s="76">
        <f t="shared" si="170"/>
        <v>2.0884186594974125E-4</v>
      </c>
      <c r="S610" s="76">
        <f t="shared" si="171"/>
        <v>6.0359660825743189E-5</v>
      </c>
      <c r="T610" s="76">
        <f t="shared" si="172"/>
        <v>0</v>
      </c>
      <c r="U610" s="76">
        <f t="shared" si="173"/>
        <v>0</v>
      </c>
      <c r="V610" s="77">
        <f t="shared" si="174"/>
        <v>3.1007751937984497E-5</v>
      </c>
      <c r="W610" s="61">
        <f t="shared" si="175"/>
        <v>0.74021805073888269</v>
      </c>
      <c r="X610" s="61">
        <f t="shared" si="176"/>
        <v>0.74972077000000004</v>
      </c>
      <c r="Y610" s="64">
        <f t="shared" si="177"/>
        <v>9.5027192611173428E-3</v>
      </c>
      <c r="Z610" s="66">
        <f t="shared" si="178"/>
        <v>0.56978778520000006</v>
      </c>
      <c r="AA610" s="67">
        <f t="shared" si="179"/>
        <v>9.7463700100000009E-2</v>
      </c>
      <c r="AB610" s="67">
        <f t="shared" si="180"/>
        <v>3.7486038500000006E-2</v>
      </c>
      <c r="AC610" s="67">
        <f t="shared" si="181"/>
        <v>2.24916231E-2</v>
      </c>
      <c r="AD610" s="67">
        <f t="shared" si="182"/>
        <v>3.7486038500000002E-3</v>
      </c>
      <c r="AE610" s="67">
        <f t="shared" si="183"/>
        <v>3.7486038500000002E-3</v>
      </c>
      <c r="AF610" s="68">
        <f t="shared" si="184"/>
        <v>1.4994415400000001E-2</v>
      </c>
      <c r="AG610" s="69">
        <f t="shared" si="185"/>
        <v>0.74972077000000004</v>
      </c>
    </row>
    <row r="611" spans="1:33">
      <c r="A611" s="101">
        <v>689</v>
      </c>
      <c r="B611" s="1" t="s">
        <v>1090</v>
      </c>
      <c r="C611" s="103">
        <v>50908452</v>
      </c>
      <c r="D611" s="103">
        <v>4809</v>
      </c>
      <c r="E611" s="103">
        <v>833831</v>
      </c>
      <c r="F611" s="104">
        <v>25122.3</v>
      </c>
      <c r="G611" s="105">
        <v>19.579999999999998</v>
      </c>
      <c r="H611" s="105">
        <v>0.20007900000000001</v>
      </c>
      <c r="I611" s="106">
        <v>1.480658E-2</v>
      </c>
      <c r="J611" s="74">
        <f t="shared" si="162"/>
        <v>5.3022755557862499E-5</v>
      </c>
      <c r="K611" s="75">
        <f t="shared" si="163"/>
        <v>1.1654735124514329E-4</v>
      </c>
      <c r="L611" s="75">
        <f t="shared" si="164"/>
        <v>1.9437833158162677E-5</v>
      </c>
      <c r="M611" s="75">
        <f t="shared" si="165"/>
        <v>1.4107899847070897E-3</v>
      </c>
      <c r="N611" s="75">
        <f t="shared" si="166"/>
        <v>3.5669198244594512E-3</v>
      </c>
      <c r="O611" s="43">
        <f t="shared" si="167"/>
        <v>2.0007899999999993E-3</v>
      </c>
      <c r="P611" s="76">
        <f t="shared" si="168"/>
        <v>4.0297294223975503E-5</v>
      </c>
      <c r="Q611" s="76">
        <f t="shared" si="169"/>
        <v>1.5151155661868628E-5</v>
      </c>
      <c r="R611" s="76">
        <f t="shared" si="170"/>
        <v>9.7189165790813396E-7</v>
      </c>
      <c r="S611" s="76">
        <f t="shared" si="171"/>
        <v>4.2323699541212691E-5</v>
      </c>
      <c r="T611" s="76">
        <f t="shared" si="172"/>
        <v>1.7834599122297257E-5</v>
      </c>
      <c r="U611" s="76">
        <f t="shared" si="173"/>
        <v>1.0003949999999996E-5</v>
      </c>
      <c r="V611" s="77">
        <f t="shared" si="174"/>
        <v>3.1007751937984497E-5</v>
      </c>
      <c r="W611" s="61">
        <f t="shared" si="175"/>
        <v>1.575903421452467E-2</v>
      </c>
      <c r="X611" s="61">
        <f t="shared" si="176"/>
        <v>1.480658E-2</v>
      </c>
      <c r="Y611" s="64">
        <f t="shared" si="177"/>
        <v>-9.5245421452467074E-4</v>
      </c>
      <c r="Z611" s="66">
        <f t="shared" si="178"/>
        <v>1.1253000799999999E-2</v>
      </c>
      <c r="AA611" s="67">
        <f t="shared" si="179"/>
        <v>1.9248554E-3</v>
      </c>
      <c r="AB611" s="67">
        <f t="shared" si="180"/>
        <v>7.4032900000000007E-4</v>
      </c>
      <c r="AC611" s="67">
        <f t="shared" si="181"/>
        <v>4.4419739999999999E-4</v>
      </c>
      <c r="AD611" s="67">
        <f t="shared" si="182"/>
        <v>7.4032899999999994E-5</v>
      </c>
      <c r="AE611" s="67">
        <f t="shared" si="183"/>
        <v>7.4032899999999994E-5</v>
      </c>
      <c r="AF611" s="68">
        <f t="shared" si="184"/>
        <v>2.9613159999999998E-4</v>
      </c>
      <c r="AG611" s="69">
        <f t="shared" si="185"/>
        <v>1.4806579999999998E-2</v>
      </c>
    </row>
    <row r="612" spans="1:33">
      <c r="A612" s="101">
        <v>690</v>
      </c>
      <c r="B612" s="1" t="s">
        <v>1092</v>
      </c>
      <c r="C612" s="103">
        <v>355977142</v>
      </c>
      <c r="D612" s="103">
        <v>21386</v>
      </c>
      <c r="E612" s="103">
        <v>3979381</v>
      </c>
      <c r="F612" s="104">
        <v>86962.39</v>
      </c>
      <c r="G612" s="105">
        <v>54.6</v>
      </c>
      <c r="H612" s="105">
        <v>1.7727010000000001</v>
      </c>
      <c r="I612" s="106">
        <v>6.8562919999999999E-2</v>
      </c>
      <c r="J612" s="74">
        <f t="shared" si="162"/>
        <v>3.7076140096447066E-4</v>
      </c>
      <c r="K612" s="75">
        <f t="shared" si="163"/>
        <v>5.1829520767906719E-4</v>
      </c>
      <c r="L612" s="75">
        <f t="shared" si="164"/>
        <v>9.2765253331625409E-5</v>
      </c>
      <c r="M612" s="75">
        <f t="shared" si="165"/>
        <v>4.8835364938000095E-3</v>
      </c>
      <c r="N612" s="75">
        <f t="shared" si="166"/>
        <v>9.9465690712709932E-3</v>
      </c>
      <c r="O612" s="43">
        <f t="shared" si="167"/>
        <v>1.7727009999999994E-2</v>
      </c>
      <c r="P612" s="76">
        <f t="shared" si="168"/>
        <v>2.817786647329977E-4</v>
      </c>
      <c r="Q612" s="76">
        <f t="shared" si="169"/>
        <v>6.7378376998278736E-5</v>
      </c>
      <c r="R612" s="76">
        <f t="shared" si="170"/>
        <v>4.6382626665812704E-6</v>
      </c>
      <c r="S612" s="76">
        <f t="shared" si="171"/>
        <v>1.4650609481400029E-4</v>
      </c>
      <c r="T612" s="76">
        <f t="shared" si="172"/>
        <v>4.9732845356354969E-5</v>
      </c>
      <c r="U612" s="76">
        <f t="shared" si="173"/>
        <v>8.8635049999999971E-5</v>
      </c>
      <c r="V612" s="77">
        <f t="shared" si="174"/>
        <v>3.1007751937984497E-5</v>
      </c>
      <c r="W612" s="61">
        <f t="shared" si="175"/>
        <v>6.6967704650619742E-2</v>
      </c>
      <c r="X612" s="61">
        <f t="shared" si="176"/>
        <v>6.8562919999999999E-2</v>
      </c>
      <c r="Y612" s="64">
        <f t="shared" si="177"/>
        <v>1.5952153493802579E-3</v>
      </c>
      <c r="Z612" s="66">
        <f t="shared" si="178"/>
        <v>5.2107819200000002E-2</v>
      </c>
      <c r="AA612" s="67">
        <f t="shared" si="179"/>
        <v>8.9131795999999996E-3</v>
      </c>
      <c r="AB612" s="67">
        <f t="shared" si="180"/>
        <v>3.428146E-3</v>
      </c>
      <c r="AC612" s="67">
        <f t="shared" si="181"/>
        <v>2.0568876000000001E-3</v>
      </c>
      <c r="AD612" s="67">
        <f t="shared" si="182"/>
        <v>3.4281460000000003E-4</v>
      </c>
      <c r="AE612" s="67">
        <f t="shared" si="183"/>
        <v>3.4281460000000003E-4</v>
      </c>
      <c r="AF612" s="68">
        <f t="shared" si="184"/>
        <v>1.3712584000000001E-3</v>
      </c>
      <c r="AG612" s="69">
        <f t="shared" si="185"/>
        <v>6.8562920000000013E-2</v>
      </c>
    </row>
    <row r="613" spans="1:33">
      <c r="A613" s="101">
        <v>691</v>
      </c>
      <c r="B613" s="1" t="s">
        <v>1094</v>
      </c>
      <c r="C613" s="103">
        <v>97735114</v>
      </c>
      <c r="D613" s="103">
        <v>8505</v>
      </c>
      <c r="E613" s="103">
        <v>1022462</v>
      </c>
      <c r="F613" s="104">
        <v>19211.400000000001</v>
      </c>
      <c r="G613" s="105">
        <v>0</v>
      </c>
      <c r="H613" s="105">
        <v>0</v>
      </c>
      <c r="I613" s="106">
        <v>1.7176879999999999E-2</v>
      </c>
      <c r="J613" s="74">
        <f t="shared" si="162"/>
        <v>1.0179419831979618E-4</v>
      </c>
      <c r="K613" s="75">
        <f t="shared" si="163"/>
        <v>2.0612086137241498E-4</v>
      </c>
      <c r="L613" s="75">
        <f t="shared" si="164"/>
        <v>2.3835100597796587E-5</v>
      </c>
      <c r="M613" s="75">
        <f t="shared" si="165"/>
        <v>1.0788522831190531E-3</v>
      </c>
      <c r="N613" s="75">
        <f t="shared" si="166"/>
        <v>0</v>
      </c>
      <c r="O613" s="43">
        <f t="shared" si="167"/>
        <v>0</v>
      </c>
      <c r="P613" s="76">
        <f t="shared" si="168"/>
        <v>7.7363590723045103E-5</v>
      </c>
      <c r="Q613" s="76">
        <f t="shared" si="169"/>
        <v>2.6795711978413949E-5</v>
      </c>
      <c r="R613" s="76">
        <f t="shared" si="170"/>
        <v>1.1917550298898295E-6</v>
      </c>
      <c r="S613" s="76">
        <f t="shared" si="171"/>
        <v>3.2365568493571594E-5</v>
      </c>
      <c r="T613" s="76">
        <f t="shared" si="172"/>
        <v>0</v>
      </c>
      <c r="U613" s="76">
        <f t="shared" si="173"/>
        <v>0</v>
      </c>
      <c r="V613" s="77">
        <f t="shared" si="174"/>
        <v>3.1007751937984497E-5</v>
      </c>
      <c r="W613" s="61">
        <f t="shared" si="175"/>
        <v>1.6872437816290498E-2</v>
      </c>
      <c r="X613" s="61">
        <f t="shared" si="176"/>
        <v>1.7176879999999999E-2</v>
      </c>
      <c r="Y613" s="64">
        <f t="shared" si="177"/>
        <v>3.0444218370950099E-4</v>
      </c>
      <c r="Z613" s="66">
        <f t="shared" si="178"/>
        <v>1.3054428799999998E-2</v>
      </c>
      <c r="AA613" s="67">
        <f t="shared" si="179"/>
        <v>2.2329944E-3</v>
      </c>
      <c r="AB613" s="67">
        <f t="shared" si="180"/>
        <v>8.5884399999999999E-4</v>
      </c>
      <c r="AC613" s="67">
        <f t="shared" si="181"/>
        <v>5.1530639999999991E-4</v>
      </c>
      <c r="AD613" s="67">
        <f t="shared" si="182"/>
        <v>8.5884399999999994E-5</v>
      </c>
      <c r="AE613" s="67">
        <f t="shared" si="183"/>
        <v>8.5884399999999994E-5</v>
      </c>
      <c r="AF613" s="68">
        <f t="shared" si="184"/>
        <v>3.4353759999999998E-4</v>
      </c>
      <c r="AG613" s="69">
        <f t="shared" si="185"/>
        <v>1.7176879999999995E-2</v>
      </c>
    </row>
    <row r="614" spans="1:33">
      <c r="A614" s="101">
        <v>692</v>
      </c>
      <c r="B614" s="1" t="s">
        <v>1096</v>
      </c>
      <c r="C614" s="103">
        <v>1028342863</v>
      </c>
      <c r="D614" s="103">
        <v>36835</v>
      </c>
      <c r="E614" s="103">
        <v>18813214</v>
      </c>
      <c r="F614" s="104">
        <v>33224.800000000003</v>
      </c>
      <c r="G614" s="105">
        <v>0</v>
      </c>
      <c r="H614" s="105">
        <v>0.408854</v>
      </c>
      <c r="I614" s="106">
        <v>0.10639095</v>
      </c>
      <c r="J614" s="74">
        <f t="shared" si="162"/>
        <v>1.0710514681240256E-3</v>
      </c>
      <c r="K614" s="75">
        <f t="shared" si="163"/>
        <v>8.927056941390836E-4</v>
      </c>
      <c r="L614" s="75">
        <f t="shared" si="164"/>
        <v>4.3856382756315163E-4</v>
      </c>
      <c r="M614" s="75">
        <f t="shared" si="165"/>
        <v>1.8658011043533481E-3</v>
      </c>
      <c r="N614" s="75">
        <f t="shared" si="166"/>
        <v>0</v>
      </c>
      <c r="O614" s="43">
        <f t="shared" si="167"/>
        <v>4.0885399999999981E-3</v>
      </c>
      <c r="P614" s="76">
        <f t="shared" si="168"/>
        <v>8.1399911577425947E-4</v>
      </c>
      <c r="Q614" s="76">
        <f t="shared" si="169"/>
        <v>1.1605174023808088E-4</v>
      </c>
      <c r="R614" s="76">
        <f t="shared" si="170"/>
        <v>2.1928191378157581E-5</v>
      </c>
      <c r="S614" s="76">
        <f t="shared" si="171"/>
        <v>5.5974033130600439E-5</v>
      </c>
      <c r="T614" s="76">
        <f t="shared" si="172"/>
        <v>0</v>
      </c>
      <c r="U614" s="76">
        <f t="shared" si="173"/>
        <v>2.044269999999999E-5</v>
      </c>
      <c r="V614" s="77">
        <f t="shared" si="174"/>
        <v>3.1007751937984497E-5</v>
      </c>
      <c r="W614" s="61">
        <f t="shared" si="175"/>
        <v>0.10594035324590829</v>
      </c>
      <c r="X614" s="61">
        <f t="shared" si="176"/>
        <v>0.10639095</v>
      </c>
      <c r="Y614" s="64">
        <f t="shared" si="177"/>
        <v>4.505967540917033E-4</v>
      </c>
      <c r="Z614" s="66">
        <f t="shared" si="178"/>
        <v>8.0857122000000003E-2</v>
      </c>
      <c r="AA614" s="67">
        <f t="shared" si="179"/>
        <v>1.3830823500000001E-2</v>
      </c>
      <c r="AB614" s="67">
        <f t="shared" si="180"/>
        <v>5.3195475000000006E-3</v>
      </c>
      <c r="AC614" s="67">
        <f t="shared" si="181"/>
        <v>3.1917284999999997E-3</v>
      </c>
      <c r="AD614" s="67">
        <f t="shared" si="182"/>
        <v>5.3195474999999999E-4</v>
      </c>
      <c r="AE614" s="67">
        <f t="shared" si="183"/>
        <v>5.3195474999999999E-4</v>
      </c>
      <c r="AF614" s="68">
        <f t="shared" si="184"/>
        <v>2.127819E-3</v>
      </c>
      <c r="AG614" s="69">
        <f t="shared" si="185"/>
        <v>0.10639095</v>
      </c>
    </row>
    <row r="615" spans="1:33">
      <c r="A615" s="101">
        <v>693</v>
      </c>
      <c r="B615" s="1" t="s">
        <v>1098</v>
      </c>
      <c r="C615" s="103">
        <v>29602780</v>
      </c>
      <c r="D615" s="103">
        <v>2646</v>
      </c>
      <c r="E615" s="103">
        <v>439598</v>
      </c>
      <c r="F615" s="104">
        <v>13497.9</v>
      </c>
      <c r="G615" s="105">
        <v>26.92</v>
      </c>
      <c r="H615" s="105">
        <v>0.78808199999999995</v>
      </c>
      <c r="I615" s="106">
        <v>1.456811E-2</v>
      </c>
      <c r="J615" s="74">
        <f t="shared" si="162"/>
        <v>3.0832227382855423E-5</v>
      </c>
      <c r="K615" s="75">
        <f t="shared" si="163"/>
        <v>6.4126490204751332E-5</v>
      </c>
      <c r="L615" s="75">
        <f t="shared" si="164"/>
        <v>1.0247679182786436E-5</v>
      </c>
      <c r="M615" s="75">
        <f t="shared" si="165"/>
        <v>7.5799994962952538E-4</v>
      </c>
      <c r="N615" s="75">
        <f t="shared" si="166"/>
        <v>4.9040593296449664E-3</v>
      </c>
      <c r="O615" s="43">
        <f t="shared" si="167"/>
        <v>7.8808199999999967E-3</v>
      </c>
      <c r="P615" s="76">
        <f t="shared" si="168"/>
        <v>2.3432492810970121E-5</v>
      </c>
      <c r="Q615" s="76">
        <f t="shared" si="169"/>
        <v>8.3364437266176741E-6</v>
      </c>
      <c r="R615" s="76">
        <f t="shared" si="170"/>
        <v>5.1238395913932189E-7</v>
      </c>
      <c r="S615" s="76">
        <f t="shared" si="171"/>
        <v>2.2739998488885761E-5</v>
      </c>
      <c r="T615" s="76">
        <f t="shared" si="172"/>
        <v>2.4520296648224833E-5</v>
      </c>
      <c r="U615" s="76">
        <f t="shared" si="173"/>
        <v>3.9404099999999984E-5</v>
      </c>
      <c r="V615" s="77">
        <f t="shared" si="174"/>
        <v>3.1007751937984497E-5</v>
      </c>
      <c r="W615" s="61">
        <f t="shared" si="175"/>
        <v>1.4995346757182219E-2</v>
      </c>
      <c r="X615" s="61">
        <f t="shared" si="176"/>
        <v>1.456811E-2</v>
      </c>
      <c r="Y615" s="64">
        <f t="shared" si="177"/>
        <v>-4.2723675718221894E-4</v>
      </c>
      <c r="Z615" s="66">
        <f t="shared" si="178"/>
        <v>1.1071763600000001E-2</v>
      </c>
      <c r="AA615" s="67">
        <f t="shared" si="179"/>
        <v>1.8938543E-3</v>
      </c>
      <c r="AB615" s="67">
        <f t="shared" si="180"/>
        <v>7.2840550000000007E-4</v>
      </c>
      <c r="AC615" s="67">
        <f t="shared" si="181"/>
        <v>4.3704330000000002E-4</v>
      </c>
      <c r="AD615" s="67">
        <f t="shared" si="182"/>
        <v>7.2840549999999998E-5</v>
      </c>
      <c r="AE615" s="67">
        <f t="shared" si="183"/>
        <v>7.2840549999999998E-5</v>
      </c>
      <c r="AF615" s="68">
        <f t="shared" si="184"/>
        <v>2.9136219999999999E-4</v>
      </c>
      <c r="AG615" s="69">
        <f t="shared" si="185"/>
        <v>1.456811E-2</v>
      </c>
    </row>
    <row r="616" spans="1:33">
      <c r="A616" s="101">
        <v>773</v>
      </c>
      <c r="B616" s="1" t="s">
        <v>1256</v>
      </c>
      <c r="C616" s="103">
        <v>5370092</v>
      </c>
      <c r="D616" s="103">
        <v>2254</v>
      </c>
      <c r="E616" s="103">
        <v>128335</v>
      </c>
      <c r="F616" s="104">
        <v>4983.8999999999996</v>
      </c>
      <c r="G616" s="105">
        <v>0</v>
      </c>
      <c r="H616" s="105">
        <v>0.108644</v>
      </c>
      <c r="I616" s="106">
        <v>5.6807300000000002E-3</v>
      </c>
      <c r="J616" s="74">
        <f t="shared" si="162"/>
        <v>5.5931198897824064E-6</v>
      </c>
      <c r="K616" s="75">
        <f t="shared" si="163"/>
        <v>5.4626269433677058E-5</v>
      </c>
      <c r="L616" s="75">
        <f t="shared" si="164"/>
        <v>2.9916785515923576E-6</v>
      </c>
      <c r="M616" s="75">
        <f t="shared" si="165"/>
        <v>2.7988027389138986E-4</v>
      </c>
      <c r="N616" s="75">
        <f t="shared" si="166"/>
        <v>0</v>
      </c>
      <c r="O616" s="43">
        <f t="shared" si="167"/>
        <v>1.0864399999999995E-3</v>
      </c>
      <c r="P616" s="76">
        <f t="shared" si="168"/>
        <v>4.2507711162346288E-6</v>
      </c>
      <c r="Q616" s="76">
        <f t="shared" si="169"/>
        <v>7.1014150263780176E-6</v>
      </c>
      <c r="R616" s="76">
        <f t="shared" si="170"/>
        <v>1.4958392757961789E-7</v>
      </c>
      <c r="S616" s="76">
        <f t="shared" si="171"/>
        <v>8.3964082167416959E-6</v>
      </c>
      <c r="T616" s="76">
        <f t="shared" si="172"/>
        <v>0</v>
      </c>
      <c r="U616" s="76">
        <f t="shared" si="173"/>
        <v>5.4321999999999977E-6</v>
      </c>
      <c r="V616" s="77">
        <f t="shared" si="174"/>
        <v>3.1007751937984497E-5</v>
      </c>
      <c r="W616" s="61">
        <f t="shared" si="175"/>
        <v>5.6338130224918457E-3</v>
      </c>
      <c r="X616" s="61">
        <f t="shared" si="176"/>
        <v>5.6807300000000002E-3</v>
      </c>
      <c r="Y616" s="64">
        <f t="shared" si="177"/>
        <v>4.6916977508154427E-5</v>
      </c>
      <c r="Z616" s="66">
        <f t="shared" si="178"/>
        <v>4.3173548000000001E-3</v>
      </c>
      <c r="AA616" s="67">
        <f t="shared" si="179"/>
        <v>7.384949E-4</v>
      </c>
      <c r="AB616" s="67">
        <f t="shared" si="180"/>
        <v>2.840365E-4</v>
      </c>
      <c r="AC616" s="67">
        <f t="shared" si="181"/>
        <v>1.7042190000000001E-4</v>
      </c>
      <c r="AD616" s="67">
        <f t="shared" si="182"/>
        <v>2.840365E-5</v>
      </c>
      <c r="AE616" s="67">
        <f t="shared" si="183"/>
        <v>2.840365E-5</v>
      </c>
      <c r="AF616" s="68">
        <f t="shared" si="184"/>
        <v>1.136146E-4</v>
      </c>
      <c r="AG616" s="69">
        <f t="shared" si="185"/>
        <v>5.6807300000000002E-3</v>
      </c>
    </row>
    <row r="617" spans="1:33">
      <c r="A617" s="101">
        <v>694</v>
      </c>
      <c r="B617" s="1" t="s">
        <v>1100</v>
      </c>
      <c r="C617" s="103">
        <v>164963625</v>
      </c>
      <c r="D617" s="103">
        <v>9330</v>
      </c>
      <c r="E617" s="103">
        <v>1733641</v>
      </c>
      <c r="F617" s="104">
        <v>26530.5</v>
      </c>
      <c r="G617" s="105">
        <v>0.01</v>
      </c>
      <c r="H617" s="105">
        <v>0.25103900000000001</v>
      </c>
      <c r="I617" s="106">
        <v>2.5169159999999999E-2</v>
      </c>
      <c r="J617" s="74">
        <f t="shared" si="162"/>
        <v>1.7181480914630631E-4</v>
      </c>
      <c r="K617" s="75">
        <f t="shared" si="163"/>
        <v>2.2611494845439526E-4</v>
      </c>
      <c r="L617" s="75">
        <f t="shared" si="164"/>
        <v>4.0413734334835596E-5</v>
      </c>
      <c r="M617" s="75">
        <f t="shared" si="165"/>
        <v>1.4898701030268504E-3</v>
      </c>
      <c r="N617" s="75">
        <f t="shared" si="166"/>
        <v>1.8217159471192296E-6</v>
      </c>
      <c r="O617" s="43">
        <f t="shared" si="167"/>
        <v>2.5103899999999991E-3</v>
      </c>
      <c r="P617" s="76">
        <f t="shared" si="168"/>
        <v>1.305792549511928E-4</v>
      </c>
      <c r="Q617" s="76">
        <f t="shared" si="169"/>
        <v>2.9394943299071385E-5</v>
      </c>
      <c r="R617" s="76">
        <f t="shared" si="170"/>
        <v>2.0206867167417799E-6</v>
      </c>
      <c r="S617" s="76">
        <f t="shared" si="171"/>
        <v>4.4696103090805512E-5</v>
      </c>
      <c r="T617" s="76">
        <f t="shared" si="172"/>
        <v>9.1085797355961484E-9</v>
      </c>
      <c r="U617" s="76">
        <f t="shared" si="173"/>
        <v>1.2551949999999996E-5</v>
      </c>
      <c r="V617" s="77">
        <f t="shared" si="174"/>
        <v>3.1007751937984497E-5</v>
      </c>
      <c r="W617" s="61">
        <f t="shared" si="175"/>
        <v>2.5025979857553157E-2</v>
      </c>
      <c r="X617" s="61">
        <f t="shared" si="176"/>
        <v>2.5169159999999999E-2</v>
      </c>
      <c r="Y617" s="64">
        <f t="shared" si="177"/>
        <v>1.4318014244684221E-4</v>
      </c>
      <c r="Z617" s="66">
        <f t="shared" si="178"/>
        <v>1.91285616E-2</v>
      </c>
      <c r="AA617" s="67">
        <f t="shared" si="179"/>
        <v>3.2719908000000001E-3</v>
      </c>
      <c r="AB617" s="67">
        <f t="shared" si="180"/>
        <v>1.2584580000000001E-3</v>
      </c>
      <c r="AC617" s="67">
        <f t="shared" si="181"/>
        <v>7.5507479999999995E-4</v>
      </c>
      <c r="AD617" s="67">
        <f t="shared" si="182"/>
        <v>1.258458E-4</v>
      </c>
      <c r="AE617" s="67">
        <f t="shared" si="183"/>
        <v>1.258458E-4</v>
      </c>
      <c r="AF617" s="68">
        <f t="shared" si="184"/>
        <v>5.033832E-4</v>
      </c>
      <c r="AG617" s="69">
        <f t="shared" si="185"/>
        <v>2.5169159999999996E-2</v>
      </c>
    </row>
    <row r="618" spans="1:33">
      <c r="A618" s="101">
        <v>794</v>
      </c>
      <c r="B618" s="1" t="s">
        <v>1298</v>
      </c>
      <c r="C618" s="103">
        <v>15152001</v>
      </c>
      <c r="D618" s="103">
        <v>1544</v>
      </c>
      <c r="E618" s="103">
        <v>144871</v>
      </c>
      <c r="F618" s="104">
        <v>4939.1000000000004</v>
      </c>
      <c r="G618" s="105">
        <v>0</v>
      </c>
      <c r="H618" s="105">
        <v>0</v>
      </c>
      <c r="I618" s="106">
        <v>5.6453700000000002E-3</v>
      </c>
      <c r="J618" s="74">
        <f t="shared" si="162"/>
        <v>1.578128608655176E-5</v>
      </c>
      <c r="K618" s="75">
        <f t="shared" si="163"/>
        <v>3.7419236914639472E-5</v>
      </c>
      <c r="L618" s="75">
        <f t="shared" si="164"/>
        <v>3.3771571546946384E-6</v>
      </c>
      <c r="M618" s="75">
        <f t="shared" si="165"/>
        <v>2.7736444567045166E-4</v>
      </c>
      <c r="N618" s="75">
        <f t="shared" si="166"/>
        <v>0</v>
      </c>
      <c r="O618" s="43">
        <f t="shared" si="167"/>
        <v>0</v>
      </c>
      <c r="P618" s="76">
        <f t="shared" si="168"/>
        <v>1.1993777425779338E-5</v>
      </c>
      <c r="Q618" s="76">
        <f t="shared" si="169"/>
        <v>4.8645007989031314E-6</v>
      </c>
      <c r="R618" s="76">
        <f t="shared" si="170"/>
        <v>1.6885785773473194E-7</v>
      </c>
      <c r="S618" s="76">
        <f t="shared" si="171"/>
        <v>8.320933370113549E-6</v>
      </c>
      <c r="T618" s="76">
        <f t="shared" si="172"/>
        <v>0</v>
      </c>
      <c r="U618" s="76">
        <f t="shared" si="173"/>
        <v>0</v>
      </c>
      <c r="V618" s="77">
        <f t="shared" si="174"/>
        <v>3.1007751937984497E-5</v>
      </c>
      <c r="W618" s="61">
        <f t="shared" si="175"/>
        <v>5.6355821390515247E-3</v>
      </c>
      <c r="X618" s="61">
        <f t="shared" si="176"/>
        <v>5.6453700000000002E-3</v>
      </c>
      <c r="Y618" s="64">
        <f t="shared" si="177"/>
        <v>9.7878609484755227E-6</v>
      </c>
      <c r="Z618" s="66">
        <f t="shared" si="178"/>
        <v>4.2904812000000006E-3</v>
      </c>
      <c r="AA618" s="67">
        <f t="shared" si="179"/>
        <v>7.3389810000000001E-4</v>
      </c>
      <c r="AB618" s="67">
        <f t="shared" si="180"/>
        <v>2.8226850000000002E-4</v>
      </c>
      <c r="AC618" s="67">
        <f t="shared" si="181"/>
        <v>1.6936110000000001E-4</v>
      </c>
      <c r="AD618" s="67">
        <f t="shared" si="182"/>
        <v>2.8226850000000002E-5</v>
      </c>
      <c r="AE618" s="67">
        <f t="shared" si="183"/>
        <v>2.8226850000000002E-5</v>
      </c>
      <c r="AF618" s="68">
        <f t="shared" si="184"/>
        <v>1.1290740000000001E-4</v>
      </c>
      <c r="AG618" s="69">
        <f t="shared" si="185"/>
        <v>5.6453700000000011E-3</v>
      </c>
    </row>
    <row r="619" spans="1:33">
      <c r="A619" s="101">
        <v>695</v>
      </c>
      <c r="B619" s="1" t="s">
        <v>1102</v>
      </c>
      <c r="C619" s="103">
        <v>306551204</v>
      </c>
      <c r="D619" s="103">
        <v>40984</v>
      </c>
      <c r="E619" s="103">
        <v>18294250</v>
      </c>
      <c r="F619" s="104">
        <v>11737.2</v>
      </c>
      <c r="G619" s="105">
        <v>0</v>
      </c>
      <c r="H619" s="105">
        <v>0</v>
      </c>
      <c r="I619" s="106">
        <v>4.3843979999999998E-2</v>
      </c>
      <c r="J619" s="74">
        <f t="shared" si="162"/>
        <v>3.1928273041302531E-4</v>
      </c>
      <c r="K619" s="75">
        <f t="shared" si="163"/>
        <v>9.9325777571864253E-4</v>
      </c>
      <c r="L619" s="75">
        <f t="shared" si="164"/>
        <v>4.2646600960352584E-4</v>
      </c>
      <c r="M619" s="75">
        <f t="shared" si="165"/>
        <v>6.591245311338554E-4</v>
      </c>
      <c r="N619" s="75">
        <f t="shared" si="166"/>
        <v>0</v>
      </c>
      <c r="O619" s="43">
        <f t="shared" si="167"/>
        <v>0</v>
      </c>
      <c r="P619" s="76">
        <f t="shared" si="168"/>
        <v>2.4265487511389923E-4</v>
      </c>
      <c r="Q619" s="76">
        <f t="shared" si="169"/>
        <v>1.2912351084342353E-4</v>
      </c>
      <c r="R619" s="76">
        <f t="shared" si="170"/>
        <v>2.1323300480176293E-5</v>
      </c>
      <c r="S619" s="76">
        <f t="shared" si="171"/>
        <v>1.9773735934015661E-5</v>
      </c>
      <c r="T619" s="76">
        <f t="shared" si="172"/>
        <v>0</v>
      </c>
      <c r="U619" s="76">
        <f t="shared" si="173"/>
        <v>0</v>
      </c>
      <c r="V619" s="77">
        <f t="shared" si="174"/>
        <v>3.1007751937984497E-5</v>
      </c>
      <c r="W619" s="61">
        <f t="shared" si="175"/>
        <v>4.4388317430949918E-2</v>
      </c>
      <c r="X619" s="61">
        <f t="shared" si="176"/>
        <v>4.3843979999999998E-2</v>
      </c>
      <c r="Y619" s="64">
        <f t="shared" si="177"/>
        <v>-5.4433743094992049E-4</v>
      </c>
      <c r="Z619" s="66">
        <f t="shared" si="178"/>
        <v>3.3321424799999999E-2</v>
      </c>
      <c r="AA619" s="67">
        <f t="shared" si="179"/>
        <v>5.6997174000000001E-3</v>
      </c>
      <c r="AB619" s="67">
        <f t="shared" si="180"/>
        <v>2.1921990000000001E-3</v>
      </c>
      <c r="AC619" s="67">
        <f t="shared" si="181"/>
        <v>1.3153193999999998E-3</v>
      </c>
      <c r="AD619" s="67">
        <f t="shared" si="182"/>
        <v>2.192199E-4</v>
      </c>
      <c r="AE619" s="67">
        <f t="shared" si="183"/>
        <v>2.192199E-4</v>
      </c>
      <c r="AF619" s="68">
        <f t="shared" si="184"/>
        <v>8.7687959999999999E-4</v>
      </c>
      <c r="AG619" s="69">
        <f t="shared" si="185"/>
        <v>4.3843979999999991E-2</v>
      </c>
    </row>
    <row r="620" spans="1:33">
      <c r="A620" s="101">
        <v>696</v>
      </c>
      <c r="B620" s="1" t="s">
        <v>1104</v>
      </c>
      <c r="C620" s="103">
        <v>57893038</v>
      </c>
      <c r="D620" s="103">
        <v>5427</v>
      </c>
      <c r="E620" s="103">
        <v>1209425</v>
      </c>
      <c r="F620" s="104">
        <v>13034.3</v>
      </c>
      <c r="G620" s="105">
        <v>7.71</v>
      </c>
      <c r="H620" s="105">
        <v>0</v>
      </c>
      <c r="I620" s="106">
        <v>1.20099E-2</v>
      </c>
      <c r="J620" s="74">
        <f t="shared" si="162"/>
        <v>6.0297421779315638E-5</v>
      </c>
      <c r="K620" s="75">
        <f t="shared" si="163"/>
        <v>1.3152474011382669E-4</v>
      </c>
      <c r="L620" s="75">
        <f t="shared" si="164"/>
        <v>2.8193484491834549E-5</v>
      </c>
      <c r="M620" s="75">
        <f t="shared" si="165"/>
        <v>7.3196562009320877E-4</v>
      </c>
      <c r="N620" s="75">
        <f t="shared" si="166"/>
        <v>1.4045429952289259E-3</v>
      </c>
      <c r="O620" s="43">
        <f t="shared" si="167"/>
        <v>0</v>
      </c>
      <c r="P620" s="76">
        <f t="shared" si="168"/>
        <v>4.5826040552279889E-5</v>
      </c>
      <c r="Q620" s="76">
        <f t="shared" si="169"/>
        <v>1.7098216214797471E-5</v>
      </c>
      <c r="R620" s="76">
        <f t="shared" si="170"/>
        <v>1.4096742245917276E-6</v>
      </c>
      <c r="S620" s="76">
        <f t="shared" si="171"/>
        <v>2.1958968602796262E-5</v>
      </c>
      <c r="T620" s="76">
        <f t="shared" si="172"/>
        <v>7.0227149761446298E-6</v>
      </c>
      <c r="U620" s="76">
        <f t="shared" si="173"/>
        <v>0</v>
      </c>
      <c r="V620" s="77">
        <f t="shared" si="174"/>
        <v>3.1007751937984497E-5</v>
      </c>
      <c r="W620" s="61">
        <f t="shared" si="175"/>
        <v>1.2432336650859447E-2</v>
      </c>
      <c r="X620" s="61">
        <f t="shared" si="176"/>
        <v>1.20099E-2</v>
      </c>
      <c r="Y620" s="64">
        <f t="shared" si="177"/>
        <v>-4.2243665085944619E-4</v>
      </c>
      <c r="Z620" s="66">
        <f t="shared" si="178"/>
        <v>9.1275239999999997E-3</v>
      </c>
      <c r="AA620" s="67">
        <f t="shared" si="179"/>
        <v>1.5612870000000002E-3</v>
      </c>
      <c r="AB620" s="67">
        <f t="shared" si="180"/>
        <v>6.0049500000000004E-4</v>
      </c>
      <c r="AC620" s="67">
        <f t="shared" si="181"/>
        <v>3.6029699999999998E-4</v>
      </c>
      <c r="AD620" s="67">
        <f t="shared" si="182"/>
        <v>6.0049500000000002E-5</v>
      </c>
      <c r="AE620" s="67">
        <f t="shared" si="183"/>
        <v>6.0049500000000002E-5</v>
      </c>
      <c r="AF620" s="68">
        <f t="shared" si="184"/>
        <v>2.4019800000000001E-4</v>
      </c>
      <c r="AG620" s="69">
        <f t="shared" si="185"/>
        <v>1.2009899999999999E-2</v>
      </c>
    </row>
    <row r="621" spans="1:33">
      <c r="A621" s="101">
        <v>764</v>
      </c>
      <c r="B621" s="1" t="s">
        <v>1238</v>
      </c>
      <c r="C621" s="103">
        <v>30359412</v>
      </c>
      <c r="D621" s="103">
        <v>5930</v>
      </c>
      <c r="E621" s="103">
        <v>579770</v>
      </c>
      <c r="F621" s="104">
        <v>8971.7000000000007</v>
      </c>
      <c r="G621" s="105">
        <v>0</v>
      </c>
      <c r="H621" s="105">
        <v>0.24962200000000001</v>
      </c>
      <c r="I621" s="106">
        <v>1.0273900000000001E-2</v>
      </c>
      <c r="J621" s="74">
        <f t="shared" si="162"/>
        <v>3.1620283432629958E-5</v>
      </c>
      <c r="K621" s="75">
        <f t="shared" si="163"/>
        <v>1.4371507441956742E-4</v>
      </c>
      <c r="L621" s="75">
        <f t="shared" si="164"/>
        <v>1.3515295701536613E-5</v>
      </c>
      <c r="M621" s="75">
        <f t="shared" si="165"/>
        <v>5.0382267968285537E-4</v>
      </c>
      <c r="N621" s="75">
        <f t="shared" si="166"/>
        <v>0</v>
      </c>
      <c r="O621" s="43">
        <f t="shared" si="167"/>
        <v>2.4962199999999991E-3</v>
      </c>
      <c r="P621" s="76">
        <f t="shared" si="168"/>
        <v>2.4031415408798767E-5</v>
      </c>
      <c r="Q621" s="76">
        <f t="shared" si="169"/>
        <v>1.8682959674543766E-5</v>
      </c>
      <c r="R621" s="76">
        <f t="shared" si="170"/>
        <v>6.7576478507683066E-7</v>
      </c>
      <c r="S621" s="76">
        <f t="shared" si="171"/>
        <v>1.5114680390485661E-5</v>
      </c>
      <c r="T621" s="76">
        <f t="shared" si="172"/>
        <v>0</v>
      </c>
      <c r="U621" s="76">
        <f t="shared" si="173"/>
        <v>1.2481099999999996E-5</v>
      </c>
      <c r="V621" s="77">
        <f t="shared" si="174"/>
        <v>3.1007751937984497E-5</v>
      </c>
      <c r="W621" s="61">
        <f t="shared" si="175"/>
        <v>1.0199367219688952E-2</v>
      </c>
      <c r="X621" s="61">
        <f t="shared" si="176"/>
        <v>1.0273900000000001E-2</v>
      </c>
      <c r="Y621" s="64">
        <f t="shared" si="177"/>
        <v>7.4532780311048832E-5</v>
      </c>
      <c r="Z621" s="66">
        <f t="shared" si="178"/>
        <v>7.8081640000000003E-3</v>
      </c>
      <c r="AA621" s="67">
        <f t="shared" si="179"/>
        <v>1.3356070000000002E-3</v>
      </c>
      <c r="AB621" s="67">
        <f t="shared" si="180"/>
        <v>5.136950000000001E-4</v>
      </c>
      <c r="AC621" s="67">
        <f t="shared" si="181"/>
        <v>3.0821700000000001E-4</v>
      </c>
      <c r="AD621" s="67">
        <f t="shared" si="182"/>
        <v>5.1369500000000003E-5</v>
      </c>
      <c r="AE621" s="67">
        <f t="shared" si="183"/>
        <v>5.1369500000000003E-5</v>
      </c>
      <c r="AF621" s="68">
        <f t="shared" si="184"/>
        <v>2.0547800000000001E-4</v>
      </c>
      <c r="AG621" s="69">
        <f t="shared" si="185"/>
        <v>1.0273900000000001E-2</v>
      </c>
    </row>
    <row r="622" spans="1:33">
      <c r="A622" s="101">
        <v>697</v>
      </c>
      <c r="B622" s="1" t="s">
        <v>1106</v>
      </c>
      <c r="C622" s="103">
        <v>775905308</v>
      </c>
      <c r="D622" s="103">
        <v>63476</v>
      </c>
      <c r="E622" s="103">
        <v>27037315</v>
      </c>
      <c r="F622" s="104">
        <v>51886.9</v>
      </c>
      <c r="G622" s="105">
        <v>0</v>
      </c>
      <c r="H622" s="105">
        <v>0</v>
      </c>
      <c r="I622" s="106">
        <v>9.3532039999999997E-2</v>
      </c>
      <c r="J622" s="74">
        <f t="shared" si="162"/>
        <v>8.0812980685666914E-4</v>
      </c>
      <c r="K622" s="75">
        <f t="shared" si="163"/>
        <v>1.5383571777160979E-3</v>
      </c>
      <c r="L622" s="75">
        <f t="shared" si="164"/>
        <v>6.3027977853388653E-4</v>
      </c>
      <c r="M622" s="75">
        <f t="shared" si="165"/>
        <v>2.9138064133259413E-3</v>
      </c>
      <c r="N622" s="75">
        <f t="shared" si="166"/>
        <v>0</v>
      </c>
      <c r="O622" s="43">
        <f t="shared" si="167"/>
        <v>0</v>
      </c>
      <c r="P622" s="76">
        <f t="shared" si="168"/>
        <v>6.1417865321106851E-4</v>
      </c>
      <c r="Q622" s="76">
        <f t="shared" si="169"/>
        <v>1.9998643310309273E-4</v>
      </c>
      <c r="R622" s="76">
        <f t="shared" si="170"/>
        <v>3.1513988926694326E-5</v>
      </c>
      <c r="S622" s="76">
        <f t="shared" si="171"/>
        <v>8.7414192399778239E-5</v>
      </c>
      <c r="T622" s="76">
        <f t="shared" si="172"/>
        <v>0</v>
      </c>
      <c r="U622" s="76">
        <f t="shared" si="173"/>
        <v>0</v>
      </c>
      <c r="V622" s="77">
        <f t="shared" si="174"/>
        <v>3.1007751937984497E-5</v>
      </c>
      <c r="W622" s="61">
        <f t="shared" si="175"/>
        <v>9.6410101957861843E-2</v>
      </c>
      <c r="X622" s="61">
        <f t="shared" si="176"/>
        <v>9.3532039999999997E-2</v>
      </c>
      <c r="Y622" s="64">
        <f t="shared" si="177"/>
        <v>-2.8780619578618466E-3</v>
      </c>
      <c r="Z622" s="66">
        <f t="shared" si="178"/>
        <v>7.1084350399999996E-2</v>
      </c>
      <c r="AA622" s="67">
        <f t="shared" si="179"/>
        <v>1.21591652E-2</v>
      </c>
      <c r="AB622" s="67">
        <f t="shared" si="180"/>
        <v>4.6766020000000002E-3</v>
      </c>
      <c r="AC622" s="67">
        <f t="shared" si="181"/>
        <v>2.8059611999999997E-3</v>
      </c>
      <c r="AD622" s="67">
        <f t="shared" si="182"/>
        <v>4.6766020000000002E-4</v>
      </c>
      <c r="AE622" s="67">
        <f t="shared" si="183"/>
        <v>4.6766020000000002E-4</v>
      </c>
      <c r="AF622" s="68">
        <f t="shared" si="184"/>
        <v>1.8706408000000001E-3</v>
      </c>
      <c r="AG622" s="69">
        <f t="shared" si="185"/>
        <v>9.3532039999999997E-2</v>
      </c>
    </row>
    <row r="623" spans="1:33">
      <c r="A623" s="101">
        <v>698</v>
      </c>
      <c r="B623" s="1" t="s">
        <v>1108</v>
      </c>
      <c r="C623" s="103">
        <v>111908251</v>
      </c>
      <c r="D623" s="103">
        <v>14269</v>
      </c>
      <c r="E623" s="103">
        <v>3395524</v>
      </c>
      <c r="F623" s="104">
        <v>24156.6</v>
      </c>
      <c r="G623" s="105">
        <v>0</v>
      </c>
      <c r="H623" s="105">
        <v>0</v>
      </c>
      <c r="I623" s="106">
        <v>2.048405E-2</v>
      </c>
      <c r="J623" s="74">
        <f t="shared" si="162"/>
        <v>1.1655596673182915E-4</v>
      </c>
      <c r="K623" s="75">
        <f t="shared" si="163"/>
        <v>3.4581288311851725E-4</v>
      </c>
      <c r="L623" s="75">
        <f t="shared" si="164"/>
        <v>7.9154683618787454E-5</v>
      </c>
      <c r="M623" s="75">
        <f t="shared" si="165"/>
        <v>1.3565592857570875E-3</v>
      </c>
      <c r="N623" s="75">
        <f t="shared" si="166"/>
        <v>0</v>
      </c>
      <c r="O623" s="43">
        <f t="shared" si="167"/>
        <v>0</v>
      </c>
      <c r="P623" s="76">
        <f t="shared" si="168"/>
        <v>8.8582534716190149E-5</v>
      </c>
      <c r="Q623" s="76">
        <f t="shared" si="169"/>
        <v>4.4955674805407244E-5</v>
      </c>
      <c r="R623" s="76">
        <f t="shared" si="170"/>
        <v>3.9577341809393732E-6</v>
      </c>
      <c r="S623" s="76">
        <f t="shared" si="171"/>
        <v>4.0696778572712626E-5</v>
      </c>
      <c r="T623" s="76">
        <f t="shared" si="172"/>
        <v>0</v>
      </c>
      <c r="U623" s="76">
        <f t="shared" si="173"/>
        <v>0</v>
      </c>
      <c r="V623" s="77">
        <f t="shared" si="174"/>
        <v>3.1007751937984497E-5</v>
      </c>
      <c r="W623" s="61">
        <f t="shared" si="175"/>
        <v>2.092004742132339E-2</v>
      </c>
      <c r="X623" s="61">
        <f t="shared" si="176"/>
        <v>2.048405E-2</v>
      </c>
      <c r="Y623" s="64">
        <f t="shared" si="177"/>
        <v>-4.3599742132338984E-4</v>
      </c>
      <c r="Z623" s="66">
        <f t="shared" si="178"/>
        <v>1.5567878E-2</v>
      </c>
      <c r="AA623" s="67">
        <f t="shared" si="179"/>
        <v>2.6629265000000001E-3</v>
      </c>
      <c r="AB623" s="67">
        <f t="shared" si="180"/>
        <v>1.0242025000000001E-3</v>
      </c>
      <c r="AC623" s="67">
        <f t="shared" si="181"/>
        <v>6.1452149999999999E-4</v>
      </c>
      <c r="AD623" s="67">
        <f t="shared" si="182"/>
        <v>1.0242025E-4</v>
      </c>
      <c r="AE623" s="67">
        <f t="shared" si="183"/>
        <v>1.0242025E-4</v>
      </c>
      <c r="AF623" s="68">
        <f t="shared" si="184"/>
        <v>4.0968100000000001E-4</v>
      </c>
      <c r="AG623" s="69">
        <f t="shared" si="185"/>
        <v>2.0484049999999997E-2</v>
      </c>
    </row>
    <row r="624" spans="1:33">
      <c r="A624" s="101">
        <v>699</v>
      </c>
      <c r="B624" s="1" t="s">
        <v>1110</v>
      </c>
      <c r="C624" s="103">
        <v>44022370</v>
      </c>
      <c r="D624" s="103">
        <v>1930</v>
      </c>
      <c r="E624" s="103">
        <v>231552</v>
      </c>
      <c r="F624" s="104">
        <v>13923.5</v>
      </c>
      <c r="G624" s="105">
        <v>4.8899999999999997</v>
      </c>
      <c r="H624" s="105">
        <v>0</v>
      </c>
      <c r="I624" s="106">
        <v>9.9354899999999999E-3</v>
      </c>
      <c r="J624" s="74">
        <f t="shared" si="162"/>
        <v>4.5850684353705733E-5</v>
      </c>
      <c r="K624" s="75">
        <f t="shared" si="163"/>
        <v>4.6774046143299342E-5</v>
      </c>
      <c r="L624" s="75">
        <f t="shared" si="164"/>
        <v>5.3978193943843345E-6</v>
      </c>
      <c r="M624" s="75">
        <f t="shared" si="165"/>
        <v>7.8190031772843902E-4</v>
      </c>
      <c r="N624" s="75">
        <f t="shared" si="166"/>
        <v>8.9081909814130319E-4</v>
      </c>
      <c r="O624" s="43">
        <f t="shared" si="167"/>
        <v>0</v>
      </c>
      <c r="P624" s="76">
        <f t="shared" si="168"/>
        <v>3.4846520108816358E-5</v>
      </c>
      <c r="Q624" s="76">
        <f t="shared" si="169"/>
        <v>6.0806259986289147E-6</v>
      </c>
      <c r="R624" s="76">
        <f t="shared" si="170"/>
        <v>2.6989096971921675E-7</v>
      </c>
      <c r="S624" s="76">
        <f t="shared" si="171"/>
        <v>2.3457009531853171E-5</v>
      </c>
      <c r="T624" s="76">
        <f t="shared" si="172"/>
        <v>4.4540954907065159E-6</v>
      </c>
      <c r="U624" s="76">
        <f t="shared" si="173"/>
        <v>0</v>
      </c>
      <c r="V624" s="77">
        <f t="shared" si="174"/>
        <v>3.1007751937984497E-5</v>
      </c>
      <c r="W624" s="61">
        <f t="shared" si="175"/>
        <v>1.0011589403770865E-2</v>
      </c>
      <c r="X624" s="61">
        <f t="shared" si="176"/>
        <v>9.9354899999999999E-3</v>
      </c>
      <c r="Y624" s="64">
        <f t="shared" si="177"/>
        <v>-7.6099403770865312E-5</v>
      </c>
      <c r="Z624" s="66">
        <f t="shared" si="178"/>
        <v>7.5509723999999997E-3</v>
      </c>
      <c r="AA624" s="67">
        <f t="shared" si="179"/>
        <v>1.2916137000000001E-3</v>
      </c>
      <c r="AB624" s="67">
        <f t="shared" si="180"/>
        <v>4.9677450000000002E-4</v>
      </c>
      <c r="AC624" s="67">
        <f t="shared" si="181"/>
        <v>2.9806469999999998E-4</v>
      </c>
      <c r="AD624" s="67">
        <f t="shared" si="182"/>
        <v>4.9677450000000003E-5</v>
      </c>
      <c r="AE624" s="67">
        <f t="shared" si="183"/>
        <v>4.9677450000000003E-5</v>
      </c>
      <c r="AF624" s="68">
        <f t="shared" si="184"/>
        <v>1.9870980000000001E-4</v>
      </c>
      <c r="AG624" s="69">
        <f t="shared" si="185"/>
        <v>9.9354899999999999E-3</v>
      </c>
    </row>
    <row r="625" spans="1:33">
      <c r="A625" s="101">
        <v>700</v>
      </c>
      <c r="B625" s="1" t="s">
        <v>1112</v>
      </c>
      <c r="C625" s="103">
        <v>49235793</v>
      </c>
      <c r="D625" s="103">
        <v>1978</v>
      </c>
      <c r="E625" s="103">
        <v>221803</v>
      </c>
      <c r="F625" s="104">
        <v>13106.1</v>
      </c>
      <c r="G625" s="105">
        <v>0</v>
      </c>
      <c r="H625" s="105">
        <v>0</v>
      </c>
      <c r="I625" s="106">
        <v>9.7547999999999992E-3</v>
      </c>
      <c r="J625" s="74">
        <f t="shared" si="162"/>
        <v>5.1280628547427007E-5</v>
      </c>
      <c r="K625" s="75">
        <f t="shared" si="163"/>
        <v>4.7937338482614562E-5</v>
      </c>
      <c r="L625" s="75">
        <f t="shared" si="164"/>
        <v>5.1705557936559763E-6</v>
      </c>
      <c r="M625" s="75">
        <f t="shared" si="165"/>
        <v>7.359976840723019E-4</v>
      </c>
      <c r="N625" s="75">
        <f t="shared" si="166"/>
        <v>0</v>
      </c>
      <c r="O625" s="43">
        <f t="shared" si="167"/>
        <v>0</v>
      </c>
      <c r="P625" s="76">
        <f t="shared" si="168"/>
        <v>3.8973277696044526E-5</v>
      </c>
      <c r="Q625" s="76">
        <f t="shared" si="169"/>
        <v>6.2318540027398937E-6</v>
      </c>
      <c r="R625" s="76">
        <f t="shared" si="170"/>
        <v>2.5852778968279882E-7</v>
      </c>
      <c r="S625" s="76">
        <f t="shared" si="171"/>
        <v>2.2079930522169056E-5</v>
      </c>
      <c r="T625" s="76">
        <f t="shared" si="172"/>
        <v>0</v>
      </c>
      <c r="U625" s="76">
        <f t="shared" si="173"/>
        <v>0</v>
      </c>
      <c r="V625" s="77">
        <f t="shared" si="174"/>
        <v>3.1007751937984497E-5</v>
      </c>
      <c r="W625" s="61">
        <f t="shared" si="175"/>
        <v>9.8551341948620759E-3</v>
      </c>
      <c r="X625" s="61">
        <f t="shared" si="176"/>
        <v>9.7547999999999992E-3</v>
      </c>
      <c r="Y625" s="64">
        <f t="shared" si="177"/>
        <v>-1.0033419486207666E-4</v>
      </c>
      <c r="Z625" s="66">
        <f t="shared" si="178"/>
        <v>7.4136479999999992E-3</v>
      </c>
      <c r="AA625" s="67">
        <f t="shared" si="179"/>
        <v>1.268124E-3</v>
      </c>
      <c r="AB625" s="67">
        <f t="shared" si="180"/>
        <v>4.8773999999999996E-4</v>
      </c>
      <c r="AC625" s="67">
        <f t="shared" si="181"/>
        <v>2.9264399999999994E-4</v>
      </c>
      <c r="AD625" s="67">
        <f t="shared" si="182"/>
        <v>4.8773999999999998E-5</v>
      </c>
      <c r="AE625" s="67">
        <f t="shared" si="183"/>
        <v>4.8773999999999998E-5</v>
      </c>
      <c r="AF625" s="68">
        <f t="shared" si="184"/>
        <v>1.9509599999999999E-4</v>
      </c>
      <c r="AG625" s="69">
        <f t="shared" si="185"/>
        <v>9.7547999999999992E-3</v>
      </c>
    </row>
    <row r="626" spans="1:33">
      <c r="A626" s="101">
        <v>765</v>
      </c>
      <c r="B626" s="1" t="s">
        <v>1240</v>
      </c>
      <c r="C626" s="103">
        <v>194208533</v>
      </c>
      <c r="D626" s="103">
        <v>5289</v>
      </c>
      <c r="E626" s="103">
        <v>1930116</v>
      </c>
      <c r="F626" s="104">
        <v>18263.2</v>
      </c>
      <c r="G626" s="105">
        <v>21.73</v>
      </c>
      <c r="H626" s="105">
        <v>0</v>
      </c>
      <c r="I626" s="106">
        <v>2.5151630000000001E-2</v>
      </c>
      <c r="J626" s="74">
        <f t="shared" si="162"/>
        <v>2.0227430157393261E-4</v>
      </c>
      <c r="K626" s="75">
        <f t="shared" si="163"/>
        <v>1.2818027463829546E-4</v>
      </c>
      <c r="L626" s="75">
        <f t="shared" si="164"/>
        <v>4.499385700927444E-5</v>
      </c>
      <c r="M626" s="75">
        <f t="shared" si="165"/>
        <v>1.0256043295678548E-3</v>
      </c>
      <c r="N626" s="75">
        <f t="shared" si="166"/>
        <v>3.9585887530900858E-3</v>
      </c>
      <c r="O626" s="43">
        <f t="shared" si="167"/>
        <v>0</v>
      </c>
      <c r="P626" s="76">
        <f t="shared" si="168"/>
        <v>1.5372846919618879E-4</v>
      </c>
      <c r="Q626" s="76">
        <f t="shared" si="169"/>
        <v>1.6663435702978409E-5</v>
      </c>
      <c r="R626" s="76">
        <f t="shared" si="170"/>
        <v>2.2496928504637221E-6</v>
      </c>
      <c r="S626" s="76">
        <f t="shared" si="171"/>
        <v>3.0768129887035644E-5</v>
      </c>
      <c r="T626" s="76">
        <f t="shared" si="172"/>
        <v>1.9792943765450429E-5</v>
      </c>
      <c r="U626" s="76">
        <f t="shared" si="173"/>
        <v>0</v>
      </c>
      <c r="V626" s="77">
        <f t="shared" si="174"/>
        <v>3.1007751937984497E-5</v>
      </c>
      <c r="W626" s="61">
        <f t="shared" si="175"/>
        <v>2.5421042334010147E-2</v>
      </c>
      <c r="X626" s="61">
        <f t="shared" si="176"/>
        <v>2.5151630000000001E-2</v>
      </c>
      <c r="Y626" s="64">
        <f t="shared" si="177"/>
        <v>-2.6941233401014605E-4</v>
      </c>
      <c r="Z626" s="66">
        <f t="shared" si="178"/>
        <v>1.91152388E-2</v>
      </c>
      <c r="AA626" s="67">
        <f t="shared" si="179"/>
        <v>3.2697119000000001E-3</v>
      </c>
      <c r="AB626" s="67">
        <f t="shared" si="180"/>
        <v>1.2575815000000002E-3</v>
      </c>
      <c r="AC626" s="67">
        <f t="shared" si="181"/>
        <v>7.5454890000000005E-4</v>
      </c>
      <c r="AD626" s="67">
        <f t="shared" si="182"/>
        <v>1.2575815000000001E-4</v>
      </c>
      <c r="AE626" s="67">
        <f t="shared" si="183"/>
        <v>1.2575815000000001E-4</v>
      </c>
      <c r="AF626" s="68">
        <f t="shared" si="184"/>
        <v>5.0303260000000003E-4</v>
      </c>
      <c r="AG626" s="69">
        <f t="shared" si="185"/>
        <v>2.5151629999999998E-2</v>
      </c>
    </row>
    <row r="627" spans="1:33">
      <c r="A627" s="101">
        <v>701</v>
      </c>
      <c r="B627" s="1" t="s">
        <v>1114</v>
      </c>
      <c r="C627" s="103">
        <v>519658217</v>
      </c>
      <c r="D627" s="103">
        <v>78801</v>
      </c>
      <c r="E627" s="103">
        <v>87997350</v>
      </c>
      <c r="F627" s="104">
        <v>1494.6</v>
      </c>
      <c r="G627" s="105">
        <v>0</v>
      </c>
      <c r="H627" s="105">
        <v>3.134058</v>
      </c>
      <c r="I627" s="106">
        <v>9.3314880000000003E-2</v>
      </c>
      <c r="J627" s="74">
        <f t="shared" si="162"/>
        <v>5.4124039390601915E-4</v>
      </c>
      <c r="K627" s="75">
        <f t="shared" si="163"/>
        <v>1.90976249229955E-3</v>
      </c>
      <c r="L627" s="75">
        <f t="shared" si="164"/>
        <v>2.0513483039853956E-3</v>
      </c>
      <c r="M627" s="75">
        <f t="shared" si="165"/>
        <v>8.3932072745855925E-5</v>
      </c>
      <c r="N627" s="75">
        <f t="shared" si="166"/>
        <v>0</v>
      </c>
      <c r="O627" s="43">
        <f t="shared" si="167"/>
        <v>3.1340579999999986E-2</v>
      </c>
      <c r="P627" s="76">
        <f t="shared" si="168"/>
        <v>4.1134269936857453E-4</v>
      </c>
      <c r="Q627" s="76">
        <f t="shared" si="169"/>
        <v>2.482691239989415E-4</v>
      </c>
      <c r="R627" s="76">
        <f t="shared" si="170"/>
        <v>1.0256741519926979E-4</v>
      </c>
      <c r="S627" s="76">
        <f t="shared" si="171"/>
        <v>2.5179621823756774E-6</v>
      </c>
      <c r="T627" s="76">
        <f t="shared" si="172"/>
        <v>0</v>
      </c>
      <c r="U627" s="76">
        <f t="shared" si="173"/>
        <v>1.5670289999999995E-4</v>
      </c>
      <c r="V627" s="77">
        <f t="shared" si="174"/>
        <v>3.1007751937984497E-5</v>
      </c>
      <c r="W627" s="61">
        <f t="shared" si="175"/>
        <v>9.5240785268714614E-2</v>
      </c>
      <c r="X627" s="61">
        <f t="shared" si="176"/>
        <v>9.3314880000000003E-2</v>
      </c>
      <c r="Y627" s="64">
        <f t="shared" si="177"/>
        <v>-1.9259052687146117E-3</v>
      </c>
      <c r="Z627" s="66">
        <f t="shared" si="178"/>
        <v>7.0919308799999997E-2</v>
      </c>
      <c r="AA627" s="67">
        <f t="shared" si="179"/>
        <v>1.2130934400000001E-2</v>
      </c>
      <c r="AB627" s="67">
        <f t="shared" si="180"/>
        <v>4.6657440000000003E-3</v>
      </c>
      <c r="AC627" s="67">
        <f t="shared" si="181"/>
        <v>2.7994463999999998E-3</v>
      </c>
      <c r="AD627" s="67">
        <f t="shared" si="182"/>
        <v>4.6657440000000001E-4</v>
      </c>
      <c r="AE627" s="67">
        <f t="shared" si="183"/>
        <v>4.6657440000000001E-4</v>
      </c>
      <c r="AF627" s="68">
        <f t="shared" si="184"/>
        <v>1.8662976E-3</v>
      </c>
      <c r="AG627" s="69">
        <f t="shared" si="185"/>
        <v>9.3314880000000003E-2</v>
      </c>
    </row>
    <row r="628" spans="1:33">
      <c r="A628" s="101">
        <v>702</v>
      </c>
      <c r="B628" s="1" t="s">
        <v>1116</v>
      </c>
      <c r="C628" s="103">
        <v>73798360</v>
      </c>
      <c r="D628" s="103">
        <v>4427</v>
      </c>
      <c r="E628" s="103">
        <v>360560</v>
      </c>
      <c r="F628" s="104">
        <v>24709.5</v>
      </c>
      <c r="G628" s="105">
        <v>0</v>
      </c>
      <c r="H628" s="105">
        <v>0</v>
      </c>
      <c r="I628" s="106">
        <v>1.452734E-2</v>
      </c>
      <c r="J628" s="74">
        <f t="shared" si="162"/>
        <v>7.6863315404898528E-5</v>
      </c>
      <c r="K628" s="75">
        <f t="shared" si="163"/>
        <v>1.0728948304475969E-4</v>
      </c>
      <c r="L628" s="75">
        <f t="shared" si="164"/>
        <v>8.4051865707884867E-6</v>
      </c>
      <c r="M628" s="75">
        <f t="shared" si="165"/>
        <v>1.3876084246713014E-3</v>
      </c>
      <c r="N628" s="75">
        <f t="shared" si="166"/>
        <v>0</v>
      </c>
      <c r="O628" s="43">
        <f t="shared" si="167"/>
        <v>0</v>
      </c>
      <c r="P628" s="76">
        <f t="shared" si="168"/>
        <v>5.8416119707722885E-5</v>
      </c>
      <c r="Q628" s="76">
        <f t="shared" si="169"/>
        <v>1.394763279581876E-5</v>
      </c>
      <c r="R628" s="76">
        <f t="shared" si="170"/>
        <v>4.2025932853942433E-7</v>
      </c>
      <c r="S628" s="76">
        <f t="shared" si="171"/>
        <v>4.1628252740139041E-5</v>
      </c>
      <c r="T628" s="76">
        <f t="shared" si="172"/>
        <v>0</v>
      </c>
      <c r="U628" s="76">
        <f t="shared" si="173"/>
        <v>0</v>
      </c>
      <c r="V628" s="77">
        <f t="shared" si="174"/>
        <v>3.1007751937984497E-5</v>
      </c>
      <c r="W628" s="61">
        <f t="shared" si="175"/>
        <v>1.454200165102046E-2</v>
      </c>
      <c r="X628" s="61">
        <f t="shared" si="176"/>
        <v>1.452734E-2</v>
      </c>
      <c r="Y628" s="64">
        <f t="shared" si="177"/>
        <v>-1.4661651020460645E-5</v>
      </c>
      <c r="Z628" s="66">
        <f t="shared" si="178"/>
        <v>1.1040778399999999E-2</v>
      </c>
      <c r="AA628" s="67">
        <f t="shared" si="179"/>
        <v>1.8885542E-3</v>
      </c>
      <c r="AB628" s="67">
        <f t="shared" si="180"/>
        <v>7.2636700000000001E-4</v>
      </c>
      <c r="AC628" s="67">
        <f t="shared" si="181"/>
        <v>4.3582019999999997E-4</v>
      </c>
      <c r="AD628" s="67">
        <f t="shared" si="182"/>
        <v>7.2636699999999995E-5</v>
      </c>
      <c r="AE628" s="67">
        <f t="shared" si="183"/>
        <v>7.2636699999999995E-5</v>
      </c>
      <c r="AF628" s="68">
        <f t="shared" si="184"/>
        <v>2.9054679999999998E-4</v>
      </c>
      <c r="AG628" s="69">
        <f t="shared" si="185"/>
        <v>1.4527339999999998E-2</v>
      </c>
    </row>
    <row r="629" spans="1:33">
      <c r="A629" s="101">
        <v>703</v>
      </c>
      <c r="B629" s="1" t="s">
        <v>1118</v>
      </c>
      <c r="C629" s="103">
        <v>211976956</v>
      </c>
      <c r="D629" s="103">
        <v>9471</v>
      </c>
      <c r="E629" s="103">
        <v>3548908</v>
      </c>
      <c r="F629" s="104">
        <v>22658.2</v>
      </c>
      <c r="G629" s="105">
        <v>0</v>
      </c>
      <c r="H629" s="105">
        <v>0</v>
      </c>
      <c r="I629" s="106">
        <v>2.7042380000000001E-2</v>
      </c>
      <c r="J629" s="74">
        <f t="shared" si="162"/>
        <v>2.2078067354882003E-4</v>
      </c>
      <c r="K629" s="75">
        <f t="shared" si="163"/>
        <v>2.2953211970113373E-4</v>
      </c>
      <c r="L629" s="75">
        <f t="shared" si="164"/>
        <v>8.2730291387186124E-5</v>
      </c>
      <c r="M629" s="75">
        <f t="shared" si="165"/>
        <v>1.2724138168674914E-3</v>
      </c>
      <c r="N629" s="75">
        <f t="shared" si="166"/>
        <v>0</v>
      </c>
      <c r="O629" s="43">
        <f t="shared" si="167"/>
        <v>0</v>
      </c>
      <c r="P629" s="76">
        <f t="shared" si="168"/>
        <v>1.6779331189710323E-4</v>
      </c>
      <c r="Q629" s="76">
        <f t="shared" si="169"/>
        <v>2.9839175561147387E-5</v>
      </c>
      <c r="R629" s="76">
        <f t="shared" si="170"/>
        <v>4.1365145693593062E-6</v>
      </c>
      <c r="S629" s="76">
        <f t="shared" si="171"/>
        <v>3.8172414506024739E-5</v>
      </c>
      <c r="T629" s="76">
        <f t="shared" si="172"/>
        <v>0</v>
      </c>
      <c r="U629" s="76">
        <f t="shared" si="173"/>
        <v>0</v>
      </c>
      <c r="V629" s="77">
        <f t="shared" si="174"/>
        <v>3.1007751937984497E-5</v>
      </c>
      <c r="W629" s="61">
        <f t="shared" si="175"/>
        <v>2.7094916847161917E-2</v>
      </c>
      <c r="X629" s="61">
        <f t="shared" si="176"/>
        <v>2.7042380000000001E-2</v>
      </c>
      <c r="Y629" s="64">
        <f t="shared" si="177"/>
        <v>-5.2536847161915867E-5</v>
      </c>
      <c r="Z629" s="66">
        <f t="shared" si="178"/>
        <v>2.0552208800000003E-2</v>
      </c>
      <c r="AA629" s="67">
        <f t="shared" si="179"/>
        <v>3.5155094000000001E-3</v>
      </c>
      <c r="AB629" s="67">
        <f t="shared" si="180"/>
        <v>1.3521190000000002E-3</v>
      </c>
      <c r="AC629" s="67">
        <f t="shared" si="181"/>
        <v>8.1127140000000005E-4</v>
      </c>
      <c r="AD629" s="67">
        <f t="shared" si="182"/>
        <v>1.352119E-4</v>
      </c>
      <c r="AE629" s="67">
        <f t="shared" si="183"/>
        <v>1.352119E-4</v>
      </c>
      <c r="AF629" s="68">
        <f t="shared" si="184"/>
        <v>5.408476E-4</v>
      </c>
      <c r="AG629" s="69">
        <f t="shared" si="185"/>
        <v>2.7042380000000008E-2</v>
      </c>
    </row>
    <row r="630" spans="1:33">
      <c r="A630" s="101">
        <v>704</v>
      </c>
      <c r="B630" s="1" t="s">
        <v>1120</v>
      </c>
      <c r="C630" s="103">
        <v>31663118</v>
      </c>
      <c r="D630" s="103">
        <v>1599</v>
      </c>
      <c r="E630" s="103">
        <v>372613</v>
      </c>
      <c r="F630" s="104">
        <v>7953.2</v>
      </c>
      <c r="G630" s="105">
        <v>0</v>
      </c>
      <c r="H630" s="105">
        <v>0</v>
      </c>
      <c r="I630" s="106">
        <v>7.6235399999999998E-3</v>
      </c>
      <c r="J630" s="74">
        <f t="shared" si="162"/>
        <v>3.2978134277462537E-5</v>
      </c>
      <c r="K630" s="75">
        <f t="shared" si="163"/>
        <v>3.8752176053438163E-5</v>
      </c>
      <c r="L630" s="75">
        <f t="shared" si="164"/>
        <v>8.6861598172321118E-6</v>
      </c>
      <c r="M630" s="75">
        <f t="shared" si="165"/>
        <v>4.4662689747246173E-4</v>
      </c>
      <c r="N630" s="75">
        <f t="shared" si="166"/>
        <v>0</v>
      </c>
      <c r="O630" s="43">
        <f t="shared" si="167"/>
        <v>0</v>
      </c>
      <c r="P630" s="76">
        <f t="shared" si="168"/>
        <v>2.5063382050871527E-5</v>
      </c>
      <c r="Q630" s="76">
        <f t="shared" si="169"/>
        <v>5.0377828869469611E-6</v>
      </c>
      <c r="R630" s="76">
        <f t="shared" si="170"/>
        <v>4.3430799086160561E-7</v>
      </c>
      <c r="S630" s="76">
        <f t="shared" si="171"/>
        <v>1.3398806924173851E-5</v>
      </c>
      <c r="T630" s="76">
        <f t="shared" si="172"/>
        <v>0</v>
      </c>
      <c r="U630" s="76">
        <f t="shared" si="173"/>
        <v>0</v>
      </c>
      <c r="V630" s="77">
        <f t="shared" si="174"/>
        <v>3.1007751937984497E-5</v>
      </c>
      <c r="W630" s="61">
        <f t="shared" si="175"/>
        <v>7.4942031790838446E-3</v>
      </c>
      <c r="X630" s="61">
        <f t="shared" si="176"/>
        <v>7.6235399999999998E-3</v>
      </c>
      <c r="Y630" s="64">
        <f t="shared" si="177"/>
        <v>1.2933682091615523E-4</v>
      </c>
      <c r="Z630" s="66">
        <f t="shared" si="178"/>
        <v>5.7938903999999996E-3</v>
      </c>
      <c r="AA630" s="67">
        <f t="shared" si="179"/>
        <v>9.9106020000000006E-4</v>
      </c>
      <c r="AB630" s="67">
        <f t="shared" si="180"/>
        <v>3.8117700000000001E-4</v>
      </c>
      <c r="AC630" s="67">
        <f t="shared" si="181"/>
        <v>2.2870619999999998E-4</v>
      </c>
      <c r="AD630" s="67">
        <f t="shared" si="182"/>
        <v>3.8117700000000003E-5</v>
      </c>
      <c r="AE630" s="67">
        <f t="shared" si="183"/>
        <v>3.8117700000000003E-5</v>
      </c>
      <c r="AF630" s="68">
        <f t="shared" si="184"/>
        <v>1.5247080000000001E-4</v>
      </c>
      <c r="AG630" s="69">
        <f t="shared" si="185"/>
        <v>7.623539999999999E-3</v>
      </c>
    </row>
    <row r="631" spans="1:33">
      <c r="A631" s="101">
        <v>705</v>
      </c>
      <c r="B631" s="1" t="s">
        <v>1122</v>
      </c>
      <c r="C631" s="103">
        <v>100647795</v>
      </c>
      <c r="D631" s="103">
        <v>8836</v>
      </c>
      <c r="E631" s="103">
        <v>1251860</v>
      </c>
      <c r="F631" s="104">
        <v>18955.900000000001</v>
      </c>
      <c r="G631" s="105">
        <v>0</v>
      </c>
      <c r="H631" s="105">
        <v>0</v>
      </c>
      <c r="I631" s="106">
        <v>1.7360549999999999E-2</v>
      </c>
      <c r="J631" s="74">
        <f t="shared" si="162"/>
        <v>1.048278472840395E-4</v>
      </c>
      <c r="K631" s="75">
        <f t="shared" si="163"/>
        <v>2.1414273146227615E-4</v>
      </c>
      <c r="L631" s="75">
        <f t="shared" si="164"/>
        <v>2.9182707068191909E-5</v>
      </c>
      <c r="M631" s="75">
        <f t="shared" si="165"/>
        <v>1.0645042002965144E-3</v>
      </c>
      <c r="N631" s="75">
        <f t="shared" si="166"/>
        <v>0</v>
      </c>
      <c r="O631" s="43">
        <f t="shared" si="167"/>
        <v>0</v>
      </c>
      <c r="P631" s="76">
        <f t="shared" si="168"/>
        <v>7.9669163935870019E-5</v>
      </c>
      <c r="Q631" s="76">
        <f t="shared" si="169"/>
        <v>2.7838555090095901E-5</v>
      </c>
      <c r="R631" s="76">
        <f t="shared" si="170"/>
        <v>1.4591353534095954E-6</v>
      </c>
      <c r="S631" s="76">
        <f t="shared" si="171"/>
        <v>3.1935126008895428E-5</v>
      </c>
      <c r="T631" s="76">
        <f t="shared" si="172"/>
        <v>0</v>
      </c>
      <c r="U631" s="76">
        <f t="shared" si="173"/>
        <v>0</v>
      </c>
      <c r="V631" s="77">
        <f t="shared" si="174"/>
        <v>3.1007751937984497E-5</v>
      </c>
      <c r="W631" s="61">
        <f t="shared" si="175"/>
        <v>1.7190973232625546E-2</v>
      </c>
      <c r="X631" s="61">
        <f t="shared" si="176"/>
        <v>1.7360549999999999E-2</v>
      </c>
      <c r="Y631" s="64">
        <f t="shared" si="177"/>
        <v>1.6957676737445332E-4</v>
      </c>
      <c r="Z631" s="66">
        <f t="shared" si="178"/>
        <v>1.3194018E-2</v>
      </c>
      <c r="AA631" s="67">
        <f t="shared" si="179"/>
        <v>2.2568714999999999E-3</v>
      </c>
      <c r="AB631" s="67">
        <f t="shared" si="180"/>
        <v>8.6802750000000001E-4</v>
      </c>
      <c r="AC631" s="67">
        <f t="shared" si="181"/>
        <v>5.2081649999999996E-4</v>
      </c>
      <c r="AD631" s="67">
        <f t="shared" si="182"/>
        <v>8.6802749999999998E-5</v>
      </c>
      <c r="AE631" s="67">
        <f t="shared" si="183"/>
        <v>8.6802749999999998E-5</v>
      </c>
      <c r="AF631" s="68">
        <f t="shared" si="184"/>
        <v>3.4721099999999999E-4</v>
      </c>
      <c r="AG631" s="69">
        <f t="shared" si="185"/>
        <v>1.7360549999999999E-2</v>
      </c>
    </row>
    <row r="632" spans="1:33">
      <c r="A632" s="101">
        <v>706</v>
      </c>
      <c r="B632" s="1" t="s">
        <v>1124</v>
      </c>
      <c r="C632" s="103">
        <v>58601543</v>
      </c>
      <c r="D632" s="103">
        <v>1251</v>
      </c>
      <c r="E632" s="103">
        <v>258728</v>
      </c>
      <c r="F632" s="104">
        <v>11619.6</v>
      </c>
      <c r="G632" s="105">
        <v>13.39</v>
      </c>
      <c r="H632" s="105">
        <v>0.118949</v>
      </c>
      <c r="I632" s="106">
        <v>1.183878E-2</v>
      </c>
      <c r="J632" s="74">
        <f t="shared" si="162"/>
        <v>6.103535204336145E-5</v>
      </c>
      <c r="K632" s="75">
        <f t="shared" si="163"/>
        <v>3.0318306593402837E-5</v>
      </c>
      <c r="L632" s="75">
        <f t="shared" si="164"/>
        <v>6.031332125268925E-6</v>
      </c>
      <c r="M632" s="75">
        <f t="shared" si="165"/>
        <v>6.5252048205389232E-4</v>
      </c>
      <c r="N632" s="75">
        <f t="shared" si="166"/>
        <v>2.4392776531926485E-3</v>
      </c>
      <c r="O632" s="43">
        <f t="shared" si="167"/>
        <v>1.1894899999999994E-3</v>
      </c>
      <c r="P632" s="76">
        <f t="shared" si="168"/>
        <v>4.63868675529547E-5</v>
      </c>
      <c r="Q632" s="76">
        <f t="shared" si="169"/>
        <v>3.9413798571423686E-6</v>
      </c>
      <c r="R632" s="76">
        <f t="shared" si="170"/>
        <v>3.0156660626344629E-7</v>
      </c>
      <c r="S632" s="76">
        <f t="shared" si="171"/>
        <v>1.9575614461616769E-5</v>
      </c>
      <c r="T632" s="76">
        <f t="shared" si="172"/>
        <v>1.2196388265963242E-5</v>
      </c>
      <c r="U632" s="76">
        <f t="shared" si="173"/>
        <v>5.9474499999999976E-6</v>
      </c>
      <c r="V632" s="77">
        <f t="shared" si="174"/>
        <v>3.1007751937984497E-5</v>
      </c>
      <c r="W632" s="61">
        <f t="shared" si="175"/>
        <v>1.1935701868192502E-2</v>
      </c>
      <c r="X632" s="61">
        <f t="shared" si="176"/>
        <v>1.183878E-2</v>
      </c>
      <c r="Y632" s="64">
        <f t="shared" si="177"/>
        <v>-9.6921868192502078E-5</v>
      </c>
      <c r="Z632" s="66">
        <f t="shared" si="178"/>
        <v>8.9974727999999997E-3</v>
      </c>
      <c r="AA632" s="67">
        <f t="shared" si="179"/>
        <v>1.5390414E-3</v>
      </c>
      <c r="AB632" s="67">
        <f t="shared" si="180"/>
        <v>5.9193900000000009E-4</v>
      </c>
      <c r="AC632" s="67">
        <f t="shared" si="181"/>
        <v>3.551634E-4</v>
      </c>
      <c r="AD632" s="67">
        <f t="shared" si="182"/>
        <v>5.9193900000000003E-5</v>
      </c>
      <c r="AE632" s="67">
        <f t="shared" si="183"/>
        <v>5.9193900000000003E-5</v>
      </c>
      <c r="AF632" s="68">
        <f t="shared" si="184"/>
        <v>2.3677560000000001E-4</v>
      </c>
      <c r="AG632" s="69">
        <f t="shared" si="185"/>
        <v>1.183878E-2</v>
      </c>
    </row>
    <row r="633" spans="1:33">
      <c r="A633" s="101">
        <v>707</v>
      </c>
      <c r="B633" s="1" t="s">
        <v>1126</v>
      </c>
      <c r="C633" s="103">
        <v>195845642</v>
      </c>
      <c r="D633" s="103">
        <v>12714</v>
      </c>
      <c r="E633" s="103">
        <v>3129461</v>
      </c>
      <c r="F633" s="104">
        <v>29298.880000000001</v>
      </c>
      <c r="G633" s="105">
        <v>1.42</v>
      </c>
      <c r="H633" s="105">
        <v>0</v>
      </c>
      <c r="I633" s="106">
        <v>2.8634099999999999E-2</v>
      </c>
      <c r="J633" s="74">
        <f t="shared" si="162"/>
        <v>2.0397940214011317E-4</v>
      </c>
      <c r="K633" s="75">
        <f t="shared" si="163"/>
        <v>3.0812705837611807E-4</v>
      </c>
      <c r="L633" s="75">
        <f t="shared" si="164"/>
        <v>7.2952361801104689E-5</v>
      </c>
      <c r="M633" s="75">
        <f t="shared" si="165"/>
        <v>1.6453336862920537E-3</v>
      </c>
      <c r="N633" s="75">
        <f t="shared" si="166"/>
        <v>2.586836644909306E-4</v>
      </c>
      <c r="O633" s="43">
        <f t="shared" si="167"/>
        <v>0</v>
      </c>
      <c r="P633" s="76">
        <f t="shared" si="168"/>
        <v>1.5502434562648601E-4</v>
      </c>
      <c r="Q633" s="76">
        <f t="shared" si="169"/>
        <v>4.0056517588895352E-5</v>
      </c>
      <c r="R633" s="76">
        <f t="shared" si="170"/>
        <v>3.6476180900552348E-6</v>
      </c>
      <c r="S633" s="76">
        <f t="shared" si="171"/>
        <v>4.9360010588761606E-5</v>
      </c>
      <c r="T633" s="76">
        <f t="shared" si="172"/>
        <v>1.2934183224546529E-6</v>
      </c>
      <c r="U633" s="76">
        <f t="shared" si="173"/>
        <v>0</v>
      </c>
      <c r="V633" s="77">
        <f t="shared" si="174"/>
        <v>3.1007751937984497E-5</v>
      </c>
      <c r="W633" s="61">
        <f t="shared" si="175"/>
        <v>2.8038966215463736E-2</v>
      </c>
      <c r="X633" s="61">
        <f t="shared" si="176"/>
        <v>2.8634099999999999E-2</v>
      </c>
      <c r="Y633" s="64">
        <f t="shared" si="177"/>
        <v>5.951337845362635E-4</v>
      </c>
      <c r="Z633" s="66">
        <f t="shared" si="178"/>
        <v>2.1761915999999999E-2</v>
      </c>
      <c r="AA633" s="67">
        <f t="shared" si="179"/>
        <v>3.7224329999999998E-3</v>
      </c>
      <c r="AB633" s="67">
        <f t="shared" si="180"/>
        <v>1.4317050000000001E-3</v>
      </c>
      <c r="AC633" s="67">
        <f t="shared" si="181"/>
        <v>8.5902299999999999E-4</v>
      </c>
      <c r="AD633" s="67">
        <f t="shared" si="182"/>
        <v>1.4317050000000001E-4</v>
      </c>
      <c r="AE633" s="67">
        <f t="shared" si="183"/>
        <v>1.4317050000000001E-4</v>
      </c>
      <c r="AF633" s="68">
        <f t="shared" si="184"/>
        <v>5.7268200000000003E-4</v>
      </c>
      <c r="AG633" s="69">
        <f t="shared" si="185"/>
        <v>2.8634100000000006E-2</v>
      </c>
    </row>
    <row r="634" spans="1:33">
      <c r="A634" s="101">
        <v>709</v>
      </c>
      <c r="B634" s="1" t="s">
        <v>1130</v>
      </c>
      <c r="C634" s="103">
        <v>161480570</v>
      </c>
      <c r="D634" s="103">
        <v>11036</v>
      </c>
      <c r="E634" s="103">
        <v>2602846</v>
      </c>
      <c r="F634" s="104">
        <v>12190.4</v>
      </c>
      <c r="G634" s="105">
        <v>0</v>
      </c>
      <c r="H634" s="105">
        <v>0</v>
      </c>
      <c r="I634" s="106">
        <v>2.1706659999999999E-2</v>
      </c>
      <c r="J634" s="74">
        <f t="shared" si="162"/>
        <v>1.6818709770342858E-4</v>
      </c>
      <c r="K634" s="75">
        <f t="shared" si="163"/>
        <v>2.6746029701422362E-4</v>
      </c>
      <c r="L634" s="75">
        <f t="shared" si="164"/>
        <v>6.0676187721961754E-5</v>
      </c>
      <c r="M634" s="75">
        <f t="shared" si="165"/>
        <v>6.8457482911888268E-4</v>
      </c>
      <c r="N634" s="75">
        <f t="shared" si="166"/>
        <v>0</v>
      </c>
      <c r="O634" s="43">
        <f t="shared" si="167"/>
        <v>0</v>
      </c>
      <c r="P634" s="76">
        <f t="shared" si="168"/>
        <v>1.2782219425460571E-4</v>
      </c>
      <c r="Q634" s="76">
        <f t="shared" si="169"/>
        <v>3.476983861184907E-5</v>
      </c>
      <c r="R634" s="76">
        <f t="shared" si="170"/>
        <v>3.0338093860980877E-6</v>
      </c>
      <c r="S634" s="76">
        <f t="shared" si="171"/>
        <v>2.0537244873566479E-5</v>
      </c>
      <c r="T634" s="76">
        <f t="shared" si="172"/>
        <v>0</v>
      </c>
      <c r="U634" s="76">
        <f t="shared" si="173"/>
        <v>0</v>
      </c>
      <c r="V634" s="77">
        <f t="shared" si="174"/>
        <v>3.1007751937984497E-5</v>
      </c>
      <c r="W634" s="61">
        <f t="shared" si="175"/>
        <v>2.1717083906410389E-2</v>
      </c>
      <c r="X634" s="61">
        <f t="shared" si="176"/>
        <v>2.1706659999999999E-2</v>
      </c>
      <c r="Y634" s="64">
        <f t="shared" si="177"/>
        <v>-1.0423906410390177E-5</v>
      </c>
      <c r="Z634" s="66">
        <f t="shared" si="178"/>
        <v>1.6497061599999998E-2</v>
      </c>
      <c r="AA634" s="67">
        <f t="shared" si="179"/>
        <v>2.8218658000000001E-3</v>
      </c>
      <c r="AB634" s="67">
        <f t="shared" si="180"/>
        <v>1.085333E-3</v>
      </c>
      <c r="AC634" s="67">
        <f t="shared" si="181"/>
        <v>6.5119979999999993E-4</v>
      </c>
      <c r="AD634" s="67">
        <f t="shared" si="182"/>
        <v>1.0853329999999999E-4</v>
      </c>
      <c r="AE634" s="67">
        <f t="shared" si="183"/>
        <v>1.0853329999999999E-4</v>
      </c>
      <c r="AF634" s="68">
        <f t="shared" si="184"/>
        <v>4.3413319999999997E-4</v>
      </c>
      <c r="AG634" s="69">
        <f t="shared" si="185"/>
        <v>2.1706659999999999E-2</v>
      </c>
    </row>
    <row r="635" spans="1:33">
      <c r="A635" s="101">
        <v>708</v>
      </c>
      <c r="B635" s="1" t="s">
        <v>1128</v>
      </c>
      <c r="C635" s="103">
        <v>3005343158</v>
      </c>
      <c r="D635" s="103">
        <v>106793</v>
      </c>
      <c r="E635" s="103">
        <v>110025523</v>
      </c>
      <c r="F635" s="104">
        <v>3843.9</v>
      </c>
      <c r="G635" s="105">
        <v>0.02</v>
      </c>
      <c r="H635" s="105">
        <v>7.6900999999999997E-2</v>
      </c>
      <c r="I635" s="106">
        <v>0.28768553000000002</v>
      </c>
      <c r="J635" s="74">
        <f t="shared" si="162"/>
        <v>3.1301595191723475E-3</v>
      </c>
      <c r="K635" s="75">
        <f t="shared" si="163"/>
        <v>2.5881558081768739E-3</v>
      </c>
      <c r="L635" s="75">
        <f t="shared" si="164"/>
        <v>2.5648575781106607E-3</v>
      </c>
      <c r="M635" s="75">
        <f t="shared" si="165"/>
        <v>2.1586143076929987E-4</v>
      </c>
      <c r="N635" s="75">
        <f t="shared" si="166"/>
        <v>3.6434318942384593E-6</v>
      </c>
      <c r="O635" s="43">
        <f t="shared" si="167"/>
        <v>7.6900999999999966E-4</v>
      </c>
      <c r="P635" s="76">
        <f t="shared" si="168"/>
        <v>2.3789212345709842E-3</v>
      </c>
      <c r="Q635" s="76">
        <f t="shared" si="169"/>
        <v>3.3646025506299364E-4</v>
      </c>
      <c r="R635" s="76">
        <f t="shared" si="170"/>
        <v>1.2824287890553305E-4</v>
      </c>
      <c r="S635" s="76">
        <f t="shared" si="171"/>
        <v>6.4758429230789958E-6</v>
      </c>
      <c r="T635" s="76">
        <f t="shared" si="172"/>
        <v>1.8217159471192297E-8</v>
      </c>
      <c r="U635" s="76">
        <f t="shared" si="173"/>
        <v>3.845049999999998E-6</v>
      </c>
      <c r="V635" s="77">
        <f t="shared" si="174"/>
        <v>3.1007751937984497E-5</v>
      </c>
      <c r="W635" s="61">
        <f t="shared" si="175"/>
        <v>0.28849712305600456</v>
      </c>
      <c r="X635" s="61">
        <f t="shared" si="176"/>
        <v>0.28768553000000002</v>
      </c>
      <c r="Y635" s="64">
        <f t="shared" si="177"/>
        <v>-8.1159305600453369E-4</v>
      </c>
      <c r="Z635" s="66">
        <f t="shared" si="178"/>
        <v>0.21864100280000001</v>
      </c>
      <c r="AA635" s="67">
        <f t="shared" si="179"/>
        <v>3.7399118900000007E-2</v>
      </c>
      <c r="AB635" s="67">
        <f t="shared" si="180"/>
        <v>1.4384276500000001E-2</v>
      </c>
      <c r="AC635" s="67">
        <f t="shared" si="181"/>
        <v>8.6305658999999996E-3</v>
      </c>
      <c r="AD635" s="67">
        <f t="shared" si="182"/>
        <v>1.4384276500000002E-3</v>
      </c>
      <c r="AE635" s="67">
        <f t="shared" si="183"/>
        <v>1.4384276500000002E-3</v>
      </c>
      <c r="AF635" s="68">
        <f t="shared" si="184"/>
        <v>5.7537106000000006E-3</v>
      </c>
      <c r="AG635" s="69">
        <f t="shared" si="185"/>
        <v>0.28768553000000008</v>
      </c>
    </row>
    <row r="636" spans="1:33">
      <c r="A636" s="101">
        <v>710</v>
      </c>
      <c r="B636" s="1" t="s">
        <v>1132</v>
      </c>
      <c r="C636" s="103">
        <v>793918618</v>
      </c>
      <c r="D636" s="103">
        <v>22576</v>
      </c>
      <c r="E636" s="103">
        <v>5902227</v>
      </c>
      <c r="F636" s="104">
        <v>77292.7</v>
      </c>
      <c r="G636" s="105">
        <v>9.4499999999999993</v>
      </c>
      <c r="H636" s="105">
        <v>0</v>
      </c>
      <c r="I636" s="106">
        <v>7.7310500000000004E-2</v>
      </c>
      <c r="J636" s="74">
        <f t="shared" si="162"/>
        <v>8.2689123635207003E-4</v>
      </c>
      <c r="K636" s="75">
        <f t="shared" si="163"/>
        <v>5.4713516359125699E-4</v>
      </c>
      <c r="L636" s="75">
        <f t="shared" si="164"/>
        <v>1.3758963589456739E-4</v>
      </c>
      <c r="M636" s="75">
        <f t="shared" si="165"/>
        <v>4.3405168734936559E-3</v>
      </c>
      <c r="N636" s="75">
        <f t="shared" si="166"/>
        <v>1.7215215700276717E-3</v>
      </c>
      <c r="O636" s="43">
        <f t="shared" si="167"/>
        <v>0</v>
      </c>
      <c r="P636" s="76">
        <f t="shared" si="168"/>
        <v>6.2843733962757327E-4</v>
      </c>
      <c r="Q636" s="76">
        <f t="shared" si="169"/>
        <v>7.1127571266863416E-5</v>
      </c>
      <c r="R636" s="76">
        <f t="shared" si="170"/>
        <v>6.8794817947283702E-6</v>
      </c>
      <c r="S636" s="76">
        <f t="shared" si="171"/>
        <v>1.3021550620480966E-4</v>
      </c>
      <c r="T636" s="76">
        <f t="shared" si="172"/>
        <v>8.6076078501383593E-6</v>
      </c>
      <c r="U636" s="76">
        <f t="shared" si="173"/>
        <v>0</v>
      </c>
      <c r="V636" s="77">
        <f t="shared" si="174"/>
        <v>3.1007751937984497E-5</v>
      </c>
      <c r="W636" s="61">
        <f t="shared" si="175"/>
        <v>8.7627525868209766E-2</v>
      </c>
      <c r="X636" s="61">
        <f t="shared" si="176"/>
        <v>7.7310500000000004E-2</v>
      </c>
      <c r="Y636" s="64">
        <f t="shared" si="177"/>
        <v>-1.0317025868209762E-2</v>
      </c>
      <c r="Z636" s="66">
        <f t="shared" si="178"/>
        <v>5.8755980000000006E-2</v>
      </c>
      <c r="AA636" s="67">
        <f t="shared" si="179"/>
        <v>1.0050365E-2</v>
      </c>
      <c r="AB636" s="67">
        <f t="shared" si="180"/>
        <v>3.8655250000000003E-3</v>
      </c>
      <c r="AC636" s="67">
        <f t="shared" si="181"/>
        <v>2.3193150000000002E-3</v>
      </c>
      <c r="AD636" s="67">
        <f t="shared" si="182"/>
        <v>3.8655250000000003E-4</v>
      </c>
      <c r="AE636" s="67">
        <f t="shared" si="183"/>
        <v>3.8655250000000003E-4</v>
      </c>
      <c r="AF636" s="68">
        <f t="shared" si="184"/>
        <v>1.5462100000000001E-3</v>
      </c>
      <c r="AG636" s="69">
        <f t="shared" si="185"/>
        <v>7.7310500000000004E-2</v>
      </c>
    </row>
    <row r="637" spans="1:33">
      <c r="A637" s="101">
        <v>766</v>
      </c>
      <c r="B637" s="1" t="s">
        <v>1242</v>
      </c>
      <c r="C637" s="103">
        <v>40265946</v>
      </c>
      <c r="D637" s="103">
        <v>8801</v>
      </c>
      <c r="E637" s="103">
        <v>1232032</v>
      </c>
      <c r="F637" s="104">
        <v>6735.6</v>
      </c>
      <c r="G637" s="105">
        <v>0</v>
      </c>
      <c r="H637" s="105">
        <v>0.280302</v>
      </c>
      <c r="I637" s="106">
        <v>1.1654960000000001E-2</v>
      </c>
      <c r="J637" s="74">
        <f t="shared" si="162"/>
        <v>4.1938250490588304E-5</v>
      </c>
      <c r="K637" s="75">
        <f t="shared" si="163"/>
        <v>2.1329449746485882E-4</v>
      </c>
      <c r="L637" s="75">
        <f t="shared" si="164"/>
        <v>2.8720487078937435E-5</v>
      </c>
      <c r="M637" s="75">
        <f t="shared" si="165"/>
        <v>3.7825028046767508E-4</v>
      </c>
      <c r="N637" s="75">
        <f t="shared" si="166"/>
        <v>0</v>
      </c>
      <c r="O637" s="43">
        <f t="shared" si="167"/>
        <v>2.8030199999999989E-3</v>
      </c>
      <c r="P637" s="76">
        <f t="shared" si="168"/>
        <v>3.1873070372847115E-5</v>
      </c>
      <c r="Q637" s="76">
        <f t="shared" si="169"/>
        <v>2.7728284670431649E-5</v>
      </c>
      <c r="R637" s="76">
        <f t="shared" si="170"/>
        <v>1.4360243539468719E-6</v>
      </c>
      <c r="S637" s="76">
        <f t="shared" si="171"/>
        <v>1.1347508414030251E-5</v>
      </c>
      <c r="T637" s="76">
        <f t="shared" si="172"/>
        <v>0</v>
      </c>
      <c r="U637" s="76">
        <f t="shared" si="173"/>
        <v>1.4015099999999996E-5</v>
      </c>
      <c r="V637" s="77">
        <f t="shared" si="174"/>
        <v>3.1007751937984497E-5</v>
      </c>
      <c r="W637" s="61">
        <f t="shared" si="175"/>
        <v>1.1740773974924039E-2</v>
      </c>
      <c r="X637" s="61">
        <f t="shared" si="176"/>
        <v>1.1654960000000001E-2</v>
      </c>
      <c r="Y637" s="64">
        <f t="shared" si="177"/>
        <v>-8.5813974924037889E-5</v>
      </c>
      <c r="Z637" s="66">
        <f t="shared" si="178"/>
        <v>8.8577696000000008E-3</v>
      </c>
      <c r="AA637" s="67">
        <f t="shared" si="179"/>
        <v>1.5151448000000002E-3</v>
      </c>
      <c r="AB637" s="67">
        <f t="shared" si="180"/>
        <v>5.8274800000000001E-4</v>
      </c>
      <c r="AC637" s="67">
        <f t="shared" si="181"/>
        <v>3.4964879999999999E-4</v>
      </c>
      <c r="AD637" s="67">
        <f t="shared" si="182"/>
        <v>5.8274800000000007E-5</v>
      </c>
      <c r="AE637" s="67">
        <f t="shared" si="183"/>
        <v>5.8274800000000007E-5</v>
      </c>
      <c r="AF637" s="68">
        <f t="shared" si="184"/>
        <v>2.3309920000000003E-4</v>
      </c>
      <c r="AG637" s="69">
        <f t="shared" si="185"/>
        <v>1.1654960000000001E-2</v>
      </c>
    </row>
    <row r="638" spans="1:33">
      <c r="A638" s="101">
        <v>711</v>
      </c>
      <c r="B638" s="1" t="s">
        <v>1134</v>
      </c>
      <c r="C638" s="103">
        <v>509768139</v>
      </c>
      <c r="D638" s="103">
        <v>39266</v>
      </c>
      <c r="E638" s="103">
        <v>10012393</v>
      </c>
      <c r="F638" s="104">
        <v>25339.599999999999</v>
      </c>
      <c r="G638" s="105">
        <v>0</v>
      </c>
      <c r="H638" s="105">
        <v>0</v>
      </c>
      <c r="I638" s="106">
        <v>5.9721000000000003E-2</v>
      </c>
      <c r="J638" s="74">
        <f t="shared" si="162"/>
        <v>5.3093956629016083E-4</v>
      </c>
      <c r="K638" s="75">
        <f t="shared" si="163"/>
        <v>9.5162160407398554E-4</v>
      </c>
      <c r="L638" s="75">
        <f t="shared" si="164"/>
        <v>2.3340368089931398E-4</v>
      </c>
      <c r="M638" s="75">
        <f t="shared" si="165"/>
        <v>1.422992874716239E-3</v>
      </c>
      <c r="N638" s="75">
        <f t="shared" si="166"/>
        <v>0</v>
      </c>
      <c r="O638" s="43">
        <f t="shared" si="167"/>
        <v>0</v>
      </c>
      <c r="P638" s="76">
        <f t="shared" si="168"/>
        <v>4.0351407038052226E-4</v>
      </c>
      <c r="Q638" s="76">
        <f t="shared" si="169"/>
        <v>1.2371080852961811E-4</v>
      </c>
      <c r="R638" s="76">
        <f t="shared" si="170"/>
        <v>1.16701840449657E-5</v>
      </c>
      <c r="S638" s="76">
        <f t="shared" si="171"/>
        <v>4.268978624148717E-5</v>
      </c>
      <c r="T638" s="76">
        <f t="shared" si="172"/>
        <v>0</v>
      </c>
      <c r="U638" s="76">
        <f t="shared" si="173"/>
        <v>0</v>
      </c>
      <c r="V638" s="77">
        <f t="shared" si="174"/>
        <v>3.1007751937984497E-5</v>
      </c>
      <c r="W638" s="61">
        <f t="shared" si="175"/>
        <v>6.1259260113457781E-2</v>
      </c>
      <c r="X638" s="61">
        <f t="shared" si="176"/>
        <v>5.9721000000000003E-2</v>
      </c>
      <c r="Y638" s="64">
        <f t="shared" si="177"/>
        <v>-1.5382601134577775E-3</v>
      </c>
      <c r="Z638" s="66">
        <f t="shared" si="178"/>
        <v>4.5387960000000005E-2</v>
      </c>
      <c r="AA638" s="67">
        <f t="shared" si="179"/>
        <v>7.7637300000000008E-3</v>
      </c>
      <c r="AB638" s="67">
        <f t="shared" si="180"/>
        <v>2.9860500000000005E-3</v>
      </c>
      <c r="AC638" s="67">
        <f t="shared" si="181"/>
        <v>1.79163E-3</v>
      </c>
      <c r="AD638" s="67">
        <f t="shared" si="182"/>
        <v>2.9860500000000002E-4</v>
      </c>
      <c r="AE638" s="67">
        <f t="shared" si="183"/>
        <v>2.9860500000000002E-4</v>
      </c>
      <c r="AF638" s="68">
        <f t="shared" si="184"/>
        <v>1.1944200000000001E-3</v>
      </c>
      <c r="AG638" s="69">
        <f t="shared" si="185"/>
        <v>5.972100000000001E-2</v>
      </c>
    </row>
    <row r="639" spans="1:33">
      <c r="A639" s="101">
        <v>720</v>
      </c>
      <c r="B639" s="1" t="s">
        <v>1152</v>
      </c>
      <c r="C639" s="103">
        <v>1068266088</v>
      </c>
      <c r="D639" s="103">
        <v>42997</v>
      </c>
      <c r="E639" s="103">
        <v>41795667</v>
      </c>
      <c r="F639" s="102">
        <v>563.1</v>
      </c>
      <c r="G639" s="105">
        <v>0</v>
      </c>
      <c r="H639" s="105">
        <v>0.16420100000000001</v>
      </c>
      <c r="I639" s="106">
        <v>0.10660019</v>
      </c>
      <c r="J639" s="74">
        <f t="shared" si="162"/>
        <v>1.1126327639028983E-3</v>
      </c>
      <c r="K639" s="75">
        <f t="shared" si="163"/>
        <v>1.0420433481986746E-3</v>
      </c>
      <c r="L639" s="75">
        <f t="shared" si="164"/>
        <v>9.7431877908128338E-4</v>
      </c>
      <c r="M639" s="75">
        <f t="shared" si="165"/>
        <v>3.1621939089516573E-5</v>
      </c>
      <c r="N639" s="75">
        <f t="shared" si="166"/>
        <v>0</v>
      </c>
      <c r="O639" s="43">
        <f t="shared" si="167"/>
        <v>1.6420099999999995E-3</v>
      </c>
      <c r="P639" s="76">
        <f t="shared" si="168"/>
        <v>8.4560090056620273E-4</v>
      </c>
      <c r="Q639" s="76">
        <f t="shared" si="169"/>
        <v>1.3546563526582771E-4</v>
      </c>
      <c r="R639" s="76">
        <f t="shared" si="170"/>
        <v>4.8715938954064169E-5</v>
      </c>
      <c r="S639" s="76">
        <f t="shared" si="171"/>
        <v>9.4865817268549711E-7</v>
      </c>
      <c r="T639" s="76">
        <f t="shared" si="172"/>
        <v>0</v>
      </c>
      <c r="U639" s="76">
        <f t="shared" si="173"/>
        <v>8.2100499999999977E-6</v>
      </c>
      <c r="V639" s="77">
        <f t="shared" si="174"/>
        <v>3.1007751937984497E-5</v>
      </c>
      <c r="W639" s="61">
        <f t="shared" si="175"/>
        <v>0.10699489348967649</v>
      </c>
      <c r="X639" s="61">
        <f t="shared" si="176"/>
        <v>0.10660019</v>
      </c>
      <c r="Y639" s="64">
        <f t="shared" si="177"/>
        <v>-3.9470348967649005E-4</v>
      </c>
      <c r="Z639" s="66">
        <f t="shared" si="178"/>
        <v>8.1016144400000004E-2</v>
      </c>
      <c r="AA639" s="67">
        <f t="shared" si="179"/>
        <v>1.3858024700000001E-2</v>
      </c>
      <c r="AB639" s="67">
        <f t="shared" si="180"/>
        <v>5.3300094999999999E-3</v>
      </c>
      <c r="AC639" s="67">
        <f t="shared" si="181"/>
        <v>3.1980056999999997E-3</v>
      </c>
      <c r="AD639" s="67">
        <f t="shared" si="182"/>
        <v>5.3300095000000005E-4</v>
      </c>
      <c r="AE639" s="67">
        <f t="shared" si="183"/>
        <v>5.3300095000000005E-4</v>
      </c>
      <c r="AF639" s="68">
        <f t="shared" si="184"/>
        <v>2.1320038000000002E-3</v>
      </c>
      <c r="AG639" s="69">
        <f t="shared" si="185"/>
        <v>0.10660019000000001</v>
      </c>
    </row>
    <row r="640" spans="1:33">
      <c r="A640" s="101">
        <v>712</v>
      </c>
      <c r="B640" s="1" t="s">
        <v>1136</v>
      </c>
      <c r="C640" s="103">
        <v>1468219400</v>
      </c>
      <c r="D640" s="103">
        <v>107089</v>
      </c>
      <c r="E640" s="103">
        <v>27483210</v>
      </c>
      <c r="F640" s="102">
        <v>481.3</v>
      </c>
      <c r="G640" s="105">
        <v>0</v>
      </c>
      <c r="H640" s="105">
        <v>0</v>
      </c>
      <c r="I640" s="106">
        <v>0.15427194</v>
      </c>
      <c r="J640" s="74">
        <f t="shared" si="162"/>
        <v>1.5291967304665154E-3</v>
      </c>
      <c r="K640" s="75">
        <f t="shared" si="163"/>
        <v>2.5953294442693179E-3</v>
      </c>
      <c r="L640" s="75">
        <f t="shared" si="164"/>
        <v>6.4067425009474107E-4</v>
      </c>
      <c r="M640" s="75">
        <f t="shared" si="165"/>
        <v>2.7028306311106958E-5</v>
      </c>
      <c r="N640" s="75">
        <f t="shared" si="166"/>
        <v>0</v>
      </c>
      <c r="O640" s="43">
        <f t="shared" si="167"/>
        <v>0</v>
      </c>
      <c r="P640" s="76">
        <f t="shared" si="168"/>
        <v>1.1621895151545517E-3</v>
      </c>
      <c r="Q640" s="76">
        <f t="shared" si="169"/>
        <v>3.3739282775501134E-4</v>
      </c>
      <c r="R640" s="76">
        <f t="shared" si="170"/>
        <v>3.2033712504737058E-5</v>
      </c>
      <c r="S640" s="76">
        <f t="shared" si="171"/>
        <v>8.1084918933320874E-7</v>
      </c>
      <c r="T640" s="76">
        <f t="shared" si="172"/>
        <v>0</v>
      </c>
      <c r="U640" s="76">
        <f t="shared" si="173"/>
        <v>0</v>
      </c>
      <c r="V640" s="77">
        <f t="shared" si="174"/>
        <v>3.1007751937984497E-5</v>
      </c>
      <c r="W640" s="61">
        <f t="shared" si="175"/>
        <v>0.15634346565416177</v>
      </c>
      <c r="X640" s="61">
        <f t="shared" si="176"/>
        <v>0.15427194</v>
      </c>
      <c r="Y640" s="64">
        <f t="shared" si="177"/>
        <v>-2.071525654161771E-3</v>
      </c>
      <c r="Z640" s="66">
        <f t="shared" si="178"/>
        <v>0.1172466744</v>
      </c>
      <c r="AA640" s="67">
        <f t="shared" si="179"/>
        <v>2.0055352200000001E-2</v>
      </c>
      <c r="AB640" s="67">
        <f t="shared" si="180"/>
        <v>7.713597E-3</v>
      </c>
      <c r="AC640" s="67">
        <f t="shared" si="181"/>
        <v>4.6281581999999995E-3</v>
      </c>
      <c r="AD640" s="67">
        <f t="shared" si="182"/>
        <v>7.7135970000000002E-4</v>
      </c>
      <c r="AE640" s="67">
        <f t="shared" si="183"/>
        <v>7.7135970000000002E-4</v>
      </c>
      <c r="AF640" s="68">
        <f t="shared" si="184"/>
        <v>3.0854388000000001E-3</v>
      </c>
      <c r="AG640" s="69">
        <f t="shared" si="185"/>
        <v>0.15427194000000002</v>
      </c>
    </row>
    <row r="641" spans="1:33">
      <c r="A641" s="101">
        <v>713</v>
      </c>
      <c r="B641" s="1" t="s">
        <v>1138</v>
      </c>
      <c r="C641" s="103">
        <v>70740831</v>
      </c>
      <c r="D641" s="103">
        <v>10769</v>
      </c>
      <c r="E641" s="103">
        <v>2312737</v>
      </c>
      <c r="F641" s="104">
        <v>21362.3</v>
      </c>
      <c r="G641" s="105">
        <v>0</v>
      </c>
      <c r="H641" s="105">
        <v>0</v>
      </c>
      <c r="I641" s="106">
        <v>1.5960269999999999E-2</v>
      </c>
      <c r="J641" s="74">
        <f t="shared" si="162"/>
        <v>7.3678802688266015E-5</v>
      </c>
      <c r="K641" s="75">
        <f t="shared" si="163"/>
        <v>2.6098948337678271E-4</v>
      </c>
      <c r="L641" s="75">
        <f t="shared" si="164"/>
        <v>5.3913318100082242E-5</v>
      </c>
      <c r="M641" s="75">
        <f t="shared" si="165"/>
        <v>1.1996401161640559E-3</v>
      </c>
      <c r="N641" s="75">
        <f t="shared" si="166"/>
        <v>0</v>
      </c>
      <c r="O641" s="43">
        <f t="shared" si="167"/>
        <v>0</v>
      </c>
      <c r="P641" s="76">
        <f t="shared" si="168"/>
        <v>5.5995890043082172E-5</v>
      </c>
      <c r="Q641" s="76">
        <f t="shared" si="169"/>
        <v>3.3928632838981757E-5</v>
      </c>
      <c r="R641" s="76">
        <f t="shared" si="170"/>
        <v>2.6956659050041121E-6</v>
      </c>
      <c r="S641" s="76">
        <f t="shared" si="171"/>
        <v>3.5989203484921672E-5</v>
      </c>
      <c r="T641" s="76">
        <f t="shared" si="172"/>
        <v>0</v>
      </c>
      <c r="U641" s="76">
        <f t="shared" si="173"/>
        <v>0</v>
      </c>
      <c r="V641" s="77">
        <f t="shared" si="174"/>
        <v>3.1007751937984497E-5</v>
      </c>
      <c r="W641" s="61">
        <f t="shared" si="175"/>
        <v>1.5961714420997419E-2</v>
      </c>
      <c r="X641" s="61">
        <f t="shared" si="176"/>
        <v>1.5960269999999999E-2</v>
      </c>
      <c r="Y641" s="64">
        <f t="shared" si="177"/>
        <v>-1.4444209974207034E-6</v>
      </c>
      <c r="Z641" s="66">
        <f t="shared" si="178"/>
        <v>1.21298052E-2</v>
      </c>
      <c r="AA641" s="67">
        <f t="shared" si="179"/>
        <v>2.0748350999999997E-3</v>
      </c>
      <c r="AB641" s="67">
        <f t="shared" si="180"/>
        <v>7.9801349999999993E-4</v>
      </c>
      <c r="AC641" s="67">
        <f t="shared" si="181"/>
        <v>4.7880809999999993E-4</v>
      </c>
      <c r="AD641" s="67">
        <f t="shared" si="182"/>
        <v>7.9801350000000001E-5</v>
      </c>
      <c r="AE641" s="67">
        <f t="shared" si="183"/>
        <v>7.9801350000000001E-5</v>
      </c>
      <c r="AF641" s="68">
        <f t="shared" si="184"/>
        <v>3.1920540000000001E-4</v>
      </c>
      <c r="AG641" s="69">
        <f t="shared" si="185"/>
        <v>1.5960270000000002E-2</v>
      </c>
    </row>
    <row r="642" spans="1:33">
      <c r="A642" s="101">
        <v>714</v>
      </c>
      <c r="B642" s="1" t="s">
        <v>1140</v>
      </c>
      <c r="C642" s="103">
        <v>6710380670</v>
      </c>
      <c r="D642" s="103">
        <v>63611</v>
      </c>
      <c r="E642" s="103">
        <v>67609047</v>
      </c>
      <c r="F642" s="104">
        <v>2486</v>
      </c>
      <c r="G642" s="105">
        <v>0</v>
      </c>
      <c r="H642" s="105">
        <v>0</v>
      </c>
      <c r="I642" s="106">
        <v>0.57107381999999995</v>
      </c>
      <c r="J642" s="74">
        <f t="shared" si="162"/>
        <v>6.9890727371874429E-3</v>
      </c>
      <c r="K642" s="75">
        <f t="shared" si="163"/>
        <v>1.5416289374204221E-3</v>
      </c>
      <c r="L642" s="75">
        <f t="shared" si="164"/>
        <v>1.5760668235750156E-3</v>
      </c>
      <c r="M642" s="75">
        <f t="shared" si="165"/>
        <v>1.3960600351010157E-4</v>
      </c>
      <c r="N642" s="75">
        <f t="shared" si="166"/>
        <v>0</v>
      </c>
      <c r="O642" s="43">
        <f t="shared" si="167"/>
        <v>0</v>
      </c>
      <c r="P642" s="76">
        <f t="shared" si="168"/>
        <v>5.3116952802624564E-3</v>
      </c>
      <c r="Q642" s="76">
        <f t="shared" si="169"/>
        <v>2.0041176186465486E-4</v>
      </c>
      <c r="R642" s="76">
        <f t="shared" si="170"/>
        <v>7.880334117875079E-5</v>
      </c>
      <c r="S642" s="76">
        <f t="shared" si="171"/>
        <v>4.1881801053030473E-6</v>
      </c>
      <c r="T642" s="76">
        <f t="shared" si="172"/>
        <v>0</v>
      </c>
      <c r="U642" s="76">
        <f t="shared" si="173"/>
        <v>0</v>
      </c>
      <c r="V642" s="77">
        <f t="shared" si="174"/>
        <v>3.1007751937984497E-5</v>
      </c>
      <c r="W642" s="61">
        <f t="shared" si="175"/>
        <v>0.56261063153491497</v>
      </c>
      <c r="X642" s="61">
        <f t="shared" si="176"/>
        <v>0.57107381999999995</v>
      </c>
      <c r="Y642" s="64">
        <f t="shared" si="177"/>
        <v>8.4631884650849809E-3</v>
      </c>
      <c r="Z642" s="66">
        <f t="shared" si="178"/>
        <v>0.43401610319999995</v>
      </c>
      <c r="AA642" s="67">
        <f t="shared" si="179"/>
        <v>7.4239596599999999E-2</v>
      </c>
      <c r="AB642" s="67">
        <f t="shared" si="180"/>
        <v>2.8553690999999999E-2</v>
      </c>
      <c r="AC642" s="67">
        <f t="shared" si="181"/>
        <v>1.7132214599999997E-2</v>
      </c>
      <c r="AD642" s="67">
        <f t="shared" si="182"/>
        <v>2.8553691E-3</v>
      </c>
      <c r="AE642" s="67">
        <f t="shared" si="183"/>
        <v>2.8553691E-3</v>
      </c>
      <c r="AF642" s="68">
        <f t="shared" si="184"/>
        <v>1.14214764E-2</v>
      </c>
      <c r="AG642" s="69">
        <f t="shared" si="185"/>
        <v>0.57107381999999995</v>
      </c>
    </row>
    <row r="643" spans="1:33">
      <c r="A643" s="101">
        <v>715</v>
      </c>
      <c r="B643" s="1" t="s">
        <v>1142</v>
      </c>
      <c r="C643" s="103">
        <v>151144232</v>
      </c>
      <c r="D643" s="103">
        <v>17297</v>
      </c>
      <c r="E643" s="103">
        <v>3607342</v>
      </c>
      <c r="F643" s="104">
        <v>18688</v>
      </c>
      <c r="G643" s="105">
        <v>0</v>
      </c>
      <c r="H643" s="105">
        <v>0</v>
      </c>
      <c r="I643" s="106">
        <v>2.4208520000000001E-2</v>
      </c>
      <c r="J643" s="74">
        <f t="shared" si="162"/>
        <v>1.5742147624753664E-4</v>
      </c>
      <c r="K643" s="75">
        <f t="shared" si="163"/>
        <v>4.1919724152365221E-4</v>
      </c>
      <c r="L643" s="75">
        <f t="shared" si="164"/>
        <v>8.4092474302865775E-5</v>
      </c>
      <c r="M643" s="75">
        <f t="shared" si="165"/>
        <v>1.0494597721628232E-3</v>
      </c>
      <c r="N643" s="75">
        <f t="shared" si="166"/>
        <v>0</v>
      </c>
      <c r="O643" s="43">
        <f t="shared" si="167"/>
        <v>0</v>
      </c>
      <c r="P643" s="76">
        <f t="shared" si="168"/>
        <v>1.1964032194812785E-4</v>
      </c>
      <c r="Q643" s="76">
        <f t="shared" si="169"/>
        <v>5.4495641398074788E-5</v>
      </c>
      <c r="R643" s="76">
        <f t="shared" si="170"/>
        <v>4.2046237151432893E-6</v>
      </c>
      <c r="S643" s="76">
        <f t="shared" si="171"/>
        <v>3.1483793164884693E-5</v>
      </c>
      <c r="T643" s="76">
        <f t="shared" si="172"/>
        <v>0</v>
      </c>
      <c r="U643" s="76">
        <f t="shared" si="173"/>
        <v>0</v>
      </c>
      <c r="V643" s="77">
        <f t="shared" si="174"/>
        <v>3.1007751937984497E-5</v>
      </c>
      <c r="W643" s="61">
        <f t="shared" si="175"/>
        <v>2.4083213216421512E-2</v>
      </c>
      <c r="X643" s="61">
        <f t="shared" si="176"/>
        <v>2.4208520000000001E-2</v>
      </c>
      <c r="Y643" s="64">
        <f t="shared" si="177"/>
        <v>1.2530678357848893E-4</v>
      </c>
      <c r="Z643" s="66">
        <f t="shared" si="178"/>
        <v>1.83984752E-2</v>
      </c>
      <c r="AA643" s="67">
        <f t="shared" si="179"/>
        <v>3.1471076000000003E-3</v>
      </c>
      <c r="AB643" s="67">
        <f t="shared" si="180"/>
        <v>1.2104260000000001E-3</v>
      </c>
      <c r="AC643" s="67">
        <f t="shared" si="181"/>
        <v>7.2625559999999997E-4</v>
      </c>
      <c r="AD643" s="67">
        <f t="shared" si="182"/>
        <v>1.2104260000000001E-4</v>
      </c>
      <c r="AE643" s="67">
        <f t="shared" si="183"/>
        <v>1.2104260000000001E-4</v>
      </c>
      <c r="AF643" s="68">
        <f t="shared" si="184"/>
        <v>4.8417040000000005E-4</v>
      </c>
      <c r="AG643" s="69">
        <f t="shared" si="185"/>
        <v>2.4208520000000001E-2</v>
      </c>
    </row>
    <row r="644" spans="1:33">
      <c r="A644" s="101">
        <v>716</v>
      </c>
      <c r="B644" s="1" t="s">
        <v>1144</v>
      </c>
      <c r="C644" s="103">
        <v>410068167</v>
      </c>
      <c r="D644" s="103">
        <v>6886</v>
      </c>
      <c r="E644" s="103">
        <v>1370366</v>
      </c>
      <c r="F644" s="104">
        <v>8086.9</v>
      </c>
      <c r="G644" s="105">
        <v>0</v>
      </c>
      <c r="H644" s="105">
        <v>0</v>
      </c>
      <c r="I644" s="106">
        <v>3.76955E-2</v>
      </c>
      <c r="J644" s="74">
        <f t="shared" si="162"/>
        <v>4.270989065018464E-4</v>
      </c>
      <c r="K644" s="75">
        <f t="shared" si="163"/>
        <v>1.6688398017759547E-4</v>
      </c>
      <c r="L644" s="75">
        <f t="shared" si="164"/>
        <v>3.1945257100801904E-5</v>
      </c>
      <c r="M644" s="75">
        <f t="shared" si="165"/>
        <v>4.541350723193244E-4</v>
      </c>
      <c r="N644" s="75">
        <f t="shared" si="166"/>
        <v>0</v>
      </c>
      <c r="O644" s="43">
        <f t="shared" si="167"/>
        <v>0</v>
      </c>
      <c r="P644" s="76">
        <f t="shared" si="168"/>
        <v>3.2459516894140324E-4</v>
      </c>
      <c r="Q644" s="76">
        <f t="shared" si="169"/>
        <v>2.1694917423087412E-5</v>
      </c>
      <c r="R644" s="76">
        <f t="shared" si="170"/>
        <v>1.5972628550400953E-6</v>
      </c>
      <c r="S644" s="76">
        <f t="shared" si="171"/>
        <v>1.3624052169579731E-5</v>
      </c>
      <c r="T644" s="76">
        <f t="shared" si="172"/>
        <v>0</v>
      </c>
      <c r="U644" s="76">
        <f t="shared" si="173"/>
        <v>0</v>
      </c>
      <c r="V644" s="77">
        <f t="shared" si="174"/>
        <v>3.1007751937984497E-5</v>
      </c>
      <c r="W644" s="61">
        <f t="shared" si="175"/>
        <v>3.9251915332709497E-2</v>
      </c>
      <c r="X644" s="61">
        <f t="shared" si="176"/>
        <v>3.76955E-2</v>
      </c>
      <c r="Y644" s="64">
        <f t="shared" si="177"/>
        <v>-1.5564153327094973E-3</v>
      </c>
      <c r="Z644" s="66">
        <f t="shared" si="178"/>
        <v>2.864858E-2</v>
      </c>
      <c r="AA644" s="67">
        <f t="shared" si="179"/>
        <v>4.900415E-3</v>
      </c>
      <c r="AB644" s="67">
        <f t="shared" si="180"/>
        <v>1.884775E-3</v>
      </c>
      <c r="AC644" s="67">
        <f t="shared" si="181"/>
        <v>1.130865E-3</v>
      </c>
      <c r="AD644" s="67">
        <f t="shared" si="182"/>
        <v>1.884775E-4</v>
      </c>
      <c r="AE644" s="67">
        <f t="shared" si="183"/>
        <v>1.884775E-4</v>
      </c>
      <c r="AF644" s="68">
        <f t="shared" si="184"/>
        <v>7.5391E-4</v>
      </c>
      <c r="AG644" s="69">
        <f t="shared" si="185"/>
        <v>3.7695499999999993E-2</v>
      </c>
    </row>
    <row r="645" spans="1:33">
      <c r="A645" s="101">
        <v>783</v>
      </c>
      <c r="B645" s="1" t="s">
        <v>1276</v>
      </c>
      <c r="C645" s="103">
        <v>11552568</v>
      </c>
      <c r="D645" s="103">
        <v>1737</v>
      </c>
      <c r="E645" s="103">
        <v>81632</v>
      </c>
      <c r="F645" s="104">
        <v>4602.5</v>
      </c>
      <c r="G645" s="105">
        <v>0</v>
      </c>
      <c r="H645" s="105">
        <v>0</v>
      </c>
      <c r="I645" s="106">
        <v>5.3601500000000002E-3</v>
      </c>
      <c r="J645" s="74">
        <f t="shared" si="162"/>
        <v>1.2032363292633302E-5</v>
      </c>
      <c r="K645" s="75">
        <f t="shared" si="163"/>
        <v>4.2096641528969411E-5</v>
      </c>
      <c r="L645" s="75">
        <f t="shared" si="164"/>
        <v>1.9029625863839743E-6</v>
      </c>
      <c r="M645" s="75">
        <f t="shared" si="165"/>
        <v>2.5846203988545555E-4</v>
      </c>
      <c r="N645" s="75">
        <f t="shared" si="166"/>
        <v>0</v>
      </c>
      <c r="O645" s="43">
        <f t="shared" si="167"/>
        <v>0</v>
      </c>
      <c r="P645" s="76">
        <f>$P$2*J645</f>
        <v>9.1445961024013108E-6</v>
      </c>
      <c r="Q645" s="76">
        <f>$Q$2*K645</f>
        <v>5.4725633987660239E-6</v>
      </c>
      <c r="R645" s="76">
        <f>$R$2*L645</f>
        <v>9.5148129319198719E-8</v>
      </c>
      <c r="S645" s="76">
        <f>$S$2*M645</f>
        <v>7.7538611965636655E-6</v>
      </c>
      <c r="T645" s="76">
        <f>$T$2*N645</f>
        <v>0</v>
      </c>
      <c r="U645" s="76">
        <f>$U$2*O645</f>
        <v>0</v>
      </c>
      <c r="V645" s="77">
        <f>$V$2/645</f>
        <v>3.1007751937984497E-5</v>
      </c>
      <c r="W645" s="61">
        <f>SUM(P645:V645)*100</f>
        <v>5.3473920765034696E-3</v>
      </c>
      <c r="X645" s="61">
        <f>I645</f>
        <v>5.3601500000000002E-3</v>
      </c>
      <c r="Y645" s="64">
        <f>X645-W645</f>
        <v>1.2757923496530509E-5</v>
      </c>
      <c r="Z645" s="66">
        <f>$Z$2*X645</f>
        <v>4.073714E-3</v>
      </c>
      <c r="AA645" s="67">
        <f>$AA$2*X645</f>
        <v>6.9681950000000006E-4</v>
      </c>
      <c r="AB645" s="67">
        <f>$AB$2*X645</f>
        <v>2.6800750000000002E-4</v>
      </c>
      <c r="AC645" s="67">
        <f>$AC$2*X645</f>
        <v>1.6080449999999999E-4</v>
      </c>
      <c r="AD645" s="67">
        <f>$AD$2*X645</f>
        <v>2.6800750000000003E-5</v>
      </c>
      <c r="AE645" s="67">
        <f>$AE$2*X645</f>
        <v>2.6800750000000003E-5</v>
      </c>
      <c r="AF645" s="68">
        <f>$AF$2*X645</f>
        <v>1.0720300000000001E-4</v>
      </c>
      <c r="AG645" s="69">
        <f>SUM(Z645:AF645)</f>
        <v>5.360150000000001E-3</v>
      </c>
    </row>
    <row r="646" spans="1:33">
      <c r="A646" s="101">
        <v>717</v>
      </c>
      <c r="B646" s="1" t="s">
        <v>1146</v>
      </c>
      <c r="C646" s="103">
        <v>1667100978</v>
      </c>
      <c r="D646" s="103">
        <v>108809</v>
      </c>
      <c r="E646" s="103">
        <v>63816564</v>
      </c>
      <c r="F646" s="104">
        <v>9415.2000000000007</v>
      </c>
      <c r="G646" s="105">
        <v>9.83</v>
      </c>
      <c r="H646" s="105">
        <v>0.13889599999999999</v>
      </c>
      <c r="I646" s="106">
        <v>0.17699103999999999</v>
      </c>
      <c r="J646" s="74">
        <f t="shared" si="162"/>
        <v>1.736338155533928E-3</v>
      </c>
      <c r="K646" s="75">
        <f t="shared" si="163"/>
        <v>2.637014086428113E-3</v>
      </c>
      <c r="L646" s="75">
        <f t="shared" si="164"/>
        <v>1.4876584388913469E-3</v>
      </c>
      <c r="M646" s="75">
        <f t="shared" si="165"/>
        <v>5.2872825593254567E-4</v>
      </c>
      <c r="N646" s="75">
        <f t="shared" si="166"/>
        <v>1.7907467760182026E-3</v>
      </c>
      <c r="O646" s="43">
        <f t="shared" si="167"/>
        <v>1.3889599999999994E-3</v>
      </c>
      <c r="P646" s="76">
        <f>$P$2*J646</f>
        <v>1.3196169982057852E-3</v>
      </c>
      <c r="Q646" s="76">
        <f>$Q$2*K646</f>
        <v>3.4281183123565468E-4</v>
      </c>
      <c r="R646" s="76">
        <f>$R$2*L646</f>
        <v>7.4382921944567354E-5</v>
      </c>
      <c r="S646" s="76">
        <f>$S$2*M646</f>
        <v>1.5861847677976368E-5</v>
      </c>
      <c r="T646" s="76">
        <f>$T$2*N646</f>
        <v>8.9537338800910124E-6</v>
      </c>
      <c r="U646" s="76">
        <f>$U$2*O646</f>
        <v>6.9447999999999974E-6</v>
      </c>
      <c r="V646" s="77">
        <f>$V$2/645</f>
        <v>3.1007751937984497E-5</v>
      </c>
      <c r="W646" s="61">
        <f>SUM(P646:V646)*100</f>
        <v>0.17995798848820593</v>
      </c>
      <c r="X646" s="61">
        <f>I646</f>
        <v>0.17699103999999999</v>
      </c>
      <c r="Y646" s="64">
        <f>X646-W646</f>
        <v>-2.9669484882059449E-3</v>
      </c>
      <c r="Z646" s="66">
        <f>$Z$2*X646</f>
        <v>0.13451319039999998</v>
      </c>
      <c r="AA646" s="67">
        <f>$AA$2*X646</f>
        <v>2.3008835200000001E-2</v>
      </c>
      <c r="AB646" s="67">
        <f>$AB$2*X646</f>
        <v>8.8495520000000001E-3</v>
      </c>
      <c r="AC646" s="67">
        <f>$AC$2*X646</f>
        <v>5.309731199999999E-3</v>
      </c>
      <c r="AD646" s="67">
        <f>$AD$2*X646</f>
        <v>8.8495519999999995E-4</v>
      </c>
      <c r="AE646" s="67">
        <f>$AE$2*X646</f>
        <v>8.8495519999999995E-4</v>
      </c>
      <c r="AF646" s="68">
        <f>$AF$2*X646</f>
        <v>3.5398207999999998E-3</v>
      </c>
      <c r="AG646" s="69">
        <f>SUM(Z646:AF646)</f>
        <v>0.17699104000000002</v>
      </c>
    </row>
    <row r="647" spans="1:33">
      <c r="A647" s="101">
        <v>718</v>
      </c>
      <c r="B647" s="1" t="s">
        <v>1148</v>
      </c>
      <c r="C647" s="103">
        <v>1127170651</v>
      </c>
      <c r="D647" s="103">
        <v>84692</v>
      </c>
      <c r="E647" s="103">
        <v>41069950</v>
      </c>
      <c r="F647" s="104">
        <v>34629.699999999997</v>
      </c>
      <c r="G647" s="105">
        <v>0</v>
      </c>
      <c r="H647" s="105">
        <v>0</v>
      </c>
      <c r="I647" s="106">
        <v>0.13172787999999999</v>
      </c>
      <c r="J647" s="74">
        <f t="shared" si="162"/>
        <v>1.1739837208165303E-3</v>
      </c>
      <c r="K647" s="75">
        <f t="shared" si="163"/>
        <v>2.0525323916934239E-3</v>
      </c>
      <c r="L647" s="75">
        <f t="shared" si="164"/>
        <v>9.5740124307453574E-4</v>
      </c>
      <c r="M647" s="75">
        <f t="shared" si="165"/>
        <v>1.944695904969334E-3</v>
      </c>
      <c r="N647" s="75">
        <f t="shared" si="166"/>
        <v>0</v>
      </c>
      <c r="O647" s="43">
        <f t="shared" si="167"/>
        <v>0</v>
      </c>
      <c r="P647" s="76">
        <f>$P$2*J647</f>
        <v>8.9222762782056311E-4</v>
      </c>
      <c r="Q647" s="76">
        <f>$Q$2*K647</f>
        <v>2.6682921092014512E-4</v>
      </c>
      <c r="R647" s="76">
        <f>$R$2*L647</f>
        <v>4.7870062153726787E-5</v>
      </c>
      <c r="S647" s="76">
        <f>$S$2*M647</f>
        <v>5.8340877149080021E-5</v>
      </c>
      <c r="T647" s="76">
        <f>$T$2*N647</f>
        <v>0</v>
      </c>
      <c r="U647" s="76">
        <f>$U$2*O647</f>
        <v>0</v>
      </c>
      <c r="V647" s="77">
        <f>$V$2/645</f>
        <v>3.1007751937984497E-5</v>
      </c>
      <c r="W647" s="61">
        <f>SUM(P647:V647)*100</f>
        <v>0.12962755299814996</v>
      </c>
      <c r="X647" s="61">
        <f>I647</f>
        <v>0.13172787999999999</v>
      </c>
      <c r="Y647" s="64">
        <f>X647-W647</f>
        <v>2.1003270018500331E-3</v>
      </c>
      <c r="Z647" s="66">
        <f>$Z$2*X647</f>
        <v>0.10011318879999999</v>
      </c>
      <c r="AA647" s="67">
        <f>$AA$2*X647</f>
        <v>1.71246244E-2</v>
      </c>
      <c r="AB647" s="67">
        <f>$AB$2*X647</f>
        <v>6.5863939999999998E-3</v>
      </c>
      <c r="AC647" s="67">
        <f>$AC$2*X647</f>
        <v>3.9518363999999995E-3</v>
      </c>
      <c r="AD647" s="67">
        <f>$AD$2*X647</f>
        <v>6.5863939999999995E-4</v>
      </c>
      <c r="AE647" s="67">
        <f>$AE$2*X647</f>
        <v>6.5863939999999995E-4</v>
      </c>
      <c r="AF647" s="68">
        <f>$AF$2*X647</f>
        <v>2.6345575999999998E-3</v>
      </c>
      <c r="AG647" s="69">
        <f>SUM(Z647:AF647)</f>
        <v>0.13172787999999996</v>
      </c>
    </row>
    <row r="648" spans="1:33">
      <c r="A648" s="101">
        <v>774</v>
      </c>
      <c r="B648" s="7" t="s">
        <v>1258</v>
      </c>
      <c r="C648" s="107">
        <v>97079093</v>
      </c>
      <c r="D648" s="107">
        <v>2335</v>
      </c>
      <c r="E648" s="107">
        <v>432106</v>
      </c>
      <c r="F648" s="108">
        <v>22549.599999999999</v>
      </c>
      <c r="G648" s="109">
        <v>68.45</v>
      </c>
      <c r="H648" s="109">
        <v>0</v>
      </c>
      <c r="I648" s="110">
        <v>2.1525889999999999E-2</v>
      </c>
      <c r="J648" s="74">
        <f t="shared" si="162"/>
        <v>1.0111093179415473E-4</v>
      </c>
      <c r="K648" s="75">
        <f t="shared" si="163"/>
        <v>5.6589325256271484E-5</v>
      </c>
      <c r="L648" s="75">
        <f t="shared" si="164"/>
        <v>1.0073029588299118E-5</v>
      </c>
      <c r="M648" s="75">
        <f t="shared" si="165"/>
        <v>1.2663151797069133E-3</v>
      </c>
      <c r="N648" s="75">
        <f t="shared" si="166"/>
        <v>1.2469645658031126E-2</v>
      </c>
      <c r="O648" s="43">
        <f t="shared" si="167"/>
        <v>0</v>
      </c>
      <c r="P648" s="76">
        <f>$P$2*J648</f>
        <v>7.6844308163557604E-5</v>
      </c>
      <c r="Q648" s="76">
        <f>$Q$2*K648</f>
        <v>7.3566122833152934E-6</v>
      </c>
      <c r="R648" s="76">
        <f>$R$2*L648</f>
        <v>5.0365147941495594E-7</v>
      </c>
      <c r="S648" s="76">
        <f>$S$2*M648</f>
        <v>3.7989455391207394E-5</v>
      </c>
      <c r="T648" s="76">
        <f>$T$2*N648</f>
        <v>6.2348228290155626E-5</v>
      </c>
      <c r="U648" s="76">
        <f>$U$2*O648</f>
        <v>0</v>
      </c>
      <c r="V648" s="77">
        <f>$V$2/645</f>
        <v>3.1007751937984497E-5</v>
      </c>
      <c r="W648" s="61">
        <f>SUM(P648:V648)*100</f>
        <v>2.1605000754563539E-2</v>
      </c>
      <c r="X648" s="61">
        <f>I648</f>
        <v>2.1525889999999999E-2</v>
      </c>
      <c r="Y648" s="64">
        <f>X648-W648</f>
        <v>-7.9110754563540414E-5</v>
      </c>
      <c r="Z648" s="66">
        <f>$Z$2*X648</f>
        <v>1.6359676399999998E-2</v>
      </c>
      <c r="AA648" s="67">
        <f>$AA$2*X648</f>
        <v>2.7983656999999999E-3</v>
      </c>
      <c r="AB648" s="67">
        <f>$AB$2*X648</f>
        <v>1.0762944999999999E-3</v>
      </c>
      <c r="AC648" s="67">
        <f>$AC$2*X648</f>
        <v>6.4577669999999995E-4</v>
      </c>
      <c r="AD648" s="67">
        <f>$AD$2*X648</f>
        <v>1.0762945E-4</v>
      </c>
      <c r="AE648" s="67">
        <f>$AE$2*X648</f>
        <v>1.0762945E-4</v>
      </c>
      <c r="AF648" s="68">
        <f>$AF$2*X648</f>
        <v>4.305178E-4</v>
      </c>
      <c r="AG648" s="69">
        <f>SUM(Z648:AF648)</f>
        <v>2.1525889999999999E-2</v>
      </c>
    </row>
    <row r="649" spans="1:33">
      <c r="A649" s="11" t="s">
        <v>1299</v>
      </c>
      <c r="B649" s="11" t="s">
        <v>1300</v>
      </c>
      <c r="C649" s="15">
        <f>SUM(C4:C648)</f>
        <v>960124600549</v>
      </c>
      <c r="D649" s="15">
        <f t="shared" ref="D649:X649" si="186">SUM(D4:D648)</f>
        <v>41262199</v>
      </c>
      <c r="E649" s="15">
        <f t="shared" si="186"/>
        <v>42897322619</v>
      </c>
      <c r="F649" s="15">
        <f t="shared" si="186"/>
        <v>17807257.11999999</v>
      </c>
      <c r="G649" s="15">
        <f t="shared" si="186"/>
        <v>5489.33</v>
      </c>
      <c r="H649" s="15">
        <f t="shared" si="186"/>
        <v>100.00000000000004</v>
      </c>
      <c r="I649" s="15">
        <f t="shared" si="186"/>
        <v>99.999999999999943</v>
      </c>
      <c r="J649" s="15">
        <f t="shared" si="186"/>
        <v>1.0000000000000002</v>
      </c>
      <c r="K649" s="15">
        <f t="shared" si="186"/>
        <v>1.0000000000000004</v>
      </c>
      <c r="L649" s="15">
        <f t="shared" si="186"/>
        <v>0.99999999999999989</v>
      </c>
      <c r="M649" s="15">
        <f t="shared" si="186"/>
        <v>1.0000000000000011</v>
      </c>
      <c r="N649" s="15">
        <f t="shared" si="186"/>
        <v>0.99999999999999944</v>
      </c>
      <c r="O649" s="15">
        <f t="shared" si="186"/>
        <v>0.99999999999999933</v>
      </c>
      <c r="P649" s="15">
        <f t="shared" si="186"/>
        <v>0.75999999999999968</v>
      </c>
      <c r="Q649" s="15">
        <f t="shared" si="186"/>
        <v>0.13000000000000017</v>
      </c>
      <c r="R649" s="15">
        <f t="shared" si="186"/>
        <v>5.0000000000000142E-2</v>
      </c>
      <c r="S649" s="15">
        <f t="shared" si="186"/>
        <v>3.0000000000000041E-2</v>
      </c>
      <c r="T649" s="15">
        <f t="shared" si="186"/>
        <v>5.0000000000000018E-3</v>
      </c>
      <c r="U649" s="15">
        <f t="shared" si="186"/>
        <v>4.9999999999999984E-3</v>
      </c>
      <c r="V649" s="15">
        <f t="shared" si="186"/>
        <v>1.9999999999999681E-2</v>
      </c>
      <c r="W649" s="15">
        <f t="shared" si="186"/>
        <v>100.00000000000006</v>
      </c>
      <c r="X649" s="15">
        <f t="shared" si="186"/>
        <v>99.999999999999943</v>
      </c>
      <c r="Y649" s="50"/>
      <c r="Z649" s="44"/>
      <c r="AA649" s="32"/>
      <c r="AB649" s="32"/>
      <c r="AC649" s="32"/>
      <c r="AD649" s="32"/>
      <c r="AE649" s="32"/>
      <c r="AF649" s="32"/>
    </row>
    <row r="650" spans="1:33">
      <c r="F650" s="3"/>
      <c r="G650" s="3"/>
      <c r="H650" s="4"/>
      <c r="I650" s="19"/>
      <c r="X650" s="5"/>
    </row>
  </sheetData>
  <mergeCells count="4">
    <mergeCell ref="A1:I2"/>
    <mergeCell ref="J1:Y1"/>
    <mergeCell ref="Z1:AG1"/>
    <mergeCell ref="J2:O2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50"/>
  <sheetViews>
    <sheetView workbookViewId="0">
      <selection sqref="A1:I2"/>
    </sheetView>
  </sheetViews>
  <sheetFormatPr defaultRowHeight="14.4"/>
  <cols>
    <col min="1" max="1" width="15" style="1" customWidth="1"/>
    <col min="2" max="2" width="32.33203125" style="1" bestFit="1" customWidth="1"/>
    <col min="3" max="3" width="20" style="2" customWidth="1"/>
    <col min="4" max="4" width="15" style="2" customWidth="1"/>
    <col min="5" max="8" width="20" style="2" customWidth="1"/>
    <col min="9" max="9" width="20" style="21" customWidth="1"/>
    <col min="10" max="10" width="17.44140625" bestFit="1" customWidth="1"/>
    <col min="11" max="11" width="10.88671875" bestFit="1" customWidth="1"/>
    <col min="12" max="12" width="16.6640625" bestFit="1" customWidth="1"/>
    <col min="13" max="13" width="14.5546875" bestFit="1" customWidth="1"/>
    <col min="14" max="14" width="14.44140625" bestFit="1" customWidth="1"/>
    <col min="15" max="15" width="13.6640625" bestFit="1" customWidth="1"/>
    <col min="16" max="16" width="17.44140625" bestFit="1" customWidth="1"/>
    <col min="17" max="17" width="10.88671875" bestFit="1" customWidth="1"/>
    <col min="18" max="18" width="16.6640625" bestFit="1" customWidth="1"/>
    <col min="19" max="19" width="14.5546875" bestFit="1" customWidth="1"/>
    <col min="20" max="20" width="14.44140625" bestFit="1" customWidth="1"/>
    <col min="21" max="21" width="13.6640625" bestFit="1" customWidth="1"/>
    <col min="22" max="22" width="15.109375" bestFit="1" customWidth="1"/>
    <col min="23" max="23" width="23.5546875" bestFit="1" customWidth="1"/>
    <col min="24" max="24" width="20" style="2" customWidth="1"/>
    <col min="25" max="25" width="9.5546875" bestFit="1" customWidth="1"/>
    <col min="26" max="26" width="17.44140625" bestFit="1" customWidth="1"/>
    <col min="27" max="27" width="10.88671875" bestFit="1" customWidth="1"/>
    <col min="28" max="28" width="16.6640625" bestFit="1" customWidth="1"/>
    <col min="29" max="29" width="14.5546875" bestFit="1" customWidth="1"/>
    <col min="30" max="30" width="14.44140625" bestFit="1" customWidth="1"/>
    <col min="31" max="31" width="13.6640625" bestFit="1" customWidth="1"/>
    <col min="32" max="32" width="15.109375" bestFit="1" customWidth="1"/>
  </cols>
  <sheetData>
    <row r="1" spans="1:33">
      <c r="A1" s="124" t="s">
        <v>1306</v>
      </c>
      <c r="B1" s="124"/>
      <c r="C1" s="124"/>
      <c r="D1" s="124"/>
      <c r="E1" s="124"/>
      <c r="F1" s="124"/>
      <c r="G1" s="124"/>
      <c r="H1" s="124"/>
      <c r="I1" s="125"/>
      <c r="J1" s="123" t="s">
        <v>1311</v>
      </c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 t="s">
        <v>1310</v>
      </c>
      <c r="AA1" s="121"/>
      <c r="AB1" s="121"/>
      <c r="AC1" s="121"/>
      <c r="AD1" s="121"/>
      <c r="AE1" s="121"/>
      <c r="AF1" s="121"/>
      <c r="AG1" s="121"/>
    </row>
    <row r="2" spans="1:33">
      <c r="A2" s="126"/>
      <c r="B2" s="126"/>
      <c r="C2" s="126"/>
      <c r="D2" s="126"/>
      <c r="E2" s="126"/>
      <c r="F2" s="126"/>
      <c r="G2" s="126"/>
      <c r="H2" s="126"/>
      <c r="I2" s="127"/>
      <c r="J2" s="128" t="s">
        <v>1303</v>
      </c>
      <c r="K2" s="120"/>
      <c r="L2" s="120"/>
      <c r="M2" s="120"/>
      <c r="N2" s="120"/>
      <c r="O2" s="120"/>
      <c r="P2" s="79">
        <v>0.76</v>
      </c>
      <c r="Q2" s="79">
        <v>0.13</v>
      </c>
      <c r="R2" s="79">
        <v>0.05</v>
      </c>
      <c r="S2" s="79">
        <v>0.03</v>
      </c>
      <c r="T2" s="80">
        <v>5.0000000000000001E-3</v>
      </c>
      <c r="U2" s="80">
        <v>5.0000000000000001E-3</v>
      </c>
      <c r="V2" s="79">
        <v>0.02</v>
      </c>
      <c r="W2" s="39"/>
      <c r="X2" s="8"/>
      <c r="Y2" s="82"/>
      <c r="Z2" s="81">
        <v>0.76</v>
      </c>
      <c r="AA2" s="79">
        <v>0.13</v>
      </c>
      <c r="AB2" s="79">
        <v>0.05</v>
      </c>
      <c r="AC2" s="79">
        <v>0.03</v>
      </c>
      <c r="AD2" s="80">
        <v>5.0000000000000001E-3</v>
      </c>
      <c r="AE2" s="80">
        <v>5.0000000000000001E-3</v>
      </c>
      <c r="AF2" s="79">
        <v>0.02</v>
      </c>
      <c r="AG2" s="92">
        <v>1</v>
      </c>
    </row>
    <row r="3" spans="1:33">
      <c r="A3" s="6" t="s">
        <v>0</v>
      </c>
      <c r="B3" s="6" t="s">
        <v>1</v>
      </c>
      <c r="C3" s="22" t="s">
        <v>2</v>
      </c>
      <c r="D3" s="22" t="s">
        <v>3</v>
      </c>
      <c r="E3" s="22" t="s">
        <v>4</v>
      </c>
      <c r="F3" s="23" t="s">
        <v>5</v>
      </c>
      <c r="G3" s="23" t="s">
        <v>6</v>
      </c>
      <c r="H3" s="24" t="s">
        <v>7</v>
      </c>
      <c r="I3" s="70" t="s">
        <v>8</v>
      </c>
      <c r="J3" s="73" t="s">
        <v>2</v>
      </c>
      <c r="K3" s="22" t="s">
        <v>3</v>
      </c>
      <c r="L3" s="22" t="s">
        <v>4</v>
      </c>
      <c r="M3" s="23" t="s">
        <v>5</v>
      </c>
      <c r="N3" s="23" t="s">
        <v>6</v>
      </c>
      <c r="O3" s="37" t="s">
        <v>7</v>
      </c>
      <c r="P3" s="25" t="s">
        <v>2</v>
      </c>
      <c r="Q3" s="25" t="s">
        <v>3</v>
      </c>
      <c r="R3" s="25" t="s">
        <v>4</v>
      </c>
      <c r="S3" s="26" t="s">
        <v>5</v>
      </c>
      <c r="T3" s="26" t="s">
        <v>6</v>
      </c>
      <c r="U3" s="27" t="s">
        <v>7</v>
      </c>
      <c r="V3" s="27" t="s">
        <v>1301</v>
      </c>
      <c r="W3" s="53" t="s">
        <v>1305</v>
      </c>
      <c r="X3" s="52" t="s">
        <v>1307</v>
      </c>
      <c r="Y3" s="63" t="s">
        <v>1302</v>
      </c>
      <c r="Z3" s="65" t="s">
        <v>2</v>
      </c>
      <c r="AA3" s="25" t="s">
        <v>3</v>
      </c>
      <c r="AB3" s="25" t="s">
        <v>4</v>
      </c>
      <c r="AC3" s="26" t="s">
        <v>5</v>
      </c>
      <c r="AD3" s="26" t="s">
        <v>6</v>
      </c>
      <c r="AE3" s="27" t="s">
        <v>7</v>
      </c>
      <c r="AF3" s="27" t="s">
        <v>1301</v>
      </c>
      <c r="AG3" s="95" t="s">
        <v>1304</v>
      </c>
    </row>
    <row r="4" spans="1:33">
      <c r="A4" s="101">
        <v>100</v>
      </c>
      <c r="B4" s="16" t="s">
        <v>10</v>
      </c>
      <c r="C4" s="111">
        <v>190973368854</v>
      </c>
      <c r="D4" s="111">
        <v>11253503</v>
      </c>
      <c r="E4" s="111">
        <v>22375143212</v>
      </c>
      <c r="F4" s="112">
        <v>2404.0700000000002</v>
      </c>
      <c r="G4" s="113">
        <v>37.270000000000003</v>
      </c>
      <c r="H4" s="113">
        <v>2.2744049999999998</v>
      </c>
      <c r="I4" s="106">
        <v>20.797339839999999</v>
      </c>
      <c r="J4" s="74">
        <f>C4/$C$649</f>
        <v>0.1907428814684784</v>
      </c>
      <c r="K4" s="75">
        <f>D4/$D$649</f>
        <v>0.27273153813251688</v>
      </c>
      <c r="L4" s="75">
        <f>E4/$E$649</f>
        <v>0.50519762724539208</v>
      </c>
      <c r="M4" s="75">
        <f>F4/$F$649</f>
        <v>1.3500507033730087E-4</v>
      </c>
      <c r="N4" s="75">
        <f>G4/$G$649</f>
        <v>6.7895353349133689E-3</v>
      </c>
      <c r="O4" s="43">
        <f>H4/$H$649</f>
        <v>2.2744050000000026E-2</v>
      </c>
      <c r="P4" s="76">
        <f>$P$2*J4</f>
        <v>0.14496458991604358</v>
      </c>
      <c r="Q4" s="76">
        <f>$Q$2*K4</f>
        <v>3.5455099957227197E-2</v>
      </c>
      <c r="R4" s="76">
        <f>$R$2*L4</f>
        <v>2.5259881362269605E-2</v>
      </c>
      <c r="S4" s="76">
        <f>$S$2*M4</f>
        <v>4.0501521101190258E-6</v>
      </c>
      <c r="T4" s="76">
        <f>$T$2*N4</f>
        <v>3.3947676674566842E-5</v>
      </c>
      <c r="U4" s="76">
        <f>$U$2*O4</f>
        <v>1.1372025000000013E-4</v>
      </c>
      <c r="V4" s="77">
        <f t="shared" ref="V4:V579" si="0">$V$2/645</f>
        <v>3.1007751937984497E-5</v>
      </c>
      <c r="W4" s="61">
        <f>SUM(P4:V4)*100</f>
        <v>20.586229706626305</v>
      </c>
      <c r="X4" s="61">
        <f>I4</f>
        <v>20.797339839999999</v>
      </c>
      <c r="Y4" s="64">
        <f>X4-W4</f>
        <v>0.211110133373694</v>
      </c>
      <c r="Z4" s="66">
        <f>$Z$2*X4</f>
        <v>15.8059782784</v>
      </c>
      <c r="AA4" s="67">
        <f>$AA$2*X4</f>
        <v>2.7036541792</v>
      </c>
      <c r="AB4" s="67">
        <f>$AB$2*X4</f>
        <v>1.0398669920000001</v>
      </c>
      <c r="AC4" s="67">
        <f>$AC$2*X4</f>
        <v>0.62392019519999997</v>
      </c>
      <c r="AD4" s="67">
        <f>$AD$2*X4</f>
        <v>0.1039866992</v>
      </c>
      <c r="AE4" s="67">
        <f>$AE$2*X4</f>
        <v>0.1039866992</v>
      </c>
      <c r="AF4" s="68">
        <f>$AF$2*X4</f>
        <v>0.41594679680000002</v>
      </c>
      <c r="AG4" s="69">
        <f>SUM(Z4:AF4)</f>
        <v>20.797339839999999</v>
      </c>
    </row>
    <row r="5" spans="1:33">
      <c r="A5" s="101">
        <v>150</v>
      </c>
      <c r="B5" s="1" t="s">
        <v>12</v>
      </c>
      <c r="C5" s="103">
        <v>443325699</v>
      </c>
      <c r="D5" s="103">
        <v>33797</v>
      </c>
      <c r="E5" s="103">
        <v>12031792</v>
      </c>
      <c r="F5" s="104">
        <v>35589.9</v>
      </c>
      <c r="G5" s="105">
        <v>0</v>
      </c>
      <c r="H5" s="105">
        <v>0</v>
      </c>
      <c r="I5" s="106">
        <v>5.3369529999999998E-2</v>
      </c>
      <c r="J5" s="74">
        <f>C5/$C$649</f>
        <v>4.4279064543776664E-4</v>
      </c>
      <c r="K5" s="75">
        <f>D5/$D$649</f>
        <v>8.1907898316325794E-4</v>
      </c>
      <c r="L5" s="75">
        <f>E5/$E$649</f>
        <v>2.7166006100243277E-4</v>
      </c>
      <c r="M5" s="75">
        <f>F5/$F$649</f>
        <v>1.9986177410797122E-3</v>
      </c>
      <c r="N5" s="75">
        <f>G5/$G$649</f>
        <v>0</v>
      </c>
      <c r="O5" s="43">
        <f>H5/$H$649</f>
        <v>0</v>
      </c>
      <c r="P5" s="76">
        <f t="shared" ref="P5:P68" si="1">$P$2*J5</f>
        <v>3.3652089053270263E-4</v>
      </c>
      <c r="Q5" s="76">
        <f t="shared" ref="Q5:Q68" si="2">$Q$2*K5</f>
        <v>1.0648026781122354E-4</v>
      </c>
      <c r="R5" s="76">
        <f t="shared" ref="R5:R68" si="3">$R$2*L5</f>
        <v>1.358300305012164E-5</v>
      </c>
      <c r="S5" s="76">
        <f t="shared" ref="S5:S68" si="4">$S$2*M5</f>
        <v>5.9958532232391363E-5</v>
      </c>
      <c r="T5" s="76">
        <f t="shared" ref="T5:T68" si="5">$T$2*N5</f>
        <v>0</v>
      </c>
      <c r="U5" s="76">
        <f t="shared" ref="U5:U68" si="6">$U$2*O5</f>
        <v>0</v>
      </c>
      <c r="V5" s="77">
        <f t="shared" ref="V5:V68" si="7">$V$2/645</f>
        <v>3.1007751937984497E-5</v>
      </c>
      <c r="W5" s="61">
        <f t="shared" ref="W5:W68" si="8">SUM(P5:V5)*100</f>
        <v>5.4755044556442374E-2</v>
      </c>
      <c r="X5" s="61">
        <f t="shared" ref="X5:X68" si="9">I5</f>
        <v>5.3369529999999998E-2</v>
      </c>
      <c r="Y5" s="64">
        <f t="shared" ref="Y5:Y68" si="10">X5-W5</f>
        <v>-1.3855145564423757E-3</v>
      </c>
      <c r="Z5" s="66">
        <f t="shared" ref="Z5:Z68" si="11">$Z$2*X5</f>
        <v>4.0560842799999997E-2</v>
      </c>
      <c r="AA5" s="67">
        <f t="shared" ref="AA5:AA68" si="12">$AA$2*X5</f>
        <v>6.9380389000000004E-3</v>
      </c>
      <c r="AB5" s="67">
        <f t="shared" ref="AB5:AB68" si="13">$AB$2*X5</f>
        <v>2.6684765000000001E-3</v>
      </c>
      <c r="AC5" s="67">
        <f t="shared" ref="AC5:AC68" si="14">$AC$2*X5</f>
        <v>1.6010858999999998E-3</v>
      </c>
      <c r="AD5" s="67">
        <f t="shared" ref="AD5:AD68" si="15">$AD$2*X5</f>
        <v>2.6684765000000002E-4</v>
      </c>
      <c r="AE5" s="67">
        <f t="shared" ref="AE5:AE68" si="16">$AE$2*X5</f>
        <v>2.6684765000000002E-4</v>
      </c>
      <c r="AF5" s="68">
        <f t="shared" ref="AF5:AF68" si="17">$AF$2*X5</f>
        <v>1.0673906000000001E-3</v>
      </c>
      <c r="AG5" s="69">
        <f t="shared" ref="AG5:AG68" si="18">SUM(Z5:AF5)</f>
        <v>5.3369529999999998E-2</v>
      </c>
    </row>
    <row r="6" spans="1:33">
      <c r="A6" s="101">
        <v>151</v>
      </c>
      <c r="B6" s="1" t="s">
        <v>14</v>
      </c>
      <c r="C6" s="103">
        <v>72823365</v>
      </c>
      <c r="D6" s="103">
        <v>3557</v>
      </c>
      <c r="E6" s="103">
        <v>585563</v>
      </c>
      <c r="F6" s="104">
        <v>14775.8</v>
      </c>
      <c r="G6" s="105">
        <v>65.099999999999994</v>
      </c>
      <c r="H6" s="105">
        <v>0</v>
      </c>
      <c r="I6" s="106">
        <v>2.0285910000000001E-2</v>
      </c>
      <c r="J6" s="74">
        <f>C6/$C$649</f>
        <v>7.2735473860494748E-5</v>
      </c>
      <c r="K6" s="75">
        <f>D6/$D$649</f>
        <v>8.620480939467138E-5</v>
      </c>
      <c r="L6" s="75">
        <f>E6/$E$649</f>
        <v>1.3221146135236344E-5</v>
      </c>
      <c r="M6" s="75">
        <f>F6/$F$649</f>
        <v>8.2976282649419107E-4</v>
      </c>
      <c r="N6" s="75">
        <f>G6/$G$649</f>
        <v>1.1859370815746183E-2</v>
      </c>
      <c r="O6" s="43">
        <f>H6/$H$649</f>
        <v>0</v>
      </c>
      <c r="P6" s="76">
        <f t="shared" si="1"/>
        <v>5.5278960133976009E-5</v>
      </c>
      <c r="Q6" s="76">
        <f t="shared" si="2"/>
        <v>1.120662522130728E-5</v>
      </c>
      <c r="R6" s="76">
        <f t="shared" si="3"/>
        <v>6.6105730676181724E-7</v>
      </c>
      <c r="S6" s="76">
        <f t="shared" si="4"/>
        <v>2.4892884794825732E-5</v>
      </c>
      <c r="T6" s="76">
        <f t="shared" si="5"/>
        <v>5.9296854078730919E-5</v>
      </c>
      <c r="U6" s="76">
        <f t="shared" si="6"/>
        <v>0</v>
      </c>
      <c r="V6" s="77">
        <f t="shared" si="7"/>
        <v>3.1007751937984497E-5</v>
      </c>
      <c r="W6" s="61">
        <f t="shared" si="8"/>
        <v>1.8234413347358626E-2</v>
      </c>
      <c r="X6" s="61">
        <f t="shared" si="9"/>
        <v>2.0285910000000001E-2</v>
      </c>
      <c r="Y6" s="64">
        <f t="shared" si="10"/>
        <v>2.0514966526413748E-3</v>
      </c>
      <c r="Z6" s="66">
        <f t="shared" si="11"/>
        <v>1.5417291600000001E-2</v>
      </c>
      <c r="AA6" s="67">
        <f t="shared" si="12"/>
        <v>2.6371683000000002E-3</v>
      </c>
      <c r="AB6" s="67">
        <f t="shared" si="13"/>
        <v>1.0142955000000001E-3</v>
      </c>
      <c r="AC6" s="67">
        <f t="shared" si="14"/>
        <v>6.0857730000000001E-4</v>
      </c>
      <c r="AD6" s="67">
        <f t="shared" si="15"/>
        <v>1.0142955000000001E-4</v>
      </c>
      <c r="AE6" s="67">
        <f t="shared" si="16"/>
        <v>1.0142955000000001E-4</v>
      </c>
      <c r="AF6" s="68">
        <f t="shared" si="17"/>
        <v>4.0571820000000002E-4</v>
      </c>
      <c r="AG6" s="69">
        <f t="shared" si="18"/>
        <v>2.0285910000000001E-2</v>
      </c>
    </row>
    <row r="7" spans="1:33">
      <c r="A7" s="101">
        <v>152</v>
      </c>
      <c r="B7" s="1" t="s">
        <v>16</v>
      </c>
      <c r="C7" s="103">
        <v>585210755</v>
      </c>
      <c r="D7" s="103">
        <v>32148</v>
      </c>
      <c r="E7" s="103">
        <v>9111508</v>
      </c>
      <c r="F7" s="104">
        <v>42196</v>
      </c>
      <c r="G7" s="105">
        <v>0</v>
      </c>
      <c r="H7" s="105">
        <v>0</v>
      </c>
      <c r="I7" s="106">
        <v>6.3057290000000002E-2</v>
      </c>
      <c r="J7" s="74">
        <f>C7/$C$649</f>
        <v>5.8450445915514751E-4</v>
      </c>
      <c r="K7" s="75">
        <f>D7/$D$649</f>
        <v>7.7911504425636651E-4</v>
      </c>
      <c r="L7" s="75">
        <f>E7/$E$649</f>
        <v>2.0572436916330955E-4</v>
      </c>
      <c r="M7" s="75">
        <f>F7/$F$649</f>
        <v>2.3695957055962376E-3</v>
      </c>
      <c r="N7" s="75">
        <f>G7/$G$649</f>
        <v>0</v>
      </c>
      <c r="O7" s="43">
        <f>H7/$H$649</f>
        <v>0</v>
      </c>
      <c r="P7" s="76">
        <f t="shared" si="1"/>
        <v>4.4422338895791209E-4</v>
      </c>
      <c r="Q7" s="76">
        <f t="shared" si="2"/>
        <v>1.0128495575332765E-4</v>
      </c>
      <c r="R7" s="76">
        <f t="shared" si="3"/>
        <v>1.0286218458165479E-5</v>
      </c>
      <c r="S7" s="76">
        <f t="shared" si="4"/>
        <v>7.1087871167887129E-5</v>
      </c>
      <c r="T7" s="76">
        <f t="shared" si="5"/>
        <v>0</v>
      </c>
      <c r="U7" s="76">
        <f t="shared" si="6"/>
        <v>0</v>
      </c>
      <c r="V7" s="77">
        <f t="shared" si="7"/>
        <v>3.1007751937984497E-5</v>
      </c>
      <c r="W7" s="61">
        <f t="shared" si="8"/>
        <v>6.5789018627527687E-2</v>
      </c>
      <c r="X7" s="61">
        <f t="shared" si="9"/>
        <v>6.3057290000000002E-2</v>
      </c>
      <c r="Y7" s="64">
        <f t="shared" si="10"/>
        <v>-2.7317286275276853E-3</v>
      </c>
      <c r="Z7" s="66">
        <f t="shared" si="11"/>
        <v>4.7923540399999999E-2</v>
      </c>
      <c r="AA7" s="67">
        <f t="shared" si="12"/>
        <v>8.1974477000000007E-3</v>
      </c>
      <c r="AB7" s="67">
        <f t="shared" si="13"/>
        <v>3.1528645000000002E-3</v>
      </c>
      <c r="AC7" s="67">
        <f t="shared" si="14"/>
        <v>1.8917186999999999E-3</v>
      </c>
      <c r="AD7" s="67">
        <f t="shared" si="15"/>
        <v>3.1528645000000001E-4</v>
      </c>
      <c r="AE7" s="67">
        <f t="shared" si="16"/>
        <v>3.1528645000000001E-4</v>
      </c>
      <c r="AF7" s="68">
        <f t="shared" si="17"/>
        <v>1.2611458E-3</v>
      </c>
      <c r="AG7" s="69">
        <f t="shared" si="18"/>
        <v>6.3057290000000002E-2</v>
      </c>
    </row>
    <row r="8" spans="1:33">
      <c r="A8" s="101">
        <v>154</v>
      </c>
      <c r="B8" s="1" t="s">
        <v>20</v>
      </c>
      <c r="C8" s="103">
        <v>93085496</v>
      </c>
      <c r="D8" s="103">
        <v>7584</v>
      </c>
      <c r="E8" s="103">
        <v>2741276</v>
      </c>
      <c r="F8" s="104">
        <v>8764.2000000000007</v>
      </c>
      <c r="G8" s="105">
        <v>0</v>
      </c>
      <c r="H8" s="105">
        <v>5.5363999999999997E-2</v>
      </c>
      <c r="I8" s="106">
        <v>1.484971E-2</v>
      </c>
      <c r="J8" s="74">
        <f>C8/$C$649</f>
        <v>9.2973150322004321E-5</v>
      </c>
      <c r="K8" s="75">
        <f>D8/$D$649</f>
        <v>1.8380018961180425E-4</v>
      </c>
      <c r="L8" s="75">
        <f>E8/$E$649</f>
        <v>6.1893956061117493E-5</v>
      </c>
      <c r="M8" s="75">
        <f>F8/$F$649</f>
        <v>4.9217012709703634E-4</v>
      </c>
      <c r="N8" s="75">
        <f>G8/$G$649</f>
        <v>0</v>
      </c>
      <c r="O8" s="43">
        <f>H8/$H$649</f>
        <v>5.5364000000000064E-4</v>
      </c>
      <c r="P8" s="76">
        <f t="shared" si="1"/>
        <v>7.0659594244723282E-5</v>
      </c>
      <c r="Q8" s="76">
        <f t="shared" si="2"/>
        <v>2.3894024649534555E-5</v>
      </c>
      <c r="R8" s="76">
        <f t="shared" si="3"/>
        <v>3.0946978030558749E-6</v>
      </c>
      <c r="S8" s="76">
        <f t="shared" si="4"/>
        <v>1.4765103812911089E-5</v>
      </c>
      <c r="T8" s="76">
        <f t="shared" si="5"/>
        <v>0</v>
      </c>
      <c r="U8" s="76">
        <f t="shared" si="6"/>
        <v>2.7682000000000034E-6</v>
      </c>
      <c r="V8" s="77">
        <f t="shared" si="7"/>
        <v>3.1007751937984497E-5</v>
      </c>
      <c r="W8" s="61">
        <f t="shared" si="8"/>
        <v>1.4618937244820931E-2</v>
      </c>
      <c r="X8" s="61">
        <f t="shared" si="9"/>
        <v>1.484971E-2</v>
      </c>
      <c r="Y8" s="64">
        <f t="shared" si="10"/>
        <v>2.307727551790692E-4</v>
      </c>
      <c r="Z8" s="66">
        <f t="shared" si="11"/>
        <v>1.12857796E-2</v>
      </c>
      <c r="AA8" s="67">
        <f t="shared" si="12"/>
        <v>1.9304623000000001E-3</v>
      </c>
      <c r="AB8" s="67">
        <f t="shared" si="13"/>
        <v>7.4248550000000004E-4</v>
      </c>
      <c r="AC8" s="67">
        <f t="shared" si="14"/>
        <v>4.454913E-4</v>
      </c>
      <c r="AD8" s="67">
        <f t="shared" si="15"/>
        <v>7.4248550000000009E-5</v>
      </c>
      <c r="AE8" s="67">
        <f t="shared" si="16"/>
        <v>7.4248550000000009E-5</v>
      </c>
      <c r="AF8" s="68">
        <f t="shared" si="17"/>
        <v>2.9699420000000004E-4</v>
      </c>
      <c r="AG8" s="69">
        <f t="shared" si="18"/>
        <v>1.4849709999999999E-2</v>
      </c>
    </row>
    <row r="9" spans="1:33">
      <c r="A9" s="101">
        <v>153</v>
      </c>
      <c r="B9" s="1" t="s">
        <v>18</v>
      </c>
      <c r="C9" s="103">
        <v>146424081</v>
      </c>
      <c r="D9" s="103">
        <v>17266</v>
      </c>
      <c r="E9" s="103">
        <v>18948714</v>
      </c>
      <c r="F9" s="104">
        <v>4196.7</v>
      </c>
      <c r="G9" s="105">
        <v>0</v>
      </c>
      <c r="H9" s="105">
        <v>0</v>
      </c>
      <c r="I9" s="106">
        <v>2.1630819999999999E-2</v>
      </c>
      <c r="J9" s="74">
        <f>C9/$C$649</f>
        <v>1.4624736052944637E-4</v>
      </c>
      <c r="K9" s="75">
        <f>D9/$D$649</f>
        <v>4.1844594855451112E-4</v>
      </c>
      <c r="L9" s="75">
        <f>E9/$E$649</f>
        <v>4.2783392541673361E-4</v>
      </c>
      <c r="M9" s="75">
        <f>F9/$F$649</f>
        <v>2.3567357800918876E-4</v>
      </c>
      <c r="N9" s="75">
        <f>G9/$G$649</f>
        <v>0</v>
      </c>
      <c r="O9" s="43">
        <f>H9/$H$649</f>
        <v>0</v>
      </c>
      <c r="P9" s="76">
        <f t="shared" si="1"/>
        <v>1.1114799400237924E-4</v>
      </c>
      <c r="Q9" s="76">
        <f t="shared" si="2"/>
        <v>5.4397973312086446E-5</v>
      </c>
      <c r="R9" s="76">
        <f t="shared" si="3"/>
        <v>2.139169627083668E-5</v>
      </c>
      <c r="S9" s="76">
        <f t="shared" si="4"/>
        <v>7.0702073402756622E-6</v>
      </c>
      <c r="T9" s="76">
        <f t="shared" si="5"/>
        <v>0</v>
      </c>
      <c r="U9" s="76">
        <f t="shared" si="6"/>
        <v>0</v>
      </c>
      <c r="V9" s="77">
        <f t="shared" si="7"/>
        <v>3.1007751937984497E-5</v>
      </c>
      <c r="W9" s="61">
        <f t="shared" si="8"/>
        <v>2.2501562286356254E-2</v>
      </c>
      <c r="X9" s="61">
        <f t="shared" si="9"/>
        <v>2.1630819999999999E-2</v>
      </c>
      <c r="Y9" s="64">
        <f t="shared" si="10"/>
        <v>-8.7074228635625542E-4</v>
      </c>
      <c r="Z9" s="66">
        <f t="shared" si="11"/>
        <v>1.6439423199999997E-2</v>
      </c>
      <c r="AA9" s="67">
        <f t="shared" si="12"/>
        <v>2.8120065999999999E-3</v>
      </c>
      <c r="AB9" s="67">
        <f t="shared" si="13"/>
        <v>1.0815409999999999E-3</v>
      </c>
      <c r="AC9" s="67">
        <f t="shared" si="14"/>
        <v>6.4892459999999993E-4</v>
      </c>
      <c r="AD9" s="67">
        <f t="shared" si="15"/>
        <v>1.0815409999999999E-4</v>
      </c>
      <c r="AE9" s="67">
        <f t="shared" si="16"/>
        <v>1.0815409999999999E-4</v>
      </c>
      <c r="AF9" s="68">
        <f t="shared" si="17"/>
        <v>4.3261639999999995E-4</v>
      </c>
      <c r="AG9" s="69">
        <f t="shared" si="18"/>
        <v>2.1630819999999995E-2</v>
      </c>
    </row>
    <row r="10" spans="1:33">
      <c r="A10" s="101">
        <v>607</v>
      </c>
      <c r="B10" s="1" t="s">
        <v>926</v>
      </c>
      <c r="C10" s="103">
        <v>134507060</v>
      </c>
      <c r="D10" s="103">
        <v>5601</v>
      </c>
      <c r="E10" s="103">
        <v>7121638</v>
      </c>
      <c r="F10" s="104">
        <v>28932.799999999999</v>
      </c>
      <c r="G10" s="105">
        <v>0</v>
      </c>
      <c r="H10" s="105">
        <v>0.29965799999999998</v>
      </c>
      <c r="I10" s="106">
        <v>2.3593260000000001E-2</v>
      </c>
      <c r="J10" s="74">
        <f>C10/$C$649</f>
        <v>1.3434472228359673E-4</v>
      </c>
      <c r="K10" s="75">
        <f>D10/$D$649</f>
        <v>1.3574167484384437E-4</v>
      </c>
      <c r="L10" s="75">
        <f>E10/$E$649</f>
        <v>1.6079604879449741E-4</v>
      </c>
      <c r="M10" s="75">
        <f>F10/$F$649</f>
        <v>1.6247757756866722E-3</v>
      </c>
      <c r="N10" s="75">
        <f>G10/$G$649</f>
        <v>0</v>
      </c>
      <c r="O10" s="43">
        <f>H10/$H$649</f>
        <v>2.9965800000000035E-3</v>
      </c>
      <c r="P10" s="76">
        <f t="shared" si="1"/>
        <v>1.0210198893553351E-4</v>
      </c>
      <c r="Q10" s="76">
        <f t="shared" si="2"/>
        <v>1.7646417729699769E-5</v>
      </c>
      <c r="R10" s="76">
        <f t="shared" si="3"/>
        <v>8.0398024397248702E-6</v>
      </c>
      <c r="S10" s="76">
        <f t="shared" si="4"/>
        <v>4.8743273270600163E-5</v>
      </c>
      <c r="T10" s="76">
        <f t="shared" si="5"/>
        <v>0</v>
      </c>
      <c r="U10" s="76">
        <f t="shared" si="6"/>
        <v>1.4982900000000017E-5</v>
      </c>
      <c r="V10" s="77">
        <f t="shared" si="7"/>
        <v>3.1007751937984497E-5</v>
      </c>
      <c r="W10" s="61">
        <f t="shared" si="8"/>
        <v>2.2252213431354285E-2</v>
      </c>
      <c r="X10" s="61">
        <f t="shared" si="9"/>
        <v>2.3593260000000001E-2</v>
      </c>
      <c r="Y10" s="64">
        <f t="shared" si="10"/>
        <v>1.3410465686457158E-3</v>
      </c>
      <c r="Z10" s="66">
        <f t="shared" si="11"/>
        <v>1.7930877600000002E-2</v>
      </c>
      <c r="AA10" s="67">
        <f t="shared" si="12"/>
        <v>3.0671238000000004E-3</v>
      </c>
      <c r="AB10" s="67">
        <f t="shared" si="13"/>
        <v>1.1796630000000001E-3</v>
      </c>
      <c r="AC10" s="67">
        <f t="shared" si="14"/>
        <v>7.0779779999999997E-4</v>
      </c>
      <c r="AD10" s="67">
        <f t="shared" si="15"/>
        <v>1.1796630000000001E-4</v>
      </c>
      <c r="AE10" s="67">
        <f t="shared" si="16"/>
        <v>1.1796630000000001E-4</v>
      </c>
      <c r="AF10" s="68">
        <f t="shared" si="17"/>
        <v>4.7186520000000004E-4</v>
      </c>
      <c r="AG10" s="69">
        <f t="shared" si="18"/>
        <v>2.3593260000000008E-2</v>
      </c>
    </row>
    <row r="11" spans="1:33">
      <c r="A11" s="101">
        <v>155</v>
      </c>
      <c r="B11" s="1" t="s">
        <v>22</v>
      </c>
      <c r="C11" s="103">
        <v>33596882</v>
      </c>
      <c r="D11" s="103">
        <v>2707</v>
      </c>
      <c r="E11" s="103">
        <v>5687862</v>
      </c>
      <c r="F11" s="102">
        <v>29</v>
      </c>
      <c r="G11" s="105">
        <v>0</v>
      </c>
      <c r="H11" s="105">
        <v>0</v>
      </c>
      <c r="I11" s="106">
        <v>7.1123599999999999E-3</v>
      </c>
      <c r="J11" s="74">
        <f>C11/$C$649</f>
        <v>3.3556333636946421E-5</v>
      </c>
      <c r="K11" s="75">
        <f>D11/$D$649</f>
        <v>6.560484088596442E-5</v>
      </c>
      <c r="L11" s="75">
        <f>E11/$E$649</f>
        <v>1.2842350814354332E-4</v>
      </c>
      <c r="M11" s="75">
        <f>F11/$F$649</f>
        <v>1.6285495180180797E-6</v>
      </c>
      <c r="N11" s="75">
        <f>G11/$G$649</f>
        <v>0</v>
      </c>
      <c r="O11" s="43">
        <f>H11/$H$649</f>
        <v>0</v>
      </c>
      <c r="P11" s="76">
        <f t="shared" si="1"/>
        <v>2.5502813564079279E-5</v>
      </c>
      <c r="Q11" s="76">
        <f t="shared" si="2"/>
        <v>8.5286293151753753E-6</v>
      </c>
      <c r="R11" s="76">
        <f t="shared" si="3"/>
        <v>6.4211754071771661E-6</v>
      </c>
      <c r="S11" s="76">
        <f t="shared" si="4"/>
        <v>4.885648554054239E-8</v>
      </c>
      <c r="T11" s="76">
        <f t="shared" si="5"/>
        <v>0</v>
      </c>
      <c r="U11" s="76">
        <f t="shared" si="6"/>
        <v>0</v>
      </c>
      <c r="V11" s="77">
        <f t="shared" si="7"/>
        <v>3.1007751937984497E-5</v>
      </c>
      <c r="W11" s="61">
        <f t="shared" si="8"/>
        <v>7.1509226709956858E-3</v>
      </c>
      <c r="X11" s="61">
        <f t="shared" si="9"/>
        <v>7.1123599999999999E-3</v>
      </c>
      <c r="Y11" s="64">
        <f t="shared" si="10"/>
        <v>-3.8562670995685895E-5</v>
      </c>
      <c r="Z11" s="66">
        <f t="shared" si="11"/>
        <v>5.4053935999999999E-3</v>
      </c>
      <c r="AA11" s="67">
        <f t="shared" si="12"/>
        <v>9.2460679999999996E-4</v>
      </c>
      <c r="AB11" s="67">
        <f t="shared" si="13"/>
        <v>3.5561800000000004E-4</v>
      </c>
      <c r="AC11" s="67">
        <f t="shared" si="14"/>
        <v>2.133708E-4</v>
      </c>
      <c r="AD11" s="67">
        <f t="shared" si="15"/>
        <v>3.5561800000000002E-5</v>
      </c>
      <c r="AE11" s="67">
        <f t="shared" si="16"/>
        <v>3.5561800000000002E-5</v>
      </c>
      <c r="AF11" s="68">
        <f t="shared" si="17"/>
        <v>1.4224720000000001E-4</v>
      </c>
      <c r="AG11" s="69">
        <f t="shared" si="18"/>
        <v>7.1123600000000007E-3</v>
      </c>
    </row>
    <row r="12" spans="1:33">
      <c r="A12" s="101">
        <v>156</v>
      </c>
      <c r="B12" s="1" t="s">
        <v>24</v>
      </c>
      <c r="C12" s="103">
        <v>2759115788</v>
      </c>
      <c r="D12" s="103">
        <v>34524</v>
      </c>
      <c r="E12" s="103">
        <v>7622368</v>
      </c>
      <c r="F12" s="104">
        <v>79694.8</v>
      </c>
      <c r="G12" s="105">
        <v>0</v>
      </c>
      <c r="H12" s="105">
        <v>9.2251E-2</v>
      </c>
      <c r="I12" s="106">
        <v>0.25386217</v>
      </c>
      <c r="J12" s="74">
        <f>C12/$C$649</f>
        <v>2.7557857876541734E-3</v>
      </c>
      <c r="K12" s="75">
        <f>D12/$D$649</f>
        <v>8.3669801505246966E-4</v>
      </c>
      <c r="L12" s="75">
        <f>E12/$E$649</f>
        <v>1.721017913094734E-4</v>
      </c>
      <c r="M12" s="75">
        <f>F12/$F$649</f>
        <v>4.4754113147774917E-3</v>
      </c>
      <c r="N12" s="75">
        <f>G12/$G$649</f>
        <v>0</v>
      </c>
      <c r="O12" s="43">
        <f>H12/$H$649</f>
        <v>9.2251000000000117E-4</v>
      </c>
      <c r="P12" s="76">
        <f t="shared" si="1"/>
        <v>2.0943971986171718E-3</v>
      </c>
      <c r="Q12" s="76">
        <f t="shared" si="2"/>
        <v>1.0877074195682106E-4</v>
      </c>
      <c r="R12" s="76">
        <f t="shared" si="3"/>
        <v>8.6050895654736711E-6</v>
      </c>
      <c r="S12" s="76">
        <f t="shared" si="4"/>
        <v>1.3426233944332475E-4</v>
      </c>
      <c r="T12" s="76">
        <f t="shared" si="5"/>
        <v>0</v>
      </c>
      <c r="U12" s="76">
        <f t="shared" si="6"/>
        <v>4.6125500000000063E-6</v>
      </c>
      <c r="V12" s="77">
        <f t="shared" si="7"/>
        <v>3.1007751937984497E-5</v>
      </c>
      <c r="W12" s="61">
        <f t="shared" si="8"/>
        <v>0.23816556715207754</v>
      </c>
      <c r="X12" s="61">
        <f t="shared" si="9"/>
        <v>0.25386217</v>
      </c>
      <c r="Y12" s="64">
        <f t="shared" si="10"/>
        <v>1.5696602847922458E-2</v>
      </c>
      <c r="Z12" s="66">
        <f t="shared" si="11"/>
        <v>0.19293524919999999</v>
      </c>
      <c r="AA12" s="67">
        <f t="shared" si="12"/>
        <v>3.3002082100000003E-2</v>
      </c>
      <c r="AB12" s="67">
        <f t="shared" si="13"/>
        <v>1.2693108500000001E-2</v>
      </c>
      <c r="AC12" s="67">
        <f t="shared" si="14"/>
        <v>7.6158650999999999E-3</v>
      </c>
      <c r="AD12" s="67">
        <f t="shared" si="15"/>
        <v>1.2693108499999999E-3</v>
      </c>
      <c r="AE12" s="67">
        <f t="shared" si="16"/>
        <v>1.2693108499999999E-3</v>
      </c>
      <c r="AF12" s="68">
        <f t="shared" si="17"/>
        <v>5.0772433999999996E-3</v>
      </c>
      <c r="AG12" s="69">
        <f t="shared" si="18"/>
        <v>0.25386217</v>
      </c>
    </row>
    <row r="13" spans="1:33">
      <c r="A13" s="101">
        <v>732</v>
      </c>
      <c r="B13" s="1" t="s">
        <v>1174</v>
      </c>
      <c r="C13" s="103">
        <v>52854542</v>
      </c>
      <c r="D13" s="103">
        <v>4884</v>
      </c>
      <c r="E13" s="103">
        <v>1620347</v>
      </c>
      <c r="F13" s="104">
        <v>15320.6</v>
      </c>
      <c r="G13" s="105">
        <v>0</v>
      </c>
      <c r="H13" s="105">
        <v>0</v>
      </c>
      <c r="I13" s="106">
        <v>1.1729399999999999E-2</v>
      </c>
      <c r="J13" s="74">
        <f>C13/$C$649</f>
        <v>5.2790751403061667E-5</v>
      </c>
      <c r="K13" s="75">
        <f>D13/$D$649</f>
        <v>1.1836499552532332E-4</v>
      </c>
      <c r="L13" s="75">
        <f>E13/$E$649</f>
        <v>3.6585037778670792E-5</v>
      </c>
      <c r="M13" s="75">
        <f>F13/$F$649</f>
        <v>8.6035709468095835E-4</v>
      </c>
      <c r="N13" s="75">
        <f>G13/$G$649</f>
        <v>0</v>
      </c>
      <c r="O13" s="43">
        <f>H13/$H$649</f>
        <v>0</v>
      </c>
      <c r="P13" s="76">
        <f t="shared" si="1"/>
        <v>4.0120971066326866E-5</v>
      </c>
      <c r="Q13" s="76">
        <f t="shared" si="2"/>
        <v>1.538744941829203E-5</v>
      </c>
      <c r="R13" s="76">
        <f t="shared" si="3"/>
        <v>1.8292518889335398E-6</v>
      </c>
      <c r="S13" s="76">
        <f t="shared" si="4"/>
        <v>2.5810712840428749E-5</v>
      </c>
      <c r="T13" s="76">
        <f t="shared" si="5"/>
        <v>0</v>
      </c>
      <c r="U13" s="76">
        <f t="shared" si="6"/>
        <v>0</v>
      </c>
      <c r="V13" s="77">
        <f t="shared" si="7"/>
        <v>3.1007751937984497E-5</v>
      </c>
      <c r="W13" s="61">
        <f t="shared" si="8"/>
        <v>1.1415613715196567E-2</v>
      </c>
      <c r="X13" s="61">
        <f t="shared" si="9"/>
        <v>1.1729399999999999E-2</v>
      </c>
      <c r="Y13" s="64">
        <f t="shared" si="10"/>
        <v>3.137862848034325E-4</v>
      </c>
      <c r="Z13" s="66">
        <f t="shared" si="11"/>
        <v>8.9143439999999994E-3</v>
      </c>
      <c r="AA13" s="67">
        <f t="shared" si="12"/>
        <v>1.5248219999999999E-3</v>
      </c>
      <c r="AB13" s="67">
        <f t="shared" si="13"/>
        <v>5.8646999999999996E-4</v>
      </c>
      <c r="AC13" s="67">
        <f t="shared" si="14"/>
        <v>3.5188199999999998E-4</v>
      </c>
      <c r="AD13" s="67">
        <f t="shared" si="15"/>
        <v>5.8646999999999996E-5</v>
      </c>
      <c r="AE13" s="67">
        <f t="shared" si="16"/>
        <v>5.8646999999999996E-5</v>
      </c>
      <c r="AF13" s="68">
        <f t="shared" si="17"/>
        <v>2.3458799999999998E-4</v>
      </c>
      <c r="AG13" s="69">
        <f t="shared" si="18"/>
        <v>1.1729400000000001E-2</v>
      </c>
    </row>
    <row r="14" spans="1:33">
      <c r="A14" s="101">
        <v>157</v>
      </c>
      <c r="B14" s="1" t="s">
        <v>26</v>
      </c>
      <c r="C14" s="103">
        <v>57869959</v>
      </c>
      <c r="D14" s="103">
        <v>3891</v>
      </c>
      <c r="E14" s="103">
        <v>458301</v>
      </c>
      <c r="F14" s="104">
        <v>13073.3</v>
      </c>
      <c r="G14" s="105">
        <v>0</v>
      </c>
      <c r="H14" s="105">
        <v>0</v>
      </c>
      <c r="I14" s="106">
        <v>1.127162E-2</v>
      </c>
      <c r="J14" s="74">
        <f>C14/$C$649</f>
        <v>5.7800115253564609E-5</v>
      </c>
      <c r="K14" s="75">
        <f>D14/$D$649</f>
        <v>9.4299385255739758E-5</v>
      </c>
      <c r="L14" s="75">
        <f>E14/$E$649</f>
        <v>1.0347758473340959E-5</v>
      </c>
      <c r="M14" s="75">
        <f>F14/$F$649</f>
        <v>7.3415573841054344E-4</v>
      </c>
      <c r="N14" s="75">
        <f>G14/$G$649</f>
        <v>0</v>
      </c>
      <c r="O14" s="43">
        <f>H14/$H$649</f>
        <v>0</v>
      </c>
      <c r="P14" s="76">
        <f t="shared" si="1"/>
        <v>4.3928087592709104E-5</v>
      </c>
      <c r="Q14" s="76">
        <f t="shared" si="2"/>
        <v>1.225892008324617E-5</v>
      </c>
      <c r="R14" s="76">
        <f t="shared" si="3"/>
        <v>5.1738792366704791E-7</v>
      </c>
      <c r="S14" s="76">
        <f t="shared" si="4"/>
        <v>2.2024672152316303E-5</v>
      </c>
      <c r="T14" s="76">
        <f t="shared" si="5"/>
        <v>0</v>
      </c>
      <c r="U14" s="76">
        <f t="shared" si="6"/>
        <v>0</v>
      </c>
      <c r="V14" s="77">
        <f t="shared" si="7"/>
        <v>3.1007751937984497E-5</v>
      </c>
      <c r="W14" s="61">
        <f t="shared" si="8"/>
        <v>1.0973681968992312E-2</v>
      </c>
      <c r="X14" s="61">
        <f t="shared" si="9"/>
        <v>1.127162E-2</v>
      </c>
      <c r="Y14" s="64">
        <f t="shared" si="10"/>
        <v>2.9793803100768707E-4</v>
      </c>
      <c r="Z14" s="66">
        <f t="shared" si="11"/>
        <v>8.5664312000000003E-3</v>
      </c>
      <c r="AA14" s="67">
        <f t="shared" si="12"/>
        <v>1.4653106E-3</v>
      </c>
      <c r="AB14" s="67">
        <f t="shared" si="13"/>
        <v>5.6358099999999996E-4</v>
      </c>
      <c r="AC14" s="67">
        <f t="shared" si="14"/>
        <v>3.3814859999999996E-4</v>
      </c>
      <c r="AD14" s="67">
        <f t="shared" si="15"/>
        <v>5.6358099999999998E-5</v>
      </c>
      <c r="AE14" s="67">
        <f t="shared" si="16"/>
        <v>5.6358099999999998E-5</v>
      </c>
      <c r="AF14" s="68">
        <f t="shared" si="17"/>
        <v>2.2543239999999999E-4</v>
      </c>
      <c r="AG14" s="69">
        <f t="shared" si="18"/>
        <v>1.1271620000000001E-2</v>
      </c>
    </row>
    <row r="15" spans="1:33">
      <c r="A15" s="101">
        <v>158</v>
      </c>
      <c r="B15" s="1" t="s">
        <v>28</v>
      </c>
      <c r="C15" s="103">
        <v>147602451</v>
      </c>
      <c r="D15" s="103">
        <v>3815</v>
      </c>
      <c r="E15" s="103">
        <v>471132</v>
      </c>
      <c r="F15" s="104">
        <v>27514.6</v>
      </c>
      <c r="G15" s="105">
        <v>0</v>
      </c>
      <c r="H15" s="105">
        <v>0</v>
      </c>
      <c r="I15" s="106">
        <v>1.909098E-2</v>
      </c>
      <c r="J15" s="74">
        <f>C15/$C$649</f>
        <v>1.4742430834465637E-4</v>
      </c>
      <c r="K15" s="75">
        <f>D15/$D$649</f>
        <v>9.245750571849067E-5</v>
      </c>
      <c r="L15" s="75">
        <f>E15/$E$649</f>
        <v>1.0637463468467387E-5</v>
      </c>
      <c r="M15" s="75">
        <f>F15/$F$649</f>
        <v>1.5451340885675948E-3</v>
      </c>
      <c r="N15" s="75">
        <f>G15/$G$649</f>
        <v>0</v>
      </c>
      <c r="O15" s="43">
        <f>H15/$H$649</f>
        <v>0</v>
      </c>
      <c r="P15" s="76">
        <f t="shared" si="1"/>
        <v>1.1204247434193884E-4</v>
      </c>
      <c r="Q15" s="76">
        <f t="shared" si="2"/>
        <v>1.2019475743403788E-5</v>
      </c>
      <c r="R15" s="76">
        <f t="shared" si="3"/>
        <v>5.3187317342336933E-7</v>
      </c>
      <c r="S15" s="76">
        <f t="shared" si="4"/>
        <v>4.6354022657027842E-5</v>
      </c>
      <c r="T15" s="76">
        <f t="shared" si="5"/>
        <v>0</v>
      </c>
      <c r="U15" s="76">
        <f t="shared" si="6"/>
        <v>0</v>
      </c>
      <c r="V15" s="77">
        <f t="shared" si="7"/>
        <v>3.1007751937984497E-5</v>
      </c>
      <c r="W15" s="61">
        <f t="shared" si="8"/>
        <v>2.0195559785377834E-2</v>
      </c>
      <c r="X15" s="61">
        <f t="shared" si="9"/>
        <v>1.909098E-2</v>
      </c>
      <c r="Y15" s="64">
        <f t="shared" si="10"/>
        <v>-1.1045797853778336E-3</v>
      </c>
      <c r="Z15" s="66">
        <f t="shared" si="11"/>
        <v>1.45091448E-2</v>
      </c>
      <c r="AA15" s="67">
        <f t="shared" si="12"/>
        <v>2.4818274E-3</v>
      </c>
      <c r="AB15" s="67">
        <f t="shared" si="13"/>
        <v>9.5454900000000007E-4</v>
      </c>
      <c r="AC15" s="67">
        <f t="shared" si="14"/>
        <v>5.7272940000000004E-4</v>
      </c>
      <c r="AD15" s="67">
        <f t="shared" si="15"/>
        <v>9.5454900000000007E-5</v>
      </c>
      <c r="AE15" s="67">
        <f t="shared" si="16"/>
        <v>9.5454900000000007E-5</v>
      </c>
      <c r="AF15" s="68">
        <f t="shared" si="17"/>
        <v>3.8181960000000003E-4</v>
      </c>
      <c r="AG15" s="69">
        <f t="shared" si="18"/>
        <v>1.9090979999999997E-2</v>
      </c>
    </row>
    <row r="16" spans="1:33">
      <c r="A16" s="101">
        <v>159</v>
      </c>
      <c r="B16" s="1" t="s">
        <v>30</v>
      </c>
      <c r="C16" s="103">
        <v>364985606</v>
      </c>
      <c r="D16" s="103">
        <v>15607</v>
      </c>
      <c r="E16" s="103">
        <v>4302671</v>
      </c>
      <c r="F16" s="104">
        <v>70744.149999999994</v>
      </c>
      <c r="G16" s="105">
        <v>0.14000000000000001</v>
      </c>
      <c r="H16" s="105">
        <v>0</v>
      </c>
      <c r="I16" s="106">
        <v>4.7856259999999998E-2</v>
      </c>
      <c r="J16" s="74">
        <f>C16/$C$649</f>
        <v>3.6454510176328484E-4</v>
      </c>
      <c r="K16" s="75">
        <f>D16/$D$649</f>
        <v>3.7823965707692894E-4</v>
      </c>
      <c r="L16" s="75">
        <f>E16/$E$649</f>
        <v>9.7147944905746255E-5</v>
      </c>
      <c r="M16" s="75">
        <f>F16/$F$649</f>
        <v>3.9727707374171972E-3</v>
      </c>
      <c r="N16" s="75">
        <f>G16/$G$649</f>
        <v>2.5504023259669217E-5</v>
      </c>
      <c r="O16" s="43">
        <f>H16/$H$649</f>
        <v>0</v>
      </c>
      <c r="P16" s="76">
        <f t="shared" si="1"/>
        <v>2.7705427734009647E-4</v>
      </c>
      <c r="Q16" s="76">
        <f t="shared" si="2"/>
        <v>4.9171155420000763E-5</v>
      </c>
      <c r="R16" s="76">
        <f t="shared" si="3"/>
        <v>4.8573972452873131E-6</v>
      </c>
      <c r="S16" s="76">
        <f t="shared" si="4"/>
        <v>1.1918312212251592E-4</v>
      </c>
      <c r="T16" s="76">
        <f t="shared" si="5"/>
        <v>1.2752011629834609E-7</v>
      </c>
      <c r="U16" s="76">
        <f t="shared" si="6"/>
        <v>0</v>
      </c>
      <c r="V16" s="77">
        <f t="shared" si="7"/>
        <v>3.1007751937984497E-5</v>
      </c>
      <c r="W16" s="61">
        <f t="shared" si="8"/>
        <v>4.8140122418218322E-2</v>
      </c>
      <c r="X16" s="61">
        <f t="shared" si="9"/>
        <v>4.7856259999999998E-2</v>
      </c>
      <c r="Y16" s="64">
        <f t="shared" si="10"/>
        <v>-2.8386241821832386E-4</v>
      </c>
      <c r="Z16" s="66">
        <f t="shared" si="11"/>
        <v>3.6370757599999998E-2</v>
      </c>
      <c r="AA16" s="67">
        <f t="shared" si="12"/>
        <v>6.2213138000000003E-3</v>
      </c>
      <c r="AB16" s="67">
        <f t="shared" si="13"/>
        <v>2.3928130000000001E-3</v>
      </c>
      <c r="AC16" s="67">
        <f t="shared" si="14"/>
        <v>1.4356877999999998E-3</v>
      </c>
      <c r="AD16" s="67">
        <f t="shared" si="15"/>
        <v>2.3928129999999998E-4</v>
      </c>
      <c r="AE16" s="67">
        <f t="shared" si="16"/>
        <v>2.3928129999999998E-4</v>
      </c>
      <c r="AF16" s="68">
        <f t="shared" si="17"/>
        <v>9.5712519999999993E-4</v>
      </c>
      <c r="AG16" s="69">
        <f t="shared" si="18"/>
        <v>4.7856259999999998E-2</v>
      </c>
    </row>
    <row r="17" spans="1:33">
      <c r="A17" s="101">
        <v>160</v>
      </c>
      <c r="B17" s="1" t="s">
        <v>32</v>
      </c>
      <c r="C17" s="103">
        <v>90228017</v>
      </c>
      <c r="D17" s="103">
        <v>4102</v>
      </c>
      <c r="E17" s="103">
        <v>1942010</v>
      </c>
      <c r="F17" s="104">
        <v>31057.3</v>
      </c>
      <c r="G17" s="105">
        <v>0</v>
      </c>
      <c r="H17" s="105">
        <v>0</v>
      </c>
      <c r="I17" s="106">
        <v>1.6432269999999999E-2</v>
      </c>
      <c r="J17" s="74">
        <f>C17/$C$649</f>
        <v>9.0119120037748549E-5</v>
      </c>
      <c r="K17" s="75">
        <f>D17/$D$649</f>
        <v>9.9413024497312902E-5</v>
      </c>
      <c r="L17" s="75">
        <f>E17/$E$649</f>
        <v>4.3847712382938015E-5</v>
      </c>
      <c r="M17" s="75">
        <f>F17/$F$649</f>
        <v>1.7440810671014795E-3</v>
      </c>
      <c r="N17" s="75">
        <f>G17/$G$649</f>
        <v>0</v>
      </c>
      <c r="O17" s="43">
        <f>H17/$H$649</f>
        <v>0</v>
      </c>
      <c r="P17" s="76">
        <f t="shared" si="1"/>
        <v>6.8490531228688903E-5</v>
      </c>
      <c r="Q17" s="76">
        <f t="shared" si="2"/>
        <v>1.2923693184650677E-5</v>
      </c>
      <c r="R17" s="76">
        <f t="shared" si="3"/>
        <v>2.1923856191469009E-6</v>
      </c>
      <c r="S17" s="76">
        <f t="shared" si="4"/>
        <v>5.2322432013044382E-5</v>
      </c>
      <c r="T17" s="76">
        <f t="shared" si="5"/>
        <v>0</v>
      </c>
      <c r="U17" s="76">
        <f t="shared" si="6"/>
        <v>0</v>
      </c>
      <c r="V17" s="77">
        <f t="shared" si="7"/>
        <v>3.1007751937984497E-5</v>
      </c>
      <c r="W17" s="61">
        <f t="shared" si="8"/>
        <v>1.6693679398351539E-2</v>
      </c>
      <c r="X17" s="61">
        <f t="shared" si="9"/>
        <v>1.6432269999999999E-2</v>
      </c>
      <c r="Y17" s="64">
        <f t="shared" si="10"/>
        <v>-2.614093983515399E-4</v>
      </c>
      <c r="Z17" s="66">
        <f t="shared" si="11"/>
        <v>1.24885252E-2</v>
      </c>
      <c r="AA17" s="67">
        <f t="shared" si="12"/>
        <v>2.1361951000000001E-3</v>
      </c>
      <c r="AB17" s="67">
        <f t="shared" si="13"/>
        <v>8.2161349999999996E-4</v>
      </c>
      <c r="AC17" s="67">
        <f t="shared" si="14"/>
        <v>4.9296809999999991E-4</v>
      </c>
      <c r="AD17" s="67">
        <f t="shared" si="15"/>
        <v>8.2161349999999999E-5</v>
      </c>
      <c r="AE17" s="67">
        <f t="shared" si="16"/>
        <v>8.2161349999999999E-5</v>
      </c>
      <c r="AF17" s="68">
        <f t="shared" si="17"/>
        <v>3.286454E-4</v>
      </c>
      <c r="AG17" s="69">
        <f t="shared" si="18"/>
        <v>1.6432269999999999E-2</v>
      </c>
    </row>
    <row r="18" spans="1:33">
      <c r="A18" s="101">
        <v>733</v>
      </c>
      <c r="B18" s="1" t="s">
        <v>1176</v>
      </c>
      <c r="C18" s="103">
        <v>1109037208</v>
      </c>
      <c r="D18" s="103">
        <v>16839</v>
      </c>
      <c r="E18" s="103">
        <v>6833693</v>
      </c>
      <c r="F18" s="104">
        <v>6878.1</v>
      </c>
      <c r="G18" s="105">
        <v>1.36</v>
      </c>
      <c r="H18" s="105">
        <v>8.0012E-2</v>
      </c>
      <c r="I18" s="106">
        <v>0.10228668</v>
      </c>
      <c r="J18" s="74">
        <f>C18/$C$649</f>
        <v>1.1076987015472312E-3</v>
      </c>
      <c r="K18" s="75">
        <f>D18/$D$649</f>
        <v>4.0809749378601951E-4</v>
      </c>
      <c r="L18" s="75">
        <f>E18/$E$649</f>
        <v>1.5429467674074634E-4</v>
      </c>
      <c r="M18" s="75">
        <f>F18/$F$649</f>
        <v>3.8625263585793636E-4</v>
      </c>
      <c r="N18" s="75">
        <f>G18/$G$649</f>
        <v>2.4775336880821522E-4</v>
      </c>
      <c r="O18" s="43">
        <f>H18/$H$649</f>
        <v>8.0012000000000106E-4</v>
      </c>
      <c r="P18" s="76">
        <f t="shared" si="1"/>
        <v>8.4185101317589572E-4</v>
      </c>
      <c r="Q18" s="76">
        <f t="shared" si="2"/>
        <v>5.3052674192182536E-5</v>
      </c>
      <c r="R18" s="76">
        <f t="shared" si="3"/>
        <v>7.7147338370373176E-6</v>
      </c>
      <c r="S18" s="76">
        <f t="shared" si="4"/>
        <v>1.1587579075738091E-5</v>
      </c>
      <c r="T18" s="76">
        <f t="shared" si="5"/>
        <v>1.2387668440410761E-6</v>
      </c>
      <c r="U18" s="76">
        <f t="shared" si="6"/>
        <v>4.0006000000000054E-6</v>
      </c>
      <c r="V18" s="77">
        <f t="shared" si="7"/>
        <v>3.1007751937984497E-5</v>
      </c>
      <c r="W18" s="61">
        <f t="shared" si="8"/>
        <v>9.5045311906287913E-2</v>
      </c>
      <c r="X18" s="61">
        <f t="shared" si="9"/>
        <v>0.10228668</v>
      </c>
      <c r="Y18" s="64">
        <f t="shared" si="10"/>
        <v>7.2413680937120917E-3</v>
      </c>
      <c r="Z18" s="66">
        <f t="shared" si="11"/>
        <v>7.7737876800000008E-2</v>
      </c>
      <c r="AA18" s="67">
        <f t="shared" si="12"/>
        <v>1.3297268400000001E-2</v>
      </c>
      <c r="AB18" s="67">
        <f t="shared" si="13"/>
        <v>5.1143340000000008E-3</v>
      </c>
      <c r="AC18" s="67">
        <f t="shared" si="14"/>
        <v>3.0686004E-3</v>
      </c>
      <c r="AD18" s="67">
        <f t="shared" si="15"/>
        <v>5.1143340000000008E-4</v>
      </c>
      <c r="AE18" s="67">
        <f t="shared" si="16"/>
        <v>5.1143340000000008E-4</v>
      </c>
      <c r="AF18" s="68">
        <f t="shared" si="17"/>
        <v>2.0457336000000003E-3</v>
      </c>
      <c r="AG18" s="69">
        <f t="shared" si="18"/>
        <v>0.10228668</v>
      </c>
    </row>
    <row r="19" spans="1:33">
      <c r="A19" s="101">
        <v>161</v>
      </c>
      <c r="B19" s="1" t="s">
        <v>34</v>
      </c>
      <c r="C19" s="103">
        <v>124535460</v>
      </c>
      <c r="D19" s="103">
        <v>3897</v>
      </c>
      <c r="E19" s="103">
        <v>741635</v>
      </c>
      <c r="F19" s="104">
        <v>28170</v>
      </c>
      <c r="G19" s="105">
        <v>0</v>
      </c>
      <c r="H19" s="105">
        <v>0</v>
      </c>
      <c r="I19" s="106">
        <v>1.916878E-2</v>
      </c>
      <c r="J19" s="74">
        <f>C19/$C$649</f>
        <v>1.2438515709257172E-4</v>
      </c>
      <c r="K19" s="75">
        <f>D19/$D$649</f>
        <v>9.4444796798154169E-5</v>
      </c>
      <c r="L19" s="75">
        <f>E19/$E$649</f>
        <v>1.6745020969572883E-5</v>
      </c>
      <c r="M19" s="75">
        <f>F19/$F$649</f>
        <v>1.5819393076748035E-3</v>
      </c>
      <c r="N19" s="75">
        <f>G19/$G$649</f>
        <v>0</v>
      </c>
      <c r="O19" s="43">
        <f>H19/$H$649</f>
        <v>0</v>
      </c>
      <c r="P19" s="76">
        <f t="shared" si="1"/>
        <v>9.4532719390354506E-5</v>
      </c>
      <c r="Q19" s="76">
        <f t="shared" si="2"/>
        <v>1.2277823583760043E-5</v>
      </c>
      <c r="R19" s="76">
        <f t="shared" si="3"/>
        <v>8.3725104847864424E-7</v>
      </c>
      <c r="S19" s="76">
        <f t="shared" si="4"/>
        <v>4.7458179230244102E-5</v>
      </c>
      <c r="T19" s="76">
        <f t="shared" si="5"/>
        <v>0</v>
      </c>
      <c r="U19" s="76">
        <f t="shared" si="6"/>
        <v>0</v>
      </c>
      <c r="V19" s="77">
        <f t="shared" si="7"/>
        <v>3.1007751937984497E-5</v>
      </c>
      <c r="W19" s="61">
        <f t="shared" si="8"/>
        <v>1.8611372519082181E-2</v>
      </c>
      <c r="X19" s="61">
        <f t="shared" si="9"/>
        <v>1.916878E-2</v>
      </c>
      <c r="Y19" s="64">
        <f t="shared" si="10"/>
        <v>5.574074809178188E-4</v>
      </c>
      <c r="Z19" s="66">
        <f t="shared" si="11"/>
        <v>1.45682728E-2</v>
      </c>
      <c r="AA19" s="67">
        <f t="shared" si="12"/>
        <v>2.4919414000000003E-3</v>
      </c>
      <c r="AB19" s="67">
        <f t="shared" si="13"/>
        <v>9.5843900000000006E-4</v>
      </c>
      <c r="AC19" s="67">
        <f t="shared" si="14"/>
        <v>5.7506339999999993E-4</v>
      </c>
      <c r="AD19" s="67">
        <f t="shared" si="15"/>
        <v>9.5843900000000006E-5</v>
      </c>
      <c r="AE19" s="67">
        <f t="shared" si="16"/>
        <v>9.5843900000000006E-5</v>
      </c>
      <c r="AF19" s="68">
        <f t="shared" si="17"/>
        <v>3.8337560000000002E-4</v>
      </c>
      <c r="AG19" s="69">
        <f t="shared" si="18"/>
        <v>1.9168779999999996E-2</v>
      </c>
    </row>
    <row r="20" spans="1:33">
      <c r="A20" s="101">
        <v>162</v>
      </c>
      <c r="B20" s="1" t="s">
        <v>36</v>
      </c>
      <c r="C20" s="103">
        <v>218130438</v>
      </c>
      <c r="D20" s="103">
        <v>23513</v>
      </c>
      <c r="E20" s="103">
        <v>4391284</v>
      </c>
      <c r="F20" s="104">
        <v>31502.77</v>
      </c>
      <c r="G20" s="105">
        <v>0</v>
      </c>
      <c r="H20" s="105">
        <v>0</v>
      </c>
      <c r="I20" s="106">
        <v>3.1270819999999998E-2</v>
      </c>
      <c r="J20" s="74">
        <f>C20/$C$649</f>
        <v>2.1786717451641063E-4</v>
      </c>
      <c r="K20" s="75">
        <f>D20/$D$649</f>
        <v>5.6984359946497278E-4</v>
      </c>
      <c r="L20" s="75">
        <f>E20/$E$649</f>
        <v>9.9148695333081484E-5</v>
      </c>
      <c r="M20" s="75">
        <f>F20/$F$649</f>
        <v>1.7690972724046352E-3</v>
      </c>
      <c r="N20" s="75">
        <f>G20/$G$649</f>
        <v>0</v>
      </c>
      <c r="O20" s="43">
        <f>H20/$H$649</f>
        <v>0</v>
      </c>
      <c r="P20" s="76">
        <f t="shared" si="1"/>
        <v>1.6557905263247209E-4</v>
      </c>
      <c r="Q20" s="76">
        <f t="shared" si="2"/>
        <v>7.4079667930446459E-5</v>
      </c>
      <c r="R20" s="76">
        <f t="shared" si="3"/>
        <v>4.9574347666540749E-6</v>
      </c>
      <c r="S20" s="76">
        <f t="shared" si="4"/>
        <v>5.3072918172139051E-5</v>
      </c>
      <c r="T20" s="76">
        <f t="shared" si="5"/>
        <v>0</v>
      </c>
      <c r="U20" s="76">
        <f t="shared" si="6"/>
        <v>0</v>
      </c>
      <c r="V20" s="77">
        <f t="shared" si="7"/>
        <v>3.1007751937984497E-5</v>
      </c>
      <c r="W20" s="61">
        <f t="shared" si="8"/>
        <v>3.2869682543969617E-2</v>
      </c>
      <c r="X20" s="61">
        <f t="shared" si="9"/>
        <v>3.1270819999999998E-2</v>
      </c>
      <c r="Y20" s="64">
        <f t="shared" si="10"/>
        <v>-1.5988625439696189E-3</v>
      </c>
      <c r="Z20" s="66">
        <f t="shared" si="11"/>
        <v>2.3765823199999998E-2</v>
      </c>
      <c r="AA20" s="67">
        <f t="shared" si="12"/>
        <v>4.0652066000000002E-3</v>
      </c>
      <c r="AB20" s="67">
        <f t="shared" si="13"/>
        <v>1.5635409999999999E-3</v>
      </c>
      <c r="AC20" s="67">
        <f t="shared" si="14"/>
        <v>9.3812459999999991E-4</v>
      </c>
      <c r="AD20" s="67">
        <f t="shared" si="15"/>
        <v>1.5635409999999999E-4</v>
      </c>
      <c r="AE20" s="67">
        <f t="shared" si="16"/>
        <v>1.5635409999999999E-4</v>
      </c>
      <c r="AF20" s="68">
        <f t="shared" si="17"/>
        <v>6.2541639999999998E-4</v>
      </c>
      <c r="AG20" s="69">
        <f t="shared" si="18"/>
        <v>3.1270819999999998E-2</v>
      </c>
    </row>
    <row r="21" spans="1:33">
      <c r="A21" s="101">
        <v>163</v>
      </c>
      <c r="B21" s="1" t="s">
        <v>38</v>
      </c>
      <c r="C21" s="103">
        <v>43088332</v>
      </c>
      <c r="D21" s="103">
        <v>4650</v>
      </c>
      <c r="E21" s="103">
        <v>716030</v>
      </c>
      <c r="F21" s="104">
        <v>14492</v>
      </c>
      <c r="G21" s="105">
        <v>0</v>
      </c>
      <c r="H21" s="105">
        <v>0</v>
      </c>
      <c r="I21" s="106">
        <v>1.006804E-2</v>
      </c>
      <c r="J21" s="74">
        <f>C21/$C$649</f>
        <v>4.3036328325096202E-5</v>
      </c>
      <c r="K21" s="75">
        <f>D21/$D$649</f>
        <v>1.1269394537116163E-4</v>
      </c>
      <c r="L21" s="75">
        <f>E21/$E$649</f>
        <v>1.6166897954982263E-5</v>
      </c>
      <c r="M21" s="75">
        <f>F21/$F$649</f>
        <v>8.1382550396958656E-4</v>
      </c>
      <c r="N21" s="75">
        <f>G21/$G$649</f>
        <v>0</v>
      </c>
      <c r="O21" s="43">
        <f>H21/$H$649</f>
        <v>0</v>
      </c>
      <c r="P21" s="76">
        <f t="shared" si="1"/>
        <v>3.2707609527073112E-5</v>
      </c>
      <c r="Q21" s="76">
        <f t="shared" si="2"/>
        <v>1.4650212898251012E-5</v>
      </c>
      <c r="R21" s="76">
        <f t="shared" si="3"/>
        <v>8.0834489774911316E-7</v>
      </c>
      <c r="S21" s="76">
        <f t="shared" si="4"/>
        <v>2.4414765119087597E-5</v>
      </c>
      <c r="T21" s="76">
        <f t="shared" si="5"/>
        <v>0</v>
      </c>
      <c r="U21" s="76">
        <f t="shared" si="6"/>
        <v>0</v>
      </c>
      <c r="V21" s="77">
        <f t="shared" si="7"/>
        <v>3.1007751937984497E-5</v>
      </c>
      <c r="W21" s="61">
        <f t="shared" si="8"/>
        <v>1.0358868438014533E-2</v>
      </c>
      <c r="X21" s="61">
        <f t="shared" si="9"/>
        <v>1.006804E-2</v>
      </c>
      <c r="Y21" s="64">
        <f t="shared" si="10"/>
        <v>-2.9082843801453255E-4</v>
      </c>
      <c r="Z21" s="66">
        <f t="shared" si="11"/>
        <v>7.6517104000000001E-3</v>
      </c>
      <c r="AA21" s="67">
        <f t="shared" si="12"/>
        <v>1.3088452000000002E-3</v>
      </c>
      <c r="AB21" s="67">
        <f t="shared" si="13"/>
        <v>5.0340200000000002E-4</v>
      </c>
      <c r="AC21" s="67">
        <f t="shared" si="14"/>
        <v>3.0204119999999998E-4</v>
      </c>
      <c r="AD21" s="67">
        <f t="shared" si="15"/>
        <v>5.0340200000000003E-5</v>
      </c>
      <c r="AE21" s="67">
        <f t="shared" si="16"/>
        <v>5.0340200000000003E-5</v>
      </c>
      <c r="AF21" s="68">
        <f t="shared" si="17"/>
        <v>2.0136080000000001E-4</v>
      </c>
      <c r="AG21" s="69">
        <f t="shared" si="18"/>
        <v>1.006804E-2</v>
      </c>
    </row>
    <row r="22" spans="1:33">
      <c r="A22" s="101">
        <v>164</v>
      </c>
      <c r="B22" s="1" t="s">
        <v>40</v>
      </c>
      <c r="C22" s="103">
        <v>21710919</v>
      </c>
      <c r="D22" s="103">
        <v>3000</v>
      </c>
      <c r="E22" s="103">
        <v>360697</v>
      </c>
      <c r="F22" s="104">
        <v>7272.04</v>
      </c>
      <c r="G22" s="105">
        <v>0</v>
      </c>
      <c r="H22" s="105">
        <v>0.118421</v>
      </c>
      <c r="I22" s="106">
        <v>7.7005800000000003E-3</v>
      </c>
      <c r="J22" s="74">
        <f>C22/$C$649</f>
        <v>2.1684715906932051E-5</v>
      </c>
      <c r="K22" s="75">
        <f>D22/$D$649</f>
        <v>7.2705771207201049E-5</v>
      </c>
      <c r="L22" s="75">
        <f>E22/$E$649</f>
        <v>8.1440045691776002E-6</v>
      </c>
      <c r="M22" s="75">
        <f>F22/$F$649</f>
        <v>4.0837507713821361E-4</v>
      </c>
      <c r="N22" s="75">
        <f>G22/$G$649</f>
        <v>0</v>
      </c>
      <c r="O22" s="43">
        <f>H22/$H$649</f>
        <v>1.1842100000000015E-3</v>
      </c>
      <c r="P22" s="76">
        <f t="shared" si="1"/>
        <v>1.648038408926836E-5</v>
      </c>
      <c r="Q22" s="76">
        <f t="shared" si="2"/>
        <v>9.4517502569361364E-6</v>
      </c>
      <c r="R22" s="76">
        <f t="shared" si="3"/>
        <v>4.0720022845888002E-7</v>
      </c>
      <c r="S22" s="76">
        <f t="shared" si="4"/>
        <v>1.2251252314146408E-5</v>
      </c>
      <c r="T22" s="76">
        <f t="shared" si="5"/>
        <v>0</v>
      </c>
      <c r="U22" s="76">
        <f t="shared" si="6"/>
        <v>5.9210500000000075E-6</v>
      </c>
      <c r="V22" s="77">
        <f t="shared" si="7"/>
        <v>3.1007751937984497E-5</v>
      </c>
      <c r="W22" s="61">
        <f t="shared" si="8"/>
        <v>7.5519388826794298E-3</v>
      </c>
      <c r="X22" s="61">
        <f t="shared" si="9"/>
        <v>7.7005800000000003E-3</v>
      </c>
      <c r="Y22" s="64">
        <f t="shared" si="10"/>
        <v>1.486411173205705E-4</v>
      </c>
      <c r="Z22" s="66">
        <f t="shared" si="11"/>
        <v>5.8524408000000007E-3</v>
      </c>
      <c r="AA22" s="67">
        <f t="shared" si="12"/>
        <v>1.0010754000000001E-3</v>
      </c>
      <c r="AB22" s="67">
        <f t="shared" si="13"/>
        <v>3.8502900000000006E-4</v>
      </c>
      <c r="AC22" s="67">
        <f t="shared" si="14"/>
        <v>2.310174E-4</v>
      </c>
      <c r="AD22" s="67">
        <f t="shared" si="15"/>
        <v>3.85029E-5</v>
      </c>
      <c r="AE22" s="67">
        <f t="shared" si="16"/>
        <v>3.85029E-5</v>
      </c>
      <c r="AF22" s="68">
        <f t="shared" si="17"/>
        <v>1.540116E-4</v>
      </c>
      <c r="AG22" s="69">
        <f t="shared" si="18"/>
        <v>7.7005800000000011E-3</v>
      </c>
    </row>
    <row r="23" spans="1:33">
      <c r="A23" s="101">
        <v>165</v>
      </c>
      <c r="B23" s="1" t="s">
        <v>42</v>
      </c>
      <c r="C23" s="103">
        <v>5451755439</v>
      </c>
      <c r="D23" s="103">
        <v>210638</v>
      </c>
      <c r="E23" s="103">
        <v>138442550</v>
      </c>
      <c r="F23" s="104">
        <v>1923.7</v>
      </c>
      <c r="G23" s="105">
        <v>10.24</v>
      </c>
      <c r="H23" s="105">
        <v>0</v>
      </c>
      <c r="I23" s="106">
        <v>0.48828895999999999</v>
      </c>
      <c r="J23" s="74">
        <f>C23/$C$649</f>
        <v>5.4451756689243153E-3</v>
      </c>
      <c r="K23" s="75">
        <f>D23/$D$649</f>
        <v>5.1048660785141383E-3</v>
      </c>
      <c r="L23" s="75">
        <f>E23/$E$649</f>
        <v>3.1258279380438386E-3</v>
      </c>
      <c r="M23" s="75">
        <f>F23/$F$649</f>
        <v>1.0802898992453034E-4</v>
      </c>
      <c r="N23" s="75">
        <f>G23/$G$649</f>
        <v>1.8654371298500911E-3</v>
      </c>
      <c r="O23" s="43">
        <f>H23/$H$649</f>
        <v>0</v>
      </c>
      <c r="P23" s="76">
        <f t="shared" si="1"/>
        <v>4.1383335083824795E-3</v>
      </c>
      <c r="Q23" s="76">
        <f t="shared" si="2"/>
        <v>6.6363259020683798E-4</v>
      </c>
      <c r="R23" s="76">
        <f t="shared" si="3"/>
        <v>1.5629139690219194E-4</v>
      </c>
      <c r="S23" s="76">
        <f t="shared" si="4"/>
        <v>3.2408696977359101E-6</v>
      </c>
      <c r="T23" s="76">
        <f t="shared" si="5"/>
        <v>9.327185649250456E-6</v>
      </c>
      <c r="U23" s="76">
        <f t="shared" si="6"/>
        <v>0</v>
      </c>
      <c r="V23" s="77">
        <f t="shared" si="7"/>
        <v>3.1007751937984497E-5</v>
      </c>
      <c r="W23" s="61">
        <f t="shared" si="8"/>
        <v>0.50018333027764794</v>
      </c>
      <c r="X23" s="61">
        <f t="shared" si="9"/>
        <v>0.48828895999999999</v>
      </c>
      <c r="Y23" s="64">
        <f t="shared" si="10"/>
        <v>-1.1894370277647948E-2</v>
      </c>
      <c r="Z23" s="66">
        <f t="shared" si="11"/>
        <v>0.37109960959999999</v>
      </c>
      <c r="AA23" s="67">
        <f t="shared" si="12"/>
        <v>6.3477564799999997E-2</v>
      </c>
      <c r="AB23" s="67">
        <f t="shared" si="13"/>
        <v>2.4414448000000002E-2</v>
      </c>
      <c r="AC23" s="67">
        <f t="shared" si="14"/>
        <v>1.4648668799999999E-2</v>
      </c>
      <c r="AD23" s="67">
        <f t="shared" si="15"/>
        <v>2.4414447999999999E-3</v>
      </c>
      <c r="AE23" s="67">
        <f t="shared" si="16"/>
        <v>2.4414447999999999E-3</v>
      </c>
      <c r="AF23" s="68">
        <f t="shared" si="17"/>
        <v>9.7657791999999997E-3</v>
      </c>
      <c r="AG23" s="69">
        <f t="shared" si="18"/>
        <v>0.48828895999999999</v>
      </c>
    </row>
    <row r="24" spans="1:33">
      <c r="A24" s="101">
        <v>166</v>
      </c>
      <c r="B24" s="1" t="s">
        <v>44</v>
      </c>
      <c r="C24" s="103">
        <v>544790696</v>
      </c>
      <c r="D24" s="103">
        <v>34478</v>
      </c>
      <c r="E24" s="103">
        <v>8104895</v>
      </c>
      <c r="F24" s="104">
        <v>10993.3</v>
      </c>
      <c r="G24" s="105">
        <v>0</v>
      </c>
      <c r="H24" s="105">
        <v>0</v>
      </c>
      <c r="I24" s="106">
        <v>5.3246080000000001E-2</v>
      </c>
      <c r="J24" s="74">
        <f>C24/$C$649</f>
        <v>5.4413318346864005E-4</v>
      </c>
      <c r="K24" s="75">
        <f>D24/$D$649</f>
        <v>8.3558319322729266E-4</v>
      </c>
      <c r="L24" s="75">
        <f>E24/$E$649</f>
        <v>1.8299653701778692E-4</v>
      </c>
      <c r="M24" s="75">
        <f>F24/$F$649</f>
        <v>6.1734942815269494E-4</v>
      </c>
      <c r="N24" s="75">
        <f>G24/$G$649</f>
        <v>0</v>
      </c>
      <c r="O24" s="43">
        <f>H24/$H$649</f>
        <v>0</v>
      </c>
      <c r="P24" s="76">
        <f t="shared" si="1"/>
        <v>4.1354121943616647E-4</v>
      </c>
      <c r="Q24" s="76">
        <f t="shared" si="2"/>
        <v>1.0862581511954806E-4</v>
      </c>
      <c r="R24" s="76">
        <f t="shared" si="3"/>
        <v>9.1498268508893472E-6</v>
      </c>
      <c r="S24" s="76">
        <f t="shared" si="4"/>
        <v>1.8520482844580849E-5</v>
      </c>
      <c r="T24" s="76">
        <f t="shared" si="5"/>
        <v>0</v>
      </c>
      <c r="U24" s="76">
        <f t="shared" si="6"/>
        <v>0</v>
      </c>
      <c r="V24" s="77">
        <f t="shared" si="7"/>
        <v>3.1007751937984497E-5</v>
      </c>
      <c r="W24" s="61">
        <f t="shared" si="8"/>
        <v>5.8084509618916931E-2</v>
      </c>
      <c r="X24" s="61">
        <f t="shared" si="9"/>
        <v>5.3246080000000001E-2</v>
      </c>
      <c r="Y24" s="64">
        <f t="shared" si="10"/>
        <v>-4.8384296189169299E-3</v>
      </c>
      <c r="Z24" s="66">
        <f t="shared" si="11"/>
        <v>4.0467020800000003E-2</v>
      </c>
      <c r="AA24" s="67">
        <f t="shared" si="12"/>
        <v>6.9219904000000004E-3</v>
      </c>
      <c r="AB24" s="67">
        <f t="shared" si="13"/>
        <v>2.6623040000000003E-3</v>
      </c>
      <c r="AC24" s="67">
        <f t="shared" si="14"/>
        <v>1.5973824E-3</v>
      </c>
      <c r="AD24" s="67">
        <f t="shared" si="15"/>
        <v>2.6623040000000003E-4</v>
      </c>
      <c r="AE24" s="67">
        <f t="shared" si="16"/>
        <v>2.6623040000000003E-4</v>
      </c>
      <c r="AF24" s="68">
        <f t="shared" si="17"/>
        <v>1.0649216000000001E-3</v>
      </c>
      <c r="AG24" s="69">
        <f t="shared" si="18"/>
        <v>5.3246079999999994E-2</v>
      </c>
    </row>
    <row r="25" spans="1:33">
      <c r="A25" s="101">
        <v>167</v>
      </c>
      <c r="B25" s="1" t="s">
        <v>46</v>
      </c>
      <c r="C25" s="103">
        <v>105874685</v>
      </c>
      <c r="D25" s="103">
        <v>5706</v>
      </c>
      <c r="E25" s="103">
        <v>943603</v>
      </c>
      <c r="F25" s="104">
        <v>24585.3</v>
      </c>
      <c r="G25" s="105">
        <v>0</v>
      </c>
      <c r="H25" s="105">
        <v>0</v>
      </c>
      <c r="I25" s="106">
        <v>1.7675699999999999E-2</v>
      </c>
      <c r="J25" s="74">
        <f>C25/$C$649</f>
        <v>1.057469039408659E-4</v>
      </c>
      <c r="K25" s="75">
        <f>D25/$D$649</f>
        <v>1.382863768360964E-4</v>
      </c>
      <c r="L25" s="75">
        <f>E25/$E$649</f>
        <v>2.1305159575737231E-5</v>
      </c>
      <c r="M25" s="75">
        <f>F25/$F$649</f>
        <v>1.3806337401837893E-3</v>
      </c>
      <c r="N25" s="75">
        <f>G25/$G$649</f>
        <v>0</v>
      </c>
      <c r="O25" s="43">
        <f>H25/$H$649</f>
        <v>0</v>
      </c>
      <c r="P25" s="76">
        <f t="shared" si="1"/>
        <v>8.0367646995058086E-5</v>
      </c>
      <c r="Q25" s="76">
        <f t="shared" si="2"/>
        <v>1.7977228988692531E-5</v>
      </c>
      <c r="R25" s="76">
        <f t="shared" si="3"/>
        <v>1.0652579787868617E-6</v>
      </c>
      <c r="S25" s="76">
        <f t="shared" si="4"/>
        <v>4.1419012205513677E-5</v>
      </c>
      <c r="T25" s="76">
        <f t="shared" si="5"/>
        <v>0</v>
      </c>
      <c r="U25" s="76">
        <f t="shared" si="6"/>
        <v>0</v>
      </c>
      <c r="V25" s="77">
        <f t="shared" si="7"/>
        <v>3.1007751937984497E-5</v>
      </c>
      <c r="W25" s="61">
        <f t="shared" si="8"/>
        <v>1.7183689810603565E-2</v>
      </c>
      <c r="X25" s="61">
        <f t="shared" si="9"/>
        <v>1.7675699999999999E-2</v>
      </c>
      <c r="Y25" s="64">
        <f t="shared" si="10"/>
        <v>4.9201018939643362E-4</v>
      </c>
      <c r="Z25" s="66">
        <f t="shared" si="11"/>
        <v>1.3433532E-2</v>
      </c>
      <c r="AA25" s="67">
        <f t="shared" si="12"/>
        <v>2.2978410000000001E-3</v>
      </c>
      <c r="AB25" s="67">
        <f t="shared" si="13"/>
        <v>8.83785E-4</v>
      </c>
      <c r="AC25" s="67">
        <f t="shared" si="14"/>
        <v>5.3027099999999991E-4</v>
      </c>
      <c r="AD25" s="67">
        <f t="shared" si="15"/>
        <v>8.8378499999999994E-5</v>
      </c>
      <c r="AE25" s="67">
        <f t="shared" si="16"/>
        <v>8.8378499999999994E-5</v>
      </c>
      <c r="AF25" s="68">
        <f t="shared" si="17"/>
        <v>3.5351399999999998E-4</v>
      </c>
      <c r="AG25" s="69">
        <f t="shared" si="18"/>
        <v>1.7675699999999999E-2</v>
      </c>
    </row>
    <row r="26" spans="1:33">
      <c r="A26" s="101">
        <v>168</v>
      </c>
      <c r="B26" s="1" t="s">
        <v>48</v>
      </c>
      <c r="C26" s="103">
        <v>2704032256</v>
      </c>
      <c r="D26" s="103">
        <v>65829</v>
      </c>
      <c r="E26" s="103">
        <v>44135776</v>
      </c>
      <c r="F26" s="104">
        <v>33978.300000000003</v>
      </c>
      <c r="G26" s="105">
        <v>0</v>
      </c>
      <c r="H26" s="105">
        <v>0.38977000000000001</v>
      </c>
      <c r="I26" s="106">
        <v>0.24052535999999999</v>
      </c>
      <c r="J26" s="74">
        <f>C26/$C$649</f>
        <v>2.7007687364381289E-3</v>
      </c>
      <c r="K26" s="75">
        <f>D26/$D$649</f>
        <v>1.5953827375996127E-3</v>
      </c>
      <c r="L26" s="75">
        <f>E26/$E$649</f>
        <v>9.965205183525205E-4</v>
      </c>
      <c r="M26" s="75">
        <f>F26/$F$649</f>
        <v>1.9081153133818523E-3</v>
      </c>
      <c r="N26" s="75">
        <f>G26/$G$649</f>
        <v>0</v>
      </c>
      <c r="O26" s="43">
        <f>H26/$H$649</f>
        <v>3.8977000000000052E-3</v>
      </c>
      <c r="P26" s="76">
        <f t="shared" si="1"/>
        <v>2.0525842396929778E-3</v>
      </c>
      <c r="Q26" s="76">
        <f t="shared" si="2"/>
        <v>2.0739975588794966E-4</v>
      </c>
      <c r="R26" s="76">
        <f t="shared" si="3"/>
        <v>4.982602591762603E-5</v>
      </c>
      <c r="S26" s="76">
        <f t="shared" si="4"/>
        <v>5.7243459401455564E-5</v>
      </c>
      <c r="T26" s="76">
        <f t="shared" si="5"/>
        <v>0</v>
      </c>
      <c r="U26" s="76">
        <f t="shared" si="6"/>
        <v>1.9488500000000025E-5</v>
      </c>
      <c r="V26" s="77">
        <f t="shared" si="7"/>
        <v>3.1007751937984497E-5</v>
      </c>
      <c r="W26" s="61">
        <f t="shared" si="8"/>
        <v>0.2417549732837993</v>
      </c>
      <c r="X26" s="61">
        <f t="shared" si="9"/>
        <v>0.24052535999999999</v>
      </c>
      <c r="Y26" s="64">
        <f t="shared" si="10"/>
        <v>-1.2296132837993079E-3</v>
      </c>
      <c r="Z26" s="66">
        <f t="shared" si="11"/>
        <v>0.18279927360000001</v>
      </c>
      <c r="AA26" s="67">
        <f t="shared" si="12"/>
        <v>3.1268296799999998E-2</v>
      </c>
      <c r="AB26" s="67">
        <f t="shared" si="13"/>
        <v>1.2026268E-2</v>
      </c>
      <c r="AC26" s="67">
        <f t="shared" si="14"/>
        <v>7.2157607999999993E-3</v>
      </c>
      <c r="AD26" s="67">
        <f t="shared" si="15"/>
        <v>1.2026268000000001E-3</v>
      </c>
      <c r="AE26" s="67">
        <f t="shared" si="16"/>
        <v>1.2026268000000001E-3</v>
      </c>
      <c r="AF26" s="68">
        <f t="shared" si="17"/>
        <v>4.8105072000000004E-3</v>
      </c>
      <c r="AG26" s="69">
        <f t="shared" si="18"/>
        <v>0.24052536000000002</v>
      </c>
    </row>
    <row r="27" spans="1:33">
      <c r="A27" s="101">
        <v>169</v>
      </c>
      <c r="B27" s="1" t="s">
        <v>50</v>
      </c>
      <c r="C27" s="103">
        <v>216874378</v>
      </c>
      <c r="D27" s="103">
        <v>4293</v>
      </c>
      <c r="E27" s="103">
        <v>2583851</v>
      </c>
      <c r="F27" s="104">
        <v>28536.1</v>
      </c>
      <c r="G27" s="105">
        <v>0</v>
      </c>
      <c r="H27" s="105">
        <v>0.25941599999999998</v>
      </c>
      <c r="I27" s="106">
        <v>2.689393E-2</v>
      </c>
      <c r="J27" s="74">
        <f>C27/$C$649</f>
        <v>2.1661263046592337E-4</v>
      </c>
      <c r="K27" s="75">
        <f>D27/$D$649</f>
        <v>1.0404195859750471E-4</v>
      </c>
      <c r="L27" s="75">
        <f>E27/$E$649</f>
        <v>5.8339532488693037E-5</v>
      </c>
      <c r="M27" s="75">
        <f>F27/$F$649</f>
        <v>1.6024983414177835E-3</v>
      </c>
      <c r="N27" s="75">
        <f>G27/$G$649</f>
        <v>0</v>
      </c>
      <c r="O27" s="43">
        <f>H27/$H$649</f>
        <v>2.5941600000000029E-3</v>
      </c>
      <c r="P27" s="76">
        <f t="shared" si="1"/>
        <v>1.6462559915410177E-4</v>
      </c>
      <c r="Q27" s="76">
        <f t="shared" si="2"/>
        <v>1.3525454617675612E-5</v>
      </c>
      <c r="R27" s="76">
        <f t="shared" si="3"/>
        <v>2.9169766244346521E-6</v>
      </c>
      <c r="S27" s="76">
        <f t="shared" si="4"/>
        <v>4.8074950242533505E-5</v>
      </c>
      <c r="T27" s="76">
        <f t="shared" si="5"/>
        <v>0</v>
      </c>
      <c r="U27" s="76">
        <f t="shared" si="6"/>
        <v>1.2970800000000015E-5</v>
      </c>
      <c r="V27" s="77">
        <f t="shared" si="7"/>
        <v>3.1007751937984497E-5</v>
      </c>
      <c r="W27" s="61">
        <f t="shared" si="8"/>
        <v>2.7312153257673003E-2</v>
      </c>
      <c r="X27" s="61">
        <f t="shared" si="9"/>
        <v>2.689393E-2</v>
      </c>
      <c r="Y27" s="64">
        <f t="shared" si="10"/>
        <v>-4.1822325767300328E-4</v>
      </c>
      <c r="Z27" s="66">
        <f t="shared" si="11"/>
        <v>2.0439386800000001E-2</v>
      </c>
      <c r="AA27" s="67">
        <f t="shared" si="12"/>
        <v>3.4962108999999999E-3</v>
      </c>
      <c r="AB27" s="67">
        <f t="shared" si="13"/>
        <v>1.3446965E-3</v>
      </c>
      <c r="AC27" s="67">
        <f t="shared" si="14"/>
        <v>8.0681790000000002E-4</v>
      </c>
      <c r="AD27" s="67">
        <f t="shared" si="15"/>
        <v>1.3446964999999999E-4</v>
      </c>
      <c r="AE27" s="67">
        <f t="shared" si="16"/>
        <v>1.3446964999999999E-4</v>
      </c>
      <c r="AF27" s="68">
        <f t="shared" si="17"/>
        <v>5.3787859999999998E-4</v>
      </c>
      <c r="AG27" s="69">
        <f t="shared" si="18"/>
        <v>2.689393E-2</v>
      </c>
    </row>
    <row r="28" spans="1:33">
      <c r="A28" s="101">
        <v>170</v>
      </c>
      <c r="B28" s="1" t="s">
        <v>52</v>
      </c>
      <c r="C28" s="103">
        <v>1551399944</v>
      </c>
      <c r="D28" s="103">
        <v>55334</v>
      </c>
      <c r="E28" s="103">
        <v>18883027</v>
      </c>
      <c r="F28" s="104">
        <v>78406.100000000006</v>
      </c>
      <c r="G28" s="105">
        <v>41.87</v>
      </c>
      <c r="H28" s="105">
        <v>9.0851000000000001E-2</v>
      </c>
      <c r="I28" s="106">
        <v>0.15952384</v>
      </c>
      <c r="J28" s="74">
        <f>C28/$C$649</f>
        <v>1.5495275461932447E-3</v>
      </c>
      <c r="K28" s="75">
        <f>D28/$D$649</f>
        <v>1.3410337146597543E-3</v>
      </c>
      <c r="L28" s="75">
        <f>E28/$E$649</f>
        <v>4.2635081014786371E-4</v>
      </c>
      <c r="M28" s="75">
        <f>F28/$F$649</f>
        <v>4.4030419436095645E-3</v>
      </c>
      <c r="N28" s="75">
        <f>G28/$G$649</f>
        <v>7.6275246705882135E-3</v>
      </c>
      <c r="O28" s="43">
        <f>H28/$H$649</f>
        <v>9.0851000000000115E-4</v>
      </c>
      <c r="P28" s="76">
        <f t="shared" si="1"/>
        <v>1.1776409351068661E-3</v>
      </c>
      <c r="Q28" s="76">
        <f t="shared" si="2"/>
        <v>1.7433438290576805E-4</v>
      </c>
      <c r="R28" s="76">
        <f t="shared" si="3"/>
        <v>2.1317540507393186E-5</v>
      </c>
      <c r="S28" s="76">
        <f t="shared" si="4"/>
        <v>1.3209125830828693E-4</v>
      </c>
      <c r="T28" s="76">
        <f t="shared" si="5"/>
        <v>3.8137623352941067E-5</v>
      </c>
      <c r="U28" s="76">
        <f t="shared" si="6"/>
        <v>4.5425500000000062E-6</v>
      </c>
      <c r="V28" s="77">
        <f t="shared" si="7"/>
        <v>3.1007751937984497E-5</v>
      </c>
      <c r="W28" s="61">
        <f t="shared" si="8"/>
        <v>0.15790720421192397</v>
      </c>
      <c r="X28" s="61">
        <f t="shared" si="9"/>
        <v>0.15952384</v>
      </c>
      <c r="Y28" s="64">
        <f t="shared" si="10"/>
        <v>1.6166357880760263E-3</v>
      </c>
      <c r="Z28" s="66">
        <f t="shared" si="11"/>
        <v>0.1212381184</v>
      </c>
      <c r="AA28" s="67">
        <f t="shared" si="12"/>
        <v>2.0738099200000002E-2</v>
      </c>
      <c r="AB28" s="67">
        <f t="shared" si="13"/>
        <v>7.976192E-3</v>
      </c>
      <c r="AC28" s="67">
        <f t="shared" si="14"/>
        <v>4.7857151999999995E-3</v>
      </c>
      <c r="AD28" s="67">
        <f t="shared" si="15"/>
        <v>7.9761920000000002E-4</v>
      </c>
      <c r="AE28" s="67">
        <f t="shared" si="16"/>
        <v>7.9761920000000002E-4</v>
      </c>
      <c r="AF28" s="68">
        <f t="shared" si="17"/>
        <v>3.1904768000000001E-3</v>
      </c>
      <c r="AG28" s="69">
        <f t="shared" si="18"/>
        <v>0.15952384</v>
      </c>
    </row>
    <row r="29" spans="1:33">
      <c r="A29" s="101">
        <v>171</v>
      </c>
      <c r="B29" s="1" t="s">
        <v>54</v>
      </c>
      <c r="C29" s="103">
        <v>771096024</v>
      </c>
      <c r="D29" s="103">
        <v>22210</v>
      </c>
      <c r="E29" s="103">
        <v>2898652</v>
      </c>
      <c r="F29" s="104">
        <v>79403.100000000006</v>
      </c>
      <c r="G29" s="105">
        <v>24.05</v>
      </c>
      <c r="H29" s="105">
        <v>0.109694</v>
      </c>
      <c r="I29" s="106">
        <v>8.3356260000000001E-2</v>
      </c>
      <c r="J29" s="74">
        <f>C29/$C$649</f>
        <v>7.7016538164067854E-4</v>
      </c>
      <c r="K29" s="75">
        <f>D29/$D$649</f>
        <v>5.3826505950397847E-4</v>
      </c>
      <c r="L29" s="75">
        <f>E29/$E$649</f>
        <v>6.5447273286042829E-5</v>
      </c>
      <c r="M29" s="75">
        <f>F29/$F$649</f>
        <v>4.4590303529014269E-3</v>
      </c>
      <c r="N29" s="75">
        <f>G29/$G$649</f>
        <v>4.3812268528217475E-3</v>
      </c>
      <c r="O29" s="43">
        <f>H29/$H$649</f>
        <v>1.0969400000000013E-3</v>
      </c>
      <c r="P29" s="76">
        <f t="shared" si="1"/>
        <v>5.853256900469157E-4</v>
      </c>
      <c r="Q29" s="76">
        <f t="shared" si="2"/>
        <v>6.9974457735517205E-5</v>
      </c>
      <c r="R29" s="76">
        <f t="shared" si="3"/>
        <v>3.2723636643021414E-6</v>
      </c>
      <c r="S29" s="76">
        <f t="shared" si="4"/>
        <v>1.337709105870428E-4</v>
      </c>
      <c r="T29" s="76">
        <f t="shared" si="5"/>
        <v>2.1906134264108739E-5</v>
      </c>
      <c r="U29" s="76">
        <f t="shared" si="6"/>
        <v>5.484700000000007E-6</v>
      </c>
      <c r="V29" s="77">
        <f t="shared" si="7"/>
        <v>3.1007751937984497E-5</v>
      </c>
      <c r="W29" s="61">
        <f t="shared" si="8"/>
        <v>8.5074200823587118E-2</v>
      </c>
      <c r="X29" s="61">
        <f t="shared" si="9"/>
        <v>8.3356260000000001E-2</v>
      </c>
      <c r="Y29" s="64">
        <f t="shared" si="10"/>
        <v>-1.7179408235871163E-3</v>
      </c>
      <c r="Z29" s="66">
        <f t="shared" si="11"/>
        <v>6.3350757600000002E-2</v>
      </c>
      <c r="AA29" s="67">
        <f t="shared" si="12"/>
        <v>1.08363138E-2</v>
      </c>
      <c r="AB29" s="67">
        <f t="shared" si="13"/>
        <v>4.1678130000000002E-3</v>
      </c>
      <c r="AC29" s="67">
        <f t="shared" si="14"/>
        <v>2.5006878E-3</v>
      </c>
      <c r="AD29" s="67">
        <f t="shared" si="15"/>
        <v>4.1678130000000001E-4</v>
      </c>
      <c r="AE29" s="67">
        <f t="shared" si="16"/>
        <v>4.1678130000000001E-4</v>
      </c>
      <c r="AF29" s="68">
        <f t="shared" si="17"/>
        <v>1.6671252000000001E-3</v>
      </c>
      <c r="AG29" s="69">
        <f t="shared" si="18"/>
        <v>8.3356260000000001E-2</v>
      </c>
    </row>
    <row r="30" spans="1:33">
      <c r="A30" s="101">
        <v>172</v>
      </c>
      <c r="B30" s="1" t="s">
        <v>56</v>
      </c>
      <c r="C30" s="103">
        <v>196965563</v>
      </c>
      <c r="D30" s="103">
        <v>5653</v>
      </c>
      <c r="E30" s="103">
        <v>1785965</v>
      </c>
      <c r="F30" s="104">
        <v>54181.7</v>
      </c>
      <c r="G30" s="105">
        <v>62.11</v>
      </c>
      <c r="H30" s="105">
        <v>5.2913000000000002E-2</v>
      </c>
      <c r="I30" s="106">
        <v>3.2943109999999998E-2</v>
      </c>
      <c r="J30" s="74">
        <f>C30/$C$649</f>
        <v>1.9672784358432395E-4</v>
      </c>
      <c r="K30" s="75">
        <f>D30/$D$649</f>
        <v>1.3700190821143584E-4</v>
      </c>
      <c r="L30" s="75">
        <f>E30/$E$649</f>
        <v>4.032444716865201E-5</v>
      </c>
      <c r="M30" s="75">
        <f>F30/$F$649</f>
        <v>3.0426752213931095E-3</v>
      </c>
      <c r="N30" s="75">
        <f>G30/$G$649</f>
        <v>1.1314677747557534E-2</v>
      </c>
      <c r="O30" s="43">
        <f>H30/$H$649</f>
        <v>5.291300000000007E-4</v>
      </c>
      <c r="P30" s="76">
        <f t="shared" si="1"/>
        <v>1.495131611240862E-4</v>
      </c>
      <c r="Q30" s="76">
        <f t="shared" si="2"/>
        <v>1.7810248067486658E-5</v>
      </c>
      <c r="R30" s="76">
        <f t="shared" si="3"/>
        <v>2.0162223584326008E-6</v>
      </c>
      <c r="S30" s="76">
        <f t="shared" si="4"/>
        <v>9.1280256641793287E-5</v>
      </c>
      <c r="T30" s="76">
        <f t="shared" si="5"/>
        <v>5.6573388737787669E-5</v>
      </c>
      <c r="U30" s="76">
        <f t="shared" si="6"/>
        <v>2.6456500000000036E-6</v>
      </c>
      <c r="V30" s="77">
        <f t="shared" si="7"/>
        <v>3.1007751937984497E-5</v>
      </c>
      <c r="W30" s="61">
        <f t="shared" si="8"/>
        <v>3.5084667886757091E-2</v>
      </c>
      <c r="X30" s="61">
        <f t="shared" si="9"/>
        <v>3.2943109999999998E-2</v>
      </c>
      <c r="Y30" s="64">
        <f t="shared" si="10"/>
        <v>-2.1415578867570936E-3</v>
      </c>
      <c r="Z30" s="66">
        <f t="shared" si="11"/>
        <v>2.5036763599999998E-2</v>
      </c>
      <c r="AA30" s="67">
        <f t="shared" si="12"/>
        <v>4.2826042999999994E-3</v>
      </c>
      <c r="AB30" s="67">
        <f t="shared" si="13"/>
        <v>1.6471554999999999E-3</v>
      </c>
      <c r="AC30" s="67">
        <f t="shared" si="14"/>
        <v>9.882933E-4</v>
      </c>
      <c r="AD30" s="67">
        <f t="shared" si="15"/>
        <v>1.6471554999999998E-4</v>
      </c>
      <c r="AE30" s="67">
        <f t="shared" si="16"/>
        <v>1.6471554999999998E-4</v>
      </c>
      <c r="AF30" s="68">
        <f t="shared" si="17"/>
        <v>6.5886219999999993E-4</v>
      </c>
      <c r="AG30" s="69">
        <f t="shared" si="18"/>
        <v>3.2943109999999998E-2</v>
      </c>
    </row>
    <row r="31" spans="1:33">
      <c r="A31" s="101">
        <v>173</v>
      </c>
      <c r="B31" s="1" t="s">
        <v>58</v>
      </c>
      <c r="C31" s="103">
        <v>79973162</v>
      </c>
      <c r="D31" s="103">
        <v>3738</v>
      </c>
      <c r="E31" s="103">
        <v>573018</v>
      </c>
      <c r="F31" s="104">
        <v>27866.6</v>
      </c>
      <c r="G31" s="105">
        <v>0</v>
      </c>
      <c r="H31" s="105">
        <v>0</v>
      </c>
      <c r="I31" s="106">
        <v>1.446272E-2</v>
      </c>
      <c r="J31" s="74">
        <f>C31/$C$649</f>
        <v>7.9876641709595705E-5</v>
      </c>
      <c r="K31" s="75">
        <f>D31/$D$649</f>
        <v>9.059139092417251E-5</v>
      </c>
      <c r="L31" s="75">
        <f>E31/$E$649</f>
        <v>1.2937898596941506E-5</v>
      </c>
      <c r="M31" s="75">
        <f>F31/$F$649</f>
        <v>1.5649013103035383E-3</v>
      </c>
      <c r="N31" s="75">
        <f>G31/$G$649</f>
        <v>0</v>
      </c>
      <c r="O31" s="43">
        <f>H31/$H$649</f>
        <v>0</v>
      </c>
      <c r="P31" s="76">
        <f t="shared" si="1"/>
        <v>6.0706247699292736E-5</v>
      </c>
      <c r="Q31" s="76">
        <f t="shared" si="2"/>
        <v>1.1776880820142427E-5</v>
      </c>
      <c r="R31" s="76">
        <f t="shared" si="3"/>
        <v>6.4689492984707533E-7</v>
      </c>
      <c r="S31" s="76">
        <f t="shared" si="4"/>
        <v>4.6947039309106151E-5</v>
      </c>
      <c r="T31" s="76">
        <f t="shared" si="5"/>
        <v>0</v>
      </c>
      <c r="U31" s="76">
        <f t="shared" si="6"/>
        <v>0</v>
      </c>
      <c r="V31" s="77">
        <f t="shared" si="7"/>
        <v>3.1007751937984497E-5</v>
      </c>
      <c r="W31" s="61">
        <f t="shared" si="8"/>
        <v>1.5108481469637289E-2</v>
      </c>
      <c r="X31" s="61">
        <f t="shared" si="9"/>
        <v>1.446272E-2</v>
      </c>
      <c r="Y31" s="64">
        <f t="shared" si="10"/>
        <v>-6.4576146963728903E-4</v>
      </c>
      <c r="Z31" s="66">
        <f t="shared" si="11"/>
        <v>1.0991667200000001E-2</v>
      </c>
      <c r="AA31" s="67">
        <f t="shared" si="12"/>
        <v>1.8801536000000001E-3</v>
      </c>
      <c r="AB31" s="67">
        <f t="shared" si="13"/>
        <v>7.2313600000000009E-4</v>
      </c>
      <c r="AC31" s="67">
        <f t="shared" si="14"/>
        <v>4.3388159999999999E-4</v>
      </c>
      <c r="AD31" s="67">
        <f t="shared" si="15"/>
        <v>7.2313599999999998E-5</v>
      </c>
      <c r="AE31" s="67">
        <f t="shared" si="16"/>
        <v>7.2313599999999998E-5</v>
      </c>
      <c r="AF31" s="68">
        <f t="shared" si="17"/>
        <v>2.8925439999999999E-4</v>
      </c>
      <c r="AG31" s="69">
        <f t="shared" si="18"/>
        <v>1.4462720000000002E-2</v>
      </c>
    </row>
    <row r="32" spans="1:33">
      <c r="A32" s="101">
        <v>174</v>
      </c>
      <c r="B32" s="1" t="s">
        <v>60</v>
      </c>
      <c r="C32" s="103">
        <v>349439863</v>
      </c>
      <c r="D32" s="103">
        <v>35007</v>
      </c>
      <c r="E32" s="103">
        <v>17777870</v>
      </c>
      <c r="F32" s="104">
        <v>6345.8</v>
      </c>
      <c r="G32" s="105">
        <v>0</v>
      </c>
      <c r="H32" s="105">
        <v>0</v>
      </c>
      <c r="I32" s="106">
        <v>4.3353849999999999E-2</v>
      </c>
      <c r="J32" s="74">
        <f>C32/$C$649</f>
        <v>3.4901812105292532E-4</v>
      </c>
      <c r="K32" s="75">
        <f>D32/$D$649</f>
        <v>8.4840364421682904E-4</v>
      </c>
      <c r="L32" s="75">
        <f>E32/$E$649</f>
        <v>4.0139800028901097E-4</v>
      </c>
      <c r="M32" s="75">
        <f>F32/$F$649</f>
        <v>3.5636032867031482E-4</v>
      </c>
      <c r="N32" s="75">
        <f>G32/$G$649</f>
        <v>0</v>
      </c>
      <c r="O32" s="43">
        <f>H32/$H$649</f>
        <v>0</v>
      </c>
      <c r="P32" s="76">
        <f t="shared" si="1"/>
        <v>2.6525377200022326E-4</v>
      </c>
      <c r="Q32" s="76">
        <f t="shared" si="2"/>
        <v>1.1029247374818778E-4</v>
      </c>
      <c r="R32" s="76">
        <f t="shared" si="3"/>
        <v>2.0069900014450551E-5</v>
      </c>
      <c r="S32" s="76">
        <f t="shared" si="4"/>
        <v>1.0690809860109444E-5</v>
      </c>
      <c r="T32" s="76">
        <f t="shared" si="5"/>
        <v>0</v>
      </c>
      <c r="U32" s="76">
        <f t="shared" si="6"/>
        <v>0</v>
      </c>
      <c r="V32" s="77">
        <f t="shared" si="7"/>
        <v>3.1007751937984497E-5</v>
      </c>
      <c r="W32" s="61">
        <f t="shared" si="8"/>
        <v>4.3731470756095556E-2</v>
      </c>
      <c r="X32" s="61">
        <f t="shared" si="9"/>
        <v>4.3353849999999999E-2</v>
      </c>
      <c r="Y32" s="64">
        <f t="shared" si="10"/>
        <v>-3.7762075609555634E-4</v>
      </c>
      <c r="Z32" s="66">
        <f t="shared" si="11"/>
        <v>3.2948925999999996E-2</v>
      </c>
      <c r="AA32" s="67">
        <f t="shared" si="12"/>
        <v>5.6360005000000001E-3</v>
      </c>
      <c r="AB32" s="67">
        <f t="shared" si="13"/>
        <v>2.1676924999999999E-3</v>
      </c>
      <c r="AC32" s="67">
        <f t="shared" si="14"/>
        <v>1.3006154999999999E-3</v>
      </c>
      <c r="AD32" s="67">
        <f t="shared" si="15"/>
        <v>2.1676924999999999E-4</v>
      </c>
      <c r="AE32" s="67">
        <f t="shared" si="16"/>
        <v>2.1676924999999999E-4</v>
      </c>
      <c r="AF32" s="68">
        <f t="shared" si="17"/>
        <v>8.6707699999999995E-4</v>
      </c>
      <c r="AG32" s="69">
        <f t="shared" si="18"/>
        <v>4.3353849999999992E-2</v>
      </c>
    </row>
    <row r="33" spans="1:33">
      <c r="A33" s="101">
        <v>175</v>
      </c>
      <c r="B33" s="1" t="s">
        <v>62</v>
      </c>
      <c r="C33" s="103">
        <v>40107298</v>
      </c>
      <c r="D33" s="103">
        <v>4450</v>
      </c>
      <c r="E33" s="103">
        <v>437373</v>
      </c>
      <c r="F33" s="104">
        <v>15535.2</v>
      </c>
      <c r="G33" s="105">
        <v>6</v>
      </c>
      <c r="H33" s="105">
        <v>0</v>
      </c>
      <c r="I33" s="106">
        <v>1.0903400000000001E-2</v>
      </c>
      <c r="J33" s="74">
        <f>C33/$C$649</f>
        <v>4.0058892160422323E-5</v>
      </c>
      <c r="K33" s="75">
        <f>D33/$D$649</f>
        <v>1.0784689395734822E-4</v>
      </c>
      <c r="L33" s="75">
        <f>E33/$E$649</f>
        <v>9.875235198615222E-6</v>
      </c>
      <c r="M33" s="75">
        <f>F33/$F$649</f>
        <v>8.7240836111429209E-4</v>
      </c>
      <c r="N33" s="75">
        <f>G33/$G$649</f>
        <v>1.0930295682715376E-3</v>
      </c>
      <c r="O33" s="43">
        <f>H33/$H$649</f>
        <v>0</v>
      </c>
      <c r="P33" s="76">
        <f t="shared" si="1"/>
        <v>3.0444758041920967E-5</v>
      </c>
      <c r="Q33" s="76">
        <f t="shared" si="2"/>
        <v>1.402009621445527E-5</v>
      </c>
      <c r="R33" s="76">
        <f t="shared" si="3"/>
        <v>4.9376175993076112E-7</v>
      </c>
      <c r="S33" s="76">
        <f t="shared" si="4"/>
        <v>2.6172250833428761E-5</v>
      </c>
      <c r="T33" s="76">
        <f t="shared" si="5"/>
        <v>5.4651478413576882E-6</v>
      </c>
      <c r="U33" s="76">
        <f t="shared" si="6"/>
        <v>0</v>
      </c>
      <c r="V33" s="77">
        <f t="shared" si="7"/>
        <v>3.1007751937984497E-5</v>
      </c>
      <c r="W33" s="61">
        <f t="shared" si="8"/>
        <v>1.0760376662907793E-2</v>
      </c>
      <c r="X33" s="61">
        <f t="shared" si="9"/>
        <v>1.0903400000000001E-2</v>
      </c>
      <c r="Y33" s="64">
        <f t="shared" si="10"/>
        <v>1.4302333709220738E-4</v>
      </c>
      <c r="Z33" s="66">
        <f t="shared" si="11"/>
        <v>8.2865840000000014E-3</v>
      </c>
      <c r="AA33" s="67">
        <f t="shared" si="12"/>
        <v>1.4174420000000001E-3</v>
      </c>
      <c r="AB33" s="67">
        <f t="shared" si="13"/>
        <v>5.4517000000000009E-4</v>
      </c>
      <c r="AC33" s="67">
        <f t="shared" si="14"/>
        <v>3.2710200000000001E-4</v>
      </c>
      <c r="AD33" s="67">
        <f t="shared" si="15"/>
        <v>5.4517000000000007E-5</v>
      </c>
      <c r="AE33" s="67">
        <f t="shared" si="16"/>
        <v>5.4517000000000007E-5</v>
      </c>
      <c r="AF33" s="68">
        <f t="shared" si="17"/>
        <v>2.1806800000000003E-4</v>
      </c>
      <c r="AG33" s="69">
        <f t="shared" si="18"/>
        <v>1.0903400000000001E-2</v>
      </c>
    </row>
    <row r="34" spans="1:33">
      <c r="A34" s="101">
        <v>176</v>
      </c>
      <c r="B34" s="1" t="s">
        <v>64</v>
      </c>
      <c r="C34" s="103">
        <v>320330574</v>
      </c>
      <c r="D34" s="103">
        <v>25191</v>
      </c>
      <c r="E34" s="103">
        <v>5661526</v>
      </c>
      <c r="F34" s="104">
        <v>33478.400000000001</v>
      </c>
      <c r="G34" s="105">
        <v>0</v>
      </c>
      <c r="H34" s="105">
        <v>0.70972599999999997</v>
      </c>
      <c r="I34" s="106">
        <v>4.663842E-2</v>
      </c>
      <c r="J34" s="74">
        <f>C34/$C$649</f>
        <v>3.1994396430176333E-4</v>
      </c>
      <c r="K34" s="75">
        <f>D34/$D$649</f>
        <v>6.1051036082686717E-4</v>
      </c>
      <c r="L34" s="75">
        <f>E34/$E$649</f>
        <v>1.2782888023054749E-4</v>
      </c>
      <c r="M34" s="75">
        <f>F34/$F$649</f>
        <v>1.8800424891040166E-3</v>
      </c>
      <c r="N34" s="75">
        <f>G34/$G$649</f>
        <v>0</v>
      </c>
      <c r="O34" s="43">
        <f>H34/$H$649</f>
        <v>7.0972600000000089E-3</v>
      </c>
      <c r="P34" s="76">
        <f t="shared" si="1"/>
        <v>2.4315741286934012E-4</v>
      </c>
      <c r="Q34" s="76">
        <f t="shared" si="2"/>
        <v>7.9366346907492735E-5</v>
      </c>
      <c r="R34" s="76">
        <f t="shared" si="3"/>
        <v>6.3914440115273746E-6</v>
      </c>
      <c r="S34" s="76">
        <f t="shared" si="4"/>
        <v>5.6401274673120495E-5</v>
      </c>
      <c r="T34" s="76">
        <f t="shared" si="5"/>
        <v>0</v>
      </c>
      <c r="U34" s="76">
        <f t="shared" si="6"/>
        <v>3.5486300000000047E-5</v>
      </c>
      <c r="V34" s="77">
        <f t="shared" si="7"/>
        <v>3.1007751937984497E-5</v>
      </c>
      <c r="W34" s="61">
        <f t="shared" si="8"/>
        <v>4.5181053039946517E-2</v>
      </c>
      <c r="X34" s="61">
        <f t="shared" si="9"/>
        <v>4.663842E-2</v>
      </c>
      <c r="Y34" s="64">
        <f t="shared" si="10"/>
        <v>1.4573669600534828E-3</v>
      </c>
      <c r="Z34" s="66">
        <f t="shared" si="11"/>
        <v>3.5445199199999999E-2</v>
      </c>
      <c r="AA34" s="67">
        <f t="shared" si="12"/>
        <v>6.0629946000000006E-3</v>
      </c>
      <c r="AB34" s="67">
        <f t="shared" si="13"/>
        <v>2.3319210000000003E-3</v>
      </c>
      <c r="AC34" s="67">
        <f t="shared" si="14"/>
        <v>1.3991525999999998E-3</v>
      </c>
      <c r="AD34" s="67">
        <f t="shared" si="15"/>
        <v>2.3319209999999999E-4</v>
      </c>
      <c r="AE34" s="67">
        <f t="shared" si="16"/>
        <v>2.3319209999999999E-4</v>
      </c>
      <c r="AF34" s="68">
        <f t="shared" si="17"/>
        <v>9.3276839999999997E-4</v>
      </c>
      <c r="AG34" s="69">
        <f t="shared" si="18"/>
        <v>4.6638420000000007E-2</v>
      </c>
    </row>
    <row r="35" spans="1:33">
      <c r="A35" s="101">
        <v>734</v>
      </c>
      <c r="B35" s="1" t="s">
        <v>1178</v>
      </c>
      <c r="C35" s="103">
        <v>1163529307</v>
      </c>
      <c r="D35" s="103">
        <v>17080</v>
      </c>
      <c r="E35" s="103">
        <v>21047467</v>
      </c>
      <c r="F35" s="102">
        <v>972.8</v>
      </c>
      <c r="G35" s="105">
        <v>0</v>
      </c>
      <c r="H35" s="105">
        <v>0</v>
      </c>
      <c r="I35" s="106">
        <v>0.10050969999999999</v>
      </c>
      <c r="J35" s="74">
        <f>C35/$C$649</f>
        <v>1.1621250335688013E-3</v>
      </c>
      <c r="K35" s="75">
        <f>D35/$D$649</f>
        <v>4.1393819073966466E-4</v>
      </c>
      <c r="L35" s="75">
        <f>E35/$E$649</f>
        <v>4.7522066282119002E-4</v>
      </c>
      <c r="M35" s="75">
        <f>F35/$F$649</f>
        <v>5.4629412797516819E-5</v>
      </c>
      <c r="N35" s="75">
        <f>G35/$G$649</f>
        <v>0</v>
      </c>
      <c r="O35" s="43">
        <f>H35/$H$649</f>
        <v>0</v>
      </c>
      <c r="P35" s="76">
        <f t="shared" si="1"/>
        <v>8.8321502551228902E-4</v>
      </c>
      <c r="Q35" s="76">
        <f t="shared" si="2"/>
        <v>5.3811964796156409E-5</v>
      </c>
      <c r="R35" s="76">
        <f t="shared" si="3"/>
        <v>2.3761033141059502E-5</v>
      </c>
      <c r="S35" s="76">
        <f t="shared" si="4"/>
        <v>1.6388823839255044E-6</v>
      </c>
      <c r="T35" s="76">
        <f t="shared" si="5"/>
        <v>0</v>
      </c>
      <c r="U35" s="76">
        <f t="shared" si="6"/>
        <v>0</v>
      </c>
      <c r="V35" s="77">
        <f t="shared" si="7"/>
        <v>3.1007751937984497E-5</v>
      </c>
      <c r="W35" s="61">
        <f t="shared" si="8"/>
        <v>9.9343465777141482E-2</v>
      </c>
      <c r="X35" s="61">
        <f t="shared" si="9"/>
        <v>0.10050969999999999</v>
      </c>
      <c r="Y35" s="64">
        <f t="shared" si="10"/>
        <v>1.1662342228585115E-3</v>
      </c>
      <c r="Z35" s="66">
        <f t="shared" si="11"/>
        <v>7.6387371999999995E-2</v>
      </c>
      <c r="AA35" s="67">
        <f t="shared" si="12"/>
        <v>1.3066260999999999E-2</v>
      </c>
      <c r="AB35" s="67">
        <f t="shared" si="13"/>
        <v>5.0254849999999997E-3</v>
      </c>
      <c r="AC35" s="67">
        <f t="shared" si="14"/>
        <v>3.0152909999999998E-3</v>
      </c>
      <c r="AD35" s="67">
        <f t="shared" si="15"/>
        <v>5.0254849999999997E-4</v>
      </c>
      <c r="AE35" s="67">
        <f t="shared" si="16"/>
        <v>5.0254849999999997E-4</v>
      </c>
      <c r="AF35" s="68">
        <f t="shared" si="17"/>
        <v>2.0101939999999999E-3</v>
      </c>
      <c r="AG35" s="69">
        <f t="shared" si="18"/>
        <v>0.10050970000000001</v>
      </c>
    </row>
    <row r="36" spans="1:33">
      <c r="A36" s="101">
        <v>177</v>
      </c>
      <c r="B36" s="1" t="s">
        <v>66</v>
      </c>
      <c r="C36" s="103">
        <v>2917392373</v>
      </c>
      <c r="D36" s="103">
        <v>181579</v>
      </c>
      <c r="E36" s="103">
        <v>96403476</v>
      </c>
      <c r="F36" s="104">
        <v>86027.9</v>
      </c>
      <c r="G36" s="105">
        <v>154.27000000000001</v>
      </c>
      <c r="H36" s="105">
        <v>0</v>
      </c>
      <c r="I36" s="106">
        <v>0.31851129</v>
      </c>
      <c r="J36" s="74">
        <f>C36/$C$649</f>
        <v>2.9138713472955866E-3</v>
      </c>
      <c r="K36" s="75">
        <f>D36/$D$649</f>
        <v>4.40061374334412E-3</v>
      </c>
      <c r="L36" s="75">
        <f>E36/$E$649</f>
        <v>2.1766478485504542E-3</v>
      </c>
      <c r="M36" s="75">
        <f>F36/$F$649</f>
        <v>4.8310584510726741E-3</v>
      </c>
      <c r="N36" s="75">
        <f>G36/$G$649</f>
        <v>2.8103611916208356E-2</v>
      </c>
      <c r="O36" s="43">
        <f>H36/$H$649</f>
        <v>0</v>
      </c>
      <c r="P36" s="76">
        <f t="shared" si="1"/>
        <v>2.2145422239446457E-3</v>
      </c>
      <c r="Q36" s="76">
        <f t="shared" si="2"/>
        <v>5.7207978663473562E-4</v>
      </c>
      <c r="R36" s="76">
        <f t="shared" si="3"/>
        <v>1.0883239242752272E-4</v>
      </c>
      <c r="S36" s="76">
        <f t="shared" si="4"/>
        <v>1.4493175353218023E-4</v>
      </c>
      <c r="T36" s="76">
        <f t="shared" si="5"/>
        <v>1.4051805958104177E-4</v>
      </c>
      <c r="U36" s="76">
        <f t="shared" si="6"/>
        <v>0</v>
      </c>
      <c r="V36" s="77">
        <f t="shared" si="7"/>
        <v>3.1007751937984497E-5</v>
      </c>
      <c r="W36" s="61">
        <f t="shared" si="8"/>
        <v>0.3211911968058111</v>
      </c>
      <c r="X36" s="61">
        <f t="shared" si="9"/>
        <v>0.31851129</v>
      </c>
      <c r="Y36" s="64">
        <f t="shared" si="10"/>
        <v>-2.6799068058110942E-3</v>
      </c>
      <c r="Z36" s="66">
        <f t="shared" si="11"/>
        <v>0.24206858040000001</v>
      </c>
      <c r="AA36" s="67">
        <f t="shared" si="12"/>
        <v>4.1406467700000005E-2</v>
      </c>
      <c r="AB36" s="67">
        <f t="shared" si="13"/>
        <v>1.5925564499999999E-2</v>
      </c>
      <c r="AC36" s="67">
        <f t="shared" si="14"/>
        <v>9.555338699999999E-3</v>
      </c>
      <c r="AD36" s="67">
        <f t="shared" si="15"/>
        <v>1.5925564500000001E-3</v>
      </c>
      <c r="AE36" s="67">
        <f t="shared" si="16"/>
        <v>1.5925564500000001E-3</v>
      </c>
      <c r="AF36" s="68">
        <f t="shared" si="17"/>
        <v>6.3702258000000005E-3</v>
      </c>
      <c r="AG36" s="69">
        <f t="shared" si="18"/>
        <v>0.31851129</v>
      </c>
    </row>
    <row r="37" spans="1:33">
      <c r="A37" s="101">
        <v>178</v>
      </c>
      <c r="B37" s="1" t="s">
        <v>68</v>
      </c>
      <c r="C37" s="103">
        <v>396434848</v>
      </c>
      <c r="D37" s="103">
        <v>27299</v>
      </c>
      <c r="E37" s="103">
        <v>16435219</v>
      </c>
      <c r="F37" s="104">
        <v>11343.6</v>
      </c>
      <c r="G37" s="105">
        <v>0</v>
      </c>
      <c r="H37" s="105">
        <v>0</v>
      </c>
      <c r="I37" s="106">
        <v>4.4661909999999999E-2</v>
      </c>
      <c r="J37" s="74">
        <f>C37/$C$649</f>
        <v>3.959563874052402E-4</v>
      </c>
      <c r="K37" s="75">
        <f>D37/$D$649</f>
        <v>6.6159828272846055E-4</v>
      </c>
      <c r="L37" s="75">
        <f>E37/$E$649</f>
        <v>3.7108292730861228E-4</v>
      </c>
      <c r="M37" s="75">
        <f>F37/$F$649</f>
        <v>6.3702118319275479E-4</v>
      </c>
      <c r="N37" s="75">
        <f>G37/$G$649</f>
        <v>0</v>
      </c>
      <c r="O37" s="43">
        <f>H37/$H$649</f>
        <v>0</v>
      </c>
      <c r="P37" s="76">
        <f t="shared" si="1"/>
        <v>3.0092685442798255E-4</v>
      </c>
      <c r="Q37" s="76">
        <f t="shared" si="2"/>
        <v>8.6007776754699872E-5</v>
      </c>
      <c r="R37" s="76">
        <f t="shared" si="3"/>
        <v>1.8554146365430615E-5</v>
      </c>
      <c r="S37" s="76">
        <f t="shared" si="4"/>
        <v>1.9110635495782643E-5</v>
      </c>
      <c r="T37" s="76">
        <f t="shared" si="5"/>
        <v>0</v>
      </c>
      <c r="U37" s="76">
        <f t="shared" si="6"/>
        <v>0</v>
      </c>
      <c r="V37" s="77">
        <f t="shared" si="7"/>
        <v>3.1007751937984497E-5</v>
      </c>
      <c r="W37" s="61">
        <f t="shared" si="8"/>
        <v>4.556071649818802E-2</v>
      </c>
      <c r="X37" s="61">
        <f t="shared" si="9"/>
        <v>4.4661909999999999E-2</v>
      </c>
      <c r="Y37" s="64">
        <f t="shared" si="10"/>
        <v>-8.9880649818802061E-4</v>
      </c>
      <c r="Z37" s="66">
        <f t="shared" si="11"/>
        <v>3.3943051600000003E-2</v>
      </c>
      <c r="AA37" s="67">
        <f t="shared" si="12"/>
        <v>5.8060483E-3</v>
      </c>
      <c r="AB37" s="67">
        <f t="shared" si="13"/>
        <v>2.2330955000000002E-3</v>
      </c>
      <c r="AC37" s="67">
        <f t="shared" si="14"/>
        <v>1.3398573E-3</v>
      </c>
      <c r="AD37" s="67">
        <f t="shared" si="15"/>
        <v>2.2330955000000001E-4</v>
      </c>
      <c r="AE37" s="67">
        <f t="shared" si="16"/>
        <v>2.2330955000000001E-4</v>
      </c>
      <c r="AF37" s="68">
        <f t="shared" si="17"/>
        <v>8.9323820000000004E-4</v>
      </c>
      <c r="AG37" s="69">
        <f t="shared" si="18"/>
        <v>4.4661909999999999E-2</v>
      </c>
    </row>
    <row r="38" spans="1:33">
      <c r="A38" s="101">
        <v>179</v>
      </c>
      <c r="B38" s="1" t="s">
        <v>70</v>
      </c>
      <c r="C38" s="103">
        <v>128978526</v>
      </c>
      <c r="D38" s="103">
        <v>5152</v>
      </c>
      <c r="E38" s="103">
        <v>2267000</v>
      </c>
      <c r="F38" s="104">
        <v>17082.400000000001</v>
      </c>
      <c r="G38" s="105">
        <v>5.16</v>
      </c>
      <c r="H38" s="105">
        <v>0</v>
      </c>
      <c r="I38" s="106">
        <v>1.6801770000000001E-2</v>
      </c>
      <c r="J38" s="74">
        <f>C38/$C$649</f>
        <v>1.2882286071837166E-4</v>
      </c>
      <c r="K38" s="75">
        <f>D38/$D$649</f>
        <v>1.2486004441983328E-4</v>
      </c>
      <c r="L38" s="75">
        <f>E38/$E$649</f>
        <v>5.1185505724543371E-5</v>
      </c>
      <c r="M38" s="75">
        <f>F38/$F$649</f>
        <v>9.5929428574455331E-4</v>
      </c>
      <c r="N38" s="75">
        <f>G38/$G$649</f>
        <v>9.4000542871352242E-4</v>
      </c>
      <c r="O38" s="43">
        <f>H38/$H$649</f>
        <v>0</v>
      </c>
      <c r="P38" s="76">
        <f t="shared" si="1"/>
        <v>9.7905374145962467E-5</v>
      </c>
      <c r="Q38" s="76">
        <f t="shared" si="2"/>
        <v>1.6231805774578328E-5</v>
      </c>
      <c r="R38" s="76">
        <f t="shared" si="3"/>
        <v>2.5592752862271689E-6</v>
      </c>
      <c r="S38" s="76">
        <f t="shared" si="4"/>
        <v>2.8778828572336598E-5</v>
      </c>
      <c r="T38" s="76">
        <f t="shared" si="5"/>
        <v>4.7000271435676118E-6</v>
      </c>
      <c r="U38" s="76">
        <f t="shared" si="6"/>
        <v>0</v>
      </c>
      <c r="V38" s="77">
        <f t="shared" si="7"/>
        <v>3.1007751937984497E-5</v>
      </c>
      <c r="W38" s="61">
        <f t="shared" si="8"/>
        <v>1.8118306286065665E-2</v>
      </c>
      <c r="X38" s="61">
        <f t="shared" si="9"/>
        <v>1.6801770000000001E-2</v>
      </c>
      <c r="Y38" s="64">
        <f t="shared" si="10"/>
        <v>-1.3165362860656643E-3</v>
      </c>
      <c r="Z38" s="66">
        <f t="shared" si="11"/>
        <v>1.2769345200000001E-2</v>
      </c>
      <c r="AA38" s="67">
        <f t="shared" si="12"/>
        <v>2.1842301000000001E-3</v>
      </c>
      <c r="AB38" s="67">
        <f t="shared" si="13"/>
        <v>8.4008850000000007E-4</v>
      </c>
      <c r="AC38" s="67">
        <f t="shared" si="14"/>
        <v>5.040531E-4</v>
      </c>
      <c r="AD38" s="67">
        <f t="shared" si="15"/>
        <v>8.4008850000000005E-5</v>
      </c>
      <c r="AE38" s="67">
        <f t="shared" si="16"/>
        <v>8.4008850000000005E-5</v>
      </c>
      <c r="AF38" s="68">
        <f t="shared" si="17"/>
        <v>3.3603540000000002E-4</v>
      </c>
      <c r="AG38" s="69">
        <f t="shared" si="18"/>
        <v>1.6801770000000001E-2</v>
      </c>
    </row>
    <row r="39" spans="1:33">
      <c r="A39" s="101">
        <v>180</v>
      </c>
      <c r="B39" s="1" t="s">
        <v>72</v>
      </c>
      <c r="C39" s="103">
        <v>79574895</v>
      </c>
      <c r="D39" s="103">
        <v>6123</v>
      </c>
      <c r="E39" s="103">
        <v>2491045</v>
      </c>
      <c r="F39" s="104">
        <v>20227</v>
      </c>
      <c r="G39" s="105">
        <v>69.08</v>
      </c>
      <c r="H39" s="105">
        <v>0</v>
      </c>
      <c r="I39" s="106">
        <v>2.095259E-2</v>
      </c>
      <c r="J39" s="74">
        <f>C39/$C$649</f>
        <v>7.9478855381430319E-5</v>
      </c>
      <c r="K39" s="75">
        <f>D39/$D$649</f>
        <v>1.4839247903389733E-4</v>
      </c>
      <c r="L39" s="75">
        <f>E39/$E$649</f>
        <v>5.6244110325361774E-5</v>
      </c>
      <c r="M39" s="75">
        <f>F39/$F$649</f>
        <v>1.1358852103776447E-3</v>
      </c>
      <c r="N39" s="75">
        <f>G39/$G$649</f>
        <v>1.2584413762699637E-2</v>
      </c>
      <c r="O39" s="43">
        <f>H39/$H$649</f>
        <v>0</v>
      </c>
      <c r="P39" s="76">
        <f t="shared" si="1"/>
        <v>6.0403930089887043E-5</v>
      </c>
      <c r="Q39" s="76">
        <f t="shared" si="2"/>
        <v>1.9291022274406653E-5</v>
      </c>
      <c r="R39" s="76">
        <f t="shared" si="3"/>
        <v>2.8122055162680889E-6</v>
      </c>
      <c r="S39" s="76">
        <f t="shared" si="4"/>
        <v>3.4076556311329336E-5</v>
      </c>
      <c r="T39" s="76">
        <f t="shared" si="5"/>
        <v>6.2922068813498185E-5</v>
      </c>
      <c r="U39" s="76">
        <f t="shared" si="6"/>
        <v>0</v>
      </c>
      <c r="V39" s="77">
        <f t="shared" si="7"/>
        <v>3.1007751937984497E-5</v>
      </c>
      <c r="W39" s="61">
        <f t="shared" si="8"/>
        <v>2.1051353494337382E-2</v>
      </c>
      <c r="X39" s="61">
        <f t="shared" si="9"/>
        <v>2.095259E-2</v>
      </c>
      <c r="Y39" s="64">
        <f t="shared" si="10"/>
        <v>-9.8763494337381769E-5</v>
      </c>
      <c r="Z39" s="66">
        <f t="shared" si="11"/>
        <v>1.5923968399999999E-2</v>
      </c>
      <c r="AA39" s="67">
        <f t="shared" si="12"/>
        <v>2.7238367000000001E-3</v>
      </c>
      <c r="AB39" s="67">
        <f t="shared" si="13"/>
        <v>1.0476295E-3</v>
      </c>
      <c r="AC39" s="67">
        <f t="shared" si="14"/>
        <v>6.2857769999999998E-4</v>
      </c>
      <c r="AD39" s="67">
        <f t="shared" si="15"/>
        <v>1.0476295E-4</v>
      </c>
      <c r="AE39" s="67">
        <f t="shared" si="16"/>
        <v>1.0476295E-4</v>
      </c>
      <c r="AF39" s="68">
        <f t="shared" si="17"/>
        <v>4.1905179999999998E-4</v>
      </c>
      <c r="AG39" s="69">
        <f t="shared" si="18"/>
        <v>2.095259E-2</v>
      </c>
    </row>
    <row r="40" spans="1:33">
      <c r="A40" s="101">
        <v>735</v>
      </c>
      <c r="B40" s="1" t="s">
        <v>1180</v>
      </c>
      <c r="C40" s="103">
        <v>9799683</v>
      </c>
      <c r="D40" s="103">
        <v>2493</v>
      </c>
      <c r="E40" s="103">
        <v>525031</v>
      </c>
      <c r="F40" s="104">
        <v>12376.3</v>
      </c>
      <c r="G40" s="105">
        <v>0</v>
      </c>
      <c r="H40" s="105">
        <v>0</v>
      </c>
      <c r="I40" s="106">
        <v>6.8277499999999996E-3</v>
      </c>
      <c r="J40" s="74">
        <f>C40/$C$649</f>
        <v>9.7878556791166514E-6</v>
      </c>
      <c r="K40" s="75">
        <f>D40/$D$649</f>
        <v>6.041849587318407E-5</v>
      </c>
      <c r="L40" s="75">
        <f>E40/$E$649</f>
        <v>1.1854423138977826E-5</v>
      </c>
      <c r="M40" s="75">
        <f>F40/$F$649</f>
        <v>6.950143930981778E-4</v>
      </c>
      <c r="N40" s="75">
        <f>G40/$G$649</f>
        <v>0</v>
      </c>
      <c r="O40" s="43">
        <f>H40/$H$649</f>
        <v>0</v>
      </c>
      <c r="P40" s="76">
        <f t="shared" si="1"/>
        <v>7.4387703161286551E-6</v>
      </c>
      <c r="Q40" s="76">
        <f t="shared" si="2"/>
        <v>7.85440446351393E-6</v>
      </c>
      <c r="R40" s="76">
        <f t="shared" si="3"/>
        <v>5.9272115694889135E-7</v>
      </c>
      <c r="S40" s="76">
        <f t="shared" si="4"/>
        <v>2.0850431792945334E-5</v>
      </c>
      <c r="T40" s="76">
        <f t="shared" si="5"/>
        <v>0</v>
      </c>
      <c r="U40" s="76">
        <f t="shared" si="6"/>
        <v>0</v>
      </c>
      <c r="V40" s="77">
        <f t="shared" si="7"/>
        <v>3.1007751937984497E-5</v>
      </c>
      <c r="W40" s="61">
        <f t="shared" si="8"/>
        <v>6.7744079667521311E-3</v>
      </c>
      <c r="X40" s="61">
        <f t="shared" si="9"/>
        <v>6.8277499999999996E-3</v>
      </c>
      <c r="Y40" s="64">
        <f t="shared" si="10"/>
        <v>5.3342033247868494E-5</v>
      </c>
      <c r="Z40" s="66">
        <f t="shared" si="11"/>
        <v>5.1890899999999995E-3</v>
      </c>
      <c r="AA40" s="67">
        <f t="shared" si="12"/>
        <v>8.8760749999999995E-4</v>
      </c>
      <c r="AB40" s="67">
        <f t="shared" si="13"/>
        <v>3.4138750000000002E-4</v>
      </c>
      <c r="AC40" s="67">
        <f t="shared" si="14"/>
        <v>2.0483249999999999E-4</v>
      </c>
      <c r="AD40" s="67">
        <f t="shared" si="15"/>
        <v>3.4138749999999996E-5</v>
      </c>
      <c r="AE40" s="67">
        <f t="shared" si="16"/>
        <v>3.4138749999999996E-5</v>
      </c>
      <c r="AF40" s="68">
        <f t="shared" si="17"/>
        <v>1.3655499999999998E-4</v>
      </c>
      <c r="AG40" s="69">
        <f t="shared" si="18"/>
        <v>6.8277499999999996E-3</v>
      </c>
    </row>
    <row r="41" spans="1:33">
      <c r="A41" s="101">
        <v>181</v>
      </c>
      <c r="B41" s="1" t="s">
        <v>74</v>
      </c>
      <c r="C41" s="103">
        <v>4694509456</v>
      </c>
      <c r="D41" s="103">
        <v>208662</v>
      </c>
      <c r="E41" s="103">
        <v>140342944</v>
      </c>
      <c r="F41" s="104">
        <v>76451.53</v>
      </c>
      <c r="G41" s="105">
        <v>0.02</v>
      </c>
      <c r="H41" s="105">
        <v>0</v>
      </c>
      <c r="I41" s="106">
        <v>0.45150571</v>
      </c>
      <c r="J41" s="74">
        <f>C41/$C$649</f>
        <v>4.6888436125511841E-3</v>
      </c>
      <c r="K41" s="75">
        <f>D41/$D$649</f>
        <v>5.0569772105456623E-3</v>
      </c>
      <c r="L41" s="75">
        <f>E41/$E$649</f>
        <v>3.1687360227222188E-3</v>
      </c>
      <c r="M41" s="75">
        <f>F41/$F$649</f>
        <v>4.2932793908015436E-3</v>
      </c>
      <c r="N41" s="75">
        <f>G41/$G$649</f>
        <v>3.6434318942384593E-6</v>
      </c>
      <c r="O41" s="43">
        <f>H41/$H$649</f>
        <v>0</v>
      </c>
      <c r="P41" s="76">
        <f t="shared" si="1"/>
        <v>3.5635211455389E-3</v>
      </c>
      <c r="Q41" s="76">
        <f t="shared" si="2"/>
        <v>6.5740703737093614E-4</v>
      </c>
      <c r="R41" s="76">
        <f t="shared" si="3"/>
        <v>1.5843680113611095E-4</v>
      </c>
      <c r="S41" s="76">
        <f t="shared" si="4"/>
        <v>1.2879838172404632E-4</v>
      </c>
      <c r="T41" s="76">
        <f t="shared" si="5"/>
        <v>1.8217159471192297E-8</v>
      </c>
      <c r="U41" s="76">
        <f t="shared" si="6"/>
        <v>0</v>
      </c>
      <c r="V41" s="77">
        <f t="shared" si="7"/>
        <v>3.1007751937984497E-5</v>
      </c>
      <c r="W41" s="61">
        <f t="shared" si="8"/>
        <v>0.45391893348674489</v>
      </c>
      <c r="X41" s="61">
        <f t="shared" si="9"/>
        <v>0.45150571</v>
      </c>
      <c r="Y41" s="64">
        <f t="shared" si="10"/>
        <v>-2.4132234867448865E-3</v>
      </c>
      <c r="Z41" s="66">
        <f t="shared" si="11"/>
        <v>0.34314433960000001</v>
      </c>
      <c r="AA41" s="67">
        <f t="shared" si="12"/>
        <v>5.8695742299999999E-2</v>
      </c>
      <c r="AB41" s="67">
        <f t="shared" si="13"/>
        <v>2.25752855E-2</v>
      </c>
      <c r="AC41" s="67">
        <f t="shared" si="14"/>
        <v>1.35451713E-2</v>
      </c>
      <c r="AD41" s="67">
        <f t="shared" si="15"/>
        <v>2.2575285499999999E-3</v>
      </c>
      <c r="AE41" s="67">
        <f t="shared" si="16"/>
        <v>2.2575285499999999E-3</v>
      </c>
      <c r="AF41" s="68">
        <f t="shared" si="17"/>
        <v>9.0301141999999997E-3</v>
      </c>
      <c r="AG41" s="69">
        <f t="shared" si="18"/>
        <v>0.45150571</v>
      </c>
    </row>
    <row r="42" spans="1:33">
      <c r="A42" s="101">
        <v>182</v>
      </c>
      <c r="B42" s="1" t="s">
        <v>76</v>
      </c>
      <c r="C42" s="103">
        <v>2807851862</v>
      </c>
      <c r="D42" s="103">
        <v>118843</v>
      </c>
      <c r="E42" s="103">
        <v>82557334</v>
      </c>
      <c r="F42" s="104">
        <v>46488.4</v>
      </c>
      <c r="G42" s="105">
        <v>0</v>
      </c>
      <c r="H42" s="105">
        <v>0</v>
      </c>
      <c r="I42" s="106">
        <v>0.27026877999999999</v>
      </c>
      <c r="J42" s="74">
        <f>C42/$C$649</f>
        <v>2.8044630416713444E-3</v>
      </c>
      <c r="K42" s="75">
        <f>D42/$D$649</f>
        <v>2.8801906558591317E-3</v>
      </c>
      <c r="L42" s="75">
        <f>E42/$E$649</f>
        <v>1.8640224490780941E-3</v>
      </c>
      <c r="M42" s="75">
        <f>F42/$F$649</f>
        <v>2.610643497014886E-3</v>
      </c>
      <c r="N42" s="75">
        <f>G42/$G$649</f>
        <v>0</v>
      </c>
      <c r="O42" s="43">
        <f>H42/$H$649</f>
        <v>0</v>
      </c>
      <c r="P42" s="76">
        <f t="shared" si="1"/>
        <v>2.1313919116702218E-3</v>
      </c>
      <c r="Q42" s="76">
        <f t="shared" si="2"/>
        <v>3.7442478526168716E-4</v>
      </c>
      <c r="R42" s="76">
        <f t="shared" si="3"/>
        <v>9.3201122453904714E-5</v>
      </c>
      <c r="S42" s="76">
        <f t="shared" si="4"/>
        <v>7.8319304910446575E-5</v>
      </c>
      <c r="T42" s="76">
        <f t="shared" si="5"/>
        <v>0</v>
      </c>
      <c r="U42" s="76">
        <f t="shared" si="6"/>
        <v>0</v>
      </c>
      <c r="V42" s="77">
        <f t="shared" si="7"/>
        <v>3.1007751937984497E-5</v>
      </c>
      <c r="W42" s="61">
        <f t="shared" si="8"/>
        <v>0.27083448762342449</v>
      </c>
      <c r="X42" s="61">
        <f t="shared" si="9"/>
        <v>0.27026877999999999</v>
      </c>
      <c r="Y42" s="64">
        <f t="shared" si="10"/>
        <v>-5.6570762342450509E-4</v>
      </c>
      <c r="Z42" s="66">
        <f t="shared" si="11"/>
        <v>0.20540427279999998</v>
      </c>
      <c r="AA42" s="67">
        <f t="shared" si="12"/>
        <v>3.5134941400000001E-2</v>
      </c>
      <c r="AB42" s="67">
        <f t="shared" si="13"/>
        <v>1.3513439E-2</v>
      </c>
      <c r="AC42" s="67">
        <f t="shared" si="14"/>
        <v>8.1080633999999988E-3</v>
      </c>
      <c r="AD42" s="67">
        <f t="shared" si="15"/>
        <v>1.3513438999999999E-3</v>
      </c>
      <c r="AE42" s="67">
        <f t="shared" si="16"/>
        <v>1.3513438999999999E-3</v>
      </c>
      <c r="AF42" s="68">
        <f t="shared" si="17"/>
        <v>5.4053755999999998E-3</v>
      </c>
      <c r="AG42" s="69">
        <f t="shared" si="18"/>
        <v>0.27026877999999999</v>
      </c>
    </row>
    <row r="43" spans="1:33">
      <c r="A43" s="101">
        <v>775</v>
      </c>
      <c r="B43" s="1" t="s">
        <v>1260</v>
      </c>
      <c r="C43" s="103">
        <v>70165566</v>
      </c>
      <c r="D43" s="103">
        <v>1925</v>
      </c>
      <c r="E43" s="103">
        <v>348405</v>
      </c>
      <c r="F43" s="104">
        <v>24750.9</v>
      </c>
      <c r="G43" s="105">
        <v>0</v>
      </c>
      <c r="H43" s="105">
        <v>0</v>
      </c>
      <c r="I43" s="106">
        <v>1.299088E-2</v>
      </c>
      <c r="J43" s="74">
        <f>C43/$C$649</f>
        <v>7.0080882580746151E-5</v>
      </c>
      <c r="K43" s="75">
        <f>D43/$D$649</f>
        <v>4.6652869857954011E-5</v>
      </c>
      <c r="L43" s="75">
        <f>E43/$E$649</f>
        <v>7.8664693965414797E-6</v>
      </c>
      <c r="M43" s="75">
        <f>F43/$F$649</f>
        <v>1.389933319500472E-3</v>
      </c>
      <c r="N43" s="75">
        <f>G43/$G$649</f>
        <v>0</v>
      </c>
      <c r="O43" s="43">
        <f>H43/$H$649</f>
        <v>0</v>
      </c>
      <c r="P43" s="76">
        <f t="shared" si="1"/>
        <v>5.3261470761367074E-5</v>
      </c>
      <c r="Q43" s="76">
        <f t="shared" si="2"/>
        <v>6.0648730815340215E-6</v>
      </c>
      <c r="R43" s="76">
        <f t="shared" si="3"/>
        <v>3.9332346982707401E-7</v>
      </c>
      <c r="S43" s="76">
        <f t="shared" si="4"/>
        <v>4.1697999585014157E-5</v>
      </c>
      <c r="T43" s="76">
        <f t="shared" si="5"/>
        <v>0</v>
      </c>
      <c r="U43" s="76">
        <f t="shared" si="6"/>
        <v>0</v>
      </c>
      <c r="V43" s="77">
        <f t="shared" si="7"/>
        <v>3.1007751937984497E-5</v>
      </c>
      <c r="W43" s="61">
        <f t="shared" si="8"/>
        <v>1.3242541883572682E-2</v>
      </c>
      <c r="X43" s="61">
        <f t="shared" si="9"/>
        <v>1.299088E-2</v>
      </c>
      <c r="Y43" s="64">
        <f t="shared" si="10"/>
        <v>-2.5166188357268228E-4</v>
      </c>
      <c r="Z43" s="66">
        <f t="shared" si="11"/>
        <v>9.8730688000000007E-3</v>
      </c>
      <c r="AA43" s="67">
        <f t="shared" si="12"/>
        <v>1.6888144E-3</v>
      </c>
      <c r="AB43" s="67">
        <f t="shared" si="13"/>
        <v>6.4954400000000005E-4</v>
      </c>
      <c r="AC43" s="67">
        <f t="shared" si="14"/>
        <v>3.8972639999999999E-4</v>
      </c>
      <c r="AD43" s="67">
        <f t="shared" si="15"/>
        <v>6.4954400000000003E-5</v>
      </c>
      <c r="AE43" s="67">
        <f t="shared" si="16"/>
        <v>6.4954400000000003E-5</v>
      </c>
      <c r="AF43" s="68">
        <f t="shared" si="17"/>
        <v>2.5981760000000001E-4</v>
      </c>
      <c r="AG43" s="69">
        <f t="shared" si="18"/>
        <v>1.299088E-2</v>
      </c>
    </row>
    <row r="44" spans="1:33">
      <c r="A44" s="101">
        <v>183</v>
      </c>
      <c r="B44" s="1" t="s">
        <v>78</v>
      </c>
      <c r="C44" s="103">
        <v>219833429</v>
      </c>
      <c r="D44" s="103">
        <v>7841</v>
      </c>
      <c r="E44" s="103">
        <v>1697087</v>
      </c>
      <c r="F44" s="104">
        <v>41449.199999999997</v>
      </c>
      <c r="G44" s="105">
        <v>11.05</v>
      </c>
      <c r="H44" s="105">
        <v>0</v>
      </c>
      <c r="I44" s="106">
        <v>2.7044640000000002E-2</v>
      </c>
      <c r="J44" s="74">
        <f>C44/$C$649</f>
        <v>2.1956811016206719E-4</v>
      </c>
      <c r="K44" s="75">
        <f>D44/$D$649</f>
        <v>1.9002865067855448E-4</v>
      </c>
      <c r="L44" s="75">
        <f>E44/$E$649</f>
        <v>3.8317713433413386E-5</v>
      </c>
      <c r="M44" s="75">
        <f>F44/$F$649</f>
        <v>2.3276577476632754E-3</v>
      </c>
      <c r="N44" s="75">
        <f>G44/$G$649</f>
        <v>2.0129961215667488E-3</v>
      </c>
      <c r="O44" s="43">
        <f>H44/$H$649</f>
        <v>0</v>
      </c>
      <c r="P44" s="76">
        <f t="shared" si="1"/>
        <v>1.6687176372317107E-4</v>
      </c>
      <c r="Q44" s="76">
        <f t="shared" si="2"/>
        <v>2.4703724588212084E-5</v>
      </c>
      <c r="R44" s="76">
        <f t="shared" si="3"/>
        <v>1.9158856716706692E-6</v>
      </c>
      <c r="S44" s="76">
        <f t="shared" si="4"/>
        <v>6.9829732429898265E-5</v>
      </c>
      <c r="T44" s="76">
        <f t="shared" si="5"/>
        <v>1.0064980607833745E-5</v>
      </c>
      <c r="U44" s="76">
        <f t="shared" si="6"/>
        <v>0</v>
      </c>
      <c r="V44" s="77">
        <f t="shared" si="7"/>
        <v>3.1007751937984497E-5</v>
      </c>
      <c r="W44" s="61">
        <f t="shared" si="8"/>
        <v>3.0439383895877033E-2</v>
      </c>
      <c r="X44" s="61">
        <f t="shared" si="9"/>
        <v>2.7044640000000002E-2</v>
      </c>
      <c r="Y44" s="64">
        <f t="shared" si="10"/>
        <v>-3.394743895877031E-3</v>
      </c>
      <c r="Z44" s="66">
        <f t="shared" si="11"/>
        <v>2.0553926400000002E-2</v>
      </c>
      <c r="AA44" s="67">
        <f t="shared" si="12"/>
        <v>3.5158032000000001E-3</v>
      </c>
      <c r="AB44" s="67">
        <f t="shared" si="13"/>
        <v>1.3522320000000001E-3</v>
      </c>
      <c r="AC44" s="67">
        <f t="shared" si="14"/>
        <v>8.1133920000000007E-4</v>
      </c>
      <c r="AD44" s="67">
        <f t="shared" si="15"/>
        <v>1.352232E-4</v>
      </c>
      <c r="AE44" s="67">
        <f t="shared" si="16"/>
        <v>1.352232E-4</v>
      </c>
      <c r="AF44" s="68">
        <f t="shared" si="17"/>
        <v>5.4089280000000001E-4</v>
      </c>
      <c r="AG44" s="69">
        <f t="shared" si="18"/>
        <v>2.7044640000000002E-2</v>
      </c>
    </row>
    <row r="45" spans="1:33">
      <c r="A45" s="101">
        <v>184</v>
      </c>
      <c r="B45" s="1" t="s">
        <v>80</v>
      </c>
      <c r="C45" s="103">
        <v>26865741</v>
      </c>
      <c r="D45" s="103">
        <v>3696</v>
      </c>
      <c r="E45" s="103">
        <v>943003</v>
      </c>
      <c r="F45" s="104">
        <v>24369.1</v>
      </c>
      <c r="G45" s="105">
        <v>0.92</v>
      </c>
      <c r="H45" s="105">
        <v>0</v>
      </c>
      <c r="I45" s="106">
        <v>1.0262540000000001E-2</v>
      </c>
      <c r="J45" s="74">
        <f>C45/$C$649</f>
        <v>2.6833316508353081E-5</v>
      </c>
      <c r="K45" s="75">
        <f>D45/$D$649</f>
        <v>8.9573510127271701E-5</v>
      </c>
      <c r="L45" s="75">
        <f>E45/$E$649</f>
        <v>2.1291612463503121E-5</v>
      </c>
      <c r="M45" s="75">
        <f>F45/$F$649</f>
        <v>1.3684926227425648E-3</v>
      </c>
      <c r="N45" s="75">
        <f>G45/$G$649</f>
        <v>1.6759786713496912E-4</v>
      </c>
      <c r="O45" s="43">
        <f>H45/$H$649</f>
        <v>0</v>
      </c>
      <c r="P45" s="76">
        <f t="shared" si="1"/>
        <v>2.0393320546348341E-5</v>
      </c>
      <c r="Q45" s="76">
        <f t="shared" si="2"/>
        <v>1.1644556316545321E-5</v>
      </c>
      <c r="R45" s="76">
        <f t="shared" si="3"/>
        <v>1.0645806231751561E-6</v>
      </c>
      <c r="S45" s="76">
        <f t="shared" si="4"/>
        <v>4.105477868227694E-5</v>
      </c>
      <c r="T45" s="76">
        <f t="shared" si="5"/>
        <v>8.3798933567484568E-7</v>
      </c>
      <c r="U45" s="76">
        <f t="shared" si="6"/>
        <v>0</v>
      </c>
      <c r="V45" s="77">
        <f t="shared" si="7"/>
        <v>3.1007751937984497E-5</v>
      </c>
      <c r="W45" s="61">
        <f t="shared" si="8"/>
        <v>1.060029774420051E-2</v>
      </c>
      <c r="X45" s="61">
        <f t="shared" si="9"/>
        <v>1.0262540000000001E-2</v>
      </c>
      <c r="Y45" s="64">
        <f t="shared" si="10"/>
        <v>-3.3775774420050954E-4</v>
      </c>
      <c r="Z45" s="66">
        <f t="shared" si="11"/>
        <v>7.7995304000000008E-3</v>
      </c>
      <c r="AA45" s="67">
        <f t="shared" si="12"/>
        <v>1.3341302000000001E-3</v>
      </c>
      <c r="AB45" s="67">
        <f t="shared" si="13"/>
        <v>5.1312700000000005E-4</v>
      </c>
      <c r="AC45" s="67">
        <f t="shared" si="14"/>
        <v>3.0787620000000002E-4</v>
      </c>
      <c r="AD45" s="67">
        <f t="shared" si="15"/>
        <v>5.1312700000000001E-5</v>
      </c>
      <c r="AE45" s="67">
        <f t="shared" si="16"/>
        <v>5.1312700000000001E-5</v>
      </c>
      <c r="AF45" s="68">
        <f t="shared" si="17"/>
        <v>2.052508E-4</v>
      </c>
      <c r="AG45" s="69">
        <f t="shared" si="18"/>
        <v>1.0262540000000002E-2</v>
      </c>
    </row>
    <row r="46" spans="1:33">
      <c r="A46" s="101">
        <v>185</v>
      </c>
      <c r="B46" s="1" t="s">
        <v>82</v>
      </c>
      <c r="C46" s="103">
        <v>89824122</v>
      </c>
      <c r="D46" s="103">
        <v>10579</v>
      </c>
      <c r="E46" s="103">
        <v>795812</v>
      </c>
      <c r="F46" s="104">
        <v>9259.2000000000007</v>
      </c>
      <c r="G46" s="105">
        <v>0</v>
      </c>
      <c r="H46" s="105">
        <v>0</v>
      </c>
      <c r="I46" s="106">
        <v>1.3936230000000001E-2</v>
      </c>
      <c r="J46" s="74">
        <f>C46/$C$649</f>
        <v>8.9715712502064297E-5</v>
      </c>
      <c r="K46" s="75">
        <f>D46/$D$649</f>
        <v>2.5638478453365995E-4</v>
      </c>
      <c r="L46" s="75">
        <f>E46/$E$649</f>
        <v>1.7968257468751792E-5</v>
      </c>
      <c r="M46" s="75">
        <f>F46/$F$649</f>
        <v>5.1996778266320701E-4</v>
      </c>
      <c r="N46" s="75">
        <f>G46/$G$649</f>
        <v>0</v>
      </c>
      <c r="O46" s="43">
        <f>H46/$H$649</f>
        <v>0</v>
      </c>
      <c r="P46" s="76">
        <f t="shared" si="1"/>
        <v>6.8183941501568867E-5</v>
      </c>
      <c r="Q46" s="76">
        <f t="shared" si="2"/>
        <v>3.3330021989375796E-5</v>
      </c>
      <c r="R46" s="76">
        <f t="shared" si="3"/>
        <v>8.9841287343758966E-7</v>
      </c>
      <c r="S46" s="76">
        <f t="shared" si="4"/>
        <v>1.5599033479896211E-5</v>
      </c>
      <c r="T46" s="76">
        <f t="shared" si="5"/>
        <v>0</v>
      </c>
      <c r="U46" s="76">
        <f t="shared" si="6"/>
        <v>0</v>
      </c>
      <c r="V46" s="77">
        <f t="shared" si="7"/>
        <v>3.1007751937984497E-5</v>
      </c>
      <c r="W46" s="61">
        <f t="shared" si="8"/>
        <v>1.4901916178226296E-2</v>
      </c>
      <c r="X46" s="61">
        <f t="shared" si="9"/>
        <v>1.3936230000000001E-2</v>
      </c>
      <c r="Y46" s="64">
        <f t="shared" si="10"/>
        <v>-9.6568617822629516E-4</v>
      </c>
      <c r="Z46" s="66">
        <f t="shared" si="11"/>
        <v>1.05915348E-2</v>
      </c>
      <c r="AA46" s="67">
        <f t="shared" si="12"/>
        <v>1.8117099000000002E-3</v>
      </c>
      <c r="AB46" s="67">
        <f t="shared" si="13"/>
        <v>6.9681150000000004E-4</v>
      </c>
      <c r="AC46" s="67">
        <f t="shared" si="14"/>
        <v>4.180869E-4</v>
      </c>
      <c r="AD46" s="67">
        <f t="shared" si="15"/>
        <v>6.968115000000001E-5</v>
      </c>
      <c r="AE46" s="67">
        <f t="shared" si="16"/>
        <v>6.968115000000001E-5</v>
      </c>
      <c r="AF46" s="68">
        <f t="shared" si="17"/>
        <v>2.7872460000000004E-4</v>
      </c>
      <c r="AG46" s="69">
        <f t="shared" si="18"/>
        <v>1.3936230000000001E-2</v>
      </c>
    </row>
    <row r="47" spans="1:33">
      <c r="A47" s="101">
        <v>186</v>
      </c>
      <c r="B47" s="1" t="s">
        <v>84</v>
      </c>
      <c r="C47" s="103">
        <v>828516343</v>
      </c>
      <c r="D47" s="103">
        <v>8547</v>
      </c>
      <c r="E47" s="103">
        <v>1222084</v>
      </c>
      <c r="F47" s="104">
        <v>11927.3</v>
      </c>
      <c r="G47" s="105">
        <v>0</v>
      </c>
      <c r="H47" s="105">
        <v>0</v>
      </c>
      <c r="I47" s="106">
        <v>6.6165299999999996E-2</v>
      </c>
      <c r="J47" s="74">
        <f>C47/$C$649</f>
        <v>8.2751639956858908E-4</v>
      </c>
      <c r="K47" s="75">
        <f>D47/$D$649</f>
        <v>2.071387421693158E-4</v>
      </c>
      <c r="L47" s="75">
        <f>E47/$E$649</f>
        <v>2.75928485125156E-5</v>
      </c>
      <c r="M47" s="75">
        <f>F47/$F$649</f>
        <v>6.6979995400886345E-4</v>
      </c>
      <c r="N47" s="75">
        <f>G47/$G$649</f>
        <v>0</v>
      </c>
      <c r="O47" s="43">
        <f>H47/$H$649</f>
        <v>0</v>
      </c>
      <c r="P47" s="76">
        <f t="shared" si="1"/>
        <v>6.2891246367212774E-4</v>
      </c>
      <c r="Q47" s="76">
        <f t="shared" si="2"/>
        <v>2.6928036482011053E-5</v>
      </c>
      <c r="R47" s="76">
        <f t="shared" si="3"/>
        <v>1.37964242562578E-6</v>
      </c>
      <c r="S47" s="76">
        <f t="shared" si="4"/>
        <v>2.0093998620265902E-5</v>
      </c>
      <c r="T47" s="76">
        <f t="shared" si="5"/>
        <v>0</v>
      </c>
      <c r="U47" s="76">
        <f t="shared" si="6"/>
        <v>0</v>
      </c>
      <c r="V47" s="77">
        <f t="shared" si="7"/>
        <v>3.1007751937984497E-5</v>
      </c>
      <c r="W47" s="61">
        <f t="shared" si="8"/>
        <v>7.0832189313801502E-2</v>
      </c>
      <c r="X47" s="61">
        <f t="shared" si="9"/>
        <v>6.6165299999999996E-2</v>
      </c>
      <c r="Y47" s="64">
        <f t="shared" si="10"/>
        <v>-4.6668893138015061E-3</v>
      </c>
      <c r="Z47" s="66">
        <f t="shared" si="11"/>
        <v>5.0285627999999999E-2</v>
      </c>
      <c r="AA47" s="67">
        <f t="shared" si="12"/>
        <v>8.6014890000000004E-3</v>
      </c>
      <c r="AB47" s="67">
        <f t="shared" si="13"/>
        <v>3.3082649999999999E-3</v>
      </c>
      <c r="AC47" s="67">
        <f t="shared" si="14"/>
        <v>1.9849589999999997E-3</v>
      </c>
      <c r="AD47" s="67">
        <f t="shared" si="15"/>
        <v>3.308265E-4</v>
      </c>
      <c r="AE47" s="67">
        <f t="shared" si="16"/>
        <v>3.308265E-4</v>
      </c>
      <c r="AF47" s="68">
        <f t="shared" si="17"/>
        <v>1.323306E-3</v>
      </c>
      <c r="AG47" s="69">
        <f t="shared" si="18"/>
        <v>6.616530000000001E-2</v>
      </c>
    </row>
    <row r="48" spans="1:33">
      <c r="A48" s="101">
        <v>187</v>
      </c>
      <c r="B48" s="1" t="s">
        <v>86</v>
      </c>
      <c r="C48" s="103">
        <v>601965550</v>
      </c>
      <c r="D48" s="103">
        <v>44177</v>
      </c>
      <c r="E48" s="103">
        <v>15822161</v>
      </c>
      <c r="F48" s="104">
        <v>12781.58</v>
      </c>
      <c r="G48" s="105">
        <v>0</v>
      </c>
      <c r="H48" s="105">
        <v>0</v>
      </c>
      <c r="I48" s="106">
        <v>6.7673520000000001E-2</v>
      </c>
      <c r="J48" s="74">
        <f>C48/$C$649</f>
        <v>6.0123903265034981E-4</v>
      </c>
      <c r="K48" s="75">
        <f>D48/$D$649</f>
        <v>1.0706409515401736E-3</v>
      </c>
      <c r="L48" s="75">
        <f>E48/$E$649</f>
        <v>3.5724098475524787E-4</v>
      </c>
      <c r="M48" s="75">
        <f>F48/$F$649</f>
        <v>7.1777365339688022E-4</v>
      </c>
      <c r="N48" s="75">
        <f>G48/$G$649</f>
        <v>0</v>
      </c>
      <c r="O48" s="43">
        <f>H48/$H$649</f>
        <v>0</v>
      </c>
      <c r="P48" s="76">
        <f t="shared" si="1"/>
        <v>4.5694166481426585E-4</v>
      </c>
      <c r="Q48" s="76">
        <f t="shared" si="2"/>
        <v>1.3918332370022258E-4</v>
      </c>
      <c r="R48" s="76">
        <f t="shared" si="3"/>
        <v>1.7862049237762396E-5</v>
      </c>
      <c r="S48" s="76">
        <f t="shared" si="4"/>
        <v>2.1533209601906407E-5</v>
      </c>
      <c r="T48" s="76">
        <f t="shared" si="5"/>
        <v>0</v>
      </c>
      <c r="U48" s="76">
        <f t="shared" si="6"/>
        <v>0</v>
      </c>
      <c r="V48" s="77">
        <f t="shared" si="7"/>
        <v>3.1007751937984497E-5</v>
      </c>
      <c r="W48" s="61">
        <f t="shared" si="8"/>
        <v>6.6652799929214177E-2</v>
      </c>
      <c r="X48" s="61">
        <f t="shared" si="9"/>
        <v>6.7673520000000001E-2</v>
      </c>
      <c r="Y48" s="64">
        <f t="shared" si="10"/>
        <v>1.0207200707858244E-3</v>
      </c>
      <c r="Z48" s="66">
        <f t="shared" si="11"/>
        <v>5.1431875200000005E-2</v>
      </c>
      <c r="AA48" s="67">
        <f t="shared" si="12"/>
        <v>8.7975576000000003E-3</v>
      </c>
      <c r="AB48" s="67">
        <f t="shared" si="13"/>
        <v>3.3836760000000004E-3</v>
      </c>
      <c r="AC48" s="67">
        <f t="shared" si="14"/>
        <v>2.0302056E-3</v>
      </c>
      <c r="AD48" s="67">
        <f t="shared" si="15"/>
        <v>3.383676E-4</v>
      </c>
      <c r="AE48" s="67">
        <f t="shared" si="16"/>
        <v>3.383676E-4</v>
      </c>
      <c r="AF48" s="68">
        <f t="shared" si="17"/>
        <v>1.3534704E-3</v>
      </c>
      <c r="AG48" s="69">
        <f t="shared" si="18"/>
        <v>6.7673520000000001E-2</v>
      </c>
    </row>
    <row r="49" spans="1:33">
      <c r="A49" s="101">
        <v>188</v>
      </c>
      <c r="B49" s="1" t="s">
        <v>88</v>
      </c>
      <c r="C49" s="103">
        <v>2441267070</v>
      </c>
      <c r="D49" s="103">
        <v>74905</v>
      </c>
      <c r="E49" s="103">
        <v>64894526</v>
      </c>
      <c r="F49" s="102">
        <v>728.9</v>
      </c>
      <c r="G49" s="105">
        <v>0</v>
      </c>
      <c r="H49" s="105">
        <v>0.104674</v>
      </c>
      <c r="I49" s="106">
        <v>0.24375605</v>
      </c>
      <c r="J49" s="74">
        <f>C49/$C$649</f>
        <v>2.4383206839792642E-3</v>
      </c>
      <c r="K49" s="75">
        <f>D49/$D$649</f>
        <v>1.8153419307584649E-3</v>
      </c>
      <c r="L49" s="75">
        <f>E49/$E$649</f>
        <v>1.4652223785022182E-3</v>
      </c>
      <c r="M49" s="75">
        <f>F49/$F$649</f>
        <v>4.0932749782185456E-5</v>
      </c>
      <c r="N49" s="75">
        <f>G49/$G$649</f>
        <v>0</v>
      </c>
      <c r="O49" s="43">
        <f>H49/$H$649</f>
        <v>1.0467400000000013E-3</v>
      </c>
      <c r="P49" s="76">
        <f t="shared" si="1"/>
        <v>1.8531237198242407E-3</v>
      </c>
      <c r="Q49" s="76">
        <f t="shared" si="2"/>
        <v>2.3599445099860045E-4</v>
      </c>
      <c r="R49" s="76">
        <f t="shared" si="3"/>
        <v>7.3261118925110918E-5</v>
      </c>
      <c r="S49" s="76">
        <f t="shared" si="4"/>
        <v>1.2279824934655637E-6</v>
      </c>
      <c r="T49" s="76">
        <f t="shared" si="5"/>
        <v>0</v>
      </c>
      <c r="U49" s="76">
        <f t="shared" si="6"/>
        <v>5.2337000000000063E-6</v>
      </c>
      <c r="V49" s="77">
        <f t="shared" si="7"/>
        <v>3.1007751937984497E-5</v>
      </c>
      <c r="W49" s="61">
        <f t="shared" si="8"/>
        <v>0.21998487241794021</v>
      </c>
      <c r="X49" s="61">
        <f t="shared" si="9"/>
        <v>0.24375605</v>
      </c>
      <c r="Y49" s="64">
        <f t="shared" si="10"/>
        <v>2.3771177582059794E-2</v>
      </c>
      <c r="Z49" s="66">
        <f t="shared" si="11"/>
        <v>0.18525459799999999</v>
      </c>
      <c r="AA49" s="67">
        <f t="shared" si="12"/>
        <v>3.1688286500000003E-2</v>
      </c>
      <c r="AB49" s="67">
        <f t="shared" si="13"/>
        <v>1.2187802500000001E-2</v>
      </c>
      <c r="AC49" s="67">
        <f t="shared" si="14"/>
        <v>7.3126814999999994E-3</v>
      </c>
      <c r="AD49" s="67">
        <f t="shared" si="15"/>
        <v>1.2187802500000001E-3</v>
      </c>
      <c r="AE49" s="67">
        <f t="shared" si="16"/>
        <v>1.2187802500000001E-3</v>
      </c>
      <c r="AF49" s="68">
        <f t="shared" si="17"/>
        <v>4.8751210000000005E-3</v>
      </c>
      <c r="AG49" s="69">
        <f t="shared" si="18"/>
        <v>0.24375605</v>
      </c>
    </row>
    <row r="50" spans="1:33">
      <c r="A50" s="101">
        <v>736</v>
      </c>
      <c r="B50" s="1" t="s">
        <v>1182</v>
      </c>
      <c r="C50" s="103">
        <v>19285195</v>
      </c>
      <c r="D50" s="103">
        <v>1809</v>
      </c>
      <c r="E50" s="103">
        <v>110322</v>
      </c>
      <c r="F50" s="104">
        <v>6755.7</v>
      </c>
      <c r="G50" s="105">
        <v>0</v>
      </c>
      <c r="H50" s="105">
        <v>0</v>
      </c>
      <c r="I50" s="106">
        <v>6.1695200000000004E-3</v>
      </c>
      <c r="J50" s="74">
        <f>C50/$C$649</f>
        <v>1.9261919533889215E-5</v>
      </c>
      <c r="K50" s="75">
        <f>D50/$D$649</f>
        <v>4.3841580037942234E-5</v>
      </c>
      <c r="L50" s="75">
        <f>E50/$E$649</f>
        <v>2.4909075264856965E-6</v>
      </c>
      <c r="M50" s="75">
        <f>F50/$F$649</f>
        <v>3.7937903375430138E-4</v>
      </c>
      <c r="N50" s="75">
        <f>G50/$G$649</f>
        <v>0</v>
      </c>
      <c r="O50" s="43">
        <f>H50/$H$649</f>
        <v>0</v>
      </c>
      <c r="P50" s="76">
        <f t="shared" si="1"/>
        <v>1.4639058845755803E-5</v>
      </c>
      <c r="Q50" s="76">
        <f t="shared" si="2"/>
        <v>5.6994054049324907E-6</v>
      </c>
      <c r="R50" s="76">
        <f t="shared" si="3"/>
        <v>1.2454537632428484E-7</v>
      </c>
      <c r="S50" s="76">
        <f t="shared" si="4"/>
        <v>1.1381371012629041E-5</v>
      </c>
      <c r="T50" s="76">
        <f t="shared" si="5"/>
        <v>0</v>
      </c>
      <c r="U50" s="76">
        <f t="shared" si="6"/>
        <v>0</v>
      </c>
      <c r="V50" s="77">
        <f t="shared" si="7"/>
        <v>3.1007751937984497E-5</v>
      </c>
      <c r="W50" s="61">
        <f t="shared" si="8"/>
        <v>6.2852132577626112E-3</v>
      </c>
      <c r="X50" s="61">
        <f t="shared" si="9"/>
        <v>6.1695200000000004E-3</v>
      </c>
      <c r="Y50" s="64">
        <f t="shared" si="10"/>
        <v>-1.1569325776261078E-4</v>
      </c>
      <c r="Z50" s="66">
        <f t="shared" si="11"/>
        <v>4.6888352000000006E-3</v>
      </c>
      <c r="AA50" s="67">
        <f t="shared" si="12"/>
        <v>8.0203760000000012E-4</v>
      </c>
      <c r="AB50" s="67">
        <f t="shared" si="13"/>
        <v>3.0847600000000002E-4</v>
      </c>
      <c r="AC50" s="67">
        <f t="shared" si="14"/>
        <v>1.850856E-4</v>
      </c>
      <c r="AD50" s="67">
        <f t="shared" si="15"/>
        <v>3.0847599999999999E-5</v>
      </c>
      <c r="AE50" s="67">
        <f t="shared" si="16"/>
        <v>3.0847599999999999E-5</v>
      </c>
      <c r="AF50" s="68">
        <f t="shared" si="17"/>
        <v>1.233904E-4</v>
      </c>
      <c r="AG50" s="69">
        <f t="shared" si="18"/>
        <v>6.1695200000000013E-3</v>
      </c>
    </row>
    <row r="51" spans="1:33">
      <c r="A51" s="101">
        <v>189</v>
      </c>
      <c r="B51" s="1" t="s">
        <v>90</v>
      </c>
      <c r="C51" s="103">
        <v>1080056860</v>
      </c>
      <c r="D51" s="103">
        <v>95144</v>
      </c>
      <c r="E51" s="103">
        <v>44976878</v>
      </c>
      <c r="F51" s="104">
        <v>36050.300000000003</v>
      </c>
      <c r="G51" s="105">
        <v>0</v>
      </c>
      <c r="H51" s="105">
        <v>0.234154</v>
      </c>
      <c r="I51" s="106">
        <v>0.12901286000000001</v>
      </c>
      <c r="J51" s="74">
        <f>C51/$C$649</f>
        <v>1.0787533301760779E-3</v>
      </c>
      <c r="K51" s="75">
        <f>D51/$D$649</f>
        <v>2.3058392985793124E-3</v>
      </c>
      <c r="L51" s="75">
        <f>E51/$E$649</f>
        <v>1.0155113570097436E-3</v>
      </c>
      <c r="M51" s="75">
        <f>F51/$F$649</f>
        <v>2.0244723686002478E-3</v>
      </c>
      <c r="N51" s="75">
        <f>G51/$G$649</f>
        <v>0</v>
      </c>
      <c r="O51" s="43">
        <f>H51/$H$649</f>
        <v>2.3415400000000031E-3</v>
      </c>
      <c r="P51" s="76">
        <f t="shared" si="1"/>
        <v>8.1985253093381919E-4</v>
      </c>
      <c r="Q51" s="76">
        <f t="shared" si="2"/>
        <v>2.9975910881531063E-4</v>
      </c>
      <c r="R51" s="76">
        <f t="shared" si="3"/>
        <v>5.077556785048718E-5</v>
      </c>
      <c r="S51" s="76">
        <f t="shared" si="4"/>
        <v>6.0734171058007431E-5</v>
      </c>
      <c r="T51" s="76">
        <f t="shared" si="5"/>
        <v>0</v>
      </c>
      <c r="U51" s="76">
        <f t="shared" si="6"/>
        <v>1.1707700000000015E-5</v>
      </c>
      <c r="V51" s="77">
        <f t="shared" si="7"/>
        <v>3.1007751937984497E-5</v>
      </c>
      <c r="W51" s="61">
        <f t="shared" si="8"/>
        <v>0.12738368305956091</v>
      </c>
      <c r="X51" s="61">
        <f t="shared" si="9"/>
        <v>0.12901286000000001</v>
      </c>
      <c r="Y51" s="64">
        <f t="shared" si="10"/>
        <v>1.6291769404390977E-3</v>
      </c>
      <c r="Z51" s="66">
        <f t="shared" si="11"/>
        <v>9.8049773600000001E-2</v>
      </c>
      <c r="AA51" s="67">
        <f t="shared" si="12"/>
        <v>1.6771671800000002E-2</v>
      </c>
      <c r="AB51" s="67">
        <f t="shared" si="13"/>
        <v>6.4506430000000007E-3</v>
      </c>
      <c r="AC51" s="67">
        <f t="shared" si="14"/>
        <v>3.8703857999999999E-3</v>
      </c>
      <c r="AD51" s="67">
        <f t="shared" si="15"/>
        <v>6.4506430000000009E-4</v>
      </c>
      <c r="AE51" s="67">
        <f t="shared" si="16"/>
        <v>6.4506430000000009E-4</v>
      </c>
      <c r="AF51" s="68">
        <f t="shared" si="17"/>
        <v>2.5802572000000004E-3</v>
      </c>
      <c r="AG51" s="69">
        <f t="shared" si="18"/>
        <v>0.12901285999999998</v>
      </c>
    </row>
    <row r="52" spans="1:33">
      <c r="A52" s="101">
        <v>190</v>
      </c>
      <c r="B52" s="1" t="s">
        <v>92</v>
      </c>
      <c r="C52" s="103">
        <v>3017980306</v>
      </c>
      <c r="D52" s="103">
        <v>126603</v>
      </c>
      <c r="E52" s="103">
        <v>136590505</v>
      </c>
      <c r="F52" s="104">
        <v>19550</v>
      </c>
      <c r="G52" s="105">
        <v>0</v>
      </c>
      <c r="H52" s="105">
        <v>0.52141300000000002</v>
      </c>
      <c r="I52" s="106">
        <v>0.28073787</v>
      </c>
      <c r="J52" s="74">
        <f>C52/$C$649</f>
        <v>3.0143378798624721E-3</v>
      </c>
      <c r="K52" s="75">
        <f>D52/$D$649</f>
        <v>3.0682562507150916E-3</v>
      </c>
      <c r="L52" s="75">
        <f>E52/$E$649</f>
        <v>3.0840115022478035E-3</v>
      </c>
      <c r="M52" s="75">
        <f>F52/$F$649</f>
        <v>1.0978670026639123E-3</v>
      </c>
      <c r="N52" s="75">
        <f>G52/$G$649</f>
        <v>0</v>
      </c>
      <c r="O52" s="43">
        <f>H52/$H$649</f>
        <v>5.2141300000000069E-3</v>
      </c>
      <c r="P52" s="76">
        <f t="shared" si="1"/>
        <v>2.2908967886954789E-3</v>
      </c>
      <c r="Q52" s="76">
        <f t="shared" si="2"/>
        <v>3.9887331259296193E-4</v>
      </c>
      <c r="R52" s="76">
        <f t="shared" si="3"/>
        <v>1.5420057511239017E-4</v>
      </c>
      <c r="S52" s="76">
        <f t="shared" si="4"/>
        <v>3.2936010079917367E-5</v>
      </c>
      <c r="T52" s="76">
        <f t="shared" si="5"/>
        <v>0</v>
      </c>
      <c r="U52" s="76">
        <f t="shared" si="6"/>
        <v>2.6070650000000035E-5</v>
      </c>
      <c r="V52" s="77">
        <f t="shared" si="7"/>
        <v>3.1007751937984497E-5</v>
      </c>
      <c r="W52" s="61">
        <f t="shared" si="8"/>
        <v>0.2933985088418733</v>
      </c>
      <c r="X52" s="61">
        <f t="shared" si="9"/>
        <v>0.28073787</v>
      </c>
      <c r="Y52" s="64">
        <f t="shared" si="10"/>
        <v>-1.2660638841873295E-2</v>
      </c>
      <c r="Z52" s="66">
        <f t="shared" si="11"/>
        <v>0.21336078120000002</v>
      </c>
      <c r="AA52" s="67">
        <f t="shared" si="12"/>
        <v>3.6495923100000001E-2</v>
      </c>
      <c r="AB52" s="67">
        <f t="shared" si="13"/>
        <v>1.4036893500000001E-2</v>
      </c>
      <c r="AC52" s="67">
        <f t="shared" si="14"/>
        <v>8.4221360999999998E-3</v>
      </c>
      <c r="AD52" s="67">
        <f t="shared" si="15"/>
        <v>1.40368935E-3</v>
      </c>
      <c r="AE52" s="67">
        <f t="shared" si="16"/>
        <v>1.40368935E-3</v>
      </c>
      <c r="AF52" s="68">
        <f t="shared" si="17"/>
        <v>5.6147573999999999E-3</v>
      </c>
      <c r="AG52" s="69">
        <f t="shared" si="18"/>
        <v>0.28073787</v>
      </c>
    </row>
    <row r="53" spans="1:33">
      <c r="A53" s="101">
        <v>191</v>
      </c>
      <c r="B53" s="1" t="s">
        <v>94</v>
      </c>
      <c r="C53" s="103">
        <v>236307889</v>
      </c>
      <c r="D53" s="103">
        <v>14202</v>
      </c>
      <c r="E53" s="103">
        <v>4453858</v>
      </c>
      <c r="F53" s="104">
        <v>38966.9</v>
      </c>
      <c r="G53" s="105">
        <v>0.24</v>
      </c>
      <c r="H53" s="105">
        <v>0</v>
      </c>
      <c r="I53" s="106">
        <v>3.227008E-2</v>
      </c>
      <c r="J53" s="74">
        <f>C53/$C$649</f>
        <v>2.3602268699596889E-4</v>
      </c>
      <c r="K53" s="75">
        <f>D53/$D$649</f>
        <v>3.4418912089488976E-4</v>
      </c>
      <c r="L53" s="75">
        <f>E53/$E$649</f>
        <v>1.0056152366797675E-4</v>
      </c>
      <c r="M53" s="75">
        <f>F53/$F$649</f>
        <v>2.1882595246089211E-3</v>
      </c>
      <c r="N53" s="75">
        <f>G53/$G$649</f>
        <v>4.3721182730861506E-5</v>
      </c>
      <c r="O53" s="43">
        <f>H53/$H$649</f>
        <v>0</v>
      </c>
      <c r="P53" s="76">
        <f t="shared" si="1"/>
        <v>1.7937724211693635E-4</v>
      </c>
      <c r="Q53" s="76">
        <f t="shared" si="2"/>
        <v>4.4744585716335673E-5</v>
      </c>
      <c r="R53" s="76">
        <f t="shared" si="3"/>
        <v>5.028076183398838E-6</v>
      </c>
      <c r="S53" s="76">
        <f t="shared" si="4"/>
        <v>6.5647785738267626E-5</v>
      </c>
      <c r="T53" s="76">
        <f t="shared" si="5"/>
        <v>2.1860591365430754E-7</v>
      </c>
      <c r="U53" s="76">
        <f t="shared" si="6"/>
        <v>0</v>
      </c>
      <c r="V53" s="77">
        <f t="shared" si="7"/>
        <v>3.1007751937984497E-5</v>
      </c>
      <c r="W53" s="61">
        <f t="shared" si="8"/>
        <v>3.2602404760657719E-2</v>
      </c>
      <c r="X53" s="61">
        <f t="shared" si="9"/>
        <v>3.227008E-2</v>
      </c>
      <c r="Y53" s="64">
        <f t="shared" si="10"/>
        <v>-3.3232476065771926E-4</v>
      </c>
      <c r="Z53" s="66">
        <f t="shared" si="11"/>
        <v>2.45252608E-2</v>
      </c>
      <c r="AA53" s="67">
        <f t="shared" si="12"/>
        <v>4.1951104000000003E-3</v>
      </c>
      <c r="AB53" s="67">
        <f t="shared" si="13"/>
        <v>1.613504E-3</v>
      </c>
      <c r="AC53" s="67">
        <f t="shared" si="14"/>
        <v>9.681023999999999E-4</v>
      </c>
      <c r="AD53" s="67">
        <f t="shared" si="15"/>
        <v>1.6135039999999999E-4</v>
      </c>
      <c r="AE53" s="67">
        <f t="shared" si="16"/>
        <v>1.6135039999999999E-4</v>
      </c>
      <c r="AF53" s="68">
        <f t="shared" si="17"/>
        <v>6.4540159999999997E-4</v>
      </c>
      <c r="AG53" s="69">
        <f t="shared" si="18"/>
        <v>3.227008E-2</v>
      </c>
    </row>
    <row r="54" spans="1:33">
      <c r="A54" s="101">
        <v>192</v>
      </c>
      <c r="B54" s="1" t="s">
        <v>96</v>
      </c>
      <c r="C54" s="103">
        <v>94067341</v>
      </c>
      <c r="D54" s="103">
        <v>4959</v>
      </c>
      <c r="E54" s="103">
        <v>1721586</v>
      </c>
      <c r="F54" s="104">
        <v>42842.400000000001</v>
      </c>
      <c r="G54" s="105">
        <v>0</v>
      </c>
      <c r="H54" s="105">
        <v>0.459675</v>
      </c>
      <c r="I54" s="106">
        <v>2.087837E-2</v>
      </c>
      <c r="J54" s="74">
        <f>C54/$C$649</f>
        <v>9.3953810324910782E-5</v>
      </c>
      <c r="K54" s="75">
        <f>D54/$D$649</f>
        <v>1.2018263980550333E-4</v>
      </c>
      <c r="L54" s="75">
        <f>E54/$E$649</f>
        <v>3.8870864604452458E-5</v>
      </c>
      <c r="M54" s="75">
        <f>F54/$F$649</f>
        <v>2.4058955127840612E-3</v>
      </c>
      <c r="N54" s="75">
        <f>G54/$G$649</f>
        <v>0</v>
      </c>
      <c r="O54" s="43">
        <f>H54/$H$649</f>
        <v>4.5967500000000062E-3</v>
      </c>
      <c r="P54" s="76">
        <f t="shared" si="1"/>
        <v>7.1404895846932195E-5</v>
      </c>
      <c r="Q54" s="76">
        <f t="shared" si="2"/>
        <v>1.5623743174715435E-5</v>
      </c>
      <c r="R54" s="76">
        <f t="shared" si="3"/>
        <v>1.9435432302226231E-6</v>
      </c>
      <c r="S54" s="76">
        <f t="shared" si="4"/>
        <v>7.2176865383521835E-5</v>
      </c>
      <c r="T54" s="76">
        <f t="shared" si="5"/>
        <v>0</v>
      </c>
      <c r="U54" s="76">
        <f t="shared" si="6"/>
        <v>2.2983750000000032E-5</v>
      </c>
      <c r="V54" s="77">
        <f t="shared" si="7"/>
        <v>3.1007751937984497E-5</v>
      </c>
      <c r="W54" s="61">
        <f t="shared" si="8"/>
        <v>2.1514054957337662E-2</v>
      </c>
      <c r="X54" s="61">
        <f t="shared" si="9"/>
        <v>2.087837E-2</v>
      </c>
      <c r="Y54" s="64">
        <f t="shared" si="10"/>
        <v>-6.3568495733766148E-4</v>
      </c>
      <c r="Z54" s="66">
        <f t="shared" si="11"/>
        <v>1.5867561200000001E-2</v>
      </c>
      <c r="AA54" s="67">
        <f t="shared" si="12"/>
        <v>2.7141881000000002E-3</v>
      </c>
      <c r="AB54" s="67">
        <f t="shared" si="13"/>
        <v>1.0439185E-3</v>
      </c>
      <c r="AC54" s="67">
        <f t="shared" si="14"/>
        <v>6.2635109999999996E-4</v>
      </c>
      <c r="AD54" s="67">
        <f t="shared" si="15"/>
        <v>1.0439185E-4</v>
      </c>
      <c r="AE54" s="67">
        <f t="shared" si="16"/>
        <v>1.0439185E-4</v>
      </c>
      <c r="AF54" s="68">
        <f t="shared" si="17"/>
        <v>4.1756740000000001E-4</v>
      </c>
      <c r="AG54" s="69">
        <f t="shared" si="18"/>
        <v>2.087837E-2</v>
      </c>
    </row>
    <row r="55" spans="1:33">
      <c r="A55" s="101">
        <v>193</v>
      </c>
      <c r="B55" s="1" t="s">
        <v>98</v>
      </c>
      <c r="C55" s="103">
        <v>192604066</v>
      </c>
      <c r="D55" s="103">
        <v>11310</v>
      </c>
      <c r="E55" s="103">
        <v>1535541</v>
      </c>
      <c r="F55" s="104">
        <v>29809.1</v>
      </c>
      <c r="G55" s="105">
        <v>0</v>
      </c>
      <c r="H55" s="105">
        <v>0</v>
      </c>
      <c r="I55" s="106">
        <v>2.6996309999999999E-2</v>
      </c>
      <c r="J55" s="74">
        <f>C55/$C$649</f>
        <v>1.9237161051220312E-4</v>
      </c>
      <c r="K55" s="75">
        <f>D55/$D$649</f>
        <v>2.7410075745114797E-4</v>
      </c>
      <c r="L55" s="75">
        <f>E55/$E$649</f>
        <v>3.4670243778460985E-5</v>
      </c>
      <c r="M55" s="75">
        <f>F55/$F$649</f>
        <v>1.673986049570784E-3</v>
      </c>
      <c r="N55" s="75">
        <f>G55/$G$649</f>
        <v>0</v>
      </c>
      <c r="O55" s="43">
        <f>H55/$H$649</f>
        <v>0</v>
      </c>
      <c r="P55" s="76">
        <f t="shared" si="1"/>
        <v>1.4620242398927436E-4</v>
      </c>
      <c r="Q55" s="76">
        <f t="shared" si="2"/>
        <v>3.5633098468649239E-5</v>
      </c>
      <c r="R55" s="76">
        <f t="shared" si="3"/>
        <v>1.7335121889230492E-6</v>
      </c>
      <c r="S55" s="76">
        <f t="shared" si="4"/>
        <v>5.0219581487123516E-5</v>
      </c>
      <c r="T55" s="76">
        <f t="shared" si="5"/>
        <v>0</v>
      </c>
      <c r="U55" s="76">
        <f t="shared" si="6"/>
        <v>0</v>
      </c>
      <c r="V55" s="77">
        <f t="shared" si="7"/>
        <v>3.1007751937984497E-5</v>
      </c>
      <c r="W55" s="61">
        <f t="shared" si="8"/>
        <v>2.6479636807195461E-2</v>
      </c>
      <c r="X55" s="61">
        <f t="shared" si="9"/>
        <v>2.6996309999999999E-2</v>
      </c>
      <c r="Y55" s="64">
        <f t="shared" si="10"/>
        <v>5.1667319280453844E-4</v>
      </c>
      <c r="Z55" s="66">
        <f t="shared" si="11"/>
        <v>2.05171956E-2</v>
      </c>
      <c r="AA55" s="67">
        <f t="shared" si="12"/>
        <v>3.5095203E-3</v>
      </c>
      <c r="AB55" s="67">
        <f t="shared" si="13"/>
        <v>1.3498155E-3</v>
      </c>
      <c r="AC55" s="67">
        <f t="shared" si="14"/>
        <v>8.0988929999999994E-4</v>
      </c>
      <c r="AD55" s="67">
        <f t="shared" si="15"/>
        <v>1.3498155E-4</v>
      </c>
      <c r="AE55" s="67">
        <f t="shared" si="16"/>
        <v>1.3498155E-4</v>
      </c>
      <c r="AF55" s="68">
        <f t="shared" si="17"/>
        <v>5.3992619999999999E-4</v>
      </c>
      <c r="AG55" s="69">
        <f t="shared" si="18"/>
        <v>2.6996309999999996E-2</v>
      </c>
    </row>
    <row r="56" spans="1:33">
      <c r="A56" s="101">
        <v>194</v>
      </c>
      <c r="B56" s="1" t="s">
        <v>100</v>
      </c>
      <c r="C56" s="103">
        <v>1151776773</v>
      </c>
      <c r="D56" s="103">
        <v>82934</v>
      </c>
      <c r="E56" s="103">
        <v>44296981</v>
      </c>
      <c r="F56" s="104">
        <v>88064.8</v>
      </c>
      <c r="G56" s="105">
        <v>75.94</v>
      </c>
      <c r="H56" s="105">
        <v>0.303199</v>
      </c>
      <c r="I56" s="106">
        <v>0.15061749999999999</v>
      </c>
      <c r="J56" s="74">
        <f>C56/$C$649</f>
        <v>1.1503866838021904E-3</v>
      </c>
      <c r="K56" s="75">
        <f>D56/$D$649</f>
        <v>2.0099268097660038E-3</v>
      </c>
      <c r="L56" s="75">
        <f>E56/$E$649</f>
        <v>1.0001602887320198E-3</v>
      </c>
      <c r="M56" s="75">
        <f>F56/$F$649</f>
        <v>4.9454443998054685E-3</v>
      </c>
      <c r="N56" s="75">
        <f>G56/$G$649</f>
        <v>1.3834110902423428E-2</v>
      </c>
      <c r="O56" s="43">
        <f>H56/$H$649</f>
        <v>3.0319900000000039E-3</v>
      </c>
      <c r="P56" s="76">
        <f t="shared" si="1"/>
        <v>8.742938796896647E-4</v>
      </c>
      <c r="Q56" s="76">
        <f t="shared" si="2"/>
        <v>2.612904852695805E-4</v>
      </c>
      <c r="R56" s="76">
        <f t="shared" si="3"/>
        <v>5.0008014436600989E-5</v>
      </c>
      <c r="S56" s="76">
        <f t="shared" si="4"/>
        <v>1.4836333199416406E-4</v>
      </c>
      <c r="T56" s="76">
        <f t="shared" si="5"/>
        <v>6.9170554512117135E-5</v>
      </c>
      <c r="U56" s="76">
        <f t="shared" si="6"/>
        <v>1.5159950000000021E-5</v>
      </c>
      <c r="V56" s="77">
        <f t="shared" si="7"/>
        <v>3.1007751937984497E-5</v>
      </c>
      <c r="W56" s="61">
        <f t="shared" si="8"/>
        <v>0.14492939678401118</v>
      </c>
      <c r="X56" s="61">
        <f t="shared" si="9"/>
        <v>0.15061749999999999</v>
      </c>
      <c r="Y56" s="64">
        <f t="shared" si="10"/>
        <v>5.6881032159888101E-3</v>
      </c>
      <c r="Z56" s="66">
        <f t="shared" si="11"/>
        <v>0.1144693</v>
      </c>
      <c r="AA56" s="67">
        <f t="shared" si="12"/>
        <v>1.9580274999999998E-2</v>
      </c>
      <c r="AB56" s="67">
        <f t="shared" si="13"/>
        <v>7.5308749999999994E-3</v>
      </c>
      <c r="AC56" s="67">
        <f t="shared" si="14"/>
        <v>4.5185249999999998E-3</v>
      </c>
      <c r="AD56" s="67">
        <f t="shared" si="15"/>
        <v>7.530875E-4</v>
      </c>
      <c r="AE56" s="67">
        <f t="shared" si="16"/>
        <v>7.530875E-4</v>
      </c>
      <c r="AF56" s="68">
        <f t="shared" si="17"/>
        <v>3.01235E-3</v>
      </c>
      <c r="AG56" s="69">
        <f t="shared" si="18"/>
        <v>0.15061749999999999</v>
      </c>
    </row>
    <row r="57" spans="1:33">
      <c r="A57" s="101">
        <v>195</v>
      </c>
      <c r="B57" s="1" t="s">
        <v>102</v>
      </c>
      <c r="C57" s="103">
        <v>207792037</v>
      </c>
      <c r="D57" s="103">
        <v>14603</v>
      </c>
      <c r="E57" s="103">
        <v>7998324</v>
      </c>
      <c r="F57" s="104">
        <v>8349.9</v>
      </c>
      <c r="G57" s="105">
        <v>0</v>
      </c>
      <c r="H57" s="105">
        <v>0</v>
      </c>
      <c r="I57" s="106">
        <v>2.8415409999999999E-2</v>
      </c>
      <c r="J57" s="74">
        <f>C57/$C$649</f>
        <v>2.0754125102063684E-4</v>
      </c>
      <c r="K57" s="75">
        <f>D57/$D$649</f>
        <v>3.5390745897958566E-4</v>
      </c>
      <c r="L57" s="75">
        <f>E57/$E$649</f>
        <v>1.8059032152128481E-4</v>
      </c>
      <c r="M57" s="75">
        <f>F57/$F$649</f>
        <v>4.6890433174135045E-4</v>
      </c>
      <c r="N57" s="75">
        <f>G57/$G$649</f>
        <v>0</v>
      </c>
      <c r="O57" s="43">
        <f>H57/$H$649</f>
        <v>0</v>
      </c>
      <c r="P57" s="76">
        <f t="shared" si="1"/>
        <v>1.5773135077568401E-4</v>
      </c>
      <c r="Q57" s="76">
        <f t="shared" si="2"/>
        <v>4.6007969667346135E-5</v>
      </c>
      <c r="R57" s="76">
        <f t="shared" si="3"/>
        <v>9.0295160760642407E-6</v>
      </c>
      <c r="S57" s="76">
        <f t="shared" si="4"/>
        <v>1.4067129952240513E-5</v>
      </c>
      <c r="T57" s="76">
        <f t="shared" si="5"/>
        <v>0</v>
      </c>
      <c r="U57" s="76">
        <f t="shared" si="6"/>
        <v>0</v>
      </c>
      <c r="V57" s="77">
        <f t="shared" si="7"/>
        <v>3.1007751937984497E-5</v>
      </c>
      <c r="W57" s="61">
        <f t="shared" si="8"/>
        <v>2.5784371840931939E-2</v>
      </c>
      <c r="X57" s="61">
        <f t="shared" si="9"/>
        <v>2.8415409999999999E-2</v>
      </c>
      <c r="Y57" s="64">
        <f t="shared" si="10"/>
        <v>2.6310381590680595E-3</v>
      </c>
      <c r="Z57" s="66">
        <f t="shared" si="11"/>
        <v>2.1595711599999998E-2</v>
      </c>
      <c r="AA57" s="67">
        <f t="shared" si="12"/>
        <v>3.6940033000000001E-3</v>
      </c>
      <c r="AB57" s="67">
        <f t="shared" si="13"/>
        <v>1.4207705E-3</v>
      </c>
      <c r="AC57" s="67">
        <f t="shared" si="14"/>
        <v>8.524622999999999E-4</v>
      </c>
      <c r="AD57" s="67">
        <f t="shared" si="15"/>
        <v>1.4207704999999999E-4</v>
      </c>
      <c r="AE57" s="67">
        <f t="shared" si="16"/>
        <v>1.4207704999999999E-4</v>
      </c>
      <c r="AF57" s="68">
        <f t="shared" si="17"/>
        <v>5.6830819999999997E-4</v>
      </c>
      <c r="AG57" s="69">
        <f t="shared" si="18"/>
        <v>2.8415409999999999E-2</v>
      </c>
    </row>
    <row r="58" spans="1:33">
      <c r="A58" s="101">
        <v>196</v>
      </c>
      <c r="B58" s="1" t="s">
        <v>104</v>
      </c>
      <c r="C58" s="103">
        <v>26813418</v>
      </c>
      <c r="D58" s="103">
        <v>3702</v>
      </c>
      <c r="E58" s="103">
        <v>213542</v>
      </c>
      <c r="F58" s="104">
        <v>7796.9</v>
      </c>
      <c r="G58" s="105">
        <v>0</v>
      </c>
      <c r="H58" s="105">
        <v>0.21323500000000001</v>
      </c>
      <c r="I58" s="106">
        <v>8.4820299999999998E-3</v>
      </c>
      <c r="J58" s="74">
        <f>C58/$C$649</f>
        <v>2.6781056657427454E-5</v>
      </c>
      <c r="K58" s="75">
        <f>D58/$D$649</f>
        <v>8.9718921669686098E-5</v>
      </c>
      <c r="L58" s="75">
        <f>E58/$E$649</f>
        <v>4.8214624011603177E-6</v>
      </c>
      <c r="M58" s="75">
        <f>F58/$F$649</f>
        <v>4.3784957713914358E-4</v>
      </c>
      <c r="N58" s="75">
        <f>G58/$G$649</f>
        <v>0</v>
      </c>
      <c r="O58" s="43">
        <f>H58/$H$649</f>
        <v>2.1323500000000029E-3</v>
      </c>
      <c r="P58" s="76">
        <f t="shared" si="1"/>
        <v>2.0353603059644864E-5</v>
      </c>
      <c r="Q58" s="76">
        <f t="shared" si="2"/>
        <v>1.1663459817059193E-5</v>
      </c>
      <c r="R58" s="76">
        <f t="shared" si="3"/>
        <v>2.410731200580159E-7</v>
      </c>
      <c r="S58" s="76">
        <f t="shared" si="4"/>
        <v>1.3135487314174308E-5</v>
      </c>
      <c r="T58" s="76">
        <f t="shared" si="5"/>
        <v>0</v>
      </c>
      <c r="U58" s="76">
        <f t="shared" si="6"/>
        <v>1.0661750000000015E-5</v>
      </c>
      <c r="V58" s="77">
        <f t="shared" si="7"/>
        <v>3.1007751937984497E-5</v>
      </c>
      <c r="W58" s="61">
        <f t="shared" si="8"/>
        <v>8.7063125248920889E-3</v>
      </c>
      <c r="X58" s="61">
        <f t="shared" si="9"/>
        <v>8.4820299999999998E-3</v>
      </c>
      <c r="Y58" s="64">
        <f t="shared" si="10"/>
        <v>-2.2428252489208912E-4</v>
      </c>
      <c r="Z58" s="66">
        <f t="shared" si="11"/>
        <v>6.4463428000000001E-3</v>
      </c>
      <c r="AA58" s="67">
        <f t="shared" si="12"/>
        <v>1.1026638999999999E-3</v>
      </c>
      <c r="AB58" s="67">
        <f t="shared" si="13"/>
        <v>4.2410150000000003E-4</v>
      </c>
      <c r="AC58" s="67">
        <f t="shared" si="14"/>
        <v>2.5446090000000001E-4</v>
      </c>
      <c r="AD58" s="67">
        <f t="shared" si="15"/>
        <v>4.2410149999999999E-5</v>
      </c>
      <c r="AE58" s="67">
        <f t="shared" si="16"/>
        <v>4.2410149999999999E-5</v>
      </c>
      <c r="AF58" s="68">
        <f t="shared" si="17"/>
        <v>1.696406E-4</v>
      </c>
      <c r="AG58" s="69">
        <f t="shared" si="18"/>
        <v>8.4820299999999998E-3</v>
      </c>
    </row>
    <row r="59" spans="1:33">
      <c r="A59" s="101">
        <v>197</v>
      </c>
      <c r="B59" s="1" t="s">
        <v>106</v>
      </c>
      <c r="C59" s="103">
        <v>114000467</v>
      </c>
      <c r="D59" s="103">
        <v>8160</v>
      </c>
      <c r="E59" s="103">
        <v>1769562</v>
      </c>
      <c r="F59" s="104">
        <v>14226.2</v>
      </c>
      <c r="G59" s="105">
        <v>0</v>
      </c>
      <c r="H59" s="105">
        <v>0</v>
      </c>
      <c r="I59" s="106">
        <v>1.65673E-2</v>
      </c>
      <c r="J59" s="74">
        <f>C59/$C$649</f>
        <v>1.1386287886535721E-4</v>
      </c>
      <c r="K59" s="75">
        <f>D59/$D$649</f>
        <v>1.9775969768358686E-4</v>
      </c>
      <c r="L59" s="75">
        <f>E59/$E$649</f>
        <v>3.995409169869185E-5</v>
      </c>
      <c r="M59" s="75">
        <f>F59/$F$649</f>
        <v>7.9889900528375189E-4</v>
      </c>
      <c r="N59" s="75">
        <f>G59/$G$649</f>
        <v>0</v>
      </c>
      <c r="O59" s="43">
        <f>H59/$H$649</f>
        <v>0</v>
      </c>
      <c r="P59" s="76">
        <f t="shared" si="1"/>
        <v>8.6535787937671487E-5</v>
      </c>
      <c r="Q59" s="76">
        <f t="shared" si="2"/>
        <v>2.5708760698866293E-5</v>
      </c>
      <c r="R59" s="76">
        <f t="shared" si="3"/>
        <v>1.9977045849345925E-6</v>
      </c>
      <c r="S59" s="76">
        <f t="shared" si="4"/>
        <v>2.3966970158512557E-5</v>
      </c>
      <c r="T59" s="76">
        <f t="shared" si="5"/>
        <v>0</v>
      </c>
      <c r="U59" s="76">
        <f t="shared" si="6"/>
        <v>0</v>
      </c>
      <c r="V59" s="77">
        <f t="shared" si="7"/>
        <v>3.1007751937984497E-5</v>
      </c>
      <c r="W59" s="61">
        <f t="shared" si="8"/>
        <v>1.6921697531796943E-2</v>
      </c>
      <c r="X59" s="61">
        <f t="shared" si="9"/>
        <v>1.65673E-2</v>
      </c>
      <c r="Y59" s="64">
        <f t="shared" si="10"/>
        <v>-3.5439753179694264E-4</v>
      </c>
      <c r="Z59" s="66">
        <f t="shared" si="11"/>
        <v>1.2591148E-2</v>
      </c>
      <c r="AA59" s="67">
        <f t="shared" si="12"/>
        <v>2.1537489999999999E-3</v>
      </c>
      <c r="AB59" s="67">
        <f t="shared" si="13"/>
        <v>8.2836500000000007E-4</v>
      </c>
      <c r="AC59" s="67">
        <f t="shared" si="14"/>
        <v>4.9701900000000002E-4</v>
      </c>
      <c r="AD59" s="67">
        <f t="shared" si="15"/>
        <v>8.2836499999999999E-5</v>
      </c>
      <c r="AE59" s="67">
        <f t="shared" si="16"/>
        <v>8.2836499999999999E-5</v>
      </c>
      <c r="AF59" s="68">
        <f t="shared" si="17"/>
        <v>3.31346E-4</v>
      </c>
      <c r="AG59" s="69">
        <f t="shared" si="18"/>
        <v>1.6567299999999997E-2</v>
      </c>
    </row>
    <row r="60" spans="1:33">
      <c r="A60" s="101">
        <v>198</v>
      </c>
      <c r="B60" s="1" t="s">
        <v>108</v>
      </c>
      <c r="C60" s="103">
        <v>67433215</v>
      </c>
      <c r="D60" s="103">
        <v>10223</v>
      </c>
      <c r="E60" s="103">
        <v>3283874</v>
      </c>
      <c r="F60" s="104">
        <v>28219.8</v>
      </c>
      <c r="G60" s="105">
        <v>0</v>
      </c>
      <c r="H60" s="105">
        <v>0.124235</v>
      </c>
      <c r="I60" s="106">
        <v>1.729735E-2</v>
      </c>
      <c r="J60" s="74">
        <f>C60/$C$649</f>
        <v>6.7351829278441367E-5</v>
      </c>
      <c r="K60" s="75">
        <f>D60/$D$649</f>
        <v>2.4775703301707213E-4</v>
      </c>
      <c r="L60" s="75">
        <f>E60/$E$649</f>
        <v>7.4145016067789652E-5</v>
      </c>
      <c r="M60" s="75">
        <f>F60/$F$649</f>
        <v>1.5847359202954001E-3</v>
      </c>
      <c r="N60" s="75">
        <f>G60/$G$649</f>
        <v>0</v>
      </c>
      <c r="O60" s="43">
        <f>H60/$H$649</f>
        <v>1.2423500000000017E-3</v>
      </c>
      <c r="P60" s="76">
        <f t="shared" si="1"/>
        <v>5.1187390251615436E-5</v>
      </c>
      <c r="Q60" s="76">
        <f t="shared" si="2"/>
        <v>3.220841429221938E-5</v>
      </c>
      <c r="R60" s="76">
        <f t="shared" si="3"/>
        <v>3.7072508033894827E-6</v>
      </c>
      <c r="S60" s="76">
        <f t="shared" si="4"/>
        <v>4.7542077608862004E-5</v>
      </c>
      <c r="T60" s="76">
        <f t="shared" si="5"/>
        <v>0</v>
      </c>
      <c r="U60" s="76">
        <f t="shared" si="6"/>
        <v>6.2117500000000088E-6</v>
      </c>
      <c r="V60" s="77">
        <f t="shared" si="7"/>
        <v>3.1007751937984497E-5</v>
      </c>
      <c r="W60" s="61">
        <f t="shared" si="8"/>
        <v>1.7186463489407083E-2</v>
      </c>
      <c r="X60" s="61">
        <f t="shared" si="9"/>
        <v>1.729735E-2</v>
      </c>
      <c r="Y60" s="64">
        <f t="shared" si="10"/>
        <v>1.1088651059291618E-4</v>
      </c>
      <c r="Z60" s="66">
        <f t="shared" si="11"/>
        <v>1.3145986E-2</v>
      </c>
      <c r="AA60" s="67">
        <f t="shared" si="12"/>
        <v>2.2486555000000002E-3</v>
      </c>
      <c r="AB60" s="67">
        <f t="shared" si="13"/>
        <v>8.6486750000000002E-4</v>
      </c>
      <c r="AC60" s="67">
        <f t="shared" si="14"/>
        <v>5.1892049999999993E-4</v>
      </c>
      <c r="AD60" s="67">
        <f t="shared" si="15"/>
        <v>8.6486749999999997E-5</v>
      </c>
      <c r="AE60" s="67">
        <f t="shared" si="16"/>
        <v>8.6486749999999997E-5</v>
      </c>
      <c r="AF60" s="68">
        <f t="shared" si="17"/>
        <v>3.4594699999999999E-4</v>
      </c>
      <c r="AG60" s="69">
        <f t="shared" si="18"/>
        <v>1.729735E-2</v>
      </c>
    </row>
    <row r="61" spans="1:33">
      <c r="A61" s="101">
        <v>199</v>
      </c>
      <c r="B61" s="1" t="s">
        <v>110</v>
      </c>
      <c r="C61" s="103">
        <v>19340247</v>
      </c>
      <c r="D61" s="103">
        <v>3116</v>
      </c>
      <c r="E61" s="103">
        <v>380130</v>
      </c>
      <c r="F61" s="104">
        <v>10889.3</v>
      </c>
      <c r="G61" s="105">
        <v>26.43</v>
      </c>
      <c r="H61" s="105">
        <v>0.166214</v>
      </c>
      <c r="I61" s="106">
        <v>1.067967E-2</v>
      </c>
      <c r="J61" s="74">
        <f>C61/$C$649</f>
        <v>1.9316905091161499E-5</v>
      </c>
      <c r="K61" s="75">
        <f>D61/$D$649</f>
        <v>7.5517061027212826E-5</v>
      </c>
      <c r="L61" s="75">
        <f>E61/$E$649</f>
        <v>8.5827729559200138E-6</v>
      </c>
      <c r="M61" s="75">
        <f>F61/$F$649</f>
        <v>6.1150911263980253E-4</v>
      </c>
      <c r="N61" s="75">
        <f>G61/$G$649</f>
        <v>4.8147952482361237E-3</v>
      </c>
      <c r="O61" s="43">
        <f>H61/$H$649</f>
        <v>1.6621400000000021E-3</v>
      </c>
      <c r="P61" s="76">
        <f t="shared" si="1"/>
        <v>1.468084786928274E-5</v>
      </c>
      <c r="Q61" s="76">
        <f t="shared" si="2"/>
        <v>9.8172179335376672E-6</v>
      </c>
      <c r="R61" s="76">
        <f t="shared" si="3"/>
        <v>4.291386477960007E-7</v>
      </c>
      <c r="S61" s="76">
        <f t="shared" si="4"/>
        <v>1.8345273379194077E-5</v>
      </c>
      <c r="T61" s="76">
        <f t="shared" si="5"/>
        <v>2.4073976241180619E-5</v>
      </c>
      <c r="U61" s="76">
        <f t="shared" si="6"/>
        <v>8.3107000000000101E-6</v>
      </c>
      <c r="V61" s="77">
        <f t="shared" si="7"/>
        <v>3.1007751937984497E-5</v>
      </c>
      <c r="W61" s="61">
        <f t="shared" si="8"/>
        <v>1.066649060089756E-2</v>
      </c>
      <c r="X61" s="61">
        <f t="shared" si="9"/>
        <v>1.067967E-2</v>
      </c>
      <c r="Y61" s="64">
        <f t="shared" si="10"/>
        <v>1.3179399102440648E-5</v>
      </c>
      <c r="Z61" s="66">
        <f t="shared" si="11"/>
        <v>8.1165491999999999E-3</v>
      </c>
      <c r="AA61" s="67">
        <f t="shared" si="12"/>
        <v>1.3883571E-3</v>
      </c>
      <c r="AB61" s="67">
        <f t="shared" si="13"/>
        <v>5.3398350000000009E-4</v>
      </c>
      <c r="AC61" s="67">
        <f t="shared" si="14"/>
        <v>3.2039010000000002E-4</v>
      </c>
      <c r="AD61" s="67">
        <f t="shared" si="15"/>
        <v>5.3398350000000003E-5</v>
      </c>
      <c r="AE61" s="67">
        <f t="shared" si="16"/>
        <v>5.3398350000000003E-5</v>
      </c>
      <c r="AF61" s="68">
        <f t="shared" si="17"/>
        <v>2.1359340000000001E-4</v>
      </c>
      <c r="AG61" s="69">
        <f t="shared" si="18"/>
        <v>1.067967E-2</v>
      </c>
    </row>
    <row r="62" spans="1:33">
      <c r="A62" s="101">
        <v>200</v>
      </c>
      <c r="B62" s="1" t="s">
        <v>112</v>
      </c>
      <c r="C62" s="103">
        <v>109234039</v>
      </c>
      <c r="D62" s="103">
        <v>6593</v>
      </c>
      <c r="E62" s="103">
        <v>933366</v>
      </c>
      <c r="F62" s="104">
        <v>16318.6</v>
      </c>
      <c r="G62" s="105">
        <v>24.54</v>
      </c>
      <c r="H62" s="105">
        <v>0</v>
      </c>
      <c r="I62" s="106">
        <v>1.8891419999999999E-2</v>
      </c>
      <c r="J62" s="74">
        <f>C62/$C$649</f>
        <v>1.0910220350790936E-4</v>
      </c>
      <c r="K62" s="75">
        <f>D62/$D$649</f>
        <v>1.5978304985635885E-4</v>
      </c>
      <c r="L62" s="75">
        <f>E62/$E$649</f>
        <v>2.1074023262502932E-5</v>
      </c>
      <c r="M62" s="75">
        <f>F62/$F$649</f>
        <v>9.164016608527529E-4</v>
      </c>
      <c r="N62" s="75">
        <f>G62/$G$649</f>
        <v>4.4704909342305893E-3</v>
      </c>
      <c r="O62" s="43">
        <f>H62/$H$649</f>
        <v>0</v>
      </c>
      <c r="P62" s="76">
        <f t="shared" si="1"/>
        <v>8.291767466601112E-5</v>
      </c>
      <c r="Q62" s="76">
        <f t="shared" si="2"/>
        <v>2.0771796481326651E-5</v>
      </c>
      <c r="R62" s="76">
        <f t="shared" si="3"/>
        <v>1.0537011631251466E-6</v>
      </c>
      <c r="S62" s="76">
        <f t="shared" si="4"/>
        <v>2.7492049825582584E-5</v>
      </c>
      <c r="T62" s="76">
        <f t="shared" si="5"/>
        <v>2.2352454671152946E-5</v>
      </c>
      <c r="U62" s="76">
        <f t="shared" si="6"/>
        <v>0</v>
      </c>
      <c r="V62" s="77">
        <f t="shared" si="7"/>
        <v>3.1007751937984497E-5</v>
      </c>
      <c r="W62" s="61">
        <f t="shared" si="8"/>
        <v>1.8559542874518296E-2</v>
      </c>
      <c r="X62" s="61">
        <f t="shared" si="9"/>
        <v>1.8891419999999999E-2</v>
      </c>
      <c r="Y62" s="64">
        <f t="shared" si="10"/>
        <v>3.3187712548170267E-4</v>
      </c>
      <c r="Z62" s="66">
        <f t="shared" si="11"/>
        <v>1.4357479199999999E-2</v>
      </c>
      <c r="AA62" s="67">
        <f t="shared" si="12"/>
        <v>2.4558846E-3</v>
      </c>
      <c r="AB62" s="67">
        <f t="shared" si="13"/>
        <v>9.4457099999999995E-4</v>
      </c>
      <c r="AC62" s="67">
        <f t="shared" si="14"/>
        <v>5.6674259999999995E-4</v>
      </c>
      <c r="AD62" s="67">
        <f t="shared" si="15"/>
        <v>9.4457100000000001E-5</v>
      </c>
      <c r="AE62" s="67">
        <f t="shared" si="16"/>
        <v>9.4457100000000001E-5</v>
      </c>
      <c r="AF62" s="68">
        <f t="shared" si="17"/>
        <v>3.778284E-4</v>
      </c>
      <c r="AG62" s="69">
        <f t="shared" si="18"/>
        <v>1.8891419999999999E-2</v>
      </c>
    </row>
    <row r="63" spans="1:33">
      <c r="A63" s="101">
        <v>201</v>
      </c>
      <c r="B63" s="1" t="s">
        <v>114</v>
      </c>
      <c r="C63" s="103">
        <v>659594143</v>
      </c>
      <c r="D63" s="103">
        <v>31593</v>
      </c>
      <c r="E63" s="103">
        <v>9366954</v>
      </c>
      <c r="F63" s="104">
        <v>38083.35</v>
      </c>
      <c r="G63" s="105">
        <v>13.64</v>
      </c>
      <c r="H63" s="105">
        <v>0</v>
      </c>
      <c r="I63" s="106">
        <v>6.9709409999999999E-2</v>
      </c>
      <c r="J63" s="74">
        <f>C63/$C$649</f>
        <v>6.5879807321059572E-4</v>
      </c>
      <c r="K63" s="75">
        <f>D63/$D$649</f>
        <v>7.6566447658303431E-4</v>
      </c>
      <c r="L63" s="75">
        <f>E63/$E$649</f>
        <v>2.1149196188290006E-4</v>
      </c>
      <c r="M63" s="75">
        <f>F63/$F$649</f>
        <v>2.1386421133453046E-3</v>
      </c>
      <c r="N63" s="75">
        <f>G63/$G$649</f>
        <v>2.4848205518706291E-3</v>
      </c>
      <c r="O63" s="43">
        <f>H63/$H$649</f>
        <v>0</v>
      </c>
      <c r="P63" s="76">
        <f t="shared" si="1"/>
        <v>5.0068653564005279E-4</v>
      </c>
      <c r="Q63" s="76">
        <f t="shared" si="2"/>
        <v>9.9536381955794471E-5</v>
      </c>
      <c r="R63" s="76">
        <f t="shared" si="3"/>
        <v>1.0574598094145003E-5</v>
      </c>
      <c r="S63" s="76">
        <f t="shared" si="4"/>
        <v>6.4159263400359135E-5</v>
      </c>
      <c r="T63" s="76">
        <f t="shared" si="5"/>
        <v>1.2424102759353146E-5</v>
      </c>
      <c r="U63" s="76">
        <f t="shared" si="6"/>
        <v>0</v>
      </c>
      <c r="V63" s="77">
        <f t="shared" si="7"/>
        <v>3.1007751937984497E-5</v>
      </c>
      <c r="W63" s="61">
        <f t="shared" si="8"/>
        <v>7.1838863378768908E-2</v>
      </c>
      <c r="X63" s="61">
        <f t="shared" si="9"/>
        <v>6.9709409999999999E-2</v>
      </c>
      <c r="Y63" s="64">
        <f t="shared" si="10"/>
        <v>-2.1294533787689085E-3</v>
      </c>
      <c r="Z63" s="66">
        <f t="shared" si="11"/>
        <v>5.2979151600000003E-2</v>
      </c>
      <c r="AA63" s="67">
        <f t="shared" si="12"/>
        <v>9.0622233E-3</v>
      </c>
      <c r="AB63" s="67">
        <f t="shared" si="13"/>
        <v>3.4854705000000002E-3</v>
      </c>
      <c r="AC63" s="67">
        <f t="shared" si="14"/>
        <v>2.0912823E-3</v>
      </c>
      <c r="AD63" s="67">
        <f t="shared" si="15"/>
        <v>3.4854705000000001E-4</v>
      </c>
      <c r="AE63" s="67">
        <f t="shared" si="16"/>
        <v>3.4854705000000001E-4</v>
      </c>
      <c r="AF63" s="68">
        <f t="shared" si="17"/>
        <v>1.3941882E-3</v>
      </c>
      <c r="AG63" s="69">
        <f t="shared" si="18"/>
        <v>6.9709409999999986E-2</v>
      </c>
    </row>
    <row r="64" spans="1:33">
      <c r="A64" s="101">
        <v>202</v>
      </c>
      <c r="B64" s="1" t="s">
        <v>116</v>
      </c>
      <c r="C64" s="103">
        <v>1253485725</v>
      </c>
      <c r="D64" s="103">
        <v>35246</v>
      </c>
      <c r="E64" s="103">
        <v>12951988</v>
      </c>
      <c r="F64" s="104">
        <v>11832.1</v>
      </c>
      <c r="G64" s="105">
        <v>10.5</v>
      </c>
      <c r="H64" s="105">
        <v>9.3568999999999999E-2</v>
      </c>
      <c r="I64" s="106">
        <v>0.1085098</v>
      </c>
      <c r="J64" s="74">
        <f>C64/$C$649</f>
        <v>1.2519728824016963E-3</v>
      </c>
      <c r="K64" s="75">
        <f>D64/$D$649</f>
        <v>8.5419587065633607E-4</v>
      </c>
      <c r="L64" s="75">
        <f>E64/$E$649</f>
        <v>2.9243672515139702E-4</v>
      </c>
      <c r="M64" s="75">
        <f>F64/$F$649</f>
        <v>6.6445381903936971E-4</v>
      </c>
      <c r="N64" s="75">
        <f>G64/$G$649</f>
        <v>1.9128017444751909E-3</v>
      </c>
      <c r="O64" s="43">
        <f>H64/$H$649</f>
        <v>9.3569000000000117E-4</v>
      </c>
      <c r="P64" s="76">
        <f t="shared" si="1"/>
        <v>9.5149939062528913E-4</v>
      </c>
      <c r="Q64" s="76">
        <f t="shared" si="2"/>
        <v>1.1104546318532369E-4</v>
      </c>
      <c r="R64" s="76">
        <f t="shared" si="3"/>
        <v>1.4621836257569852E-5</v>
      </c>
      <c r="S64" s="76">
        <f t="shared" si="4"/>
        <v>1.9933614571181089E-5</v>
      </c>
      <c r="T64" s="76">
        <f t="shared" si="5"/>
        <v>9.5640087223759542E-6</v>
      </c>
      <c r="U64" s="76">
        <f t="shared" si="6"/>
        <v>4.678450000000006E-6</v>
      </c>
      <c r="V64" s="77">
        <f t="shared" si="7"/>
        <v>3.1007751937984497E-5</v>
      </c>
      <c r="W64" s="61">
        <f t="shared" si="8"/>
        <v>0.11423505152997245</v>
      </c>
      <c r="X64" s="61">
        <f t="shared" si="9"/>
        <v>0.1085098</v>
      </c>
      <c r="Y64" s="64">
        <f t="shared" si="10"/>
        <v>-5.7252515299724416E-3</v>
      </c>
      <c r="Z64" s="66">
        <f t="shared" si="11"/>
        <v>8.2467447999999999E-2</v>
      </c>
      <c r="AA64" s="67">
        <f t="shared" si="12"/>
        <v>1.4106274E-2</v>
      </c>
      <c r="AB64" s="67">
        <f t="shared" si="13"/>
        <v>5.4254900000000007E-3</v>
      </c>
      <c r="AC64" s="67">
        <f t="shared" si="14"/>
        <v>3.2552940000000002E-3</v>
      </c>
      <c r="AD64" s="67">
        <f t="shared" si="15"/>
        <v>5.4254900000000003E-4</v>
      </c>
      <c r="AE64" s="67">
        <f t="shared" si="16"/>
        <v>5.4254900000000003E-4</v>
      </c>
      <c r="AF64" s="68">
        <f t="shared" si="17"/>
        <v>2.1701960000000001E-3</v>
      </c>
      <c r="AG64" s="69">
        <f t="shared" si="18"/>
        <v>0.10850980000000002</v>
      </c>
    </row>
    <row r="65" spans="1:33">
      <c r="A65" s="101">
        <v>737</v>
      </c>
      <c r="B65" s="1" t="s">
        <v>1184</v>
      </c>
      <c r="C65" s="103">
        <v>30369922</v>
      </c>
      <c r="D65" s="103">
        <v>5244</v>
      </c>
      <c r="E65" s="103">
        <v>219449</v>
      </c>
      <c r="F65" s="104">
        <v>18219.8</v>
      </c>
      <c r="G65" s="105">
        <v>0</v>
      </c>
      <c r="H65" s="105">
        <v>0</v>
      </c>
      <c r="I65" s="106">
        <v>1.027464E-2</v>
      </c>
      <c r="J65" s="74">
        <f>C65/$C$649</f>
        <v>3.0333268282456661E-5</v>
      </c>
      <c r="K65" s="75">
        <f>D65/$D$649</f>
        <v>1.2708968807018743E-4</v>
      </c>
      <c r="L65" s="75">
        <f>E65/$E$649</f>
        <v>4.9548337211051255E-6</v>
      </c>
      <c r="M65" s="75">
        <f>F65/$F$649</f>
        <v>1.0231671209788209E-3</v>
      </c>
      <c r="N65" s="75">
        <f>G65/$G$649</f>
        <v>0</v>
      </c>
      <c r="O65" s="43">
        <f>H65/$H$649</f>
        <v>0</v>
      </c>
      <c r="P65" s="76">
        <f t="shared" si="1"/>
        <v>2.3053283894667063E-5</v>
      </c>
      <c r="Q65" s="76">
        <f t="shared" si="2"/>
        <v>1.6521659449124366E-5</v>
      </c>
      <c r="R65" s="76">
        <f t="shared" si="3"/>
        <v>2.477416860552563E-7</v>
      </c>
      <c r="S65" s="76">
        <f t="shared" si="4"/>
        <v>3.0695013629364628E-5</v>
      </c>
      <c r="T65" s="76">
        <f t="shared" si="5"/>
        <v>0</v>
      </c>
      <c r="U65" s="76">
        <f t="shared" si="6"/>
        <v>0</v>
      </c>
      <c r="V65" s="77">
        <f t="shared" si="7"/>
        <v>3.1007751937984497E-5</v>
      </c>
      <c r="W65" s="61">
        <f t="shared" si="8"/>
        <v>1.0152545059719581E-2</v>
      </c>
      <c r="X65" s="61">
        <f t="shared" si="9"/>
        <v>1.027464E-2</v>
      </c>
      <c r="Y65" s="64">
        <f t="shared" si="10"/>
        <v>1.2209494028041917E-4</v>
      </c>
      <c r="Z65" s="66">
        <f t="shared" si="11"/>
        <v>7.8087264000000003E-3</v>
      </c>
      <c r="AA65" s="67">
        <f t="shared" si="12"/>
        <v>1.3357032E-3</v>
      </c>
      <c r="AB65" s="67">
        <f t="shared" si="13"/>
        <v>5.1373200000000003E-4</v>
      </c>
      <c r="AC65" s="67">
        <f t="shared" si="14"/>
        <v>3.0823919999999999E-4</v>
      </c>
      <c r="AD65" s="67">
        <f t="shared" si="15"/>
        <v>5.1373199999999998E-5</v>
      </c>
      <c r="AE65" s="67">
        <f t="shared" si="16"/>
        <v>5.1373199999999998E-5</v>
      </c>
      <c r="AF65" s="68">
        <f t="shared" si="17"/>
        <v>2.0549279999999999E-4</v>
      </c>
      <c r="AG65" s="69">
        <f t="shared" si="18"/>
        <v>1.0274639999999998E-2</v>
      </c>
    </row>
    <row r="66" spans="1:33">
      <c r="A66" s="101">
        <v>203</v>
      </c>
      <c r="B66" s="1" t="s">
        <v>118</v>
      </c>
      <c r="C66" s="103">
        <v>25692306</v>
      </c>
      <c r="D66" s="103">
        <v>7729</v>
      </c>
      <c r="E66" s="103">
        <v>2871893</v>
      </c>
      <c r="F66" s="104">
        <v>34581.11</v>
      </c>
      <c r="G66" s="105">
        <v>0</v>
      </c>
      <c r="H66" s="105">
        <v>3.6286100000000001</v>
      </c>
      <c r="I66" s="106">
        <v>3.1529840000000003E-2</v>
      </c>
      <c r="J66" s="74">
        <f>C66/$C$649</f>
        <v>2.5661297737049537E-5</v>
      </c>
      <c r="K66" s="75">
        <f>D66/$D$649</f>
        <v>1.8731430188681899E-4</v>
      </c>
      <c r="L66" s="75">
        <f>E66/$E$649</f>
        <v>6.4843094658921939E-5</v>
      </c>
      <c r="M66" s="75">
        <f>F66/$F$649</f>
        <v>1.9419672421734551E-3</v>
      </c>
      <c r="N66" s="75">
        <f>G66/$G$649</f>
        <v>0</v>
      </c>
      <c r="O66" s="43">
        <f>H66/$H$649</f>
        <v>3.628610000000005E-2</v>
      </c>
      <c r="P66" s="76">
        <f t="shared" si="1"/>
        <v>1.9502586280157649E-5</v>
      </c>
      <c r="Q66" s="76">
        <f t="shared" si="2"/>
        <v>2.4350859245286469E-5</v>
      </c>
      <c r="R66" s="76">
        <f t="shared" si="3"/>
        <v>3.242154732946097E-6</v>
      </c>
      <c r="S66" s="76">
        <f t="shared" si="4"/>
        <v>5.825901726520365E-5</v>
      </c>
      <c r="T66" s="76">
        <f t="shared" si="5"/>
        <v>0</v>
      </c>
      <c r="U66" s="76">
        <f t="shared" si="6"/>
        <v>1.8143050000000025E-4</v>
      </c>
      <c r="V66" s="77">
        <f t="shared" si="7"/>
        <v>3.1007751937984497E-5</v>
      </c>
      <c r="W66" s="61">
        <f t="shared" si="8"/>
        <v>3.1779286946157857E-2</v>
      </c>
      <c r="X66" s="61">
        <f t="shared" si="9"/>
        <v>3.1529840000000003E-2</v>
      </c>
      <c r="Y66" s="64">
        <f t="shared" si="10"/>
        <v>-2.4944694615785384E-4</v>
      </c>
      <c r="Z66" s="66">
        <f t="shared" si="11"/>
        <v>2.3962678400000003E-2</v>
      </c>
      <c r="AA66" s="67">
        <f t="shared" si="12"/>
        <v>4.0988792000000007E-3</v>
      </c>
      <c r="AB66" s="67">
        <f t="shared" si="13"/>
        <v>1.5764920000000003E-3</v>
      </c>
      <c r="AC66" s="67">
        <f t="shared" si="14"/>
        <v>9.4589520000000005E-4</v>
      </c>
      <c r="AD66" s="67">
        <f t="shared" si="15"/>
        <v>1.5764920000000001E-4</v>
      </c>
      <c r="AE66" s="67">
        <f t="shared" si="16"/>
        <v>1.5764920000000001E-4</v>
      </c>
      <c r="AF66" s="68">
        <f t="shared" si="17"/>
        <v>6.3059680000000003E-4</v>
      </c>
      <c r="AG66" s="69">
        <f t="shared" si="18"/>
        <v>3.1529839999999996E-2</v>
      </c>
    </row>
    <row r="67" spans="1:33">
      <c r="A67" s="101">
        <v>204</v>
      </c>
      <c r="B67" s="1" t="s">
        <v>120</v>
      </c>
      <c r="C67" s="103">
        <v>2049023898</v>
      </c>
      <c r="D67" s="103">
        <v>112101</v>
      </c>
      <c r="E67" s="103">
        <v>70502506</v>
      </c>
      <c r="F67" s="104">
        <v>129609.4</v>
      </c>
      <c r="G67" s="105">
        <v>16.239999999999998</v>
      </c>
      <c r="H67" s="105">
        <v>0</v>
      </c>
      <c r="I67" s="106">
        <v>0.21792945999999999</v>
      </c>
      <c r="J67" s="74">
        <f>C67/$C$649</f>
        <v>2.046550913604556E-3</v>
      </c>
      <c r="K67" s="75">
        <f>D67/$D$649</f>
        <v>2.7167965526994817E-3</v>
      </c>
      <c r="L67" s="75">
        <f>E67/$E$649</f>
        <v>1.5918422692799529E-3</v>
      </c>
      <c r="M67" s="75">
        <f>F67/$F$649</f>
        <v>7.2784595138142231E-3</v>
      </c>
      <c r="N67" s="75">
        <f>G67/$G$649</f>
        <v>2.9584666981216285E-3</v>
      </c>
      <c r="O67" s="43">
        <f>H67/$H$649</f>
        <v>0</v>
      </c>
      <c r="P67" s="76">
        <f t="shared" si="1"/>
        <v>1.5553786943394625E-3</v>
      </c>
      <c r="Q67" s="76">
        <f t="shared" si="2"/>
        <v>3.5318355185093265E-4</v>
      </c>
      <c r="R67" s="76">
        <f t="shared" si="3"/>
        <v>7.9592113463997657E-5</v>
      </c>
      <c r="S67" s="76">
        <f t="shared" si="4"/>
        <v>2.1835378541442668E-4</v>
      </c>
      <c r="T67" s="76">
        <f t="shared" si="5"/>
        <v>1.4792333490608143E-5</v>
      </c>
      <c r="U67" s="76">
        <f t="shared" si="6"/>
        <v>0</v>
      </c>
      <c r="V67" s="77">
        <f t="shared" si="7"/>
        <v>3.1007751937984497E-5</v>
      </c>
      <c r="W67" s="61">
        <f t="shared" si="8"/>
        <v>0.22523082304974121</v>
      </c>
      <c r="X67" s="61">
        <f t="shared" si="9"/>
        <v>0.21792945999999999</v>
      </c>
      <c r="Y67" s="64">
        <f t="shared" si="10"/>
        <v>-7.3013630497412163E-3</v>
      </c>
      <c r="Z67" s="66">
        <f t="shared" si="11"/>
        <v>0.16562638960000001</v>
      </c>
      <c r="AA67" s="67">
        <f t="shared" si="12"/>
        <v>2.8330829799999999E-2</v>
      </c>
      <c r="AB67" s="67">
        <f t="shared" si="13"/>
        <v>1.0896473E-2</v>
      </c>
      <c r="AC67" s="67">
        <f t="shared" si="14"/>
        <v>6.5378837999999998E-3</v>
      </c>
      <c r="AD67" s="67">
        <f t="shared" si="15"/>
        <v>1.0896472999999999E-3</v>
      </c>
      <c r="AE67" s="67">
        <f t="shared" si="16"/>
        <v>1.0896472999999999E-3</v>
      </c>
      <c r="AF67" s="68">
        <f t="shared" si="17"/>
        <v>4.3585891999999996E-3</v>
      </c>
      <c r="AG67" s="69">
        <f t="shared" si="18"/>
        <v>0.21792945999999999</v>
      </c>
    </row>
    <row r="68" spans="1:33">
      <c r="A68" s="101">
        <v>205</v>
      </c>
      <c r="B68" s="1" t="s">
        <v>122</v>
      </c>
      <c r="C68" s="103">
        <v>208379830</v>
      </c>
      <c r="D68" s="103">
        <v>28496</v>
      </c>
      <c r="E68" s="103">
        <v>3178285</v>
      </c>
      <c r="F68" s="104">
        <v>10779.9</v>
      </c>
      <c r="G68" s="105">
        <v>0</v>
      </c>
      <c r="H68" s="105">
        <v>0</v>
      </c>
      <c r="I68" s="106">
        <v>2.9860210000000002E-2</v>
      </c>
      <c r="J68" s="74">
        <f>C68/$C$649</f>
        <v>2.081283346082585E-4</v>
      </c>
      <c r="K68" s="75">
        <f>D68/$D$649</f>
        <v>6.9060788544013374E-4</v>
      </c>
      <c r="L68" s="75">
        <f>E68/$E$649</f>
        <v>7.1760972678310689E-5</v>
      </c>
      <c r="M68" s="75">
        <f>F68/$F$649</f>
        <v>6.0536554997527915E-4</v>
      </c>
      <c r="N68" s="75">
        <f>G68/$G$649</f>
        <v>0</v>
      </c>
      <c r="O68" s="43">
        <f>H68/$H$649</f>
        <v>0</v>
      </c>
      <c r="P68" s="76">
        <f t="shared" si="1"/>
        <v>1.5817753430227645E-4</v>
      </c>
      <c r="Q68" s="76">
        <f t="shared" si="2"/>
        <v>8.9779025107217394E-5</v>
      </c>
      <c r="R68" s="76">
        <f t="shared" si="3"/>
        <v>3.5880486339155345E-6</v>
      </c>
      <c r="S68" s="76">
        <f t="shared" si="4"/>
        <v>1.8160966499258375E-5</v>
      </c>
      <c r="T68" s="76">
        <f t="shared" si="5"/>
        <v>0</v>
      </c>
      <c r="U68" s="76">
        <f t="shared" si="6"/>
        <v>0</v>
      </c>
      <c r="V68" s="77">
        <f t="shared" si="7"/>
        <v>3.1007751937984497E-5</v>
      </c>
      <c r="W68" s="61">
        <f t="shared" si="8"/>
        <v>3.0071332648065222E-2</v>
      </c>
      <c r="X68" s="61">
        <f t="shared" si="9"/>
        <v>2.9860210000000002E-2</v>
      </c>
      <c r="Y68" s="64">
        <f t="shared" si="10"/>
        <v>-2.1112264806522063E-4</v>
      </c>
      <c r="Z68" s="66">
        <f t="shared" si="11"/>
        <v>2.2693759600000002E-2</v>
      </c>
      <c r="AA68" s="67">
        <f t="shared" si="12"/>
        <v>3.8818273000000006E-3</v>
      </c>
      <c r="AB68" s="67">
        <f t="shared" si="13"/>
        <v>1.4930105000000001E-3</v>
      </c>
      <c r="AC68" s="67">
        <f t="shared" si="14"/>
        <v>8.9580629999999996E-4</v>
      </c>
      <c r="AD68" s="67">
        <f t="shared" si="15"/>
        <v>1.4930105E-4</v>
      </c>
      <c r="AE68" s="67">
        <f t="shared" si="16"/>
        <v>1.4930105E-4</v>
      </c>
      <c r="AF68" s="68">
        <f t="shared" si="17"/>
        <v>5.9720420000000001E-4</v>
      </c>
      <c r="AG68" s="69">
        <f t="shared" si="18"/>
        <v>2.9860210000000005E-2</v>
      </c>
    </row>
    <row r="69" spans="1:33">
      <c r="A69" s="101">
        <v>206</v>
      </c>
      <c r="B69" s="1" t="s">
        <v>124</v>
      </c>
      <c r="C69" s="103">
        <v>25175796096</v>
      </c>
      <c r="D69" s="103">
        <v>240749</v>
      </c>
      <c r="E69" s="103">
        <v>1000033773</v>
      </c>
      <c r="F69" s="102">
        <v>0</v>
      </c>
      <c r="G69" s="105">
        <v>0</v>
      </c>
      <c r="H69" s="105">
        <v>0.22497700000000001</v>
      </c>
      <c r="I69" s="106">
        <v>2.0975137400000001</v>
      </c>
      <c r="J69" s="74">
        <f>C69/$C$649</f>
        <v>2.5145411213252145E-2</v>
      </c>
      <c r="K69" s="75">
        <f>D69/$D$649</f>
        <v>5.8346139041208153E-3</v>
      </c>
      <c r="L69" s="75">
        <f>E69/$E$649</f>
        <v>2.257928293455148E-2</v>
      </c>
      <c r="M69" s="75">
        <f>F69/$F$649</f>
        <v>0</v>
      </c>
      <c r="N69" s="75">
        <f>G69/$G$649</f>
        <v>0</v>
      </c>
      <c r="O69" s="43">
        <f>H69/$H$649</f>
        <v>2.2497700000000029E-3</v>
      </c>
      <c r="P69" s="76">
        <f t="shared" ref="P69:P132" si="19">$P$2*J69</f>
        <v>1.9110512522071629E-2</v>
      </c>
      <c r="Q69" s="76">
        <f t="shared" ref="Q69:Q132" si="20">$Q$2*K69</f>
        <v>7.5849980753570599E-4</v>
      </c>
      <c r="R69" s="76">
        <f t="shared" ref="R69:R132" si="21">$R$2*L69</f>
        <v>1.128964146727574E-3</v>
      </c>
      <c r="S69" s="76">
        <f t="shared" ref="S69:S132" si="22">$S$2*M69</f>
        <v>0</v>
      </c>
      <c r="T69" s="76">
        <f t="shared" ref="T69:T132" si="23">$T$2*N69</f>
        <v>0</v>
      </c>
      <c r="U69" s="76">
        <f t="shared" ref="U69:U132" si="24">$U$2*O69</f>
        <v>1.1248850000000015E-5</v>
      </c>
      <c r="V69" s="77">
        <f t="shared" ref="V69:V132" si="25">$V$2/645</f>
        <v>3.1007751937984497E-5</v>
      </c>
      <c r="W69" s="61">
        <f t="shared" ref="W69:W132" si="26">SUM(P69:V69)*100</f>
        <v>2.1040233078272892</v>
      </c>
      <c r="X69" s="61">
        <f t="shared" ref="X69:X132" si="27">I69</f>
        <v>2.0975137400000001</v>
      </c>
      <c r="Y69" s="64">
        <f t="shared" ref="Y69:Y132" si="28">X69-W69</f>
        <v>-6.5095678272890645E-3</v>
      </c>
      <c r="Z69" s="66">
        <f t="shared" ref="Z69:Z132" si="29">$Z$2*X69</f>
        <v>1.5941104424000001</v>
      </c>
      <c r="AA69" s="67">
        <f t="shared" ref="AA69:AA132" si="30">$AA$2*X69</f>
        <v>0.27267678620000002</v>
      </c>
      <c r="AB69" s="67">
        <f t="shared" ref="AB69:AB132" si="31">$AB$2*X69</f>
        <v>0.10487568700000001</v>
      </c>
      <c r="AC69" s="67">
        <f t="shared" ref="AC69:AC132" si="32">$AC$2*X69</f>
        <v>6.2925412200000003E-2</v>
      </c>
      <c r="AD69" s="67">
        <f t="shared" ref="AD69:AD132" si="33">$AD$2*X69</f>
        <v>1.0487568700000002E-2</v>
      </c>
      <c r="AE69" s="67">
        <f t="shared" ref="AE69:AE132" si="34">$AE$2*X69</f>
        <v>1.0487568700000002E-2</v>
      </c>
      <c r="AF69" s="68">
        <f t="shared" ref="AF69:AF132" si="35">$AF$2*X69</f>
        <v>4.1950274800000006E-2</v>
      </c>
      <c r="AG69" s="69">
        <f t="shared" ref="AG69:AG132" si="36">SUM(Z69:AF69)</f>
        <v>2.0975137400000001</v>
      </c>
    </row>
    <row r="70" spans="1:33">
      <c r="A70" s="101">
        <v>207</v>
      </c>
      <c r="B70" s="1" t="s">
        <v>126</v>
      </c>
      <c r="C70" s="103">
        <v>799289687</v>
      </c>
      <c r="D70" s="103">
        <v>20445</v>
      </c>
      <c r="E70" s="103">
        <v>3198429</v>
      </c>
      <c r="F70" s="104">
        <v>13499.9</v>
      </c>
      <c r="G70" s="105">
        <v>0</v>
      </c>
      <c r="H70" s="105">
        <v>0</v>
      </c>
      <c r="I70" s="106">
        <v>6.884469E-2</v>
      </c>
      <c r="J70" s="74">
        <f>C70/$C$649</f>
        <v>7.9832501746865902E-4</v>
      </c>
      <c r="K70" s="75">
        <f>D70/$D$649</f>
        <v>4.9548983077707517E-4</v>
      </c>
      <c r="L70" s="75">
        <f>E70/$E$649</f>
        <v>7.2215794393050526E-5</v>
      </c>
      <c r="M70" s="75">
        <f>F70/$F$649</f>
        <v>7.5811226338938866E-4</v>
      </c>
      <c r="N70" s="75">
        <f>G70/$G$649</f>
        <v>0</v>
      </c>
      <c r="O70" s="43">
        <f>H70/$H$649</f>
        <v>0</v>
      </c>
      <c r="P70" s="76">
        <f t="shared" si="19"/>
        <v>6.0672701327618087E-4</v>
      </c>
      <c r="Q70" s="76">
        <f t="shared" si="20"/>
        <v>6.4413678001019769E-5</v>
      </c>
      <c r="R70" s="76">
        <f t="shared" si="21"/>
        <v>3.6107897196525265E-6</v>
      </c>
      <c r="S70" s="76">
        <f t="shared" si="22"/>
        <v>2.2743367901681659E-5</v>
      </c>
      <c r="T70" s="76">
        <f t="shared" si="23"/>
        <v>0</v>
      </c>
      <c r="U70" s="76">
        <f t="shared" si="24"/>
        <v>0</v>
      </c>
      <c r="V70" s="77">
        <f t="shared" si="25"/>
        <v>3.1007751937984497E-5</v>
      </c>
      <c r="W70" s="61">
        <f t="shared" si="26"/>
        <v>7.2850260083651933E-2</v>
      </c>
      <c r="X70" s="61">
        <f t="shared" si="27"/>
        <v>6.884469E-2</v>
      </c>
      <c r="Y70" s="64">
        <f t="shared" si="28"/>
        <v>-4.0055700836519326E-3</v>
      </c>
      <c r="Z70" s="66">
        <f t="shared" si="29"/>
        <v>5.2321964400000004E-2</v>
      </c>
      <c r="AA70" s="67">
        <f t="shared" si="30"/>
        <v>8.9498097000000002E-3</v>
      </c>
      <c r="AB70" s="67">
        <f t="shared" si="31"/>
        <v>3.4422345000000003E-3</v>
      </c>
      <c r="AC70" s="67">
        <f t="shared" si="32"/>
        <v>2.0653406999999999E-3</v>
      </c>
      <c r="AD70" s="67">
        <f t="shared" si="33"/>
        <v>3.4422344999999999E-4</v>
      </c>
      <c r="AE70" s="67">
        <f t="shared" si="34"/>
        <v>3.4422344999999999E-4</v>
      </c>
      <c r="AF70" s="68">
        <f t="shared" si="35"/>
        <v>1.3768938E-3</v>
      </c>
      <c r="AG70" s="69">
        <f t="shared" si="36"/>
        <v>6.884469E-2</v>
      </c>
    </row>
    <row r="71" spans="1:33">
      <c r="A71" s="101">
        <v>208</v>
      </c>
      <c r="B71" s="1" t="s">
        <v>128</v>
      </c>
      <c r="C71" s="103">
        <v>1229037753</v>
      </c>
      <c r="D71" s="103">
        <v>56476</v>
      </c>
      <c r="E71" s="103">
        <v>18219294</v>
      </c>
      <c r="F71" s="104">
        <v>64897.41</v>
      </c>
      <c r="G71" s="105">
        <v>0</v>
      </c>
      <c r="H71" s="105">
        <v>0</v>
      </c>
      <c r="I71" s="106">
        <v>0.12399656000000001</v>
      </c>
      <c r="J71" s="74">
        <f>C71/$C$649</f>
        <v>1.2275544168673434E-3</v>
      </c>
      <c r="K71" s="75">
        <f>D71/$D$649</f>
        <v>1.3687103782326288E-3</v>
      </c>
      <c r="L71" s="75">
        <f>E71/$E$649</f>
        <v>4.1136470107372685E-4</v>
      </c>
      <c r="M71" s="75">
        <f>F71/$F$649</f>
        <v>3.6444360612455759E-3</v>
      </c>
      <c r="N71" s="75">
        <f>G71/$G$649</f>
        <v>0</v>
      </c>
      <c r="O71" s="43">
        <f>H71/$H$649</f>
        <v>0</v>
      </c>
      <c r="P71" s="76">
        <f t="shared" si="19"/>
        <v>9.3294135681918104E-4</v>
      </c>
      <c r="Q71" s="76">
        <f t="shared" si="20"/>
        <v>1.7793234917024174E-4</v>
      </c>
      <c r="R71" s="76">
        <f t="shared" si="21"/>
        <v>2.0568235053686344E-5</v>
      </c>
      <c r="S71" s="76">
        <f t="shared" si="22"/>
        <v>1.0933308183736728E-4</v>
      </c>
      <c r="T71" s="76">
        <f t="shared" si="23"/>
        <v>0</v>
      </c>
      <c r="U71" s="76">
        <f t="shared" si="24"/>
        <v>0</v>
      </c>
      <c r="V71" s="77">
        <f t="shared" si="25"/>
        <v>3.1007751937984497E-5</v>
      </c>
      <c r="W71" s="61">
        <f t="shared" si="26"/>
        <v>0.1271782774818461</v>
      </c>
      <c r="X71" s="61">
        <f t="shared" si="27"/>
        <v>0.12399656000000001</v>
      </c>
      <c r="Y71" s="64">
        <f t="shared" si="28"/>
        <v>-3.1817174818460914E-3</v>
      </c>
      <c r="Z71" s="66">
        <f t="shared" si="29"/>
        <v>9.4237385600000001E-2</v>
      </c>
      <c r="AA71" s="67">
        <f t="shared" si="30"/>
        <v>1.6119552800000003E-2</v>
      </c>
      <c r="AB71" s="67">
        <f t="shared" si="31"/>
        <v>6.199828000000001E-3</v>
      </c>
      <c r="AC71" s="67">
        <f t="shared" si="32"/>
        <v>3.7198968000000002E-3</v>
      </c>
      <c r="AD71" s="67">
        <f t="shared" si="33"/>
        <v>6.1998279999999999E-4</v>
      </c>
      <c r="AE71" s="67">
        <f t="shared" si="34"/>
        <v>6.1998279999999999E-4</v>
      </c>
      <c r="AF71" s="68">
        <f t="shared" si="35"/>
        <v>2.4799312E-3</v>
      </c>
      <c r="AG71" s="69">
        <f t="shared" si="36"/>
        <v>0.12399656000000001</v>
      </c>
    </row>
    <row r="72" spans="1:33">
      <c r="A72" s="101">
        <v>209</v>
      </c>
      <c r="B72" s="1" t="s">
        <v>130</v>
      </c>
      <c r="C72" s="103">
        <v>5522564608</v>
      </c>
      <c r="D72" s="103">
        <v>343937</v>
      </c>
      <c r="E72" s="103">
        <v>227963900</v>
      </c>
      <c r="F72" s="104">
        <v>49375.5</v>
      </c>
      <c r="G72" s="105">
        <v>0</v>
      </c>
      <c r="H72" s="105">
        <v>0.507351</v>
      </c>
      <c r="I72" s="106">
        <v>0.56350624000000005</v>
      </c>
      <c r="J72" s="74">
        <f>C72/$C$649</f>
        <v>5.5158993777351187E-3</v>
      </c>
      <c r="K72" s="75">
        <f>D72/$D$649</f>
        <v>8.335401610563703E-3</v>
      </c>
      <c r="L72" s="75">
        <f>E72/$E$649</f>
        <v>5.1470875643754889E-3</v>
      </c>
      <c r="M72" s="75">
        <f>F72/$F$649</f>
        <v>2.7727740250655755E-3</v>
      </c>
      <c r="N72" s="75">
        <f>G72/$G$649</f>
        <v>0</v>
      </c>
      <c r="O72" s="43">
        <f>H72/$H$649</f>
        <v>5.0735100000000068E-3</v>
      </c>
      <c r="P72" s="76">
        <f t="shared" si="19"/>
        <v>4.1920835270786898E-3</v>
      </c>
      <c r="Q72" s="76">
        <f t="shared" si="20"/>
        <v>1.0836022093732814E-3</v>
      </c>
      <c r="R72" s="76">
        <f t="shared" si="21"/>
        <v>2.5735437821877444E-4</v>
      </c>
      <c r="S72" s="76">
        <f t="shared" si="22"/>
        <v>8.3183220751967263E-5</v>
      </c>
      <c r="T72" s="76">
        <f t="shared" si="23"/>
        <v>0</v>
      </c>
      <c r="U72" s="76">
        <f t="shared" si="24"/>
        <v>2.5367550000000035E-5</v>
      </c>
      <c r="V72" s="77">
        <f t="shared" si="25"/>
        <v>3.1007751937984497E-5</v>
      </c>
      <c r="W72" s="61">
        <f t="shared" si="26"/>
        <v>0.56725986373606974</v>
      </c>
      <c r="X72" s="61">
        <f t="shared" si="27"/>
        <v>0.56350624000000005</v>
      </c>
      <c r="Y72" s="64">
        <f t="shared" si="28"/>
        <v>-3.7536237360696889E-3</v>
      </c>
      <c r="Z72" s="66">
        <f t="shared" si="29"/>
        <v>0.42826474240000006</v>
      </c>
      <c r="AA72" s="67">
        <f t="shared" si="30"/>
        <v>7.3255811200000007E-2</v>
      </c>
      <c r="AB72" s="67">
        <f t="shared" si="31"/>
        <v>2.8175312000000004E-2</v>
      </c>
      <c r="AC72" s="67">
        <f t="shared" si="32"/>
        <v>1.6905187200000001E-2</v>
      </c>
      <c r="AD72" s="67">
        <f t="shared" si="33"/>
        <v>2.8175312000000004E-3</v>
      </c>
      <c r="AE72" s="67">
        <f t="shared" si="34"/>
        <v>2.8175312000000004E-3</v>
      </c>
      <c r="AF72" s="68">
        <f t="shared" si="35"/>
        <v>1.1270124800000001E-2</v>
      </c>
      <c r="AG72" s="69">
        <f t="shared" si="36"/>
        <v>0.56350623999999994</v>
      </c>
    </row>
    <row r="73" spans="1:33">
      <c r="A73" s="101">
        <v>210</v>
      </c>
      <c r="B73" s="1" t="s">
        <v>132</v>
      </c>
      <c r="C73" s="103">
        <v>1913989070</v>
      </c>
      <c r="D73" s="103">
        <v>75035</v>
      </c>
      <c r="E73" s="103">
        <v>31086921</v>
      </c>
      <c r="F73" s="104">
        <v>58938.400000000001</v>
      </c>
      <c r="G73" s="105">
        <v>0</v>
      </c>
      <c r="H73" s="105">
        <v>0</v>
      </c>
      <c r="I73" s="106">
        <v>0.17703704000000001</v>
      </c>
      <c r="J73" s="74">
        <f>C73/$C$649</f>
        <v>1.911679060288654E-3</v>
      </c>
      <c r="K73" s="75">
        <f>D73/$D$649</f>
        <v>1.8184925141774436E-3</v>
      </c>
      <c r="L73" s="75">
        <f>E73/$E$649</f>
        <v>7.0189667966648773E-4</v>
      </c>
      <c r="M73" s="75">
        <f>F73/$F$649</f>
        <v>3.309796652164027E-3</v>
      </c>
      <c r="N73" s="75">
        <f>G73/$G$649</f>
        <v>0</v>
      </c>
      <c r="O73" s="43">
        <f>H73/$H$649</f>
        <v>0</v>
      </c>
      <c r="P73" s="76">
        <f t="shared" si="19"/>
        <v>1.4528760858193771E-3</v>
      </c>
      <c r="Q73" s="76">
        <f t="shared" si="20"/>
        <v>2.3640402684306768E-4</v>
      </c>
      <c r="R73" s="76">
        <f t="shared" si="21"/>
        <v>3.5094833983324389E-5</v>
      </c>
      <c r="S73" s="76">
        <f t="shared" si="22"/>
        <v>9.9293899564920803E-5</v>
      </c>
      <c r="T73" s="76">
        <f t="shared" si="23"/>
        <v>0</v>
      </c>
      <c r="U73" s="76">
        <f t="shared" si="24"/>
        <v>0</v>
      </c>
      <c r="V73" s="77">
        <f t="shared" si="25"/>
        <v>3.1007751937984497E-5</v>
      </c>
      <c r="W73" s="61">
        <f t="shared" si="26"/>
        <v>0.18546765981486746</v>
      </c>
      <c r="X73" s="61">
        <f t="shared" si="27"/>
        <v>0.17703704000000001</v>
      </c>
      <c r="Y73" s="64">
        <f t="shared" si="28"/>
        <v>-8.4306198148674516E-3</v>
      </c>
      <c r="Z73" s="66">
        <f t="shared" si="29"/>
        <v>0.13454815040000001</v>
      </c>
      <c r="AA73" s="67">
        <f t="shared" si="30"/>
        <v>2.30148152E-2</v>
      </c>
      <c r="AB73" s="67">
        <f t="shared" si="31"/>
        <v>8.8518520000000003E-3</v>
      </c>
      <c r="AC73" s="67">
        <f t="shared" si="32"/>
        <v>5.3111112000000004E-3</v>
      </c>
      <c r="AD73" s="67">
        <f t="shared" si="33"/>
        <v>8.851852000000001E-4</v>
      </c>
      <c r="AE73" s="67">
        <f t="shared" si="34"/>
        <v>8.851852000000001E-4</v>
      </c>
      <c r="AF73" s="68">
        <f t="shared" si="35"/>
        <v>3.5407408000000004E-3</v>
      </c>
      <c r="AG73" s="69">
        <f t="shared" si="36"/>
        <v>0.17703704000000001</v>
      </c>
    </row>
    <row r="74" spans="1:33">
      <c r="A74" s="101">
        <v>211</v>
      </c>
      <c r="B74" s="1" t="s">
        <v>134</v>
      </c>
      <c r="C74" s="103">
        <v>199990560</v>
      </c>
      <c r="D74" s="103">
        <v>2674</v>
      </c>
      <c r="E74" s="103">
        <v>838029</v>
      </c>
      <c r="F74" s="104">
        <v>26480.5</v>
      </c>
      <c r="G74" s="105">
        <v>0</v>
      </c>
      <c r="H74" s="105">
        <v>0</v>
      </c>
      <c r="I74" s="106">
        <v>2.1122680000000001E-2</v>
      </c>
      <c r="J74" s="74">
        <f>C74/$C$649</f>
        <v>1.9974918968967867E-4</v>
      </c>
      <c r="K74" s="75">
        <f>D74/$D$649</f>
        <v>6.48050774026852E-5</v>
      </c>
      <c r="L74" s="75">
        <f>E74/$E$649</f>
        <v>1.8921454864064119E-5</v>
      </c>
      <c r="M74" s="75">
        <f>F74/$F$649</f>
        <v>1.4870622590302674E-3</v>
      </c>
      <c r="N74" s="75">
        <f>G74/$G$649</f>
        <v>0</v>
      </c>
      <c r="O74" s="43">
        <f>H74/$H$649</f>
        <v>0</v>
      </c>
      <c r="P74" s="76">
        <f t="shared" si="19"/>
        <v>1.5180938416415579E-4</v>
      </c>
      <c r="Q74" s="76">
        <f t="shared" si="20"/>
        <v>8.4246600623490768E-6</v>
      </c>
      <c r="R74" s="76">
        <f t="shared" si="21"/>
        <v>9.4607274320320601E-7</v>
      </c>
      <c r="S74" s="76">
        <f t="shared" si="22"/>
        <v>4.4611867770908025E-5</v>
      </c>
      <c r="T74" s="76">
        <f t="shared" si="23"/>
        <v>0</v>
      </c>
      <c r="U74" s="76">
        <f t="shared" si="24"/>
        <v>0</v>
      </c>
      <c r="V74" s="77">
        <f t="shared" si="25"/>
        <v>3.1007751937984497E-5</v>
      </c>
      <c r="W74" s="61">
        <f t="shared" si="26"/>
        <v>2.3679973667860062E-2</v>
      </c>
      <c r="X74" s="61">
        <f t="shared" si="27"/>
        <v>2.1122680000000001E-2</v>
      </c>
      <c r="Y74" s="64">
        <f t="shared" si="28"/>
        <v>-2.5572936678600611E-3</v>
      </c>
      <c r="Z74" s="66">
        <f t="shared" si="29"/>
        <v>1.6053236800000002E-2</v>
      </c>
      <c r="AA74" s="67">
        <f t="shared" si="30"/>
        <v>2.7459484000000004E-3</v>
      </c>
      <c r="AB74" s="67">
        <f t="shared" si="31"/>
        <v>1.056134E-3</v>
      </c>
      <c r="AC74" s="67">
        <f t="shared" si="32"/>
        <v>6.3368039999999999E-4</v>
      </c>
      <c r="AD74" s="67">
        <f t="shared" si="33"/>
        <v>1.0561340000000001E-4</v>
      </c>
      <c r="AE74" s="67">
        <f t="shared" si="34"/>
        <v>1.0561340000000001E-4</v>
      </c>
      <c r="AF74" s="68">
        <f t="shared" si="35"/>
        <v>4.2245360000000003E-4</v>
      </c>
      <c r="AG74" s="69">
        <f t="shared" si="36"/>
        <v>2.1122680000000001E-2</v>
      </c>
    </row>
    <row r="75" spans="1:33">
      <c r="A75" s="101">
        <v>212</v>
      </c>
      <c r="B75" s="1" t="s">
        <v>136</v>
      </c>
      <c r="C75" s="103">
        <v>186174810</v>
      </c>
      <c r="D75" s="103">
        <v>10775</v>
      </c>
      <c r="E75" s="103">
        <v>2136398</v>
      </c>
      <c r="F75" s="104">
        <v>21200.9</v>
      </c>
      <c r="G75" s="105">
        <v>2.7</v>
      </c>
      <c r="H75" s="105">
        <v>0</v>
      </c>
      <c r="I75" s="106">
        <v>2.4363530000000001E-2</v>
      </c>
      <c r="J75" s="74">
        <f>C75/$C$649</f>
        <v>1.8595011403603194E-4</v>
      </c>
      <c r="K75" s="75">
        <f>D75/$D$649</f>
        <v>2.6113489491919712E-4</v>
      </c>
      <c r="L75" s="75">
        <f>E75/$E$649</f>
        <v>4.8236705804544777E-5</v>
      </c>
      <c r="M75" s="75">
        <f>F75/$F$649</f>
        <v>1.1905763957430864E-3</v>
      </c>
      <c r="N75" s="75">
        <f>G75/$G$649</f>
        <v>4.9186330572219196E-4</v>
      </c>
      <c r="O75" s="43">
        <f>H75/$H$649</f>
        <v>0</v>
      </c>
      <c r="P75" s="76">
        <f t="shared" si="19"/>
        <v>1.4132208666738427E-4</v>
      </c>
      <c r="Q75" s="76">
        <f t="shared" si="20"/>
        <v>3.3947536339495628E-5</v>
      </c>
      <c r="R75" s="76">
        <f t="shared" si="21"/>
        <v>2.4118352902272389E-6</v>
      </c>
      <c r="S75" s="76">
        <f t="shared" si="22"/>
        <v>3.5717291872292588E-5</v>
      </c>
      <c r="T75" s="76">
        <f t="shared" si="23"/>
        <v>2.4593165286109599E-6</v>
      </c>
      <c r="U75" s="76">
        <f t="shared" si="24"/>
        <v>0</v>
      </c>
      <c r="V75" s="77">
        <f t="shared" si="25"/>
        <v>3.1007751937984497E-5</v>
      </c>
      <c r="W75" s="61">
        <f t="shared" si="26"/>
        <v>2.4686581863599517E-2</v>
      </c>
      <c r="X75" s="61">
        <f t="shared" si="27"/>
        <v>2.4363530000000001E-2</v>
      </c>
      <c r="Y75" s="64">
        <f t="shared" si="28"/>
        <v>-3.230518635995161E-4</v>
      </c>
      <c r="Z75" s="66">
        <f t="shared" si="29"/>
        <v>1.8516282800000002E-2</v>
      </c>
      <c r="AA75" s="67">
        <f t="shared" si="30"/>
        <v>3.1672589000000004E-3</v>
      </c>
      <c r="AB75" s="67">
        <f t="shared" si="31"/>
        <v>1.2181765000000002E-3</v>
      </c>
      <c r="AC75" s="67">
        <f t="shared" si="32"/>
        <v>7.3090589999999999E-4</v>
      </c>
      <c r="AD75" s="67">
        <f t="shared" si="33"/>
        <v>1.2181765000000001E-4</v>
      </c>
      <c r="AE75" s="67">
        <f t="shared" si="34"/>
        <v>1.2181765000000001E-4</v>
      </c>
      <c r="AF75" s="68">
        <f t="shared" si="35"/>
        <v>4.8727060000000003E-4</v>
      </c>
      <c r="AG75" s="69">
        <f t="shared" si="36"/>
        <v>2.4363530000000005E-2</v>
      </c>
    </row>
    <row r="76" spans="1:33">
      <c r="A76" s="101">
        <v>738</v>
      </c>
      <c r="B76" s="1" t="s">
        <v>1186</v>
      </c>
      <c r="C76" s="103">
        <v>436692736</v>
      </c>
      <c r="D76" s="103">
        <v>47645</v>
      </c>
      <c r="E76" s="103">
        <v>134340924</v>
      </c>
      <c r="F76" s="102">
        <v>39</v>
      </c>
      <c r="G76" s="105">
        <v>0</v>
      </c>
      <c r="H76" s="105">
        <v>2.2257310000000001</v>
      </c>
      <c r="I76" s="106">
        <v>7.7193380000000006E-2</v>
      </c>
      <c r="J76" s="74">
        <f>C76/$C$649</f>
        <v>4.3616568781730883E-4</v>
      </c>
      <c r="K76" s="75">
        <f>D76/$D$649</f>
        <v>1.1546888230556981E-3</v>
      </c>
      <c r="L76" s="75">
        <f>E76/$E$649</f>
        <v>3.0332192917699365E-3</v>
      </c>
      <c r="M76" s="75">
        <f>F76/$F$649</f>
        <v>2.1901183173346588E-6</v>
      </c>
      <c r="N76" s="75">
        <f>G76/$G$649</f>
        <v>0</v>
      </c>
      <c r="O76" s="43">
        <f>H76/$H$649</f>
        <v>2.225731000000003E-2</v>
      </c>
      <c r="P76" s="76">
        <f t="shared" si="19"/>
        <v>3.3148592274115471E-4</v>
      </c>
      <c r="Q76" s="76">
        <f t="shared" si="20"/>
        <v>1.5010954699724076E-4</v>
      </c>
      <c r="R76" s="76">
        <f t="shared" si="21"/>
        <v>1.5166096458849683E-4</v>
      </c>
      <c r="S76" s="76">
        <f t="shared" si="22"/>
        <v>6.5703549520039765E-8</v>
      </c>
      <c r="T76" s="76">
        <f t="shared" si="23"/>
        <v>0</v>
      </c>
      <c r="U76" s="76">
        <f t="shared" si="24"/>
        <v>1.1128655000000015E-4</v>
      </c>
      <c r="V76" s="77">
        <f t="shared" si="25"/>
        <v>3.1007751937984497E-5</v>
      </c>
      <c r="W76" s="61">
        <f t="shared" si="26"/>
        <v>7.7561643981439693E-2</v>
      </c>
      <c r="X76" s="61">
        <f t="shared" si="27"/>
        <v>7.7193380000000006E-2</v>
      </c>
      <c r="Y76" s="64">
        <f t="shared" si="28"/>
        <v>-3.6826398143968708E-4</v>
      </c>
      <c r="Z76" s="66">
        <f t="shared" si="29"/>
        <v>5.8666968800000004E-2</v>
      </c>
      <c r="AA76" s="67">
        <f t="shared" si="30"/>
        <v>1.00351394E-2</v>
      </c>
      <c r="AB76" s="67">
        <f t="shared" si="31"/>
        <v>3.8596690000000005E-3</v>
      </c>
      <c r="AC76" s="67">
        <f t="shared" si="32"/>
        <v>2.3158014000000003E-3</v>
      </c>
      <c r="AD76" s="67">
        <f t="shared" si="33"/>
        <v>3.8596690000000005E-4</v>
      </c>
      <c r="AE76" s="67">
        <f t="shared" si="34"/>
        <v>3.8596690000000005E-4</v>
      </c>
      <c r="AF76" s="68">
        <f t="shared" si="35"/>
        <v>1.5438676000000002E-3</v>
      </c>
      <c r="AG76" s="69">
        <f t="shared" si="36"/>
        <v>7.7193380000000006E-2</v>
      </c>
    </row>
    <row r="77" spans="1:33">
      <c r="A77" s="101">
        <v>213</v>
      </c>
      <c r="B77" s="1" t="s">
        <v>138</v>
      </c>
      <c r="C77" s="103">
        <v>119369878</v>
      </c>
      <c r="D77" s="103">
        <v>7048</v>
      </c>
      <c r="E77" s="103">
        <v>1736796</v>
      </c>
      <c r="F77" s="104">
        <v>14469.6</v>
      </c>
      <c r="G77" s="105">
        <v>0</v>
      </c>
      <c r="H77" s="105">
        <v>0</v>
      </c>
      <c r="I77" s="106">
        <v>1.638802E-2</v>
      </c>
      <c r="J77" s="74">
        <f>C77/$C$649</f>
        <v>1.1922580947748634E-4</v>
      </c>
      <c r="K77" s="75">
        <f>D77/$D$649</f>
        <v>1.7081009182278435E-4</v>
      </c>
      <c r="L77" s="75">
        <f>E77/$E$649</f>
        <v>3.9214283899587135E-5</v>
      </c>
      <c r="M77" s="75">
        <f>F77/$F$649</f>
        <v>8.1256758985911743E-4</v>
      </c>
      <c r="N77" s="75">
        <f>G77/$G$649</f>
        <v>0</v>
      </c>
      <c r="O77" s="43">
        <f>H77/$H$649</f>
        <v>0</v>
      </c>
      <c r="P77" s="76">
        <f t="shared" si="19"/>
        <v>9.0611615202889625E-5</v>
      </c>
      <c r="Q77" s="76">
        <f t="shared" si="20"/>
        <v>2.2205311936961967E-5</v>
      </c>
      <c r="R77" s="76">
        <f t="shared" si="21"/>
        <v>1.960714194979357E-6</v>
      </c>
      <c r="S77" s="76">
        <f t="shared" si="22"/>
        <v>2.4377027695773521E-5</v>
      </c>
      <c r="T77" s="76">
        <f t="shared" si="23"/>
        <v>0</v>
      </c>
      <c r="U77" s="76">
        <f t="shared" si="24"/>
        <v>0</v>
      </c>
      <c r="V77" s="77">
        <f t="shared" si="25"/>
        <v>3.1007751937984497E-5</v>
      </c>
      <c r="W77" s="61">
        <f t="shared" si="26"/>
        <v>1.7016242096858897E-2</v>
      </c>
      <c r="X77" s="61">
        <f t="shared" si="27"/>
        <v>1.638802E-2</v>
      </c>
      <c r="Y77" s="64">
        <f t="shared" si="28"/>
        <v>-6.282220968588971E-4</v>
      </c>
      <c r="Z77" s="66">
        <f t="shared" si="29"/>
        <v>1.24548952E-2</v>
      </c>
      <c r="AA77" s="67">
        <f t="shared" si="30"/>
        <v>2.1304426E-3</v>
      </c>
      <c r="AB77" s="67">
        <f t="shared" si="31"/>
        <v>8.1940099999999998E-4</v>
      </c>
      <c r="AC77" s="67">
        <f t="shared" si="32"/>
        <v>4.9164059999999999E-4</v>
      </c>
      <c r="AD77" s="67">
        <f t="shared" si="33"/>
        <v>8.1940099999999998E-5</v>
      </c>
      <c r="AE77" s="67">
        <f t="shared" si="34"/>
        <v>8.1940099999999998E-5</v>
      </c>
      <c r="AF77" s="68">
        <f t="shared" si="35"/>
        <v>3.2776039999999999E-4</v>
      </c>
      <c r="AG77" s="69">
        <f t="shared" si="36"/>
        <v>1.6388020000000003E-2</v>
      </c>
    </row>
    <row r="78" spans="1:33">
      <c r="A78" s="101">
        <v>214</v>
      </c>
      <c r="B78" s="1" t="s">
        <v>140</v>
      </c>
      <c r="C78" s="103">
        <v>1690296760</v>
      </c>
      <c r="D78" s="103">
        <v>108728</v>
      </c>
      <c r="E78" s="103">
        <v>51201370</v>
      </c>
      <c r="F78" s="104">
        <v>49749.7</v>
      </c>
      <c r="G78" s="105">
        <v>10.33</v>
      </c>
      <c r="H78" s="105">
        <v>0</v>
      </c>
      <c r="I78" s="106">
        <v>0.18029095000000001</v>
      </c>
      <c r="J78" s="74">
        <f>C78/$C$649</f>
        <v>1.6882567264429344E-3</v>
      </c>
      <c r="K78" s="75">
        <f>D78/$D$649</f>
        <v>2.6350510306055188E-3</v>
      </c>
      <c r="L78" s="75">
        <f>E78/$E$649</f>
        <v>1.1560511765502705E-3</v>
      </c>
      <c r="M78" s="75">
        <f>F78/$F$649</f>
        <v>2.7937879295360018E-3</v>
      </c>
      <c r="N78" s="75">
        <f>G78/$G$649</f>
        <v>1.8818325733741641E-3</v>
      </c>
      <c r="O78" s="43">
        <f>H78/$H$649</f>
        <v>0</v>
      </c>
      <c r="P78" s="76">
        <f t="shared" si="19"/>
        <v>1.2830751120966302E-3</v>
      </c>
      <c r="Q78" s="76">
        <f t="shared" si="20"/>
        <v>3.4255663397871744E-4</v>
      </c>
      <c r="R78" s="76">
        <f t="shared" si="21"/>
        <v>5.7802558827513527E-5</v>
      </c>
      <c r="S78" s="76">
        <f t="shared" si="22"/>
        <v>8.3813637886080049E-5</v>
      </c>
      <c r="T78" s="76">
        <f t="shared" si="23"/>
        <v>9.4091628668708204E-6</v>
      </c>
      <c r="U78" s="76">
        <f t="shared" si="24"/>
        <v>0</v>
      </c>
      <c r="V78" s="77">
        <f t="shared" si="25"/>
        <v>3.1007751937984497E-5</v>
      </c>
      <c r="W78" s="61">
        <f t="shared" si="26"/>
        <v>0.18076648575937965</v>
      </c>
      <c r="X78" s="61">
        <f t="shared" si="27"/>
        <v>0.18029095000000001</v>
      </c>
      <c r="Y78" s="64">
        <f t="shared" si="28"/>
        <v>-4.7553575937964165E-4</v>
      </c>
      <c r="Z78" s="66">
        <f t="shared" si="29"/>
        <v>0.137021122</v>
      </c>
      <c r="AA78" s="67">
        <f t="shared" si="30"/>
        <v>2.3437823500000003E-2</v>
      </c>
      <c r="AB78" s="67">
        <f t="shared" si="31"/>
        <v>9.014547500000001E-3</v>
      </c>
      <c r="AC78" s="67">
        <f t="shared" si="32"/>
        <v>5.4087284999999995E-3</v>
      </c>
      <c r="AD78" s="67">
        <f t="shared" si="33"/>
        <v>9.0145475000000003E-4</v>
      </c>
      <c r="AE78" s="67">
        <f t="shared" si="34"/>
        <v>9.0145475000000003E-4</v>
      </c>
      <c r="AF78" s="68">
        <f t="shared" si="35"/>
        <v>3.6058190000000001E-3</v>
      </c>
      <c r="AG78" s="69">
        <f t="shared" si="36"/>
        <v>0.18029095000000001</v>
      </c>
    </row>
    <row r="79" spans="1:33">
      <c r="A79" s="101">
        <v>215</v>
      </c>
      <c r="B79" s="1" t="s">
        <v>142</v>
      </c>
      <c r="C79" s="103">
        <v>180971996</v>
      </c>
      <c r="D79" s="103">
        <v>28575</v>
      </c>
      <c r="E79" s="103">
        <v>4164896</v>
      </c>
      <c r="F79" s="104">
        <v>10222.719999999999</v>
      </c>
      <c r="G79" s="105">
        <v>6.6</v>
      </c>
      <c r="H79" s="105">
        <v>0.64136899999999997</v>
      </c>
      <c r="I79" s="106">
        <v>3.167909E-2</v>
      </c>
      <c r="J79" s="74">
        <f>C79/$C$649</f>
        <v>1.8075357935656448E-4</v>
      </c>
      <c r="K79" s="75">
        <f>D79/$D$649</f>
        <v>6.9252247074859006E-4</v>
      </c>
      <c r="L79" s="75">
        <f>E79/$E$649</f>
        <v>9.4037189258988887E-5</v>
      </c>
      <c r="M79" s="75">
        <f>F79/$F$649</f>
        <v>5.7407605961495801E-4</v>
      </c>
      <c r="N79" s="75">
        <f>G79/$G$649</f>
        <v>1.2023325250986915E-3</v>
      </c>
      <c r="O79" s="43">
        <f>H79/$H$649</f>
        <v>6.4136900000000075E-3</v>
      </c>
      <c r="P79" s="76">
        <f t="shared" si="19"/>
        <v>1.37372720310989E-4</v>
      </c>
      <c r="Q79" s="76">
        <f t="shared" si="20"/>
        <v>9.0027921197316708E-5</v>
      </c>
      <c r="R79" s="76">
        <f t="shared" si="21"/>
        <v>4.7018594629494447E-6</v>
      </c>
      <c r="S79" s="76">
        <f t="shared" si="22"/>
        <v>1.7222281788448741E-5</v>
      </c>
      <c r="T79" s="76">
        <f t="shared" si="23"/>
        <v>6.0116626254934575E-6</v>
      </c>
      <c r="U79" s="76">
        <f t="shared" si="24"/>
        <v>3.2068450000000037E-5</v>
      </c>
      <c r="V79" s="77">
        <f t="shared" si="25"/>
        <v>3.1007751937984497E-5</v>
      </c>
      <c r="W79" s="61">
        <f t="shared" si="26"/>
        <v>3.1841264732318186E-2</v>
      </c>
      <c r="X79" s="61">
        <f t="shared" si="27"/>
        <v>3.167909E-2</v>
      </c>
      <c r="Y79" s="64">
        <f t="shared" si="28"/>
        <v>-1.621747323181863E-4</v>
      </c>
      <c r="Z79" s="66">
        <f t="shared" si="29"/>
        <v>2.4076108400000001E-2</v>
      </c>
      <c r="AA79" s="67">
        <f t="shared" si="30"/>
        <v>4.1182817000000004E-3</v>
      </c>
      <c r="AB79" s="67">
        <f t="shared" si="31"/>
        <v>1.5839545E-3</v>
      </c>
      <c r="AC79" s="67">
        <f t="shared" si="32"/>
        <v>9.5037269999999991E-4</v>
      </c>
      <c r="AD79" s="67">
        <f t="shared" si="33"/>
        <v>1.5839544999999999E-4</v>
      </c>
      <c r="AE79" s="67">
        <f t="shared" si="34"/>
        <v>1.5839544999999999E-4</v>
      </c>
      <c r="AF79" s="68">
        <f t="shared" si="35"/>
        <v>6.3358179999999998E-4</v>
      </c>
      <c r="AG79" s="69">
        <f t="shared" si="36"/>
        <v>3.167909E-2</v>
      </c>
    </row>
    <row r="80" spans="1:33">
      <c r="A80" s="101">
        <v>216</v>
      </c>
      <c r="B80" s="1" t="s">
        <v>144</v>
      </c>
      <c r="C80" s="103">
        <v>226919419</v>
      </c>
      <c r="D80" s="103">
        <v>13645</v>
      </c>
      <c r="E80" s="103">
        <v>3055943</v>
      </c>
      <c r="F80" s="104">
        <v>53332</v>
      </c>
      <c r="G80" s="105">
        <v>0.09</v>
      </c>
      <c r="H80" s="105">
        <v>0</v>
      </c>
      <c r="I80" s="106">
        <v>3.4389580000000003E-2</v>
      </c>
      <c r="J80" s="74">
        <f>C80/$C$649</f>
        <v>2.2664554802037993E-4</v>
      </c>
      <c r="K80" s="75">
        <f>D80/$D$649</f>
        <v>3.3069008270741944E-4</v>
      </c>
      <c r="L80" s="75">
        <f>E80/$E$649</f>
        <v>6.8998671336735002E-5</v>
      </c>
      <c r="M80" s="75">
        <f>F80/$F$649</f>
        <v>2.9949587205151799E-3</v>
      </c>
      <c r="N80" s="75">
        <f>G80/$G$649</f>
        <v>1.6395443524073064E-5</v>
      </c>
      <c r="O80" s="43">
        <f>H80/$H$649</f>
        <v>0</v>
      </c>
      <c r="P80" s="76">
        <f t="shared" si="19"/>
        <v>1.7225061649548876E-4</v>
      </c>
      <c r="Q80" s="76">
        <f t="shared" si="20"/>
        <v>4.2989710751964531E-5</v>
      </c>
      <c r="R80" s="76">
        <f t="shared" si="21"/>
        <v>3.4499335668367502E-6</v>
      </c>
      <c r="S80" s="76">
        <f t="shared" si="22"/>
        <v>8.9848761615455392E-5</v>
      </c>
      <c r="T80" s="76">
        <f t="shared" si="23"/>
        <v>8.1977217620365316E-8</v>
      </c>
      <c r="U80" s="76">
        <f t="shared" si="24"/>
        <v>0</v>
      </c>
      <c r="V80" s="77">
        <f t="shared" si="25"/>
        <v>3.1007751937984497E-5</v>
      </c>
      <c r="W80" s="61">
        <f t="shared" si="26"/>
        <v>3.3962875158535029E-2</v>
      </c>
      <c r="X80" s="61">
        <f t="shared" si="27"/>
        <v>3.4389580000000003E-2</v>
      </c>
      <c r="Y80" s="64">
        <f t="shared" si="28"/>
        <v>4.2670484146497406E-4</v>
      </c>
      <c r="Z80" s="66">
        <f t="shared" si="29"/>
        <v>2.6136080800000003E-2</v>
      </c>
      <c r="AA80" s="67">
        <f t="shared" si="30"/>
        <v>4.4706454000000007E-3</v>
      </c>
      <c r="AB80" s="67">
        <f t="shared" si="31"/>
        <v>1.7194790000000003E-3</v>
      </c>
      <c r="AC80" s="67">
        <f t="shared" si="32"/>
        <v>1.0316874E-3</v>
      </c>
      <c r="AD80" s="67">
        <f t="shared" si="33"/>
        <v>1.7194790000000002E-4</v>
      </c>
      <c r="AE80" s="67">
        <f t="shared" si="34"/>
        <v>1.7194790000000002E-4</v>
      </c>
      <c r="AF80" s="68">
        <f t="shared" si="35"/>
        <v>6.8779160000000008E-4</v>
      </c>
      <c r="AG80" s="69">
        <f t="shared" si="36"/>
        <v>3.4389580000000003E-2</v>
      </c>
    </row>
    <row r="81" spans="1:33">
      <c r="A81" s="101">
        <v>217</v>
      </c>
      <c r="B81" s="1" t="s">
        <v>146</v>
      </c>
      <c r="C81" s="103">
        <v>298507737</v>
      </c>
      <c r="D81" s="103">
        <v>10859</v>
      </c>
      <c r="E81" s="103">
        <v>6048477</v>
      </c>
      <c r="F81" s="104">
        <v>31430.400000000001</v>
      </c>
      <c r="G81" s="105">
        <v>0</v>
      </c>
      <c r="H81" s="105">
        <v>0</v>
      </c>
      <c r="I81" s="106">
        <v>3.4772480000000001E-2</v>
      </c>
      <c r="J81" s="74">
        <f>C81/$C$649</f>
        <v>2.9814746546961876E-4</v>
      </c>
      <c r="K81" s="75">
        <f>D81/$D$649</f>
        <v>2.6317065651299871E-4</v>
      </c>
      <c r="L81" s="75">
        <f>E81/$E$649</f>
        <v>1.3656566127404892E-4</v>
      </c>
      <c r="M81" s="75">
        <f>F81/$F$649</f>
        <v>1.7650331990039811E-3</v>
      </c>
      <c r="N81" s="75">
        <f>G81/$G$649</f>
        <v>0</v>
      </c>
      <c r="O81" s="43">
        <f>H81/$H$649</f>
        <v>0</v>
      </c>
      <c r="P81" s="76">
        <f t="shared" si="19"/>
        <v>2.2659207375691026E-4</v>
      </c>
      <c r="Q81" s="76">
        <f t="shared" si="20"/>
        <v>3.4212185346689836E-5</v>
      </c>
      <c r="R81" s="76">
        <f t="shared" si="21"/>
        <v>6.8282830637024465E-6</v>
      </c>
      <c r="S81" s="76">
        <f t="shared" si="22"/>
        <v>5.2950995970119433E-5</v>
      </c>
      <c r="T81" s="76">
        <f t="shared" si="23"/>
        <v>0</v>
      </c>
      <c r="U81" s="76">
        <f t="shared" si="24"/>
        <v>0</v>
      </c>
      <c r="V81" s="77">
        <f t="shared" si="25"/>
        <v>3.1007751937984497E-5</v>
      </c>
      <c r="W81" s="61">
        <f t="shared" si="26"/>
        <v>3.5159129007540646E-2</v>
      </c>
      <c r="X81" s="61">
        <f t="shared" si="27"/>
        <v>3.4772480000000001E-2</v>
      </c>
      <c r="Y81" s="64">
        <f t="shared" si="28"/>
        <v>-3.8664900754064452E-4</v>
      </c>
      <c r="Z81" s="66">
        <f t="shared" si="29"/>
        <v>2.64270848E-2</v>
      </c>
      <c r="AA81" s="67">
        <f t="shared" si="30"/>
        <v>4.5204224000000006E-3</v>
      </c>
      <c r="AB81" s="67">
        <f t="shared" si="31"/>
        <v>1.7386240000000002E-3</v>
      </c>
      <c r="AC81" s="67">
        <f t="shared" si="32"/>
        <v>1.0431743999999999E-3</v>
      </c>
      <c r="AD81" s="67">
        <f t="shared" si="33"/>
        <v>1.738624E-4</v>
      </c>
      <c r="AE81" s="67">
        <f t="shared" si="34"/>
        <v>1.738624E-4</v>
      </c>
      <c r="AF81" s="68">
        <f t="shared" si="35"/>
        <v>6.9544959999999999E-4</v>
      </c>
      <c r="AG81" s="69">
        <f t="shared" si="36"/>
        <v>3.4772480000000008E-2</v>
      </c>
    </row>
    <row r="82" spans="1:33">
      <c r="A82" s="101">
        <v>218</v>
      </c>
      <c r="B82" s="1" t="s">
        <v>148</v>
      </c>
      <c r="C82" s="103">
        <v>167398228</v>
      </c>
      <c r="D82" s="103">
        <v>9618</v>
      </c>
      <c r="E82" s="103">
        <v>4284605</v>
      </c>
      <c r="F82" s="104">
        <v>38892.9</v>
      </c>
      <c r="G82" s="105">
        <v>0</v>
      </c>
      <c r="H82" s="105">
        <v>0.38919199999999998</v>
      </c>
      <c r="I82" s="106">
        <v>2.6930900000000001E-2</v>
      </c>
      <c r="J82" s="74">
        <f>C82/$C$649</f>
        <v>1.6719619365278081E-4</v>
      </c>
      <c r="K82" s="75">
        <f>D82/$D$649</f>
        <v>2.3309470249028658E-4</v>
      </c>
      <c r="L82" s="75">
        <f>E82/$E$649</f>
        <v>9.6740041356377225E-5</v>
      </c>
      <c r="M82" s="75">
        <f>F82/$F$649</f>
        <v>2.1841039154939781E-3</v>
      </c>
      <c r="N82" s="75">
        <f>G82/$G$649</f>
        <v>0</v>
      </c>
      <c r="O82" s="43">
        <f>H82/$H$649</f>
        <v>3.8919200000000049E-3</v>
      </c>
      <c r="P82" s="76">
        <f t="shared" si="19"/>
        <v>1.2706910717611342E-4</v>
      </c>
      <c r="Q82" s="76">
        <f t="shared" si="20"/>
        <v>3.0302311323737256E-5</v>
      </c>
      <c r="R82" s="76">
        <f t="shared" si="21"/>
        <v>4.8370020678188619E-6</v>
      </c>
      <c r="S82" s="76">
        <f t="shared" si="22"/>
        <v>6.5523117464819341E-5</v>
      </c>
      <c r="T82" s="76">
        <f t="shared" si="23"/>
        <v>0</v>
      </c>
      <c r="U82" s="76">
        <f t="shared" si="24"/>
        <v>1.9459600000000026E-5</v>
      </c>
      <c r="V82" s="77">
        <f t="shared" si="25"/>
        <v>3.1007751937984497E-5</v>
      </c>
      <c r="W82" s="61">
        <f t="shared" si="26"/>
        <v>2.7819888997047335E-2</v>
      </c>
      <c r="X82" s="61">
        <f t="shared" si="27"/>
        <v>2.6930900000000001E-2</v>
      </c>
      <c r="Y82" s="64">
        <f t="shared" si="28"/>
        <v>-8.8898899704733386E-4</v>
      </c>
      <c r="Z82" s="66">
        <f t="shared" si="29"/>
        <v>2.0467484000000001E-2</v>
      </c>
      <c r="AA82" s="67">
        <f t="shared" si="30"/>
        <v>3.5010170000000004E-3</v>
      </c>
      <c r="AB82" s="67">
        <f t="shared" si="31"/>
        <v>1.3465450000000002E-3</v>
      </c>
      <c r="AC82" s="67">
        <f t="shared" si="32"/>
        <v>8.0792699999999995E-4</v>
      </c>
      <c r="AD82" s="67">
        <f t="shared" si="33"/>
        <v>1.3465450000000001E-4</v>
      </c>
      <c r="AE82" s="67">
        <f t="shared" si="34"/>
        <v>1.3465450000000001E-4</v>
      </c>
      <c r="AF82" s="68">
        <f t="shared" si="35"/>
        <v>5.3861800000000004E-4</v>
      </c>
      <c r="AG82" s="69">
        <f t="shared" si="36"/>
        <v>2.6930900000000008E-2</v>
      </c>
    </row>
    <row r="83" spans="1:33">
      <c r="A83" s="101">
        <v>219</v>
      </c>
      <c r="B83" s="1" t="s">
        <v>150</v>
      </c>
      <c r="C83" s="103">
        <v>1705615183</v>
      </c>
      <c r="D83" s="103">
        <v>48314</v>
      </c>
      <c r="E83" s="103">
        <v>25512087</v>
      </c>
      <c r="F83" s="104">
        <v>17595.8</v>
      </c>
      <c r="G83" s="105">
        <v>0</v>
      </c>
      <c r="H83" s="105">
        <v>0</v>
      </c>
      <c r="I83" s="106">
        <v>0.15714041000000001</v>
      </c>
      <c r="J83" s="74">
        <f>C83/$C$649</f>
        <v>1.7035566615077383E-3</v>
      </c>
      <c r="K83" s="75">
        <f>D83/$D$649</f>
        <v>1.1709022100349039E-3</v>
      </c>
      <c r="L83" s="75">
        <f>E83/$E$649</f>
        <v>5.7602517652560585E-4</v>
      </c>
      <c r="M83" s="75">
        <f>F83/$F$649</f>
        <v>9.8812522790146643E-4</v>
      </c>
      <c r="N83" s="75">
        <f>G83/$G$649</f>
        <v>0</v>
      </c>
      <c r="O83" s="43">
        <f>H83/$H$649</f>
        <v>0</v>
      </c>
      <c r="P83" s="76">
        <f t="shared" si="19"/>
        <v>1.2947030627458811E-3</v>
      </c>
      <c r="Q83" s="76">
        <f t="shared" si="20"/>
        <v>1.5221728730453751E-4</v>
      </c>
      <c r="R83" s="76">
        <f t="shared" si="21"/>
        <v>2.8801258826280294E-5</v>
      </c>
      <c r="S83" s="76">
        <f t="shared" si="22"/>
        <v>2.9643756837043991E-5</v>
      </c>
      <c r="T83" s="76">
        <f t="shared" si="23"/>
        <v>0</v>
      </c>
      <c r="U83" s="76">
        <f t="shared" si="24"/>
        <v>0</v>
      </c>
      <c r="V83" s="77">
        <f t="shared" si="25"/>
        <v>3.1007751937984497E-5</v>
      </c>
      <c r="W83" s="61">
        <f t="shared" si="26"/>
        <v>0.15363731176517273</v>
      </c>
      <c r="X83" s="61">
        <f t="shared" si="27"/>
        <v>0.15714041000000001</v>
      </c>
      <c r="Y83" s="64">
        <f t="shared" si="28"/>
        <v>3.5030982348272788E-3</v>
      </c>
      <c r="Z83" s="66">
        <f t="shared" si="29"/>
        <v>0.11942671160000001</v>
      </c>
      <c r="AA83" s="67">
        <f t="shared" si="30"/>
        <v>2.0428253300000001E-2</v>
      </c>
      <c r="AB83" s="67">
        <f t="shared" si="31"/>
        <v>7.8570205000000008E-3</v>
      </c>
      <c r="AC83" s="67">
        <f t="shared" si="32"/>
        <v>4.7142123000000003E-3</v>
      </c>
      <c r="AD83" s="67">
        <f t="shared" si="33"/>
        <v>7.8570205000000001E-4</v>
      </c>
      <c r="AE83" s="67">
        <f t="shared" si="34"/>
        <v>7.8570205000000001E-4</v>
      </c>
      <c r="AF83" s="68">
        <f t="shared" si="35"/>
        <v>3.1428082E-3</v>
      </c>
      <c r="AG83" s="69">
        <f t="shared" si="36"/>
        <v>0.15714041000000004</v>
      </c>
    </row>
    <row r="84" spans="1:33">
      <c r="A84" s="101">
        <v>220</v>
      </c>
      <c r="B84" s="1" t="s">
        <v>152</v>
      </c>
      <c r="C84" s="103">
        <v>438411209</v>
      </c>
      <c r="D84" s="103">
        <v>19708</v>
      </c>
      <c r="E84" s="103">
        <v>11999719</v>
      </c>
      <c r="F84" s="104">
        <v>2666.6</v>
      </c>
      <c r="G84" s="105">
        <v>0</v>
      </c>
      <c r="H84" s="105">
        <v>0.50959600000000005</v>
      </c>
      <c r="I84" s="106">
        <v>4.3585369999999998E-2</v>
      </c>
      <c r="J84" s="74">
        <f>C84/$C$649</f>
        <v>4.3788208677760773E-4</v>
      </c>
      <c r="K84" s="75">
        <f>D84/$D$649</f>
        <v>4.776284463171728E-4</v>
      </c>
      <c r="L84" s="75">
        <f>E84/$E$649</f>
        <v>2.709359001179585E-4</v>
      </c>
      <c r="M84" s="75">
        <f>F84/$F$649</f>
        <v>1.4974793602575901E-4</v>
      </c>
      <c r="N84" s="75">
        <f>G84/$G$649</f>
        <v>0</v>
      </c>
      <c r="O84" s="43">
        <f>H84/$H$649</f>
        <v>5.095960000000007E-3</v>
      </c>
      <c r="P84" s="76">
        <f t="shared" si="19"/>
        <v>3.3279038595098186E-4</v>
      </c>
      <c r="Q84" s="76">
        <f t="shared" si="20"/>
        <v>6.2091698021232461E-5</v>
      </c>
      <c r="R84" s="76">
        <f t="shared" si="21"/>
        <v>1.3546795005897926E-5</v>
      </c>
      <c r="S84" s="76">
        <f t="shared" si="22"/>
        <v>4.4924380807727698E-6</v>
      </c>
      <c r="T84" s="76">
        <f t="shared" si="23"/>
        <v>0</v>
      </c>
      <c r="U84" s="76">
        <f t="shared" si="24"/>
        <v>2.5479800000000037E-5</v>
      </c>
      <c r="V84" s="77">
        <f t="shared" si="25"/>
        <v>3.1007751937984497E-5</v>
      </c>
      <c r="W84" s="61">
        <f t="shared" si="26"/>
        <v>4.6940886899686951E-2</v>
      </c>
      <c r="X84" s="61">
        <f t="shared" si="27"/>
        <v>4.3585369999999998E-2</v>
      </c>
      <c r="Y84" s="64">
        <f t="shared" si="28"/>
        <v>-3.3555168996869528E-3</v>
      </c>
      <c r="Z84" s="66">
        <f t="shared" si="29"/>
        <v>3.3124881199999998E-2</v>
      </c>
      <c r="AA84" s="67">
        <f t="shared" si="30"/>
        <v>5.6660981000000001E-3</v>
      </c>
      <c r="AB84" s="67">
        <f t="shared" si="31"/>
        <v>2.1792685E-3</v>
      </c>
      <c r="AC84" s="67">
        <f t="shared" si="32"/>
        <v>1.3075610999999999E-3</v>
      </c>
      <c r="AD84" s="67">
        <f t="shared" si="33"/>
        <v>2.1792685000000001E-4</v>
      </c>
      <c r="AE84" s="67">
        <f t="shared" si="34"/>
        <v>2.1792685000000001E-4</v>
      </c>
      <c r="AF84" s="68">
        <f t="shared" si="35"/>
        <v>8.7170740000000002E-4</v>
      </c>
      <c r="AG84" s="69">
        <f t="shared" si="36"/>
        <v>4.3585369999999998E-2</v>
      </c>
    </row>
    <row r="85" spans="1:33">
      <c r="A85" s="101">
        <v>739</v>
      </c>
      <c r="B85" s="1" t="s">
        <v>1188</v>
      </c>
      <c r="C85" s="103">
        <v>49997842</v>
      </c>
      <c r="D85" s="103">
        <v>3571</v>
      </c>
      <c r="E85" s="103">
        <v>241487</v>
      </c>
      <c r="F85" s="104">
        <v>6542.8</v>
      </c>
      <c r="G85" s="105">
        <v>0</v>
      </c>
      <c r="H85" s="105">
        <v>0</v>
      </c>
      <c r="I85" s="106">
        <v>9.0109000000000005E-3</v>
      </c>
      <c r="J85" s="74">
        <f>C85/$C$649</f>
        <v>4.9937499178624149E-5</v>
      </c>
      <c r="K85" s="75">
        <f>D85/$D$649</f>
        <v>8.654410299363832E-5</v>
      </c>
      <c r="L85" s="75">
        <f>E85/$E$649</f>
        <v>5.4524191534639632E-6</v>
      </c>
      <c r="M85" s="75">
        <f>F85/$F$649</f>
        <v>3.6742323401685144E-4</v>
      </c>
      <c r="N85" s="75">
        <f>G85/$G$649</f>
        <v>0</v>
      </c>
      <c r="O85" s="43">
        <f>H85/$H$649</f>
        <v>0</v>
      </c>
      <c r="P85" s="76">
        <f t="shared" si="19"/>
        <v>3.7952499375754356E-5</v>
      </c>
      <c r="Q85" s="76">
        <f t="shared" si="20"/>
        <v>1.1250733389172982E-5</v>
      </c>
      <c r="R85" s="76">
        <f t="shared" si="21"/>
        <v>2.7262095767319817E-7</v>
      </c>
      <c r="S85" s="76">
        <f t="shared" si="22"/>
        <v>1.1022697020505543E-5</v>
      </c>
      <c r="T85" s="76">
        <f t="shared" si="23"/>
        <v>0</v>
      </c>
      <c r="U85" s="76">
        <f t="shared" si="24"/>
        <v>0</v>
      </c>
      <c r="V85" s="77">
        <f t="shared" si="25"/>
        <v>3.1007751937984497E-5</v>
      </c>
      <c r="W85" s="61">
        <f t="shared" si="26"/>
        <v>9.1506302681090574E-3</v>
      </c>
      <c r="X85" s="61">
        <f t="shared" si="27"/>
        <v>9.0109000000000005E-3</v>
      </c>
      <c r="Y85" s="64">
        <f t="shared" si="28"/>
        <v>-1.3973026810905689E-4</v>
      </c>
      <c r="Z85" s="66">
        <f t="shared" si="29"/>
        <v>6.8482840000000005E-3</v>
      </c>
      <c r="AA85" s="67">
        <f t="shared" si="30"/>
        <v>1.1714170000000001E-3</v>
      </c>
      <c r="AB85" s="67">
        <f t="shared" si="31"/>
        <v>4.5054500000000006E-4</v>
      </c>
      <c r="AC85" s="67">
        <f t="shared" si="32"/>
        <v>2.70327E-4</v>
      </c>
      <c r="AD85" s="67">
        <f t="shared" si="33"/>
        <v>4.50545E-5</v>
      </c>
      <c r="AE85" s="67">
        <f t="shared" si="34"/>
        <v>4.50545E-5</v>
      </c>
      <c r="AF85" s="68">
        <f t="shared" si="35"/>
        <v>1.80218E-4</v>
      </c>
      <c r="AG85" s="69">
        <f t="shared" si="36"/>
        <v>9.0109000000000022E-3</v>
      </c>
    </row>
    <row r="86" spans="1:33">
      <c r="A86" s="101">
        <v>221</v>
      </c>
      <c r="B86" s="1" t="s">
        <v>154</v>
      </c>
      <c r="C86" s="103">
        <v>71018211</v>
      </c>
      <c r="D86" s="102">
        <v>805</v>
      </c>
      <c r="E86" s="103">
        <v>142975</v>
      </c>
      <c r="F86" s="104">
        <v>12474.1</v>
      </c>
      <c r="G86" s="105">
        <v>0</v>
      </c>
      <c r="H86" s="105">
        <v>0</v>
      </c>
      <c r="I86" s="106">
        <v>1.0712279999999999E-2</v>
      </c>
      <c r="J86" s="74">
        <f>C86/$C$649</f>
        <v>7.0932498516233086E-5</v>
      </c>
      <c r="K86" s="75">
        <f>D86/$D$649</f>
        <v>1.9509381940598949E-5</v>
      </c>
      <c r="L86" s="75">
        <f>E86/$E$649</f>
        <v>3.2281639527863205E-6</v>
      </c>
      <c r="M86" s="75">
        <f>F86/$F$649</f>
        <v>7.0050653595549401E-4</v>
      </c>
      <c r="N86" s="75">
        <f>G86/$G$649</f>
        <v>0</v>
      </c>
      <c r="O86" s="43">
        <f>H86/$H$649</f>
        <v>0</v>
      </c>
      <c r="P86" s="76">
        <f t="shared" si="19"/>
        <v>5.3908698872337144E-5</v>
      </c>
      <c r="Q86" s="76">
        <f t="shared" si="20"/>
        <v>2.5362196522778633E-6</v>
      </c>
      <c r="R86" s="76">
        <f t="shared" si="21"/>
        <v>1.6140819763931605E-7</v>
      </c>
      <c r="S86" s="76">
        <f t="shared" si="22"/>
        <v>2.1015196078664818E-5</v>
      </c>
      <c r="T86" s="76">
        <f t="shared" si="23"/>
        <v>0</v>
      </c>
      <c r="U86" s="76">
        <f t="shared" si="24"/>
        <v>0</v>
      </c>
      <c r="V86" s="77">
        <f t="shared" si="25"/>
        <v>3.1007751937984497E-5</v>
      </c>
      <c r="W86" s="61">
        <f t="shared" si="26"/>
        <v>1.0862927473890364E-2</v>
      </c>
      <c r="X86" s="61">
        <f t="shared" si="27"/>
        <v>1.0712279999999999E-2</v>
      </c>
      <c r="Y86" s="64">
        <f t="shared" si="28"/>
        <v>-1.5064747389036473E-4</v>
      </c>
      <c r="Z86" s="66">
        <f t="shared" si="29"/>
        <v>8.1413327999999997E-3</v>
      </c>
      <c r="AA86" s="67">
        <f t="shared" si="30"/>
        <v>1.3925964E-3</v>
      </c>
      <c r="AB86" s="67">
        <f t="shared" si="31"/>
        <v>5.3561400000000001E-4</v>
      </c>
      <c r="AC86" s="67">
        <f t="shared" si="32"/>
        <v>3.2136839999999996E-4</v>
      </c>
      <c r="AD86" s="67">
        <f t="shared" si="33"/>
        <v>5.3561399999999998E-5</v>
      </c>
      <c r="AE86" s="67">
        <f t="shared" si="34"/>
        <v>5.3561399999999998E-5</v>
      </c>
      <c r="AF86" s="68">
        <f t="shared" si="35"/>
        <v>2.1424559999999999E-4</v>
      </c>
      <c r="AG86" s="69">
        <f t="shared" si="36"/>
        <v>1.0712280000000001E-2</v>
      </c>
    </row>
    <row r="87" spans="1:33">
      <c r="A87" s="101">
        <v>222</v>
      </c>
      <c r="B87" s="1" t="s">
        <v>156</v>
      </c>
      <c r="C87" s="103">
        <v>197994001</v>
      </c>
      <c r="D87" s="103">
        <v>4268</v>
      </c>
      <c r="E87" s="103">
        <v>1384311</v>
      </c>
      <c r="F87" s="104">
        <v>8911.2999999999993</v>
      </c>
      <c r="G87" s="105">
        <v>13.36</v>
      </c>
      <c r="H87" s="105">
        <v>0</v>
      </c>
      <c r="I87" s="106">
        <v>2.4676859999999998E-2</v>
      </c>
      <c r="J87" s="74">
        <f>C87/$C$649</f>
        <v>1.9775504035374184E-4</v>
      </c>
      <c r="K87" s="75">
        <f>D87/$D$649</f>
        <v>1.0343607717077803E-4</v>
      </c>
      <c r="L87" s="75">
        <f>E87/$E$649</f>
        <v>3.1255694139853708E-5</v>
      </c>
      <c r="M87" s="75">
        <f>F87/$F$649</f>
        <v>5.0043080413498316E-4</v>
      </c>
      <c r="N87" s="75">
        <f>G87/$G$649</f>
        <v>2.4338125053512904E-3</v>
      </c>
      <c r="O87" s="43">
        <f>H87/$H$649</f>
        <v>0</v>
      </c>
      <c r="P87" s="76">
        <f t="shared" si="19"/>
        <v>1.5029383066884379E-4</v>
      </c>
      <c r="Q87" s="76">
        <f t="shared" si="20"/>
        <v>1.3446690032201144E-5</v>
      </c>
      <c r="R87" s="76">
        <f t="shared" si="21"/>
        <v>1.5627847069926854E-6</v>
      </c>
      <c r="S87" s="76">
        <f t="shared" si="22"/>
        <v>1.5012924124049494E-5</v>
      </c>
      <c r="T87" s="76">
        <f t="shared" si="23"/>
        <v>1.2169062526756452E-5</v>
      </c>
      <c r="U87" s="76">
        <f t="shared" si="24"/>
        <v>0</v>
      </c>
      <c r="V87" s="77">
        <f t="shared" si="25"/>
        <v>3.1007751937984497E-5</v>
      </c>
      <c r="W87" s="61">
        <f t="shared" si="26"/>
        <v>2.2349304399682805E-2</v>
      </c>
      <c r="X87" s="61">
        <f t="shared" si="27"/>
        <v>2.4676859999999998E-2</v>
      </c>
      <c r="Y87" s="64">
        <f t="shared" si="28"/>
        <v>2.3275556003171938E-3</v>
      </c>
      <c r="Z87" s="66">
        <f t="shared" si="29"/>
        <v>1.8754413599999999E-2</v>
      </c>
      <c r="AA87" s="67">
        <f t="shared" si="30"/>
        <v>3.2079917999999997E-3</v>
      </c>
      <c r="AB87" s="67">
        <f t="shared" si="31"/>
        <v>1.2338430000000001E-3</v>
      </c>
      <c r="AC87" s="67">
        <f t="shared" si="32"/>
        <v>7.4030579999999997E-4</v>
      </c>
      <c r="AD87" s="67">
        <f t="shared" si="33"/>
        <v>1.233843E-4</v>
      </c>
      <c r="AE87" s="67">
        <f t="shared" si="34"/>
        <v>1.233843E-4</v>
      </c>
      <c r="AF87" s="68">
        <f t="shared" si="35"/>
        <v>4.9353720000000002E-4</v>
      </c>
      <c r="AG87" s="69">
        <f t="shared" si="36"/>
        <v>2.4676860000000005E-2</v>
      </c>
    </row>
    <row r="88" spans="1:33">
      <c r="A88" s="101">
        <v>223</v>
      </c>
      <c r="B88" s="1" t="s">
        <v>158</v>
      </c>
      <c r="C88" s="103">
        <v>301398346</v>
      </c>
      <c r="D88" s="103">
        <v>14529</v>
      </c>
      <c r="E88" s="103">
        <v>4272194</v>
      </c>
      <c r="F88" s="104">
        <v>45923.8</v>
      </c>
      <c r="G88" s="105">
        <v>29.23</v>
      </c>
      <c r="H88" s="105">
        <v>0</v>
      </c>
      <c r="I88" s="106">
        <v>4.2391079999999998E-2</v>
      </c>
      <c r="J88" s="74">
        <f>C88/$C$649</f>
        <v>3.0103458576899531E-4</v>
      </c>
      <c r="K88" s="75">
        <f>D88/$D$649</f>
        <v>3.5211404995647466E-4</v>
      </c>
      <c r="L88" s="75">
        <f>E88/$E$649</f>
        <v>9.645981933981467E-5</v>
      </c>
      <c r="M88" s="75">
        <f>F88/$F$649</f>
        <v>2.5789373226054722E-3</v>
      </c>
      <c r="N88" s="75">
        <f>G88/$G$649</f>
        <v>5.3248757134295079E-3</v>
      </c>
      <c r="O88" s="43">
        <f>H88/$H$649</f>
        <v>0</v>
      </c>
      <c r="P88" s="76">
        <f t="shared" si="19"/>
        <v>2.2878628518443645E-4</v>
      </c>
      <c r="Q88" s="76">
        <f t="shared" si="20"/>
        <v>4.5774826494341708E-5</v>
      </c>
      <c r="R88" s="76">
        <f t="shared" si="21"/>
        <v>4.8229909669907336E-6</v>
      </c>
      <c r="S88" s="76">
        <f t="shared" si="22"/>
        <v>7.7368119678164157E-5</v>
      </c>
      <c r="T88" s="76">
        <f t="shared" si="23"/>
        <v>2.6624378567147541E-5</v>
      </c>
      <c r="U88" s="76">
        <f t="shared" si="24"/>
        <v>0</v>
      </c>
      <c r="V88" s="77">
        <f t="shared" si="25"/>
        <v>3.1007751937984497E-5</v>
      </c>
      <c r="W88" s="61">
        <f t="shared" si="26"/>
        <v>4.1438435282906499E-2</v>
      </c>
      <c r="X88" s="61">
        <f t="shared" si="27"/>
        <v>4.2391079999999998E-2</v>
      </c>
      <c r="Y88" s="64">
        <f t="shared" si="28"/>
        <v>9.5264471709349818E-4</v>
      </c>
      <c r="Z88" s="66">
        <f t="shared" si="29"/>
        <v>3.2217220800000002E-2</v>
      </c>
      <c r="AA88" s="67">
        <f t="shared" si="30"/>
        <v>5.5108403999999996E-3</v>
      </c>
      <c r="AB88" s="67">
        <f t="shared" si="31"/>
        <v>2.1195540000000001E-3</v>
      </c>
      <c r="AC88" s="67">
        <f t="shared" si="32"/>
        <v>1.2717323999999999E-3</v>
      </c>
      <c r="AD88" s="67">
        <f t="shared" si="33"/>
        <v>2.119554E-4</v>
      </c>
      <c r="AE88" s="67">
        <f t="shared" si="34"/>
        <v>2.119554E-4</v>
      </c>
      <c r="AF88" s="68">
        <f t="shared" si="35"/>
        <v>8.478216E-4</v>
      </c>
      <c r="AG88" s="69">
        <f t="shared" si="36"/>
        <v>4.2391080000000005E-2</v>
      </c>
    </row>
    <row r="89" spans="1:33">
      <c r="A89" s="101">
        <v>721</v>
      </c>
      <c r="B89" s="1" t="s">
        <v>1154</v>
      </c>
      <c r="C89" s="103">
        <v>76228843</v>
      </c>
      <c r="D89" s="103">
        <v>2293</v>
      </c>
      <c r="E89" s="103">
        <v>386328</v>
      </c>
      <c r="F89" s="104">
        <v>33599.599999999999</v>
      </c>
      <c r="G89" s="105">
        <v>0</v>
      </c>
      <c r="H89" s="105">
        <v>0</v>
      </c>
      <c r="I89" s="106">
        <v>1.513917E-2</v>
      </c>
      <c r="J89" s="74">
        <f>C89/$C$649</f>
        <v>7.613684176008975E-5</v>
      </c>
      <c r="K89" s="75">
        <f>D89/$D$649</f>
        <v>5.5571444459370668E-5</v>
      </c>
      <c r="L89" s="75">
        <f>E89/$E$649</f>
        <v>8.7227146252983652E-6</v>
      </c>
      <c r="M89" s="75">
        <f>F89/$F$649</f>
        <v>1.8868487029517333E-3</v>
      </c>
      <c r="N89" s="75">
        <f>G89/$G$649</f>
        <v>0</v>
      </c>
      <c r="O89" s="43">
        <f>H89/$H$649</f>
        <v>0</v>
      </c>
      <c r="P89" s="76">
        <f t="shared" si="19"/>
        <v>5.7863999737668211E-5</v>
      </c>
      <c r="Q89" s="76">
        <f t="shared" si="20"/>
        <v>7.2242877797181868E-6</v>
      </c>
      <c r="R89" s="76">
        <f t="shared" si="21"/>
        <v>4.361357312649183E-7</v>
      </c>
      <c r="S89" s="76">
        <f t="shared" si="22"/>
        <v>5.6605461088551994E-5</v>
      </c>
      <c r="T89" s="76">
        <f t="shared" si="23"/>
        <v>0</v>
      </c>
      <c r="U89" s="76">
        <f t="shared" si="24"/>
        <v>0</v>
      </c>
      <c r="V89" s="77">
        <f t="shared" si="25"/>
        <v>3.1007751937984497E-5</v>
      </c>
      <c r="W89" s="61">
        <f t="shared" si="26"/>
        <v>1.5313763627518781E-2</v>
      </c>
      <c r="X89" s="61">
        <f t="shared" si="27"/>
        <v>1.513917E-2</v>
      </c>
      <c r="Y89" s="64">
        <f t="shared" si="28"/>
        <v>-1.7459362751878066E-4</v>
      </c>
      <c r="Z89" s="66">
        <f t="shared" si="29"/>
        <v>1.15057692E-2</v>
      </c>
      <c r="AA89" s="67">
        <f t="shared" si="30"/>
        <v>1.9680921000000003E-3</v>
      </c>
      <c r="AB89" s="67">
        <f t="shared" si="31"/>
        <v>7.5695850000000002E-4</v>
      </c>
      <c r="AC89" s="67">
        <f t="shared" si="32"/>
        <v>4.541751E-4</v>
      </c>
      <c r="AD89" s="67">
        <f t="shared" si="33"/>
        <v>7.5695850000000005E-5</v>
      </c>
      <c r="AE89" s="67">
        <f t="shared" si="34"/>
        <v>7.5695850000000005E-5</v>
      </c>
      <c r="AF89" s="68">
        <f t="shared" si="35"/>
        <v>3.0278340000000002E-4</v>
      </c>
      <c r="AG89" s="69">
        <f t="shared" si="36"/>
        <v>1.513917E-2</v>
      </c>
    </row>
    <row r="90" spans="1:33">
      <c r="A90" s="101">
        <v>224</v>
      </c>
      <c r="B90" s="1" t="s">
        <v>160</v>
      </c>
      <c r="C90" s="103">
        <v>2329329723</v>
      </c>
      <c r="D90" s="103">
        <v>127328</v>
      </c>
      <c r="E90" s="103">
        <v>53923495</v>
      </c>
      <c r="F90" s="104">
        <v>106097.8</v>
      </c>
      <c r="G90" s="105">
        <v>61.35</v>
      </c>
      <c r="H90" s="105">
        <v>0.34397100000000003</v>
      </c>
      <c r="I90" s="106">
        <v>0.25991807</v>
      </c>
      <c r="J90" s="74">
        <f>C90/$C$649</f>
        <v>2.3265184351168059E-3</v>
      </c>
      <c r="K90" s="75">
        <f>D90/$D$649</f>
        <v>3.0858268120901649E-3</v>
      </c>
      <c r="L90" s="75">
        <f>E90/$E$649</f>
        <v>1.2175127313673957E-3</v>
      </c>
      <c r="M90" s="75">
        <f>F90/$F$649</f>
        <v>5.9581214156130555E-3</v>
      </c>
      <c r="N90" s="75">
        <f>G90/$G$649</f>
        <v>1.1176227335576473E-2</v>
      </c>
      <c r="O90" s="43">
        <f>H90/$H$649</f>
        <v>3.4397100000000047E-3</v>
      </c>
      <c r="P90" s="76">
        <f t="shared" si="19"/>
        <v>1.7681540106887724E-3</v>
      </c>
      <c r="Q90" s="76">
        <f t="shared" si="20"/>
        <v>4.0115748557172147E-4</v>
      </c>
      <c r="R90" s="76">
        <f t="shared" si="21"/>
        <v>6.0875636568369789E-5</v>
      </c>
      <c r="S90" s="76">
        <f t="shared" si="22"/>
        <v>1.7874364246839167E-4</v>
      </c>
      <c r="T90" s="76">
        <f t="shared" si="23"/>
        <v>5.5881136677882366E-5</v>
      </c>
      <c r="U90" s="76">
        <f t="shared" si="24"/>
        <v>1.7198550000000025E-5</v>
      </c>
      <c r="V90" s="77">
        <f t="shared" si="25"/>
        <v>3.1007751937984497E-5</v>
      </c>
      <c r="W90" s="61">
        <f t="shared" si="26"/>
        <v>0.25130182139131219</v>
      </c>
      <c r="X90" s="61">
        <f t="shared" si="27"/>
        <v>0.25991807</v>
      </c>
      <c r="Y90" s="64">
        <f t="shared" si="28"/>
        <v>8.6162486086878154E-3</v>
      </c>
      <c r="Z90" s="66">
        <f t="shared" si="29"/>
        <v>0.19753773320000001</v>
      </c>
      <c r="AA90" s="67">
        <f t="shared" si="30"/>
        <v>3.3789349100000005E-2</v>
      </c>
      <c r="AB90" s="67">
        <f t="shared" si="31"/>
        <v>1.2995903500000001E-2</v>
      </c>
      <c r="AC90" s="67">
        <f t="shared" si="32"/>
        <v>7.7975420999999998E-3</v>
      </c>
      <c r="AD90" s="67">
        <f t="shared" si="33"/>
        <v>1.2995903500000001E-3</v>
      </c>
      <c r="AE90" s="67">
        <f t="shared" si="34"/>
        <v>1.2995903500000001E-3</v>
      </c>
      <c r="AF90" s="68">
        <f t="shared" si="35"/>
        <v>5.1983614000000004E-3</v>
      </c>
      <c r="AG90" s="69">
        <f t="shared" si="36"/>
        <v>0.25991807</v>
      </c>
    </row>
    <row r="91" spans="1:33">
      <c r="A91" s="101">
        <v>225</v>
      </c>
      <c r="B91" s="1" t="s">
        <v>162</v>
      </c>
      <c r="C91" s="103">
        <v>2885747574</v>
      </c>
      <c r="D91" s="103">
        <v>146744</v>
      </c>
      <c r="E91" s="103">
        <v>116193513</v>
      </c>
      <c r="F91" s="104">
        <v>32634.400000000001</v>
      </c>
      <c r="G91" s="105">
        <v>0</v>
      </c>
      <c r="H91" s="105">
        <v>0.48765599999999998</v>
      </c>
      <c r="I91" s="106">
        <v>0.27626297999999999</v>
      </c>
      <c r="J91" s="74">
        <f>C91/$C$649</f>
        <v>2.8822647406730401E-3</v>
      </c>
      <c r="K91" s="75">
        <f>D91/$D$649</f>
        <v>3.5563785633431705E-3</v>
      </c>
      <c r="L91" s="75">
        <f>E91/$E$649</f>
        <v>2.6234776024774173E-3</v>
      </c>
      <c r="M91" s="75">
        <f>F91/$F$649</f>
        <v>1.8326460824416972E-3</v>
      </c>
      <c r="N91" s="75">
        <f>G91/$G$649</f>
        <v>0</v>
      </c>
      <c r="O91" s="43">
        <f>H91/$H$649</f>
        <v>4.8765600000000063E-3</v>
      </c>
      <c r="P91" s="76">
        <f t="shared" si="19"/>
        <v>2.1905212029115105E-3</v>
      </c>
      <c r="Q91" s="76">
        <f t="shared" si="20"/>
        <v>4.6232921323461219E-4</v>
      </c>
      <c r="R91" s="76">
        <f t="shared" si="21"/>
        <v>1.3117388012387086E-4</v>
      </c>
      <c r="S91" s="76">
        <f t="shared" si="22"/>
        <v>5.4979382473250916E-5</v>
      </c>
      <c r="T91" s="76">
        <f t="shared" si="23"/>
        <v>0</v>
      </c>
      <c r="U91" s="76">
        <f t="shared" si="24"/>
        <v>2.4382800000000034E-5</v>
      </c>
      <c r="V91" s="77">
        <f t="shared" si="25"/>
        <v>3.1007751937984497E-5</v>
      </c>
      <c r="W91" s="61">
        <f t="shared" si="26"/>
        <v>0.28943942306812298</v>
      </c>
      <c r="X91" s="61">
        <f t="shared" si="27"/>
        <v>0.27626297999999999</v>
      </c>
      <c r="Y91" s="64">
        <f t="shared" si="28"/>
        <v>-1.3176443068122989E-2</v>
      </c>
      <c r="Z91" s="66">
        <f t="shared" si="29"/>
        <v>0.20995986480000001</v>
      </c>
      <c r="AA91" s="67">
        <f t="shared" si="30"/>
        <v>3.5914187399999999E-2</v>
      </c>
      <c r="AB91" s="67">
        <f t="shared" si="31"/>
        <v>1.3813149E-2</v>
      </c>
      <c r="AC91" s="67">
        <f t="shared" si="32"/>
        <v>8.2878893999999998E-3</v>
      </c>
      <c r="AD91" s="67">
        <f t="shared" si="33"/>
        <v>1.3813148999999999E-3</v>
      </c>
      <c r="AE91" s="67">
        <f t="shared" si="34"/>
        <v>1.3813148999999999E-3</v>
      </c>
      <c r="AF91" s="68">
        <f t="shared" si="35"/>
        <v>5.5252595999999996E-3</v>
      </c>
      <c r="AG91" s="69">
        <f t="shared" si="36"/>
        <v>0.27626297999999999</v>
      </c>
    </row>
    <row r="92" spans="1:33">
      <c r="A92" s="101">
        <v>226</v>
      </c>
      <c r="B92" s="1" t="s">
        <v>164</v>
      </c>
      <c r="C92" s="103">
        <v>61816848</v>
      </c>
      <c r="D92" s="103">
        <v>5021</v>
      </c>
      <c r="E92" s="103">
        <v>727417</v>
      </c>
      <c r="F92" s="104">
        <v>16419.3</v>
      </c>
      <c r="G92" s="105">
        <v>0</v>
      </c>
      <c r="H92" s="105">
        <v>0</v>
      </c>
      <c r="I92" s="106">
        <v>1.19603E-2</v>
      </c>
      <c r="J92" s="74">
        <f>C92/$C$649</f>
        <v>6.1742240719612137E-5</v>
      </c>
      <c r="K92" s="75">
        <f>D92/$D$649</f>
        <v>1.2168522574378549E-4</v>
      </c>
      <c r="L92" s="75">
        <f>E92/$E$649</f>
        <v>1.642399956666527E-5</v>
      </c>
      <c r="M92" s="75">
        <f>F92/$F$649</f>
        <v>9.220566586618708E-4</v>
      </c>
      <c r="N92" s="75">
        <f>G92/$G$649</f>
        <v>0</v>
      </c>
      <c r="O92" s="43">
        <f>H92/$H$649</f>
        <v>0</v>
      </c>
      <c r="P92" s="76">
        <f t="shared" si="19"/>
        <v>4.6924102946905225E-5</v>
      </c>
      <c r="Q92" s="76">
        <f t="shared" si="20"/>
        <v>1.5819079346692115E-5</v>
      </c>
      <c r="R92" s="76">
        <f t="shared" si="21"/>
        <v>8.2119997833326352E-7</v>
      </c>
      <c r="S92" s="76">
        <f t="shared" si="22"/>
        <v>2.7661699759856124E-5</v>
      </c>
      <c r="T92" s="76">
        <f t="shared" si="23"/>
        <v>0</v>
      </c>
      <c r="U92" s="76">
        <f t="shared" si="24"/>
        <v>0</v>
      </c>
      <c r="V92" s="77">
        <f t="shared" si="25"/>
        <v>3.1007751937984497E-5</v>
      </c>
      <c r="W92" s="61">
        <f t="shared" si="26"/>
        <v>1.2223383396977122E-2</v>
      </c>
      <c r="X92" s="61">
        <f t="shared" si="27"/>
        <v>1.19603E-2</v>
      </c>
      <c r="Y92" s="64">
        <f t="shared" si="28"/>
        <v>-2.6308339697712207E-4</v>
      </c>
      <c r="Z92" s="66">
        <f t="shared" si="29"/>
        <v>9.0898279999999994E-3</v>
      </c>
      <c r="AA92" s="67">
        <f t="shared" si="30"/>
        <v>1.5548390000000001E-3</v>
      </c>
      <c r="AB92" s="67">
        <f t="shared" si="31"/>
        <v>5.9801500000000003E-4</v>
      </c>
      <c r="AC92" s="67">
        <f t="shared" si="32"/>
        <v>3.5880899999999997E-4</v>
      </c>
      <c r="AD92" s="67">
        <f t="shared" si="33"/>
        <v>5.98015E-5</v>
      </c>
      <c r="AE92" s="67">
        <f t="shared" si="34"/>
        <v>5.98015E-5</v>
      </c>
      <c r="AF92" s="68">
        <f t="shared" si="35"/>
        <v>2.39206E-4</v>
      </c>
      <c r="AG92" s="69">
        <f t="shared" si="36"/>
        <v>1.19603E-2</v>
      </c>
    </row>
    <row r="93" spans="1:33">
      <c r="A93" s="101">
        <v>776</v>
      </c>
      <c r="B93" s="1" t="s">
        <v>1262</v>
      </c>
      <c r="C93" s="103">
        <v>275369903</v>
      </c>
      <c r="D93" s="103">
        <v>2573</v>
      </c>
      <c r="E93" s="103">
        <v>1068094</v>
      </c>
      <c r="F93" s="104">
        <v>9130.7999999999993</v>
      </c>
      <c r="G93" s="105">
        <v>9.74</v>
      </c>
      <c r="H93" s="105">
        <v>0</v>
      </c>
      <c r="I93" s="106">
        <v>2.40591E-2</v>
      </c>
      <c r="J93" s="74">
        <f>C93/$C$649</f>
        <v>2.7503755671855418E-4</v>
      </c>
      <c r="K93" s="75">
        <f>D93/$D$649</f>
        <v>6.2357316438709436E-5</v>
      </c>
      <c r="L93" s="75">
        <f>E93/$E$649</f>
        <v>2.411598215763142E-5</v>
      </c>
      <c r="M93" s="75">
        <f>F93/$F$649</f>
        <v>5.1275723927998208E-4</v>
      </c>
      <c r="N93" s="75">
        <f>G93/$G$649</f>
        <v>1.7743513324941296E-3</v>
      </c>
      <c r="O93" s="43">
        <f>H93/$H$649</f>
        <v>0</v>
      </c>
      <c r="P93" s="76">
        <f t="shared" si="19"/>
        <v>2.0902854310610118E-4</v>
      </c>
      <c r="Q93" s="76">
        <f t="shared" si="20"/>
        <v>8.1064511370322265E-6</v>
      </c>
      <c r="R93" s="76">
        <f t="shared" si="21"/>
        <v>1.2057991078815711E-6</v>
      </c>
      <c r="S93" s="76">
        <f t="shared" si="22"/>
        <v>1.5382717178399461E-5</v>
      </c>
      <c r="T93" s="76">
        <f t="shared" si="23"/>
        <v>8.871756662470648E-6</v>
      </c>
      <c r="U93" s="76">
        <f t="shared" si="24"/>
        <v>0</v>
      </c>
      <c r="V93" s="77">
        <f t="shared" si="25"/>
        <v>3.1007751937984497E-5</v>
      </c>
      <c r="W93" s="61">
        <f t="shared" si="26"/>
        <v>2.736030191298696E-2</v>
      </c>
      <c r="X93" s="61">
        <f t="shared" si="27"/>
        <v>2.40591E-2</v>
      </c>
      <c r="Y93" s="64">
        <f t="shared" si="28"/>
        <v>-3.3012019129869605E-3</v>
      </c>
      <c r="Z93" s="66">
        <f t="shared" si="29"/>
        <v>1.8284916000000002E-2</v>
      </c>
      <c r="AA93" s="67">
        <f t="shared" si="30"/>
        <v>3.127683E-3</v>
      </c>
      <c r="AB93" s="67">
        <f t="shared" si="31"/>
        <v>1.2029550000000001E-3</v>
      </c>
      <c r="AC93" s="67">
        <f t="shared" si="32"/>
        <v>7.2177299999999999E-4</v>
      </c>
      <c r="AD93" s="67">
        <f t="shared" si="33"/>
        <v>1.2029550000000001E-4</v>
      </c>
      <c r="AE93" s="67">
        <f t="shared" si="34"/>
        <v>1.2029550000000001E-4</v>
      </c>
      <c r="AF93" s="68">
        <f t="shared" si="35"/>
        <v>4.8118200000000003E-4</v>
      </c>
      <c r="AG93" s="69">
        <f t="shared" si="36"/>
        <v>2.4059099999999996E-2</v>
      </c>
    </row>
    <row r="94" spans="1:33">
      <c r="A94" s="101">
        <v>227</v>
      </c>
      <c r="B94" s="1" t="s">
        <v>166</v>
      </c>
      <c r="C94" s="103">
        <v>323452431</v>
      </c>
      <c r="D94" s="103">
        <v>21107</v>
      </c>
      <c r="E94" s="103">
        <v>6812275</v>
      </c>
      <c r="F94" s="104">
        <v>24008.1</v>
      </c>
      <c r="G94" s="105">
        <v>0</v>
      </c>
      <c r="H94" s="105">
        <v>0</v>
      </c>
      <c r="I94" s="106">
        <v>3.6906849999999998E-2</v>
      </c>
      <c r="J94" s="74">
        <f>C94/$C$649</f>
        <v>3.2306205350595899E-4</v>
      </c>
      <c r="K94" s="75">
        <f>D94/$D$649</f>
        <v>5.1153357095679757E-4</v>
      </c>
      <c r="L94" s="75">
        <f>E94/$E$649</f>
        <v>1.5381108999102942E-4</v>
      </c>
      <c r="M94" s="75">
        <f>F94/$F$649</f>
        <v>1.3482199890872363E-3</v>
      </c>
      <c r="N94" s="75">
        <f>G94/$G$649</f>
        <v>0</v>
      </c>
      <c r="O94" s="43">
        <f>H94/$H$649</f>
        <v>0</v>
      </c>
      <c r="P94" s="76">
        <f t="shared" si="19"/>
        <v>2.4552716066452882E-4</v>
      </c>
      <c r="Q94" s="76">
        <f t="shared" si="20"/>
        <v>6.6499364224383687E-5</v>
      </c>
      <c r="R94" s="76">
        <f t="shared" si="21"/>
        <v>7.6905544995514717E-6</v>
      </c>
      <c r="S94" s="76">
        <f t="shared" si="22"/>
        <v>4.0446599672617083E-5</v>
      </c>
      <c r="T94" s="76">
        <f t="shared" si="23"/>
        <v>0</v>
      </c>
      <c r="U94" s="76">
        <f t="shared" si="24"/>
        <v>0</v>
      </c>
      <c r="V94" s="77">
        <f t="shared" si="25"/>
        <v>3.1007751937984497E-5</v>
      </c>
      <c r="W94" s="61">
        <f t="shared" si="26"/>
        <v>3.9117143099906555E-2</v>
      </c>
      <c r="X94" s="61">
        <f t="shared" si="27"/>
        <v>3.6906849999999998E-2</v>
      </c>
      <c r="Y94" s="64">
        <f t="shared" si="28"/>
        <v>-2.2102930999065573E-3</v>
      </c>
      <c r="Z94" s="66">
        <f t="shared" si="29"/>
        <v>2.8049206E-2</v>
      </c>
      <c r="AA94" s="67">
        <f t="shared" si="30"/>
        <v>4.7978904999999997E-3</v>
      </c>
      <c r="AB94" s="67">
        <f t="shared" si="31"/>
        <v>1.8453425E-3</v>
      </c>
      <c r="AC94" s="67">
        <f t="shared" si="32"/>
        <v>1.1072054999999999E-3</v>
      </c>
      <c r="AD94" s="67">
        <f t="shared" si="33"/>
        <v>1.8453424999999998E-4</v>
      </c>
      <c r="AE94" s="67">
        <f t="shared" si="34"/>
        <v>1.8453424999999998E-4</v>
      </c>
      <c r="AF94" s="68">
        <f t="shared" si="35"/>
        <v>7.3813699999999993E-4</v>
      </c>
      <c r="AG94" s="69">
        <f t="shared" si="36"/>
        <v>3.6906849999999998E-2</v>
      </c>
    </row>
    <row r="95" spans="1:33">
      <c r="A95" s="101">
        <v>228</v>
      </c>
      <c r="B95" s="1" t="s">
        <v>168</v>
      </c>
      <c r="C95" s="103">
        <v>667029380</v>
      </c>
      <c r="D95" s="103">
        <v>21580</v>
      </c>
      <c r="E95" s="103">
        <v>14988155</v>
      </c>
      <c r="F95" s="104">
        <v>86078.5</v>
      </c>
      <c r="G95" s="105">
        <v>0.3</v>
      </c>
      <c r="H95" s="105">
        <v>0.36304399999999998</v>
      </c>
      <c r="I95" s="106">
        <v>8.0331979999999997E-2</v>
      </c>
      <c r="J95" s="74">
        <f>C95/$C$649</f>
        <v>6.662243365597294E-4</v>
      </c>
      <c r="K95" s="75">
        <f>D95/$D$649</f>
        <v>5.2299684755046619E-4</v>
      </c>
      <c r="L95" s="75">
        <f>E95/$E$649</f>
        <v>3.3841036327871346E-4</v>
      </c>
      <c r="M95" s="75">
        <f>F95/$F$649</f>
        <v>4.8338999891972163E-3</v>
      </c>
      <c r="N95" s="75">
        <f>G95/$G$649</f>
        <v>5.4651478413576884E-5</v>
      </c>
      <c r="O95" s="43">
        <f>H95/$H$649</f>
        <v>3.6304400000000043E-3</v>
      </c>
      <c r="P95" s="76">
        <f t="shared" si="19"/>
        <v>5.0633049578539433E-4</v>
      </c>
      <c r="Q95" s="76">
        <f t="shared" si="20"/>
        <v>6.7989590181560607E-5</v>
      </c>
      <c r="R95" s="76">
        <f t="shared" si="21"/>
        <v>1.6920518163935672E-5</v>
      </c>
      <c r="S95" s="76">
        <f t="shared" si="22"/>
        <v>1.4501699967591649E-4</v>
      </c>
      <c r="T95" s="76">
        <f t="shared" si="23"/>
        <v>2.7325739206788441E-7</v>
      </c>
      <c r="U95" s="76">
        <f t="shared" si="24"/>
        <v>1.8152200000000022E-5</v>
      </c>
      <c r="V95" s="77">
        <f t="shared" si="25"/>
        <v>3.1007751937984497E-5</v>
      </c>
      <c r="W95" s="61">
        <f t="shared" si="26"/>
        <v>7.8569081313685951E-2</v>
      </c>
      <c r="X95" s="61">
        <f t="shared" si="27"/>
        <v>8.0331979999999997E-2</v>
      </c>
      <c r="Y95" s="64">
        <f t="shared" si="28"/>
        <v>1.7628986863140461E-3</v>
      </c>
      <c r="Z95" s="66">
        <f t="shared" si="29"/>
        <v>6.1052304799999998E-2</v>
      </c>
      <c r="AA95" s="67">
        <f t="shared" si="30"/>
        <v>1.04431574E-2</v>
      </c>
      <c r="AB95" s="67">
        <f t="shared" si="31"/>
        <v>4.016599E-3</v>
      </c>
      <c r="AC95" s="67">
        <f t="shared" si="32"/>
        <v>2.4099593999999998E-3</v>
      </c>
      <c r="AD95" s="67">
        <f t="shared" si="33"/>
        <v>4.0165989999999999E-4</v>
      </c>
      <c r="AE95" s="67">
        <f t="shared" si="34"/>
        <v>4.0165989999999999E-4</v>
      </c>
      <c r="AF95" s="68">
        <f t="shared" si="35"/>
        <v>1.6066396E-3</v>
      </c>
      <c r="AG95" s="69">
        <f t="shared" si="36"/>
        <v>8.0331979999999997E-2</v>
      </c>
    </row>
    <row r="96" spans="1:33">
      <c r="A96" s="101">
        <v>229</v>
      </c>
      <c r="B96" s="1" t="s">
        <v>170</v>
      </c>
      <c r="C96" s="103">
        <v>331126096</v>
      </c>
      <c r="D96" s="103">
        <v>18563</v>
      </c>
      <c r="E96" s="103">
        <v>2127422</v>
      </c>
      <c r="F96" s="104">
        <v>97917.3</v>
      </c>
      <c r="G96" s="105">
        <v>0</v>
      </c>
      <c r="H96" s="105">
        <v>0</v>
      </c>
      <c r="I96" s="106">
        <v>5.183107E-2</v>
      </c>
      <c r="J96" s="74">
        <f>C96/$C$649</f>
        <v>3.3072645709430863E-4</v>
      </c>
      <c r="K96" s="75">
        <f>D96/$D$649</f>
        <v>4.4987907697309102E-4</v>
      </c>
      <c r="L96" s="75">
        <f>E96/$E$649</f>
        <v>4.8034041005522499E-5</v>
      </c>
      <c r="M96" s="75">
        <f>F96/$F$649</f>
        <v>5.498730059332128E-3</v>
      </c>
      <c r="N96" s="75">
        <f>G96/$G$649</f>
        <v>0</v>
      </c>
      <c r="O96" s="43">
        <f>H96/$H$649</f>
        <v>0</v>
      </c>
      <c r="P96" s="76">
        <f t="shared" si="19"/>
        <v>2.5135210739167453E-4</v>
      </c>
      <c r="Q96" s="76">
        <f t="shared" si="20"/>
        <v>5.8484280006501835E-5</v>
      </c>
      <c r="R96" s="76">
        <f t="shared" si="21"/>
        <v>2.4017020502761249E-6</v>
      </c>
      <c r="S96" s="76">
        <f t="shared" si="22"/>
        <v>1.6496190177996383E-4</v>
      </c>
      <c r="T96" s="76">
        <f t="shared" si="23"/>
        <v>0</v>
      </c>
      <c r="U96" s="76">
        <f t="shared" si="24"/>
        <v>0</v>
      </c>
      <c r="V96" s="77">
        <f t="shared" si="25"/>
        <v>3.1007751937984497E-5</v>
      </c>
      <c r="W96" s="61">
        <f t="shared" si="26"/>
        <v>5.0820774316640081E-2</v>
      </c>
      <c r="X96" s="61">
        <f t="shared" si="27"/>
        <v>5.183107E-2</v>
      </c>
      <c r="Y96" s="64">
        <f t="shared" si="28"/>
        <v>1.0102956833599186E-3</v>
      </c>
      <c r="Z96" s="66">
        <f t="shared" si="29"/>
        <v>3.9391613200000002E-2</v>
      </c>
      <c r="AA96" s="67">
        <f t="shared" si="30"/>
        <v>6.7380391E-3</v>
      </c>
      <c r="AB96" s="67">
        <f t="shared" si="31"/>
        <v>2.5915535000000001E-3</v>
      </c>
      <c r="AC96" s="67">
        <f t="shared" si="32"/>
        <v>1.5549321E-3</v>
      </c>
      <c r="AD96" s="67">
        <f t="shared" si="33"/>
        <v>2.5915535000000002E-4</v>
      </c>
      <c r="AE96" s="67">
        <f t="shared" si="34"/>
        <v>2.5915535000000002E-4</v>
      </c>
      <c r="AF96" s="68">
        <f t="shared" si="35"/>
        <v>1.0366214000000001E-3</v>
      </c>
      <c r="AG96" s="69">
        <f t="shared" si="36"/>
        <v>5.1831070000000007E-2</v>
      </c>
    </row>
    <row r="97" spans="1:33">
      <c r="A97" s="101">
        <v>230</v>
      </c>
      <c r="B97" s="1" t="s">
        <v>172</v>
      </c>
      <c r="C97" s="103">
        <v>435262889</v>
      </c>
      <c r="D97" s="103">
        <v>15418</v>
      </c>
      <c r="E97" s="103">
        <v>5024290</v>
      </c>
      <c r="F97" s="104">
        <v>25878.3</v>
      </c>
      <c r="G97" s="105">
        <v>36</v>
      </c>
      <c r="H97" s="105">
        <v>0</v>
      </c>
      <c r="I97" s="106">
        <v>5.4479760000000002E-2</v>
      </c>
      <c r="J97" s="74">
        <f>C97/$C$649</f>
        <v>4.3473756651183211E-4</v>
      </c>
      <c r="K97" s="75">
        <f>D97/$D$649</f>
        <v>3.7365919349087527E-4</v>
      </c>
      <c r="L97" s="75">
        <f>E97/$E$649</f>
        <v>1.1344103421118925E-4</v>
      </c>
      <c r="M97" s="75">
        <f>F97/$F$649</f>
        <v>1.453244585935423E-3</v>
      </c>
      <c r="N97" s="75">
        <f>G97/$G$649</f>
        <v>6.5581774096292265E-3</v>
      </c>
      <c r="O97" s="43">
        <f>H97/$H$649</f>
        <v>0</v>
      </c>
      <c r="P97" s="76">
        <f t="shared" si="19"/>
        <v>3.3040055054899242E-4</v>
      </c>
      <c r="Q97" s="76">
        <f t="shared" si="20"/>
        <v>4.8575695153813786E-5</v>
      </c>
      <c r="R97" s="76">
        <f t="shared" si="21"/>
        <v>5.6720517105594625E-6</v>
      </c>
      <c r="S97" s="76">
        <f t="shared" si="22"/>
        <v>4.3597337578062688E-5</v>
      </c>
      <c r="T97" s="76">
        <f t="shared" si="23"/>
        <v>3.2790887048146135E-5</v>
      </c>
      <c r="U97" s="76">
        <f t="shared" si="24"/>
        <v>0</v>
      </c>
      <c r="V97" s="77">
        <f t="shared" si="25"/>
        <v>3.1007751937984497E-5</v>
      </c>
      <c r="W97" s="61">
        <f t="shared" si="26"/>
        <v>4.9204427397755907E-2</v>
      </c>
      <c r="X97" s="61">
        <f t="shared" si="27"/>
        <v>5.4479760000000002E-2</v>
      </c>
      <c r="Y97" s="64">
        <f t="shared" si="28"/>
        <v>5.2753326022440955E-3</v>
      </c>
      <c r="Z97" s="66">
        <f t="shared" si="29"/>
        <v>4.1404617599999999E-2</v>
      </c>
      <c r="AA97" s="67">
        <f t="shared" si="30"/>
        <v>7.0823688000000006E-3</v>
      </c>
      <c r="AB97" s="67">
        <f t="shared" si="31"/>
        <v>2.7239880000000001E-3</v>
      </c>
      <c r="AC97" s="67">
        <f t="shared" si="32"/>
        <v>1.6343928E-3</v>
      </c>
      <c r="AD97" s="67">
        <f t="shared" si="33"/>
        <v>2.7239880000000003E-4</v>
      </c>
      <c r="AE97" s="67">
        <f t="shared" si="34"/>
        <v>2.7239880000000003E-4</v>
      </c>
      <c r="AF97" s="68">
        <f t="shared" si="35"/>
        <v>1.0895952000000001E-3</v>
      </c>
      <c r="AG97" s="69">
        <f t="shared" si="36"/>
        <v>5.4479759999999995E-2</v>
      </c>
    </row>
    <row r="98" spans="1:33">
      <c r="A98" s="101">
        <v>231</v>
      </c>
      <c r="B98" s="1" t="s">
        <v>174</v>
      </c>
      <c r="C98" s="103">
        <v>322936029</v>
      </c>
      <c r="D98" s="103">
        <v>4053</v>
      </c>
      <c r="E98" s="103">
        <v>1356701</v>
      </c>
      <c r="F98" s="104">
        <v>20919.099999999999</v>
      </c>
      <c r="G98" s="105">
        <v>0.01</v>
      </c>
      <c r="H98" s="105">
        <v>0</v>
      </c>
      <c r="I98" s="106">
        <v>3.1724750000000003E-2</v>
      </c>
      <c r="J98" s="74">
        <f>C98/$C$649</f>
        <v>3.2254627475593133E-4</v>
      </c>
      <c r="K98" s="75">
        <f>D98/$D$649</f>
        <v>9.8225496900928623E-5</v>
      </c>
      <c r="L98" s="75">
        <f>E98/$E$649</f>
        <v>3.0632301191880777E-5</v>
      </c>
      <c r="M98" s="75">
        <f>F98/$F$649</f>
        <v>1.1747513869783451E-3</v>
      </c>
      <c r="N98" s="75">
        <f>G98/$G$649</f>
        <v>1.8217159471192296E-6</v>
      </c>
      <c r="O98" s="43">
        <f>H98/$H$649</f>
        <v>0</v>
      </c>
      <c r="P98" s="76">
        <f t="shared" si="19"/>
        <v>2.4513516881450779E-4</v>
      </c>
      <c r="Q98" s="76">
        <f t="shared" si="20"/>
        <v>1.2769314597120721E-5</v>
      </c>
      <c r="R98" s="76">
        <f t="shared" si="21"/>
        <v>1.531615059594039E-6</v>
      </c>
      <c r="S98" s="76">
        <f t="shared" si="22"/>
        <v>3.5242541609350351E-5</v>
      </c>
      <c r="T98" s="76">
        <f t="shared" si="23"/>
        <v>9.1085797355961484E-9</v>
      </c>
      <c r="U98" s="76">
        <f t="shared" si="24"/>
        <v>0</v>
      </c>
      <c r="V98" s="77">
        <f t="shared" si="25"/>
        <v>3.1007751937984497E-5</v>
      </c>
      <c r="W98" s="61">
        <f t="shared" si="26"/>
        <v>3.2569550059829304E-2</v>
      </c>
      <c r="X98" s="61">
        <f t="shared" si="27"/>
        <v>3.1724750000000003E-2</v>
      </c>
      <c r="Y98" s="64">
        <f t="shared" si="28"/>
        <v>-8.4480005982930095E-4</v>
      </c>
      <c r="Z98" s="66">
        <f t="shared" si="29"/>
        <v>2.4110810000000003E-2</v>
      </c>
      <c r="AA98" s="67">
        <f t="shared" si="30"/>
        <v>4.1242175000000009E-3</v>
      </c>
      <c r="AB98" s="67">
        <f t="shared" si="31"/>
        <v>1.5862375000000003E-3</v>
      </c>
      <c r="AC98" s="67">
        <f t="shared" si="32"/>
        <v>9.5174250000000006E-4</v>
      </c>
      <c r="AD98" s="67">
        <f t="shared" si="33"/>
        <v>1.5862375000000003E-4</v>
      </c>
      <c r="AE98" s="67">
        <f t="shared" si="34"/>
        <v>1.5862375000000003E-4</v>
      </c>
      <c r="AF98" s="68">
        <f t="shared" si="35"/>
        <v>6.3449500000000011E-4</v>
      </c>
      <c r="AG98" s="69">
        <f t="shared" si="36"/>
        <v>3.1724750000000003E-2</v>
      </c>
    </row>
    <row r="99" spans="1:33">
      <c r="A99" s="101">
        <v>232</v>
      </c>
      <c r="B99" s="1" t="s">
        <v>176</v>
      </c>
      <c r="C99" s="103">
        <v>53705164</v>
      </c>
      <c r="D99" s="103">
        <v>4365</v>
      </c>
      <c r="E99" s="103">
        <v>978394</v>
      </c>
      <c r="F99" s="104">
        <v>17739.400000000001</v>
      </c>
      <c r="G99" s="105">
        <v>0</v>
      </c>
      <c r="H99" s="105">
        <v>0</v>
      </c>
      <c r="I99" s="106">
        <v>1.229998E-2</v>
      </c>
      <c r="J99" s="74">
        <f>C99/$C$649</f>
        <v>5.3640346780124535E-5</v>
      </c>
      <c r="K99" s="75">
        <f>D99/$D$649</f>
        <v>1.0578689710647753E-4</v>
      </c>
      <c r="L99" s="75">
        <f>E99/$E$649</f>
        <v>2.2090688878632063E-5</v>
      </c>
      <c r="M99" s="75">
        <f>F99/$F$649</f>
        <v>9.9618935585965248E-4</v>
      </c>
      <c r="N99" s="75">
        <f>G99/$G$649</f>
        <v>0</v>
      </c>
      <c r="O99" s="43">
        <f>H99/$H$649</f>
        <v>0</v>
      </c>
      <c r="P99" s="76">
        <f t="shared" si="19"/>
        <v>4.0766663552894647E-5</v>
      </c>
      <c r="Q99" s="76">
        <f t="shared" si="20"/>
        <v>1.3752296623842079E-5</v>
      </c>
      <c r="R99" s="76">
        <f t="shared" si="21"/>
        <v>1.1045344439316031E-6</v>
      </c>
      <c r="S99" s="76">
        <f t="shared" si="22"/>
        <v>2.9885680675789573E-5</v>
      </c>
      <c r="T99" s="76">
        <f t="shared" si="23"/>
        <v>0</v>
      </c>
      <c r="U99" s="76">
        <f t="shared" si="24"/>
        <v>0</v>
      </c>
      <c r="V99" s="77">
        <f t="shared" si="25"/>
        <v>3.1007751937984497E-5</v>
      </c>
      <c r="W99" s="61">
        <f t="shared" si="26"/>
        <v>1.165169272344424E-2</v>
      </c>
      <c r="X99" s="61">
        <f t="shared" si="27"/>
        <v>1.229998E-2</v>
      </c>
      <c r="Y99" s="64">
        <f t="shared" si="28"/>
        <v>6.4828727655576006E-4</v>
      </c>
      <c r="Z99" s="66">
        <f t="shared" si="29"/>
        <v>9.3479848000000004E-3</v>
      </c>
      <c r="AA99" s="67">
        <f t="shared" si="30"/>
        <v>1.5989974000000001E-3</v>
      </c>
      <c r="AB99" s="67">
        <f t="shared" si="31"/>
        <v>6.1499900000000008E-4</v>
      </c>
      <c r="AC99" s="67">
        <f t="shared" si="32"/>
        <v>3.6899939999999998E-4</v>
      </c>
      <c r="AD99" s="67">
        <f t="shared" si="33"/>
        <v>6.1499899999999997E-5</v>
      </c>
      <c r="AE99" s="67">
        <f t="shared" si="34"/>
        <v>6.1499899999999997E-5</v>
      </c>
      <c r="AF99" s="68">
        <f t="shared" si="35"/>
        <v>2.4599959999999999E-4</v>
      </c>
      <c r="AG99" s="69">
        <f t="shared" si="36"/>
        <v>1.2299979999999999E-2</v>
      </c>
    </row>
    <row r="100" spans="1:33">
      <c r="A100" s="101">
        <v>233</v>
      </c>
      <c r="B100" s="1" t="s">
        <v>178</v>
      </c>
      <c r="C100" s="103">
        <v>3806333042</v>
      </c>
      <c r="D100" s="103">
        <v>41604</v>
      </c>
      <c r="E100" s="103">
        <v>22273994</v>
      </c>
      <c r="F100" s="104">
        <v>13313.4</v>
      </c>
      <c r="G100" s="105">
        <v>0</v>
      </c>
      <c r="H100" s="105">
        <v>0.32860200000000001</v>
      </c>
      <c r="I100" s="106">
        <v>0.30818497</v>
      </c>
      <c r="J100" s="74">
        <f>C100/$C$649</f>
        <v>3.8017391462304502E-3</v>
      </c>
      <c r="K100" s="75">
        <f>D100/$D$649</f>
        <v>1.0082836351014643E-3</v>
      </c>
      <c r="L100" s="75">
        <f>E100/$E$649</f>
        <v>5.0291382769979912E-4</v>
      </c>
      <c r="M100" s="75">
        <f>F100/$F$649</f>
        <v>7.4763900528213446E-4</v>
      </c>
      <c r="N100" s="75">
        <f>G100/$G$649</f>
        <v>0</v>
      </c>
      <c r="O100" s="43">
        <f>H100/$H$649</f>
        <v>3.2860200000000041E-3</v>
      </c>
      <c r="P100" s="76">
        <f t="shared" si="19"/>
        <v>2.8893217511351422E-3</v>
      </c>
      <c r="Q100" s="76">
        <f t="shared" si="20"/>
        <v>1.3107687256319037E-4</v>
      </c>
      <c r="R100" s="76">
        <f t="shared" si="21"/>
        <v>2.5145691384989957E-5</v>
      </c>
      <c r="S100" s="76">
        <f t="shared" si="22"/>
        <v>2.2429170158464032E-5</v>
      </c>
      <c r="T100" s="76">
        <f t="shared" si="23"/>
        <v>0</v>
      </c>
      <c r="U100" s="76">
        <f t="shared" si="24"/>
        <v>1.6430100000000021E-5</v>
      </c>
      <c r="V100" s="77">
        <f t="shared" si="25"/>
        <v>3.1007751937984497E-5</v>
      </c>
      <c r="W100" s="61">
        <f t="shared" si="26"/>
        <v>0.31154113371797715</v>
      </c>
      <c r="X100" s="61">
        <f t="shared" si="27"/>
        <v>0.30818497</v>
      </c>
      <c r="Y100" s="64">
        <f t="shared" si="28"/>
        <v>-3.3561637179771453E-3</v>
      </c>
      <c r="Z100" s="66">
        <f t="shared" si="29"/>
        <v>0.2342205772</v>
      </c>
      <c r="AA100" s="67">
        <f t="shared" si="30"/>
        <v>4.00640461E-2</v>
      </c>
      <c r="AB100" s="67">
        <f t="shared" si="31"/>
        <v>1.54092485E-2</v>
      </c>
      <c r="AC100" s="67">
        <f t="shared" si="32"/>
        <v>9.2455491000000001E-3</v>
      </c>
      <c r="AD100" s="67">
        <f t="shared" si="33"/>
        <v>1.54092485E-3</v>
      </c>
      <c r="AE100" s="67">
        <f t="shared" si="34"/>
        <v>1.54092485E-3</v>
      </c>
      <c r="AF100" s="68">
        <f t="shared" si="35"/>
        <v>6.1636994000000001E-3</v>
      </c>
      <c r="AG100" s="69">
        <f t="shared" si="36"/>
        <v>0.30818497000000006</v>
      </c>
    </row>
    <row r="101" spans="1:33">
      <c r="A101" s="101">
        <v>234</v>
      </c>
      <c r="B101" s="1" t="s">
        <v>180</v>
      </c>
      <c r="C101" s="103">
        <v>2009231489</v>
      </c>
      <c r="D101" s="103">
        <v>84752</v>
      </c>
      <c r="E101" s="103">
        <v>36146699</v>
      </c>
      <c r="F101" s="104">
        <v>17384.5</v>
      </c>
      <c r="G101" s="105">
        <v>0</v>
      </c>
      <c r="H101" s="105">
        <v>0</v>
      </c>
      <c r="I101" s="106">
        <v>0.18753455999999999</v>
      </c>
      <c r="J101" s="74">
        <f>C101/$C$649</f>
        <v>2.0068065304019176E-3</v>
      </c>
      <c r="K101" s="75">
        <f>D101/$D$649</f>
        <v>2.0539865071175678E-3</v>
      </c>
      <c r="L101" s="75">
        <f>E101/$E$649</f>
        <v>8.161389804092837E-4</v>
      </c>
      <c r="M101" s="75">
        <f>F101/$F$649</f>
        <v>9.762592791719071E-4</v>
      </c>
      <c r="N101" s="75">
        <f>G101/$G$649</f>
        <v>0</v>
      </c>
      <c r="O101" s="43">
        <f>H101/$H$649</f>
        <v>0</v>
      </c>
      <c r="P101" s="76">
        <f t="shared" si="19"/>
        <v>1.5251729631054574E-3</v>
      </c>
      <c r="Q101" s="76">
        <f t="shared" si="20"/>
        <v>2.6701824592528382E-4</v>
      </c>
      <c r="R101" s="76">
        <f t="shared" si="21"/>
        <v>4.0806949020464185E-5</v>
      </c>
      <c r="S101" s="76">
        <f t="shared" si="22"/>
        <v>2.9287778375157212E-5</v>
      </c>
      <c r="T101" s="76">
        <f t="shared" si="23"/>
        <v>0</v>
      </c>
      <c r="U101" s="76">
        <f t="shared" si="24"/>
        <v>0</v>
      </c>
      <c r="V101" s="77">
        <f t="shared" si="25"/>
        <v>3.1007751937984497E-5</v>
      </c>
      <c r="W101" s="61">
        <f t="shared" si="26"/>
        <v>0.18932936883643472</v>
      </c>
      <c r="X101" s="61">
        <f t="shared" si="27"/>
        <v>0.18753455999999999</v>
      </c>
      <c r="Y101" s="64">
        <f t="shared" si="28"/>
        <v>-1.7948088364347359E-3</v>
      </c>
      <c r="Z101" s="66">
        <f t="shared" si="29"/>
        <v>0.14252626559999998</v>
      </c>
      <c r="AA101" s="67">
        <f t="shared" si="30"/>
        <v>2.4379492799999999E-2</v>
      </c>
      <c r="AB101" s="67">
        <f t="shared" si="31"/>
        <v>9.3767280000000008E-3</v>
      </c>
      <c r="AC101" s="67">
        <f t="shared" si="32"/>
        <v>5.6260367999999995E-3</v>
      </c>
      <c r="AD101" s="67">
        <f t="shared" si="33"/>
        <v>9.3767279999999991E-4</v>
      </c>
      <c r="AE101" s="67">
        <f t="shared" si="34"/>
        <v>9.3767279999999991E-4</v>
      </c>
      <c r="AF101" s="68">
        <f t="shared" si="35"/>
        <v>3.7506911999999996E-3</v>
      </c>
      <c r="AG101" s="69">
        <f t="shared" si="36"/>
        <v>0.18753456000000002</v>
      </c>
    </row>
    <row r="102" spans="1:33">
      <c r="A102" s="101">
        <v>235</v>
      </c>
      <c r="B102" s="1" t="s">
        <v>182</v>
      </c>
      <c r="C102" s="103">
        <v>186080513</v>
      </c>
      <c r="D102" s="103">
        <v>30091</v>
      </c>
      <c r="E102" s="103">
        <v>9283521</v>
      </c>
      <c r="F102" s="104">
        <v>21731.7</v>
      </c>
      <c r="G102" s="105">
        <v>0</v>
      </c>
      <c r="H102" s="105">
        <v>0</v>
      </c>
      <c r="I102" s="106">
        <v>3.1814700000000001E-2</v>
      </c>
      <c r="J102" s="74">
        <f>C102/$C$649</f>
        <v>1.8585593084388444E-4</v>
      </c>
      <c r="K102" s="75">
        <f>D102/$D$649</f>
        <v>7.2926312046529558E-4</v>
      </c>
      <c r="L102" s="75">
        <f>E102/$E$649</f>
        <v>2.0960816819118598E-4</v>
      </c>
      <c r="M102" s="75">
        <f>F102/$F$649</f>
        <v>1.2203844676108105E-3</v>
      </c>
      <c r="N102" s="75">
        <f>G102/$G$649</f>
        <v>0</v>
      </c>
      <c r="O102" s="43">
        <f>H102/$H$649</f>
        <v>0</v>
      </c>
      <c r="P102" s="76">
        <f t="shared" si="19"/>
        <v>1.4125050744135217E-4</v>
      </c>
      <c r="Q102" s="76">
        <f t="shared" si="20"/>
        <v>9.4804205660488431E-5</v>
      </c>
      <c r="R102" s="76">
        <f t="shared" si="21"/>
        <v>1.0480408409559299E-5</v>
      </c>
      <c r="S102" s="76">
        <f t="shared" si="22"/>
        <v>3.6611534028324314E-5</v>
      </c>
      <c r="T102" s="76">
        <f t="shared" si="23"/>
        <v>0</v>
      </c>
      <c r="U102" s="76">
        <f t="shared" si="24"/>
        <v>0</v>
      </c>
      <c r="V102" s="77">
        <f t="shared" si="25"/>
        <v>3.1007751937984497E-5</v>
      </c>
      <c r="W102" s="61">
        <f t="shared" si="26"/>
        <v>3.1415440747770869E-2</v>
      </c>
      <c r="X102" s="61">
        <f t="shared" si="27"/>
        <v>3.1814700000000001E-2</v>
      </c>
      <c r="Y102" s="64">
        <f t="shared" si="28"/>
        <v>3.9925925222913244E-4</v>
      </c>
      <c r="Z102" s="66">
        <f t="shared" si="29"/>
        <v>2.4179172000000002E-2</v>
      </c>
      <c r="AA102" s="67">
        <f t="shared" si="30"/>
        <v>4.1359109999999999E-3</v>
      </c>
      <c r="AB102" s="67">
        <f t="shared" si="31"/>
        <v>1.5907350000000002E-3</v>
      </c>
      <c r="AC102" s="67">
        <f t="shared" si="32"/>
        <v>9.5444099999999999E-4</v>
      </c>
      <c r="AD102" s="67">
        <f t="shared" si="33"/>
        <v>1.5907350000000001E-4</v>
      </c>
      <c r="AE102" s="67">
        <f t="shared" si="34"/>
        <v>1.5907350000000001E-4</v>
      </c>
      <c r="AF102" s="68">
        <f t="shared" si="35"/>
        <v>6.3629400000000003E-4</v>
      </c>
      <c r="AG102" s="69">
        <f t="shared" si="36"/>
        <v>3.1814700000000001E-2</v>
      </c>
    </row>
    <row r="103" spans="1:33">
      <c r="A103" s="101">
        <v>236</v>
      </c>
      <c r="B103" s="1" t="s">
        <v>184</v>
      </c>
      <c r="C103" s="103">
        <v>187422029</v>
      </c>
      <c r="D103" s="103">
        <v>18538</v>
      </c>
      <c r="E103" s="103">
        <v>3310540</v>
      </c>
      <c r="F103" s="104">
        <v>39677</v>
      </c>
      <c r="G103" s="105">
        <v>27.69</v>
      </c>
      <c r="H103" s="105">
        <v>0</v>
      </c>
      <c r="I103" s="106">
        <v>3.3477649999999998E-2</v>
      </c>
      <c r="J103" s="74">
        <f>C103/$C$649</f>
        <v>1.871958277567974E-4</v>
      </c>
      <c r="K103" s="75">
        <f>D103/$D$649</f>
        <v>4.4927319554636435E-4</v>
      </c>
      <c r="L103" s="75">
        <f>E103/$E$649</f>
        <v>7.4747094892514251E-5</v>
      </c>
      <c r="M103" s="75">
        <f>F103/$F$649</f>
        <v>2.2281365250483914E-3</v>
      </c>
      <c r="N103" s="75">
        <f>G103/$G$649</f>
        <v>5.0443314575731469E-3</v>
      </c>
      <c r="O103" s="43">
        <f>H103/$H$649</f>
        <v>0</v>
      </c>
      <c r="P103" s="76">
        <f t="shared" si="19"/>
        <v>1.4226882909516603E-4</v>
      </c>
      <c r="Q103" s="76">
        <f t="shared" si="20"/>
        <v>5.8405515421027365E-5</v>
      </c>
      <c r="R103" s="76">
        <f t="shared" si="21"/>
        <v>3.7373547446257127E-6</v>
      </c>
      <c r="S103" s="76">
        <f t="shared" si="22"/>
        <v>6.6844095751451743E-5</v>
      </c>
      <c r="T103" s="76">
        <f t="shared" si="23"/>
        <v>2.5221657287865735E-5</v>
      </c>
      <c r="U103" s="76">
        <f t="shared" si="24"/>
        <v>0</v>
      </c>
      <c r="V103" s="77">
        <f t="shared" si="25"/>
        <v>3.1007751937984497E-5</v>
      </c>
      <c r="W103" s="61">
        <f t="shared" si="26"/>
        <v>3.2748520423812107E-2</v>
      </c>
      <c r="X103" s="61">
        <f t="shared" si="27"/>
        <v>3.3477649999999998E-2</v>
      </c>
      <c r="Y103" s="64">
        <f t="shared" si="28"/>
        <v>7.2912957618789104E-4</v>
      </c>
      <c r="Z103" s="66">
        <f t="shared" si="29"/>
        <v>2.5443014E-2</v>
      </c>
      <c r="AA103" s="67">
        <f t="shared" si="30"/>
        <v>4.3520944999999997E-3</v>
      </c>
      <c r="AB103" s="67">
        <f t="shared" si="31"/>
        <v>1.6738825E-3</v>
      </c>
      <c r="AC103" s="67">
        <f t="shared" si="32"/>
        <v>1.0043294999999999E-3</v>
      </c>
      <c r="AD103" s="67">
        <f t="shared" si="33"/>
        <v>1.6738824999999998E-4</v>
      </c>
      <c r="AE103" s="67">
        <f t="shared" si="34"/>
        <v>1.6738824999999998E-4</v>
      </c>
      <c r="AF103" s="68">
        <f t="shared" si="35"/>
        <v>6.6955299999999992E-4</v>
      </c>
      <c r="AG103" s="69">
        <f t="shared" si="36"/>
        <v>3.3477649999999998E-2</v>
      </c>
    </row>
    <row r="104" spans="1:33">
      <c r="A104" s="101">
        <v>237</v>
      </c>
      <c r="B104" s="1" t="s">
        <v>186</v>
      </c>
      <c r="C104" s="103">
        <v>384303412</v>
      </c>
      <c r="D104" s="103">
        <v>16607</v>
      </c>
      <c r="E104" s="103">
        <v>3720042</v>
      </c>
      <c r="F104" s="104">
        <v>73559.899999999994</v>
      </c>
      <c r="G104" s="105">
        <v>42.74</v>
      </c>
      <c r="H104" s="105">
        <v>0</v>
      </c>
      <c r="I104" s="106">
        <v>5.1542739999999997E-2</v>
      </c>
      <c r="J104" s="74">
        <f>C104/$C$649</f>
        <v>3.8383959293868038E-4</v>
      </c>
      <c r="K104" s="75">
        <f>D104/$D$649</f>
        <v>4.0247491414599593E-4</v>
      </c>
      <c r="L104" s="75">
        <f>E104/$E$649</f>
        <v>8.3993044149334708E-5</v>
      </c>
      <c r="M104" s="75">
        <f>F104/$F$649</f>
        <v>4.1308944720847632E-3</v>
      </c>
      <c r="N104" s="75">
        <f>G104/$G$649</f>
        <v>7.7860139579875873E-3</v>
      </c>
      <c r="O104" s="43">
        <f>H104/$H$649</f>
        <v>0</v>
      </c>
      <c r="P104" s="76">
        <f t="shared" si="19"/>
        <v>2.9171809063339711E-4</v>
      </c>
      <c r="Q104" s="76">
        <f t="shared" si="20"/>
        <v>5.2321738838979475E-5</v>
      </c>
      <c r="R104" s="76">
        <f t="shared" si="21"/>
        <v>4.1996522074667352E-6</v>
      </c>
      <c r="S104" s="76">
        <f t="shared" si="22"/>
        <v>1.2392683416254289E-4</v>
      </c>
      <c r="T104" s="76">
        <f t="shared" si="23"/>
        <v>3.8930069789937936E-5</v>
      </c>
      <c r="U104" s="76">
        <f t="shared" si="24"/>
        <v>0</v>
      </c>
      <c r="V104" s="77">
        <f t="shared" si="25"/>
        <v>3.1007751937984497E-5</v>
      </c>
      <c r="W104" s="61">
        <f t="shared" si="26"/>
        <v>5.4210413757030861E-2</v>
      </c>
      <c r="X104" s="61">
        <f t="shared" si="27"/>
        <v>5.1542739999999997E-2</v>
      </c>
      <c r="Y104" s="64">
        <f t="shared" si="28"/>
        <v>-2.667673757030864E-3</v>
      </c>
      <c r="Z104" s="66">
        <f t="shared" si="29"/>
        <v>3.91724824E-2</v>
      </c>
      <c r="AA104" s="67">
        <f t="shared" si="30"/>
        <v>6.7005561999999999E-3</v>
      </c>
      <c r="AB104" s="67">
        <f t="shared" si="31"/>
        <v>2.5771370000000002E-3</v>
      </c>
      <c r="AC104" s="67">
        <f t="shared" si="32"/>
        <v>1.5462821999999998E-3</v>
      </c>
      <c r="AD104" s="67">
        <f t="shared" si="33"/>
        <v>2.5771369999999999E-4</v>
      </c>
      <c r="AE104" s="67">
        <f t="shared" si="34"/>
        <v>2.5771369999999999E-4</v>
      </c>
      <c r="AF104" s="68">
        <f t="shared" si="35"/>
        <v>1.0308547999999999E-3</v>
      </c>
      <c r="AG104" s="69">
        <f t="shared" si="36"/>
        <v>5.1542740000000004E-2</v>
      </c>
    </row>
    <row r="105" spans="1:33">
      <c r="A105" s="101">
        <v>238</v>
      </c>
      <c r="B105" s="1" t="s">
        <v>188</v>
      </c>
      <c r="C105" s="103">
        <v>34625311</v>
      </c>
      <c r="D105" s="103">
        <v>4072</v>
      </c>
      <c r="E105" s="103">
        <v>312624</v>
      </c>
      <c r="F105" s="104">
        <v>24000.1</v>
      </c>
      <c r="G105" s="105">
        <v>0</v>
      </c>
      <c r="H105" s="105">
        <v>0</v>
      </c>
      <c r="I105" s="106">
        <v>1.1068390000000001E-2</v>
      </c>
      <c r="J105" s="74">
        <f>C105/$C$649</f>
        <v>3.4583521417226484E-5</v>
      </c>
      <c r="K105" s="75">
        <f>D105/$D$649</f>
        <v>9.8685966785240888E-5</v>
      </c>
      <c r="L105" s="75">
        <f>E105/$E$649</f>
        <v>7.0585873584603647E-6</v>
      </c>
      <c r="M105" s="75">
        <f>F105/$F$649</f>
        <v>1.3477707340477831E-3</v>
      </c>
      <c r="N105" s="75">
        <f>G105/$G$649</f>
        <v>0</v>
      </c>
      <c r="O105" s="43">
        <f>H105/$H$649</f>
        <v>0</v>
      </c>
      <c r="P105" s="76">
        <f t="shared" si="19"/>
        <v>2.6283476277092129E-5</v>
      </c>
      <c r="Q105" s="76">
        <f t="shared" si="20"/>
        <v>1.2829175682081316E-5</v>
      </c>
      <c r="R105" s="76">
        <f t="shared" si="21"/>
        <v>3.5292936792301827E-7</v>
      </c>
      <c r="S105" s="76">
        <f t="shared" si="22"/>
        <v>4.0433122021433496E-5</v>
      </c>
      <c r="T105" s="76">
        <f t="shared" si="23"/>
        <v>0</v>
      </c>
      <c r="U105" s="76">
        <f t="shared" si="24"/>
        <v>0</v>
      </c>
      <c r="V105" s="77">
        <f t="shared" si="25"/>
        <v>3.1007751937984497E-5</v>
      </c>
      <c r="W105" s="61">
        <f t="shared" si="26"/>
        <v>1.1090645528651445E-2</v>
      </c>
      <c r="X105" s="61">
        <f t="shared" si="27"/>
        <v>1.1068390000000001E-2</v>
      </c>
      <c r="Y105" s="64">
        <f t="shared" si="28"/>
        <v>-2.225552865144434E-5</v>
      </c>
      <c r="Z105" s="66">
        <f t="shared" si="29"/>
        <v>8.4119764E-3</v>
      </c>
      <c r="AA105" s="67">
        <f t="shared" si="30"/>
        <v>1.4388907000000002E-3</v>
      </c>
      <c r="AB105" s="67">
        <f t="shared" si="31"/>
        <v>5.5341950000000004E-4</v>
      </c>
      <c r="AC105" s="67">
        <f t="shared" si="32"/>
        <v>3.320517E-4</v>
      </c>
      <c r="AD105" s="67">
        <f t="shared" si="33"/>
        <v>5.5341950000000003E-5</v>
      </c>
      <c r="AE105" s="67">
        <f t="shared" si="34"/>
        <v>5.5341950000000003E-5</v>
      </c>
      <c r="AF105" s="68">
        <f t="shared" si="35"/>
        <v>2.2136780000000001E-4</v>
      </c>
      <c r="AG105" s="69">
        <f t="shared" si="36"/>
        <v>1.1068389999999999E-2</v>
      </c>
    </row>
    <row r="106" spans="1:33">
      <c r="A106" s="101">
        <v>239</v>
      </c>
      <c r="B106" s="1" t="s">
        <v>190</v>
      </c>
      <c r="C106" s="103">
        <v>2175293345</v>
      </c>
      <c r="D106" s="103">
        <v>86529</v>
      </c>
      <c r="E106" s="103">
        <v>54146543</v>
      </c>
      <c r="F106" s="104">
        <v>3226.4</v>
      </c>
      <c r="G106" s="105">
        <v>0</v>
      </c>
      <c r="H106" s="105">
        <v>0.12528</v>
      </c>
      <c r="I106" s="106">
        <v>0.19341319000000001</v>
      </c>
      <c r="J106" s="74">
        <f>C106/$C$649</f>
        <v>2.1726679649334479E-3</v>
      </c>
      <c r="K106" s="75">
        <f>D106/$D$649</f>
        <v>2.0970525589292998E-3</v>
      </c>
      <c r="L106" s="75">
        <f>E106/$E$649</f>
        <v>1.2225488251833851E-3</v>
      </c>
      <c r="M106" s="75">
        <f>F106/$F$649</f>
        <v>1.811845574115011E-4</v>
      </c>
      <c r="N106" s="75">
        <f>G106/$G$649</f>
        <v>0</v>
      </c>
      <c r="O106" s="43">
        <f>H106/$H$649</f>
        <v>1.2528000000000016E-3</v>
      </c>
      <c r="P106" s="76">
        <f t="shared" si="19"/>
        <v>1.6512276533494205E-3</v>
      </c>
      <c r="Q106" s="76">
        <f t="shared" si="20"/>
        <v>2.72616832660809E-4</v>
      </c>
      <c r="R106" s="76">
        <f t="shared" si="21"/>
        <v>6.1127441259169258E-5</v>
      </c>
      <c r="S106" s="76">
        <f t="shared" si="22"/>
        <v>5.4355367223450328E-6</v>
      </c>
      <c r="T106" s="76">
        <f t="shared" si="23"/>
        <v>0</v>
      </c>
      <c r="U106" s="76">
        <f t="shared" si="24"/>
        <v>6.2640000000000081E-6</v>
      </c>
      <c r="V106" s="77">
        <f t="shared" si="25"/>
        <v>3.1007751937984497E-5</v>
      </c>
      <c r="W106" s="61">
        <f t="shared" si="26"/>
        <v>0.20276792159297286</v>
      </c>
      <c r="X106" s="61">
        <f t="shared" si="27"/>
        <v>0.19341319000000001</v>
      </c>
      <c r="Y106" s="64">
        <f t="shared" si="28"/>
        <v>-9.3547315929728425E-3</v>
      </c>
      <c r="Z106" s="66">
        <f t="shared" si="29"/>
        <v>0.14699402440000001</v>
      </c>
      <c r="AA106" s="67">
        <f t="shared" si="30"/>
        <v>2.5143714700000003E-2</v>
      </c>
      <c r="AB106" s="67">
        <f t="shared" si="31"/>
        <v>9.6706595000000013E-3</v>
      </c>
      <c r="AC106" s="67">
        <f t="shared" si="32"/>
        <v>5.8023956999999999E-3</v>
      </c>
      <c r="AD106" s="67">
        <f t="shared" si="33"/>
        <v>9.6706595000000013E-4</v>
      </c>
      <c r="AE106" s="67">
        <f t="shared" si="34"/>
        <v>9.6706595000000013E-4</v>
      </c>
      <c r="AF106" s="68">
        <f t="shared" si="35"/>
        <v>3.8682638000000005E-3</v>
      </c>
      <c r="AG106" s="69">
        <f t="shared" si="36"/>
        <v>0.19341319000000004</v>
      </c>
    </row>
    <row r="107" spans="1:33">
      <c r="A107" s="101">
        <v>240</v>
      </c>
      <c r="B107" s="1" t="s">
        <v>192</v>
      </c>
      <c r="C107" s="103">
        <v>67054589</v>
      </c>
      <c r="D107" s="103">
        <v>5039</v>
      </c>
      <c r="E107" s="103">
        <v>2186293</v>
      </c>
      <c r="F107" s="104">
        <v>48172.4</v>
      </c>
      <c r="G107" s="105">
        <v>21.54</v>
      </c>
      <c r="H107" s="105">
        <v>0</v>
      </c>
      <c r="I107" s="106">
        <v>2.0559230000000001E-2</v>
      </c>
      <c r="J107" s="74">
        <f>C107/$C$649</f>
        <v>6.6973660245385786E-5</v>
      </c>
      <c r="K107" s="75">
        <f>D107/$D$649</f>
        <v>1.221214603710287E-4</v>
      </c>
      <c r="L107" s="75">
        <f>E107/$E$649</f>
        <v>4.9363261079412926E-5</v>
      </c>
      <c r="M107" s="75">
        <f>F107/$F$649</f>
        <v>2.705211682819798E-3</v>
      </c>
      <c r="N107" s="75">
        <f>G107/$G$649</f>
        <v>3.9239761500948203E-3</v>
      </c>
      <c r="O107" s="43">
        <f>H107/$H$649</f>
        <v>0</v>
      </c>
      <c r="P107" s="76">
        <f t="shared" si="19"/>
        <v>5.0899981786493197E-5</v>
      </c>
      <c r="Q107" s="76">
        <f t="shared" si="20"/>
        <v>1.5875789848233733E-5</v>
      </c>
      <c r="R107" s="76">
        <f t="shared" si="21"/>
        <v>2.4681630539706465E-6</v>
      </c>
      <c r="S107" s="76">
        <f t="shared" si="22"/>
        <v>8.1156350484593937E-5</v>
      </c>
      <c r="T107" s="76">
        <f t="shared" si="23"/>
        <v>1.9619880750474102E-5</v>
      </c>
      <c r="U107" s="76">
        <f t="shared" si="24"/>
        <v>0</v>
      </c>
      <c r="V107" s="77">
        <f t="shared" si="25"/>
        <v>3.1007751937984497E-5</v>
      </c>
      <c r="W107" s="61">
        <f t="shared" si="26"/>
        <v>2.0102791786175012E-2</v>
      </c>
      <c r="X107" s="61">
        <f t="shared" si="27"/>
        <v>2.0559230000000001E-2</v>
      </c>
      <c r="Y107" s="64">
        <f t="shared" si="28"/>
        <v>4.5643821382498895E-4</v>
      </c>
      <c r="Z107" s="66">
        <f t="shared" si="29"/>
        <v>1.56250148E-2</v>
      </c>
      <c r="AA107" s="67">
        <f t="shared" si="30"/>
        <v>2.6726999E-3</v>
      </c>
      <c r="AB107" s="67">
        <f t="shared" si="31"/>
        <v>1.0279615000000001E-3</v>
      </c>
      <c r="AC107" s="67">
        <f t="shared" si="32"/>
        <v>6.1677690000000007E-4</v>
      </c>
      <c r="AD107" s="67">
        <f t="shared" si="33"/>
        <v>1.0279615000000001E-4</v>
      </c>
      <c r="AE107" s="67">
        <f t="shared" si="34"/>
        <v>1.0279615000000001E-4</v>
      </c>
      <c r="AF107" s="68">
        <f t="shared" si="35"/>
        <v>4.1118460000000003E-4</v>
      </c>
      <c r="AG107" s="69">
        <f t="shared" si="36"/>
        <v>2.0559230000000001E-2</v>
      </c>
    </row>
    <row r="108" spans="1:33">
      <c r="A108" s="101">
        <v>241</v>
      </c>
      <c r="B108" s="1" t="s">
        <v>194</v>
      </c>
      <c r="C108" s="103">
        <v>6936741638</v>
      </c>
      <c r="D108" s="103">
        <v>64114</v>
      </c>
      <c r="E108" s="103">
        <v>80303619</v>
      </c>
      <c r="F108" s="104">
        <v>1088</v>
      </c>
      <c r="G108" s="105">
        <v>1.7</v>
      </c>
      <c r="H108" s="105">
        <v>0.27170499999999997</v>
      </c>
      <c r="I108" s="106">
        <v>0.53162947000000005</v>
      </c>
      <c r="J108" s="74">
        <f>C108/$C$649</f>
        <v>6.9283696254320926E-3</v>
      </c>
      <c r="K108" s="75">
        <f>D108/$D$649</f>
        <v>1.5538192717261627E-3</v>
      </c>
      <c r="L108" s="75">
        <f>E108/$E$649</f>
        <v>1.8131368989969343E-3</v>
      </c>
      <c r="M108" s="75">
        <f>F108/$F$649</f>
        <v>6.1098685365643812E-5</v>
      </c>
      <c r="N108" s="75">
        <f>G108/$G$649</f>
        <v>3.0969171101026901E-4</v>
      </c>
      <c r="O108" s="43">
        <f>H108/$H$649</f>
        <v>2.7170500000000034E-3</v>
      </c>
      <c r="P108" s="76">
        <f t="shared" si="19"/>
        <v>5.2655609153283902E-3</v>
      </c>
      <c r="Q108" s="76">
        <f t="shared" si="20"/>
        <v>2.0199650532440116E-4</v>
      </c>
      <c r="R108" s="76">
        <f t="shared" si="21"/>
        <v>9.0656844949846724E-5</v>
      </c>
      <c r="S108" s="76">
        <f t="shared" si="22"/>
        <v>1.8329605609693144E-6</v>
      </c>
      <c r="T108" s="76">
        <f t="shared" si="23"/>
        <v>1.548458555051345E-6</v>
      </c>
      <c r="U108" s="76">
        <f t="shared" si="24"/>
        <v>1.3585250000000017E-5</v>
      </c>
      <c r="V108" s="77">
        <f t="shared" si="25"/>
        <v>3.1007751937984497E-5</v>
      </c>
      <c r="W108" s="61">
        <f t="shared" si="26"/>
        <v>0.56061886866566435</v>
      </c>
      <c r="X108" s="61">
        <f t="shared" si="27"/>
        <v>0.53162947000000005</v>
      </c>
      <c r="Y108" s="64">
        <f t="shared" si="28"/>
        <v>-2.8989398665664301E-2</v>
      </c>
      <c r="Z108" s="66">
        <f t="shared" si="29"/>
        <v>0.40403839720000007</v>
      </c>
      <c r="AA108" s="67">
        <f t="shared" si="30"/>
        <v>6.9111831100000007E-2</v>
      </c>
      <c r="AB108" s="67">
        <f t="shared" si="31"/>
        <v>2.6581473500000005E-2</v>
      </c>
      <c r="AC108" s="67">
        <f t="shared" si="32"/>
        <v>1.5948884100000001E-2</v>
      </c>
      <c r="AD108" s="67">
        <f t="shared" si="33"/>
        <v>2.6581473500000004E-3</v>
      </c>
      <c r="AE108" s="67">
        <f t="shared" si="34"/>
        <v>2.6581473500000004E-3</v>
      </c>
      <c r="AF108" s="68">
        <f t="shared" si="35"/>
        <v>1.0632589400000001E-2</v>
      </c>
      <c r="AG108" s="69">
        <f t="shared" si="36"/>
        <v>0.53162947000000016</v>
      </c>
    </row>
    <row r="109" spans="1:33">
      <c r="A109" s="101">
        <v>740</v>
      </c>
      <c r="B109" s="1" t="s">
        <v>1190</v>
      </c>
      <c r="C109" s="103">
        <v>988210876</v>
      </c>
      <c r="D109" s="103">
        <v>28372</v>
      </c>
      <c r="E109" s="103">
        <v>11101435</v>
      </c>
      <c r="F109" s="104">
        <v>18227.7</v>
      </c>
      <c r="G109" s="105">
        <v>0</v>
      </c>
      <c r="H109" s="105">
        <v>1.1251469999999999</v>
      </c>
      <c r="I109" s="106">
        <v>9.8234100000000005E-2</v>
      </c>
      <c r="J109" s="74">
        <f>C109/$C$649</f>
        <v>9.870181958764831E-4</v>
      </c>
      <c r="K109" s="75">
        <f>D109/$D$649</f>
        <v>6.8760271356356939E-4</v>
      </c>
      <c r="L109" s="75">
        <f>E109/$E$649</f>
        <v>2.5065397650778391E-4</v>
      </c>
      <c r="M109" s="75">
        <f>F109/$F$649</f>
        <v>1.023610760330281E-3</v>
      </c>
      <c r="N109" s="75">
        <f>G109/$G$649</f>
        <v>0</v>
      </c>
      <c r="O109" s="43">
        <f>H109/$H$649</f>
        <v>1.1251470000000013E-2</v>
      </c>
      <c r="P109" s="76">
        <f t="shared" si="19"/>
        <v>7.5013382886612715E-4</v>
      </c>
      <c r="Q109" s="76">
        <f t="shared" si="20"/>
        <v>8.9388352763264026E-5</v>
      </c>
      <c r="R109" s="76">
        <f t="shared" si="21"/>
        <v>1.2532698825389196E-5</v>
      </c>
      <c r="S109" s="76">
        <f t="shared" si="22"/>
        <v>3.0708322809908427E-5</v>
      </c>
      <c r="T109" s="76">
        <f t="shared" si="23"/>
        <v>0</v>
      </c>
      <c r="U109" s="76">
        <f t="shared" si="24"/>
        <v>5.6257350000000065E-5</v>
      </c>
      <c r="V109" s="77">
        <f t="shared" si="25"/>
        <v>3.1007751937984497E-5</v>
      </c>
      <c r="W109" s="61">
        <f t="shared" si="26"/>
        <v>9.7002830520267341E-2</v>
      </c>
      <c r="X109" s="61">
        <f t="shared" si="27"/>
        <v>9.8234100000000005E-2</v>
      </c>
      <c r="Y109" s="64">
        <f t="shared" si="28"/>
        <v>1.2312694797326634E-3</v>
      </c>
      <c r="Z109" s="66">
        <f t="shared" si="29"/>
        <v>7.4657916000000005E-2</v>
      </c>
      <c r="AA109" s="67">
        <f t="shared" si="30"/>
        <v>1.2770433000000001E-2</v>
      </c>
      <c r="AB109" s="67">
        <f t="shared" si="31"/>
        <v>4.9117050000000006E-3</v>
      </c>
      <c r="AC109" s="67">
        <f t="shared" si="32"/>
        <v>2.947023E-3</v>
      </c>
      <c r="AD109" s="67">
        <f t="shared" si="33"/>
        <v>4.9117050000000004E-4</v>
      </c>
      <c r="AE109" s="67">
        <f t="shared" si="34"/>
        <v>4.9117050000000004E-4</v>
      </c>
      <c r="AF109" s="68">
        <f t="shared" si="35"/>
        <v>1.9646820000000001E-3</v>
      </c>
      <c r="AG109" s="69">
        <f t="shared" si="36"/>
        <v>9.8234099999999991E-2</v>
      </c>
    </row>
    <row r="110" spans="1:33">
      <c r="A110" s="101">
        <v>242</v>
      </c>
      <c r="B110" s="1" t="s">
        <v>196</v>
      </c>
      <c r="C110" s="103">
        <v>116798803</v>
      </c>
      <c r="D110" s="103">
        <v>9768</v>
      </c>
      <c r="E110" s="103">
        <v>1065607</v>
      </c>
      <c r="F110" s="104">
        <v>16819.599999999999</v>
      </c>
      <c r="G110" s="105">
        <v>0</v>
      </c>
      <c r="H110" s="105">
        <v>0</v>
      </c>
      <c r="I110" s="106">
        <v>1.6903939999999999E-2</v>
      </c>
      <c r="J110" s="74">
        <f>C110/$C$649</f>
        <v>1.1665783752980346E-4</v>
      </c>
      <c r="K110" s="75">
        <f>D110/$D$649</f>
        <v>2.3672999105064663E-4</v>
      </c>
      <c r="L110" s="75">
        <f>E110/$E$649</f>
        <v>2.4059829377421038E-5</v>
      </c>
      <c r="M110" s="75">
        <f>F110/$F$649</f>
        <v>9.445362576985134E-4</v>
      </c>
      <c r="N110" s="75">
        <f>G110/$G$649</f>
        <v>0</v>
      </c>
      <c r="O110" s="43">
        <f>H110/$H$649</f>
        <v>0</v>
      </c>
      <c r="P110" s="76">
        <f t="shared" si="19"/>
        <v>8.8659956522650629E-5</v>
      </c>
      <c r="Q110" s="76">
        <f t="shared" si="20"/>
        <v>3.0774898836584061E-5</v>
      </c>
      <c r="R110" s="76">
        <f t="shared" si="21"/>
        <v>1.202991468871052E-6</v>
      </c>
      <c r="S110" s="76">
        <f t="shared" si="22"/>
        <v>2.8336087730955402E-5</v>
      </c>
      <c r="T110" s="76">
        <f t="shared" si="23"/>
        <v>0</v>
      </c>
      <c r="U110" s="76">
        <f t="shared" si="24"/>
        <v>0</v>
      </c>
      <c r="V110" s="77">
        <f t="shared" si="25"/>
        <v>3.1007751937984497E-5</v>
      </c>
      <c r="W110" s="61">
        <f t="shared" si="26"/>
        <v>1.7998168649704566E-2</v>
      </c>
      <c r="X110" s="61">
        <f t="shared" si="27"/>
        <v>1.6903939999999999E-2</v>
      </c>
      <c r="Y110" s="64">
        <f t="shared" si="28"/>
        <v>-1.0942286497045671E-3</v>
      </c>
      <c r="Z110" s="66">
        <f t="shared" si="29"/>
        <v>1.2846994399999999E-2</v>
      </c>
      <c r="AA110" s="67">
        <f t="shared" si="30"/>
        <v>2.1975122000000001E-3</v>
      </c>
      <c r="AB110" s="67">
        <f t="shared" si="31"/>
        <v>8.4519700000000001E-4</v>
      </c>
      <c r="AC110" s="67">
        <f t="shared" si="32"/>
        <v>5.0711819999999994E-4</v>
      </c>
      <c r="AD110" s="67">
        <f t="shared" si="33"/>
        <v>8.4519700000000003E-5</v>
      </c>
      <c r="AE110" s="67">
        <f t="shared" si="34"/>
        <v>8.4519700000000003E-5</v>
      </c>
      <c r="AF110" s="68">
        <f t="shared" si="35"/>
        <v>3.3807880000000001E-4</v>
      </c>
      <c r="AG110" s="69">
        <f t="shared" si="36"/>
        <v>1.6903939999999999E-2</v>
      </c>
    </row>
    <row r="111" spans="1:33">
      <c r="A111" s="101">
        <v>243</v>
      </c>
      <c r="B111" s="1" t="s">
        <v>198</v>
      </c>
      <c r="C111" s="103">
        <v>383406498</v>
      </c>
      <c r="D111" s="103">
        <v>23371</v>
      </c>
      <c r="E111" s="103">
        <v>3597548</v>
      </c>
      <c r="F111" s="104">
        <v>48798.8</v>
      </c>
      <c r="G111" s="105">
        <v>0</v>
      </c>
      <c r="H111" s="105">
        <v>0</v>
      </c>
      <c r="I111" s="106">
        <v>4.8761690000000003E-2</v>
      </c>
      <c r="J111" s="74">
        <f>C111/$C$649</f>
        <v>3.8294376143182662E-4</v>
      </c>
      <c r="K111" s="75">
        <f>D111/$D$649</f>
        <v>5.664021929611653E-4</v>
      </c>
      <c r="L111" s="75">
        <f>E111/$E$649</f>
        <v>8.1227310872659714E-5</v>
      </c>
      <c r="M111" s="75">
        <f>F111/$F$649</f>
        <v>2.7403883524089886E-3</v>
      </c>
      <c r="N111" s="75">
        <f>G111/$G$649</f>
        <v>0</v>
      </c>
      <c r="O111" s="43">
        <f>H111/$H$649</f>
        <v>0</v>
      </c>
      <c r="P111" s="76">
        <f t="shared" si="19"/>
        <v>2.9103725868818823E-4</v>
      </c>
      <c r="Q111" s="76">
        <f t="shared" si="20"/>
        <v>7.3632285084951498E-5</v>
      </c>
      <c r="R111" s="76">
        <f t="shared" si="21"/>
        <v>4.0613655436329859E-6</v>
      </c>
      <c r="S111" s="76">
        <f t="shared" si="22"/>
        <v>8.2211650572269656E-5</v>
      </c>
      <c r="T111" s="76">
        <f t="shared" si="23"/>
        <v>0</v>
      </c>
      <c r="U111" s="76">
        <f t="shared" si="24"/>
        <v>0</v>
      </c>
      <c r="V111" s="77">
        <f t="shared" si="25"/>
        <v>3.1007751937984497E-5</v>
      </c>
      <c r="W111" s="61">
        <f t="shared" si="26"/>
        <v>4.8195031182702686E-2</v>
      </c>
      <c r="X111" s="61">
        <f t="shared" si="27"/>
        <v>4.8761690000000003E-2</v>
      </c>
      <c r="Y111" s="64">
        <f t="shared" si="28"/>
        <v>5.6665881729731776E-4</v>
      </c>
      <c r="Z111" s="66">
        <f t="shared" si="29"/>
        <v>3.7058884400000006E-2</v>
      </c>
      <c r="AA111" s="67">
        <f t="shared" si="30"/>
        <v>6.3390197000000002E-3</v>
      </c>
      <c r="AB111" s="67">
        <f t="shared" si="31"/>
        <v>2.4380845000000003E-3</v>
      </c>
      <c r="AC111" s="67">
        <f t="shared" si="32"/>
        <v>1.4628507000000002E-3</v>
      </c>
      <c r="AD111" s="67">
        <f t="shared" si="33"/>
        <v>2.4380845000000003E-4</v>
      </c>
      <c r="AE111" s="67">
        <f t="shared" si="34"/>
        <v>2.4380845000000003E-4</v>
      </c>
      <c r="AF111" s="68">
        <f t="shared" si="35"/>
        <v>9.752338000000001E-4</v>
      </c>
      <c r="AG111" s="69">
        <f t="shared" si="36"/>
        <v>4.876169000000001E-2</v>
      </c>
    </row>
    <row r="112" spans="1:33">
      <c r="A112" s="101">
        <v>741</v>
      </c>
      <c r="B112" s="1" t="s">
        <v>1192</v>
      </c>
      <c r="C112" s="103">
        <v>91706292</v>
      </c>
      <c r="D112" s="103">
        <v>5567</v>
      </c>
      <c r="E112" s="103">
        <v>872578</v>
      </c>
      <c r="F112" s="104">
        <v>15006.1</v>
      </c>
      <c r="G112" s="105">
        <v>0</v>
      </c>
      <c r="H112" s="105">
        <v>0</v>
      </c>
      <c r="I112" s="106">
        <v>1.341009E-2</v>
      </c>
      <c r="J112" s="74">
        <f>C112/$C$649</f>
        <v>9.1595610895059561E-5</v>
      </c>
      <c r="K112" s="75">
        <f>D112/$D$649</f>
        <v>1.3491767610349607E-4</v>
      </c>
      <c r="L112" s="75">
        <f>E112/$E$649</f>
        <v>1.9701520165024528E-5</v>
      </c>
      <c r="M112" s="75">
        <f>F112/$F$649</f>
        <v>8.4269575594245194E-4</v>
      </c>
      <c r="N112" s="75">
        <f>G112/$G$649</f>
        <v>0</v>
      </c>
      <c r="O112" s="43">
        <f>H112/$H$649</f>
        <v>0</v>
      </c>
      <c r="P112" s="76">
        <f t="shared" si="19"/>
        <v>6.9612664280245269E-5</v>
      </c>
      <c r="Q112" s="76">
        <f t="shared" si="20"/>
        <v>1.7539297893454491E-5</v>
      </c>
      <c r="R112" s="76">
        <f t="shared" si="21"/>
        <v>9.8507600825122648E-7</v>
      </c>
      <c r="S112" s="76">
        <f t="shared" si="22"/>
        <v>2.5280872678273556E-5</v>
      </c>
      <c r="T112" s="76">
        <f t="shared" si="23"/>
        <v>0</v>
      </c>
      <c r="U112" s="76">
        <f t="shared" si="24"/>
        <v>0</v>
      </c>
      <c r="V112" s="77">
        <f t="shared" si="25"/>
        <v>3.1007751937984497E-5</v>
      </c>
      <c r="W112" s="61">
        <f t="shared" si="26"/>
        <v>1.4442566279820903E-2</v>
      </c>
      <c r="X112" s="61">
        <f t="shared" si="27"/>
        <v>1.341009E-2</v>
      </c>
      <c r="Y112" s="64">
        <f t="shared" si="28"/>
        <v>-1.0324762798209035E-3</v>
      </c>
      <c r="Z112" s="66">
        <f t="shared" si="29"/>
        <v>1.0191668399999999E-2</v>
      </c>
      <c r="AA112" s="67">
        <f t="shared" si="30"/>
        <v>1.7433117E-3</v>
      </c>
      <c r="AB112" s="67">
        <f t="shared" si="31"/>
        <v>6.705045E-4</v>
      </c>
      <c r="AC112" s="67">
        <f t="shared" si="32"/>
        <v>4.0230269999999997E-4</v>
      </c>
      <c r="AD112" s="67">
        <f t="shared" si="33"/>
        <v>6.7050449999999994E-5</v>
      </c>
      <c r="AE112" s="67">
        <f t="shared" si="34"/>
        <v>6.7050449999999994E-5</v>
      </c>
      <c r="AF112" s="68">
        <f t="shared" si="35"/>
        <v>2.6820179999999998E-4</v>
      </c>
      <c r="AG112" s="69">
        <f t="shared" si="36"/>
        <v>1.3410089999999998E-2</v>
      </c>
    </row>
    <row r="113" spans="1:33">
      <c r="A113" s="101">
        <v>244</v>
      </c>
      <c r="B113" s="1" t="s">
        <v>200</v>
      </c>
      <c r="C113" s="103">
        <v>28807891627</v>
      </c>
      <c r="D113" s="103">
        <v>1080113</v>
      </c>
      <c r="E113" s="103">
        <v>1478594704</v>
      </c>
      <c r="F113" s="104">
        <v>39673.4</v>
      </c>
      <c r="G113" s="105">
        <v>0.15</v>
      </c>
      <c r="H113" s="105">
        <v>0.28576000000000001</v>
      </c>
      <c r="I113" s="106">
        <v>2.6573297600000001</v>
      </c>
      <c r="J113" s="74">
        <f>C113/$C$649</f>
        <v>2.8773123137218724E-2</v>
      </c>
      <c r="K113" s="75">
        <f>D113/$D$649</f>
        <v>2.6176816218641184E-2</v>
      </c>
      <c r="L113" s="75">
        <f>E113/$E$649</f>
        <v>3.3384480673079628E-2</v>
      </c>
      <c r="M113" s="75">
        <f>F113/$F$649</f>
        <v>2.2279343602806373E-3</v>
      </c>
      <c r="N113" s="75">
        <f>G113/$G$649</f>
        <v>2.7325739206788442E-5</v>
      </c>
      <c r="O113" s="43">
        <f>H113/$H$649</f>
        <v>2.857600000000004E-3</v>
      </c>
      <c r="P113" s="76">
        <f t="shared" si="19"/>
        <v>2.1867573584286232E-2</v>
      </c>
      <c r="Q113" s="76">
        <f t="shared" si="20"/>
        <v>3.4029861084233538E-3</v>
      </c>
      <c r="R113" s="76">
        <f t="shared" si="21"/>
        <v>1.6692240336539815E-3</v>
      </c>
      <c r="S113" s="76">
        <f t="shared" si="22"/>
        <v>6.6838030808419115E-5</v>
      </c>
      <c r="T113" s="76">
        <f t="shared" si="23"/>
        <v>1.3662869603394221E-7</v>
      </c>
      <c r="U113" s="76">
        <f t="shared" si="24"/>
        <v>1.428800000000002E-5</v>
      </c>
      <c r="V113" s="77">
        <f t="shared" si="25"/>
        <v>3.1007751937984497E-5</v>
      </c>
      <c r="W113" s="61">
        <f t="shared" si="26"/>
        <v>2.7052054137806003</v>
      </c>
      <c r="X113" s="61">
        <f t="shared" si="27"/>
        <v>2.6573297600000001</v>
      </c>
      <c r="Y113" s="64">
        <f t="shared" si="28"/>
        <v>-4.7875653780600214E-2</v>
      </c>
      <c r="Z113" s="66">
        <f t="shared" si="29"/>
        <v>2.0195706175999999</v>
      </c>
      <c r="AA113" s="67">
        <f t="shared" si="30"/>
        <v>0.34545286880000003</v>
      </c>
      <c r="AB113" s="67">
        <f t="shared" si="31"/>
        <v>0.132866488</v>
      </c>
      <c r="AC113" s="67">
        <f t="shared" si="32"/>
        <v>7.9719892799999997E-2</v>
      </c>
      <c r="AD113" s="67">
        <f t="shared" si="33"/>
        <v>1.32866488E-2</v>
      </c>
      <c r="AE113" s="67">
        <f t="shared" si="34"/>
        <v>1.32866488E-2</v>
      </c>
      <c r="AF113" s="68">
        <f t="shared" si="35"/>
        <v>5.3146595200000001E-2</v>
      </c>
      <c r="AG113" s="69">
        <f t="shared" si="36"/>
        <v>2.6573297599999997</v>
      </c>
    </row>
    <row r="114" spans="1:33">
      <c r="A114" s="101">
        <v>245</v>
      </c>
      <c r="B114" s="1" t="s">
        <v>202</v>
      </c>
      <c r="C114" s="103">
        <v>987426260</v>
      </c>
      <c r="D114" s="103">
        <v>74074</v>
      </c>
      <c r="E114" s="103">
        <v>29158118</v>
      </c>
      <c r="F114" s="104">
        <v>1170.5999999999999</v>
      </c>
      <c r="G114" s="105">
        <v>0</v>
      </c>
      <c r="H114" s="105">
        <v>0.10358199999999999</v>
      </c>
      <c r="I114" s="106">
        <v>0.10751989000000001</v>
      </c>
      <c r="J114" s="74">
        <f>C114/$C$649</f>
        <v>9.8623452683621647E-4</v>
      </c>
      <c r="K114" s="75">
        <f>D114/$D$649</f>
        <v>1.7952024321340701E-3</v>
      </c>
      <c r="L114" s="75">
        <f>E114/$E$649</f>
        <v>6.5834716180234278E-4</v>
      </c>
      <c r="M114" s="75">
        <f>F114/$F$649</f>
        <v>6.5737243647998747E-5</v>
      </c>
      <c r="N114" s="75">
        <f>G114/$G$649</f>
        <v>0</v>
      </c>
      <c r="O114" s="43">
        <f>H114/$H$649</f>
        <v>1.0358200000000013E-3</v>
      </c>
      <c r="P114" s="76">
        <f t="shared" si="19"/>
        <v>7.4953824039552456E-4</v>
      </c>
      <c r="Q114" s="76">
        <f t="shared" si="20"/>
        <v>2.3337631617742914E-4</v>
      </c>
      <c r="R114" s="76">
        <f t="shared" si="21"/>
        <v>3.2917358090117139E-5</v>
      </c>
      <c r="S114" s="76">
        <f t="shared" si="22"/>
        <v>1.9721173094399622E-6</v>
      </c>
      <c r="T114" s="76">
        <f t="shared" si="23"/>
        <v>0</v>
      </c>
      <c r="U114" s="76">
        <f t="shared" si="24"/>
        <v>5.1791000000000069E-6</v>
      </c>
      <c r="V114" s="77">
        <f t="shared" si="25"/>
        <v>3.1007751937984497E-5</v>
      </c>
      <c r="W114" s="61">
        <f t="shared" si="26"/>
        <v>0.10539908839104953</v>
      </c>
      <c r="X114" s="61">
        <f t="shared" si="27"/>
        <v>0.10751989000000001</v>
      </c>
      <c r="Y114" s="64">
        <f t="shared" si="28"/>
        <v>2.1208016089504789E-3</v>
      </c>
      <c r="Z114" s="66">
        <f t="shared" si="29"/>
        <v>8.171511640000001E-2</v>
      </c>
      <c r="AA114" s="67">
        <f t="shared" si="30"/>
        <v>1.3977585700000001E-2</v>
      </c>
      <c r="AB114" s="67">
        <f t="shared" si="31"/>
        <v>5.3759945000000009E-3</v>
      </c>
      <c r="AC114" s="67">
        <f t="shared" si="32"/>
        <v>3.2255967000000001E-3</v>
      </c>
      <c r="AD114" s="67">
        <f t="shared" si="33"/>
        <v>5.3759945000000009E-4</v>
      </c>
      <c r="AE114" s="67">
        <f t="shared" si="34"/>
        <v>5.3759945000000009E-4</v>
      </c>
      <c r="AF114" s="68">
        <f t="shared" si="35"/>
        <v>2.1503978000000003E-3</v>
      </c>
      <c r="AG114" s="69">
        <f t="shared" si="36"/>
        <v>0.10751988999999999</v>
      </c>
    </row>
    <row r="115" spans="1:33">
      <c r="A115" s="101">
        <v>246</v>
      </c>
      <c r="B115" s="1" t="s">
        <v>204</v>
      </c>
      <c r="C115" s="103">
        <v>444946066</v>
      </c>
      <c r="D115" s="103">
        <v>47789</v>
      </c>
      <c r="E115" s="103">
        <v>53152634</v>
      </c>
      <c r="F115" s="104">
        <v>1925.7</v>
      </c>
      <c r="G115" s="105">
        <v>0</v>
      </c>
      <c r="H115" s="105">
        <v>0.95296700000000001</v>
      </c>
      <c r="I115" s="106">
        <v>6.3353430000000002E-2</v>
      </c>
      <c r="J115" s="74">
        <f>C115/$C$649</f>
        <v>4.4440905680303254E-4</v>
      </c>
      <c r="K115" s="75">
        <f>D115/$D$649</f>
        <v>1.1581787000736437E-3</v>
      </c>
      <c r="L115" s="75">
        <f>E115/$E$649</f>
        <v>1.2001078305608993E-3</v>
      </c>
      <c r="M115" s="75">
        <f>F115/$F$649</f>
        <v>1.0814130368439365E-4</v>
      </c>
      <c r="N115" s="75">
        <f>G115/$G$649</f>
        <v>0</v>
      </c>
      <c r="O115" s="43">
        <f>H115/$H$649</f>
        <v>9.5296700000000126E-3</v>
      </c>
      <c r="P115" s="76">
        <f t="shared" si="19"/>
        <v>3.3775088317030473E-4</v>
      </c>
      <c r="Q115" s="76">
        <f t="shared" si="20"/>
        <v>1.5056323100957368E-4</v>
      </c>
      <c r="R115" s="76">
        <f t="shared" si="21"/>
        <v>6.0005391528044969E-5</v>
      </c>
      <c r="S115" s="76">
        <f t="shared" si="22"/>
        <v>3.2442391105318096E-6</v>
      </c>
      <c r="T115" s="76">
        <f t="shared" si="23"/>
        <v>0</v>
      </c>
      <c r="U115" s="76">
        <f t="shared" si="24"/>
        <v>4.7648350000000067E-5</v>
      </c>
      <c r="V115" s="77">
        <f t="shared" si="25"/>
        <v>3.1007751937984497E-5</v>
      </c>
      <c r="W115" s="61">
        <f t="shared" si="26"/>
        <v>6.3021984675643988E-2</v>
      </c>
      <c r="X115" s="61">
        <f t="shared" si="27"/>
        <v>6.3353430000000002E-2</v>
      </c>
      <c r="Y115" s="64">
        <f t="shared" si="28"/>
        <v>3.3144532435601393E-4</v>
      </c>
      <c r="Z115" s="66">
        <f t="shared" si="29"/>
        <v>4.81486068E-2</v>
      </c>
      <c r="AA115" s="67">
        <f t="shared" si="30"/>
        <v>8.2359459000000013E-3</v>
      </c>
      <c r="AB115" s="67">
        <f t="shared" si="31"/>
        <v>3.1676715000000001E-3</v>
      </c>
      <c r="AC115" s="67">
        <f t="shared" si="32"/>
        <v>1.9006029E-3</v>
      </c>
      <c r="AD115" s="67">
        <f t="shared" si="33"/>
        <v>3.1676715000000002E-4</v>
      </c>
      <c r="AE115" s="67">
        <f t="shared" si="34"/>
        <v>3.1676715000000002E-4</v>
      </c>
      <c r="AF115" s="68">
        <f t="shared" si="35"/>
        <v>1.2670686000000001E-3</v>
      </c>
      <c r="AG115" s="69">
        <f t="shared" si="36"/>
        <v>6.3353430000000002E-2</v>
      </c>
    </row>
    <row r="116" spans="1:33">
      <c r="A116" s="101">
        <v>247</v>
      </c>
      <c r="B116" s="1" t="s">
        <v>206</v>
      </c>
      <c r="C116" s="103">
        <v>133500748</v>
      </c>
      <c r="D116" s="103">
        <v>4539</v>
      </c>
      <c r="E116" s="103">
        <v>719171</v>
      </c>
      <c r="F116" s="104">
        <v>45571.199999999997</v>
      </c>
      <c r="G116" s="105">
        <v>0</v>
      </c>
      <c r="H116" s="105">
        <v>0</v>
      </c>
      <c r="I116" s="106">
        <v>2.1631310000000001E-2</v>
      </c>
      <c r="J116" s="74">
        <f>C116/$C$649</f>
        <v>1.3333962481012099E-4</v>
      </c>
      <c r="K116" s="75">
        <f>D116/$D$649</f>
        <v>1.1000383183649519E-4</v>
      </c>
      <c r="L116" s="75">
        <f>E116/$E$649</f>
        <v>1.6237817087527826E-5</v>
      </c>
      <c r="M116" s="75">
        <f>F116/$F$649</f>
        <v>2.5591364067415693E-3</v>
      </c>
      <c r="N116" s="75">
        <f>G116/$G$649</f>
        <v>0</v>
      </c>
      <c r="O116" s="43">
        <f>H116/$H$649</f>
        <v>0</v>
      </c>
      <c r="P116" s="76">
        <f t="shared" si="19"/>
        <v>1.0133811485569196E-4</v>
      </c>
      <c r="Q116" s="76">
        <f t="shared" si="20"/>
        <v>1.4300498138744375E-5</v>
      </c>
      <c r="R116" s="76">
        <f t="shared" si="21"/>
        <v>8.1189085437639135E-7</v>
      </c>
      <c r="S116" s="76">
        <f t="shared" si="22"/>
        <v>7.6774092202247079E-5</v>
      </c>
      <c r="T116" s="76">
        <f t="shared" si="23"/>
        <v>0</v>
      </c>
      <c r="U116" s="76">
        <f t="shared" si="24"/>
        <v>0</v>
      </c>
      <c r="V116" s="77">
        <f t="shared" si="25"/>
        <v>3.1007751937984497E-5</v>
      </c>
      <c r="W116" s="61">
        <f t="shared" si="26"/>
        <v>2.2423234798904432E-2</v>
      </c>
      <c r="X116" s="61">
        <f t="shared" si="27"/>
        <v>2.1631310000000001E-2</v>
      </c>
      <c r="Y116" s="64">
        <f t="shared" si="28"/>
        <v>-7.919247989044316E-4</v>
      </c>
      <c r="Z116" s="66">
        <f t="shared" si="29"/>
        <v>1.6439795600000001E-2</v>
      </c>
      <c r="AA116" s="67">
        <f t="shared" si="30"/>
        <v>2.8120703000000004E-3</v>
      </c>
      <c r="AB116" s="67">
        <f t="shared" si="31"/>
        <v>1.0815655E-3</v>
      </c>
      <c r="AC116" s="67">
        <f t="shared" si="32"/>
        <v>6.4893929999999996E-4</v>
      </c>
      <c r="AD116" s="67">
        <f t="shared" si="33"/>
        <v>1.0815655000000001E-4</v>
      </c>
      <c r="AE116" s="67">
        <f t="shared" si="34"/>
        <v>1.0815655000000001E-4</v>
      </c>
      <c r="AF116" s="68">
        <f t="shared" si="35"/>
        <v>4.3262620000000004E-4</v>
      </c>
      <c r="AG116" s="69">
        <f t="shared" si="36"/>
        <v>2.1631310000000001E-2</v>
      </c>
    </row>
    <row r="117" spans="1:33">
      <c r="A117" s="101">
        <v>248</v>
      </c>
      <c r="B117" s="1" t="s">
        <v>208</v>
      </c>
      <c r="C117" s="103">
        <v>39676954</v>
      </c>
      <c r="D117" s="103">
        <v>12226</v>
      </c>
      <c r="E117" s="103">
        <v>5288898</v>
      </c>
      <c r="F117" s="104">
        <v>4951.7</v>
      </c>
      <c r="G117" s="105">
        <v>0</v>
      </c>
      <c r="H117" s="105">
        <v>3.340757</v>
      </c>
      <c r="I117" s="106">
        <v>2.8269880000000001E-2</v>
      </c>
      <c r="J117" s="74">
        <f>C117/$C$649</f>
        <v>3.9629067546261461E-5</v>
      </c>
      <c r="K117" s="75">
        <f>D117/$D$649</f>
        <v>2.9630025292641337E-4</v>
      </c>
      <c r="L117" s="75">
        <f>E117/$E$649</f>
        <v>1.1941549133459461E-4</v>
      </c>
      <c r="M117" s="75">
        <f>F117/$F$649</f>
        <v>2.7807202235759053E-4</v>
      </c>
      <c r="N117" s="75">
        <f>G117/$G$649</f>
        <v>0</v>
      </c>
      <c r="O117" s="43">
        <f>H117/$H$649</f>
        <v>3.3407570000000039E-2</v>
      </c>
      <c r="P117" s="76">
        <f t="shared" si="19"/>
        <v>3.011809133515871E-5</v>
      </c>
      <c r="Q117" s="76">
        <f t="shared" si="20"/>
        <v>3.8519032880433736E-5</v>
      </c>
      <c r="R117" s="76">
        <f t="shared" si="21"/>
        <v>5.9707745667297307E-6</v>
      </c>
      <c r="S117" s="76">
        <f t="shared" si="22"/>
        <v>8.342160670727715E-6</v>
      </c>
      <c r="T117" s="76">
        <f t="shared" si="23"/>
        <v>0</v>
      </c>
      <c r="U117" s="76">
        <f t="shared" si="24"/>
        <v>1.6703785000000019E-4</v>
      </c>
      <c r="V117" s="77">
        <f t="shared" si="25"/>
        <v>3.1007751937984497E-5</v>
      </c>
      <c r="W117" s="61">
        <f t="shared" si="26"/>
        <v>2.8099566139103457E-2</v>
      </c>
      <c r="X117" s="61">
        <f t="shared" si="27"/>
        <v>2.8269880000000001E-2</v>
      </c>
      <c r="Y117" s="64">
        <f t="shared" si="28"/>
        <v>1.7031386089654335E-4</v>
      </c>
      <c r="Z117" s="66">
        <f t="shared" si="29"/>
        <v>2.14851088E-2</v>
      </c>
      <c r="AA117" s="67">
        <f t="shared" si="30"/>
        <v>3.6750844E-3</v>
      </c>
      <c r="AB117" s="67">
        <f t="shared" si="31"/>
        <v>1.4134940000000002E-3</v>
      </c>
      <c r="AC117" s="67">
        <f t="shared" si="32"/>
        <v>8.4809640000000003E-4</v>
      </c>
      <c r="AD117" s="67">
        <f t="shared" si="33"/>
        <v>1.4134940000000001E-4</v>
      </c>
      <c r="AE117" s="67">
        <f t="shared" si="34"/>
        <v>1.4134940000000001E-4</v>
      </c>
      <c r="AF117" s="68">
        <f t="shared" si="35"/>
        <v>5.6539760000000002E-4</v>
      </c>
      <c r="AG117" s="69">
        <f t="shared" si="36"/>
        <v>2.8269880000000004E-2</v>
      </c>
    </row>
    <row r="118" spans="1:33">
      <c r="A118" s="101">
        <v>777</v>
      </c>
      <c r="B118" s="1" t="s">
        <v>1264</v>
      </c>
      <c r="C118" s="103">
        <v>44140000</v>
      </c>
      <c r="D118" s="103">
        <v>4385</v>
      </c>
      <c r="E118" s="103">
        <v>1472349</v>
      </c>
      <c r="F118" s="104">
        <v>6704.2</v>
      </c>
      <c r="G118" s="105">
        <v>0</v>
      </c>
      <c r="H118" s="105">
        <v>0</v>
      </c>
      <c r="I118" s="106">
        <v>9.2237900000000008E-3</v>
      </c>
      <c r="J118" s="74">
        <f>C118/$C$649</f>
        <v>4.4086727058029224E-5</v>
      </c>
      <c r="K118" s="75">
        <f>D118/$D$649</f>
        <v>1.0627160224785887E-4</v>
      </c>
      <c r="L118" s="75">
        <f>E118/$E$649</f>
        <v>3.3243461917964585E-5</v>
      </c>
      <c r="M118" s="75">
        <f>F118/$F$649</f>
        <v>3.7648695443782103E-4</v>
      </c>
      <c r="N118" s="75">
        <f>G118/$G$649</f>
        <v>0</v>
      </c>
      <c r="O118" s="43">
        <f>H118/$H$649</f>
        <v>0</v>
      </c>
      <c r="P118" s="76">
        <f t="shared" si="19"/>
        <v>3.3505912564102211E-5</v>
      </c>
      <c r="Q118" s="76">
        <f t="shared" si="20"/>
        <v>1.3815308292221654E-5</v>
      </c>
      <c r="R118" s="76">
        <f t="shared" si="21"/>
        <v>1.6621730958982294E-6</v>
      </c>
      <c r="S118" s="76">
        <f t="shared" si="22"/>
        <v>1.129460863313463E-5</v>
      </c>
      <c r="T118" s="76">
        <f t="shared" si="23"/>
        <v>0</v>
      </c>
      <c r="U118" s="76">
        <f t="shared" si="24"/>
        <v>0</v>
      </c>
      <c r="V118" s="77">
        <f t="shared" si="25"/>
        <v>3.1007751937984497E-5</v>
      </c>
      <c r="W118" s="61">
        <f t="shared" si="26"/>
        <v>9.1285754523341214E-3</v>
      </c>
      <c r="X118" s="61">
        <f t="shared" si="27"/>
        <v>9.2237900000000008E-3</v>
      </c>
      <c r="Y118" s="64">
        <f t="shared" si="28"/>
        <v>9.5214547665879376E-5</v>
      </c>
      <c r="Z118" s="66">
        <f t="shared" si="29"/>
        <v>7.0100804000000003E-3</v>
      </c>
      <c r="AA118" s="67">
        <f t="shared" si="30"/>
        <v>1.1990927000000001E-3</v>
      </c>
      <c r="AB118" s="67">
        <f t="shared" si="31"/>
        <v>4.6118950000000004E-4</v>
      </c>
      <c r="AC118" s="67">
        <f t="shared" si="32"/>
        <v>2.7671370000000001E-4</v>
      </c>
      <c r="AD118" s="67">
        <f t="shared" si="33"/>
        <v>4.6118950000000007E-5</v>
      </c>
      <c r="AE118" s="67">
        <f t="shared" si="34"/>
        <v>4.6118950000000007E-5</v>
      </c>
      <c r="AF118" s="68">
        <f t="shared" si="35"/>
        <v>1.8447580000000003E-4</v>
      </c>
      <c r="AG118" s="69">
        <f t="shared" si="36"/>
        <v>9.2237900000000008E-3</v>
      </c>
    </row>
    <row r="119" spans="1:33">
      <c r="A119" s="101">
        <v>249</v>
      </c>
      <c r="B119" s="1" t="s">
        <v>210</v>
      </c>
      <c r="C119" s="103">
        <v>804660626</v>
      </c>
      <c r="D119" s="103">
        <v>29884</v>
      </c>
      <c r="E119" s="103">
        <v>6387862</v>
      </c>
      <c r="F119" s="104">
        <v>74649.100000000006</v>
      </c>
      <c r="G119" s="105">
        <v>17.86</v>
      </c>
      <c r="H119" s="105">
        <v>0</v>
      </c>
      <c r="I119" s="106">
        <v>8.6435899999999996E-2</v>
      </c>
      <c r="J119" s="74">
        <f>C119/$C$649</f>
        <v>8.0368947423663196E-4</v>
      </c>
      <c r="K119" s="75">
        <f>D119/$D$649</f>
        <v>7.2424642225199878E-4</v>
      </c>
      <c r="L119" s="75">
        <f>E119/$E$649</f>
        <v>1.4422847241667096E-4</v>
      </c>
      <c r="M119" s="75">
        <f>F119/$F$649</f>
        <v>4.1920605457063257E-3</v>
      </c>
      <c r="N119" s="75">
        <f>G119/$G$649</f>
        <v>3.2535846815549439E-3</v>
      </c>
      <c r="O119" s="43">
        <f>H119/$H$649</f>
        <v>0</v>
      </c>
      <c r="P119" s="76">
        <f t="shared" si="19"/>
        <v>6.1080400041984033E-4</v>
      </c>
      <c r="Q119" s="76">
        <f t="shared" si="20"/>
        <v>9.415203489275984E-5</v>
      </c>
      <c r="R119" s="76">
        <f t="shared" si="21"/>
        <v>7.211423620833548E-6</v>
      </c>
      <c r="S119" s="76">
        <f t="shared" si="22"/>
        <v>1.2576181637118976E-4</v>
      </c>
      <c r="T119" s="76">
        <f t="shared" si="23"/>
        <v>1.6267923407774719E-5</v>
      </c>
      <c r="U119" s="76">
        <f t="shared" si="24"/>
        <v>0</v>
      </c>
      <c r="V119" s="77">
        <f t="shared" si="25"/>
        <v>3.1007751937984497E-5</v>
      </c>
      <c r="W119" s="61">
        <f t="shared" si="26"/>
        <v>8.8520495065038271E-2</v>
      </c>
      <c r="X119" s="61">
        <f t="shared" si="27"/>
        <v>8.6435899999999996E-2</v>
      </c>
      <c r="Y119" s="64">
        <f t="shared" si="28"/>
        <v>-2.084595065038275E-3</v>
      </c>
      <c r="Z119" s="66">
        <f t="shared" si="29"/>
        <v>6.5691284000000003E-2</v>
      </c>
      <c r="AA119" s="67">
        <f t="shared" si="30"/>
        <v>1.1236667000000001E-2</v>
      </c>
      <c r="AB119" s="67">
        <f t="shared" si="31"/>
        <v>4.3217949999999998E-3</v>
      </c>
      <c r="AC119" s="67">
        <f t="shared" si="32"/>
        <v>2.5930769999999996E-3</v>
      </c>
      <c r="AD119" s="67">
        <f t="shared" si="33"/>
        <v>4.3217949999999999E-4</v>
      </c>
      <c r="AE119" s="67">
        <f t="shared" si="34"/>
        <v>4.3217949999999999E-4</v>
      </c>
      <c r="AF119" s="68">
        <f t="shared" si="35"/>
        <v>1.728718E-3</v>
      </c>
      <c r="AG119" s="69">
        <f t="shared" si="36"/>
        <v>8.6435900000000024E-2</v>
      </c>
    </row>
    <row r="120" spans="1:33">
      <c r="A120" s="101">
        <v>250</v>
      </c>
      <c r="B120" s="1" t="s">
        <v>212</v>
      </c>
      <c r="C120" s="103">
        <v>48289905</v>
      </c>
      <c r="D120" s="103">
        <v>2668</v>
      </c>
      <c r="E120" s="103">
        <v>531311</v>
      </c>
      <c r="F120" s="104">
        <v>6263.72</v>
      </c>
      <c r="G120" s="105">
        <v>0</v>
      </c>
      <c r="H120" s="105">
        <v>0</v>
      </c>
      <c r="I120" s="106">
        <v>8.3975600000000001E-3</v>
      </c>
      <c r="J120" s="74">
        <f>C120/$C$649</f>
        <v>4.8231623502337122E-5</v>
      </c>
      <c r="K120" s="75">
        <f>D120/$D$649</f>
        <v>6.4659665860270803E-5</v>
      </c>
      <c r="L120" s="75">
        <f>E120/$E$649</f>
        <v>1.1996216247028171E-5</v>
      </c>
      <c r="M120" s="75">
        <f>F120/$F$649</f>
        <v>3.5175097196552435E-4</v>
      </c>
      <c r="N120" s="75">
        <f>G120/$G$649</f>
        <v>0</v>
      </c>
      <c r="O120" s="43">
        <f>H120/$H$649</f>
        <v>0</v>
      </c>
      <c r="P120" s="76">
        <f t="shared" si="19"/>
        <v>3.6656033861776213E-5</v>
      </c>
      <c r="Q120" s="76">
        <f t="shared" si="20"/>
        <v>8.4057565618352053E-6</v>
      </c>
      <c r="R120" s="76">
        <f t="shared" si="21"/>
        <v>5.9981081235140856E-7</v>
      </c>
      <c r="S120" s="76">
        <f t="shared" si="22"/>
        <v>1.055252915896573E-5</v>
      </c>
      <c r="T120" s="76">
        <f t="shared" si="23"/>
        <v>0</v>
      </c>
      <c r="U120" s="76">
        <f t="shared" si="24"/>
        <v>0</v>
      </c>
      <c r="V120" s="77">
        <f t="shared" si="25"/>
        <v>3.1007751937984497E-5</v>
      </c>
      <c r="W120" s="61">
        <f t="shared" si="26"/>
        <v>8.7221882332913035E-3</v>
      </c>
      <c r="X120" s="61">
        <f t="shared" si="27"/>
        <v>8.3975600000000001E-3</v>
      </c>
      <c r="Y120" s="64">
        <f t="shared" si="28"/>
        <v>-3.2462823329130336E-4</v>
      </c>
      <c r="Z120" s="66">
        <f t="shared" si="29"/>
        <v>6.3821455999999999E-3</v>
      </c>
      <c r="AA120" s="67">
        <f t="shared" si="30"/>
        <v>1.0916828000000001E-3</v>
      </c>
      <c r="AB120" s="67">
        <f t="shared" si="31"/>
        <v>4.1987800000000005E-4</v>
      </c>
      <c r="AC120" s="67">
        <f t="shared" si="32"/>
        <v>2.5192679999999997E-4</v>
      </c>
      <c r="AD120" s="67">
        <f t="shared" si="33"/>
        <v>4.1987799999999998E-5</v>
      </c>
      <c r="AE120" s="67">
        <f t="shared" si="34"/>
        <v>4.1987799999999998E-5</v>
      </c>
      <c r="AF120" s="68">
        <f t="shared" si="35"/>
        <v>1.6795119999999999E-4</v>
      </c>
      <c r="AG120" s="69">
        <f t="shared" si="36"/>
        <v>8.3975600000000018E-3</v>
      </c>
    </row>
    <row r="121" spans="1:33">
      <c r="A121" s="101">
        <v>742</v>
      </c>
      <c r="B121" s="1" t="s">
        <v>1194</v>
      </c>
      <c r="C121" s="103">
        <v>67436958</v>
      </c>
      <c r="D121" s="103">
        <v>4369</v>
      </c>
      <c r="E121" s="103">
        <v>376470</v>
      </c>
      <c r="F121" s="104">
        <v>4606.2</v>
      </c>
      <c r="G121" s="105">
        <v>0.57999999999999996</v>
      </c>
      <c r="H121" s="105">
        <v>0</v>
      </c>
      <c r="I121" s="106">
        <v>9.3773099999999998E-3</v>
      </c>
      <c r="J121" s="74">
        <f>C121/$C$649</f>
        <v>6.7355567760982795E-5</v>
      </c>
      <c r="K121" s="75">
        <f>D121/$D$649</f>
        <v>1.058838381347538E-4</v>
      </c>
      <c r="L121" s="75">
        <f>E121/$E$649</f>
        <v>8.5001355712919465E-6</v>
      </c>
      <c r="M121" s="75">
        <f>F121/$F$649</f>
        <v>2.5866982034120268E-4</v>
      </c>
      <c r="N121" s="75">
        <f>G121/$G$649</f>
        <v>1.056595249329153E-4</v>
      </c>
      <c r="O121" s="43">
        <f>H121/$H$649</f>
        <v>0</v>
      </c>
      <c r="P121" s="76">
        <f t="shared" si="19"/>
        <v>5.1190231498346923E-5</v>
      </c>
      <c r="Q121" s="76">
        <f t="shared" si="20"/>
        <v>1.3764898957517994E-5</v>
      </c>
      <c r="R121" s="76">
        <f t="shared" si="21"/>
        <v>4.2500677856459736E-7</v>
      </c>
      <c r="S121" s="76">
        <f t="shared" si="22"/>
        <v>7.7600946102360801E-6</v>
      </c>
      <c r="T121" s="76">
        <f t="shared" si="23"/>
        <v>5.2829762466457649E-7</v>
      </c>
      <c r="U121" s="76">
        <f t="shared" si="24"/>
        <v>0</v>
      </c>
      <c r="V121" s="77">
        <f t="shared" si="25"/>
        <v>3.1007751937984497E-5</v>
      </c>
      <c r="W121" s="61">
        <f t="shared" si="26"/>
        <v>1.0467628140731466E-2</v>
      </c>
      <c r="X121" s="61">
        <f t="shared" si="27"/>
        <v>9.3773099999999998E-3</v>
      </c>
      <c r="Y121" s="64">
        <f t="shared" si="28"/>
        <v>-1.0903181407314663E-3</v>
      </c>
      <c r="Z121" s="66">
        <f t="shared" si="29"/>
        <v>7.1267555999999996E-3</v>
      </c>
      <c r="AA121" s="67">
        <f t="shared" si="30"/>
        <v>1.2190503000000001E-3</v>
      </c>
      <c r="AB121" s="67">
        <f t="shared" si="31"/>
        <v>4.6886550000000001E-4</v>
      </c>
      <c r="AC121" s="67">
        <f t="shared" si="32"/>
        <v>2.8131929999999997E-4</v>
      </c>
      <c r="AD121" s="67">
        <f t="shared" si="33"/>
        <v>4.6886550000000003E-5</v>
      </c>
      <c r="AE121" s="67">
        <f t="shared" si="34"/>
        <v>4.6886550000000003E-5</v>
      </c>
      <c r="AF121" s="68">
        <f t="shared" si="35"/>
        <v>1.8754620000000001E-4</v>
      </c>
      <c r="AG121" s="69">
        <f t="shared" si="36"/>
        <v>9.3773099999999981E-3</v>
      </c>
    </row>
    <row r="122" spans="1:33">
      <c r="A122" s="101">
        <v>251</v>
      </c>
      <c r="B122" s="1" t="s">
        <v>214</v>
      </c>
      <c r="C122" s="103">
        <v>550442574</v>
      </c>
      <c r="D122" s="103">
        <v>46178</v>
      </c>
      <c r="E122" s="103">
        <v>9269553</v>
      </c>
      <c r="F122" s="104">
        <v>114640.2</v>
      </c>
      <c r="G122" s="105">
        <v>0</v>
      </c>
      <c r="H122" s="105">
        <v>1.5660339999999999</v>
      </c>
      <c r="I122" s="106">
        <v>8.8271290000000002E-2</v>
      </c>
      <c r="J122" s="74">
        <f>C122/$C$649</f>
        <v>5.4977824016894095E-4</v>
      </c>
      <c r="K122" s="75">
        <f>D122/$D$649</f>
        <v>1.1191357009353766E-3</v>
      </c>
      <c r="L122" s="75">
        <f>E122/$E$649</f>
        <v>2.092927914183759E-4</v>
      </c>
      <c r="M122" s="75">
        <f>F122/$F$649</f>
        <v>6.4378359467412499E-3</v>
      </c>
      <c r="N122" s="75">
        <f>G122/$G$649</f>
        <v>0</v>
      </c>
      <c r="O122" s="43">
        <f>H122/$H$649</f>
        <v>1.5660340000000019E-2</v>
      </c>
      <c r="P122" s="76">
        <f t="shared" si="19"/>
        <v>4.1783146252839511E-4</v>
      </c>
      <c r="Q122" s="76">
        <f t="shared" si="20"/>
        <v>1.4548764112159898E-4</v>
      </c>
      <c r="R122" s="76">
        <f t="shared" si="21"/>
        <v>1.0464639570918795E-5</v>
      </c>
      <c r="S122" s="76">
        <f t="shared" si="22"/>
        <v>1.9313507840223749E-4</v>
      </c>
      <c r="T122" s="76">
        <f t="shared" si="23"/>
        <v>0</v>
      </c>
      <c r="U122" s="76">
        <f t="shared" si="24"/>
        <v>7.8301700000000098E-5</v>
      </c>
      <c r="V122" s="77">
        <f t="shared" si="25"/>
        <v>3.1007751937984497E-5</v>
      </c>
      <c r="W122" s="61">
        <f t="shared" si="26"/>
        <v>8.7622827356113486E-2</v>
      </c>
      <c r="X122" s="61">
        <f t="shared" si="27"/>
        <v>8.8271290000000002E-2</v>
      </c>
      <c r="Y122" s="64">
        <f t="shared" si="28"/>
        <v>6.4846264388651598E-4</v>
      </c>
      <c r="Z122" s="66">
        <f t="shared" si="29"/>
        <v>6.7086180400000001E-2</v>
      </c>
      <c r="AA122" s="67">
        <f t="shared" si="30"/>
        <v>1.1475267700000001E-2</v>
      </c>
      <c r="AB122" s="67">
        <f t="shared" si="31"/>
        <v>4.4135645000000006E-3</v>
      </c>
      <c r="AC122" s="67">
        <f t="shared" si="32"/>
        <v>2.6481386999999998E-3</v>
      </c>
      <c r="AD122" s="67">
        <f t="shared" si="33"/>
        <v>4.4135645E-4</v>
      </c>
      <c r="AE122" s="67">
        <f t="shared" si="34"/>
        <v>4.4135645E-4</v>
      </c>
      <c r="AF122" s="68">
        <f t="shared" si="35"/>
        <v>1.7654258E-3</v>
      </c>
      <c r="AG122" s="69">
        <f t="shared" si="36"/>
        <v>8.8271289999999988E-2</v>
      </c>
    </row>
    <row r="123" spans="1:33">
      <c r="A123" s="101">
        <v>252</v>
      </c>
      <c r="B123" s="1" t="s">
        <v>216</v>
      </c>
      <c r="C123" s="103">
        <v>197730826</v>
      </c>
      <c r="D123" s="103">
        <v>17532</v>
      </c>
      <c r="E123" s="103">
        <v>4033721</v>
      </c>
      <c r="F123" s="104">
        <v>16006.3</v>
      </c>
      <c r="G123" s="105">
        <v>0</v>
      </c>
      <c r="H123" s="105">
        <v>0</v>
      </c>
      <c r="I123" s="106">
        <v>2.6758199999999999E-2</v>
      </c>
      <c r="J123" s="74">
        <f>C123/$C$649</f>
        <v>1.9749218298189099E-4</v>
      </c>
      <c r="K123" s="75">
        <f>D123/$D$649</f>
        <v>4.2489252693488294E-4</v>
      </c>
      <c r="L123" s="75">
        <f>E123/$E$649</f>
        <v>9.1075451846806706E-5</v>
      </c>
      <c r="M123" s="75">
        <f>F123/$F$649</f>
        <v>8.9886386725009614E-4</v>
      </c>
      <c r="N123" s="75">
        <f>G123/$G$649</f>
        <v>0</v>
      </c>
      <c r="O123" s="43">
        <f>H123/$H$649</f>
        <v>0</v>
      </c>
      <c r="P123" s="76">
        <f t="shared" si="19"/>
        <v>1.5009405906623715E-4</v>
      </c>
      <c r="Q123" s="76">
        <f t="shared" si="20"/>
        <v>5.5236028501534782E-5</v>
      </c>
      <c r="R123" s="76">
        <f t="shared" si="21"/>
        <v>4.5537725923403353E-6</v>
      </c>
      <c r="S123" s="76">
        <f t="shared" si="22"/>
        <v>2.6965916017502885E-5</v>
      </c>
      <c r="T123" s="76">
        <f t="shared" si="23"/>
        <v>0</v>
      </c>
      <c r="U123" s="76">
        <f t="shared" si="24"/>
        <v>0</v>
      </c>
      <c r="V123" s="77">
        <f t="shared" si="25"/>
        <v>3.1007751937984497E-5</v>
      </c>
      <c r="W123" s="61">
        <f t="shared" si="26"/>
        <v>2.6785752811559961E-2</v>
      </c>
      <c r="X123" s="61">
        <f t="shared" si="27"/>
        <v>2.6758199999999999E-2</v>
      </c>
      <c r="Y123" s="64">
        <f t="shared" si="28"/>
        <v>-2.7552811559961726E-5</v>
      </c>
      <c r="Z123" s="66">
        <f t="shared" si="29"/>
        <v>2.0336231999999999E-2</v>
      </c>
      <c r="AA123" s="67">
        <f t="shared" si="30"/>
        <v>3.4785660000000002E-3</v>
      </c>
      <c r="AB123" s="67">
        <f t="shared" si="31"/>
        <v>1.3379100000000001E-3</v>
      </c>
      <c r="AC123" s="67">
        <f t="shared" si="32"/>
        <v>8.0274599999999991E-4</v>
      </c>
      <c r="AD123" s="67">
        <f t="shared" si="33"/>
        <v>1.3379099999999999E-4</v>
      </c>
      <c r="AE123" s="67">
        <f t="shared" si="34"/>
        <v>1.3379099999999999E-4</v>
      </c>
      <c r="AF123" s="68">
        <f t="shared" si="35"/>
        <v>5.3516399999999997E-4</v>
      </c>
      <c r="AG123" s="69">
        <f t="shared" si="36"/>
        <v>2.6758200000000003E-2</v>
      </c>
    </row>
    <row r="124" spans="1:33">
      <c r="A124" s="101">
        <v>253</v>
      </c>
      <c r="B124" s="1" t="s">
        <v>218</v>
      </c>
      <c r="C124" s="103">
        <v>1135333110</v>
      </c>
      <c r="D124" s="103">
        <v>48576</v>
      </c>
      <c r="E124" s="103">
        <v>19883341</v>
      </c>
      <c r="F124" s="104">
        <v>22650.1</v>
      </c>
      <c r="G124" s="105">
        <v>0</v>
      </c>
      <c r="H124" s="105">
        <v>0</v>
      </c>
      <c r="I124" s="106">
        <v>0.10768256</v>
      </c>
      <c r="J124" s="74">
        <f>C124/$C$649</f>
        <v>1.1339628667991271E-3</v>
      </c>
      <c r="K124" s="75">
        <f>D124/$D$649</f>
        <v>1.1772518473869994E-3</v>
      </c>
      <c r="L124" s="75">
        <f>E124/$E$649</f>
        <v>4.489364201934486E-4</v>
      </c>
      <c r="M124" s="75">
        <f>F124/$F$649</f>
        <v>1.2719589461400449E-3</v>
      </c>
      <c r="N124" s="75">
        <f>G124/$G$649</f>
        <v>0</v>
      </c>
      <c r="O124" s="43">
        <f>H124/$H$649</f>
        <v>0</v>
      </c>
      <c r="P124" s="76">
        <f t="shared" si="19"/>
        <v>8.6181177876733662E-4</v>
      </c>
      <c r="Q124" s="76">
        <f t="shared" si="20"/>
        <v>1.5304274016030993E-4</v>
      </c>
      <c r="R124" s="76">
        <f t="shared" si="21"/>
        <v>2.2446821009672433E-5</v>
      </c>
      <c r="S124" s="76">
        <f t="shared" si="22"/>
        <v>3.8158768384201348E-5</v>
      </c>
      <c r="T124" s="76">
        <f t="shared" si="23"/>
        <v>0</v>
      </c>
      <c r="U124" s="76">
        <f t="shared" si="24"/>
        <v>0</v>
      </c>
      <c r="V124" s="77">
        <f t="shared" si="25"/>
        <v>3.1007751937984497E-5</v>
      </c>
      <c r="W124" s="61">
        <f t="shared" si="26"/>
        <v>0.11064678602595046</v>
      </c>
      <c r="X124" s="61">
        <f t="shared" si="27"/>
        <v>0.10768256</v>
      </c>
      <c r="Y124" s="64">
        <f t="shared" si="28"/>
        <v>-2.9642260259504644E-3</v>
      </c>
      <c r="Z124" s="66">
        <f t="shared" si="29"/>
        <v>8.1838745599999999E-2</v>
      </c>
      <c r="AA124" s="67">
        <f t="shared" si="30"/>
        <v>1.39987328E-2</v>
      </c>
      <c r="AB124" s="67">
        <f t="shared" si="31"/>
        <v>5.3841280000000002E-3</v>
      </c>
      <c r="AC124" s="67">
        <f t="shared" si="32"/>
        <v>3.2304767999999998E-3</v>
      </c>
      <c r="AD124" s="67">
        <f t="shared" si="33"/>
        <v>5.384128E-4</v>
      </c>
      <c r="AE124" s="67">
        <f t="shared" si="34"/>
        <v>5.384128E-4</v>
      </c>
      <c r="AF124" s="68">
        <f t="shared" si="35"/>
        <v>2.1536512E-3</v>
      </c>
      <c r="AG124" s="69">
        <f t="shared" si="36"/>
        <v>0.10768255999999998</v>
      </c>
    </row>
    <row r="125" spans="1:33">
      <c r="A125" s="101">
        <v>254</v>
      </c>
      <c r="B125" s="1" t="s">
        <v>220</v>
      </c>
      <c r="C125" s="103">
        <v>4812949392</v>
      </c>
      <c r="D125" s="103">
        <v>100840</v>
      </c>
      <c r="E125" s="103">
        <v>120610728</v>
      </c>
      <c r="F125" s="104">
        <v>6800.9</v>
      </c>
      <c r="G125" s="105">
        <v>0</v>
      </c>
      <c r="H125" s="105">
        <v>2.234909</v>
      </c>
      <c r="I125" s="106">
        <v>0.46321995999999999</v>
      </c>
      <c r="J125" s="74">
        <f>C125/$C$649</f>
        <v>4.8071406023835906E-3</v>
      </c>
      <c r="K125" s="75">
        <f>D125/$D$649</f>
        <v>2.443883322844718E-3</v>
      </c>
      <c r="L125" s="75">
        <f>E125/$E$649</f>
        <v>2.7232117814227365E-3</v>
      </c>
      <c r="M125" s="75">
        <f>F125/$F$649</f>
        <v>3.8191732472721231E-4</v>
      </c>
      <c r="N125" s="75">
        <f>G125/$G$649</f>
        <v>0</v>
      </c>
      <c r="O125" s="43">
        <f>H125/$H$649</f>
        <v>2.234909000000003E-2</v>
      </c>
      <c r="P125" s="76">
        <f t="shared" si="19"/>
        <v>3.6534268578115288E-3</v>
      </c>
      <c r="Q125" s="76">
        <f t="shared" si="20"/>
        <v>3.1770483196981333E-4</v>
      </c>
      <c r="R125" s="76">
        <f t="shared" si="21"/>
        <v>1.3616058907113684E-4</v>
      </c>
      <c r="S125" s="76">
        <f t="shared" si="22"/>
        <v>1.1457519741816368E-5</v>
      </c>
      <c r="T125" s="76">
        <f t="shared" si="23"/>
        <v>0</v>
      </c>
      <c r="U125" s="76">
        <f t="shared" si="24"/>
        <v>1.1174545000000015E-4</v>
      </c>
      <c r="V125" s="77">
        <f t="shared" si="25"/>
        <v>3.1007751937984497E-5</v>
      </c>
      <c r="W125" s="61">
        <f t="shared" si="26"/>
        <v>0.42615030005322807</v>
      </c>
      <c r="X125" s="61">
        <f t="shared" si="27"/>
        <v>0.46321995999999999</v>
      </c>
      <c r="Y125" s="64">
        <f t="shared" si="28"/>
        <v>3.7069659946771916E-2</v>
      </c>
      <c r="Z125" s="66">
        <f t="shared" si="29"/>
        <v>0.35204716959999999</v>
      </c>
      <c r="AA125" s="67">
        <f t="shared" si="30"/>
        <v>6.0218594799999997E-2</v>
      </c>
      <c r="AB125" s="67">
        <f t="shared" si="31"/>
        <v>2.3160998000000002E-2</v>
      </c>
      <c r="AC125" s="67">
        <f t="shared" si="32"/>
        <v>1.38965988E-2</v>
      </c>
      <c r="AD125" s="67">
        <f t="shared" si="33"/>
        <v>2.3160998000000001E-3</v>
      </c>
      <c r="AE125" s="67">
        <f t="shared" si="34"/>
        <v>2.3160998000000001E-3</v>
      </c>
      <c r="AF125" s="68">
        <f t="shared" si="35"/>
        <v>9.2643992000000005E-3</v>
      </c>
      <c r="AG125" s="69">
        <f t="shared" si="36"/>
        <v>0.46321995999999999</v>
      </c>
    </row>
    <row r="126" spans="1:33">
      <c r="A126" s="101">
        <v>255</v>
      </c>
      <c r="B126" s="1" t="s">
        <v>222</v>
      </c>
      <c r="C126" s="103">
        <v>1953116297</v>
      </c>
      <c r="D126" s="103">
        <v>369584</v>
      </c>
      <c r="E126" s="103">
        <v>96580611</v>
      </c>
      <c r="F126" s="102">
        <v>0</v>
      </c>
      <c r="G126" s="105">
        <v>0</v>
      </c>
      <c r="H126" s="105">
        <v>0.184035</v>
      </c>
      <c r="I126" s="106">
        <v>0.27816475000000002</v>
      </c>
      <c r="J126" s="74">
        <f>C126/$C$649</f>
        <v>1.9507590643051142E-3</v>
      </c>
      <c r="K126" s="75">
        <f>D126/$D$649</f>
        <v>8.9569632486140652E-3</v>
      </c>
      <c r="L126" s="75">
        <f>E126/$E$649</f>
        <v>2.1806472947597691E-3</v>
      </c>
      <c r="M126" s="75">
        <f>F126/$F$649</f>
        <v>0</v>
      </c>
      <c r="N126" s="75">
        <f>G126/$G$649</f>
        <v>0</v>
      </c>
      <c r="O126" s="43">
        <f>H126/$H$649</f>
        <v>1.8403500000000023E-3</v>
      </c>
      <c r="P126" s="76">
        <f t="shared" si="19"/>
        <v>1.4825768888718869E-3</v>
      </c>
      <c r="Q126" s="76">
        <f t="shared" si="20"/>
        <v>1.1644052223198284E-3</v>
      </c>
      <c r="R126" s="76">
        <f t="shared" si="21"/>
        <v>1.0903236473798846E-4</v>
      </c>
      <c r="S126" s="76">
        <f t="shared" si="22"/>
        <v>0</v>
      </c>
      <c r="T126" s="76">
        <f t="shared" si="23"/>
        <v>0</v>
      </c>
      <c r="U126" s="76">
        <f t="shared" si="24"/>
        <v>9.2017500000000123E-6</v>
      </c>
      <c r="V126" s="77">
        <f t="shared" si="25"/>
        <v>3.1007751937984497E-5</v>
      </c>
      <c r="W126" s="61">
        <f t="shared" si="26"/>
        <v>0.27962239778676884</v>
      </c>
      <c r="X126" s="61">
        <f t="shared" si="27"/>
        <v>0.27816475000000002</v>
      </c>
      <c r="Y126" s="64">
        <f t="shared" si="28"/>
        <v>-1.4576477867688231E-3</v>
      </c>
      <c r="Z126" s="66">
        <f t="shared" si="29"/>
        <v>0.21140521000000001</v>
      </c>
      <c r="AA126" s="67">
        <f t="shared" si="30"/>
        <v>3.6161417500000001E-2</v>
      </c>
      <c r="AB126" s="67">
        <f t="shared" si="31"/>
        <v>1.3908237500000002E-2</v>
      </c>
      <c r="AC126" s="67">
        <f t="shared" si="32"/>
        <v>8.3449425000000008E-3</v>
      </c>
      <c r="AD126" s="67">
        <f t="shared" si="33"/>
        <v>1.3908237500000001E-3</v>
      </c>
      <c r="AE126" s="67">
        <f t="shared" si="34"/>
        <v>1.3908237500000001E-3</v>
      </c>
      <c r="AF126" s="68">
        <f t="shared" si="35"/>
        <v>5.5632950000000002E-3</v>
      </c>
      <c r="AG126" s="69">
        <f t="shared" si="36"/>
        <v>0.27816475000000002</v>
      </c>
    </row>
    <row r="127" spans="1:33">
      <c r="A127" s="101">
        <v>256</v>
      </c>
      <c r="B127" s="1" t="s">
        <v>224</v>
      </c>
      <c r="C127" s="103">
        <v>256691389</v>
      </c>
      <c r="D127" s="103">
        <v>11805</v>
      </c>
      <c r="E127" s="103">
        <v>1946937</v>
      </c>
      <c r="F127" s="104">
        <v>49426.3</v>
      </c>
      <c r="G127" s="105">
        <v>88.08</v>
      </c>
      <c r="H127" s="105">
        <v>0</v>
      </c>
      <c r="I127" s="106">
        <v>4.062259E-2</v>
      </c>
      <c r="J127" s="74">
        <f>C127/$C$649</f>
        <v>2.5638158597619858E-4</v>
      </c>
      <c r="K127" s="75">
        <f>D127/$D$649</f>
        <v>2.8609720970033611E-4</v>
      </c>
      <c r="L127" s="75">
        <f>E127/$E$649</f>
        <v>4.3958956752900438E-5</v>
      </c>
      <c r="M127" s="75">
        <f>F127/$F$649</f>
        <v>2.7756267945661041E-3</v>
      </c>
      <c r="N127" s="75">
        <f>G127/$G$649</f>
        <v>1.6045674062226175E-2</v>
      </c>
      <c r="O127" s="43">
        <f>H127/$H$649</f>
        <v>0</v>
      </c>
      <c r="P127" s="76">
        <f t="shared" si="19"/>
        <v>1.9485000534191093E-4</v>
      </c>
      <c r="Q127" s="76">
        <f t="shared" si="20"/>
        <v>3.7192637261043697E-5</v>
      </c>
      <c r="R127" s="76">
        <f t="shared" si="21"/>
        <v>2.1979478376450219E-6</v>
      </c>
      <c r="S127" s="76">
        <f t="shared" si="22"/>
        <v>8.3268803836983118E-5</v>
      </c>
      <c r="T127" s="76">
        <f t="shared" si="23"/>
        <v>8.0228370311130872E-5</v>
      </c>
      <c r="U127" s="76">
        <f t="shared" si="24"/>
        <v>0</v>
      </c>
      <c r="V127" s="77">
        <f t="shared" si="25"/>
        <v>3.1007751937984497E-5</v>
      </c>
      <c r="W127" s="61">
        <f t="shared" si="26"/>
        <v>4.2874551652669818E-2</v>
      </c>
      <c r="X127" s="61">
        <f t="shared" si="27"/>
        <v>4.062259E-2</v>
      </c>
      <c r="Y127" s="64">
        <f t="shared" si="28"/>
        <v>-2.2519616526698177E-3</v>
      </c>
      <c r="Z127" s="66">
        <f t="shared" si="29"/>
        <v>3.0873168400000001E-2</v>
      </c>
      <c r="AA127" s="67">
        <f t="shared" si="30"/>
        <v>5.2809366999999998E-3</v>
      </c>
      <c r="AB127" s="67">
        <f t="shared" si="31"/>
        <v>2.0311295000000002E-3</v>
      </c>
      <c r="AC127" s="67">
        <f t="shared" si="32"/>
        <v>1.2186777000000001E-3</v>
      </c>
      <c r="AD127" s="67">
        <f t="shared" si="33"/>
        <v>2.0311295E-4</v>
      </c>
      <c r="AE127" s="67">
        <f t="shared" si="34"/>
        <v>2.0311295E-4</v>
      </c>
      <c r="AF127" s="68">
        <f t="shared" si="35"/>
        <v>8.1245180000000001E-4</v>
      </c>
      <c r="AG127" s="69">
        <f t="shared" si="36"/>
        <v>4.062259E-2</v>
      </c>
    </row>
    <row r="128" spans="1:33">
      <c r="A128" s="101">
        <v>257</v>
      </c>
      <c r="B128" s="1" t="s">
        <v>226</v>
      </c>
      <c r="C128" s="103">
        <v>697191711</v>
      </c>
      <c r="D128" s="103">
        <v>28307</v>
      </c>
      <c r="E128" s="103">
        <v>15375193</v>
      </c>
      <c r="F128" s="104">
        <v>77912</v>
      </c>
      <c r="G128" s="105">
        <v>0</v>
      </c>
      <c r="H128" s="105">
        <v>0</v>
      </c>
      <c r="I128" s="106">
        <v>7.4539620000000001E-2</v>
      </c>
      <c r="J128" s="74">
        <f>C128/$C$649</f>
        <v>6.9635026438553222E-4</v>
      </c>
      <c r="K128" s="75">
        <f>D128/$D$649</f>
        <v>6.8602742185408007E-4</v>
      </c>
      <c r="L128" s="75">
        <f>E128/$E$649</f>
        <v>3.4714910865348881E-4</v>
      </c>
      <c r="M128" s="75">
        <f>F128/$F$649</f>
        <v>4.3752948292353315E-3</v>
      </c>
      <c r="N128" s="75">
        <f>G128/$G$649</f>
        <v>0</v>
      </c>
      <c r="O128" s="43">
        <f>H128/$H$649</f>
        <v>0</v>
      </c>
      <c r="P128" s="76">
        <f t="shared" si="19"/>
        <v>5.2922620093300455E-4</v>
      </c>
      <c r="Q128" s="76">
        <f t="shared" si="20"/>
        <v>8.918356484103041E-5</v>
      </c>
      <c r="R128" s="76">
        <f t="shared" si="21"/>
        <v>1.7357455432674443E-5</v>
      </c>
      <c r="S128" s="76">
        <f t="shared" si="22"/>
        <v>1.3125884487705995E-4</v>
      </c>
      <c r="T128" s="76">
        <f t="shared" si="23"/>
        <v>0</v>
      </c>
      <c r="U128" s="76">
        <f t="shared" si="24"/>
        <v>0</v>
      </c>
      <c r="V128" s="77">
        <f t="shared" si="25"/>
        <v>3.1007751937984497E-5</v>
      </c>
      <c r="W128" s="61">
        <f t="shared" si="26"/>
        <v>7.9803381802175388E-2</v>
      </c>
      <c r="X128" s="61">
        <f t="shared" si="27"/>
        <v>7.4539620000000001E-2</v>
      </c>
      <c r="Y128" s="64">
        <f t="shared" si="28"/>
        <v>-5.2637618021753874E-3</v>
      </c>
      <c r="Z128" s="66">
        <f t="shared" si="29"/>
        <v>5.6650111199999999E-2</v>
      </c>
      <c r="AA128" s="67">
        <f t="shared" si="30"/>
        <v>9.6901506000000009E-3</v>
      </c>
      <c r="AB128" s="67">
        <f t="shared" si="31"/>
        <v>3.7269810000000003E-3</v>
      </c>
      <c r="AC128" s="67">
        <f t="shared" si="32"/>
        <v>2.2361885999999998E-3</v>
      </c>
      <c r="AD128" s="67">
        <f t="shared" si="33"/>
        <v>3.7269810000000001E-4</v>
      </c>
      <c r="AE128" s="67">
        <f t="shared" si="34"/>
        <v>3.7269810000000001E-4</v>
      </c>
      <c r="AF128" s="68">
        <f t="shared" si="35"/>
        <v>1.4907924E-3</v>
      </c>
      <c r="AG128" s="69">
        <f t="shared" si="36"/>
        <v>7.4539619999999987E-2</v>
      </c>
    </row>
    <row r="129" spans="1:33">
      <c r="A129" s="101">
        <v>258</v>
      </c>
      <c r="B129" s="1" t="s">
        <v>228</v>
      </c>
      <c r="C129" s="103">
        <v>32307878</v>
      </c>
      <c r="D129" s="103">
        <v>2634</v>
      </c>
      <c r="E129" s="103">
        <v>537650</v>
      </c>
      <c r="F129" s="104">
        <v>15687.8</v>
      </c>
      <c r="G129" s="105">
        <v>0</v>
      </c>
      <c r="H129" s="105">
        <v>0</v>
      </c>
      <c r="I129" s="106">
        <v>9.1552500000000002E-3</v>
      </c>
      <c r="J129" s="74">
        <f>C129/$C$649</f>
        <v>3.2268885346853356E-5</v>
      </c>
      <c r="K129" s="75">
        <f>D129/$D$649</f>
        <v>6.3835667119922524E-5</v>
      </c>
      <c r="L129" s="75">
        <f>E129/$E$649</f>
        <v>1.2139341487781537E-5</v>
      </c>
      <c r="M129" s="75">
        <f>F129/$F$649</f>
        <v>8.8097790099186306E-4</v>
      </c>
      <c r="N129" s="75">
        <f>G129/$G$649</f>
        <v>0</v>
      </c>
      <c r="O129" s="43">
        <f>H129/$H$649</f>
        <v>0</v>
      </c>
      <c r="P129" s="76">
        <f t="shared" si="19"/>
        <v>2.4524352863608549E-5</v>
      </c>
      <c r="Q129" s="76">
        <f t="shared" si="20"/>
        <v>8.2986367255899277E-6</v>
      </c>
      <c r="R129" s="76">
        <f t="shared" si="21"/>
        <v>6.0696707438907692E-7</v>
      </c>
      <c r="S129" s="76">
        <f t="shared" si="22"/>
        <v>2.642933702975589E-5</v>
      </c>
      <c r="T129" s="76">
        <f t="shared" si="23"/>
        <v>0</v>
      </c>
      <c r="U129" s="76">
        <f t="shared" si="24"/>
        <v>0</v>
      </c>
      <c r="V129" s="77">
        <f t="shared" si="25"/>
        <v>3.1007751937984497E-5</v>
      </c>
      <c r="W129" s="61">
        <f t="shared" si="26"/>
        <v>9.0867045631327931E-3</v>
      </c>
      <c r="X129" s="61">
        <f t="shared" si="27"/>
        <v>9.1552500000000002E-3</v>
      </c>
      <c r="Y129" s="64">
        <f t="shared" si="28"/>
        <v>6.8545436867207057E-5</v>
      </c>
      <c r="Z129" s="66">
        <f t="shared" si="29"/>
        <v>6.9579899999999998E-3</v>
      </c>
      <c r="AA129" s="67">
        <f t="shared" si="30"/>
        <v>1.1901825000000001E-3</v>
      </c>
      <c r="AB129" s="67">
        <f t="shared" si="31"/>
        <v>4.5776250000000002E-4</v>
      </c>
      <c r="AC129" s="67">
        <f t="shared" si="32"/>
        <v>2.7465749999999999E-4</v>
      </c>
      <c r="AD129" s="67">
        <f t="shared" si="33"/>
        <v>4.5776250000000001E-5</v>
      </c>
      <c r="AE129" s="67">
        <f t="shared" si="34"/>
        <v>4.5776250000000001E-5</v>
      </c>
      <c r="AF129" s="68">
        <f t="shared" si="35"/>
        <v>1.83105E-4</v>
      </c>
      <c r="AG129" s="69">
        <f t="shared" si="36"/>
        <v>9.1552500000000019E-3</v>
      </c>
    </row>
    <row r="130" spans="1:33">
      <c r="A130" s="101">
        <v>259</v>
      </c>
      <c r="B130" s="1" t="s">
        <v>230</v>
      </c>
      <c r="C130" s="103">
        <v>1314993034</v>
      </c>
      <c r="D130" s="103">
        <v>18003</v>
      </c>
      <c r="E130" s="103">
        <v>4403443</v>
      </c>
      <c r="F130" s="104">
        <v>75483.7</v>
      </c>
      <c r="G130" s="105">
        <v>153.83000000000001</v>
      </c>
      <c r="H130" s="105">
        <v>3.8404000000000001E-2</v>
      </c>
      <c r="I130" s="106">
        <v>0.11983679999999999</v>
      </c>
      <c r="J130" s="74">
        <f>C130/$C$649</f>
        <v>1.3134059577065641E-3</v>
      </c>
      <c r="K130" s="75">
        <f>D130/$D$649</f>
        <v>4.363073330144135E-4</v>
      </c>
      <c r="L130" s="75">
        <f>E130/$E$649</f>
        <v>9.9423227562505704E-5</v>
      </c>
      <c r="M130" s="75">
        <f>F130/$F$649</f>
        <v>4.2389290776972868E-3</v>
      </c>
      <c r="N130" s="75">
        <f>G130/$G$649</f>
        <v>2.802345641453511E-2</v>
      </c>
      <c r="O130" s="43">
        <f>H130/$H$649</f>
        <v>3.8404000000000048E-4</v>
      </c>
      <c r="P130" s="76">
        <f t="shared" si="19"/>
        <v>9.981885278569887E-4</v>
      </c>
      <c r="Q130" s="76">
        <f t="shared" si="20"/>
        <v>5.6719953291873754E-5</v>
      </c>
      <c r="R130" s="76">
        <f t="shared" si="21"/>
        <v>4.9711613781252857E-6</v>
      </c>
      <c r="S130" s="76">
        <f t="shared" si="22"/>
        <v>1.271678723309186E-4</v>
      </c>
      <c r="T130" s="76">
        <f t="shared" si="23"/>
        <v>1.4011728207267556E-4</v>
      </c>
      <c r="U130" s="76">
        <f t="shared" si="24"/>
        <v>1.9202000000000024E-6</v>
      </c>
      <c r="V130" s="77">
        <f t="shared" si="25"/>
        <v>3.1007751937984497E-5</v>
      </c>
      <c r="W130" s="61">
        <f t="shared" si="26"/>
        <v>0.13600927488685663</v>
      </c>
      <c r="X130" s="61">
        <f t="shared" si="27"/>
        <v>0.11983679999999999</v>
      </c>
      <c r="Y130" s="64">
        <f t="shared" si="28"/>
        <v>-1.6172474886856636E-2</v>
      </c>
      <c r="Z130" s="66">
        <f t="shared" si="29"/>
        <v>9.1075967999999993E-2</v>
      </c>
      <c r="AA130" s="67">
        <f t="shared" si="30"/>
        <v>1.5578784E-2</v>
      </c>
      <c r="AB130" s="67">
        <f t="shared" si="31"/>
        <v>5.99184E-3</v>
      </c>
      <c r="AC130" s="67">
        <f t="shared" si="32"/>
        <v>3.5951039999999996E-3</v>
      </c>
      <c r="AD130" s="67">
        <f t="shared" si="33"/>
        <v>5.99184E-4</v>
      </c>
      <c r="AE130" s="67">
        <f t="shared" si="34"/>
        <v>5.99184E-4</v>
      </c>
      <c r="AF130" s="68">
        <f t="shared" si="35"/>
        <v>2.396736E-3</v>
      </c>
      <c r="AG130" s="69">
        <f t="shared" si="36"/>
        <v>0.11983679999999999</v>
      </c>
    </row>
    <row r="131" spans="1:33">
      <c r="A131" s="101">
        <v>260</v>
      </c>
      <c r="B131" s="1" t="s">
        <v>232</v>
      </c>
      <c r="C131" s="103">
        <v>2091321609</v>
      </c>
      <c r="D131" s="103">
        <v>112820</v>
      </c>
      <c r="E131" s="103">
        <v>68657644</v>
      </c>
      <c r="F131" s="104">
        <v>20288.5</v>
      </c>
      <c r="G131" s="105">
        <v>0</v>
      </c>
      <c r="H131" s="105">
        <v>0</v>
      </c>
      <c r="I131" s="106">
        <v>0.20439251999999999</v>
      </c>
      <c r="J131" s="74">
        <f>C131/$C$649</f>
        <v>2.0887975751368716E-3</v>
      </c>
      <c r="K131" s="75">
        <f>D131/$D$649</f>
        <v>2.7342217025321408E-3</v>
      </c>
      <c r="L131" s="75">
        <f>E131/$E$649</f>
        <v>1.5501880149958805E-3</v>
      </c>
      <c r="M131" s="75">
        <f>F131/$F$649</f>
        <v>1.1393388584934416E-3</v>
      </c>
      <c r="N131" s="75">
        <f>G131/$G$649</f>
        <v>0</v>
      </c>
      <c r="O131" s="43">
        <f>H131/$H$649</f>
        <v>0</v>
      </c>
      <c r="P131" s="76">
        <f t="shared" si="19"/>
        <v>1.5874861571040224E-3</v>
      </c>
      <c r="Q131" s="76">
        <f t="shared" si="20"/>
        <v>3.554488213291783E-4</v>
      </c>
      <c r="R131" s="76">
        <f t="shared" si="21"/>
        <v>7.7509400749794033E-5</v>
      </c>
      <c r="S131" s="76">
        <f t="shared" si="22"/>
        <v>3.4180165754803249E-5</v>
      </c>
      <c r="T131" s="76">
        <f t="shared" si="23"/>
        <v>0</v>
      </c>
      <c r="U131" s="76">
        <f t="shared" si="24"/>
        <v>0</v>
      </c>
      <c r="V131" s="77">
        <f t="shared" si="25"/>
        <v>3.1007751937984497E-5</v>
      </c>
      <c r="W131" s="61">
        <f t="shared" si="26"/>
        <v>0.20856322968757823</v>
      </c>
      <c r="X131" s="61">
        <f t="shared" si="27"/>
        <v>0.20439251999999999</v>
      </c>
      <c r="Y131" s="64">
        <f t="shared" si="28"/>
        <v>-4.170709687578239E-3</v>
      </c>
      <c r="Z131" s="66">
        <f t="shared" si="29"/>
        <v>0.15533831519999999</v>
      </c>
      <c r="AA131" s="67">
        <f t="shared" si="30"/>
        <v>2.6571027600000002E-2</v>
      </c>
      <c r="AB131" s="67">
        <f t="shared" si="31"/>
        <v>1.0219626000000001E-2</v>
      </c>
      <c r="AC131" s="67">
        <f t="shared" si="32"/>
        <v>6.1317755999999992E-3</v>
      </c>
      <c r="AD131" s="67">
        <f t="shared" si="33"/>
        <v>1.0219625999999999E-3</v>
      </c>
      <c r="AE131" s="67">
        <f t="shared" si="34"/>
        <v>1.0219625999999999E-3</v>
      </c>
      <c r="AF131" s="68">
        <f t="shared" si="35"/>
        <v>4.0878503999999998E-3</v>
      </c>
      <c r="AG131" s="69">
        <f t="shared" si="36"/>
        <v>0.20439252000000002</v>
      </c>
    </row>
    <row r="132" spans="1:33">
      <c r="A132" s="101">
        <v>261</v>
      </c>
      <c r="B132" s="1" t="s">
        <v>234</v>
      </c>
      <c r="C132" s="103">
        <v>76225155</v>
      </c>
      <c r="D132" s="103">
        <v>7127</v>
      </c>
      <c r="E132" s="103">
        <v>1439628</v>
      </c>
      <c r="F132" s="104">
        <v>13346.6</v>
      </c>
      <c r="G132" s="105">
        <v>0</v>
      </c>
      <c r="H132" s="105">
        <v>0</v>
      </c>
      <c r="I132" s="106">
        <v>1.345941E-2</v>
      </c>
      <c r="J132" s="74">
        <f>C132/$C$649</f>
        <v>7.6133158211168366E-5</v>
      </c>
      <c r="K132" s="75">
        <f>D132/$D$649</f>
        <v>1.7272467713124064E-4</v>
      </c>
      <c r="L132" s="75">
        <f>E132/$E$649</f>
        <v>3.2504670152277427E-5</v>
      </c>
      <c r="M132" s="75">
        <f>F132/$F$649</f>
        <v>7.4950341369586554E-4</v>
      </c>
      <c r="N132" s="75">
        <f>G132/$G$649</f>
        <v>0</v>
      </c>
      <c r="O132" s="43">
        <f>H132/$H$649</f>
        <v>0</v>
      </c>
      <c r="P132" s="76">
        <f t="shared" si="19"/>
        <v>5.7861200240487962E-5</v>
      </c>
      <c r="Q132" s="76">
        <f t="shared" si="20"/>
        <v>2.2454208027061284E-5</v>
      </c>
      <c r="R132" s="76">
        <f t="shared" si="21"/>
        <v>1.6252335076138715E-6</v>
      </c>
      <c r="S132" s="76">
        <f t="shared" si="22"/>
        <v>2.2485102410875965E-5</v>
      </c>
      <c r="T132" s="76">
        <f t="shared" si="23"/>
        <v>0</v>
      </c>
      <c r="U132" s="76">
        <f t="shared" si="24"/>
        <v>0</v>
      </c>
      <c r="V132" s="77">
        <f t="shared" si="25"/>
        <v>3.1007751937984497E-5</v>
      </c>
      <c r="W132" s="61">
        <f t="shared" si="26"/>
        <v>1.3543349612402358E-2</v>
      </c>
      <c r="X132" s="61">
        <f t="shared" si="27"/>
        <v>1.345941E-2</v>
      </c>
      <c r="Y132" s="64">
        <f t="shared" si="28"/>
        <v>-8.393961240235788E-5</v>
      </c>
      <c r="Z132" s="66">
        <f t="shared" si="29"/>
        <v>1.02291516E-2</v>
      </c>
      <c r="AA132" s="67">
        <f t="shared" si="30"/>
        <v>1.7497233E-3</v>
      </c>
      <c r="AB132" s="67">
        <f t="shared" si="31"/>
        <v>6.7297050000000001E-4</v>
      </c>
      <c r="AC132" s="67">
        <f t="shared" si="32"/>
        <v>4.0378229999999998E-4</v>
      </c>
      <c r="AD132" s="67">
        <f t="shared" si="33"/>
        <v>6.7297050000000006E-5</v>
      </c>
      <c r="AE132" s="67">
        <f t="shared" si="34"/>
        <v>6.7297050000000006E-5</v>
      </c>
      <c r="AF132" s="68">
        <f t="shared" si="35"/>
        <v>2.6918820000000003E-4</v>
      </c>
      <c r="AG132" s="69">
        <f t="shared" si="36"/>
        <v>1.345941E-2</v>
      </c>
    </row>
    <row r="133" spans="1:33">
      <c r="A133" s="101">
        <v>262</v>
      </c>
      <c r="B133" s="1" t="s">
        <v>236</v>
      </c>
      <c r="C133" s="103">
        <v>190048653</v>
      </c>
      <c r="D133" s="103">
        <v>7972</v>
      </c>
      <c r="E133" s="103">
        <v>4439471</v>
      </c>
      <c r="F133" s="104">
        <v>16649.900000000001</v>
      </c>
      <c r="G133" s="105">
        <v>0</v>
      </c>
      <c r="H133" s="105">
        <v>0</v>
      </c>
      <c r="I133" s="106">
        <v>2.4725839999999999E-2</v>
      </c>
      <c r="J133" s="74">
        <f>C133/$C$649</f>
        <v>1.8981928166191906E-4</v>
      </c>
      <c r="K133" s="75">
        <f>D133/$D$649</f>
        <v>1.9320346935460225E-4</v>
      </c>
      <c r="L133" s="75">
        <f>E133/$E$649</f>
        <v>1.0023668649512319E-4</v>
      </c>
      <c r="M133" s="75">
        <f>F133/$F$649</f>
        <v>9.3500643517411121E-4</v>
      </c>
      <c r="N133" s="75">
        <f>G133/$G$649</f>
        <v>0</v>
      </c>
      <c r="O133" s="43">
        <f>H133/$H$649</f>
        <v>0</v>
      </c>
      <c r="P133" s="76">
        <f t="shared" ref="P133:P196" si="37">$P$2*J133</f>
        <v>1.442626540630585E-4</v>
      </c>
      <c r="Q133" s="76">
        <f t="shared" ref="Q133:Q196" si="38">$Q$2*K133</f>
        <v>2.5116451016098293E-5</v>
      </c>
      <c r="R133" s="76">
        <f t="shared" ref="R133:R196" si="39">$R$2*L133</f>
        <v>5.0118343247561603E-6</v>
      </c>
      <c r="S133" s="76">
        <f t="shared" ref="S133:S196" si="40">$S$2*M133</f>
        <v>2.8050193055223335E-5</v>
      </c>
      <c r="T133" s="76">
        <f t="shared" ref="T133:T196" si="41">$T$2*N133</f>
        <v>0</v>
      </c>
      <c r="U133" s="76">
        <f t="shared" ref="U133:U196" si="42">$U$2*O133</f>
        <v>0</v>
      </c>
      <c r="V133" s="77">
        <f t="shared" ref="V133:V196" si="43">$V$2/645</f>
        <v>3.1007751937984497E-5</v>
      </c>
      <c r="W133" s="61">
        <f t="shared" ref="W133:W196" si="44">SUM(P133:V133)*100</f>
        <v>2.334488843971208E-2</v>
      </c>
      <c r="X133" s="61">
        <f t="shared" ref="X133:X196" si="45">I133</f>
        <v>2.4725839999999999E-2</v>
      </c>
      <c r="Y133" s="64">
        <f t="shared" ref="Y133:Y196" si="46">X133-W133</f>
        <v>1.3809515602879185E-3</v>
      </c>
      <c r="Z133" s="66">
        <f t="shared" ref="Z133:Z196" si="47">$Z$2*X133</f>
        <v>1.8791638399999998E-2</v>
      </c>
      <c r="AA133" s="67">
        <f t="shared" ref="AA133:AA196" si="48">$AA$2*X133</f>
        <v>3.2143592E-3</v>
      </c>
      <c r="AB133" s="67">
        <f t="shared" ref="AB133:AB196" si="49">$AB$2*X133</f>
        <v>1.2362919999999999E-3</v>
      </c>
      <c r="AC133" s="67">
        <f t="shared" ref="AC133:AC196" si="50">$AC$2*X133</f>
        <v>7.4177519999999992E-4</v>
      </c>
      <c r="AD133" s="67">
        <f t="shared" ref="AD133:AD196" si="51">$AD$2*X133</f>
        <v>1.2362920000000001E-4</v>
      </c>
      <c r="AE133" s="67">
        <f t="shared" ref="AE133:AE196" si="52">$AE$2*X133</f>
        <v>1.2362920000000001E-4</v>
      </c>
      <c r="AF133" s="68">
        <f t="shared" ref="AF133:AF196" si="53">$AF$2*X133</f>
        <v>4.9451680000000002E-4</v>
      </c>
      <c r="AG133" s="69">
        <f t="shared" ref="AG133:AG196" si="54">SUM(Z133:AF133)</f>
        <v>2.4725839999999995E-2</v>
      </c>
    </row>
    <row r="134" spans="1:33">
      <c r="A134" s="101">
        <v>263</v>
      </c>
      <c r="B134" s="1" t="s">
        <v>238</v>
      </c>
      <c r="C134" s="103">
        <v>340155551</v>
      </c>
      <c r="D134" s="103">
        <v>17532</v>
      </c>
      <c r="E134" s="103">
        <v>6015019</v>
      </c>
      <c r="F134" s="104">
        <v>43326.2</v>
      </c>
      <c r="G134" s="105">
        <v>27.1</v>
      </c>
      <c r="H134" s="105">
        <v>0</v>
      </c>
      <c r="I134" s="106">
        <v>4.6657469999999999E-2</v>
      </c>
      <c r="J134" s="74">
        <f>C134/$C$649</f>
        <v>3.3974501436815903E-4</v>
      </c>
      <c r="K134" s="75">
        <f>D134/$D$649</f>
        <v>4.2489252693488294E-4</v>
      </c>
      <c r="L134" s="75">
        <f>E134/$E$649</f>
        <v>1.358102291388342E-4</v>
      </c>
      <c r="M134" s="75">
        <f>F134/$F$649</f>
        <v>2.4330642112949971E-3</v>
      </c>
      <c r="N134" s="75">
        <f>G134/$G$649</f>
        <v>4.9368502166931118E-3</v>
      </c>
      <c r="O134" s="43">
        <f>H134/$H$649</f>
        <v>0</v>
      </c>
      <c r="P134" s="76">
        <f t="shared" si="37"/>
        <v>2.5820621091980086E-4</v>
      </c>
      <c r="Q134" s="76">
        <f t="shared" si="38"/>
        <v>5.5236028501534782E-5</v>
      </c>
      <c r="R134" s="76">
        <f t="shared" si="39"/>
        <v>6.7905114569417106E-6</v>
      </c>
      <c r="S134" s="76">
        <f t="shared" si="40"/>
        <v>7.2991926338849912E-5</v>
      </c>
      <c r="T134" s="76">
        <f t="shared" si="41"/>
        <v>2.4684251083465559E-5</v>
      </c>
      <c r="U134" s="76">
        <f t="shared" si="42"/>
        <v>0</v>
      </c>
      <c r="V134" s="77">
        <f t="shared" si="43"/>
        <v>3.1007751937984497E-5</v>
      </c>
      <c r="W134" s="61">
        <f t="shared" si="44"/>
        <v>4.4891668023857731E-2</v>
      </c>
      <c r="X134" s="61">
        <f t="shared" si="45"/>
        <v>4.6657469999999999E-2</v>
      </c>
      <c r="Y134" s="64">
        <f t="shared" si="46"/>
        <v>1.7658019761422686E-3</v>
      </c>
      <c r="Z134" s="66">
        <f t="shared" si="47"/>
        <v>3.5459677199999998E-2</v>
      </c>
      <c r="AA134" s="67">
        <f t="shared" si="48"/>
        <v>6.0654710999999998E-3</v>
      </c>
      <c r="AB134" s="67">
        <f t="shared" si="49"/>
        <v>2.3328735000000002E-3</v>
      </c>
      <c r="AC134" s="67">
        <f t="shared" si="50"/>
        <v>1.3997241E-3</v>
      </c>
      <c r="AD134" s="67">
        <f t="shared" si="51"/>
        <v>2.3328735E-4</v>
      </c>
      <c r="AE134" s="67">
        <f t="shared" si="52"/>
        <v>2.3328735E-4</v>
      </c>
      <c r="AF134" s="68">
        <f t="shared" si="53"/>
        <v>9.3314940000000001E-4</v>
      </c>
      <c r="AG134" s="69">
        <f t="shared" si="54"/>
        <v>4.6657469999999993E-2</v>
      </c>
    </row>
    <row r="135" spans="1:33">
      <c r="A135" s="101">
        <v>265</v>
      </c>
      <c r="B135" s="1" t="s">
        <v>242</v>
      </c>
      <c r="C135" s="103">
        <v>971243172</v>
      </c>
      <c r="D135" s="103">
        <v>39617</v>
      </c>
      <c r="E135" s="103">
        <v>13684596</v>
      </c>
      <c r="F135" s="104">
        <v>11024.9</v>
      </c>
      <c r="G135" s="105">
        <v>0</v>
      </c>
      <c r="H135" s="105">
        <v>0</v>
      </c>
      <c r="I135" s="106">
        <v>8.9602399999999999E-2</v>
      </c>
      <c r="J135" s="74">
        <f>C135/$C$649</f>
        <v>9.700709703429662E-4</v>
      </c>
      <c r="K135" s="75">
        <f>D135/$D$649</f>
        <v>9.6012817930522798E-4</v>
      </c>
      <c r="L135" s="75">
        <f>E135/$E$649</f>
        <v>3.0897792981740774E-4</v>
      </c>
      <c r="M135" s="75">
        <f>F135/$F$649</f>
        <v>6.1912398555853535E-4</v>
      </c>
      <c r="N135" s="75">
        <f>G135/$G$649</f>
        <v>0</v>
      </c>
      <c r="O135" s="43">
        <f>H135/$H$649</f>
        <v>0</v>
      </c>
      <c r="P135" s="76">
        <f t="shared" si="37"/>
        <v>7.3725393746065435E-4</v>
      </c>
      <c r="Q135" s="76">
        <f t="shared" si="38"/>
        <v>1.2481666330967965E-4</v>
      </c>
      <c r="R135" s="76">
        <f t="shared" si="39"/>
        <v>1.5448896490870388E-5</v>
      </c>
      <c r="S135" s="76">
        <f t="shared" si="40"/>
        <v>1.8573719566756061E-5</v>
      </c>
      <c r="T135" s="76">
        <f t="shared" si="41"/>
        <v>0</v>
      </c>
      <c r="U135" s="76">
        <f t="shared" si="42"/>
        <v>0</v>
      </c>
      <c r="V135" s="77">
        <f t="shared" si="43"/>
        <v>3.1007751937984497E-5</v>
      </c>
      <c r="W135" s="61">
        <f t="shared" si="44"/>
        <v>9.2710096876594497E-2</v>
      </c>
      <c r="X135" s="61">
        <f t="shared" si="45"/>
        <v>8.9602399999999999E-2</v>
      </c>
      <c r="Y135" s="64">
        <f t="shared" si="46"/>
        <v>-3.1076968765944984E-3</v>
      </c>
      <c r="Z135" s="66">
        <f t="shared" si="47"/>
        <v>6.8097824000000001E-2</v>
      </c>
      <c r="AA135" s="67">
        <f t="shared" si="48"/>
        <v>1.1648312000000001E-2</v>
      </c>
      <c r="AB135" s="67">
        <f t="shared" si="49"/>
        <v>4.4801199999999998E-3</v>
      </c>
      <c r="AC135" s="67">
        <f t="shared" si="50"/>
        <v>2.6880719999999997E-3</v>
      </c>
      <c r="AD135" s="67">
        <f t="shared" si="51"/>
        <v>4.4801200000000002E-4</v>
      </c>
      <c r="AE135" s="67">
        <f t="shared" si="52"/>
        <v>4.4801200000000002E-4</v>
      </c>
      <c r="AF135" s="68">
        <f t="shared" si="53"/>
        <v>1.7920480000000001E-3</v>
      </c>
      <c r="AG135" s="69">
        <f t="shared" si="54"/>
        <v>8.9602399999999999E-2</v>
      </c>
    </row>
    <row r="136" spans="1:33">
      <c r="A136" s="101">
        <v>264</v>
      </c>
      <c r="B136" s="1" t="s">
        <v>240</v>
      </c>
      <c r="C136" s="103">
        <v>224255722</v>
      </c>
      <c r="D136" s="103">
        <v>15540</v>
      </c>
      <c r="E136" s="103">
        <v>4923629</v>
      </c>
      <c r="F136" s="104">
        <v>18612.400000000001</v>
      </c>
      <c r="G136" s="105">
        <v>0</v>
      </c>
      <c r="H136" s="105">
        <v>0</v>
      </c>
      <c r="I136" s="106">
        <v>2.9037589999999999E-2</v>
      </c>
      <c r="J136" s="74">
        <f>C136/$C$649</f>
        <v>2.2398506585897778E-4</v>
      </c>
      <c r="K136" s="75">
        <f>D136/$D$649</f>
        <v>3.7661589485330144E-4</v>
      </c>
      <c r="L136" s="75">
        <f>E136/$E$649</f>
        <v>1.1116825777019311E-4</v>
      </c>
      <c r="M136" s="75">
        <f>F136/$F$649</f>
        <v>1.0452143120399898E-3</v>
      </c>
      <c r="N136" s="75">
        <f>G136/$G$649</f>
        <v>0</v>
      </c>
      <c r="O136" s="43">
        <f>H136/$H$649</f>
        <v>0</v>
      </c>
      <c r="P136" s="76">
        <f t="shared" si="37"/>
        <v>1.7022865005282312E-4</v>
      </c>
      <c r="Q136" s="76">
        <f t="shared" si="38"/>
        <v>4.8960066330929192E-5</v>
      </c>
      <c r="R136" s="76">
        <f t="shared" si="39"/>
        <v>5.5584128885096557E-6</v>
      </c>
      <c r="S136" s="76">
        <f t="shared" si="40"/>
        <v>3.1356429361199693E-5</v>
      </c>
      <c r="T136" s="76">
        <f t="shared" si="41"/>
        <v>0</v>
      </c>
      <c r="U136" s="76">
        <f t="shared" si="42"/>
        <v>0</v>
      </c>
      <c r="V136" s="77">
        <f t="shared" si="43"/>
        <v>3.1007751937984497E-5</v>
      </c>
      <c r="W136" s="61">
        <f t="shared" si="44"/>
        <v>2.8711131057144616E-2</v>
      </c>
      <c r="X136" s="61">
        <f t="shared" si="45"/>
        <v>2.9037589999999999E-2</v>
      </c>
      <c r="Y136" s="64">
        <f t="shared" si="46"/>
        <v>3.2645894285538227E-4</v>
      </c>
      <c r="Z136" s="66">
        <f t="shared" si="47"/>
        <v>2.2068568399999999E-2</v>
      </c>
      <c r="AA136" s="67">
        <f t="shared" si="48"/>
        <v>3.7748867000000001E-3</v>
      </c>
      <c r="AB136" s="67">
        <f t="shared" si="49"/>
        <v>1.4518795000000001E-3</v>
      </c>
      <c r="AC136" s="67">
        <f t="shared" si="50"/>
        <v>8.7112769999999988E-4</v>
      </c>
      <c r="AD136" s="67">
        <f t="shared" si="51"/>
        <v>1.4518794999999999E-4</v>
      </c>
      <c r="AE136" s="67">
        <f t="shared" si="52"/>
        <v>1.4518794999999999E-4</v>
      </c>
      <c r="AF136" s="68">
        <f t="shared" si="53"/>
        <v>5.8075179999999996E-4</v>
      </c>
      <c r="AG136" s="69">
        <f t="shared" si="54"/>
        <v>2.9037589999999999E-2</v>
      </c>
    </row>
    <row r="137" spans="1:33">
      <c r="A137" s="101">
        <v>266</v>
      </c>
      <c r="B137" s="1" t="s">
        <v>244</v>
      </c>
      <c r="C137" s="103">
        <v>158331033</v>
      </c>
      <c r="D137" s="103">
        <v>15085</v>
      </c>
      <c r="E137" s="103">
        <v>3441988</v>
      </c>
      <c r="F137" s="104">
        <v>14744.4</v>
      </c>
      <c r="G137" s="105">
        <v>0</v>
      </c>
      <c r="H137" s="105">
        <v>8.3632999999999999E-2</v>
      </c>
      <c r="I137" s="106">
        <v>2.2759990000000001E-2</v>
      </c>
      <c r="J137" s="74">
        <f>C137/$C$649</f>
        <v>1.5813994192765785E-4</v>
      </c>
      <c r="K137" s="75">
        <f>D137/$D$649</f>
        <v>3.6558885288687595E-4</v>
      </c>
      <c r="L137" s="75">
        <f>E137/$E$649</f>
        <v>7.7714996240762948E-5</v>
      </c>
      <c r="M137" s="75">
        <f>F137/$F$649</f>
        <v>8.2799950046433702E-4</v>
      </c>
      <c r="N137" s="75">
        <f>G137/$G$649</f>
        <v>0</v>
      </c>
      <c r="O137" s="43">
        <f>H137/$H$649</f>
        <v>8.3633000000000101E-4</v>
      </c>
      <c r="P137" s="76">
        <f t="shared" si="37"/>
        <v>1.2018635586501996E-4</v>
      </c>
      <c r="Q137" s="76">
        <f t="shared" si="38"/>
        <v>4.7526550875293873E-5</v>
      </c>
      <c r="R137" s="76">
        <f t="shared" si="39"/>
        <v>3.8857498120381476E-6</v>
      </c>
      <c r="S137" s="76">
        <f t="shared" si="40"/>
        <v>2.4839985013930109E-5</v>
      </c>
      <c r="T137" s="76">
        <f t="shared" si="41"/>
        <v>0</v>
      </c>
      <c r="U137" s="76">
        <f t="shared" si="42"/>
        <v>4.1816500000000051E-6</v>
      </c>
      <c r="V137" s="77">
        <f t="shared" si="43"/>
        <v>3.1007751937984497E-5</v>
      </c>
      <c r="W137" s="61">
        <f t="shared" si="44"/>
        <v>2.3162804350426659E-2</v>
      </c>
      <c r="X137" s="61">
        <f t="shared" si="45"/>
        <v>2.2759990000000001E-2</v>
      </c>
      <c r="Y137" s="64">
        <f t="shared" si="46"/>
        <v>-4.0281435042665778E-4</v>
      </c>
      <c r="Z137" s="66">
        <f t="shared" si="47"/>
        <v>1.7297592400000002E-2</v>
      </c>
      <c r="AA137" s="67">
        <f t="shared" si="48"/>
        <v>2.9587987000000001E-3</v>
      </c>
      <c r="AB137" s="67">
        <f t="shared" si="49"/>
        <v>1.1379995000000002E-3</v>
      </c>
      <c r="AC137" s="67">
        <f t="shared" si="50"/>
        <v>6.8279970000000001E-4</v>
      </c>
      <c r="AD137" s="67">
        <f t="shared" si="51"/>
        <v>1.1379995000000001E-4</v>
      </c>
      <c r="AE137" s="67">
        <f t="shared" si="52"/>
        <v>1.1379995000000001E-4</v>
      </c>
      <c r="AF137" s="68">
        <f t="shared" si="53"/>
        <v>4.5519980000000005E-4</v>
      </c>
      <c r="AG137" s="69">
        <f t="shared" si="54"/>
        <v>2.2759990000000004E-2</v>
      </c>
    </row>
    <row r="138" spans="1:33">
      <c r="A138" s="101">
        <v>719</v>
      </c>
      <c r="B138" s="1" t="s">
        <v>1150</v>
      </c>
      <c r="C138" s="103">
        <v>340863998</v>
      </c>
      <c r="D138" s="103">
        <v>12114</v>
      </c>
      <c r="E138" s="103">
        <v>2628881</v>
      </c>
      <c r="F138" s="104">
        <v>14307.6</v>
      </c>
      <c r="G138" s="105">
        <v>8.89</v>
      </c>
      <c r="H138" s="105">
        <v>0</v>
      </c>
      <c r="I138" s="106">
        <v>3.3305080000000001E-2</v>
      </c>
      <c r="J138" s="74">
        <f>C138/$C$649</f>
        <v>3.4045260633744037E-4</v>
      </c>
      <c r="K138" s="75">
        <f>D138/$D$649</f>
        <v>2.9358590413467784E-4</v>
      </c>
      <c r="L138" s="75">
        <f>E138/$E$649</f>
        <v>5.935624326186295E-5</v>
      </c>
      <c r="M138" s="75">
        <f>F138/$F$649</f>
        <v>8.0347017531018881E-4</v>
      </c>
      <c r="N138" s="75">
        <f>G138/$G$649</f>
        <v>1.6195054769889952E-3</v>
      </c>
      <c r="O138" s="43">
        <f>H138/$H$649</f>
        <v>0</v>
      </c>
      <c r="P138" s="76">
        <f t="shared" si="37"/>
        <v>2.5874398081645466E-4</v>
      </c>
      <c r="Q138" s="76">
        <f t="shared" si="38"/>
        <v>3.8166167537508118E-5</v>
      </c>
      <c r="R138" s="76">
        <f t="shared" si="39"/>
        <v>2.9678121630931477E-6</v>
      </c>
      <c r="S138" s="76">
        <f t="shared" si="40"/>
        <v>2.4104105259305664E-5</v>
      </c>
      <c r="T138" s="76">
        <f t="shared" si="41"/>
        <v>8.0975273849449756E-6</v>
      </c>
      <c r="U138" s="76">
        <f t="shared" si="42"/>
        <v>0</v>
      </c>
      <c r="V138" s="77">
        <f t="shared" si="43"/>
        <v>3.1007751937984497E-5</v>
      </c>
      <c r="W138" s="61">
        <f t="shared" si="44"/>
        <v>3.6308734509929108E-2</v>
      </c>
      <c r="X138" s="61">
        <f t="shared" si="45"/>
        <v>3.3305080000000001E-2</v>
      </c>
      <c r="Y138" s="64">
        <f t="shared" si="46"/>
        <v>-3.0036545099291073E-3</v>
      </c>
      <c r="Z138" s="66">
        <f t="shared" si="47"/>
        <v>2.5311860800000002E-2</v>
      </c>
      <c r="AA138" s="67">
        <f t="shared" si="48"/>
        <v>4.3296604000000001E-3</v>
      </c>
      <c r="AB138" s="67">
        <f t="shared" si="49"/>
        <v>1.6652540000000001E-3</v>
      </c>
      <c r="AC138" s="67">
        <f t="shared" si="50"/>
        <v>9.9915240000000003E-4</v>
      </c>
      <c r="AD138" s="67">
        <f t="shared" si="51"/>
        <v>1.665254E-4</v>
      </c>
      <c r="AE138" s="67">
        <f t="shared" si="52"/>
        <v>1.665254E-4</v>
      </c>
      <c r="AF138" s="68">
        <f t="shared" si="53"/>
        <v>6.6610159999999999E-4</v>
      </c>
      <c r="AG138" s="69">
        <f t="shared" si="54"/>
        <v>3.3305080000000008E-2</v>
      </c>
    </row>
    <row r="139" spans="1:33">
      <c r="A139" s="101">
        <v>267</v>
      </c>
      <c r="B139" s="1" t="s">
        <v>246</v>
      </c>
      <c r="C139" s="103">
        <v>124614356</v>
      </c>
      <c r="D139" s="103">
        <v>7065</v>
      </c>
      <c r="E139" s="103">
        <v>1517701</v>
      </c>
      <c r="F139" s="104">
        <v>16576</v>
      </c>
      <c r="G139" s="105">
        <v>0</v>
      </c>
      <c r="H139" s="105">
        <v>0</v>
      </c>
      <c r="I139" s="106">
        <v>2.2732840000000001E-2</v>
      </c>
      <c r="J139" s="74">
        <f>C139/$C$649</f>
        <v>1.244639578723173E-4</v>
      </c>
      <c r="K139" s="75">
        <f>D139/$D$649</f>
        <v>1.7122209119295847E-4</v>
      </c>
      <c r="L139" s="75">
        <f>E139/$E$649</f>
        <v>3.426744297470013E-5</v>
      </c>
      <c r="M139" s="75">
        <f>F139/$F$649</f>
        <v>9.3085644174716162E-4</v>
      </c>
      <c r="N139" s="75">
        <f>G139/$G$649</f>
        <v>0</v>
      </c>
      <c r="O139" s="43">
        <f>H139/$H$649</f>
        <v>0</v>
      </c>
      <c r="P139" s="76">
        <f t="shared" si="37"/>
        <v>9.4592607982961155E-5</v>
      </c>
      <c r="Q139" s="76">
        <f t="shared" si="38"/>
        <v>2.22588718550846E-5</v>
      </c>
      <c r="R139" s="76">
        <f t="shared" si="39"/>
        <v>1.7133721487350067E-6</v>
      </c>
      <c r="S139" s="76">
        <f t="shared" si="40"/>
        <v>2.7925693252414846E-5</v>
      </c>
      <c r="T139" s="76">
        <f t="shared" si="41"/>
        <v>0</v>
      </c>
      <c r="U139" s="76">
        <f t="shared" si="42"/>
        <v>0</v>
      </c>
      <c r="V139" s="77">
        <f t="shared" si="43"/>
        <v>3.1007751937984497E-5</v>
      </c>
      <c r="W139" s="61">
        <f t="shared" si="44"/>
        <v>1.7749829717718012E-2</v>
      </c>
      <c r="X139" s="61">
        <f t="shared" si="45"/>
        <v>2.2732840000000001E-2</v>
      </c>
      <c r="Y139" s="64">
        <f t="shared" si="46"/>
        <v>4.983010282281989E-3</v>
      </c>
      <c r="Z139" s="66">
        <f t="shared" si="47"/>
        <v>1.72769584E-2</v>
      </c>
      <c r="AA139" s="67">
        <f t="shared" si="48"/>
        <v>2.9552692E-3</v>
      </c>
      <c r="AB139" s="67">
        <f t="shared" si="49"/>
        <v>1.136642E-3</v>
      </c>
      <c r="AC139" s="67">
        <f t="shared" si="50"/>
        <v>6.8198520000000004E-4</v>
      </c>
      <c r="AD139" s="67">
        <f t="shared" si="51"/>
        <v>1.136642E-4</v>
      </c>
      <c r="AE139" s="67">
        <f t="shared" si="52"/>
        <v>1.136642E-4</v>
      </c>
      <c r="AF139" s="68">
        <f t="shared" si="53"/>
        <v>4.5465680000000001E-4</v>
      </c>
      <c r="AG139" s="69">
        <f t="shared" si="54"/>
        <v>2.2732839999999997E-2</v>
      </c>
    </row>
    <row r="140" spans="1:33">
      <c r="A140" s="101">
        <v>268</v>
      </c>
      <c r="B140" s="1" t="s">
        <v>248</v>
      </c>
      <c r="C140" s="103">
        <v>1180699341</v>
      </c>
      <c r="D140" s="103">
        <v>17371</v>
      </c>
      <c r="E140" s="103">
        <v>4900773</v>
      </c>
      <c r="F140" s="104">
        <v>37670.199999999997</v>
      </c>
      <c r="G140" s="105">
        <v>0</v>
      </c>
      <c r="H140" s="105">
        <v>0</v>
      </c>
      <c r="I140" s="106">
        <v>9.8386929999999997E-2</v>
      </c>
      <c r="J140" s="74">
        <f>C140/$C$649</f>
        <v>1.1792743449085177E-3</v>
      </c>
      <c r="K140" s="75">
        <f>D140/$D$649</f>
        <v>4.2099065054676315E-4</v>
      </c>
      <c r="L140" s="75">
        <f>E140/$E$649</f>
        <v>1.1065220310815509E-4</v>
      </c>
      <c r="M140" s="75">
        <f>F140/$F$649</f>
        <v>2.1154408984015399E-3</v>
      </c>
      <c r="N140" s="75">
        <f>G140/$G$649</f>
        <v>0</v>
      </c>
      <c r="O140" s="43">
        <f>H140/$H$649</f>
        <v>0</v>
      </c>
      <c r="P140" s="76">
        <f t="shared" si="37"/>
        <v>8.9624850213047347E-4</v>
      </c>
      <c r="Q140" s="76">
        <f t="shared" si="38"/>
        <v>5.4728784571079215E-5</v>
      </c>
      <c r="R140" s="76">
        <f t="shared" si="39"/>
        <v>5.5326101554077547E-6</v>
      </c>
      <c r="S140" s="76">
        <f t="shared" si="40"/>
        <v>6.3463226952046198E-5</v>
      </c>
      <c r="T140" s="76">
        <f t="shared" si="41"/>
        <v>0</v>
      </c>
      <c r="U140" s="76">
        <f t="shared" si="42"/>
        <v>0</v>
      </c>
      <c r="V140" s="77">
        <f t="shared" si="43"/>
        <v>3.1007751937984497E-5</v>
      </c>
      <c r="W140" s="61">
        <f t="shared" si="44"/>
        <v>0.10509808757469911</v>
      </c>
      <c r="X140" s="61">
        <f t="shared" si="45"/>
        <v>9.8386929999999997E-2</v>
      </c>
      <c r="Y140" s="64">
        <f t="shared" si="46"/>
        <v>-6.711157574699117E-3</v>
      </c>
      <c r="Z140" s="66">
        <f t="shared" si="47"/>
        <v>7.4774066799999997E-2</v>
      </c>
      <c r="AA140" s="67">
        <f t="shared" si="48"/>
        <v>1.2790300900000001E-2</v>
      </c>
      <c r="AB140" s="67">
        <f t="shared" si="49"/>
        <v>4.9193465000000004E-3</v>
      </c>
      <c r="AC140" s="67">
        <f t="shared" si="50"/>
        <v>2.9516078999999996E-3</v>
      </c>
      <c r="AD140" s="67">
        <f t="shared" si="51"/>
        <v>4.9193464999999997E-4</v>
      </c>
      <c r="AE140" s="67">
        <f t="shared" si="52"/>
        <v>4.9193464999999997E-4</v>
      </c>
      <c r="AF140" s="68">
        <f t="shared" si="53"/>
        <v>1.9677385999999999E-3</v>
      </c>
      <c r="AG140" s="69">
        <f t="shared" si="54"/>
        <v>9.8386929999999997E-2</v>
      </c>
    </row>
    <row r="141" spans="1:33">
      <c r="A141" s="101">
        <v>269</v>
      </c>
      <c r="B141" s="1" t="s">
        <v>250</v>
      </c>
      <c r="C141" s="103">
        <v>445687213</v>
      </c>
      <c r="D141" s="103">
        <v>5994</v>
      </c>
      <c r="E141" s="103">
        <v>1579733</v>
      </c>
      <c r="F141" s="104">
        <v>59932.7</v>
      </c>
      <c r="G141" s="105">
        <v>41.5</v>
      </c>
      <c r="H141" s="105">
        <v>0</v>
      </c>
      <c r="I141" s="106">
        <v>5.2484580000000003E-2</v>
      </c>
      <c r="J141" s="74">
        <f>C141/$C$649</f>
        <v>4.451493093064054E-4</v>
      </c>
      <c r="K141" s="75">
        <f>D141/$D$649</f>
        <v>1.4526613087198769E-4</v>
      </c>
      <c r="L141" s="75">
        <f>E141/$E$649</f>
        <v>3.5668033751543923E-5</v>
      </c>
      <c r="M141" s="75">
        <f>F141/$F$649</f>
        <v>3.3656334378800745E-3</v>
      </c>
      <c r="N141" s="75">
        <f>G141/$G$649</f>
        <v>7.5601211805448026E-3</v>
      </c>
      <c r="O141" s="43">
        <f>H141/$H$649</f>
        <v>0</v>
      </c>
      <c r="P141" s="76">
        <f t="shared" si="37"/>
        <v>3.3831347507286811E-4</v>
      </c>
      <c r="Q141" s="76">
        <f t="shared" si="38"/>
        <v>1.8884597013358401E-5</v>
      </c>
      <c r="R141" s="76">
        <f t="shared" si="39"/>
        <v>1.7834016875771962E-6</v>
      </c>
      <c r="S141" s="76">
        <f t="shared" si="40"/>
        <v>1.0096900313640223E-4</v>
      </c>
      <c r="T141" s="76">
        <f t="shared" si="41"/>
        <v>3.7800605902724014E-5</v>
      </c>
      <c r="U141" s="76">
        <f t="shared" si="42"/>
        <v>0</v>
      </c>
      <c r="V141" s="77">
        <f t="shared" si="43"/>
        <v>3.1007751937984497E-5</v>
      </c>
      <c r="W141" s="61">
        <f t="shared" si="44"/>
        <v>5.2875883475091451E-2</v>
      </c>
      <c r="X141" s="61">
        <f t="shared" si="45"/>
        <v>5.2484580000000003E-2</v>
      </c>
      <c r="Y141" s="64">
        <f t="shared" si="46"/>
        <v>-3.9130347509144792E-4</v>
      </c>
      <c r="Z141" s="66">
        <f t="shared" si="47"/>
        <v>3.9888280800000002E-2</v>
      </c>
      <c r="AA141" s="67">
        <f t="shared" si="48"/>
        <v>6.8229954000000002E-3</v>
      </c>
      <c r="AB141" s="67">
        <f t="shared" si="49"/>
        <v>2.6242290000000005E-3</v>
      </c>
      <c r="AC141" s="67">
        <f t="shared" si="50"/>
        <v>1.5745374000000001E-3</v>
      </c>
      <c r="AD141" s="67">
        <f t="shared" si="51"/>
        <v>2.6242290000000004E-4</v>
      </c>
      <c r="AE141" s="67">
        <f t="shared" si="52"/>
        <v>2.6242290000000004E-4</v>
      </c>
      <c r="AF141" s="68">
        <f t="shared" si="53"/>
        <v>1.0496916000000002E-3</v>
      </c>
      <c r="AG141" s="69">
        <f t="shared" si="54"/>
        <v>5.2484580000000003E-2</v>
      </c>
    </row>
    <row r="142" spans="1:33">
      <c r="A142" s="101">
        <v>270</v>
      </c>
      <c r="B142" s="1" t="s">
        <v>252</v>
      </c>
      <c r="C142" s="103">
        <v>441162017</v>
      </c>
      <c r="D142" s="103">
        <v>25229</v>
      </c>
      <c r="E142" s="103">
        <v>9171170</v>
      </c>
      <c r="F142" s="104">
        <v>15420.3</v>
      </c>
      <c r="G142" s="105">
        <v>0</v>
      </c>
      <c r="H142" s="105">
        <v>0</v>
      </c>
      <c r="I142" s="106">
        <v>4.8327790000000002E-2</v>
      </c>
      <c r="J142" s="74">
        <f>C142/$C$649</f>
        <v>4.4062957480400198E-4</v>
      </c>
      <c r="K142" s="75">
        <f>D142/$D$649</f>
        <v>6.1143130059549181E-4</v>
      </c>
      <c r="L142" s="75">
        <f>E142/$E$649</f>
        <v>2.070714488468286E-4</v>
      </c>
      <c r="M142" s="75">
        <f>F142/$F$649</f>
        <v>8.6595593561014455E-4</v>
      </c>
      <c r="N142" s="75">
        <f>G142/$G$649</f>
        <v>0</v>
      </c>
      <c r="O142" s="43">
        <f>H142/$H$649</f>
        <v>0</v>
      </c>
      <c r="P142" s="76">
        <f t="shared" si="37"/>
        <v>3.348784768510415E-4</v>
      </c>
      <c r="Q142" s="76">
        <f t="shared" si="38"/>
        <v>7.9486069077413932E-5</v>
      </c>
      <c r="R142" s="76">
        <f t="shared" si="39"/>
        <v>1.0353572442341431E-5</v>
      </c>
      <c r="S142" s="76">
        <f t="shared" si="40"/>
        <v>2.5978678068304336E-5</v>
      </c>
      <c r="T142" s="76">
        <f t="shared" si="41"/>
        <v>0</v>
      </c>
      <c r="U142" s="76">
        <f t="shared" si="42"/>
        <v>0</v>
      </c>
      <c r="V142" s="77">
        <f t="shared" si="43"/>
        <v>3.1007751937984497E-5</v>
      </c>
      <c r="W142" s="61">
        <f t="shared" si="44"/>
        <v>4.8170454837708564E-2</v>
      </c>
      <c r="X142" s="61">
        <f t="shared" si="45"/>
        <v>4.8327790000000002E-2</v>
      </c>
      <c r="Y142" s="64">
        <f t="shared" si="46"/>
        <v>1.5733516229143873E-4</v>
      </c>
      <c r="Z142" s="66">
        <f t="shared" si="47"/>
        <v>3.6729120400000002E-2</v>
      </c>
      <c r="AA142" s="67">
        <f t="shared" si="48"/>
        <v>6.2826127000000006E-3</v>
      </c>
      <c r="AB142" s="67">
        <f t="shared" si="49"/>
        <v>2.4163895000000003E-3</v>
      </c>
      <c r="AC142" s="67">
        <f t="shared" si="50"/>
        <v>1.4498337E-3</v>
      </c>
      <c r="AD142" s="67">
        <f t="shared" si="51"/>
        <v>2.4163895000000002E-4</v>
      </c>
      <c r="AE142" s="67">
        <f t="shared" si="52"/>
        <v>2.4163895000000002E-4</v>
      </c>
      <c r="AF142" s="68">
        <f t="shared" si="53"/>
        <v>9.6655580000000007E-4</v>
      </c>
      <c r="AG142" s="69">
        <f t="shared" si="54"/>
        <v>4.8327789999999995E-2</v>
      </c>
    </row>
    <row r="143" spans="1:33">
      <c r="A143" s="101">
        <v>271</v>
      </c>
      <c r="B143" s="1" t="s">
        <v>254</v>
      </c>
      <c r="C143" s="103">
        <v>156874860</v>
      </c>
      <c r="D143" s="103">
        <v>16288</v>
      </c>
      <c r="E143" s="103">
        <v>5040405</v>
      </c>
      <c r="F143" s="104">
        <v>37909.9</v>
      </c>
      <c r="G143" s="105">
        <v>14.91</v>
      </c>
      <c r="H143" s="105">
        <v>0</v>
      </c>
      <c r="I143" s="106">
        <v>2.9240459999999999E-2</v>
      </c>
      <c r="J143" s="74">
        <f>C143/$C$649</f>
        <v>1.5668552639525477E-4</v>
      </c>
      <c r="K143" s="75">
        <f>D143/$D$649</f>
        <v>3.9474386714096355E-4</v>
      </c>
      <c r="L143" s="75">
        <f>E143/$E$649</f>
        <v>1.1380488706727704E-4</v>
      </c>
      <c r="M143" s="75">
        <f>F143/$F$649</f>
        <v>2.1289017025211588E-3</v>
      </c>
      <c r="N143" s="75">
        <f>G143/$G$649</f>
        <v>2.7161784771547711E-3</v>
      </c>
      <c r="O143" s="43">
        <f>H143/$H$649</f>
        <v>0</v>
      </c>
      <c r="P143" s="76">
        <f t="shared" si="37"/>
        <v>1.1908100006039363E-4</v>
      </c>
      <c r="Q143" s="76">
        <f t="shared" si="38"/>
        <v>5.1316702728325266E-5</v>
      </c>
      <c r="R143" s="76">
        <f t="shared" si="39"/>
        <v>5.6902443533638519E-6</v>
      </c>
      <c r="S143" s="76">
        <f t="shared" si="40"/>
        <v>6.386705107563476E-5</v>
      </c>
      <c r="T143" s="76">
        <f t="shared" si="41"/>
        <v>1.3580892385773855E-5</v>
      </c>
      <c r="U143" s="76">
        <f t="shared" si="42"/>
        <v>0</v>
      </c>
      <c r="V143" s="77">
        <f t="shared" si="43"/>
        <v>3.1007751937984497E-5</v>
      </c>
      <c r="W143" s="61">
        <f t="shared" si="44"/>
        <v>2.8454364254147588E-2</v>
      </c>
      <c r="X143" s="61">
        <f t="shared" si="45"/>
        <v>2.9240459999999999E-2</v>
      </c>
      <c r="Y143" s="64">
        <f t="shared" si="46"/>
        <v>7.8609574585241163E-4</v>
      </c>
      <c r="Z143" s="66">
        <f t="shared" si="47"/>
        <v>2.2222749600000001E-2</v>
      </c>
      <c r="AA143" s="67">
        <f t="shared" si="48"/>
        <v>3.8012598000000002E-3</v>
      </c>
      <c r="AB143" s="67">
        <f t="shared" si="49"/>
        <v>1.462023E-3</v>
      </c>
      <c r="AC143" s="67">
        <f t="shared" si="50"/>
        <v>8.772137999999999E-4</v>
      </c>
      <c r="AD143" s="67">
        <f t="shared" si="51"/>
        <v>1.462023E-4</v>
      </c>
      <c r="AE143" s="67">
        <f t="shared" si="52"/>
        <v>1.462023E-4</v>
      </c>
      <c r="AF143" s="68">
        <f t="shared" si="53"/>
        <v>5.848092E-4</v>
      </c>
      <c r="AG143" s="69">
        <f t="shared" si="54"/>
        <v>2.9240459999999999E-2</v>
      </c>
    </row>
    <row r="144" spans="1:33">
      <c r="A144" s="101">
        <v>272</v>
      </c>
      <c r="B144" s="1" t="s">
        <v>256</v>
      </c>
      <c r="C144" s="103">
        <v>2637125766</v>
      </c>
      <c r="D144" s="103">
        <v>21080</v>
      </c>
      <c r="E144" s="103">
        <v>15965374</v>
      </c>
      <c r="F144" s="104">
        <v>9483.2000000000007</v>
      </c>
      <c r="G144" s="105">
        <v>0</v>
      </c>
      <c r="H144" s="105">
        <v>0</v>
      </c>
      <c r="I144" s="106">
        <v>0.21276533</v>
      </c>
      <c r="J144" s="74">
        <f>C144/$C$649</f>
        <v>2.6339429964507984E-3</v>
      </c>
      <c r="K144" s="75">
        <f>D144/$D$649</f>
        <v>5.1087921901593267E-4</v>
      </c>
      <c r="L144" s="75">
        <f>E144/$E$649</f>
        <v>3.6047452239588702E-4</v>
      </c>
      <c r="M144" s="75">
        <f>F144/$F$649</f>
        <v>5.3254692376789839E-4</v>
      </c>
      <c r="N144" s="75">
        <f>G144/$G$649</f>
        <v>0</v>
      </c>
      <c r="O144" s="43">
        <f>H144/$H$649</f>
        <v>0</v>
      </c>
      <c r="P144" s="76">
        <f t="shared" si="37"/>
        <v>2.0017966773026069E-3</v>
      </c>
      <c r="Q144" s="76">
        <f t="shared" si="38"/>
        <v>6.6414298472071255E-5</v>
      </c>
      <c r="R144" s="76">
        <f t="shared" si="39"/>
        <v>1.8023726119794351E-5</v>
      </c>
      <c r="S144" s="76">
        <f t="shared" si="40"/>
        <v>1.5976407713036951E-5</v>
      </c>
      <c r="T144" s="76">
        <f t="shared" si="41"/>
        <v>0</v>
      </c>
      <c r="U144" s="76">
        <f t="shared" si="42"/>
        <v>0</v>
      </c>
      <c r="V144" s="77">
        <f t="shared" si="43"/>
        <v>3.1007751937984497E-5</v>
      </c>
      <c r="W144" s="61">
        <f t="shared" si="44"/>
        <v>0.21332188615454939</v>
      </c>
      <c r="X144" s="61">
        <f t="shared" si="45"/>
        <v>0.21276533</v>
      </c>
      <c r="Y144" s="64">
        <f t="shared" si="46"/>
        <v>-5.5655615454938689E-4</v>
      </c>
      <c r="Z144" s="66">
        <f t="shared" si="47"/>
        <v>0.16170165080000001</v>
      </c>
      <c r="AA144" s="67">
        <f t="shared" si="48"/>
        <v>2.7659492900000002E-2</v>
      </c>
      <c r="AB144" s="67">
        <f t="shared" si="49"/>
        <v>1.06382665E-2</v>
      </c>
      <c r="AC144" s="67">
        <f t="shared" si="50"/>
        <v>6.3829598999999996E-3</v>
      </c>
      <c r="AD144" s="67">
        <f t="shared" si="51"/>
        <v>1.0638266500000001E-3</v>
      </c>
      <c r="AE144" s="67">
        <f t="shared" si="52"/>
        <v>1.0638266500000001E-3</v>
      </c>
      <c r="AF144" s="68">
        <f t="shared" si="53"/>
        <v>4.2553066000000006E-3</v>
      </c>
      <c r="AG144" s="69">
        <f t="shared" si="54"/>
        <v>0.21276533</v>
      </c>
    </row>
    <row r="145" spans="1:33">
      <c r="A145" s="101">
        <v>273</v>
      </c>
      <c r="B145" s="1" t="s">
        <v>258</v>
      </c>
      <c r="C145" s="103">
        <v>132286638</v>
      </c>
      <c r="D145" s="103">
        <v>5238</v>
      </c>
      <c r="E145" s="103">
        <v>1184436</v>
      </c>
      <c r="F145" s="104">
        <v>24585.9</v>
      </c>
      <c r="G145" s="105">
        <v>0</v>
      </c>
      <c r="H145" s="105">
        <v>0</v>
      </c>
      <c r="I145" s="106">
        <v>1.8216619999999999E-2</v>
      </c>
      <c r="J145" s="74">
        <f>C145/$C$649</f>
        <v>1.3212698012982139E-4</v>
      </c>
      <c r="K145" s="75">
        <f>D145/$D$649</f>
        <v>1.2694427652777305E-4</v>
      </c>
      <c r="L145" s="75">
        <f>E145/$E$649</f>
        <v>2.6742812376866012E-5</v>
      </c>
      <c r="M145" s="75">
        <f>F145/$F$649</f>
        <v>1.3806674343117484E-3</v>
      </c>
      <c r="N145" s="75">
        <f>G145/$G$649</f>
        <v>0</v>
      </c>
      <c r="O145" s="43">
        <f>H145/$H$649</f>
        <v>0</v>
      </c>
      <c r="P145" s="76">
        <f t="shared" si="37"/>
        <v>1.0041650489866425E-4</v>
      </c>
      <c r="Q145" s="76">
        <f t="shared" si="38"/>
        <v>1.6502755948610498E-5</v>
      </c>
      <c r="R145" s="76">
        <f t="shared" si="39"/>
        <v>1.3371406188433007E-6</v>
      </c>
      <c r="S145" s="76">
        <f t="shared" si="40"/>
        <v>4.1420023029352452E-5</v>
      </c>
      <c r="T145" s="76">
        <f t="shared" si="41"/>
        <v>0</v>
      </c>
      <c r="U145" s="76">
        <f t="shared" si="42"/>
        <v>0</v>
      </c>
      <c r="V145" s="77">
        <f t="shared" si="43"/>
        <v>3.1007751937984497E-5</v>
      </c>
      <c r="W145" s="61">
        <f t="shared" si="44"/>
        <v>1.9068417643345499E-2</v>
      </c>
      <c r="X145" s="61">
        <f t="shared" si="45"/>
        <v>1.8216619999999999E-2</v>
      </c>
      <c r="Y145" s="64">
        <f t="shared" si="46"/>
        <v>-8.5179764334549976E-4</v>
      </c>
      <c r="Z145" s="66">
        <f t="shared" si="47"/>
        <v>1.3844631199999999E-2</v>
      </c>
      <c r="AA145" s="67">
        <f t="shared" si="48"/>
        <v>2.3681606E-3</v>
      </c>
      <c r="AB145" s="67">
        <f t="shared" si="49"/>
        <v>9.1083099999999997E-4</v>
      </c>
      <c r="AC145" s="67">
        <f t="shared" si="50"/>
        <v>5.4649859999999996E-4</v>
      </c>
      <c r="AD145" s="67">
        <f t="shared" si="51"/>
        <v>9.1083100000000002E-5</v>
      </c>
      <c r="AE145" s="67">
        <f t="shared" si="52"/>
        <v>9.1083100000000002E-5</v>
      </c>
      <c r="AF145" s="68">
        <f t="shared" si="53"/>
        <v>3.6433240000000001E-4</v>
      </c>
      <c r="AG145" s="69">
        <f t="shared" si="54"/>
        <v>1.8216619999999999E-2</v>
      </c>
    </row>
    <row r="146" spans="1:33">
      <c r="A146" s="101">
        <v>274</v>
      </c>
      <c r="B146" s="1" t="s">
        <v>260</v>
      </c>
      <c r="C146" s="103">
        <v>83636051</v>
      </c>
      <c r="D146" s="103">
        <v>5001</v>
      </c>
      <c r="E146" s="103">
        <v>435236</v>
      </c>
      <c r="F146" s="104">
        <v>33351</v>
      </c>
      <c r="G146" s="105">
        <v>1.58</v>
      </c>
      <c r="H146" s="105">
        <v>0.17111100000000001</v>
      </c>
      <c r="I146" s="106">
        <v>1.7217690000000001E-2</v>
      </c>
      <c r="J146" s="74">
        <f>C146/$C$649</f>
        <v>8.3535109937662251E-5</v>
      </c>
      <c r="K146" s="75">
        <f>D146/$D$649</f>
        <v>1.2120052060240415E-4</v>
      </c>
      <c r="L146" s="75">
        <f>E146/$E$649</f>
        <v>9.8269849005414031E-6</v>
      </c>
      <c r="M146" s="75">
        <f>F146/$F$649</f>
        <v>1.8728881026007231E-3</v>
      </c>
      <c r="N146" s="75">
        <f>G146/$G$649</f>
        <v>2.8783111964483826E-4</v>
      </c>
      <c r="O146" s="43">
        <f>H146/$H$649</f>
        <v>1.7111100000000022E-3</v>
      </c>
      <c r="P146" s="76">
        <f t="shared" si="37"/>
        <v>6.3486683552623312E-5</v>
      </c>
      <c r="Q146" s="76">
        <f t="shared" si="38"/>
        <v>1.5756067678312542E-5</v>
      </c>
      <c r="R146" s="76">
        <f t="shared" si="39"/>
        <v>4.913492450270702E-7</v>
      </c>
      <c r="S146" s="76">
        <f t="shared" si="40"/>
        <v>5.6186643078021695E-5</v>
      </c>
      <c r="T146" s="76">
        <f t="shared" si="41"/>
        <v>1.4391555982241914E-6</v>
      </c>
      <c r="U146" s="76">
        <f t="shared" si="42"/>
        <v>8.5555500000000116E-6</v>
      </c>
      <c r="V146" s="77">
        <f t="shared" si="43"/>
        <v>3.1007751937984497E-5</v>
      </c>
      <c r="W146" s="61">
        <f t="shared" si="44"/>
        <v>1.7692320109019333E-2</v>
      </c>
      <c r="X146" s="61">
        <f t="shared" si="45"/>
        <v>1.7217690000000001E-2</v>
      </c>
      <c r="Y146" s="64">
        <f t="shared" si="46"/>
        <v>-4.7463010901933195E-4</v>
      </c>
      <c r="Z146" s="66">
        <f t="shared" si="47"/>
        <v>1.30854444E-2</v>
      </c>
      <c r="AA146" s="67">
        <f t="shared" si="48"/>
        <v>2.2382997000000003E-3</v>
      </c>
      <c r="AB146" s="67">
        <f t="shared" si="49"/>
        <v>8.6088450000000008E-4</v>
      </c>
      <c r="AC146" s="67">
        <f t="shared" si="50"/>
        <v>5.1653069999999998E-4</v>
      </c>
      <c r="AD146" s="67">
        <f t="shared" si="51"/>
        <v>8.6088450000000011E-5</v>
      </c>
      <c r="AE146" s="67">
        <f t="shared" si="52"/>
        <v>8.6088450000000011E-5</v>
      </c>
      <c r="AF146" s="68">
        <f t="shared" si="53"/>
        <v>3.4435380000000004E-4</v>
      </c>
      <c r="AG146" s="69">
        <f t="shared" si="54"/>
        <v>1.7217690000000001E-2</v>
      </c>
    </row>
    <row r="147" spans="1:33">
      <c r="A147" s="101">
        <v>275</v>
      </c>
      <c r="B147" s="1" t="s">
        <v>262</v>
      </c>
      <c r="C147" s="103">
        <v>131443235</v>
      </c>
      <c r="D147" s="103">
        <v>3874</v>
      </c>
      <c r="E147" s="103">
        <v>3229223</v>
      </c>
      <c r="F147" s="104">
        <v>22263.7</v>
      </c>
      <c r="G147" s="105">
        <v>0</v>
      </c>
      <c r="H147" s="105">
        <v>0.25851600000000002</v>
      </c>
      <c r="I147" s="106">
        <v>1.9757449999999999E-2</v>
      </c>
      <c r="J147" s="74">
        <f>C147/$C$649</f>
        <v>1.3128459504008596E-4</v>
      </c>
      <c r="K147" s="75">
        <f>D147/$D$649</f>
        <v>9.3887385885565625E-5</v>
      </c>
      <c r="L147" s="75">
        <f>E147/$E$649</f>
        <v>7.2911077349945792E-5</v>
      </c>
      <c r="M147" s="75">
        <f>F147/$F$649</f>
        <v>1.2502599277344525E-3</v>
      </c>
      <c r="N147" s="75">
        <f>G147/$G$649</f>
        <v>0</v>
      </c>
      <c r="O147" s="43">
        <f>H147/$H$649</f>
        <v>2.5851600000000034E-3</v>
      </c>
      <c r="P147" s="76">
        <f t="shared" si="37"/>
        <v>9.9776292230465332E-5</v>
      </c>
      <c r="Q147" s="76">
        <f t="shared" si="38"/>
        <v>1.2205360165123532E-5</v>
      </c>
      <c r="R147" s="76">
        <f t="shared" si="39"/>
        <v>3.6455538674972896E-6</v>
      </c>
      <c r="S147" s="76">
        <f t="shared" si="40"/>
        <v>3.7507797832033571E-5</v>
      </c>
      <c r="T147" s="76">
        <f t="shared" si="41"/>
        <v>0</v>
      </c>
      <c r="U147" s="76">
        <f t="shared" si="42"/>
        <v>1.2925800000000018E-5</v>
      </c>
      <c r="V147" s="77">
        <f t="shared" si="43"/>
        <v>3.1007751937984497E-5</v>
      </c>
      <c r="W147" s="61">
        <f t="shared" si="44"/>
        <v>1.9706855603310425E-2</v>
      </c>
      <c r="X147" s="61">
        <f t="shared" si="45"/>
        <v>1.9757449999999999E-2</v>
      </c>
      <c r="Y147" s="64">
        <f t="shared" si="46"/>
        <v>5.0594396689574578E-5</v>
      </c>
      <c r="Z147" s="66">
        <f t="shared" si="47"/>
        <v>1.5015661999999999E-2</v>
      </c>
      <c r="AA147" s="67">
        <f t="shared" si="48"/>
        <v>2.5684685000000001E-3</v>
      </c>
      <c r="AB147" s="67">
        <f t="shared" si="49"/>
        <v>9.8787250000000005E-4</v>
      </c>
      <c r="AC147" s="67">
        <f t="shared" si="50"/>
        <v>5.9272349999999992E-4</v>
      </c>
      <c r="AD147" s="67">
        <f t="shared" si="51"/>
        <v>9.8787250000000005E-5</v>
      </c>
      <c r="AE147" s="67">
        <f t="shared" si="52"/>
        <v>9.8787250000000005E-5</v>
      </c>
      <c r="AF147" s="68">
        <f t="shared" si="53"/>
        <v>3.9514900000000002E-4</v>
      </c>
      <c r="AG147" s="69">
        <f t="shared" si="54"/>
        <v>1.9757449999999999E-2</v>
      </c>
    </row>
    <row r="148" spans="1:33">
      <c r="A148" s="101">
        <v>276</v>
      </c>
      <c r="B148" s="1" t="s">
        <v>264</v>
      </c>
      <c r="C148" s="103">
        <v>925383468</v>
      </c>
      <c r="D148" s="103">
        <v>58827</v>
      </c>
      <c r="E148" s="103">
        <v>17955956</v>
      </c>
      <c r="F148" s="104">
        <v>10247.6</v>
      </c>
      <c r="G148" s="105">
        <v>0</v>
      </c>
      <c r="H148" s="105">
        <v>0</v>
      </c>
      <c r="I148" s="106">
        <v>9.648321E-2</v>
      </c>
      <c r="J148" s="74">
        <f>C148/$C$649</f>
        <v>9.2426661481034259E-4</v>
      </c>
      <c r="K148" s="75">
        <f>D148/$D$649</f>
        <v>1.4256874676020054E-3</v>
      </c>
      <c r="L148" s="75">
        <f>E148/$E$649</f>
        <v>4.0541891867121701E-4</v>
      </c>
      <c r="M148" s="75">
        <f>F148/$F$649</f>
        <v>5.7547324278765767E-4</v>
      </c>
      <c r="N148" s="75">
        <f>G148/$G$649</f>
        <v>0</v>
      </c>
      <c r="O148" s="43">
        <f>H148/$H$649</f>
        <v>0</v>
      </c>
      <c r="P148" s="76">
        <f t="shared" si="37"/>
        <v>7.0244262725586038E-4</v>
      </c>
      <c r="Q148" s="76">
        <f t="shared" si="38"/>
        <v>1.8533937078826071E-4</v>
      </c>
      <c r="R148" s="76">
        <f t="shared" si="39"/>
        <v>2.0270945933560852E-5</v>
      </c>
      <c r="S148" s="76">
        <f t="shared" si="40"/>
        <v>1.7264197283629729E-5</v>
      </c>
      <c r="T148" s="76">
        <f t="shared" si="41"/>
        <v>0</v>
      </c>
      <c r="U148" s="76">
        <f t="shared" si="42"/>
        <v>0</v>
      </c>
      <c r="V148" s="77">
        <f t="shared" si="43"/>
        <v>3.1007751937984497E-5</v>
      </c>
      <c r="W148" s="61">
        <f t="shared" si="44"/>
        <v>9.5632489319929626E-2</v>
      </c>
      <c r="X148" s="61">
        <f t="shared" si="45"/>
        <v>9.648321E-2</v>
      </c>
      <c r="Y148" s="64">
        <f t="shared" si="46"/>
        <v>8.5072068007037427E-4</v>
      </c>
      <c r="Z148" s="66">
        <f t="shared" si="47"/>
        <v>7.3327239599999997E-2</v>
      </c>
      <c r="AA148" s="67">
        <f t="shared" si="48"/>
        <v>1.25428173E-2</v>
      </c>
      <c r="AB148" s="67">
        <f t="shared" si="49"/>
        <v>4.8241605000000007E-3</v>
      </c>
      <c r="AC148" s="67">
        <f t="shared" si="50"/>
        <v>2.8944963E-3</v>
      </c>
      <c r="AD148" s="67">
        <f t="shared" si="51"/>
        <v>4.8241605000000001E-4</v>
      </c>
      <c r="AE148" s="67">
        <f t="shared" si="52"/>
        <v>4.8241605000000001E-4</v>
      </c>
      <c r="AF148" s="68">
        <f t="shared" si="53"/>
        <v>1.9296642000000001E-3</v>
      </c>
      <c r="AG148" s="69">
        <f t="shared" si="54"/>
        <v>9.648321E-2</v>
      </c>
    </row>
    <row r="149" spans="1:33">
      <c r="A149" s="101">
        <v>277</v>
      </c>
      <c r="B149" s="1" t="s">
        <v>266</v>
      </c>
      <c r="C149" s="103">
        <v>191983791</v>
      </c>
      <c r="D149" s="103">
        <v>7214</v>
      </c>
      <c r="E149" s="103">
        <v>2080029</v>
      </c>
      <c r="F149" s="104">
        <v>37916.199999999997</v>
      </c>
      <c r="G149" s="105">
        <v>0</v>
      </c>
      <c r="H149" s="105">
        <v>0</v>
      </c>
      <c r="I149" s="106">
        <v>2.7621739999999999E-2</v>
      </c>
      <c r="J149" s="74">
        <f>C149/$C$649</f>
        <v>1.9175208412738394E-4</v>
      </c>
      <c r="K149" s="75">
        <f>D149/$D$649</f>
        <v>1.7483314449624946E-4</v>
      </c>
      <c r="L149" s="75">
        <f>E149/$E$649</f>
        <v>4.6963977188670589E-5</v>
      </c>
      <c r="M149" s="75">
        <f>F149/$F$649</f>
        <v>2.1292554908647278E-3</v>
      </c>
      <c r="N149" s="75">
        <f>G149/$G$649</f>
        <v>0</v>
      </c>
      <c r="O149" s="43">
        <f>H149/$H$649</f>
        <v>0</v>
      </c>
      <c r="P149" s="76">
        <f t="shared" si="37"/>
        <v>1.4573158393681179E-4</v>
      </c>
      <c r="Q149" s="76">
        <f t="shared" si="38"/>
        <v>2.2728308784512431E-5</v>
      </c>
      <c r="R149" s="76">
        <f t="shared" si="39"/>
        <v>2.3481988594335297E-6</v>
      </c>
      <c r="S149" s="76">
        <f t="shared" si="40"/>
        <v>6.3877664725941837E-5</v>
      </c>
      <c r="T149" s="76">
        <f t="shared" si="41"/>
        <v>0</v>
      </c>
      <c r="U149" s="76">
        <f t="shared" si="42"/>
        <v>0</v>
      </c>
      <c r="V149" s="77">
        <f t="shared" si="43"/>
        <v>3.1007751937984497E-5</v>
      </c>
      <c r="W149" s="61">
        <f t="shared" si="44"/>
        <v>2.6569350824468409E-2</v>
      </c>
      <c r="X149" s="61">
        <f t="shared" si="45"/>
        <v>2.7621739999999999E-2</v>
      </c>
      <c r="Y149" s="64">
        <f t="shared" si="46"/>
        <v>1.0523891755315901E-3</v>
      </c>
      <c r="Z149" s="66">
        <f t="shared" si="47"/>
        <v>2.0992522399999998E-2</v>
      </c>
      <c r="AA149" s="67">
        <f t="shared" si="48"/>
        <v>3.5908262000000002E-3</v>
      </c>
      <c r="AB149" s="67">
        <f t="shared" si="49"/>
        <v>1.381087E-3</v>
      </c>
      <c r="AC149" s="67">
        <f t="shared" si="50"/>
        <v>8.2865219999999989E-4</v>
      </c>
      <c r="AD149" s="67">
        <f t="shared" si="51"/>
        <v>1.3810870000000001E-4</v>
      </c>
      <c r="AE149" s="67">
        <f t="shared" si="52"/>
        <v>1.3810870000000001E-4</v>
      </c>
      <c r="AF149" s="68">
        <f t="shared" si="53"/>
        <v>5.5243480000000003E-4</v>
      </c>
      <c r="AG149" s="69">
        <f t="shared" si="54"/>
        <v>2.7621739999999999E-2</v>
      </c>
    </row>
    <row r="150" spans="1:33">
      <c r="A150" s="101">
        <v>278</v>
      </c>
      <c r="B150" s="1" t="s">
        <v>268</v>
      </c>
      <c r="C150" s="103">
        <v>7693353795</v>
      </c>
      <c r="D150" s="103">
        <v>201150</v>
      </c>
      <c r="E150" s="103">
        <v>214614759</v>
      </c>
      <c r="F150" s="104">
        <v>1615.6</v>
      </c>
      <c r="G150" s="105">
        <v>0</v>
      </c>
      <c r="H150" s="105">
        <v>0.37303900000000001</v>
      </c>
      <c r="I150" s="106">
        <v>0.68129178999999995</v>
      </c>
      <c r="J150" s="74">
        <f>C150/$C$649</f>
        <v>7.6840686207752225E-3</v>
      </c>
      <c r="K150" s="75">
        <f>D150/$D$649</f>
        <v>4.8749219594428307E-3</v>
      </c>
      <c r="L150" s="75">
        <f>E150/$E$649</f>
        <v>4.8456837121155696E-3</v>
      </c>
      <c r="M150" s="75">
        <f>F150/$F$649</f>
        <v>9.0727055217586526E-5</v>
      </c>
      <c r="N150" s="75">
        <f>G150/$G$649</f>
        <v>0</v>
      </c>
      <c r="O150" s="43">
        <f>H150/$H$649</f>
        <v>3.7303900000000049E-3</v>
      </c>
      <c r="P150" s="76">
        <f t="shared" si="37"/>
        <v>5.8398921517891691E-3</v>
      </c>
      <c r="Q150" s="76">
        <f t="shared" si="38"/>
        <v>6.3373985472756804E-4</v>
      </c>
      <c r="R150" s="76">
        <f t="shared" si="39"/>
        <v>2.4228418560577849E-4</v>
      </c>
      <c r="S150" s="76">
        <f t="shared" si="40"/>
        <v>2.7218116565275955E-6</v>
      </c>
      <c r="T150" s="76">
        <f t="shared" si="41"/>
        <v>0</v>
      </c>
      <c r="U150" s="76">
        <f t="shared" si="42"/>
        <v>1.8651950000000024E-5</v>
      </c>
      <c r="V150" s="77">
        <f t="shared" si="43"/>
        <v>3.1007751937984497E-5</v>
      </c>
      <c r="W150" s="61">
        <f t="shared" si="44"/>
        <v>0.67682977057170279</v>
      </c>
      <c r="X150" s="61">
        <f t="shared" si="45"/>
        <v>0.68129178999999995</v>
      </c>
      <c r="Y150" s="64">
        <f t="shared" si="46"/>
        <v>4.4620194282971593E-3</v>
      </c>
      <c r="Z150" s="66">
        <f t="shared" si="47"/>
        <v>0.51778176040000001</v>
      </c>
      <c r="AA150" s="67">
        <f t="shared" si="48"/>
        <v>8.8567932699999991E-2</v>
      </c>
      <c r="AB150" s="67">
        <f t="shared" si="49"/>
        <v>3.4064589499999999E-2</v>
      </c>
      <c r="AC150" s="67">
        <f t="shared" si="50"/>
        <v>2.0438753699999999E-2</v>
      </c>
      <c r="AD150" s="67">
        <f t="shared" si="51"/>
        <v>3.4064589499999999E-3</v>
      </c>
      <c r="AE150" s="67">
        <f t="shared" si="52"/>
        <v>3.4064589499999999E-3</v>
      </c>
      <c r="AF150" s="68">
        <f t="shared" si="53"/>
        <v>1.36258358E-2</v>
      </c>
      <c r="AG150" s="69">
        <f t="shared" si="54"/>
        <v>0.68129179000000006</v>
      </c>
    </row>
    <row r="151" spans="1:33">
      <c r="A151" s="101">
        <v>279</v>
      </c>
      <c r="B151" s="1" t="s">
        <v>270</v>
      </c>
      <c r="C151" s="103">
        <v>966858001</v>
      </c>
      <c r="D151" s="103">
        <v>31691</v>
      </c>
      <c r="E151" s="103">
        <v>17038290</v>
      </c>
      <c r="F151" s="104">
        <v>26509.5</v>
      </c>
      <c r="G151" s="105">
        <v>0</v>
      </c>
      <c r="H151" s="105">
        <v>0</v>
      </c>
      <c r="I151" s="106">
        <v>8.6208939999999998E-2</v>
      </c>
      <c r="J151" s="74">
        <f>C151/$C$649</f>
        <v>9.6569109184319773E-4</v>
      </c>
      <c r="K151" s="75">
        <f>D151/$D$649</f>
        <v>7.6803953177580285E-4</v>
      </c>
      <c r="L151" s="75">
        <f>E151/$E$649</f>
        <v>3.8469937817883993E-4</v>
      </c>
      <c r="M151" s="75">
        <f>F151/$F$649</f>
        <v>1.4886908085482856E-3</v>
      </c>
      <c r="N151" s="75">
        <f>G151/$G$649</f>
        <v>0</v>
      </c>
      <c r="O151" s="43">
        <f>H151/$H$649</f>
        <v>0</v>
      </c>
      <c r="P151" s="76">
        <f t="shared" si="37"/>
        <v>7.3392522980083024E-4</v>
      </c>
      <c r="Q151" s="76">
        <f t="shared" si="38"/>
        <v>9.984513913085437E-5</v>
      </c>
      <c r="R151" s="76">
        <f t="shared" si="39"/>
        <v>1.9234968908941996E-5</v>
      </c>
      <c r="S151" s="76">
        <f t="shared" si="40"/>
        <v>4.4660724256448566E-5</v>
      </c>
      <c r="T151" s="76">
        <f t="shared" si="41"/>
        <v>0</v>
      </c>
      <c r="U151" s="76">
        <f t="shared" si="42"/>
        <v>0</v>
      </c>
      <c r="V151" s="77">
        <f t="shared" si="43"/>
        <v>3.1007751937984497E-5</v>
      </c>
      <c r="W151" s="61">
        <f t="shared" si="44"/>
        <v>9.2867381403505977E-2</v>
      </c>
      <c r="X151" s="61">
        <f t="shared" si="45"/>
        <v>8.6208939999999998E-2</v>
      </c>
      <c r="Y151" s="64">
        <f t="shared" si="46"/>
        <v>-6.6584414035059797E-3</v>
      </c>
      <c r="Z151" s="66">
        <f t="shared" si="47"/>
        <v>6.5518794399999997E-2</v>
      </c>
      <c r="AA151" s="67">
        <f t="shared" si="48"/>
        <v>1.1207162200000001E-2</v>
      </c>
      <c r="AB151" s="67">
        <f t="shared" si="49"/>
        <v>4.3104470000000002E-3</v>
      </c>
      <c r="AC151" s="67">
        <f t="shared" si="50"/>
        <v>2.5862681999999997E-3</v>
      </c>
      <c r="AD151" s="67">
        <f t="shared" si="51"/>
        <v>4.3104470000000002E-4</v>
      </c>
      <c r="AE151" s="67">
        <f t="shared" si="52"/>
        <v>4.3104470000000002E-4</v>
      </c>
      <c r="AF151" s="68">
        <f t="shared" si="53"/>
        <v>1.7241788000000001E-3</v>
      </c>
      <c r="AG151" s="69">
        <f t="shared" si="54"/>
        <v>8.6208939999999984E-2</v>
      </c>
    </row>
    <row r="152" spans="1:33">
      <c r="A152" s="101">
        <v>280</v>
      </c>
      <c r="B152" s="1" t="s">
        <v>272</v>
      </c>
      <c r="C152" s="103">
        <v>223306971</v>
      </c>
      <c r="D152" s="103">
        <v>7588</v>
      </c>
      <c r="E152" s="103">
        <v>2245942</v>
      </c>
      <c r="F152" s="104">
        <v>31103</v>
      </c>
      <c r="G152" s="105">
        <v>0</v>
      </c>
      <c r="H152" s="105">
        <v>0</v>
      </c>
      <c r="I152" s="106">
        <v>2.532237E-2</v>
      </c>
      <c r="J152" s="74">
        <f>C152/$C$649</f>
        <v>2.2303745991464084E-4</v>
      </c>
      <c r="K152" s="75">
        <f>D152/$D$649</f>
        <v>1.8389713064008052E-4</v>
      </c>
      <c r="L152" s="75">
        <f>E152/$E$649</f>
        <v>5.0710047242166912E-5</v>
      </c>
      <c r="M152" s="75">
        <f>F152/$F$649</f>
        <v>1.7466474365143562E-3</v>
      </c>
      <c r="N152" s="75">
        <f>G152/$G$649</f>
        <v>0</v>
      </c>
      <c r="O152" s="43">
        <f>H152/$H$649</f>
        <v>0</v>
      </c>
      <c r="P152" s="76">
        <f t="shared" si="37"/>
        <v>1.6950846953512702E-4</v>
      </c>
      <c r="Q152" s="76">
        <f t="shared" si="38"/>
        <v>2.3906626983210468E-5</v>
      </c>
      <c r="R152" s="76">
        <f t="shared" si="39"/>
        <v>2.5355023621083457E-6</v>
      </c>
      <c r="S152" s="76">
        <f t="shared" si="40"/>
        <v>5.2399423095430684E-5</v>
      </c>
      <c r="T152" s="76">
        <f t="shared" si="41"/>
        <v>0</v>
      </c>
      <c r="U152" s="76">
        <f t="shared" si="42"/>
        <v>0</v>
      </c>
      <c r="V152" s="77">
        <f t="shared" si="43"/>
        <v>3.1007751937984497E-5</v>
      </c>
      <c r="W152" s="61">
        <f t="shared" si="44"/>
        <v>2.7935777391386099E-2</v>
      </c>
      <c r="X152" s="61">
        <f t="shared" si="45"/>
        <v>2.532237E-2</v>
      </c>
      <c r="Y152" s="64">
        <f t="shared" si="46"/>
        <v>-2.6134073913860988E-3</v>
      </c>
      <c r="Z152" s="66">
        <f t="shared" si="47"/>
        <v>1.92450012E-2</v>
      </c>
      <c r="AA152" s="67">
        <f t="shared" si="48"/>
        <v>3.2919081000000001E-3</v>
      </c>
      <c r="AB152" s="67">
        <f t="shared" si="49"/>
        <v>1.2661185000000001E-3</v>
      </c>
      <c r="AC152" s="67">
        <f t="shared" si="50"/>
        <v>7.5967109999999999E-4</v>
      </c>
      <c r="AD152" s="67">
        <f t="shared" si="51"/>
        <v>1.2661185000000002E-4</v>
      </c>
      <c r="AE152" s="67">
        <f t="shared" si="52"/>
        <v>1.2661185000000002E-4</v>
      </c>
      <c r="AF152" s="68">
        <f t="shared" si="53"/>
        <v>5.0644740000000007E-4</v>
      </c>
      <c r="AG152" s="69">
        <f t="shared" si="54"/>
        <v>2.532237E-2</v>
      </c>
    </row>
    <row r="153" spans="1:33">
      <c r="A153" s="101">
        <v>281</v>
      </c>
      <c r="B153" s="1" t="s">
        <v>274</v>
      </c>
      <c r="C153" s="103">
        <v>87499776</v>
      </c>
      <c r="D153" s="103">
        <v>2274</v>
      </c>
      <c r="E153" s="103">
        <v>323545</v>
      </c>
      <c r="F153" s="104">
        <v>22399.599999999999</v>
      </c>
      <c r="G153" s="105">
        <v>6.89</v>
      </c>
      <c r="H153" s="105">
        <v>0</v>
      </c>
      <c r="I153" s="106">
        <v>1.550312E-2</v>
      </c>
      <c r="J153" s="74">
        <f>C153/$C$649</f>
        <v>8.7394171775049748E-5</v>
      </c>
      <c r="K153" s="75">
        <f>D153/$D$649</f>
        <v>5.5110974575058396E-5</v>
      </c>
      <c r="L153" s="75">
        <f>E153/$E$649</f>
        <v>7.3051673796415465E-6</v>
      </c>
      <c r="M153" s="75">
        <f>F153/$F$649</f>
        <v>1.2578916477171645E-3</v>
      </c>
      <c r="N153" s="75">
        <f>G153/$G$649</f>
        <v>1.255162287565149E-3</v>
      </c>
      <c r="O153" s="43">
        <f>H153/$H$649</f>
        <v>0</v>
      </c>
      <c r="P153" s="76">
        <f t="shared" si="37"/>
        <v>6.6419570549037813E-5</v>
      </c>
      <c r="Q153" s="76">
        <f t="shared" si="38"/>
        <v>7.1644266947575914E-6</v>
      </c>
      <c r="R153" s="76">
        <f t="shared" si="39"/>
        <v>3.6525836898207735E-7</v>
      </c>
      <c r="S153" s="76">
        <f t="shared" si="40"/>
        <v>3.7736749431514933E-5</v>
      </c>
      <c r="T153" s="76">
        <f t="shared" si="41"/>
        <v>6.2758114378257453E-6</v>
      </c>
      <c r="U153" s="76">
        <f t="shared" si="42"/>
        <v>0</v>
      </c>
      <c r="V153" s="77">
        <f t="shared" si="43"/>
        <v>3.1007751937984497E-5</v>
      </c>
      <c r="W153" s="61">
        <f t="shared" si="44"/>
        <v>1.4896956842010265E-2</v>
      </c>
      <c r="X153" s="61">
        <f t="shared" si="45"/>
        <v>1.550312E-2</v>
      </c>
      <c r="Y153" s="64">
        <f t="shared" si="46"/>
        <v>6.0616315798973572E-4</v>
      </c>
      <c r="Z153" s="66">
        <f t="shared" si="47"/>
        <v>1.1782371200000001E-2</v>
      </c>
      <c r="AA153" s="67">
        <f t="shared" si="48"/>
        <v>2.0154056000000003E-3</v>
      </c>
      <c r="AB153" s="67">
        <f t="shared" si="49"/>
        <v>7.7515600000000004E-4</v>
      </c>
      <c r="AC153" s="67">
        <f t="shared" si="50"/>
        <v>4.6509360000000002E-4</v>
      </c>
      <c r="AD153" s="67">
        <f t="shared" si="51"/>
        <v>7.7515600000000007E-5</v>
      </c>
      <c r="AE153" s="67">
        <f t="shared" si="52"/>
        <v>7.7515600000000007E-5</v>
      </c>
      <c r="AF153" s="68">
        <f t="shared" si="53"/>
        <v>3.1006240000000003E-4</v>
      </c>
      <c r="AG153" s="69">
        <f t="shared" si="54"/>
        <v>1.5503120000000002E-2</v>
      </c>
    </row>
    <row r="154" spans="1:33">
      <c r="A154" s="101">
        <v>282</v>
      </c>
      <c r="B154" s="1" t="s">
        <v>276</v>
      </c>
      <c r="C154" s="103">
        <v>1039551370</v>
      </c>
      <c r="D154" s="103">
        <v>77039</v>
      </c>
      <c r="E154" s="103">
        <v>17054014</v>
      </c>
      <c r="F154" s="104">
        <v>16688.5</v>
      </c>
      <c r="G154" s="105">
        <v>0</v>
      </c>
      <c r="H154" s="105">
        <v>0</v>
      </c>
      <c r="I154" s="106">
        <v>0.11739574999999999</v>
      </c>
      <c r="J154" s="74">
        <f>C154/$C$649</f>
        <v>1.038296726596972E-3</v>
      </c>
      <c r="K154" s="75">
        <f>D154/$D$649</f>
        <v>1.867059969343854E-3</v>
      </c>
      <c r="L154" s="75">
        <f>E154/$E$649</f>
        <v>3.8505440283345514E-4</v>
      </c>
      <c r="M154" s="75">
        <f>F154/$F$649</f>
        <v>9.3717409073947316E-4</v>
      </c>
      <c r="N154" s="75">
        <f>G154/$G$649</f>
        <v>0</v>
      </c>
      <c r="O154" s="43">
        <f>H154/$H$649</f>
        <v>0</v>
      </c>
      <c r="P154" s="76">
        <f t="shared" si="37"/>
        <v>7.8910551221369877E-4</v>
      </c>
      <c r="Q154" s="76">
        <f t="shared" si="38"/>
        <v>2.4271779601470103E-4</v>
      </c>
      <c r="R154" s="76">
        <f t="shared" si="39"/>
        <v>1.925272014167276E-5</v>
      </c>
      <c r="S154" s="76">
        <f t="shared" si="40"/>
        <v>2.8115222722184192E-5</v>
      </c>
      <c r="T154" s="76">
        <f t="shared" si="41"/>
        <v>0</v>
      </c>
      <c r="U154" s="76">
        <f t="shared" si="42"/>
        <v>0</v>
      </c>
      <c r="V154" s="77">
        <f t="shared" si="43"/>
        <v>3.1007751937984497E-5</v>
      </c>
      <c r="W154" s="61">
        <f t="shared" si="44"/>
        <v>0.11101990030302412</v>
      </c>
      <c r="X154" s="61">
        <f t="shared" si="45"/>
        <v>0.11739574999999999</v>
      </c>
      <c r="Y154" s="64">
        <f t="shared" si="46"/>
        <v>6.3758496969758688E-3</v>
      </c>
      <c r="Z154" s="66">
        <f t="shared" si="47"/>
        <v>8.9220769999999991E-2</v>
      </c>
      <c r="AA154" s="67">
        <f t="shared" si="48"/>
        <v>1.5261447499999999E-2</v>
      </c>
      <c r="AB154" s="67">
        <f t="shared" si="49"/>
        <v>5.8697875000000002E-3</v>
      </c>
      <c r="AC154" s="67">
        <f t="shared" si="50"/>
        <v>3.5218724999999998E-3</v>
      </c>
      <c r="AD154" s="67">
        <f t="shared" si="51"/>
        <v>5.8697874999999997E-4</v>
      </c>
      <c r="AE154" s="67">
        <f t="shared" si="52"/>
        <v>5.8697874999999997E-4</v>
      </c>
      <c r="AF154" s="68">
        <f t="shared" si="53"/>
        <v>2.3479149999999999E-3</v>
      </c>
      <c r="AG154" s="69">
        <f t="shared" si="54"/>
        <v>0.11739574999999998</v>
      </c>
    </row>
    <row r="155" spans="1:33">
      <c r="A155" s="101">
        <v>283</v>
      </c>
      <c r="B155" s="1" t="s">
        <v>278</v>
      </c>
      <c r="C155" s="103">
        <v>13791189327</v>
      </c>
      <c r="D155" s="103">
        <v>118720</v>
      </c>
      <c r="E155" s="103">
        <v>212169411</v>
      </c>
      <c r="F155" s="102">
        <v>38.4</v>
      </c>
      <c r="G155" s="105">
        <v>0</v>
      </c>
      <c r="H155" s="105">
        <v>0.846912</v>
      </c>
      <c r="I155" s="106">
        <v>1.1434062899999999</v>
      </c>
      <c r="J155" s="74">
        <f>C155/$C$649</f>
        <v>1.3774544623132186E-2</v>
      </c>
      <c r="K155" s="75">
        <f>D155/$D$649</f>
        <v>2.8772097192396361E-3</v>
      </c>
      <c r="L155" s="75">
        <f>E155/$E$649</f>
        <v>4.7904713724364776E-3</v>
      </c>
      <c r="M155" s="75">
        <f>F155/$F$649</f>
        <v>2.156424189375664E-6</v>
      </c>
      <c r="N155" s="75">
        <f>G155/$G$649</f>
        <v>0</v>
      </c>
      <c r="O155" s="43">
        <f>H155/$H$649</f>
        <v>8.4691200000000105E-3</v>
      </c>
      <c r="P155" s="76">
        <f t="shared" si="37"/>
        <v>1.0468653913580461E-2</v>
      </c>
      <c r="Q155" s="76">
        <f t="shared" si="38"/>
        <v>3.7403726350115272E-4</v>
      </c>
      <c r="R155" s="76">
        <f t="shared" si="39"/>
        <v>2.3952356862182389E-4</v>
      </c>
      <c r="S155" s="76">
        <f t="shared" si="40"/>
        <v>6.4692725681269914E-8</v>
      </c>
      <c r="T155" s="76">
        <f t="shared" si="41"/>
        <v>0</v>
      </c>
      <c r="U155" s="76">
        <f t="shared" si="42"/>
        <v>4.2345600000000051E-5</v>
      </c>
      <c r="V155" s="77">
        <f t="shared" si="43"/>
        <v>3.1007751937984497E-5</v>
      </c>
      <c r="W155" s="61">
        <f t="shared" si="44"/>
        <v>1.1155632790367103</v>
      </c>
      <c r="X155" s="61">
        <f t="shared" si="45"/>
        <v>1.1434062899999999</v>
      </c>
      <c r="Y155" s="64">
        <f t="shared" si="46"/>
        <v>2.7843010963289672E-2</v>
      </c>
      <c r="Z155" s="66">
        <f t="shared" si="47"/>
        <v>0.86898878039999994</v>
      </c>
      <c r="AA155" s="67">
        <f t="shared" si="48"/>
        <v>0.14864281769999999</v>
      </c>
      <c r="AB155" s="67">
        <f t="shared" si="49"/>
        <v>5.71703145E-2</v>
      </c>
      <c r="AC155" s="67">
        <f t="shared" si="50"/>
        <v>3.43021887E-2</v>
      </c>
      <c r="AD155" s="67">
        <f t="shared" si="51"/>
        <v>5.71703145E-3</v>
      </c>
      <c r="AE155" s="67">
        <f t="shared" si="52"/>
        <v>5.71703145E-3</v>
      </c>
      <c r="AF155" s="68">
        <f t="shared" si="53"/>
        <v>2.28681258E-2</v>
      </c>
      <c r="AG155" s="69">
        <f t="shared" si="54"/>
        <v>1.1434062899999997</v>
      </c>
    </row>
    <row r="156" spans="1:33">
      <c r="A156" s="101">
        <v>284</v>
      </c>
      <c r="B156" s="1" t="s">
        <v>280</v>
      </c>
      <c r="C156" s="103">
        <v>87960020</v>
      </c>
      <c r="D156" s="103">
        <v>21866</v>
      </c>
      <c r="E156" s="103">
        <v>2344942</v>
      </c>
      <c r="F156" s="104">
        <v>102439.1</v>
      </c>
      <c r="G156" s="105">
        <v>0</v>
      </c>
      <c r="H156" s="105">
        <v>0.67260600000000004</v>
      </c>
      <c r="I156" s="106">
        <v>3.7397939999999998E-2</v>
      </c>
      <c r="J156" s="74">
        <f>C156/$C$649</f>
        <v>8.7853860302645936E-5</v>
      </c>
      <c r="K156" s="75">
        <f>D156/$D$649</f>
        <v>5.2992813107221942E-4</v>
      </c>
      <c r="L156" s="75">
        <f>E156/$E$649</f>
        <v>5.2945320760794962E-5</v>
      </c>
      <c r="M156" s="75">
        <f>F156/$F$649</f>
        <v>5.7526602390070986E-3</v>
      </c>
      <c r="N156" s="75">
        <f>G156/$G$649</f>
        <v>0</v>
      </c>
      <c r="O156" s="43">
        <f>H156/$H$649</f>
        <v>6.7260600000000094E-3</v>
      </c>
      <c r="P156" s="76">
        <f t="shared" si="37"/>
        <v>6.6768933830010913E-5</v>
      </c>
      <c r="Q156" s="76">
        <f t="shared" si="38"/>
        <v>6.8890657039388526E-5</v>
      </c>
      <c r="R156" s="76">
        <f t="shared" si="39"/>
        <v>2.6472660380397482E-6</v>
      </c>
      <c r="S156" s="76">
        <f t="shared" si="40"/>
        <v>1.7257980717021295E-4</v>
      </c>
      <c r="T156" s="76">
        <f t="shared" si="41"/>
        <v>0</v>
      </c>
      <c r="U156" s="76">
        <f t="shared" si="42"/>
        <v>3.363030000000005E-5</v>
      </c>
      <c r="V156" s="77">
        <f t="shared" si="43"/>
        <v>3.1007751937984497E-5</v>
      </c>
      <c r="W156" s="61">
        <f t="shared" si="44"/>
        <v>3.7552471601563664E-2</v>
      </c>
      <c r="X156" s="61">
        <f t="shared" si="45"/>
        <v>3.7397939999999998E-2</v>
      </c>
      <c r="Y156" s="64">
        <f t="shared" si="46"/>
        <v>-1.5453160156366635E-4</v>
      </c>
      <c r="Z156" s="66">
        <f t="shared" si="47"/>
        <v>2.8422434399999998E-2</v>
      </c>
      <c r="AA156" s="67">
        <f t="shared" si="48"/>
        <v>4.8617321999999998E-3</v>
      </c>
      <c r="AB156" s="67">
        <f t="shared" si="49"/>
        <v>1.8698969999999999E-3</v>
      </c>
      <c r="AC156" s="67">
        <f t="shared" si="50"/>
        <v>1.1219381999999999E-3</v>
      </c>
      <c r="AD156" s="67">
        <f t="shared" si="51"/>
        <v>1.869897E-4</v>
      </c>
      <c r="AE156" s="67">
        <f t="shared" si="52"/>
        <v>1.869897E-4</v>
      </c>
      <c r="AF156" s="68">
        <f t="shared" si="53"/>
        <v>7.4795880000000001E-4</v>
      </c>
      <c r="AG156" s="69">
        <f t="shared" si="54"/>
        <v>3.7397939999999998E-2</v>
      </c>
    </row>
    <row r="157" spans="1:33">
      <c r="A157" s="101">
        <v>285</v>
      </c>
      <c r="B157" s="1" t="s">
        <v>282</v>
      </c>
      <c r="C157" s="103">
        <v>1208095617</v>
      </c>
      <c r="D157" s="103">
        <v>31056</v>
      </c>
      <c r="E157" s="103">
        <v>10310338</v>
      </c>
      <c r="F157" s="104">
        <v>59166.5</v>
      </c>
      <c r="G157" s="105">
        <v>0.6</v>
      </c>
      <c r="H157" s="105">
        <v>0</v>
      </c>
      <c r="I157" s="106">
        <v>0.11402905000000001</v>
      </c>
      <c r="J157" s="74">
        <f>C157/$C$649</f>
        <v>1.2066375561096603E-3</v>
      </c>
      <c r="K157" s="75">
        <f>D157/$D$649</f>
        <v>7.5265014353694524E-4</v>
      </c>
      <c r="L157" s="75">
        <f>E157/$E$649</f>
        <v>2.3279217676267183E-4</v>
      </c>
      <c r="M157" s="75">
        <f>F157/$F$649</f>
        <v>3.3226060364764383E-3</v>
      </c>
      <c r="N157" s="75">
        <f>G157/$G$649</f>
        <v>1.0930295682715377E-4</v>
      </c>
      <c r="O157" s="43">
        <f>H157/$H$649</f>
        <v>0</v>
      </c>
      <c r="P157" s="76">
        <f t="shared" si="37"/>
        <v>9.1704454264334182E-4</v>
      </c>
      <c r="Q157" s="76">
        <f t="shared" si="38"/>
        <v>9.7844518659802885E-5</v>
      </c>
      <c r="R157" s="76">
        <f t="shared" si="39"/>
        <v>1.1639608838133592E-5</v>
      </c>
      <c r="S157" s="76">
        <f t="shared" si="40"/>
        <v>9.9678181094293143E-5</v>
      </c>
      <c r="T157" s="76">
        <f t="shared" si="41"/>
        <v>5.4651478413576882E-7</v>
      </c>
      <c r="U157" s="76">
        <f t="shared" si="42"/>
        <v>0</v>
      </c>
      <c r="V157" s="77">
        <f t="shared" si="43"/>
        <v>3.1007751937984497E-5</v>
      </c>
      <c r="W157" s="61">
        <f t="shared" si="44"/>
        <v>0.1157761117957692</v>
      </c>
      <c r="X157" s="61">
        <f t="shared" si="45"/>
        <v>0.11402905000000001</v>
      </c>
      <c r="Y157" s="64">
        <f t="shared" si="46"/>
        <v>-1.7470617957691947E-3</v>
      </c>
      <c r="Z157" s="66">
        <f t="shared" si="47"/>
        <v>8.6662078000000003E-2</v>
      </c>
      <c r="AA157" s="67">
        <f t="shared" si="48"/>
        <v>1.4823776500000002E-2</v>
      </c>
      <c r="AB157" s="67">
        <f t="shared" si="49"/>
        <v>5.7014525000000007E-3</v>
      </c>
      <c r="AC157" s="67">
        <f t="shared" si="50"/>
        <v>3.4208715E-3</v>
      </c>
      <c r="AD157" s="67">
        <f t="shared" si="51"/>
        <v>5.7014525000000007E-4</v>
      </c>
      <c r="AE157" s="67">
        <f t="shared" si="52"/>
        <v>5.7014525000000007E-4</v>
      </c>
      <c r="AF157" s="68">
        <f t="shared" si="53"/>
        <v>2.2805810000000003E-3</v>
      </c>
      <c r="AG157" s="69">
        <f t="shared" si="54"/>
        <v>0.11402905000000001</v>
      </c>
    </row>
    <row r="158" spans="1:33">
      <c r="A158" s="101">
        <v>286</v>
      </c>
      <c r="B158" s="1" t="s">
        <v>284</v>
      </c>
      <c r="C158" s="103">
        <v>8670439278</v>
      </c>
      <c r="D158" s="103">
        <v>386089</v>
      </c>
      <c r="E158" s="103">
        <v>250560525</v>
      </c>
      <c r="F158" s="102">
        <v>0</v>
      </c>
      <c r="G158" s="105">
        <v>0.89</v>
      </c>
      <c r="H158" s="105">
        <v>0</v>
      </c>
      <c r="I158" s="106">
        <v>0.84506457000000001</v>
      </c>
      <c r="J158" s="74">
        <f>C158/$C$649</f>
        <v>8.6599748509832795E-3</v>
      </c>
      <c r="K158" s="75">
        <f>D158/$D$649</f>
        <v>9.3569661665390148E-3</v>
      </c>
      <c r="L158" s="75">
        <f>E158/$E$649</f>
        <v>5.6572859226872926E-3</v>
      </c>
      <c r="M158" s="75">
        <f>F158/$F$649</f>
        <v>0</v>
      </c>
      <c r="N158" s="75">
        <f>G158/$G$649</f>
        <v>1.6213271929361143E-4</v>
      </c>
      <c r="O158" s="43">
        <f>H158/$H$649</f>
        <v>0</v>
      </c>
      <c r="P158" s="76">
        <f t="shared" si="37"/>
        <v>6.5815808867472929E-3</v>
      </c>
      <c r="Q158" s="76">
        <f t="shared" si="38"/>
        <v>1.216405601650072E-3</v>
      </c>
      <c r="R158" s="76">
        <f t="shared" si="39"/>
        <v>2.8286429613436466E-4</v>
      </c>
      <c r="S158" s="76">
        <f t="shared" si="40"/>
        <v>0</v>
      </c>
      <c r="T158" s="76">
        <f t="shared" si="41"/>
        <v>8.1066359646805717E-7</v>
      </c>
      <c r="U158" s="76">
        <f t="shared" si="42"/>
        <v>0</v>
      </c>
      <c r="V158" s="77">
        <f t="shared" si="43"/>
        <v>3.1007751937984497E-5</v>
      </c>
      <c r="W158" s="61">
        <f t="shared" si="44"/>
        <v>0.81126692000661815</v>
      </c>
      <c r="X158" s="61">
        <f t="shared" si="45"/>
        <v>0.84506457000000001</v>
      </c>
      <c r="Y158" s="64">
        <f t="shared" si="46"/>
        <v>3.3797649993381862E-2</v>
      </c>
      <c r="Z158" s="66">
        <f t="shared" si="47"/>
        <v>0.64224907320000002</v>
      </c>
      <c r="AA158" s="67">
        <f t="shared" si="48"/>
        <v>0.10985839410000001</v>
      </c>
      <c r="AB158" s="67">
        <f t="shared" si="49"/>
        <v>4.2253228500000004E-2</v>
      </c>
      <c r="AC158" s="67">
        <f t="shared" si="50"/>
        <v>2.5351937099999999E-2</v>
      </c>
      <c r="AD158" s="67">
        <f t="shared" si="51"/>
        <v>4.2253228500000002E-3</v>
      </c>
      <c r="AE158" s="67">
        <f t="shared" si="52"/>
        <v>4.2253228500000002E-3</v>
      </c>
      <c r="AF158" s="68">
        <f t="shared" si="53"/>
        <v>1.6901291400000001E-2</v>
      </c>
      <c r="AG158" s="69">
        <f t="shared" si="54"/>
        <v>0.8450645699999999</v>
      </c>
    </row>
    <row r="159" spans="1:33">
      <c r="A159" s="101">
        <v>722</v>
      </c>
      <c r="B159" s="1" t="s">
        <v>1156</v>
      </c>
      <c r="C159" s="103">
        <v>46334606</v>
      </c>
      <c r="D159" s="103">
        <v>1689</v>
      </c>
      <c r="E159" s="103">
        <v>100923</v>
      </c>
      <c r="F159" s="104">
        <v>7826.8</v>
      </c>
      <c r="G159" s="105">
        <v>0.06</v>
      </c>
      <c r="H159" s="105">
        <v>0</v>
      </c>
      <c r="I159" s="106">
        <v>9.0373499999999996E-3</v>
      </c>
      <c r="J159" s="74">
        <f>C159/$C$649</f>
        <v>4.6278684369354853E-5</v>
      </c>
      <c r="K159" s="75">
        <f>D159/$D$649</f>
        <v>4.0933349189654191E-5</v>
      </c>
      <c r="L159" s="75">
        <f>E159/$E$649</f>
        <v>2.2786920133383727E-6</v>
      </c>
      <c r="M159" s="75">
        <f>F159/$F$649</f>
        <v>4.395286678491002E-4</v>
      </c>
      <c r="N159" s="75">
        <f>G159/$G$649</f>
        <v>1.0930295682715376E-5</v>
      </c>
      <c r="O159" s="43">
        <f>H159/$H$649</f>
        <v>0</v>
      </c>
      <c r="P159" s="76">
        <f t="shared" si="37"/>
        <v>3.517180012070969E-5</v>
      </c>
      <c r="Q159" s="76">
        <f t="shared" si="38"/>
        <v>5.3213353946550449E-6</v>
      </c>
      <c r="R159" s="76">
        <f t="shared" si="39"/>
        <v>1.1393460066691864E-7</v>
      </c>
      <c r="S159" s="76">
        <f t="shared" si="40"/>
        <v>1.3185860035473005E-5</v>
      </c>
      <c r="T159" s="76">
        <f t="shared" si="41"/>
        <v>5.4651478413576884E-8</v>
      </c>
      <c r="U159" s="76">
        <f t="shared" si="42"/>
        <v>0</v>
      </c>
      <c r="V159" s="77">
        <f t="shared" si="43"/>
        <v>3.1007751937984497E-5</v>
      </c>
      <c r="W159" s="61">
        <f t="shared" si="44"/>
        <v>8.4855333567902744E-3</v>
      </c>
      <c r="X159" s="61">
        <f t="shared" si="45"/>
        <v>9.0373499999999996E-3</v>
      </c>
      <c r="Y159" s="64">
        <f t="shared" si="46"/>
        <v>5.5181664320972518E-4</v>
      </c>
      <c r="Z159" s="66">
        <f t="shared" si="47"/>
        <v>6.8683859999999998E-3</v>
      </c>
      <c r="AA159" s="67">
        <f t="shared" si="48"/>
        <v>1.1748555E-3</v>
      </c>
      <c r="AB159" s="67">
        <f t="shared" si="49"/>
        <v>4.5186750000000001E-4</v>
      </c>
      <c r="AC159" s="67">
        <f t="shared" si="50"/>
        <v>2.7112049999999997E-4</v>
      </c>
      <c r="AD159" s="67">
        <f t="shared" si="51"/>
        <v>4.5186749999999996E-5</v>
      </c>
      <c r="AE159" s="67">
        <f t="shared" si="52"/>
        <v>4.5186749999999996E-5</v>
      </c>
      <c r="AF159" s="68">
        <f t="shared" si="53"/>
        <v>1.8074699999999998E-4</v>
      </c>
      <c r="AG159" s="69">
        <f t="shared" si="54"/>
        <v>9.0373499999999996E-3</v>
      </c>
    </row>
    <row r="160" spans="1:33">
      <c r="A160" s="101">
        <v>287</v>
      </c>
      <c r="B160" s="1" t="s">
        <v>286</v>
      </c>
      <c r="C160" s="103">
        <v>145231503</v>
      </c>
      <c r="D160" s="103">
        <v>11208</v>
      </c>
      <c r="E160" s="103">
        <v>1976293</v>
      </c>
      <c r="F160" s="104">
        <v>21133.68</v>
      </c>
      <c r="G160" s="105">
        <v>0.31</v>
      </c>
      <c r="H160" s="105">
        <v>0</v>
      </c>
      <c r="I160" s="106">
        <v>2.1190090000000002E-2</v>
      </c>
      <c r="J160" s="74">
        <f>C160/$C$649</f>
        <v>1.4505622186199258E-4</v>
      </c>
      <c r="K160" s="75">
        <f>D160/$D$649</f>
        <v>2.7162876123010314E-4</v>
      </c>
      <c r="L160" s="75">
        <f>E160/$E$649</f>
        <v>4.4621771797474636E-5</v>
      </c>
      <c r="M160" s="75">
        <f>F160/$F$649</f>
        <v>1.1868015302740804E-3</v>
      </c>
      <c r="N160" s="75">
        <f>G160/$G$649</f>
        <v>5.6473194360696116E-5</v>
      </c>
      <c r="O160" s="43">
        <f>H160/$H$649</f>
        <v>0</v>
      </c>
      <c r="P160" s="76">
        <f t="shared" si="37"/>
        <v>1.1024272861511436E-4</v>
      </c>
      <c r="Q160" s="76">
        <f t="shared" si="38"/>
        <v>3.531173895991341E-5</v>
      </c>
      <c r="R160" s="76">
        <f t="shared" si="39"/>
        <v>2.231088589873732E-6</v>
      </c>
      <c r="S160" s="76">
        <f t="shared" si="40"/>
        <v>3.5604045908222414E-5</v>
      </c>
      <c r="T160" s="76">
        <f t="shared" si="41"/>
        <v>2.8236597180348058E-7</v>
      </c>
      <c r="U160" s="76">
        <f t="shared" si="42"/>
        <v>0</v>
      </c>
      <c r="V160" s="77">
        <f t="shared" si="43"/>
        <v>3.1007751937984497E-5</v>
      </c>
      <c r="W160" s="61">
        <f t="shared" si="44"/>
        <v>2.1467971998291188E-2</v>
      </c>
      <c r="X160" s="61">
        <f t="shared" si="45"/>
        <v>2.1190090000000002E-2</v>
      </c>
      <c r="Y160" s="64">
        <f t="shared" si="46"/>
        <v>-2.7788199829118648E-4</v>
      </c>
      <c r="Z160" s="66">
        <f t="shared" si="47"/>
        <v>1.6104468400000002E-2</v>
      </c>
      <c r="AA160" s="67">
        <f t="shared" si="48"/>
        <v>2.7547117000000002E-3</v>
      </c>
      <c r="AB160" s="67">
        <f t="shared" si="49"/>
        <v>1.0595045000000001E-3</v>
      </c>
      <c r="AC160" s="67">
        <f t="shared" si="50"/>
        <v>6.3570270000000006E-4</v>
      </c>
      <c r="AD160" s="67">
        <f t="shared" si="51"/>
        <v>1.0595045E-4</v>
      </c>
      <c r="AE160" s="67">
        <f t="shared" si="52"/>
        <v>1.0595045E-4</v>
      </c>
      <c r="AF160" s="68">
        <f t="shared" si="53"/>
        <v>4.2380180000000002E-4</v>
      </c>
      <c r="AG160" s="69">
        <f t="shared" si="54"/>
        <v>2.1190090000000002E-2</v>
      </c>
    </row>
    <row r="161" spans="1:33">
      <c r="A161" s="101">
        <v>288</v>
      </c>
      <c r="B161" s="1" t="s">
        <v>288</v>
      </c>
      <c r="C161" s="103">
        <v>96989057</v>
      </c>
      <c r="D161" s="103">
        <v>7939</v>
      </c>
      <c r="E161" s="103">
        <v>1647613</v>
      </c>
      <c r="F161" s="104">
        <v>12543.6</v>
      </c>
      <c r="G161" s="105">
        <v>0</v>
      </c>
      <c r="H161" s="105">
        <v>0</v>
      </c>
      <c r="I161" s="106">
        <v>1.464392E-2</v>
      </c>
      <c r="J161" s="74">
        <f>C161/$C$649</f>
        <v>9.6872000080984105E-5</v>
      </c>
      <c r="K161" s="75">
        <f>D161/$D$649</f>
        <v>1.9240370587132304E-4</v>
      </c>
      <c r="L161" s="75">
        <f>E161/$E$649</f>
        <v>3.7200663715629504E-5</v>
      </c>
      <c r="M161" s="75">
        <f>F161/$F$649</f>
        <v>7.0440943911074432E-4</v>
      </c>
      <c r="N161" s="75">
        <f>G161/$G$649</f>
        <v>0</v>
      </c>
      <c r="O161" s="43">
        <f>H161/$H$649</f>
        <v>0</v>
      </c>
      <c r="P161" s="76">
        <f t="shared" si="37"/>
        <v>7.3622720061547925E-5</v>
      </c>
      <c r="Q161" s="76">
        <f t="shared" si="38"/>
        <v>2.5012481763271997E-5</v>
      </c>
      <c r="R161" s="76">
        <f t="shared" si="39"/>
        <v>1.8600331857814753E-6</v>
      </c>
      <c r="S161" s="76">
        <f t="shared" si="40"/>
        <v>2.1132283173322329E-5</v>
      </c>
      <c r="T161" s="76">
        <f t="shared" si="41"/>
        <v>0</v>
      </c>
      <c r="U161" s="76">
        <f t="shared" si="42"/>
        <v>0</v>
      </c>
      <c r="V161" s="77">
        <f t="shared" si="43"/>
        <v>3.1007751937984497E-5</v>
      </c>
      <c r="W161" s="61">
        <f t="shared" si="44"/>
        <v>1.5263527012190822E-2</v>
      </c>
      <c r="X161" s="61">
        <f t="shared" si="45"/>
        <v>1.464392E-2</v>
      </c>
      <c r="Y161" s="64">
        <f t="shared" si="46"/>
        <v>-6.1960701219082245E-4</v>
      </c>
      <c r="Z161" s="66">
        <f t="shared" si="47"/>
        <v>1.1129379199999999E-2</v>
      </c>
      <c r="AA161" s="67">
        <f t="shared" si="48"/>
        <v>1.9037095999999999E-3</v>
      </c>
      <c r="AB161" s="67">
        <f t="shared" si="49"/>
        <v>7.3219600000000006E-4</v>
      </c>
      <c r="AC161" s="67">
        <f t="shared" si="50"/>
        <v>4.3931759999999998E-4</v>
      </c>
      <c r="AD161" s="67">
        <f t="shared" si="51"/>
        <v>7.3219599999999993E-5</v>
      </c>
      <c r="AE161" s="67">
        <f t="shared" si="52"/>
        <v>7.3219599999999993E-5</v>
      </c>
      <c r="AF161" s="68">
        <f t="shared" si="53"/>
        <v>2.9287839999999997E-4</v>
      </c>
      <c r="AG161" s="69">
        <f t="shared" si="54"/>
        <v>1.464392E-2</v>
      </c>
    </row>
    <row r="162" spans="1:33">
      <c r="A162" s="101">
        <v>289</v>
      </c>
      <c r="B162" s="1" t="s">
        <v>290</v>
      </c>
      <c r="C162" s="103">
        <v>461458630</v>
      </c>
      <c r="D162" s="103">
        <v>24761</v>
      </c>
      <c r="E162" s="103">
        <v>10421093</v>
      </c>
      <c r="F162" s="104">
        <v>54046.49</v>
      </c>
      <c r="G162" s="105">
        <v>6.84</v>
      </c>
      <c r="H162" s="105">
        <v>0.25290299999999999</v>
      </c>
      <c r="I162" s="106">
        <v>5.6152439999999998E-2</v>
      </c>
      <c r="J162" s="74">
        <f>C162/$C$649</f>
        <v>4.6090169164889207E-4</v>
      </c>
      <c r="K162" s="75">
        <f>D162/$D$649</f>
        <v>6.0008920028716841E-4</v>
      </c>
      <c r="L162" s="75">
        <f>E162/$E$649</f>
        <v>2.3529286078848648E-4</v>
      </c>
      <c r="M162" s="75">
        <f>F162/$F$649</f>
        <v>3.0350822496575504E-3</v>
      </c>
      <c r="N162" s="75">
        <f>G162/$G$649</f>
        <v>1.246053707829553E-3</v>
      </c>
      <c r="O162" s="43">
        <f>H162/$H$649</f>
        <v>2.5290300000000033E-3</v>
      </c>
      <c r="P162" s="76">
        <f t="shared" si="37"/>
        <v>3.5028528565315796E-4</v>
      </c>
      <c r="Q162" s="76">
        <f t="shared" si="38"/>
        <v>7.8011596037331899E-5</v>
      </c>
      <c r="R162" s="76">
        <f t="shared" si="39"/>
        <v>1.1764643039424325E-5</v>
      </c>
      <c r="S162" s="76">
        <f t="shared" si="40"/>
        <v>9.1052467489726504E-5</v>
      </c>
      <c r="T162" s="76">
        <f t="shared" si="41"/>
        <v>6.2302685391477655E-6</v>
      </c>
      <c r="U162" s="76">
        <f t="shared" si="42"/>
        <v>1.2645150000000017E-5</v>
      </c>
      <c r="V162" s="77">
        <f t="shared" si="43"/>
        <v>3.1007751937984497E-5</v>
      </c>
      <c r="W162" s="61">
        <f t="shared" si="44"/>
        <v>5.8099716269677304E-2</v>
      </c>
      <c r="X162" s="61">
        <f t="shared" si="45"/>
        <v>5.6152439999999998E-2</v>
      </c>
      <c r="Y162" s="64">
        <f t="shared" si="46"/>
        <v>-1.947276269677306E-3</v>
      </c>
      <c r="Z162" s="66">
        <f t="shared" si="47"/>
        <v>4.2675854399999998E-2</v>
      </c>
      <c r="AA162" s="67">
        <f t="shared" si="48"/>
        <v>7.2998172000000002E-3</v>
      </c>
      <c r="AB162" s="67">
        <f t="shared" si="49"/>
        <v>2.8076220000000001E-3</v>
      </c>
      <c r="AC162" s="67">
        <f t="shared" si="50"/>
        <v>1.6845731999999998E-3</v>
      </c>
      <c r="AD162" s="67">
        <f t="shared" si="51"/>
        <v>2.8076220000000001E-4</v>
      </c>
      <c r="AE162" s="67">
        <f t="shared" si="52"/>
        <v>2.8076220000000001E-4</v>
      </c>
      <c r="AF162" s="68">
        <f t="shared" si="53"/>
        <v>1.1230488E-3</v>
      </c>
      <c r="AG162" s="69">
        <f t="shared" si="54"/>
        <v>5.6152439999999998E-2</v>
      </c>
    </row>
    <row r="163" spans="1:33">
      <c r="A163" s="101">
        <v>290</v>
      </c>
      <c r="B163" s="1" t="s">
        <v>292</v>
      </c>
      <c r="C163" s="103">
        <v>29570303</v>
      </c>
      <c r="D163" s="103">
        <v>2096</v>
      </c>
      <c r="E163" s="103">
        <v>127986</v>
      </c>
      <c r="F163" s="104">
        <v>7216.9</v>
      </c>
      <c r="G163" s="105">
        <v>0</v>
      </c>
      <c r="H163" s="105">
        <v>0</v>
      </c>
      <c r="I163" s="106">
        <v>7.0540999999999998E-3</v>
      </c>
      <c r="J163" s="74">
        <f>C163/$C$649</f>
        <v>2.9534614349438667E-5</v>
      </c>
      <c r="K163" s="75">
        <f>D163/$D$649</f>
        <v>5.0797098816764465E-5</v>
      </c>
      <c r="L163" s="75">
        <f>E163/$E$649</f>
        <v>2.8897345106578774E-6</v>
      </c>
      <c r="M163" s="75">
        <f>F163/$F$649</f>
        <v>4.0527858677878199E-4</v>
      </c>
      <c r="N163" s="75">
        <f>G163/$G$649</f>
        <v>0</v>
      </c>
      <c r="O163" s="43">
        <f>H163/$H$649</f>
        <v>0</v>
      </c>
      <c r="P163" s="76">
        <f t="shared" si="37"/>
        <v>2.2446306905573388E-5</v>
      </c>
      <c r="Q163" s="76">
        <f t="shared" si="38"/>
        <v>6.6036228461793811E-6</v>
      </c>
      <c r="R163" s="76">
        <f t="shared" si="39"/>
        <v>1.4448672553289389E-7</v>
      </c>
      <c r="S163" s="76">
        <f t="shared" si="40"/>
        <v>1.215835760336346E-5</v>
      </c>
      <c r="T163" s="76">
        <f t="shared" si="41"/>
        <v>0</v>
      </c>
      <c r="U163" s="76">
        <f t="shared" si="42"/>
        <v>0</v>
      </c>
      <c r="V163" s="77">
        <f t="shared" si="43"/>
        <v>3.1007751937984497E-5</v>
      </c>
      <c r="W163" s="61">
        <f t="shared" si="44"/>
        <v>7.2360526018633619E-3</v>
      </c>
      <c r="X163" s="61">
        <f t="shared" si="45"/>
        <v>7.0540999999999998E-3</v>
      </c>
      <c r="Y163" s="64">
        <f t="shared" si="46"/>
        <v>-1.8195260186336208E-4</v>
      </c>
      <c r="Z163" s="66">
        <f t="shared" si="47"/>
        <v>5.361116E-3</v>
      </c>
      <c r="AA163" s="67">
        <f t="shared" si="48"/>
        <v>9.1703300000000004E-4</v>
      </c>
      <c r="AB163" s="67">
        <f t="shared" si="49"/>
        <v>3.5270500000000003E-4</v>
      </c>
      <c r="AC163" s="67">
        <f t="shared" si="50"/>
        <v>2.1162299999999998E-4</v>
      </c>
      <c r="AD163" s="67">
        <f t="shared" si="51"/>
        <v>3.5270500000000001E-5</v>
      </c>
      <c r="AE163" s="67">
        <f t="shared" si="52"/>
        <v>3.5270500000000001E-5</v>
      </c>
      <c r="AF163" s="68">
        <f t="shared" si="53"/>
        <v>1.41082E-4</v>
      </c>
      <c r="AG163" s="69">
        <f t="shared" si="54"/>
        <v>7.0541000000000006E-3</v>
      </c>
    </row>
    <row r="164" spans="1:33">
      <c r="A164" s="101">
        <v>291</v>
      </c>
      <c r="B164" s="1" t="s">
        <v>294</v>
      </c>
      <c r="C164" s="103">
        <v>428548489</v>
      </c>
      <c r="D164" s="103">
        <v>8609</v>
      </c>
      <c r="E164" s="103">
        <v>2248742</v>
      </c>
      <c r="F164" s="104">
        <v>16406.7</v>
      </c>
      <c r="G164" s="105">
        <v>0</v>
      </c>
      <c r="H164" s="105">
        <v>0</v>
      </c>
      <c r="I164" s="106">
        <v>3.9984150000000003E-2</v>
      </c>
      <c r="J164" s="74">
        <f>C164/$C$649</f>
        <v>4.280312701783833E-4</v>
      </c>
      <c r="K164" s="75">
        <f>D164/$D$649</f>
        <v>2.0864132810759795E-4</v>
      </c>
      <c r="L164" s="75">
        <f>E164/$E$649</f>
        <v>5.0773267099259421E-5</v>
      </c>
      <c r="M164" s="75">
        <f>F164/$F$649</f>
        <v>9.2134908197473203E-4</v>
      </c>
      <c r="N164" s="75">
        <f>G164/$G$649</f>
        <v>0</v>
      </c>
      <c r="O164" s="43">
        <f>H164/$H$649</f>
        <v>0</v>
      </c>
      <c r="P164" s="76">
        <f t="shared" si="37"/>
        <v>3.2530376533557132E-4</v>
      </c>
      <c r="Q164" s="76">
        <f t="shared" si="38"/>
        <v>2.7123372653987734E-5</v>
      </c>
      <c r="R164" s="76">
        <f t="shared" si="39"/>
        <v>2.5386633549629712E-6</v>
      </c>
      <c r="S164" s="76">
        <f t="shared" si="40"/>
        <v>2.7640472459241959E-5</v>
      </c>
      <c r="T164" s="76">
        <f t="shared" si="41"/>
        <v>0</v>
      </c>
      <c r="U164" s="76">
        <f t="shared" si="42"/>
        <v>0</v>
      </c>
      <c r="V164" s="77">
        <f t="shared" si="43"/>
        <v>3.1007751937984497E-5</v>
      </c>
      <c r="W164" s="61">
        <f t="shared" si="44"/>
        <v>4.1361402574174852E-2</v>
      </c>
      <c r="X164" s="61">
        <f t="shared" si="45"/>
        <v>3.9984150000000003E-2</v>
      </c>
      <c r="Y164" s="64">
        <f t="shared" si="46"/>
        <v>-1.377252574174849E-3</v>
      </c>
      <c r="Z164" s="66">
        <f t="shared" si="47"/>
        <v>3.0387954000000002E-2</v>
      </c>
      <c r="AA164" s="67">
        <f t="shared" si="48"/>
        <v>5.197939500000001E-3</v>
      </c>
      <c r="AB164" s="67">
        <f t="shared" si="49"/>
        <v>1.9992075000000004E-3</v>
      </c>
      <c r="AC164" s="67">
        <f t="shared" si="50"/>
        <v>1.1995244999999999E-3</v>
      </c>
      <c r="AD164" s="67">
        <f t="shared" si="51"/>
        <v>1.9992075000000001E-4</v>
      </c>
      <c r="AE164" s="67">
        <f t="shared" si="52"/>
        <v>1.9992075000000001E-4</v>
      </c>
      <c r="AF164" s="68">
        <f t="shared" si="53"/>
        <v>7.9968300000000003E-4</v>
      </c>
      <c r="AG164" s="69">
        <f t="shared" si="54"/>
        <v>3.9984150000000003E-2</v>
      </c>
    </row>
    <row r="165" spans="1:33">
      <c r="A165" s="101">
        <v>292</v>
      </c>
      <c r="B165" s="1" t="s">
        <v>296</v>
      </c>
      <c r="C165" s="103">
        <v>482025909</v>
      </c>
      <c r="D165" s="103">
        <v>43258</v>
      </c>
      <c r="E165" s="103">
        <v>17627623</v>
      </c>
      <c r="F165" s="104">
        <v>41682.080000000002</v>
      </c>
      <c r="G165" s="105">
        <v>0</v>
      </c>
      <c r="H165" s="105">
        <v>0.20821000000000001</v>
      </c>
      <c r="I165" s="106">
        <v>6.2209540000000001E-2</v>
      </c>
      <c r="J165" s="74">
        <f>C165/$C$649</f>
        <v>4.814441478246813E-4</v>
      </c>
      <c r="K165" s="75">
        <f>D165/$D$649</f>
        <v>1.0483687502937011E-3</v>
      </c>
      <c r="L165" s="75">
        <f>E165/$E$649</f>
        <v>3.9800564533594727E-4</v>
      </c>
      <c r="M165" s="75">
        <f>F165/$F$649</f>
        <v>2.3407355618617598E-3</v>
      </c>
      <c r="N165" s="75">
        <f>G165/$G$649</f>
        <v>0</v>
      </c>
      <c r="O165" s="43">
        <f>H165/$H$649</f>
        <v>2.0821000000000025E-3</v>
      </c>
      <c r="P165" s="76">
        <f t="shared" si="37"/>
        <v>3.6589755234675781E-4</v>
      </c>
      <c r="Q165" s="76">
        <f t="shared" si="38"/>
        <v>1.3628793753818114E-4</v>
      </c>
      <c r="R165" s="76">
        <f t="shared" si="39"/>
        <v>1.9900282266797364E-5</v>
      </c>
      <c r="S165" s="76">
        <f t="shared" si="40"/>
        <v>7.0222066855852796E-5</v>
      </c>
      <c r="T165" s="76">
        <f t="shared" si="41"/>
        <v>0</v>
      </c>
      <c r="U165" s="76">
        <f t="shared" si="42"/>
        <v>1.0410500000000013E-5</v>
      </c>
      <c r="V165" s="77">
        <f t="shared" si="43"/>
        <v>3.1007751937984497E-5</v>
      </c>
      <c r="W165" s="61">
        <f t="shared" si="44"/>
        <v>6.3372609094557372E-2</v>
      </c>
      <c r="X165" s="61">
        <f t="shared" si="45"/>
        <v>6.2209540000000001E-2</v>
      </c>
      <c r="Y165" s="64">
        <f t="shared" si="46"/>
        <v>-1.1630690945573716E-3</v>
      </c>
      <c r="Z165" s="66">
        <f t="shared" si="47"/>
        <v>4.72792504E-2</v>
      </c>
      <c r="AA165" s="67">
        <f t="shared" si="48"/>
        <v>8.0872401999999999E-3</v>
      </c>
      <c r="AB165" s="67">
        <f t="shared" si="49"/>
        <v>3.1104770000000004E-3</v>
      </c>
      <c r="AC165" s="67">
        <f t="shared" si="50"/>
        <v>1.8662862000000001E-3</v>
      </c>
      <c r="AD165" s="67">
        <f t="shared" si="51"/>
        <v>3.1104770000000003E-4</v>
      </c>
      <c r="AE165" s="67">
        <f t="shared" si="52"/>
        <v>3.1104770000000003E-4</v>
      </c>
      <c r="AF165" s="68">
        <f t="shared" si="53"/>
        <v>1.2441908000000001E-3</v>
      </c>
      <c r="AG165" s="69">
        <f t="shared" si="54"/>
        <v>6.2209539999999994E-2</v>
      </c>
    </row>
    <row r="166" spans="1:33">
      <c r="A166" s="101">
        <v>293</v>
      </c>
      <c r="B166" s="1" t="s">
        <v>298</v>
      </c>
      <c r="C166" s="103">
        <v>96846700</v>
      </c>
      <c r="D166" s="103">
        <v>12251</v>
      </c>
      <c r="E166" s="103">
        <v>2451518</v>
      </c>
      <c r="F166" s="104">
        <v>23866.400000000001</v>
      </c>
      <c r="G166" s="105">
        <v>0</v>
      </c>
      <c r="H166" s="105">
        <v>0.11024200000000001</v>
      </c>
      <c r="I166" s="106">
        <v>1.904074E-2</v>
      </c>
      <c r="J166" s="74">
        <f>C166/$C$649</f>
        <v>9.6729814892859966E-5</v>
      </c>
      <c r="K166" s="75">
        <f>D166/$D$649</f>
        <v>2.9690613435314004E-4</v>
      </c>
      <c r="L166" s="75">
        <f>E166/$E$649</f>
        <v>5.5351649149899036E-5</v>
      </c>
      <c r="M166" s="75">
        <f>F166/$F$649</f>
        <v>1.3402625592009206E-3</v>
      </c>
      <c r="N166" s="75">
        <f>G166/$G$649</f>
        <v>0</v>
      </c>
      <c r="O166" s="43">
        <f>H166/$H$649</f>
        <v>1.1024200000000015E-3</v>
      </c>
      <c r="P166" s="76">
        <f t="shared" si="37"/>
        <v>7.3514659318573575E-5</v>
      </c>
      <c r="Q166" s="76">
        <f t="shared" si="38"/>
        <v>3.8597797465908206E-5</v>
      </c>
      <c r="R166" s="76">
        <f t="shared" si="39"/>
        <v>2.767582457494952E-6</v>
      </c>
      <c r="S166" s="76">
        <f t="shared" si="40"/>
        <v>4.0207876776027618E-5</v>
      </c>
      <c r="T166" s="76">
        <f t="shared" si="41"/>
        <v>0</v>
      </c>
      <c r="U166" s="76">
        <f t="shared" si="42"/>
        <v>5.5121000000000078E-6</v>
      </c>
      <c r="V166" s="77">
        <f t="shared" si="43"/>
        <v>3.1007751937984497E-5</v>
      </c>
      <c r="W166" s="61">
        <f t="shared" si="44"/>
        <v>1.9160776795598886E-2</v>
      </c>
      <c r="X166" s="61">
        <f t="shared" si="45"/>
        <v>1.904074E-2</v>
      </c>
      <c r="Y166" s="64">
        <f t="shared" si="46"/>
        <v>-1.2003679559888583E-4</v>
      </c>
      <c r="Z166" s="66">
        <f t="shared" si="47"/>
        <v>1.4470962400000001E-2</v>
      </c>
      <c r="AA166" s="67">
        <f t="shared" si="48"/>
        <v>2.4752962000000002E-3</v>
      </c>
      <c r="AB166" s="67">
        <f t="shared" si="49"/>
        <v>9.5203700000000009E-4</v>
      </c>
      <c r="AC166" s="67">
        <f t="shared" si="50"/>
        <v>5.7122219999999999E-4</v>
      </c>
      <c r="AD166" s="67">
        <f t="shared" si="51"/>
        <v>9.5203699999999998E-5</v>
      </c>
      <c r="AE166" s="67">
        <f t="shared" si="52"/>
        <v>9.5203699999999998E-5</v>
      </c>
      <c r="AF166" s="68">
        <f t="shared" si="53"/>
        <v>3.8081479999999999E-4</v>
      </c>
      <c r="AG166" s="69">
        <f t="shared" si="54"/>
        <v>1.904074E-2</v>
      </c>
    </row>
    <row r="167" spans="1:33">
      <c r="A167" s="101">
        <v>294</v>
      </c>
      <c r="B167" s="1" t="s">
        <v>300</v>
      </c>
      <c r="C167" s="103">
        <v>175244098</v>
      </c>
      <c r="D167" s="103">
        <v>8143</v>
      </c>
      <c r="E167" s="103">
        <v>2212211</v>
      </c>
      <c r="F167" s="104">
        <v>9763.7999999999993</v>
      </c>
      <c r="G167" s="105">
        <v>0</v>
      </c>
      <c r="H167" s="105">
        <v>0</v>
      </c>
      <c r="I167" s="106">
        <v>2.0066770000000001E-2</v>
      </c>
      <c r="J167" s="74">
        <f>C167/$C$649</f>
        <v>1.7503259440544914E-4</v>
      </c>
      <c r="K167" s="75">
        <f>D167/$D$649</f>
        <v>1.9734769831341272E-4</v>
      </c>
      <c r="L167" s="75">
        <f>E167/$E$649</f>
        <v>4.9948451170885669E-5</v>
      </c>
      <c r="M167" s="75">
        <f>F167/$F$649</f>
        <v>5.4830454427672157E-4</v>
      </c>
      <c r="N167" s="75">
        <f>G167/$G$649</f>
        <v>0</v>
      </c>
      <c r="O167" s="43">
        <f>H167/$H$649</f>
        <v>0</v>
      </c>
      <c r="P167" s="76">
        <f t="shared" si="37"/>
        <v>1.3302477174814134E-4</v>
      </c>
      <c r="Q167" s="76">
        <f t="shared" si="38"/>
        <v>2.5655200780743655E-5</v>
      </c>
      <c r="R167" s="76">
        <f t="shared" si="39"/>
        <v>2.4974225585442838E-6</v>
      </c>
      <c r="S167" s="76">
        <f t="shared" si="40"/>
        <v>1.6449136328301646E-5</v>
      </c>
      <c r="T167" s="76">
        <f t="shared" si="41"/>
        <v>0</v>
      </c>
      <c r="U167" s="76">
        <f t="shared" si="42"/>
        <v>0</v>
      </c>
      <c r="V167" s="77">
        <f t="shared" si="43"/>
        <v>3.1007751937984497E-5</v>
      </c>
      <c r="W167" s="61">
        <f t="shared" si="44"/>
        <v>2.0863428335371543E-2</v>
      </c>
      <c r="X167" s="61">
        <f t="shared" si="45"/>
        <v>2.0066770000000001E-2</v>
      </c>
      <c r="Y167" s="64">
        <f t="shared" si="46"/>
        <v>-7.9665833537154174E-4</v>
      </c>
      <c r="Z167" s="66">
        <f t="shared" si="47"/>
        <v>1.5250745200000001E-2</v>
      </c>
      <c r="AA167" s="67">
        <f t="shared" si="48"/>
        <v>2.6086801000000004E-3</v>
      </c>
      <c r="AB167" s="67">
        <f t="shared" si="49"/>
        <v>1.0033385000000001E-3</v>
      </c>
      <c r="AC167" s="67">
        <f t="shared" si="50"/>
        <v>6.0200309999999997E-4</v>
      </c>
      <c r="AD167" s="67">
        <f t="shared" si="51"/>
        <v>1.0033385000000001E-4</v>
      </c>
      <c r="AE167" s="67">
        <f t="shared" si="52"/>
        <v>1.0033385000000001E-4</v>
      </c>
      <c r="AF167" s="68">
        <f t="shared" si="53"/>
        <v>4.0133540000000003E-4</v>
      </c>
      <c r="AG167" s="69">
        <f t="shared" si="54"/>
        <v>2.0066770000000001E-2</v>
      </c>
    </row>
    <row r="168" spans="1:33">
      <c r="A168" s="101">
        <v>295</v>
      </c>
      <c r="B168" s="1" t="s">
        <v>302</v>
      </c>
      <c r="C168" s="103">
        <v>159900630</v>
      </c>
      <c r="D168" s="103">
        <v>6318</v>
      </c>
      <c r="E168" s="103">
        <v>1006314</v>
      </c>
      <c r="F168" s="104">
        <v>46907.6</v>
      </c>
      <c r="G168" s="105">
        <v>0</v>
      </c>
      <c r="H168" s="105">
        <v>0</v>
      </c>
      <c r="I168" s="106">
        <v>2.5102550000000001E-2</v>
      </c>
      <c r="J168" s="74">
        <f>C168/$C$649</f>
        <v>1.5970764456766921E-4</v>
      </c>
      <c r="K168" s="75">
        <f>D168/$D$649</f>
        <v>1.5311835416236542E-4</v>
      </c>
      <c r="L168" s="75">
        <f>E168/$E$649</f>
        <v>2.2721081167925955E-5</v>
      </c>
      <c r="M168" s="75">
        <f>F168/$F$649</f>
        <v>2.634184461082237E-3</v>
      </c>
      <c r="N168" s="75">
        <f>G168/$G$649</f>
        <v>0</v>
      </c>
      <c r="O168" s="43">
        <f>H168/$H$649</f>
        <v>0</v>
      </c>
      <c r="P168" s="76">
        <f t="shared" si="37"/>
        <v>1.213778098714286E-4</v>
      </c>
      <c r="Q168" s="76">
        <f t="shared" si="38"/>
        <v>1.9905386041107504E-5</v>
      </c>
      <c r="R168" s="76">
        <f t="shared" si="39"/>
        <v>1.1360540583962977E-6</v>
      </c>
      <c r="S168" s="76">
        <f t="shared" si="40"/>
        <v>7.9025533832467106E-5</v>
      </c>
      <c r="T168" s="76">
        <f t="shared" si="41"/>
        <v>0</v>
      </c>
      <c r="U168" s="76">
        <f t="shared" si="42"/>
        <v>0</v>
      </c>
      <c r="V168" s="77">
        <f t="shared" si="43"/>
        <v>3.1007751937984497E-5</v>
      </c>
      <c r="W168" s="61">
        <f t="shared" si="44"/>
        <v>2.5245253574138399E-2</v>
      </c>
      <c r="X168" s="61">
        <f t="shared" si="45"/>
        <v>2.5102550000000001E-2</v>
      </c>
      <c r="Y168" s="64">
        <f t="shared" si="46"/>
        <v>-1.4270357413839752E-4</v>
      </c>
      <c r="Z168" s="66">
        <f t="shared" si="47"/>
        <v>1.9077938000000003E-2</v>
      </c>
      <c r="AA168" s="67">
        <f t="shared" si="48"/>
        <v>3.2633315000000001E-3</v>
      </c>
      <c r="AB168" s="67">
        <f t="shared" si="49"/>
        <v>1.2551275000000001E-3</v>
      </c>
      <c r="AC168" s="67">
        <f t="shared" si="50"/>
        <v>7.5307650000000005E-4</v>
      </c>
      <c r="AD168" s="67">
        <f t="shared" si="51"/>
        <v>1.2551275E-4</v>
      </c>
      <c r="AE168" s="67">
        <f t="shared" si="52"/>
        <v>1.2551275E-4</v>
      </c>
      <c r="AF168" s="68">
        <f t="shared" si="53"/>
        <v>5.0205099999999999E-4</v>
      </c>
      <c r="AG168" s="69">
        <f t="shared" si="54"/>
        <v>2.5102550000000008E-2</v>
      </c>
    </row>
    <row r="169" spans="1:33">
      <c r="A169" s="101">
        <v>296</v>
      </c>
      <c r="B169" s="1" t="s">
        <v>304</v>
      </c>
      <c r="C169" s="103">
        <v>47264027</v>
      </c>
      <c r="D169" s="103">
        <v>14641</v>
      </c>
      <c r="E169" s="103">
        <v>1098842</v>
      </c>
      <c r="F169" s="104">
        <v>40216.199999999997</v>
      </c>
      <c r="G169" s="105">
        <v>0</v>
      </c>
      <c r="H169" s="105">
        <v>3.0514559999999999</v>
      </c>
      <c r="I169" s="106">
        <v>3.3487749999999997E-2</v>
      </c>
      <c r="J169" s="74">
        <f>C169/$C$649</f>
        <v>4.7206983643233436E-5</v>
      </c>
      <c r="K169" s="75">
        <f>D169/$D$649</f>
        <v>3.5482839874821019E-4</v>
      </c>
      <c r="L169" s="75">
        <f>E169/$E$649</f>
        <v>2.4810226502588747E-5</v>
      </c>
      <c r="M169" s="75">
        <f>F169/$F$649</f>
        <v>2.2584163147075409E-3</v>
      </c>
      <c r="N169" s="75">
        <f>G169/$G$649</f>
        <v>0</v>
      </c>
      <c r="O169" s="43">
        <f>H169/$H$649</f>
        <v>3.0514560000000038E-2</v>
      </c>
      <c r="P169" s="76">
        <f t="shared" si="37"/>
        <v>3.5877307568857409E-5</v>
      </c>
      <c r="Q169" s="76">
        <f t="shared" si="38"/>
        <v>4.6127691837267326E-5</v>
      </c>
      <c r="R169" s="76">
        <f t="shared" si="39"/>
        <v>1.2405113251294374E-6</v>
      </c>
      <c r="S169" s="76">
        <f t="shared" si="40"/>
        <v>6.775248944122622E-5</v>
      </c>
      <c r="T169" s="76">
        <f t="shared" si="41"/>
        <v>0</v>
      </c>
      <c r="U169" s="76">
        <f t="shared" si="42"/>
        <v>1.5257280000000018E-4</v>
      </c>
      <c r="V169" s="77">
        <f t="shared" si="43"/>
        <v>3.1007751937984497E-5</v>
      </c>
      <c r="W169" s="61">
        <f t="shared" si="44"/>
        <v>3.3457855211046501E-2</v>
      </c>
      <c r="X169" s="61">
        <f t="shared" si="45"/>
        <v>3.3487749999999997E-2</v>
      </c>
      <c r="Y169" s="64">
        <f t="shared" si="46"/>
        <v>2.9894788953495344E-5</v>
      </c>
      <c r="Z169" s="66">
        <f t="shared" si="47"/>
        <v>2.5450689999999998E-2</v>
      </c>
      <c r="AA169" s="67">
        <f t="shared" si="48"/>
        <v>4.3534074999999998E-3</v>
      </c>
      <c r="AB169" s="67">
        <f t="shared" si="49"/>
        <v>1.6743875E-3</v>
      </c>
      <c r="AC169" s="67">
        <f t="shared" si="50"/>
        <v>1.0046324999999998E-3</v>
      </c>
      <c r="AD169" s="67">
        <f t="shared" si="51"/>
        <v>1.6743874999999999E-4</v>
      </c>
      <c r="AE169" s="67">
        <f t="shared" si="52"/>
        <v>1.6743874999999999E-4</v>
      </c>
      <c r="AF169" s="68">
        <f t="shared" si="53"/>
        <v>6.6975499999999996E-4</v>
      </c>
      <c r="AG169" s="69">
        <f t="shared" si="54"/>
        <v>3.3487749999999997E-2</v>
      </c>
    </row>
    <row r="170" spans="1:33">
      <c r="A170" s="101">
        <v>297</v>
      </c>
      <c r="B170" s="1" t="s">
        <v>306</v>
      </c>
      <c r="C170" s="103">
        <v>441470822</v>
      </c>
      <c r="D170" s="103">
        <v>15775</v>
      </c>
      <c r="E170" s="103">
        <v>4771000</v>
      </c>
      <c r="F170" s="104">
        <v>16891.599999999999</v>
      </c>
      <c r="G170" s="105">
        <v>0</v>
      </c>
      <c r="H170" s="105">
        <v>0</v>
      </c>
      <c r="I170" s="106">
        <v>4.3346259999999998E-2</v>
      </c>
      <c r="J170" s="74">
        <f>C170/$C$649</f>
        <v>4.4093800710461717E-4</v>
      </c>
      <c r="K170" s="75">
        <f>D170/$D$649</f>
        <v>3.8231118026453218E-4</v>
      </c>
      <c r="L170" s="75">
        <f>E170/$E$649</f>
        <v>1.0772212078155996E-4</v>
      </c>
      <c r="M170" s="75">
        <f>F170/$F$649</f>
        <v>9.4857955305359279E-4</v>
      </c>
      <c r="N170" s="75">
        <f>G170/$G$649</f>
        <v>0</v>
      </c>
      <c r="O170" s="43">
        <f>H170/$H$649</f>
        <v>0</v>
      </c>
      <c r="P170" s="76">
        <f t="shared" si="37"/>
        <v>3.3511288539950907E-4</v>
      </c>
      <c r="Q170" s="76">
        <f t="shared" si="38"/>
        <v>4.9700453434389186E-5</v>
      </c>
      <c r="R170" s="76">
        <f t="shared" si="39"/>
        <v>5.3861060390779986E-6</v>
      </c>
      <c r="S170" s="76">
        <f t="shared" si="40"/>
        <v>2.8457386591607782E-5</v>
      </c>
      <c r="T170" s="76">
        <f t="shared" si="41"/>
        <v>0</v>
      </c>
      <c r="U170" s="76">
        <f t="shared" si="42"/>
        <v>0</v>
      </c>
      <c r="V170" s="77">
        <f t="shared" si="43"/>
        <v>3.1007751937984497E-5</v>
      </c>
      <c r="W170" s="61">
        <f t="shared" si="44"/>
        <v>4.4966458340256851E-2</v>
      </c>
      <c r="X170" s="61">
        <f t="shared" si="45"/>
        <v>4.3346259999999998E-2</v>
      </c>
      <c r="Y170" s="64">
        <f t="shared" si="46"/>
        <v>-1.6201983402568537E-3</v>
      </c>
      <c r="Z170" s="66">
        <f t="shared" si="47"/>
        <v>3.2943157600000002E-2</v>
      </c>
      <c r="AA170" s="67">
        <f t="shared" si="48"/>
        <v>5.6350137999999998E-3</v>
      </c>
      <c r="AB170" s="67">
        <f t="shared" si="49"/>
        <v>2.1673130000000001E-3</v>
      </c>
      <c r="AC170" s="67">
        <f t="shared" si="50"/>
        <v>1.3003877999999999E-3</v>
      </c>
      <c r="AD170" s="67">
        <f t="shared" si="51"/>
        <v>2.167313E-4</v>
      </c>
      <c r="AE170" s="67">
        <f t="shared" si="52"/>
        <v>2.167313E-4</v>
      </c>
      <c r="AF170" s="68">
        <f t="shared" si="53"/>
        <v>8.6692520000000001E-4</v>
      </c>
      <c r="AG170" s="69">
        <f t="shared" si="54"/>
        <v>4.3346259999999998E-2</v>
      </c>
    </row>
    <row r="171" spans="1:33">
      <c r="A171" s="101">
        <v>743</v>
      </c>
      <c r="B171" s="1" t="s">
        <v>1196</v>
      </c>
      <c r="C171" s="103">
        <v>37751004</v>
      </c>
      <c r="D171" s="103">
        <v>3120</v>
      </c>
      <c r="E171" s="103">
        <v>1080948</v>
      </c>
      <c r="F171" s="104">
        <v>7039.7</v>
      </c>
      <c r="G171" s="105">
        <v>0</v>
      </c>
      <c r="H171" s="105">
        <v>0</v>
      </c>
      <c r="I171" s="106">
        <v>8.5776600000000008E-3</v>
      </c>
      <c r="J171" s="74">
        <f>C171/$C$649</f>
        <v>3.7705441991721101E-5</v>
      </c>
      <c r="K171" s="75">
        <f>D171/$D$649</f>
        <v>7.5614002055489091E-5</v>
      </c>
      <c r="L171" s="75">
        <f>E171/$E$649</f>
        <v>2.4406206458726823E-5</v>
      </c>
      <c r="M171" s="75">
        <f>F171/$F$649</f>
        <v>3.9532758765489225E-4</v>
      </c>
      <c r="N171" s="75">
        <f>G171/$G$649</f>
        <v>0</v>
      </c>
      <c r="O171" s="43">
        <f>H171/$H$649</f>
        <v>0</v>
      </c>
      <c r="P171" s="76">
        <f t="shared" si="37"/>
        <v>2.8656135913708037E-5</v>
      </c>
      <c r="Q171" s="76">
        <f t="shared" si="38"/>
        <v>9.8298202672135821E-6</v>
      </c>
      <c r="R171" s="76">
        <f t="shared" si="39"/>
        <v>1.2203103229363413E-6</v>
      </c>
      <c r="S171" s="76">
        <f t="shared" si="40"/>
        <v>1.1859827629646768E-5</v>
      </c>
      <c r="T171" s="76">
        <f t="shared" si="41"/>
        <v>0</v>
      </c>
      <c r="U171" s="76">
        <f t="shared" si="42"/>
        <v>0</v>
      </c>
      <c r="V171" s="77">
        <f t="shared" si="43"/>
        <v>3.1007751937984497E-5</v>
      </c>
      <c r="W171" s="61">
        <f t="shared" si="44"/>
        <v>8.2573846071489227E-3</v>
      </c>
      <c r="X171" s="61">
        <f t="shared" si="45"/>
        <v>8.5776600000000008E-3</v>
      </c>
      <c r="Y171" s="64">
        <f t="shared" si="46"/>
        <v>3.2027539285107813E-4</v>
      </c>
      <c r="Z171" s="66">
        <f t="shared" si="47"/>
        <v>6.5190216000000009E-3</v>
      </c>
      <c r="AA171" s="67">
        <f t="shared" si="48"/>
        <v>1.1150958000000002E-3</v>
      </c>
      <c r="AB171" s="67">
        <f t="shared" si="49"/>
        <v>4.2888300000000007E-4</v>
      </c>
      <c r="AC171" s="67">
        <f t="shared" si="50"/>
        <v>2.5732979999999999E-4</v>
      </c>
      <c r="AD171" s="67">
        <f t="shared" si="51"/>
        <v>4.2888300000000007E-5</v>
      </c>
      <c r="AE171" s="67">
        <f t="shared" si="52"/>
        <v>4.2888300000000007E-5</v>
      </c>
      <c r="AF171" s="68">
        <f t="shared" si="53"/>
        <v>1.7155320000000003E-4</v>
      </c>
      <c r="AG171" s="69">
        <f t="shared" si="54"/>
        <v>8.5776600000000008E-3</v>
      </c>
    </row>
    <row r="172" spans="1:33">
      <c r="A172" s="101">
        <v>723</v>
      </c>
      <c r="B172" s="1" t="s">
        <v>1158</v>
      </c>
      <c r="C172" s="103">
        <v>40938417</v>
      </c>
      <c r="D172" s="103">
        <v>2423</v>
      </c>
      <c r="E172" s="103">
        <v>409254</v>
      </c>
      <c r="F172" s="104">
        <v>7898.6</v>
      </c>
      <c r="G172" s="105">
        <v>0</v>
      </c>
      <c r="H172" s="105">
        <v>0</v>
      </c>
      <c r="I172" s="106">
        <v>8.3744900000000001E-3</v>
      </c>
      <c r="J172" s="74">
        <f>C172/$C$649</f>
        <v>4.0889008075822008E-5</v>
      </c>
      <c r="K172" s="75">
        <f>D172/$D$649</f>
        <v>5.872202787834938E-5</v>
      </c>
      <c r="L172" s="75">
        <f>E172/$E$649</f>
        <v>9.240349783763685E-6</v>
      </c>
      <c r="M172" s="75">
        <f>F172/$F$649</f>
        <v>4.4356073182819328E-4</v>
      </c>
      <c r="N172" s="75">
        <f>G172/$G$649</f>
        <v>0</v>
      </c>
      <c r="O172" s="43">
        <f>H172/$H$649</f>
        <v>0</v>
      </c>
      <c r="P172" s="76">
        <f t="shared" si="37"/>
        <v>3.1075646137624724E-5</v>
      </c>
      <c r="Q172" s="76">
        <f t="shared" si="38"/>
        <v>7.6338636241854198E-6</v>
      </c>
      <c r="R172" s="76">
        <f t="shared" si="39"/>
        <v>4.6201748918818425E-7</v>
      </c>
      <c r="S172" s="76">
        <f t="shared" si="40"/>
        <v>1.3306821954845798E-5</v>
      </c>
      <c r="T172" s="76">
        <f t="shared" si="41"/>
        <v>0</v>
      </c>
      <c r="U172" s="76">
        <f t="shared" si="42"/>
        <v>0</v>
      </c>
      <c r="V172" s="77">
        <f t="shared" si="43"/>
        <v>3.1007751937984497E-5</v>
      </c>
      <c r="W172" s="61">
        <f t="shared" si="44"/>
        <v>8.3486101143828619E-3</v>
      </c>
      <c r="X172" s="61">
        <f t="shared" si="45"/>
        <v>8.3744900000000001E-3</v>
      </c>
      <c r="Y172" s="64">
        <f t="shared" si="46"/>
        <v>2.5879885617138138E-5</v>
      </c>
      <c r="Z172" s="66">
        <f t="shared" si="47"/>
        <v>6.3646124000000005E-3</v>
      </c>
      <c r="AA172" s="67">
        <f t="shared" si="48"/>
        <v>1.0886837E-3</v>
      </c>
      <c r="AB172" s="67">
        <f t="shared" si="49"/>
        <v>4.1872450000000005E-4</v>
      </c>
      <c r="AC172" s="67">
        <f t="shared" si="50"/>
        <v>2.512347E-4</v>
      </c>
      <c r="AD172" s="67">
        <f t="shared" si="51"/>
        <v>4.1872449999999999E-5</v>
      </c>
      <c r="AE172" s="67">
        <f t="shared" si="52"/>
        <v>4.1872449999999999E-5</v>
      </c>
      <c r="AF172" s="68">
        <f t="shared" si="53"/>
        <v>1.674898E-4</v>
      </c>
      <c r="AG172" s="69">
        <f t="shared" si="54"/>
        <v>8.3744899999999983E-3</v>
      </c>
    </row>
    <row r="173" spans="1:33">
      <c r="A173" s="101">
        <v>298</v>
      </c>
      <c r="B173" s="1" t="s">
        <v>308</v>
      </c>
      <c r="C173" s="103">
        <v>7272586909</v>
      </c>
      <c r="D173" s="103">
        <v>240230</v>
      </c>
      <c r="E173" s="103">
        <v>73924290</v>
      </c>
      <c r="F173" s="102">
        <v>64.099999999999994</v>
      </c>
      <c r="G173" s="105">
        <v>0</v>
      </c>
      <c r="H173" s="105">
        <v>0</v>
      </c>
      <c r="I173" s="106">
        <v>0.59940791000000004</v>
      </c>
      <c r="J173" s="74">
        <f>C173/$C$649</f>
        <v>7.2638095619138969E-3</v>
      </c>
      <c r="K173" s="75">
        <f>D173/$D$649</f>
        <v>5.8220358057019693E-3</v>
      </c>
      <c r="L173" s="75">
        <f>E173/$E$649</f>
        <v>1.6691010890947527E-3</v>
      </c>
      <c r="M173" s="75">
        <f>F173/$F$649</f>
        <v>3.5996560036192723E-6</v>
      </c>
      <c r="N173" s="75">
        <f>G173/$G$649</f>
        <v>0</v>
      </c>
      <c r="O173" s="43">
        <f>H173/$H$649</f>
        <v>0</v>
      </c>
      <c r="P173" s="76">
        <f t="shared" si="37"/>
        <v>5.5204952670545619E-3</v>
      </c>
      <c r="Q173" s="76">
        <f t="shared" si="38"/>
        <v>7.56864654741256E-4</v>
      </c>
      <c r="R173" s="76">
        <f t="shared" si="39"/>
        <v>8.3455054454737641E-5</v>
      </c>
      <c r="S173" s="76">
        <f t="shared" si="40"/>
        <v>1.0798968010857817E-7</v>
      </c>
      <c r="T173" s="76">
        <f t="shared" si="41"/>
        <v>0</v>
      </c>
      <c r="U173" s="76">
        <f t="shared" si="42"/>
        <v>0</v>
      </c>
      <c r="V173" s="77">
        <f t="shared" si="43"/>
        <v>3.1007751937984497E-5</v>
      </c>
      <c r="W173" s="61">
        <f t="shared" si="44"/>
        <v>0.63919307178686491</v>
      </c>
      <c r="X173" s="61">
        <f t="shared" si="45"/>
        <v>0.59940791000000004</v>
      </c>
      <c r="Y173" s="64">
        <f t="shared" si="46"/>
        <v>-3.9785161786864864E-2</v>
      </c>
      <c r="Z173" s="66">
        <f t="shared" si="47"/>
        <v>0.45555001160000003</v>
      </c>
      <c r="AA173" s="67">
        <f t="shared" si="48"/>
        <v>7.7923028300000002E-2</v>
      </c>
      <c r="AB173" s="67">
        <f t="shared" si="49"/>
        <v>2.9970395500000004E-2</v>
      </c>
      <c r="AC173" s="67">
        <f t="shared" si="50"/>
        <v>1.7982237300000002E-2</v>
      </c>
      <c r="AD173" s="67">
        <f t="shared" si="51"/>
        <v>2.9970395500000004E-3</v>
      </c>
      <c r="AE173" s="67">
        <f t="shared" si="52"/>
        <v>2.9970395500000004E-3</v>
      </c>
      <c r="AF173" s="68">
        <f t="shared" si="53"/>
        <v>1.1988158200000001E-2</v>
      </c>
      <c r="AG173" s="69">
        <f t="shared" si="54"/>
        <v>0.59940791000000004</v>
      </c>
    </row>
    <row r="174" spans="1:33">
      <c r="A174" s="101">
        <v>299</v>
      </c>
      <c r="B174" s="1" t="s">
        <v>310</v>
      </c>
      <c r="C174" s="103">
        <v>517883124</v>
      </c>
      <c r="D174" s="103">
        <v>62769</v>
      </c>
      <c r="E174" s="103">
        <v>12864415</v>
      </c>
      <c r="F174" s="102">
        <v>881.3</v>
      </c>
      <c r="G174" s="105">
        <v>0</v>
      </c>
      <c r="H174" s="105">
        <v>0</v>
      </c>
      <c r="I174" s="106">
        <v>6.4926880000000006E-2</v>
      </c>
      <c r="J174" s="74">
        <f>C174/$C$649</f>
        <v>5.1725808644647719E-4</v>
      </c>
      <c r="K174" s="75">
        <f>D174/$D$649</f>
        <v>1.5212228509682677E-3</v>
      </c>
      <c r="L174" s="75">
        <f>E174/$E$649</f>
        <v>2.904594563852676E-4</v>
      </c>
      <c r="M174" s="75">
        <f>F174/$F$649</f>
        <v>4.9491058283770121E-5</v>
      </c>
      <c r="N174" s="75">
        <f>G174/$G$649</f>
        <v>0</v>
      </c>
      <c r="O174" s="43">
        <f>H174/$H$649</f>
        <v>0</v>
      </c>
      <c r="P174" s="76">
        <f t="shared" si="37"/>
        <v>3.9311614569932266E-4</v>
      </c>
      <c r="Q174" s="76">
        <f t="shared" si="38"/>
        <v>1.9775897062587481E-4</v>
      </c>
      <c r="R174" s="76">
        <f t="shared" si="39"/>
        <v>1.452297281926338E-5</v>
      </c>
      <c r="S174" s="76">
        <f t="shared" si="40"/>
        <v>1.4847317485131037E-6</v>
      </c>
      <c r="T174" s="76">
        <f t="shared" si="41"/>
        <v>0</v>
      </c>
      <c r="U174" s="76">
        <f t="shared" si="42"/>
        <v>0</v>
      </c>
      <c r="V174" s="77">
        <f t="shared" si="43"/>
        <v>3.1007751937984497E-5</v>
      </c>
      <c r="W174" s="61">
        <f t="shared" si="44"/>
        <v>6.3789057283095849E-2</v>
      </c>
      <c r="X174" s="61">
        <f t="shared" si="45"/>
        <v>6.4926880000000006E-2</v>
      </c>
      <c r="Y174" s="64">
        <f t="shared" si="46"/>
        <v>1.1378227169041577E-3</v>
      </c>
      <c r="Z174" s="66">
        <f t="shared" si="47"/>
        <v>4.9344428800000006E-2</v>
      </c>
      <c r="AA174" s="67">
        <f t="shared" si="48"/>
        <v>8.4404944000000016E-3</v>
      </c>
      <c r="AB174" s="67">
        <f t="shared" si="49"/>
        <v>3.2463440000000004E-3</v>
      </c>
      <c r="AC174" s="67">
        <f t="shared" si="50"/>
        <v>1.9478064000000002E-3</v>
      </c>
      <c r="AD174" s="67">
        <f t="shared" si="51"/>
        <v>3.2463440000000005E-4</v>
      </c>
      <c r="AE174" s="67">
        <f t="shared" si="52"/>
        <v>3.2463440000000005E-4</v>
      </c>
      <c r="AF174" s="68">
        <f t="shared" si="53"/>
        <v>1.2985376000000002E-3</v>
      </c>
      <c r="AG174" s="69">
        <f t="shared" si="54"/>
        <v>6.4926879999999992E-2</v>
      </c>
    </row>
    <row r="175" spans="1:33">
      <c r="A175" s="101">
        <v>744</v>
      </c>
      <c r="B175" s="1" t="s">
        <v>1198</v>
      </c>
      <c r="C175" s="103">
        <v>34902946</v>
      </c>
      <c r="D175" s="103">
        <v>3020</v>
      </c>
      <c r="E175" s="103">
        <v>193923</v>
      </c>
      <c r="F175" s="104">
        <v>23303.3</v>
      </c>
      <c r="G175" s="105">
        <v>0</v>
      </c>
      <c r="H175" s="105">
        <v>0</v>
      </c>
      <c r="I175" s="106">
        <v>1.02413E-2</v>
      </c>
      <c r="J175" s="74">
        <f>C175/$C$649</f>
        <v>3.4860821337180175E-5</v>
      </c>
      <c r="K175" s="75">
        <f>D175/$D$649</f>
        <v>7.3190476348582387E-5</v>
      </c>
      <c r="L175" s="75">
        <f>E175/$E$649</f>
        <v>4.3784944096253306E-6</v>
      </c>
      <c r="M175" s="75">
        <f>F175/$F$649</f>
        <v>1.3086406201114039E-3</v>
      </c>
      <c r="N175" s="75">
        <f>G175/$G$649</f>
        <v>0</v>
      </c>
      <c r="O175" s="43">
        <f>H175/$H$649</f>
        <v>0</v>
      </c>
      <c r="P175" s="76">
        <f t="shared" si="37"/>
        <v>2.6494224216256934E-5</v>
      </c>
      <c r="Q175" s="76">
        <f t="shared" si="38"/>
        <v>9.514761925315711E-6</v>
      </c>
      <c r="R175" s="76">
        <f t="shared" si="39"/>
        <v>2.1892472048126654E-7</v>
      </c>
      <c r="S175" s="76">
        <f t="shared" si="40"/>
        <v>3.9259218603342111E-5</v>
      </c>
      <c r="T175" s="76">
        <f t="shared" si="41"/>
        <v>0</v>
      </c>
      <c r="U175" s="76">
        <f t="shared" si="42"/>
        <v>0</v>
      </c>
      <c r="V175" s="77">
        <f t="shared" si="43"/>
        <v>3.1007751937984497E-5</v>
      </c>
      <c r="W175" s="61">
        <f t="shared" si="44"/>
        <v>1.0649488140338051E-2</v>
      </c>
      <c r="X175" s="61">
        <f t="shared" si="45"/>
        <v>1.02413E-2</v>
      </c>
      <c r="Y175" s="64">
        <f t="shared" si="46"/>
        <v>-4.0818814033805051E-4</v>
      </c>
      <c r="Z175" s="66">
        <f t="shared" si="47"/>
        <v>7.7833880000000005E-3</v>
      </c>
      <c r="AA175" s="67">
        <f t="shared" si="48"/>
        <v>1.331369E-3</v>
      </c>
      <c r="AB175" s="67">
        <f t="shared" si="49"/>
        <v>5.1206500000000002E-4</v>
      </c>
      <c r="AC175" s="67">
        <f t="shared" si="50"/>
        <v>3.07239E-4</v>
      </c>
      <c r="AD175" s="67">
        <f t="shared" si="51"/>
        <v>5.1206499999999998E-5</v>
      </c>
      <c r="AE175" s="67">
        <f t="shared" si="52"/>
        <v>5.1206499999999998E-5</v>
      </c>
      <c r="AF175" s="68">
        <f t="shared" si="53"/>
        <v>2.0482599999999999E-4</v>
      </c>
      <c r="AG175" s="69">
        <f t="shared" si="54"/>
        <v>1.0241300000000002E-2</v>
      </c>
    </row>
    <row r="176" spans="1:33">
      <c r="A176" s="101">
        <v>745</v>
      </c>
      <c r="B176" s="1" t="s">
        <v>1200</v>
      </c>
      <c r="C176" s="103">
        <v>327461237</v>
      </c>
      <c r="D176" s="103">
        <v>15721</v>
      </c>
      <c r="E176" s="103">
        <v>5910562</v>
      </c>
      <c r="F176" s="104">
        <v>8760.6</v>
      </c>
      <c r="G176" s="105">
        <v>0</v>
      </c>
      <c r="H176" s="105">
        <v>0</v>
      </c>
      <c r="I176" s="106">
        <v>3.4297290000000001E-2</v>
      </c>
      <c r="J176" s="74">
        <f>C176/$C$649</f>
        <v>3.2706602124385183E-4</v>
      </c>
      <c r="K176" s="75">
        <f>D176/$D$649</f>
        <v>3.8100247638280259E-4</v>
      </c>
      <c r="L176" s="75">
        <f>E176/$E$649</f>
        <v>1.3345174463443694E-4</v>
      </c>
      <c r="M176" s="75">
        <f>F176/$F$649</f>
        <v>4.919679623292824E-4</v>
      </c>
      <c r="N176" s="75">
        <f>G176/$G$649</f>
        <v>0</v>
      </c>
      <c r="O176" s="43">
        <f>H176/$H$649</f>
        <v>0</v>
      </c>
      <c r="P176" s="76">
        <f t="shared" si="37"/>
        <v>2.4857017614532737E-4</v>
      </c>
      <c r="Q176" s="76">
        <f t="shared" si="38"/>
        <v>4.9530321929764336E-5</v>
      </c>
      <c r="R176" s="76">
        <f t="shared" si="39"/>
        <v>6.6725872317218468E-6</v>
      </c>
      <c r="S176" s="76">
        <f t="shared" si="40"/>
        <v>1.4759038869878472E-5</v>
      </c>
      <c r="T176" s="76">
        <f t="shared" si="41"/>
        <v>0</v>
      </c>
      <c r="U176" s="76">
        <f t="shared" si="42"/>
        <v>0</v>
      </c>
      <c r="V176" s="77">
        <f t="shared" si="43"/>
        <v>3.1007751937984497E-5</v>
      </c>
      <c r="W176" s="61">
        <f t="shared" si="44"/>
        <v>3.5053987611467656E-2</v>
      </c>
      <c r="X176" s="61">
        <f t="shared" si="45"/>
        <v>3.4297290000000001E-2</v>
      </c>
      <c r="Y176" s="64">
        <f t="shared" si="46"/>
        <v>-7.5669761146765491E-4</v>
      </c>
      <c r="Z176" s="66">
        <f t="shared" si="47"/>
        <v>2.6065940400000001E-2</v>
      </c>
      <c r="AA176" s="67">
        <f t="shared" si="48"/>
        <v>4.4586477000000003E-3</v>
      </c>
      <c r="AB176" s="67">
        <f t="shared" si="49"/>
        <v>1.7148645000000001E-3</v>
      </c>
      <c r="AC176" s="67">
        <f t="shared" si="50"/>
        <v>1.0289187E-3</v>
      </c>
      <c r="AD176" s="67">
        <f t="shared" si="51"/>
        <v>1.7148645000000001E-4</v>
      </c>
      <c r="AE176" s="67">
        <f t="shared" si="52"/>
        <v>1.7148645000000001E-4</v>
      </c>
      <c r="AF176" s="68">
        <f t="shared" si="53"/>
        <v>6.8594580000000004E-4</v>
      </c>
      <c r="AG176" s="69">
        <f t="shared" si="54"/>
        <v>3.4297290000000001E-2</v>
      </c>
    </row>
    <row r="177" spans="1:33">
      <c r="A177" s="101">
        <v>530</v>
      </c>
      <c r="B177" s="1" t="s">
        <v>772</v>
      </c>
      <c r="C177" s="103">
        <v>715860017</v>
      </c>
      <c r="D177" s="103">
        <v>41907</v>
      </c>
      <c r="E177" s="103">
        <v>14517489</v>
      </c>
      <c r="F177" s="104">
        <v>34473.4</v>
      </c>
      <c r="G177" s="105">
        <v>0.36</v>
      </c>
      <c r="H177" s="105">
        <v>0</v>
      </c>
      <c r="I177" s="106">
        <v>7.6421009999999998E-2</v>
      </c>
      <c r="J177" s="74">
        <f>C177/$C$649</f>
        <v>7.1499603944800993E-4</v>
      </c>
      <c r="K177" s="75">
        <f>D177/$D$649</f>
        <v>1.0156269179933915E-3</v>
      </c>
      <c r="L177" s="75">
        <f>E177/$E$649</f>
        <v>3.277834214007479E-4</v>
      </c>
      <c r="M177" s="75">
        <f>F177/$F$649</f>
        <v>1.935918584636016E-3</v>
      </c>
      <c r="N177" s="75">
        <f>G177/$G$649</f>
        <v>6.5581774096292256E-5</v>
      </c>
      <c r="O177" s="43">
        <f>H177/$H$649</f>
        <v>0</v>
      </c>
      <c r="P177" s="76">
        <f t="shared" si="37"/>
        <v>5.4339698998048759E-4</v>
      </c>
      <c r="Q177" s="76">
        <f t="shared" si="38"/>
        <v>1.320314993391409E-4</v>
      </c>
      <c r="R177" s="76">
        <f t="shared" si="39"/>
        <v>1.6389171070037397E-5</v>
      </c>
      <c r="S177" s="76">
        <f t="shared" si="40"/>
        <v>5.8077557539080482E-5</v>
      </c>
      <c r="T177" s="76">
        <f t="shared" si="41"/>
        <v>3.2790887048146126E-7</v>
      </c>
      <c r="U177" s="76">
        <f t="shared" si="42"/>
        <v>0</v>
      </c>
      <c r="V177" s="77">
        <f t="shared" si="43"/>
        <v>3.1007751937984497E-5</v>
      </c>
      <c r="W177" s="61">
        <f t="shared" si="44"/>
        <v>7.8123087873721228E-2</v>
      </c>
      <c r="X177" s="61">
        <f t="shared" si="45"/>
        <v>7.6421009999999998E-2</v>
      </c>
      <c r="Y177" s="64">
        <f t="shared" si="46"/>
        <v>-1.7020778737212305E-3</v>
      </c>
      <c r="Z177" s="66">
        <f t="shared" si="47"/>
        <v>5.8079967599999997E-2</v>
      </c>
      <c r="AA177" s="67">
        <f t="shared" si="48"/>
        <v>9.9347312999999993E-3</v>
      </c>
      <c r="AB177" s="67">
        <f t="shared" si="49"/>
        <v>3.8210505000000001E-3</v>
      </c>
      <c r="AC177" s="67">
        <f t="shared" si="50"/>
        <v>2.2926303E-3</v>
      </c>
      <c r="AD177" s="67">
        <f t="shared" si="51"/>
        <v>3.8210505000000001E-4</v>
      </c>
      <c r="AE177" s="67">
        <f t="shared" si="52"/>
        <v>3.8210505000000001E-4</v>
      </c>
      <c r="AF177" s="68">
        <f t="shared" si="53"/>
        <v>1.5284202E-3</v>
      </c>
      <c r="AG177" s="69">
        <f t="shared" si="54"/>
        <v>7.6421010000000011E-2</v>
      </c>
    </row>
    <row r="178" spans="1:33">
      <c r="A178" s="101">
        <v>724</v>
      </c>
      <c r="B178" s="1" t="s">
        <v>1160</v>
      </c>
      <c r="C178" s="103">
        <v>109053376</v>
      </c>
      <c r="D178" s="103">
        <v>4244</v>
      </c>
      <c r="E178" s="103">
        <v>1843819</v>
      </c>
      <c r="F178" s="104">
        <v>19988.919999999998</v>
      </c>
      <c r="G178" s="105">
        <v>0</v>
      </c>
      <c r="H178" s="105">
        <v>0</v>
      </c>
      <c r="I178" s="106">
        <v>1.5425049999999999E-2</v>
      </c>
      <c r="J178" s="74">
        <f>C178/$C$649</f>
        <v>1.0892175855162289E-4</v>
      </c>
      <c r="K178" s="75">
        <f>D178/$D$649</f>
        <v>1.0285443100112042E-4</v>
      </c>
      <c r="L178" s="75">
        <f>E178/$E$649</f>
        <v>4.1630704887305615E-5</v>
      </c>
      <c r="M178" s="75">
        <f>F178/$F$649</f>
        <v>1.1225153804035155E-3</v>
      </c>
      <c r="N178" s="75">
        <f>G178/$G$649</f>
        <v>0</v>
      </c>
      <c r="O178" s="43">
        <f>H178/$H$649</f>
        <v>0</v>
      </c>
      <c r="P178" s="76">
        <f t="shared" si="37"/>
        <v>8.2780536499233402E-5</v>
      </c>
      <c r="Q178" s="76">
        <f t="shared" si="38"/>
        <v>1.3371076030145654E-5</v>
      </c>
      <c r="R178" s="76">
        <f t="shared" si="39"/>
        <v>2.0815352443652807E-6</v>
      </c>
      <c r="S178" s="76">
        <f t="shared" si="40"/>
        <v>3.3675461412105462E-5</v>
      </c>
      <c r="T178" s="76">
        <f t="shared" si="41"/>
        <v>0</v>
      </c>
      <c r="U178" s="76">
        <f t="shared" si="42"/>
        <v>0</v>
      </c>
      <c r="V178" s="77">
        <f t="shared" si="43"/>
        <v>3.1007751937984497E-5</v>
      </c>
      <c r="W178" s="61">
        <f t="shared" si="44"/>
        <v>1.6291636112383431E-2</v>
      </c>
      <c r="X178" s="61">
        <f t="shared" si="45"/>
        <v>1.5425049999999999E-2</v>
      </c>
      <c r="Y178" s="64">
        <f t="shared" si="46"/>
        <v>-8.6658611238343147E-4</v>
      </c>
      <c r="Z178" s="66">
        <f t="shared" si="47"/>
        <v>1.1723038E-2</v>
      </c>
      <c r="AA178" s="67">
        <f t="shared" si="48"/>
        <v>2.0052565000000001E-3</v>
      </c>
      <c r="AB178" s="67">
        <f t="shared" si="49"/>
        <v>7.712525E-4</v>
      </c>
      <c r="AC178" s="67">
        <f t="shared" si="50"/>
        <v>4.6275149999999997E-4</v>
      </c>
      <c r="AD178" s="67">
        <f t="shared" si="51"/>
        <v>7.7125249999999995E-5</v>
      </c>
      <c r="AE178" s="67">
        <f t="shared" si="52"/>
        <v>7.7125249999999995E-5</v>
      </c>
      <c r="AF178" s="68">
        <f t="shared" si="53"/>
        <v>3.0850099999999998E-4</v>
      </c>
      <c r="AG178" s="69">
        <f t="shared" si="54"/>
        <v>1.5425050000000001E-2</v>
      </c>
    </row>
    <row r="179" spans="1:33">
      <c r="A179" s="101">
        <v>746</v>
      </c>
      <c r="B179" s="1" t="s">
        <v>1202</v>
      </c>
      <c r="C179" s="103">
        <v>152899598</v>
      </c>
      <c r="D179" s="103">
        <v>10044</v>
      </c>
      <c r="E179" s="103">
        <v>3004331</v>
      </c>
      <c r="F179" s="104">
        <v>5483.8</v>
      </c>
      <c r="G179" s="105">
        <v>0</v>
      </c>
      <c r="H179" s="105">
        <v>0</v>
      </c>
      <c r="I179" s="106">
        <v>1.9445029999999999E-2</v>
      </c>
      <c r="J179" s="74">
        <f>C179/$C$649</f>
        <v>1.5271506217282263E-4</v>
      </c>
      <c r="K179" s="75">
        <f>D179/$D$649</f>
        <v>2.4341892200170913E-4</v>
      </c>
      <c r="L179" s="75">
        <f>E179/$E$649</f>
        <v>6.7833348742356905E-5</v>
      </c>
      <c r="M179" s="75">
        <f>F179/$F$649</f>
        <v>3.079530981692257E-4</v>
      </c>
      <c r="N179" s="75">
        <f>G179/$G$649</f>
        <v>0</v>
      </c>
      <c r="O179" s="43">
        <f>H179/$H$649</f>
        <v>0</v>
      </c>
      <c r="P179" s="76">
        <f t="shared" si="37"/>
        <v>1.160634472513452E-4</v>
      </c>
      <c r="Q179" s="76">
        <f t="shared" si="38"/>
        <v>3.1644459860222185E-5</v>
      </c>
      <c r="R179" s="76">
        <f t="shared" si="39"/>
        <v>3.3916674371178456E-6</v>
      </c>
      <c r="S179" s="76">
        <f t="shared" si="40"/>
        <v>9.2385929450767701E-6</v>
      </c>
      <c r="T179" s="76">
        <f t="shared" si="41"/>
        <v>0</v>
      </c>
      <c r="U179" s="76">
        <f t="shared" si="42"/>
        <v>0</v>
      </c>
      <c r="V179" s="77">
        <f t="shared" si="43"/>
        <v>3.1007751937984497E-5</v>
      </c>
      <c r="W179" s="61">
        <f t="shared" si="44"/>
        <v>1.9134591943174652E-2</v>
      </c>
      <c r="X179" s="61">
        <f t="shared" si="45"/>
        <v>1.9445029999999999E-2</v>
      </c>
      <c r="Y179" s="64">
        <f t="shared" si="46"/>
        <v>3.104380568253462E-4</v>
      </c>
      <c r="Z179" s="66">
        <f t="shared" si="47"/>
        <v>1.4778222799999999E-2</v>
      </c>
      <c r="AA179" s="67">
        <f t="shared" si="48"/>
        <v>2.5278538999999999E-3</v>
      </c>
      <c r="AB179" s="67">
        <f t="shared" si="49"/>
        <v>9.7225149999999999E-4</v>
      </c>
      <c r="AC179" s="67">
        <f t="shared" si="50"/>
        <v>5.8335089999999993E-4</v>
      </c>
      <c r="AD179" s="67">
        <f t="shared" si="51"/>
        <v>9.7225149999999988E-5</v>
      </c>
      <c r="AE179" s="67">
        <f t="shared" si="52"/>
        <v>9.7225149999999988E-5</v>
      </c>
      <c r="AF179" s="68">
        <f t="shared" si="53"/>
        <v>3.8890059999999995E-4</v>
      </c>
      <c r="AG179" s="69">
        <f t="shared" si="54"/>
        <v>1.9445030000000002E-2</v>
      </c>
    </row>
    <row r="180" spans="1:33">
      <c r="A180" s="101">
        <v>300</v>
      </c>
      <c r="B180" s="1" t="s">
        <v>312</v>
      </c>
      <c r="C180" s="103">
        <v>50171410</v>
      </c>
      <c r="D180" s="103">
        <v>2658</v>
      </c>
      <c r="E180" s="103">
        <v>1288157</v>
      </c>
      <c r="F180" s="104">
        <v>26289.3</v>
      </c>
      <c r="G180" s="105">
        <v>0</v>
      </c>
      <c r="H180" s="105">
        <v>0</v>
      </c>
      <c r="I180" s="106">
        <v>1.141962E-2</v>
      </c>
      <c r="J180" s="74">
        <f>C180/$C$649</f>
        <v>5.011085769792655E-5</v>
      </c>
      <c r="K180" s="75">
        <f>D180/$D$649</f>
        <v>6.4417313289580127E-5</v>
      </c>
      <c r="L180" s="75">
        <f>E180/$E$649</f>
        <v>2.9084679090256116E-5</v>
      </c>
      <c r="M180" s="75">
        <f>F180/$F$649</f>
        <v>1.4763250635873345E-3</v>
      </c>
      <c r="N180" s="75">
        <f>G180/$G$649</f>
        <v>0</v>
      </c>
      <c r="O180" s="43">
        <f>H180/$H$649</f>
        <v>0</v>
      </c>
      <c r="P180" s="76">
        <f t="shared" si="37"/>
        <v>3.8084251850424179E-5</v>
      </c>
      <c r="Q180" s="76">
        <f t="shared" si="38"/>
        <v>8.3742507276454172E-6</v>
      </c>
      <c r="R180" s="76">
        <f t="shared" si="39"/>
        <v>1.4542339545128059E-6</v>
      </c>
      <c r="S180" s="76">
        <f t="shared" si="40"/>
        <v>4.4289751907620032E-5</v>
      </c>
      <c r="T180" s="76">
        <f t="shared" si="41"/>
        <v>0</v>
      </c>
      <c r="U180" s="76">
        <f t="shared" si="42"/>
        <v>0</v>
      </c>
      <c r="V180" s="77">
        <f t="shared" si="43"/>
        <v>3.1007751937984497E-5</v>
      </c>
      <c r="W180" s="61">
        <f t="shared" si="44"/>
        <v>1.2321024037818692E-2</v>
      </c>
      <c r="X180" s="61">
        <f t="shared" si="45"/>
        <v>1.141962E-2</v>
      </c>
      <c r="Y180" s="64">
        <f t="shared" si="46"/>
        <v>-9.0140403781869237E-4</v>
      </c>
      <c r="Z180" s="66">
        <f t="shared" si="47"/>
        <v>8.6789112000000002E-3</v>
      </c>
      <c r="AA180" s="67">
        <f t="shared" si="48"/>
        <v>1.4845506000000001E-3</v>
      </c>
      <c r="AB180" s="67">
        <f t="shared" si="49"/>
        <v>5.7098100000000003E-4</v>
      </c>
      <c r="AC180" s="67">
        <f t="shared" si="50"/>
        <v>3.4258859999999999E-4</v>
      </c>
      <c r="AD180" s="67">
        <f t="shared" si="51"/>
        <v>5.7098100000000001E-5</v>
      </c>
      <c r="AE180" s="67">
        <f t="shared" si="52"/>
        <v>5.7098100000000001E-5</v>
      </c>
      <c r="AF180" s="68">
        <f t="shared" si="53"/>
        <v>2.2839240000000001E-4</v>
      </c>
      <c r="AG180" s="69">
        <f t="shared" si="54"/>
        <v>1.141962E-2</v>
      </c>
    </row>
    <row r="181" spans="1:33">
      <c r="A181" s="101">
        <v>301</v>
      </c>
      <c r="B181" s="1" t="s">
        <v>314</v>
      </c>
      <c r="C181" s="103">
        <v>429552680</v>
      </c>
      <c r="D181" s="103">
        <v>8208</v>
      </c>
      <c r="E181" s="103">
        <v>1996129</v>
      </c>
      <c r="F181" s="104">
        <v>26941.599999999999</v>
      </c>
      <c r="G181" s="105">
        <v>0</v>
      </c>
      <c r="H181" s="105">
        <v>0</v>
      </c>
      <c r="I181" s="106">
        <v>4.0848679999999998E-2</v>
      </c>
      <c r="J181" s="74">
        <f>C181/$C$649</f>
        <v>4.2903424921171199E-4</v>
      </c>
      <c r="K181" s="75">
        <f>D181/$D$649</f>
        <v>1.9892299002290207E-4</v>
      </c>
      <c r="L181" s="75">
        <f>E181/$E$649</f>
        <v>4.5069639327934294E-5</v>
      </c>
      <c r="M181" s="75">
        <f>F181/$F$649</f>
        <v>1.5129561963667549E-3</v>
      </c>
      <c r="N181" s="75">
        <f>G181/$G$649</f>
        <v>0</v>
      </c>
      <c r="O181" s="43">
        <f>H181/$H$649</f>
        <v>0</v>
      </c>
      <c r="P181" s="76">
        <f t="shared" si="37"/>
        <v>3.2606602940090111E-4</v>
      </c>
      <c r="Q181" s="76">
        <f t="shared" si="38"/>
        <v>2.5859988702977272E-5</v>
      </c>
      <c r="R181" s="76">
        <f t="shared" si="39"/>
        <v>2.2534819663967148E-6</v>
      </c>
      <c r="S181" s="76">
        <f t="shared" si="40"/>
        <v>4.5388685891002645E-5</v>
      </c>
      <c r="T181" s="76">
        <f t="shared" si="41"/>
        <v>0</v>
      </c>
      <c r="U181" s="76">
        <f t="shared" si="42"/>
        <v>0</v>
      </c>
      <c r="V181" s="77">
        <f t="shared" si="43"/>
        <v>3.1007751937984497E-5</v>
      </c>
      <c r="W181" s="61">
        <f t="shared" si="44"/>
        <v>4.305759378992622E-2</v>
      </c>
      <c r="X181" s="61">
        <f t="shared" si="45"/>
        <v>4.0848679999999998E-2</v>
      </c>
      <c r="Y181" s="64">
        <f t="shared" si="46"/>
        <v>-2.2089137899262215E-3</v>
      </c>
      <c r="Z181" s="66">
        <f t="shared" si="47"/>
        <v>3.1044996799999999E-2</v>
      </c>
      <c r="AA181" s="67">
        <f t="shared" si="48"/>
        <v>5.3103283999999997E-3</v>
      </c>
      <c r="AB181" s="67">
        <f t="shared" si="49"/>
        <v>2.0424340000000001E-3</v>
      </c>
      <c r="AC181" s="67">
        <f t="shared" si="50"/>
        <v>1.2254604E-3</v>
      </c>
      <c r="AD181" s="67">
        <f t="shared" si="51"/>
        <v>2.042434E-4</v>
      </c>
      <c r="AE181" s="67">
        <f t="shared" si="52"/>
        <v>2.042434E-4</v>
      </c>
      <c r="AF181" s="68">
        <f t="shared" si="53"/>
        <v>8.1697360000000001E-4</v>
      </c>
      <c r="AG181" s="69">
        <f t="shared" si="54"/>
        <v>4.0848679999999998E-2</v>
      </c>
    </row>
    <row r="182" spans="1:33">
      <c r="A182" s="101">
        <v>725</v>
      </c>
      <c r="B182" s="1" t="s">
        <v>1162</v>
      </c>
      <c r="C182" s="103">
        <v>87732070</v>
      </c>
      <c r="D182" s="103">
        <v>9585</v>
      </c>
      <c r="E182" s="103">
        <v>509487</v>
      </c>
      <c r="F182" s="104">
        <v>45787.4</v>
      </c>
      <c r="G182" s="105">
        <v>46.14</v>
      </c>
      <c r="H182" s="105">
        <v>0</v>
      </c>
      <c r="I182" s="106">
        <v>2.4404100000000001E-2</v>
      </c>
      <c r="J182" s="74">
        <f>C182/$C$649</f>
        <v>8.762618541744254E-5</v>
      </c>
      <c r="K182" s="75">
        <f>D182/$D$649</f>
        <v>2.3229493900700735E-4</v>
      </c>
      <c r="L182" s="75">
        <f>E182/$E$649</f>
        <v>1.1503462618032832E-5</v>
      </c>
      <c r="M182" s="75">
        <f>F182/$F$649</f>
        <v>2.5712775241827938E-3</v>
      </c>
      <c r="N182" s="75">
        <f>G182/$G$649</f>
        <v>8.4053973800081259E-3</v>
      </c>
      <c r="O182" s="43">
        <f>H182/$H$649</f>
        <v>0</v>
      </c>
      <c r="P182" s="76">
        <f t="shared" si="37"/>
        <v>6.6595900917256333E-5</v>
      </c>
      <c r="Q182" s="76">
        <f t="shared" si="38"/>
        <v>3.0198342070910956E-5</v>
      </c>
      <c r="R182" s="76">
        <f t="shared" si="39"/>
        <v>5.7517313090164164E-7</v>
      </c>
      <c r="S182" s="76">
        <f t="shared" si="40"/>
        <v>7.7138325725483809E-5</v>
      </c>
      <c r="T182" s="76">
        <f t="shared" si="41"/>
        <v>4.2026986900040633E-5</v>
      </c>
      <c r="U182" s="76">
        <f t="shared" si="42"/>
        <v>0</v>
      </c>
      <c r="V182" s="77">
        <f t="shared" si="43"/>
        <v>3.1007751937984497E-5</v>
      </c>
      <c r="W182" s="61">
        <f t="shared" si="44"/>
        <v>2.4754248068257784E-2</v>
      </c>
      <c r="X182" s="61">
        <f t="shared" si="45"/>
        <v>2.4404100000000001E-2</v>
      </c>
      <c r="Y182" s="64">
        <f t="shared" si="46"/>
        <v>-3.5014806825778289E-4</v>
      </c>
      <c r="Z182" s="66">
        <f t="shared" si="47"/>
        <v>1.8547116000000002E-2</v>
      </c>
      <c r="AA182" s="67">
        <f t="shared" si="48"/>
        <v>3.1725330000000004E-3</v>
      </c>
      <c r="AB182" s="67">
        <f t="shared" si="49"/>
        <v>1.2202050000000002E-3</v>
      </c>
      <c r="AC182" s="67">
        <f t="shared" si="50"/>
        <v>7.32123E-4</v>
      </c>
      <c r="AD182" s="67">
        <f t="shared" si="51"/>
        <v>1.2202050000000001E-4</v>
      </c>
      <c r="AE182" s="67">
        <f t="shared" si="52"/>
        <v>1.2202050000000001E-4</v>
      </c>
      <c r="AF182" s="68">
        <f t="shared" si="53"/>
        <v>4.8808200000000003E-4</v>
      </c>
      <c r="AG182" s="69">
        <f t="shared" si="54"/>
        <v>2.4404100000000005E-2</v>
      </c>
    </row>
    <row r="183" spans="1:33">
      <c r="A183" s="101">
        <v>302</v>
      </c>
      <c r="B183" s="1" t="s">
        <v>316</v>
      </c>
      <c r="C183" s="103">
        <v>211540192</v>
      </c>
      <c r="D183" s="103">
        <v>15320</v>
      </c>
      <c r="E183" s="103">
        <v>2535952</v>
      </c>
      <c r="F183" s="104">
        <v>26370.799999999999</v>
      </c>
      <c r="G183" s="105">
        <v>83.27</v>
      </c>
      <c r="H183" s="105">
        <v>0.64691399999999999</v>
      </c>
      <c r="I183" s="106">
        <v>3.8659730000000003E-2</v>
      </c>
      <c r="J183" s="74">
        <f>C183/$C$649</f>
        <v>2.1128488234044171E-4</v>
      </c>
      <c r="K183" s="75">
        <f>D183/$D$649</f>
        <v>3.7128413829810668E-4</v>
      </c>
      <c r="L183" s="75">
        <f>E183/$E$649</f>
        <v>5.7258043940523691E-5</v>
      </c>
      <c r="M183" s="75">
        <f>F183/$F$649</f>
        <v>1.4809018493017645E-3</v>
      </c>
      <c r="N183" s="75">
        <f>G183/$G$649</f>
        <v>1.5169428691661824E-2</v>
      </c>
      <c r="O183" s="43">
        <f>H183/$H$649</f>
        <v>6.4691400000000078E-3</v>
      </c>
      <c r="P183" s="76">
        <f t="shared" si="37"/>
        <v>1.6057651057873571E-4</v>
      </c>
      <c r="Q183" s="76">
        <f t="shared" si="38"/>
        <v>4.8266937978753874E-5</v>
      </c>
      <c r="R183" s="76">
        <f t="shared" si="39"/>
        <v>2.8629021970261847E-6</v>
      </c>
      <c r="S183" s="76">
        <f t="shared" si="40"/>
        <v>4.4427055479052931E-5</v>
      </c>
      <c r="T183" s="76">
        <f t="shared" si="41"/>
        <v>7.5847143458309123E-5</v>
      </c>
      <c r="U183" s="76">
        <f t="shared" si="42"/>
        <v>3.2345700000000038E-5</v>
      </c>
      <c r="V183" s="77">
        <f t="shared" si="43"/>
        <v>3.1007751937984497E-5</v>
      </c>
      <c r="W183" s="61">
        <f t="shared" si="44"/>
        <v>3.9533400162986239E-2</v>
      </c>
      <c r="X183" s="61">
        <f t="shared" si="45"/>
        <v>3.8659730000000003E-2</v>
      </c>
      <c r="Y183" s="64">
        <f t="shared" si="46"/>
        <v>-8.7367016298623562E-4</v>
      </c>
      <c r="Z183" s="66">
        <f t="shared" si="47"/>
        <v>2.9381394800000002E-2</v>
      </c>
      <c r="AA183" s="67">
        <f t="shared" si="48"/>
        <v>5.025764900000001E-3</v>
      </c>
      <c r="AB183" s="67">
        <f t="shared" si="49"/>
        <v>1.9329865000000002E-3</v>
      </c>
      <c r="AC183" s="67">
        <f t="shared" si="50"/>
        <v>1.1597919E-3</v>
      </c>
      <c r="AD183" s="67">
        <f t="shared" si="51"/>
        <v>1.9329865000000001E-4</v>
      </c>
      <c r="AE183" s="67">
        <f t="shared" si="52"/>
        <v>1.9329865000000001E-4</v>
      </c>
      <c r="AF183" s="68">
        <f t="shared" si="53"/>
        <v>7.7319460000000004E-4</v>
      </c>
      <c r="AG183" s="69">
        <f t="shared" si="54"/>
        <v>3.8659729999999996E-2</v>
      </c>
    </row>
    <row r="184" spans="1:33">
      <c r="A184" s="101">
        <v>303</v>
      </c>
      <c r="B184" s="1" t="s">
        <v>318</v>
      </c>
      <c r="C184" s="103">
        <v>114660588</v>
      </c>
      <c r="D184" s="103">
        <v>5534</v>
      </c>
      <c r="E184" s="103">
        <v>1278168</v>
      </c>
      <c r="F184" s="104">
        <v>15011.7</v>
      </c>
      <c r="G184" s="105">
        <v>0</v>
      </c>
      <c r="H184" s="105">
        <v>0</v>
      </c>
      <c r="I184" s="106">
        <v>1.513894E-2</v>
      </c>
      <c r="J184" s="74">
        <f>C184/$C$649</f>
        <v>1.1452220315969961E-4</v>
      </c>
      <c r="K184" s="75">
        <f>D184/$D$649</f>
        <v>1.3411791262021687E-4</v>
      </c>
      <c r="L184" s="75">
        <f>E184/$E$649</f>
        <v>2.8859142250078584E-5</v>
      </c>
      <c r="M184" s="75">
        <f>F184/$F$649</f>
        <v>8.4301023447006917E-4</v>
      </c>
      <c r="N184" s="75">
        <f>G184/$G$649</f>
        <v>0</v>
      </c>
      <c r="O184" s="43">
        <f>H184/$H$649</f>
        <v>0</v>
      </c>
      <c r="P184" s="76">
        <f t="shared" si="37"/>
        <v>8.7036874401371701E-5</v>
      </c>
      <c r="Q184" s="76">
        <f t="shared" si="38"/>
        <v>1.7435328640628195E-5</v>
      </c>
      <c r="R184" s="76">
        <f t="shared" si="39"/>
        <v>1.4429571125039294E-6</v>
      </c>
      <c r="S184" s="76">
        <f t="shared" si="40"/>
        <v>2.5290307034102075E-5</v>
      </c>
      <c r="T184" s="76">
        <f t="shared" si="41"/>
        <v>0</v>
      </c>
      <c r="U184" s="76">
        <f t="shared" si="42"/>
        <v>0</v>
      </c>
      <c r="V184" s="77">
        <f t="shared" si="43"/>
        <v>3.1007751937984497E-5</v>
      </c>
      <c r="W184" s="61">
        <f t="shared" si="44"/>
        <v>1.6221321912659042E-2</v>
      </c>
      <c r="X184" s="61">
        <f t="shared" si="45"/>
        <v>1.513894E-2</v>
      </c>
      <c r="Y184" s="64">
        <f t="shared" si="46"/>
        <v>-1.0823819126590424E-3</v>
      </c>
      <c r="Z184" s="66">
        <f t="shared" si="47"/>
        <v>1.1505594399999999E-2</v>
      </c>
      <c r="AA184" s="67">
        <f t="shared" si="48"/>
        <v>1.9680622000000001E-3</v>
      </c>
      <c r="AB184" s="67">
        <f t="shared" si="49"/>
        <v>7.56947E-4</v>
      </c>
      <c r="AC184" s="67">
        <f t="shared" si="50"/>
        <v>4.5416819999999998E-4</v>
      </c>
      <c r="AD184" s="67">
        <f t="shared" si="51"/>
        <v>7.5694700000000006E-5</v>
      </c>
      <c r="AE184" s="67">
        <f t="shared" si="52"/>
        <v>7.5694700000000006E-5</v>
      </c>
      <c r="AF184" s="68">
        <f t="shared" si="53"/>
        <v>3.0277880000000002E-4</v>
      </c>
      <c r="AG184" s="69">
        <f t="shared" si="54"/>
        <v>1.513894E-2</v>
      </c>
    </row>
    <row r="185" spans="1:33">
      <c r="A185" s="101">
        <v>304</v>
      </c>
      <c r="B185" s="1" t="s">
        <v>320</v>
      </c>
      <c r="C185" s="103">
        <v>921622937</v>
      </c>
      <c r="D185" s="103">
        <v>64696</v>
      </c>
      <c r="E185" s="103">
        <v>25856471</v>
      </c>
      <c r="F185" s="104">
        <v>46843.1</v>
      </c>
      <c r="G185" s="105">
        <v>0</v>
      </c>
      <c r="H185" s="105">
        <v>0</v>
      </c>
      <c r="I185" s="106">
        <v>0.10193136999999999</v>
      </c>
      <c r="J185" s="74">
        <f>C185/$C$649</f>
        <v>9.205106224272375E-4</v>
      </c>
      <c r="K185" s="75">
        <f>D185/$D$649</f>
        <v>1.5679241913403596E-3</v>
      </c>
      <c r="L185" s="75">
        <f>E185/$E$649</f>
        <v>5.8380085769165846E-4</v>
      </c>
      <c r="M185" s="75">
        <f>F185/$F$649</f>
        <v>2.6305623423266448E-3</v>
      </c>
      <c r="N185" s="75">
        <f>G185/$G$649</f>
        <v>0</v>
      </c>
      <c r="O185" s="43">
        <f>H185/$H$649</f>
        <v>0</v>
      </c>
      <c r="P185" s="76">
        <f t="shared" si="37"/>
        <v>6.9958807304470051E-4</v>
      </c>
      <c r="Q185" s="76">
        <f t="shared" si="38"/>
        <v>2.0383014487424675E-4</v>
      </c>
      <c r="R185" s="76">
        <f t="shared" si="39"/>
        <v>2.9190042884582926E-5</v>
      </c>
      <c r="S185" s="76">
        <f t="shared" si="40"/>
        <v>7.8916870269799341E-5</v>
      </c>
      <c r="T185" s="76">
        <f t="shared" si="41"/>
        <v>0</v>
      </c>
      <c r="U185" s="76">
        <f t="shared" si="42"/>
        <v>0</v>
      </c>
      <c r="V185" s="77">
        <f t="shared" si="43"/>
        <v>3.1007751937984497E-5</v>
      </c>
      <c r="W185" s="61">
        <f t="shared" si="44"/>
        <v>0.10425328830113141</v>
      </c>
      <c r="X185" s="61">
        <f t="shared" si="45"/>
        <v>0.10193136999999999</v>
      </c>
      <c r="Y185" s="64">
        <f t="shared" si="46"/>
        <v>-2.3219183011314176E-3</v>
      </c>
      <c r="Z185" s="66">
        <f t="shared" si="47"/>
        <v>7.7467841199999998E-2</v>
      </c>
      <c r="AA185" s="67">
        <f t="shared" si="48"/>
        <v>1.3251078099999999E-2</v>
      </c>
      <c r="AB185" s="67">
        <f t="shared" si="49"/>
        <v>5.0965684999999998E-3</v>
      </c>
      <c r="AC185" s="67">
        <f t="shared" si="50"/>
        <v>3.0579410999999998E-3</v>
      </c>
      <c r="AD185" s="67">
        <f t="shared" si="51"/>
        <v>5.0965685000000001E-4</v>
      </c>
      <c r="AE185" s="67">
        <f t="shared" si="52"/>
        <v>5.0965685000000001E-4</v>
      </c>
      <c r="AF185" s="68">
        <f t="shared" si="53"/>
        <v>2.0386274E-3</v>
      </c>
      <c r="AG185" s="69">
        <f t="shared" si="54"/>
        <v>0.10193136999999999</v>
      </c>
    </row>
    <row r="186" spans="1:33">
      <c r="A186" s="101">
        <v>786</v>
      </c>
      <c r="B186" s="1" t="s">
        <v>1282</v>
      </c>
      <c r="C186" s="103">
        <v>23932072</v>
      </c>
      <c r="D186" s="103">
        <v>1563</v>
      </c>
      <c r="E186" s="103">
        <v>241032</v>
      </c>
      <c r="F186" s="104">
        <v>7846.16</v>
      </c>
      <c r="G186" s="105">
        <v>0</v>
      </c>
      <c r="H186" s="105">
        <v>0</v>
      </c>
      <c r="I186" s="106">
        <v>6.6416299999999999E-3</v>
      </c>
      <c r="J186" s="74">
        <f>C186/$C$649</f>
        <v>2.3903188178457261E-5</v>
      </c>
      <c r="K186" s="75">
        <f>D186/$D$649</f>
        <v>3.7879706798951744E-5</v>
      </c>
      <c r="L186" s="75">
        <f>E186/$E$649</f>
        <v>5.4421459266864303E-6</v>
      </c>
      <c r="M186" s="75">
        <f>F186/$F$649</f>
        <v>4.4061586504457709E-4</v>
      </c>
      <c r="N186" s="75">
        <f>G186/$G$649</f>
        <v>0</v>
      </c>
      <c r="O186" s="43">
        <f>H186/$H$649</f>
        <v>0</v>
      </c>
      <c r="P186" s="76">
        <f t="shared" si="37"/>
        <v>1.816642301562752E-5</v>
      </c>
      <c r="Q186" s="76">
        <f t="shared" si="38"/>
        <v>4.9243618838637268E-6</v>
      </c>
      <c r="R186" s="76">
        <f t="shared" si="39"/>
        <v>2.7210729633432153E-7</v>
      </c>
      <c r="S186" s="76">
        <f t="shared" si="40"/>
        <v>1.3218475951337312E-5</v>
      </c>
      <c r="T186" s="76">
        <f t="shared" si="41"/>
        <v>0</v>
      </c>
      <c r="U186" s="76">
        <f t="shared" si="42"/>
        <v>0</v>
      </c>
      <c r="V186" s="77">
        <f t="shared" si="43"/>
        <v>3.1007751937984497E-5</v>
      </c>
      <c r="W186" s="61">
        <f t="shared" si="44"/>
        <v>6.7589120085147373E-3</v>
      </c>
      <c r="X186" s="61">
        <f t="shared" si="45"/>
        <v>6.6416299999999999E-3</v>
      </c>
      <c r="Y186" s="64">
        <f t="shared" si="46"/>
        <v>-1.1728200851473733E-4</v>
      </c>
      <c r="Z186" s="66">
        <f t="shared" si="47"/>
        <v>5.0476388000000004E-3</v>
      </c>
      <c r="AA186" s="67">
        <f t="shared" si="48"/>
        <v>8.634119E-4</v>
      </c>
      <c r="AB186" s="67">
        <f t="shared" si="49"/>
        <v>3.3208150000000003E-4</v>
      </c>
      <c r="AC186" s="67">
        <f t="shared" si="50"/>
        <v>1.992489E-4</v>
      </c>
      <c r="AD186" s="67">
        <f t="shared" si="51"/>
        <v>3.3208150000000002E-5</v>
      </c>
      <c r="AE186" s="67">
        <f t="shared" si="52"/>
        <v>3.3208150000000002E-5</v>
      </c>
      <c r="AF186" s="68">
        <f t="shared" si="53"/>
        <v>1.3283260000000001E-4</v>
      </c>
      <c r="AG186" s="69">
        <f t="shared" si="54"/>
        <v>6.6416299999999999E-3</v>
      </c>
    </row>
    <row r="187" spans="1:33">
      <c r="A187" s="101">
        <v>305</v>
      </c>
      <c r="B187" s="1" t="s">
        <v>322</v>
      </c>
      <c r="C187" s="103">
        <v>1179483688</v>
      </c>
      <c r="D187" s="103">
        <v>168306</v>
      </c>
      <c r="E187" s="103">
        <v>32830054</v>
      </c>
      <c r="F187" s="102">
        <v>104.1</v>
      </c>
      <c r="G187" s="105">
        <v>0</v>
      </c>
      <c r="H187" s="105">
        <v>0</v>
      </c>
      <c r="I187" s="106">
        <v>0.15225083</v>
      </c>
      <c r="J187" s="74">
        <f>C187/$C$649</f>
        <v>1.1780601590904781E-3</v>
      </c>
      <c r="K187" s="75">
        <f>D187/$D$649</f>
        <v>4.0789391762663932E-3</v>
      </c>
      <c r="L187" s="75">
        <f>E187/$E$649</f>
        <v>7.4125404364978745E-4</v>
      </c>
      <c r="M187" s="75">
        <f>F187/$F$649</f>
        <v>5.8459312008855889E-6</v>
      </c>
      <c r="N187" s="75">
        <f>G187/$G$649</f>
        <v>0</v>
      </c>
      <c r="O187" s="43">
        <f>H187/$H$649</f>
        <v>0</v>
      </c>
      <c r="P187" s="76">
        <f t="shared" si="37"/>
        <v>8.9532572090876333E-4</v>
      </c>
      <c r="Q187" s="76">
        <f t="shared" si="38"/>
        <v>5.3026209291463116E-4</v>
      </c>
      <c r="R187" s="76">
        <f t="shared" si="39"/>
        <v>3.7062702182489378E-5</v>
      </c>
      <c r="S187" s="76">
        <f t="shared" si="40"/>
        <v>1.7537793602656767E-7</v>
      </c>
      <c r="T187" s="76">
        <f t="shared" si="41"/>
        <v>0</v>
      </c>
      <c r="U187" s="76">
        <f t="shared" si="42"/>
        <v>0</v>
      </c>
      <c r="V187" s="77">
        <f t="shared" si="43"/>
        <v>3.1007751937984497E-5</v>
      </c>
      <c r="W187" s="61">
        <f t="shared" si="44"/>
        <v>0.14938336458798945</v>
      </c>
      <c r="X187" s="61">
        <f t="shared" si="45"/>
        <v>0.15225083</v>
      </c>
      <c r="Y187" s="64">
        <f t="shared" si="46"/>
        <v>2.8674654120105503E-3</v>
      </c>
      <c r="Z187" s="66">
        <f t="shared" si="47"/>
        <v>0.11571063080000001</v>
      </c>
      <c r="AA187" s="67">
        <f t="shared" si="48"/>
        <v>1.9792607900000002E-2</v>
      </c>
      <c r="AB187" s="67">
        <f t="shared" si="49"/>
        <v>7.6125415000000002E-3</v>
      </c>
      <c r="AC187" s="67">
        <f t="shared" si="50"/>
        <v>4.5675248999999998E-3</v>
      </c>
      <c r="AD187" s="67">
        <f t="shared" si="51"/>
        <v>7.6125415E-4</v>
      </c>
      <c r="AE187" s="67">
        <f t="shared" si="52"/>
        <v>7.6125415E-4</v>
      </c>
      <c r="AF187" s="68">
        <f t="shared" si="53"/>
        <v>3.0450166E-3</v>
      </c>
      <c r="AG187" s="69">
        <f t="shared" si="54"/>
        <v>0.15225083</v>
      </c>
    </row>
    <row r="188" spans="1:33">
      <c r="A188" s="101">
        <v>306</v>
      </c>
      <c r="B188" s="1" t="s">
        <v>324</v>
      </c>
      <c r="C188" s="103">
        <v>26425225</v>
      </c>
      <c r="D188" s="103">
        <v>1752</v>
      </c>
      <c r="E188" s="103">
        <v>208296</v>
      </c>
      <c r="F188" s="104">
        <v>21765.4</v>
      </c>
      <c r="G188" s="105">
        <v>0</v>
      </c>
      <c r="H188" s="105">
        <v>0</v>
      </c>
      <c r="I188" s="106">
        <v>9.2544900000000006E-3</v>
      </c>
      <c r="J188" s="74">
        <f>C188/$C$649</f>
        <v>2.6393332170865662E-5</v>
      </c>
      <c r="K188" s="75">
        <f>D188/$D$649</f>
        <v>4.2460170385005411E-5</v>
      </c>
      <c r="L188" s="75">
        <f>E188/$E$649</f>
        <v>4.7030154831934217E-6</v>
      </c>
      <c r="M188" s="75">
        <f>F188/$F$649</f>
        <v>1.2222769544645072E-3</v>
      </c>
      <c r="N188" s="75">
        <f>G188/$G$649</f>
        <v>0</v>
      </c>
      <c r="O188" s="43">
        <f>H188/$H$649</f>
        <v>0</v>
      </c>
      <c r="P188" s="76">
        <f t="shared" si="37"/>
        <v>2.0058932449857904E-5</v>
      </c>
      <c r="Q188" s="76">
        <f t="shared" si="38"/>
        <v>5.5198221500507036E-6</v>
      </c>
      <c r="R188" s="76">
        <f t="shared" si="39"/>
        <v>2.351507741596711E-7</v>
      </c>
      <c r="S188" s="76">
        <f t="shared" si="40"/>
        <v>3.6668308633935217E-5</v>
      </c>
      <c r="T188" s="76">
        <f t="shared" si="41"/>
        <v>0</v>
      </c>
      <c r="U188" s="76">
        <f t="shared" si="42"/>
        <v>0</v>
      </c>
      <c r="V188" s="77">
        <f t="shared" si="43"/>
        <v>3.1007751937984497E-5</v>
      </c>
      <c r="W188" s="61">
        <f t="shared" si="44"/>
        <v>9.3489965945988008E-3</v>
      </c>
      <c r="X188" s="61">
        <f t="shared" si="45"/>
        <v>9.2544900000000006E-3</v>
      </c>
      <c r="Y188" s="64">
        <f t="shared" si="46"/>
        <v>-9.4506594598800162E-5</v>
      </c>
      <c r="Z188" s="66">
        <f t="shared" si="47"/>
        <v>7.0334124000000003E-3</v>
      </c>
      <c r="AA188" s="67">
        <f t="shared" si="48"/>
        <v>1.2030837000000002E-3</v>
      </c>
      <c r="AB188" s="67">
        <f t="shared" si="49"/>
        <v>4.6272450000000003E-4</v>
      </c>
      <c r="AC188" s="67">
        <f t="shared" si="50"/>
        <v>2.7763469999999999E-4</v>
      </c>
      <c r="AD188" s="67">
        <f t="shared" si="51"/>
        <v>4.6272450000000005E-5</v>
      </c>
      <c r="AE188" s="67">
        <f t="shared" si="52"/>
        <v>4.6272450000000005E-5</v>
      </c>
      <c r="AF188" s="68">
        <f t="shared" si="53"/>
        <v>1.8508980000000002E-4</v>
      </c>
      <c r="AG188" s="69">
        <f t="shared" si="54"/>
        <v>9.2544900000000024E-3</v>
      </c>
    </row>
    <row r="189" spans="1:33">
      <c r="A189" s="101">
        <v>307</v>
      </c>
      <c r="B189" s="1" t="s">
        <v>326</v>
      </c>
      <c r="C189" s="103">
        <v>59659630</v>
      </c>
      <c r="D189" s="103">
        <v>3003</v>
      </c>
      <c r="E189" s="103">
        <v>657452</v>
      </c>
      <c r="F189" s="104">
        <v>17331.2</v>
      </c>
      <c r="G189" s="105">
        <v>0</v>
      </c>
      <c r="H189" s="105">
        <v>0</v>
      </c>
      <c r="I189" s="106">
        <v>1.160776E-2</v>
      </c>
      <c r="J189" s="74">
        <f>C189/$C$649</f>
        <v>5.9587626284390847E-5</v>
      </c>
      <c r="K189" s="75">
        <f>D189/$D$649</f>
        <v>7.2778476978408254E-5</v>
      </c>
      <c r="L189" s="75">
        <f>E189/$E$649</f>
        <v>1.4844293387566161E-5</v>
      </c>
      <c r="M189" s="75">
        <f>F189/$F$649</f>
        <v>9.7326611747154972E-4</v>
      </c>
      <c r="N189" s="75">
        <f>G189/$G$649</f>
        <v>0</v>
      </c>
      <c r="O189" s="43">
        <f>H189/$H$649</f>
        <v>0</v>
      </c>
      <c r="P189" s="76">
        <f t="shared" si="37"/>
        <v>4.5286595976137046E-5</v>
      </c>
      <c r="Q189" s="76">
        <f t="shared" si="38"/>
        <v>9.4612020071930739E-6</v>
      </c>
      <c r="R189" s="76">
        <f t="shared" si="39"/>
        <v>7.4221466937830812E-7</v>
      </c>
      <c r="S189" s="76">
        <f t="shared" si="40"/>
        <v>2.9197983524146489E-5</v>
      </c>
      <c r="T189" s="76">
        <f t="shared" si="41"/>
        <v>0</v>
      </c>
      <c r="U189" s="76">
        <f t="shared" si="42"/>
        <v>0</v>
      </c>
      <c r="V189" s="77">
        <f t="shared" si="43"/>
        <v>3.1007751937984497E-5</v>
      </c>
      <c r="W189" s="61">
        <f t="shared" si="44"/>
        <v>1.1569574811483942E-2</v>
      </c>
      <c r="X189" s="61">
        <f t="shared" si="45"/>
        <v>1.160776E-2</v>
      </c>
      <c r="Y189" s="64">
        <f t="shared" si="46"/>
        <v>3.8185188516058274E-5</v>
      </c>
      <c r="Z189" s="66">
        <f t="shared" si="47"/>
        <v>8.8218975999999998E-3</v>
      </c>
      <c r="AA189" s="67">
        <f t="shared" si="48"/>
        <v>1.5090088000000001E-3</v>
      </c>
      <c r="AB189" s="67">
        <f t="shared" si="49"/>
        <v>5.8038800000000004E-4</v>
      </c>
      <c r="AC189" s="67">
        <f t="shared" si="50"/>
        <v>3.4823279999999997E-4</v>
      </c>
      <c r="AD189" s="67">
        <f t="shared" si="51"/>
        <v>5.8038800000000004E-5</v>
      </c>
      <c r="AE189" s="67">
        <f t="shared" si="52"/>
        <v>5.8038800000000004E-5</v>
      </c>
      <c r="AF189" s="68">
        <f t="shared" si="53"/>
        <v>2.3215520000000002E-4</v>
      </c>
      <c r="AG189" s="69">
        <f t="shared" si="54"/>
        <v>1.160776E-2</v>
      </c>
    </row>
    <row r="190" spans="1:33">
      <c r="A190" s="101">
        <v>308</v>
      </c>
      <c r="B190" s="1" t="s">
        <v>328</v>
      </c>
      <c r="C190" s="103">
        <v>127267611</v>
      </c>
      <c r="D190" s="103">
        <v>12848</v>
      </c>
      <c r="E190" s="103">
        <v>1641721</v>
      </c>
      <c r="F190" s="104">
        <v>50598.2</v>
      </c>
      <c r="G190" s="105">
        <v>0</v>
      </c>
      <c r="H190" s="105">
        <v>0</v>
      </c>
      <c r="I190" s="106">
        <v>2.503145E-2</v>
      </c>
      <c r="J190" s="74">
        <f>C190/$C$649</f>
        <v>1.2711401063625821E-4</v>
      </c>
      <c r="K190" s="75">
        <f>D190/$D$649</f>
        <v>3.1137458282337301E-4</v>
      </c>
      <c r="L190" s="75">
        <f>E190/$E$649</f>
        <v>3.7067631073490546E-5</v>
      </c>
      <c r="M190" s="75">
        <f>F190/$F$649</f>
        <v>2.8414370421580137E-3</v>
      </c>
      <c r="N190" s="75">
        <f>G190/$G$649</f>
        <v>0</v>
      </c>
      <c r="O190" s="43">
        <f>H190/$H$649</f>
        <v>0</v>
      </c>
      <c r="P190" s="76">
        <f t="shared" si="37"/>
        <v>9.6606648083556238E-5</v>
      </c>
      <c r="Q190" s="76">
        <f t="shared" si="38"/>
        <v>4.0478695767038494E-5</v>
      </c>
      <c r="R190" s="76">
        <f t="shared" si="39"/>
        <v>1.8533815536745273E-6</v>
      </c>
      <c r="S190" s="76">
        <f t="shared" si="40"/>
        <v>8.5243111264740406E-5</v>
      </c>
      <c r="T190" s="76">
        <f t="shared" si="41"/>
        <v>0</v>
      </c>
      <c r="U190" s="76">
        <f t="shared" si="42"/>
        <v>0</v>
      </c>
      <c r="V190" s="77">
        <f t="shared" si="43"/>
        <v>3.1007751937984497E-5</v>
      </c>
      <c r="W190" s="61">
        <f t="shared" si="44"/>
        <v>2.5518958860699416E-2</v>
      </c>
      <c r="X190" s="61">
        <f t="shared" si="45"/>
        <v>2.503145E-2</v>
      </c>
      <c r="Y190" s="64">
        <f t="shared" si="46"/>
        <v>-4.875088606994156E-4</v>
      </c>
      <c r="Z190" s="66">
        <f t="shared" si="47"/>
        <v>1.9023901999999999E-2</v>
      </c>
      <c r="AA190" s="67">
        <f t="shared" si="48"/>
        <v>3.2540885000000002E-3</v>
      </c>
      <c r="AB190" s="67">
        <f t="shared" si="49"/>
        <v>1.2515725E-3</v>
      </c>
      <c r="AC190" s="67">
        <f t="shared" si="50"/>
        <v>7.5094349999999996E-4</v>
      </c>
      <c r="AD190" s="67">
        <f t="shared" si="51"/>
        <v>1.2515725000000001E-4</v>
      </c>
      <c r="AE190" s="67">
        <f t="shared" si="52"/>
        <v>1.2515725000000001E-4</v>
      </c>
      <c r="AF190" s="68">
        <f t="shared" si="53"/>
        <v>5.0062900000000005E-4</v>
      </c>
      <c r="AG190" s="69">
        <f t="shared" si="54"/>
        <v>2.5031449999999997E-2</v>
      </c>
    </row>
    <row r="191" spans="1:33">
      <c r="A191" s="101">
        <v>309</v>
      </c>
      <c r="B191" s="1" t="s">
        <v>330</v>
      </c>
      <c r="C191" s="103">
        <v>143736865</v>
      </c>
      <c r="D191" s="103">
        <v>2829</v>
      </c>
      <c r="E191" s="103">
        <v>801514</v>
      </c>
      <c r="F191" s="104">
        <v>24771.1</v>
      </c>
      <c r="G191" s="105">
        <v>25.8</v>
      </c>
      <c r="H191" s="105">
        <v>0</v>
      </c>
      <c r="I191" s="106">
        <v>2.0941769999999998E-2</v>
      </c>
      <c r="J191" s="74">
        <f>C191/$C$649</f>
        <v>1.4356338775332563E-4</v>
      </c>
      <c r="K191" s="75">
        <f>D191/$D$649</f>
        <v>6.8561542248390595E-5</v>
      </c>
      <c r="L191" s="75">
        <f>E191/$E$649</f>
        <v>1.8097000192016612E-5</v>
      </c>
      <c r="M191" s="75">
        <f>F191/$F$649</f>
        <v>1.3910676884750913E-3</v>
      </c>
      <c r="N191" s="75">
        <f>G191/$G$649</f>
        <v>4.7000271435676125E-3</v>
      </c>
      <c r="O191" s="43">
        <f>H191/$H$649</f>
        <v>0</v>
      </c>
      <c r="P191" s="76">
        <f t="shared" si="37"/>
        <v>1.0910817469252748E-4</v>
      </c>
      <c r="Q191" s="76">
        <f t="shared" si="38"/>
        <v>8.9130004922907777E-6</v>
      </c>
      <c r="R191" s="76">
        <f t="shared" si="39"/>
        <v>9.0485000960083068E-7</v>
      </c>
      <c r="S191" s="76">
        <f t="shared" si="40"/>
        <v>4.1732030654252736E-5</v>
      </c>
      <c r="T191" s="76">
        <f t="shared" si="41"/>
        <v>2.3500135717838062E-5</v>
      </c>
      <c r="U191" s="76">
        <f t="shared" si="42"/>
        <v>0</v>
      </c>
      <c r="V191" s="77">
        <f t="shared" si="43"/>
        <v>3.1007751937984497E-5</v>
      </c>
      <c r="W191" s="61">
        <f t="shared" si="44"/>
        <v>2.151659435044944E-2</v>
      </c>
      <c r="X191" s="61">
        <f t="shared" si="45"/>
        <v>2.0941769999999998E-2</v>
      </c>
      <c r="Y191" s="64">
        <f t="shared" si="46"/>
        <v>-5.7482435044944186E-4</v>
      </c>
      <c r="Z191" s="66">
        <f t="shared" si="47"/>
        <v>1.5915745199999998E-2</v>
      </c>
      <c r="AA191" s="67">
        <f t="shared" si="48"/>
        <v>2.7224300999999997E-3</v>
      </c>
      <c r="AB191" s="67">
        <f t="shared" si="49"/>
        <v>1.0470885E-3</v>
      </c>
      <c r="AC191" s="67">
        <f t="shared" si="50"/>
        <v>6.2825309999999998E-4</v>
      </c>
      <c r="AD191" s="67">
        <f t="shared" si="51"/>
        <v>1.0470884999999999E-4</v>
      </c>
      <c r="AE191" s="67">
        <f t="shared" si="52"/>
        <v>1.0470884999999999E-4</v>
      </c>
      <c r="AF191" s="68">
        <f t="shared" si="53"/>
        <v>4.1883539999999997E-4</v>
      </c>
      <c r="AG191" s="69">
        <f t="shared" si="54"/>
        <v>2.0941769999999998E-2</v>
      </c>
    </row>
    <row r="192" spans="1:33">
      <c r="A192" s="101">
        <v>310</v>
      </c>
      <c r="B192" s="1" t="s">
        <v>332</v>
      </c>
      <c r="C192" s="103">
        <v>4182797833</v>
      </c>
      <c r="D192" s="103">
        <v>318640</v>
      </c>
      <c r="E192" s="103">
        <v>163919563</v>
      </c>
      <c r="F192" s="104">
        <v>33156.9</v>
      </c>
      <c r="G192" s="105">
        <v>0</v>
      </c>
      <c r="H192" s="105">
        <v>0</v>
      </c>
      <c r="I192" s="106">
        <v>0.44900519999999999</v>
      </c>
      <c r="J192" s="74">
        <f>C192/$C$649</f>
        <v>4.1777495786675823E-3</v>
      </c>
      <c r="K192" s="75">
        <f>D192/$D$649</f>
        <v>7.7223223124875144E-3</v>
      </c>
      <c r="L192" s="75">
        <f>E192/$E$649</f>
        <v>3.701061195545279E-3</v>
      </c>
      <c r="M192" s="75">
        <f>F192/$F$649</f>
        <v>1.8619880522059884E-3</v>
      </c>
      <c r="N192" s="75">
        <f>G192/$G$649</f>
        <v>0</v>
      </c>
      <c r="O192" s="43">
        <f>H192/$H$649</f>
        <v>0</v>
      </c>
      <c r="P192" s="76">
        <f t="shared" si="37"/>
        <v>3.1750896797873625E-3</v>
      </c>
      <c r="Q192" s="76">
        <f t="shared" si="38"/>
        <v>1.0039019006233768E-3</v>
      </c>
      <c r="R192" s="76">
        <f t="shared" si="39"/>
        <v>1.8505305977726397E-4</v>
      </c>
      <c r="S192" s="76">
        <f t="shared" si="40"/>
        <v>5.5859641566179653E-5</v>
      </c>
      <c r="T192" s="76">
        <f t="shared" si="41"/>
        <v>0</v>
      </c>
      <c r="U192" s="76">
        <f t="shared" si="42"/>
        <v>0</v>
      </c>
      <c r="V192" s="77">
        <f t="shared" si="43"/>
        <v>3.1007751937984497E-5</v>
      </c>
      <c r="W192" s="61">
        <f t="shared" si="44"/>
        <v>0.44509120336921676</v>
      </c>
      <c r="X192" s="61">
        <f t="shared" si="45"/>
        <v>0.44900519999999999</v>
      </c>
      <c r="Y192" s="64">
        <f t="shared" si="46"/>
        <v>3.9139966307832341E-3</v>
      </c>
      <c r="Z192" s="66">
        <f t="shared" si="47"/>
        <v>0.34124395200000002</v>
      </c>
      <c r="AA192" s="67">
        <f t="shared" si="48"/>
        <v>5.8370676000000003E-2</v>
      </c>
      <c r="AB192" s="67">
        <f t="shared" si="49"/>
        <v>2.245026E-2</v>
      </c>
      <c r="AC192" s="67">
        <f t="shared" si="50"/>
        <v>1.3470155999999999E-2</v>
      </c>
      <c r="AD192" s="67">
        <f t="shared" si="51"/>
        <v>2.2450260000000002E-3</v>
      </c>
      <c r="AE192" s="67">
        <f t="shared" si="52"/>
        <v>2.2450260000000002E-3</v>
      </c>
      <c r="AF192" s="68">
        <f t="shared" si="53"/>
        <v>8.9801040000000009E-3</v>
      </c>
      <c r="AG192" s="69">
        <f t="shared" si="54"/>
        <v>0.44900519999999999</v>
      </c>
    </row>
    <row r="193" spans="1:33">
      <c r="A193" s="101">
        <v>311</v>
      </c>
      <c r="B193" s="1" t="s">
        <v>334</v>
      </c>
      <c r="C193" s="103">
        <v>414312444</v>
      </c>
      <c r="D193" s="103">
        <v>154472</v>
      </c>
      <c r="E193" s="103">
        <v>28302091</v>
      </c>
      <c r="F193" s="102">
        <v>32.1</v>
      </c>
      <c r="G193" s="105">
        <v>0</v>
      </c>
      <c r="H193" s="105">
        <v>0</v>
      </c>
      <c r="I193" s="106">
        <v>8.8853580000000001E-2</v>
      </c>
      <c r="J193" s="74">
        <f>C193/$C$649</f>
        <v>4.13812406782352E-4</v>
      </c>
      <c r="K193" s="75">
        <f>D193/$D$649</f>
        <v>3.7436686299729201E-3</v>
      </c>
      <c r="L193" s="75">
        <f>E193/$E$649</f>
        <v>6.3901933872829617E-4</v>
      </c>
      <c r="M193" s="75">
        <f>F193/$F$649</f>
        <v>1.8026358458062193E-6</v>
      </c>
      <c r="N193" s="75">
        <f>G193/$G$649</f>
        <v>0</v>
      </c>
      <c r="O193" s="43">
        <f>H193/$H$649</f>
        <v>0</v>
      </c>
      <c r="P193" s="76">
        <f t="shared" si="37"/>
        <v>3.1449742915458753E-4</v>
      </c>
      <c r="Q193" s="76">
        <f t="shared" si="38"/>
        <v>4.8667692189647963E-4</v>
      </c>
      <c r="R193" s="76">
        <f t="shared" si="39"/>
        <v>3.1950966936414811E-5</v>
      </c>
      <c r="S193" s="76">
        <f t="shared" si="40"/>
        <v>5.4079075374186577E-8</v>
      </c>
      <c r="T193" s="76">
        <f t="shared" si="41"/>
        <v>0</v>
      </c>
      <c r="U193" s="76">
        <f t="shared" si="42"/>
        <v>0</v>
      </c>
      <c r="V193" s="77">
        <f t="shared" si="43"/>
        <v>3.1007751937984497E-5</v>
      </c>
      <c r="W193" s="61">
        <f t="shared" si="44"/>
        <v>8.6418714900084057E-2</v>
      </c>
      <c r="X193" s="61">
        <f t="shared" si="45"/>
        <v>8.8853580000000001E-2</v>
      </c>
      <c r="Y193" s="64">
        <f t="shared" si="46"/>
        <v>2.4348650999159449E-3</v>
      </c>
      <c r="Z193" s="66">
        <f t="shared" si="47"/>
        <v>6.7528720799999997E-2</v>
      </c>
      <c r="AA193" s="67">
        <f t="shared" si="48"/>
        <v>1.15509654E-2</v>
      </c>
      <c r="AB193" s="67">
        <f t="shared" si="49"/>
        <v>4.4426790000000006E-3</v>
      </c>
      <c r="AC193" s="67">
        <f t="shared" si="50"/>
        <v>2.6656074000000001E-3</v>
      </c>
      <c r="AD193" s="67">
        <f t="shared" si="51"/>
        <v>4.4426790000000002E-4</v>
      </c>
      <c r="AE193" s="67">
        <f t="shared" si="52"/>
        <v>4.4426790000000002E-4</v>
      </c>
      <c r="AF193" s="68">
        <f t="shared" si="53"/>
        <v>1.7770716000000001E-3</v>
      </c>
      <c r="AG193" s="69">
        <f t="shared" si="54"/>
        <v>8.8853580000000015E-2</v>
      </c>
    </row>
    <row r="194" spans="1:33">
      <c r="A194" s="101">
        <v>312</v>
      </c>
      <c r="B194" s="1" t="s">
        <v>336</v>
      </c>
      <c r="C194" s="103">
        <v>1603052574</v>
      </c>
      <c r="D194" s="103">
        <v>131604</v>
      </c>
      <c r="E194" s="103">
        <v>34816879</v>
      </c>
      <c r="F194" s="104">
        <v>1965.8</v>
      </c>
      <c r="G194" s="105">
        <v>0</v>
      </c>
      <c r="H194" s="105">
        <v>0.31165799999999999</v>
      </c>
      <c r="I194" s="106">
        <v>0.14747756000000001</v>
      </c>
      <c r="J194" s="74">
        <f>C194/$C$649</f>
        <v>1.6011178361941367E-3</v>
      </c>
      <c r="K194" s="75">
        <f>D194/$D$649</f>
        <v>3.1894567713174958E-3</v>
      </c>
      <c r="L194" s="75">
        <f>E194/$E$649</f>
        <v>7.8611361242401142E-4</v>
      </c>
      <c r="M194" s="75">
        <f>F194/$F$649</f>
        <v>1.1039319456965313E-4</v>
      </c>
      <c r="N194" s="75">
        <f>G194/$G$649</f>
        <v>0</v>
      </c>
      <c r="O194" s="43">
        <f>H194/$H$649</f>
        <v>3.1165800000000038E-3</v>
      </c>
      <c r="P194" s="76">
        <f t="shared" si="37"/>
        <v>1.2168495555075439E-3</v>
      </c>
      <c r="Q194" s="76">
        <f t="shared" si="38"/>
        <v>4.1462938027127445E-4</v>
      </c>
      <c r="R194" s="76">
        <f t="shared" si="39"/>
        <v>3.9305680621200571E-5</v>
      </c>
      <c r="S194" s="76">
        <f t="shared" si="40"/>
        <v>3.3117958370895935E-6</v>
      </c>
      <c r="T194" s="76">
        <f t="shared" si="41"/>
        <v>0</v>
      </c>
      <c r="U194" s="76">
        <f t="shared" si="42"/>
        <v>1.558290000000002E-5</v>
      </c>
      <c r="V194" s="77">
        <f t="shared" si="43"/>
        <v>3.1007751937984497E-5</v>
      </c>
      <c r="W194" s="61">
        <f t="shared" si="44"/>
        <v>0.17206870641750929</v>
      </c>
      <c r="X194" s="61">
        <f t="shared" si="45"/>
        <v>0.14747756000000001</v>
      </c>
      <c r="Y194" s="64">
        <f t="shared" si="46"/>
        <v>-2.4591146417509285E-2</v>
      </c>
      <c r="Z194" s="66">
        <f t="shared" si="47"/>
        <v>0.11208294560000001</v>
      </c>
      <c r="AA194" s="67">
        <f t="shared" si="48"/>
        <v>1.91720828E-2</v>
      </c>
      <c r="AB194" s="67">
        <f t="shared" si="49"/>
        <v>7.3738780000000004E-3</v>
      </c>
      <c r="AC194" s="67">
        <f t="shared" si="50"/>
        <v>4.4243268000000004E-3</v>
      </c>
      <c r="AD194" s="67">
        <f t="shared" si="51"/>
        <v>7.373878000000001E-4</v>
      </c>
      <c r="AE194" s="67">
        <f t="shared" si="52"/>
        <v>7.373878000000001E-4</v>
      </c>
      <c r="AF194" s="68">
        <f t="shared" si="53"/>
        <v>2.9495512000000004E-3</v>
      </c>
      <c r="AG194" s="69">
        <f t="shared" si="54"/>
        <v>0.14747755999999998</v>
      </c>
    </row>
    <row r="195" spans="1:33">
      <c r="A195" s="101">
        <v>313</v>
      </c>
      <c r="B195" s="1" t="s">
        <v>338</v>
      </c>
      <c r="C195" s="103">
        <v>53838576</v>
      </c>
      <c r="D195" s="103">
        <v>2708</v>
      </c>
      <c r="E195" s="103">
        <v>698941</v>
      </c>
      <c r="F195" s="104">
        <v>12023.3</v>
      </c>
      <c r="G195" s="105">
        <v>0</v>
      </c>
      <c r="H195" s="105">
        <v>0</v>
      </c>
      <c r="I195" s="106">
        <v>9.8128299999999998E-3</v>
      </c>
      <c r="J195" s="74">
        <f>C195/$C$649</f>
        <v>5.377359776404537E-5</v>
      </c>
      <c r="K195" s="75">
        <f>D195/$D$649</f>
        <v>6.5629076143033479E-5</v>
      </c>
      <c r="L195" s="75">
        <f>E195/$E$649</f>
        <v>1.5781053620034438E-5</v>
      </c>
      <c r="M195" s="75">
        <f>F195/$F$649</f>
        <v>6.7519101448230263E-4</v>
      </c>
      <c r="N195" s="75">
        <f>G195/$G$649</f>
        <v>0</v>
      </c>
      <c r="O195" s="43">
        <f>H195/$H$649</f>
        <v>0</v>
      </c>
      <c r="P195" s="76">
        <f t="shared" si="37"/>
        <v>4.0867934300674479E-5</v>
      </c>
      <c r="Q195" s="76">
        <f t="shared" si="38"/>
        <v>8.5317798985943528E-6</v>
      </c>
      <c r="R195" s="76">
        <f t="shared" si="39"/>
        <v>7.8905268100172199E-7</v>
      </c>
      <c r="S195" s="76">
        <f t="shared" si="40"/>
        <v>2.0255730434469079E-5</v>
      </c>
      <c r="T195" s="76">
        <f t="shared" si="41"/>
        <v>0</v>
      </c>
      <c r="U195" s="76">
        <f t="shared" si="42"/>
        <v>0</v>
      </c>
      <c r="V195" s="77">
        <f t="shared" si="43"/>
        <v>3.1007751937984497E-5</v>
      </c>
      <c r="W195" s="61">
        <f t="shared" si="44"/>
        <v>1.0145224925272412E-2</v>
      </c>
      <c r="X195" s="61">
        <f t="shared" si="45"/>
        <v>9.8128299999999998E-3</v>
      </c>
      <c r="Y195" s="64">
        <f t="shared" si="46"/>
        <v>-3.3239492527241225E-4</v>
      </c>
      <c r="Z195" s="66">
        <f t="shared" si="47"/>
        <v>7.4577508000000002E-3</v>
      </c>
      <c r="AA195" s="67">
        <f t="shared" si="48"/>
        <v>1.2756679E-3</v>
      </c>
      <c r="AB195" s="67">
        <f t="shared" si="49"/>
        <v>4.9064150000000006E-4</v>
      </c>
      <c r="AC195" s="67">
        <f t="shared" si="50"/>
        <v>2.943849E-4</v>
      </c>
      <c r="AD195" s="67">
        <f t="shared" si="51"/>
        <v>4.906415E-5</v>
      </c>
      <c r="AE195" s="67">
        <f t="shared" si="52"/>
        <v>4.906415E-5</v>
      </c>
      <c r="AF195" s="68">
        <f t="shared" si="53"/>
        <v>1.962566E-4</v>
      </c>
      <c r="AG195" s="69">
        <f t="shared" si="54"/>
        <v>9.8128299999999998E-3</v>
      </c>
    </row>
    <row r="196" spans="1:33">
      <c r="A196" s="101">
        <v>314</v>
      </c>
      <c r="B196" s="1" t="s">
        <v>340</v>
      </c>
      <c r="C196" s="103">
        <v>83386447</v>
      </c>
      <c r="D196" s="103">
        <v>7011</v>
      </c>
      <c r="E196" s="103">
        <v>2105967</v>
      </c>
      <c r="F196" s="104">
        <v>29283.9</v>
      </c>
      <c r="G196" s="105">
        <v>0</v>
      </c>
      <c r="H196" s="105">
        <v>0.26584400000000002</v>
      </c>
      <c r="I196" s="106">
        <v>1.8126400000000001E-2</v>
      </c>
      <c r="J196" s="74">
        <f>C196/$C$649</f>
        <v>8.3285807186855902E-5</v>
      </c>
      <c r="K196" s="75">
        <f>D196/$D$649</f>
        <v>1.6991338731122885E-4</v>
      </c>
      <c r="L196" s="75">
        <f>E196/$E$649</f>
        <v>4.7549618850551141E-5</v>
      </c>
      <c r="M196" s="75">
        <f>F196/$F$649</f>
        <v>1.6444924562306774E-3</v>
      </c>
      <c r="N196" s="75">
        <f>G196/$G$649</f>
        <v>0</v>
      </c>
      <c r="O196" s="43">
        <f>H196/$H$649</f>
        <v>2.6584400000000037E-3</v>
      </c>
      <c r="P196" s="76">
        <f t="shared" si="37"/>
        <v>6.3297213462010492E-5</v>
      </c>
      <c r="Q196" s="76">
        <f t="shared" si="38"/>
        <v>2.208874035045975E-5</v>
      </c>
      <c r="R196" s="76">
        <f t="shared" si="39"/>
        <v>2.3774809425275573E-6</v>
      </c>
      <c r="S196" s="76">
        <f t="shared" si="40"/>
        <v>4.9334773686920322E-5</v>
      </c>
      <c r="T196" s="76">
        <f t="shared" si="41"/>
        <v>0</v>
      </c>
      <c r="U196" s="76">
        <f t="shared" si="42"/>
        <v>1.3292200000000018E-5</v>
      </c>
      <c r="V196" s="77">
        <f t="shared" si="43"/>
        <v>3.1007751937984497E-5</v>
      </c>
      <c r="W196" s="61">
        <f t="shared" si="44"/>
        <v>1.8139816037990267E-2</v>
      </c>
      <c r="X196" s="61">
        <f t="shared" si="45"/>
        <v>1.8126400000000001E-2</v>
      </c>
      <c r="Y196" s="64">
        <f t="shared" si="46"/>
        <v>-1.3416037990265917E-5</v>
      </c>
      <c r="Z196" s="66">
        <f t="shared" si="47"/>
        <v>1.3776064000000001E-2</v>
      </c>
      <c r="AA196" s="67">
        <f t="shared" si="48"/>
        <v>2.3564320000000003E-3</v>
      </c>
      <c r="AB196" s="67">
        <f t="shared" si="49"/>
        <v>9.0632000000000006E-4</v>
      </c>
      <c r="AC196" s="67">
        <f t="shared" si="50"/>
        <v>5.4379199999999997E-4</v>
      </c>
      <c r="AD196" s="67">
        <f t="shared" si="51"/>
        <v>9.0632000000000009E-5</v>
      </c>
      <c r="AE196" s="67">
        <f t="shared" si="52"/>
        <v>9.0632000000000009E-5</v>
      </c>
      <c r="AF196" s="68">
        <f t="shared" si="53"/>
        <v>3.6252800000000004E-4</v>
      </c>
      <c r="AG196" s="69">
        <f t="shared" si="54"/>
        <v>1.8126400000000004E-2</v>
      </c>
    </row>
    <row r="197" spans="1:33">
      <c r="A197" s="101">
        <v>315</v>
      </c>
      <c r="B197" s="1" t="s">
        <v>342</v>
      </c>
      <c r="C197" s="103">
        <v>601909891</v>
      </c>
      <c r="D197" s="103">
        <v>43115</v>
      </c>
      <c r="E197" s="103">
        <v>13096428</v>
      </c>
      <c r="F197" s="104">
        <v>45976.6</v>
      </c>
      <c r="G197" s="105">
        <v>0</v>
      </c>
      <c r="H197" s="105">
        <v>0</v>
      </c>
      <c r="I197" s="106">
        <v>6.9931670000000001E-2</v>
      </c>
      <c r="J197" s="74">
        <f>C197/$C$649</f>
        <v>6.0118344082567103E-4</v>
      </c>
      <c r="K197" s="75">
        <f>D197/$D$649</f>
        <v>1.0449031085328245E-3</v>
      </c>
      <c r="L197" s="75">
        <f>E197/$E$649</f>
        <v>2.9569796663655496E-4</v>
      </c>
      <c r="M197" s="75">
        <f>F197/$F$649</f>
        <v>2.5819024058658636E-3</v>
      </c>
      <c r="N197" s="75">
        <f>G197/$G$649</f>
        <v>0</v>
      </c>
      <c r="O197" s="43">
        <f>H197/$H$649</f>
        <v>0</v>
      </c>
      <c r="P197" s="76">
        <f t="shared" ref="P197:P260" si="55">$P$2*J197</f>
        <v>4.5689941502751E-4</v>
      </c>
      <c r="Q197" s="76">
        <f t="shared" ref="Q197:Q260" si="56">$Q$2*K197</f>
        <v>1.3583740410926719E-4</v>
      </c>
      <c r="R197" s="76">
        <f t="shared" ref="R197:R260" si="57">$R$2*L197</f>
        <v>1.4784898331827748E-5</v>
      </c>
      <c r="S197" s="76">
        <f t="shared" ref="S197:S260" si="58">$S$2*M197</f>
        <v>7.7457072175975903E-5</v>
      </c>
      <c r="T197" s="76">
        <f t="shared" ref="T197:T260" si="59">$T$2*N197</f>
        <v>0</v>
      </c>
      <c r="U197" s="76">
        <f t="shared" ref="U197:U260" si="60">$U$2*O197</f>
        <v>0</v>
      </c>
      <c r="V197" s="77">
        <f t="shared" ref="V197:V260" si="61">$V$2/645</f>
        <v>3.1007751937984497E-5</v>
      </c>
      <c r="W197" s="61">
        <f t="shared" ref="W197:W260" si="62">SUM(P197:V197)*100</f>
        <v>7.1598654158256544E-2</v>
      </c>
      <c r="X197" s="61">
        <f t="shared" ref="X197:X260" si="63">I197</f>
        <v>6.9931670000000001E-2</v>
      </c>
      <c r="Y197" s="64">
        <f t="shared" ref="Y197:Y260" si="64">X197-W197</f>
        <v>-1.6669841582565431E-3</v>
      </c>
      <c r="Z197" s="66">
        <f t="shared" ref="Z197:Z260" si="65">$Z$2*X197</f>
        <v>5.3148069200000002E-2</v>
      </c>
      <c r="AA197" s="67">
        <f t="shared" ref="AA197:AA260" si="66">$AA$2*X197</f>
        <v>9.0911171000000006E-3</v>
      </c>
      <c r="AB197" s="67">
        <f t="shared" ref="AB197:AB260" si="67">$AB$2*X197</f>
        <v>3.4965835000000003E-3</v>
      </c>
      <c r="AC197" s="67">
        <f t="shared" ref="AC197:AC260" si="68">$AC$2*X197</f>
        <v>2.0979500999999999E-3</v>
      </c>
      <c r="AD197" s="67">
        <f t="shared" ref="AD197:AD260" si="69">$AD$2*X197</f>
        <v>3.4965834999999999E-4</v>
      </c>
      <c r="AE197" s="67">
        <f t="shared" ref="AE197:AE260" si="70">$AE$2*X197</f>
        <v>3.4965834999999999E-4</v>
      </c>
      <c r="AF197" s="68">
        <f t="shared" ref="AF197:AF260" si="71">$AF$2*X197</f>
        <v>1.3986334E-3</v>
      </c>
      <c r="AG197" s="69">
        <f t="shared" ref="AG197:AG260" si="72">SUM(Z197:AF197)</f>
        <v>6.9931670000000001E-2</v>
      </c>
    </row>
    <row r="198" spans="1:33">
      <c r="A198" s="101">
        <v>316</v>
      </c>
      <c r="B198" s="1" t="s">
        <v>344</v>
      </c>
      <c r="C198" s="103">
        <v>52633920</v>
      </c>
      <c r="D198" s="103">
        <v>4193</v>
      </c>
      <c r="E198" s="103">
        <v>307288</v>
      </c>
      <c r="F198" s="104">
        <v>16158.6</v>
      </c>
      <c r="G198" s="105">
        <v>0</v>
      </c>
      <c r="H198" s="105">
        <v>0</v>
      </c>
      <c r="I198" s="106">
        <v>1.150851E-2</v>
      </c>
      <c r="J198" s="74">
        <f>C198/$C$649</f>
        <v>5.2570395673632659E-5</v>
      </c>
      <c r="K198" s="75">
        <f>D198/$D$649</f>
        <v>1.01618432890598E-4</v>
      </c>
      <c r="L198" s="75">
        <f>E198/$E$649</f>
        <v>6.9381083736583516E-6</v>
      </c>
      <c r="M198" s="75">
        <f>F198/$F$649</f>
        <v>9.0741656006368767E-4</v>
      </c>
      <c r="N198" s="75">
        <f>G198/$G$649</f>
        <v>0</v>
      </c>
      <c r="O198" s="43">
        <f>H198/$H$649</f>
        <v>0</v>
      </c>
      <c r="P198" s="76">
        <f t="shared" si="55"/>
        <v>3.9953500711960821E-5</v>
      </c>
      <c r="Q198" s="76">
        <f t="shared" si="56"/>
        <v>1.3210396275777741E-5</v>
      </c>
      <c r="R198" s="76">
        <f t="shared" si="57"/>
        <v>3.4690541868291759E-7</v>
      </c>
      <c r="S198" s="76">
        <f t="shared" si="58"/>
        <v>2.7222496801910629E-5</v>
      </c>
      <c r="T198" s="76">
        <f t="shared" si="59"/>
        <v>0</v>
      </c>
      <c r="U198" s="76">
        <f t="shared" si="60"/>
        <v>0</v>
      </c>
      <c r="V198" s="77">
        <f t="shared" si="61"/>
        <v>3.1007751937984497E-5</v>
      </c>
      <c r="W198" s="61">
        <f t="shared" si="62"/>
        <v>1.1174105114631662E-2</v>
      </c>
      <c r="X198" s="61">
        <f t="shared" si="63"/>
        <v>1.150851E-2</v>
      </c>
      <c r="Y198" s="64">
        <f t="shared" si="64"/>
        <v>3.3440488536833762E-4</v>
      </c>
      <c r="Z198" s="66">
        <f t="shared" si="65"/>
        <v>8.7464676000000002E-3</v>
      </c>
      <c r="AA198" s="67">
        <f t="shared" si="66"/>
        <v>1.4961063E-3</v>
      </c>
      <c r="AB198" s="67">
        <f t="shared" si="67"/>
        <v>5.7542550000000002E-4</v>
      </c>
      <c r="AC198" s="67">
        <f t="shared" si="68"/>
        <v>3.4525529999999998E-4</v>
      </c>
      <c r="AD198" s="67">
        <f t="shared" si="69"/>
        <v>5.7542549999999997E-5</v>
      </c>
      <c r="AE198" s="67">
        <f t="shared" si="70"/>
        <v>5.7542549999999997E-5</v>
      </c>
      <c r="AF198" s="68">
        <f t="shared" si="71"/>
        <v>2.3017019999999999E-4</v>
      </c>
      <c r="AG198" s="69">
        <f t="shared" si="72"/>
        <v>1.1508509999999998E-2</v>
      </c>
    </row>
    <row r="199" spans="1:33">
      <c r="A199" s="101">
        <v>787</v>
      </c>
      <c r="B199" s="1" t="s">
        <v>1284</v>
      </c>
      <c r="C199" s="103">
        <v>135664448</v>
      </c>
      <c r="D199" s="103">
        <v>4419</v>
      </c>
      <c r="E199" s="103">
        <v>13298479</v>
      </c>
      <c r="F199" s="104">
        <v>17273.7</v>
      </c>
      <c r="G199" s="105">
        <v>0.09</v>
      </c>
      <c r="H199" s="105">
        <v>0</v>
      </c>
      <c r="I199" s="106">
        <v>1.7289410000000002E-2</v>
      </c>
      <c r="J199" s="74">
        <f>C199/$C$649</f>
        <v>1.3550071342216126E-4</v>
      </c>
      <c r="K199" s="75">
        <f>D199/$D$649</f>
        <v>1.0709560098820715E-4</v>
      </c>
      <c r="L199" s="75">
        <f>E199/$E$649</f>
        <v>3.002599792599117E-4</v>
      </c>
      <c r="M199" s="75">
        <f>F199/$F$649</f>
        <v>9.7003709687547941E-4</v>
      </c>
      <c r="N199" s="75">
        <f>G199/$G$649</f>
        <v>1.6395443524073064E-5</v>
      </c>
      <c r="O199" s="43">
        <f>H199/$H$649</f>
        <v>0</v>
      </c>
      <c r="P199" s="76">
        <f t="shared" si="55"/>
        <v>1.0298054220084255E-4</v>
      </c>
      <c r="Q199" s="76">
        <f t="shared" si="56"/>
        <v>1.392242812846693E-5</v>
      </c>
      <c r="R199" s="76">
        <f t="shared" si="57"/>
        <v>1.5012998962995586E-5</v>
      </c>
      <c r="S199" s="76">
        <f t="shared" si="58"/>
        <v>2.910111290626438E-5</v>
      </c>
      <c r="T199" s="76">
        <f t="shared" si="59"/>
        <v>8.1977217620365316E-8</v>
      </c>
      <c r="U199" s="76">
        <f t="shared" si="60"/>
        <v>0</v>
      </c>
      <c r="V199" s="77">
        <f t="shared" si="61"/>
        <v>3.1007751937984497E-5</v>
      </c>
      <c r="W199" s="61">
        <f t="shared" si="62"/>
        <v>1.9210681135417431E-2</v>
      </c>
      <c r="X199" s="61">
        <f t="shared" si="63"/>
        <v>1.7289410000000002E-2</v>
      </c>
      <c r="Y199" s="64">
        <f t="shared" si="64"/>
        <v>-1.9212711354174294E-3</v>
      </c>
      <c r="Z199" s="66">
        <f t="shared" si="65"/>
        <v>1.3139951600000001E-2</v>
      </c>
      <c r="AA199" s="67">
        <f t="shared" si="66"/>
        <v>2.2476233000000003E-3</v>
      </c>
      <c r="AB199" s="67">
        <f t="shared" si="67"/>
        <v>8.6447050000000017E-4</v>
      </c>
      <c r="AC199" s="67">
        <f t="shared" si="68"/>
        <v>5.1868230000000001E-4</v>
      </c>
      <c r="AD199" s="67">
        <f t="shared" si="69"/>
        <v>8.6447050000000011E-5</v>
      </c>
      <c r="AE199" s="67">
        <f t="shared" si="70"/>
        <v>8.6447050000000011E-5</v>
      </c>
      <c r="AF199" s="68">
        <f t="shared" si="71"/>
        <v>3.4578820000000004E-4</v>
      </c>
      <c r="AG199" s="69">
        <f t="shared" si="72"/>
        <v>1.7289410000000002E-2</v>
      </c>
    </row>
    <row r="200" spans="1:33">
      <c r="A200" s="101">
        <v>317</v>
      </c>
      <c r="B200" s="1" t="s">
        <v>346</v>
      </c>
      <c r="C200" s="103">
        <v>252070785</v>
      </c>
      <c r="D200" s="103">
        <v>10669</v>
      </c>
      <c r="E200" s="103">
        <v>2419552</v>
      </c>
      <c r="F200" s="104">
        <v>42742.2</v>
      </c>
      <c r="G200" s="105">
        <v>0</v>
      </c>
      <c r="H200" s="105">
        <v>0</v>
      </c>
      <c r="I200" s="106">
        <v>3.2914859999999997E-2</v>
      </c>
      <c r="J200" s="74">
        <f>C200/$C$649</f>
        <v>2.5176655862252302E-4</v>
      </c>
      <c r="K200" s="75">
        <f>D200/$D$649</f>
        <v>2.5856595766987601E-4</v>
      </c>
      <c r="L200" s="75">
        <f>E200/$E$649</f>
        <v>5.4629904167106469E-5</v>
      </c>
      <c r="M200" s="75">
        <f>F200/$F$649</f>
        <v>2.4002685934149089E-3</v>
      </c>
      <c r="N200" s="75">
        <f>G200/$G$649</f>
        <v>0</v>
      </c>
      <c r="O200" s="43">
        <f>H200/$H$649</f>
        <v>0</v>
      </c>
      <c r="P200" s="76">
        <f t="shared" si="55"/>
        <v>1.913425845531175E-4</v>
      </c>
      <c r="Q200" s="76">
        <f t="shared" si="56"/>
        <v>3.3613574497083882E-5</v>
      </c>
      <c r="R200" s="76">
        <f t="shared" si="57"/>
        <v>2.7314952083553235E-6</v>
      </c>
      <c r="S200" s="76">
        <f t="shared" si="58"/>
        <v>7.2008057802447269E-5</v>
      </c>
      <c r="T200" s="76">
        <f t="shared" si="59"/>
        <v>0</v>
      </c>
      <c r="U200" s="76">
        <f t="shared" si="60"/>
        <v>0</v>
      </c>
      <c r="V200" s="77">
        <f t="shared" si="61"/>
        <v>3.1007751937984497E-5</v>
      </c>
      <c r="W200" s="61">
        <f t="shared" si="62"/>
        <v>3.3070346399898844E-2</v>
      </c>
      <c r="X200" s="61">
        <f t="shared" si="63"/>
        <v>3.2914859999999997E-2</v>
      </c>
      <c r="Y200" s="64">
        <f t="shared" si="64"/>
        <v>-1.5548639989884649E-4</v>
      </c>
      <c r="Z200" s="66">
        <f t="shared" si="65"/>
        <v>2.5015293599999999E-2</v>
      </c>
      <c r="AA200" s="67">
        <f t="shared" si="66"/>
        <v>4.2789318E-3</v>
      </c>
      <c r="AB200" s="67">
        <f t="shared" si="67"/>
        <v>1.6457429999999999E-3</v>
      </c>
      <c r="AC200" s="67">
        <f t="shared" si="68"/>
        <v>9.8744579999999983E-4</v>
      </c>
      <c r="AD200" s="67">
        <f t="shared" si="69"/>
        <v>1.6457429999999998E-4</v>
      </c>
      <c r="AE200" s="67">
        <f t="shared" si="70"/>
        <v>1.6457429999999998E-4</v>
      </c>
      <c r="AF200" s="68">
        <f t="shared" si="71"/>
        <v>6.5829719999999992E-4</v>
      </c>
      <c r="AG200" s="69">
        <f t="shared" si="72"/>
        <v>3.291485999999999E-2</v>
      </c>
    </row>
    <row r="201" spans="1:33">
      <c r="A201" s="101">
        <v>318</v>
      </c>
      <c r="B201" s="1" t="s">
        <v>348</v>
      </c>
      <c r="C201" s="103">
        <v>178804624</v>
      </c>
      <c r="D201" s="103">
        <v>10765</v>
      </c>
      <c r="E201" s="103">
        <v>1496269</v>
      </c>
      <c r="F201" s="104">
        <v>61635</v>
      </c>
      <c r="G201" s="105">
        <v>0</v>
      </c>
      <c r="H201" s="105">
        <v>0</v>
      </c>
      <c r="I201" s="106">
        <v>2.8453289999999999E-2</v>
      </c>
      <c r="J201" s="74">
        <f>C201/$C$649</f>
        <v>1.7858882317629227E-4</v>
      </c>
      <c r="K201" s="75">
        <f>D201/$D$649</f>
        <v>2.6089254234850642E-4</v>
      </c>
      <c r="L201" s="75">
        <f>E201/$E$649</f>
        <v>3.3783540125697747E-5</v>
      </c>
      <c r="M201" s="75">
        <f>F201/$F$649</f>
        <v>3.4612292945877358E-3</v>
      </c>
      <c r="N201" s="75">
        <f>G201/$G$649</f>
        <v>0</v>
      </c>
      <c r="O201" s="43">
        <f>H201/$H$649</f>
        <v>0</v>
      </c>
      <c r="P201" s="76">
        <f t="shared" si="55"/>
        <v>1.3572750561398212E-4</v>
      </c>
      <c r="Q201" s="76">
        <f t="shared" si="56"/>
        <v>3.3916030505305833E-5</v>
      </c>
      <c r="R201" s="76">
        <f t="shared" si="57"/>
        <v>1.6891770062848873E-6</v>
      </c>
      <c r="S201" s="76">
        <f t="shared" si="58"/>
        <v>1.0383687883763208E-4</v>
      </c>
      <c r="T201" s="76">
        <f t="shared" si="59"/>
        <v>0</v>
      </c>
      <c r="U201" s="76">
        <f t="shared" si="60"/>
        <v>0</v>
      </c>
      <c r="V201" s="77">
        <f t="shared" si="61"/>
        <v>3.1007751937984497E-5</v>
      </c>
      <c r="W201" s="61">
        <f t="shared" si="62"/>
        <v>3.0617734390118934E-2</v>
      </c>
      <c r="X201" s="61">
        <f t="shared" si="63"/>
        <v>2.8453289999999999E-2</v>
      </c>
      <c r="Y201" s="64">
        <f t="shared" si="64"/>
        <v>-2.1644443901189352E-3</v>
      </c>
      <c r="Z201" s="66">
        <f t="shared" si="65"/>
        <v>2.16245004E-2</v>
      </c>
      <c r="AA201" s="67">
        <f t="shared" si="66"/>
        <v>3.6989277000000001E-3</v>
      </c>
      <c r="AB201" s="67">
        <f t="shared" si="67"/>
        <v>1.4226645000000001E-3</v>
      </c>
      <c r="AC201" s="67">
        <f t="shared" si="68"/>
        <v>8.5359869999999992E-4</v>
      </c>
      <c r="AD201" s="67">
        <f t="shared" si="69"/>
        <v>1.4226644999999999E-4</v>
      </c>
      <c r="AE201" s="67">
        <f t="shared" si="70"/>
        <v>1.4226644999999999E-4</v>
      </c>
      <c r="AF201" s="68">
        <f t="shared" si="71"/>
        <v>5.6906579999999995E-4</v>
      </c>
      <c r="AG201" s="69">
        <f t="shared" si="72"/>
        <v>2.8453290000000003E-2</v>
      </c>
    </row>
    <row r="202" spans="1:33">
      <c r="A202" s="101">
        <v>319</v>
      </c>
      <c r="B202" s="1" t="s">
        <v>350</v>
      </c>
      <c r="C202" s="103">
        <v>93596960</v>
      </c>
      <c r="D202" s="103">
        <v>4565</v>
      </c>
      <c r="E202" s="103">
        <v>1389189</v>
      </c>
      <c r="F202" s="104">
        <v>21819.8</v>
      </c>
      <c r="G202" s="105">
        <v>23.91</v>
      </c>
      <c r="H202" s="105">
        <v>0</v>
      </c>
      <c r="I202" s="106">
        <v>1.751658E-2</v>
      </c>
      <c r="J202" s="74">
        <f>C202/$C$649</f>
        <v>9.3483997031746239E-5</v>
      </c>
      <c r="K202" s="75">
        <f>D202/$D$649</f>
        <v>1.1063394852029094E-4</v>
      </c>
      <c r="L202" s="75">
        <f>E202/$E$649</f>
        <v>3.1365832162317017E-5</v>
      </c>
      <c r="M202" s="75">
        <f>F202/$F$649</f>
        <v>1.2253318887327895E-3</v>
      </c>
      <c r="N202" s="75">
        <f>G202/$G$649</f>
        <v>4.3557228295620781E-3</v>
      </c>
      <c r="O202" s="43">
        <f>H202/$H$649</f>
        <v>0</v>
      </c>
      <c r="P202" s="76">
        <f t="shared" si="55"/>
        <v>7.1047837744127147E-5</v>
      </c>
      <c r="Q202" s="76">
        <f t="shared" si="56"/>
        <v>1.4382413307637823E-5</v>
      </c>
      <c r="R202" s="76">
        <f t="shared" si="57"/>
        <v>1.568291608115851E-6</v>
      </c>
      <c r="S202" s="76">
        <f t="shared" si="58"/>
        <v>3.6759956661983685E-5</v>
      </c>
      <c r="T202" s="76">
        <f t="shared" si="59"/>
        <v>2.177861414781039E-5</v>
      </c>
      <c r="U202" s="76">
        <f t="shared" si="60"/>
        <v>0</v>
      </c>
      <c r="V202" s="77">
        <f t="shared" si="61"/>
        <v>3.1007751937984497E-5</v>
      </c>
      <c r="W202" s="61">
        <f t="shared" si="62"/>
        <v>1.7654486540765943E-2</v>
      </c>
      <c r="X202" s="61">
        <f t="shared" si="63"/>
        <v>1.751658E-2</v>
      </c>
      <c r="Y202" s="64">
        <f t="shared" si="64"/>
        <v>-1.3790654076594258E-4</v>
      </c>
      <c r="Z202" s="66">
        <f t="shared" si="65"/>
        <v>1.3312600800000001E-2</v>
      </c>
      <c r="AA202" s="67">
        <f t="shared" si="66"/>
        <v>2.2771554E-3</v>
      </c>
      <c r="AB202" s="67">
        <f t="shared" si="67"/>
        <v>8.7582900000000006E-4</v>
      </c>
      <c r="AC202" s="67">
        <f t="shared" si="68"/>
        <v>5.2549740000000001E-4</v>
      </c>
      <c r="AD202" s="67">
        <f t="shared" si="69"/>
        <v>8.7582899999999998E-5</v>
      </c>
      <c r="AE202" s="67">
        <f t="shared" si="70"/>
        <v>8.7582899999999998E-5</v>
      </c>
      <c r="AF202" s="68">
        <f t="shared" si="71"/>
        <v>3.5033159999999999E-4</v>
      </c>
      <c r="AG202" s="69">
        <f t="shared" si="72"/>
        <v>1.7516580000000004E-2</v>
      </c>
    </row>
    <row r="203" spans="1:33">
      <c r="A203" s="101">
        <v>320</v>
      </c>
      <c r="B203" s="1" t="s">
        <v>352</v>
      </c>
      <c r="C203" s="103">
        <v>159303574</v>
      </c>
      <c r="D203" s="103">
        <v>10670</v>
      </c>
      <c r="E203" s="103">
        <v>2702690</v>
      </c>
      <c r="F203" s="104">
        <v>20742.03</v>
      </c>
      <c r="G203" s="105">
        <v>21.66</v>
      </c>
      <c r="H203" s="105">
        <v>0</v>
      </c>
      <c r="I203" s="106">
        <v>2.2910610000000001E-2</v>
      </c>
      <c r="J203" s="74">
        <f>C203/$C$649</f>
        <v>1.5911130915964117E-4</v>
      </c>
      <c r="K203" s="75">
        <f>D203/$D$649</f>
        <v>2.5859019292694509E-4</v>
      </c>
      <c r="L203" s="75">
        <f>E203/$E$649</f>
        <v>6.1022741273341916E-5</v>
      </c>
      <c r="M203" s="75">
        <f>F203/$F$649</f>
        <v>1.1648076882488465E-3</v>
      </c>
      <c r="N203" s="75">
        <f>G203/$G$649</f>
        <v>3.9458367414602511E-3</v>
      </c>
      <c r="O203" s="43">
        <f>H203/$H$649</f>
        <v>0</v>
      </c>
      <c r="P203" s="76">
        <f t="shared" si="55"/>
        <v>1.2092459496132728E-4</v>
      </c>
      <c r="Q203" s="76">
        <f t="shared" si="56"/>
        <v>3.3616725080502866E-5</v>
      </c>
      <c r="R203" s="76">
        <f t="shared" si="57"/>
        <v>3.0511370636670958E-6</v>
      </c>
      <c r="S203" s="76">
        <f t="shared" si="58"/>
        <v>3.494423064746539E-5</v>
      </c>
      <c r="T203" s="76">
        <f t="shared" si="59"/>
        <v>1.9729183707301257E-5</v>
      </c>
      <c r="U203" s="76">
        <f t="shared" si="60"/>
        <v>0</v>
      </c>
      <c r="V203" s="77">
        <f t="shared" si="61"/>
        <v>3.1007751937984497E-5</v>
      </c>
      <c r="W203" s="61">
        <f t="shared" si="62"/>
        <v>2.432736233982484E-2</v>
      </c>
      <c r="X203" s="61">
        <f t="shared" si="63"/>
        <v>2.2910610000000001E-2</v>
      </c>
      <c r="Y203" s="64">
        <f t="shared" si="64"/>
        <v>-1.4167523398248387E-3</v>
      </c>
      <c r="Z203" s="66">
        <f t="shared" si="65"/>
        <v>1.74120636E-2</v>
      </c>
      <c r="AA203" s="67">
        <f t="shared" si="66"/>
        <v>2.9783793000000003E-3</v>
      </c>
      <c r="AB203" s="67">
        <f t="shared" si="67"/>
        <v>1.1455305E-3</v>
      </c>
      <c r="AC203" s="67">
        <f t="shared" si="68"/>
        <v>6.8731830000000002E-4</v>
      </c>
      <c r="AD203" s="67">
        <f t="shared" si="69"/>
        <v>1.1455305E-4</v>
      </c>
      <c r="AE203" s="67">
        <f t="shared" si="70"/>
        <v>1.1455305E-4</v>
      </c>
      <c r="AF203" s="68">
        <f t="shared" si="71"/>
        <v>4.5821220000000001E-4</v>
      </c>
      <c r="AG203" s="69">
        <f t="shared" si="72"/>
        <v>2.2910609999999998E-2</v>
      </c>
    </row>
    <row r="204" spans="1:33">
      <c r="A204" s="101">
        <v>321</v>
      </c>
      <c r="B204" s="1" t="s">
        <v>354</v>
      </c>
      <c r="C204" s="103">
        <v>47305237</v>
      </c>
      <c r="D204" s="103">
        <v>5425</v>
      </c>
      <c r="E204" s="103">
        <v>1020929</v>
      </c>
      <c r="F204" s="104">
        <v>19627.66</v>
      </c>
      <c r="G204" s="105">
        <v>0</v>
      </c>
      <c r="H204" s="105">
        <v>0</v>
      </c>
      <c r="I204" s="106">
        <v>1.1663349999999999E-2</v>
      </c>
      <c r="J204" s="74">
        <f>C204/$C$649</f>
        <v>4.7248143906533417E-5</v>
      </c>
      <c r="K204" s="75">
        <f>D204/$D$649</f>
        <v>1.3147626959968857E-4</v>
      </c>
      <c r="L204" s="75">
        <f>E204/$E$649</f>
        <v>2.3051066243428471E-5</v>
      </c>
      <c r="M204" s="75">
        <f>F204/$F$649</f>
        <v>1.1022281459594047E-3</v>
      </c>
      <c r="N204" s="75">
        <f>G204/$G$649</f>
        <v>0</v>
      </c>
      <c r="O204" s="43">
        <f>H204/$H$649</f>
        <v>0</v>
      </c>
      <c r="P204" s="76">
        <f t="shared" si="55"/>
        <v>3.5908589368965397E-5</v>
      </c>
      <c r="Q204" s="76">
        <f t="shared" si="56"/>
        <v>1.7091915047959516E-5</v>
      </c>
      <c r="R204" s="76">
        <f t="shared" si="57"/>
        <v>1.1525533121714236E-6</v>
      </c>
      <c r="S204" s="76">
        <f t="shared" si="58"/>
        <v>3.3066844378782143E-5</v>
      </c>
      <c r="T204" s="76">
        <f t="shared" si="59"/>
        <v>0</v>
      </c>
      <c r="U204" s="76">
        <f t="shared" si="60"/>
        <v>0</v>
      </c>
      <c r="V204" s="77">
        <f t="shared" si="61"/>
        <v>3.1007751937984497E-5</v>
      </c>
      <c r="W204" s="61">
        <f t="shared" si="62"/>
        <v>1.1822765404586297E-2</v>
      </c>
      <c r="X204" s="61">
        <f t="shared" si="63"/>
        <v>1.1663349999999999E-2</v>
      </c>
      <c r="Y204" s="64">
        <f t="shared" si="64"/>
        <v>-1.5941540458629805E-4</v>
      </c>
      <c r="Z204" s="66">
        <f t="shared" si="65"/>
        <v>8.8641459999999998E-3</v>
      </c>
      <c r="AA204" s="67">
        <f t="shared" si="66"/>
        <v>1.5162355000000001E-3</v>
      </c>
      <c r="AB204" s="67">
        <f t="shared" si="67"/>
        <v>5.8316749999999995E-4</v>
      </c>
      <c r="AC204" s="67">
        <f t="shared" si="68"/>
        <v>3.4990049999999995E-4</v>
      </c>
      <c r="AD204" s="67">
        <f t="shared" si="69"/>
        <v>5.831675E-5</v>
      </c>
      <c r="AE204" s="67">
        <f t="shared" si="70"/>
        <v>5.831675E-5</v>
      </c>
      <c r="AF204" s="68">
        <f t="shared" si="71"/>
        <v>2.33267E-4</v>
      </c>
      <c r="AG204" s="69">
        <f t="shared" si="72"/>
        <v>1.1663350000000003E-2</v>
      </c>
    </row>
    <row r="205" spans="1:33">
      <c r="A205" s="101">
        <v>322</v>
      </c>
      <c r="B205" s="1" t="s">
        <v>356</v>
      </c>
      <c r="C205" s="103">
        <v>2100444963</v>
      </c>
      <c r="D205" s="103">
        <v>37404</v>
      </c>
      <c r="E205" s="103">
        <v>13041325</v>
      </c>
      <c r="F205" s="104">
        <v>134049.20000000001</v>
      </c>
      <c r="G205" s="105">
        <v>37.61</v>
      </c>
      <c r="H205" s="105">
        <v>0</v>
      </c>
      <c r="I205" s="106">
        <v>0.19315590999999999</v>
      </c>
      <c r="J205" s="74">
        <f>C205/$C$649</f>
        <v>2.0979099180832191E-3</v>
      </c>
      <c r="K205" s="75">
        <f>D205/$D$649</f>
        <v>9.0649555541138268E-4</v>
      </c>
      <c r="L205" s="75">
        <f>E205/$E$649</f>
        <v>2.9445382242749473E-4</v>
      </c>
      <c r="M205" s="75">
        <f>F205/$F$649</f>
        <v>7.5277848293347988E-3</v>
      </c>
      <c r="N205" s="75">
        <f>G205/$G$649</f>
        <v>6.8514736771154222E-3</v>
      </c>
      <c r="O205" s="43">
        <f>H205/$H$649</f>
        <v>0</v>
      </c>
      <c r="P205" s="76">
        <f t="shared" si="55"/>
        <v>1.5944115377432464E-3</v>
      </c>
      <c r="Q205" s="76">
        <f t="shared" si="56"/>
        <v>1.1784442220347976E-4</v>
      </c>
      <c r="R205" s="76">
        <f t="shared" si="57"/>
        <v>1.4722691121374737E-5</v>
      </c>
      <c r="S205" s="76">
        <f t="shared" si="58"/>
        <v>2.2583354488004396E-4</v>
      </c>
      <c r="T205" s="76">
        <f t="shared" si="59"/>
        <v>3.425736838557711E-5</v>
      </c>
      <c r="U205" s="76">
        <f t="shared" si="60"/>
        <v>0</v>
      </c>
      <c r="V205" s="77">
        <f t="shared" si="61"/>
        <v>3.1007751937984497E-5</v>
      </c>
      <c r="W205" s="61">
        <f t="shared" si="62"/>
        <v>0.20180773162717069</v>
      </c>
      <c r="X205" s="61">
        <f t="shared" si="63"/>
        <v>0.19315590999999999</v>
      </c>
      <c r="Y205" s="64">
        <f t="shared" si="64"/>
        <v>-8.6518216271707082E-3</v>
      </c>
      <c r="Z205" s="66">
        <f t="shared" si="65"/>
        <v>0.1467984916</v>
      </c>
      <c r="AA205" s="67">
        <f t="shared" si="66"/>
        <v>2.5110268299999999E-2</v>
      </c>
      <c r="AB205" s="67">
        <f t="shared" si="67"/>
        <v>9.6577955E-3</v>
      </c>
      <c r="AC205" s="67">
        <f t="shared" si="68"/>
        <v>5.7946772999999995E-3</v>
      </c>
      <c r="AD205" s="67">
        <f t="shared" si="69"/>
        <v>9.6577954999999991E-4</v>
      </c>
      <c r="AE205" s="67">
        <f t="shared" si="70"/>
        <v>9.6577954999999991E-4</v>
      </c>
      <c r="AF205" s="68">
        <f t="shared" si="71"/>
        <v>3.8631181999999997E-3</v>
      </c>
      <c r="AG205" s="69">
        <f t="shared" si="72"/>
        <v>0.19315590999999996</v>
      </c>
    </row>
    <row r="206" spans="1:33">
      <c r="A206" s="101">
        <v>323</v>
      </c>
      <c r="B206" s="1" t="s">
        <v>358</v>
      </c>
      <c r="C206" s="103">
        <v>455376782</v>
      </c>
      <c r="D206" s="103">
        <v>17869</v>
      </c>
      <c r="E206" s="103">
        <v>4361607</v>
      </c>
      <c r="F206" s="104">
        <v>27705.4</v>
      </c>
      <c r="G206" s="105">
        <v>0</v>
      </c>
      <c r="H206" s="105">
        <v>0</v>
      </c>
      <c r="I206" s="106">
        <v>4.7183820000000001E-2</v>
      </c>
      <c r="J206" s="74">
        <f>C206/$C$649</f>
        <v>4.5482718388304653E-4</v>
      </c>
      <c r="K206" s="75">
        <f>D206/$D$649</f>
        <v>4.330598085671585E-4</v>
      </c>
      <c r="L206" s="75">
        <f>E206/$E$649</f>
        <v>9.8478632583462041E-5</v>
      </c>
      <c r="M206" s="75">
        <f>F206/$F$649</f>
        <v>1.5558488212585554E-3</v>
      </c>
      <c r="N206" s="75">
        <f>G206/$G$649</f>
        <v>0</v>
      </c>
      <c r="O206" s="43">
        <f>H206/$H$649</f>
        <v>0</v>
      </c>
      <c r="P206" s="76">
        <f t="shared" si="55"/>
        <v>3.4566865975111538E-4</v>
      </c>
      <c r="Q206" s="76">
        <f t="shared" si="56"/>
        <v>5.6297775113730605E-5</v>
      </c>
      <c r="R206" s="76">
        <f t="shared" si="57"/>
        <v>4.923931629173102E-6</v>
      </c>
      <c r="S206" s="76">
        <f t="shared" si="58"/>
        <v>4.6675464637756658E-5</v>
      </c>
      <c r="T206" s="76">
        <f t="shared" si="59"/>
        <v>0</v>
      </c>
      <c r="U206" s="76">
        <f t="shared" si="60"/>
        <v>0</v>
      </c>
      <c r="V206" s="77">
        <f t="shared" si="61"/>
        <v>3.1007751937984497E-5</v>
      </c>
      <c r="W206" s="61">
        <f t="shared" si="62"/>
        <v>4.845735830697602E-2</v>
      </c>
      <c r="X206" s="61">
        <f t="shared" si="63"/>
        <v>4.7183820000000001E-2</v>
      </c>
      <c r="Y206" s="64">
        <f t="shared" si="64"/>
        <v>-1.2735383069760187E-3</v>
      </c>
      <c r="Z206" s="66">
        <f t="shared" si="65"/>
        <v>3.5859703200000002E-2</v>
      </c>
      <c r="AA206" s="67">
        <f t="shared" si="66"/>
        <v>6.1338966E-3</v>
      </c>
      <c r="AB206" s="67">
        <f t="shared" si="67"/>
        <v>2.3591910000000001E-3</v>
      </c>
      <c r="AC206" s="67">
        <f t="shared" si="68"/>
        <v>1.4155146000000001E-3</v>
      </c>
      <c r="AD206" s="67">
        <f t="shared" si="69"/>
        <v>2.3591910000000002E-4</v>
      </c>
      <c r="AE206" s="67">
        <f t="shared" si="70"/>
        <v>2.3591910000000002E-4</v>
      </c>
      <c r="AF206" s="68">
        <f t="shared" si="71"/>
        <v>9.4367640000000009E-4</v>
      </c>
      <c r="AG206" s="69">
        <f t="shared" si="72"/>
        <v>4.7183820000000008E-2</v>
      </c>
    </row>
    <row r="207" spans="1:33">
      <c r="A207" s="101">
        <v>324</v>
      </c>
      <c r="B207" s="1" t="s">
        <v>360</v>
      </c>
      <c r="C207" s="103">
        <v>166096186</v>
      </c>
      <c r="D207" s="103">
        <v>17998</v>
      </c>
      <c r="E207" s="103">
        <v>2252898</v>
      </c>
      <c r="F207" s="104">
        <v>19905.5</v>
      </c>
      <c r="G207" s="105">
        <v>0</v>
      </c>
      <c r="H207" s="105">
        <v>8.8109999999999994E-2</v>
      </c>
      <c r="I207" s="106">
        <v>2.4320709999999999E-2</v>
      </c>
      <c r="J207" s="74">
        <f>C207/$C$649</f>
        <v>1.65895723098361E-4</v>
      </c>
      <c r="K207" s="75">
        <f>D207/$D$649</f>
        <v>4.3618615672906817E-4</v>
      </c>
      <c r="L207" s="75">
        <f>E207/$E$649</f>
        <v>5.086710343000102E-5</v>
      </c>
      <c r="M207" s="75">
        <f>F207/$F$649</f>
        <v>1.1178307734796167E-3</v>
      </c>
      <c r="N207" s="75">
        <f>G207/$G$649</f>
        <v>0</v>
      </c>
      <c r="O207" s="43">
        <f>H207/$H$649</f>
        <v>8.8110000000000109E-4</v>
      </c>
      <c r="P207" s="76">
        <f t="shared" si="55"/>
        <v>1.2608074955475435E-4</v>
      </c>
      <c r="Q207" s="76">
        <f t="shared" si="56"/>
        <v>5.6704200374778867E-5</v>
      </c>
      <c r="R207" s="76">
        <f t="shared" si="57"/>
        <v>2.5433551715000512E-6</v>
      </c>
      <c r="S207" s="76">
        <f t="shared" si="58"/>
        <v>3.3534923204388501E-5</v>
      </c>
      <c r="T207" s="76">
        <f t="shared" si="59"/>
        <v>0</v>
      </c>
      <c r="U207" s="76">
        <f t="shared" si="60"/>
        <v>4.4055000000000055E-6</v>
      </c>
      <c r="V207" s="77">
        <f t="shared" si="61"/>
        <v>3.1007751937984497E-5</v>
      </c>
      <c r="W207" s="61">
        <f t="shared" si="62"/>
        <v>2.5427648024340624E-2</v>
      </c>
      <c r="X207" s="61">
        <f t="shared" si="63"/>
        <v>2.4320709999999999E-2</v>
      </c>
      <c r="Y207" s="64">
        <f t="shared" si="64"/>
        <v>-1.106938024340625E-3</v>
      </c>
      <c r="Z207" s="66">
        <f t="shared" si="65"/>
        <v>1.84837396E-2</v>
      </c>
      <c r="AA207" s="67">
        <f t="shared" si="66"/>
        <v>3.1616922999999999E-3</v>
      </c>
      <c r="AB207" s="67">
        <f t="shared" si="67"/>
        <v>1.2160355E-3</v>
      </c>
      <c r="AC207" s="67">
        <f t="shared" si="68"/>
        <v>7.2962129999999995E-4</v>
      </c>
      <c r="AD207" s="67">
        <f t="shared" si="69"/>
        <v>1.2160354999999999E-4</v>
      </c>
      <c r="AE207" s="67">
        <f t="shared" si="70"/>
        <v>1.2160354999999999E-4</v>
      </c>
      <c r="AF207" s="68">
        <f t="shared" si="71"/>
        <v>4.8641419999999997E-4</v>
      </c>
      <c r="AG207" s="69">
        <f t="shared" si="72"/>
        <v>2.4320709999999999E-2</v>
      </c>
    </row>
    <row r="208" spans="1:33">
      <c r="A208" s="101">
        <v>325</v>
      </c>
      <c r="B208" s="1" t="s">
        <v>362</v>
      </c>
      <c r="C208" s="103">
        <v>440113305</v>
      </c>
      <c r="D208" s="103">
        <v>19858</v>
      </c>
      <c r="E208" s="103">
        <v>4950126</v>
      </c>
      <c r="F208" s="104">
        <v>28850.9</v>
      </c>
      <c r="G208" s="105">
        <v>0.42</v>
      </c>
      <c r="H208" s="105">
        <v>0</v>
      </c>
      <c r="I208" s="106">
        <v>4.566547E-2</v>
      </c>
      <c r="J208" s="74">
        <f>C208/$C$649</f>
        <v>4.3958212850344741E-4</v>
      </c>
      <c r="K208" s="75">
        <f>D208/$D$649</f>
        <v>4.812637348775328E-4</v>
      </c>
      <c r="L208" s="75">
        <f>E208/$E$649</f>
        <v>1.1176652082497176E-4</v>
      </c>
      <c r="M208" s="75">
        <f>F208/$F$649</f>
        <v>1.6201765272202695E-3</v>
      </c>
      <c r="N208" s="75">
        <f>G208/$G$649</f>
        <v>7.6512069779007634E-5</v>
      </c>
      <c r="O208" s="43">
        <f>H208/$H$649</f>
        <v>0</v>
      </c>
      <c r="P208" s="76">
        <f t="shared" si="55"/>
        <v>3.3408241766262002E-4</v>
      </c>
      <c r="Q208" s="76">
        <f t="shared" si="56"/>
        <v>6.256428553407927E-5</v>
      </c>
      <c r="R208" s="76">
        <f t="shared" si="57"/>
        <v>5.5883260412485883E-6</v>
      </c>
      <c r="S208" s="76">
        <f t="shared" si="58"/>
        <v>4.8605295816608079E-5</v>
      </c>
      <c r="T208" s="76">
        <f t="shared" si="59"/>
        <v>3.8256034889503817E-7</v>
      </c>
      <c r="U208" s="76">
        <f t="shared" si="60"/>
        <v>0</v>
      </c>
      <c r="V208" s="77">
        <f t="shared" si="61"/>
        <v>3.1007751937984497E-5</v>
      </c>
      <c r="W208" s="61">
        <f t="shared" si="62"/>
        <v>4.8223063734143548E-2</v>
      </c>
      <c r="X208" s="61">
        <f t="shared" si="63"/>
        <v>4.566547E-2</v>
      </c>
      <c r="Y208" s="64">
        <f t="shared" si="64"/>
        <v>-2.5575937341435484E-3</v>
      </c>
      <c r="Z208" s="66">
        <f t="shared" si="65"/>
        <v>3.4705757199999999E-2</v>
      </c>
      <c r="AA208" s="67">
        <f t="shared" si="66"/>
        <v>5.9365110999999998E-3</v>
      </c>
      <c r="AB208" s="67">
        <f t="shared" si="67"/>
        <v>2.2832734999999999E-3</v>
      </c>
      <c r="AC208" s="67">
        <f t="shared" si="68"/>
        <v>1.3699641E-3</v>
      </c>
      <c r="AD208" s="67">
        <f t="shared" si="69"/>
        <v>2.2832735E-4</v>
      </c>
      <c r="AE208" s="67">
        <f t="shared" si="70"/>
        <v>2.2832735E-4</v>
      </c>
      <c r="AF208" s="68">
        <f t="shared" si="71"/>
        <v>9.1330939999999998E-4</v>
      </c>
      <c r="AG208" s="69">
        <f t="shared" si="72"/>
        <v>4.5665470000000007E-2</v>
      </c>
    </row>
    <row r="209" spans="1:33">
      <c r="A209" s="101">
        <v>326</v>
      </c>
      <c r="B209" s="1" t="s">
        <v>364</v>
      </c>
      <c r="C209" s="103">
        <v>194075099</v>
      </c>
      <c r="D209" s="103">
        <v>8435</v>
      </c>
      <c r="E209" s="103">
        <v>3673438</v>
      </c>
      <c r="F209" s="104">
        <v>52792.9</v>
      </c>
      <c r="G209" s="105">
        <v>0</v>
      </c>
      <c r="H209" s="105">
        <v>0.22678799999999999</v>
      </c>
      <c r="I209" s="106">
        <v>2.9619469999999998E-2</v>
      </c>
      <c r="J209" s="74">
        <f>C209/$C$649</f>
        <v>1.9384086810994564E-4</v>
      </c>
      <c r="K209" s="75">
        <f>D209/$D$649</f>
        <v>2.044243933775803E-4</v>
      </c>
      <c r="L209" s="75">
        <f>E209/$E$649</f>
        <v>8.2940794785070645E-5</v>
      </c>
      <c r="M209" s="75">
        <f>F209/$F$649</f>
        <v>2.9646845465440236E-3</v>
      </c>
      <c r="N209" s="75">
        <f>G209/$G$649</f>
        <v>0</v>
      </c>
      <c r="O209" s="43">
        <f>H209/$H$649</f>
        <v>2.2678800000000029E-3</v>
      </c>
      <c r="P209" s="76">
        <f t="shared" si="55"/>
        <v>1.4731905976355869E-4</v>
      </c>
      <c r="Q209" s="76">
        <f t="shared" si="56"/>
        <v>2.6575171139085439E-5</v>
      </c>
      <c r="R209" s="76">
        <f t="shared" si="57"/>
        <v>4.1470397392535327E-6</v>
      </c>
      <c r="S209" s="76">
        <f t="shared" si="58"/>
        <v>8.8940536396320697E-5</v>
      </c>
      <c r="T209" s="76">
        <f t="shared" si="59"/>
        <v>0</v>
      </c>
      <c r="U209" s="76">
        <f t="shared" si="60"/>
        <v>1.1339400000000015E-5</v>
      </c>
      <c r="V209" s="77">
        <f t="shared" si="61"/>
        <v>3.1007751937984497E-5</v>
      </c>
      <c r="W209" s="61">
        <f t="shared" si="62"/>
        <v>3.0932895897620286E-2</v>
      </c>
      <c r="X209" s="61">
        <f t="shared" si="63"/>
        <v>2.9619469999999998E-2</v>
      </c>
      <c r="Y209" s="64">
        <f t="shared" si="64"/>
        <v>-1.3134258976202871E-3</v>
      </c>
      <c r="Z209" s="66">
        <f t="shared" si="65"/>
        <v>2.2510797199999998E-2</v>
      </c>
      <c r="AA209" s="67">
        <f t="shared" si="66"/>
        <v>3.8505311E-3</v>
      </c>
      <c r="AB209" s="67">
        <f t="shared" si="67"/>
        <v>1.4809735E-3</v>
      </c>
      <c r="AC209" s="67">
        <f t="shared" si="68"/>
        <v>8.8858409999999991E-4</v>
      </c>
      <c r="AD209" s="67">
        <f t="shared" si="69"/>
        <v>1.4809734999999999E-4</v>
      </c>
      <c r="AE209" s="67">
        <f t="shared" si="70"/>
        <v>1.4809734999999999E-4</v>
      </c>
      <c r="AF209" s="68">
        <f t="shared" si="71"/>
        <v>5.9238939999999994E-4</v>
      </c>
      <c r="AG209" s="69">
        <f t="shared" si="72"/>
        <v>2.9619469999999998E-2</v>
      </c>
    </row>
    <row r="210" spans="1:33">
      <c r="A210" s="101">
        <v>327</v>
      </c>
      <c r="B210" s="1" t="s">
        <v>366</v>
      </c>
      <c r="C210" s="103">
        <v>398531882</v>
      </c>
      <c r="D210" s="103">
        <v>9976</v>
      </c>
      <c r="E210" s="103">
        <v>2002386</v>
      </c>
      <c r="F210" s="104">
        <v>50507.8</v>
      </c>
      <c r="G210" s="105">
        <v>88.94</v>
      </c>
      <c r="H210" s="105">
        <v>0</v>
      </c>
      <c r="I210" s="106">
        <v>5.0183199999999997E-2</v>
      </c>
      <c r="J210" s="74">
        <f>C210/$C$649</f>
        <v>3.9805089047704372E-4</v>
      </c>
      <c r="K210" s="75">
        <f>D210/$D$649</f>
        <v>2.4177092452101257E-4</v>
      </c>
      <c r="L210" s="75">
        <f>E210/$E$649</f>
        <v>4.5210913130015661E-5</v>
      </c>
      <c r="M210" s="75">
        <f>F210/$F$649</f>
        <v>2.8363604602121921E-3</v>
      </c>
      <c r="N210" s="75">
        <f>G210/$G$649</f>
        <v>1.6202341633678428E-2</v>
      </c>
      <c r="O210" s="43">
        <f>H210/$H$649</f>
        <v>0</v>
      </c>
      <c r="P210" s="76">
        <f t="shared" si="55"/>
        <v>3.0251867676255322E-4</v>
      </c>
      <c r="Q210" s="76">
        <f t="shared" si="56"/>
        <v>3.1430220187731636E-5</v>
      </c>
      <c r="R210" s="76">
        <f t="shared" si="57"/>
        <v>2.2605456565007831E-6</v>
      </c>
      <c r="S210" s="76">
        <f t="shared" si="58"/>
        <v>8.5090813806365761E-5</v>
      </c>
      <c r="T210" s="76">
        <f t="shared" si="59"/>
        <v>8.1011708168392146E-5</v>
      </c>
      <c r="U210" s="76">
        <f t="shared" si="60"/>
        <v>0</v>
      </c>
      <c r="V210" s="77">
        <f t="shared" si="61"/>
        <v>3.1007751937984497E-5</v>
      </c>
      <c r="W210" s="61">
        <f t="shared" si="62"/>
        <v>5.3331971651952817E-2</v>
      </c>
      <c r="X210" s="61">
        <f t="shared" si="63"/>
        <v>5.0183199999999997E-2</v>
      </c>
      <c r="Y210" s="64">
        <f t="shared" si="64"/>
        <v>-3.1487716519528197E-3</v>
      </c>
      <c r="Z210" s="66">
        <f t="shared" si="65"/>
        <v>3.8139231999999995E-2</v>
      </c>
      <c r="AA210" s="67">
        <f t="shared" si="66"/>
        <v>6.523816E-3</v>
      </c>
      <c r="AB210" s="67">
        <f t="shared" si="67"/>
        <v>2.5091599999999999E-3</v>
      </c>
      <c r="AC210" s="67">
        <f t="shared" si="68"/>
        <v>1.5054959999999998E-3</v>
      </c>
      <c r="AD210" s="67">
        <f t="shared" si="69"/>
        <v>2.5091600000000001E-4</v>
      </c>
      <c r="AE210" s="67">
        <f t="shared" si="70"/>
        <v>2.5091600000000001E-4</v>
      </c>
      <c r="AF210" s="68">
        <f t="shared" si="71"/>
        <v>1.003664E-3</v>
      </c>
      <c r="AG210" s="69">
        <f t="shared" si="72"/>
        <v>5.018319999999999E-2</v>
      </c>
    </row>
    <row r="211" spans="1:33">
      <c r="A211" s="101">
        <v>328</v>
      </c>
      <c r="B211" s="1" t="s">
        <v>368</v>
      </c>
      <c r="C211" s="103">
        <v>22708634</v>
      </c>
      <c r="D211" s="103">
        <v>1970</v>
      </c>
      <c r="E211" s="103">
        <v>196736</v>
      </c>
      <c r="F211" s="104">
        <v>6899</v>
      </c>
      <c r="G211" s="105">
        <v>0</v>
      </c>
      <c r="H211" s="105">
        <v>0</v>
      </c>
      <c r="I211" s="106">
        <v>6.5315199999999999E-3</v>
      </c>
      <c r="J211" s="74">
        <f>C211/$C$649</f>
        <v>2.2681226756200326E-5</v>
      </c>
      <c r="K211" s="75">
        <f>D211/$D$649</f>
        <v>4.7743456426062025E-5</v>
      </c>
      <c r="L211" s="75">
        <f>E211/$E$649</f>
        <v>4.4420077874829134E-6</v>
      </c>
      <c r="M211" s="75">
        <f>F211/$F$649</f>
        <v>3.87426314648508E-4</v>
      </c>
      <c r="N211" s="75">
        <f>G211/$G$649</f>
        <v>0</v>
      </c>
      <c r="O211" s="43">
        <f>H211/$H$649</f>
        <v>0</v>
      </c>
      <c r="P211" s="76">
        <f t="shared" si="55"/>
        <v>1.7237732334712249E-5</v>
      </c>
      <c r="Q211" s="76">
        <f t="shared" si="56"/>
        <v>6.2066493353880638E-6</v>
      </c>
      <c r="R211" s="76">
        <f t="shared" si="57"/>
        <v>2.2210038937414567E-7</v>
      </c>
      <c r="S211" s="76">
        <f t="shared" si="58"/>
        <v>1.162278943945524E-5</v>
      </c>
      <c r="T211" s="76">
        <f t="shared" si="59"/>
        <v>0</v>
      </c>
      <c r="U211" s="76">
        <f t="shared" si="60"/>
        <v>0</v>
      </c>
      <c r="V211" s="77">
        <f t="shared" si="61"/>
        <v>3.1007751937984497E-5</v>
      </c>
      <c r="W211" s="61">
        <f t="shared" si="62"/>
        <v>6.6297023436914185E-3</v>
      </c>
      <c r="X211" s="61">
        <f t="shared" si="63"/>
        <v>6.5315199999999999E-3</v>
      </c>
      <c r="Y211" s="64">
        <f t="shared" si="64"/>
        <v>-9.8182343691418685E-5</v>
      </c>
      <c r="Z211" s="66">
        <f t="shared" si="65"/>
        <v>4.9639552E-3</v>
      </c>
      <c r="AA211" s="67">
        <f t="shared" si="66"/>
        <v>8.4909760000000003E-4</v>
      </c>
      <c r="AB211" s="67">
        <f t="shared" si="67"/>
        <v>3.2657600000000003E-4</v>
      </c>
      <c r="AC211" s="67">
        <f t="shared" si="68"/>
        <v>1.9594559999999998E-4</v>
      </c>
      <c r="AD211" s="67">
        <f t="shared" si="69"/>
        <v>3.2657599999999997E-5</v>
      </c>
      <c r="AE211" s="67">
        <f t="shared" si="70"/>
        <v>3.2657599999999997E-5</v>
      </c>
      <c r="AF211" s="68">
        <f t="shared" si="71"/>
        <v>1.3063039999999999E-4</v>
      </c>
      <c r="AG211" s="69">
        <f t="shared" si="72"/>
        <v>6.5315200000000007E-3</v>
      </c>
    </row>
    <row r="212" spans="1:33">
      <c r="A212" s="101">
        <v>329</v>
      </c>
      <c r="B212" s="1" t="s">
        <v>370</v>
      </c>
      <c r="C212" s="103">
        <v>137151619</v>
      </c>
      <c r="D212" s="103">
        <v>6404</v>
      </c>
      <c r="E212" s="103">
        <v>1103279</v>
      </c>
      <c r="F212" s="104">
        <v>37796.400000000001</v>
      </c>
      <c r="G212" s="105">
        <v>0</v>
      </c>
      <c r="H212" s="105">
        <v>0</v>
      </c>
      <c r="I212" s="106">
        <v>2.166759E-2</v>
      </c>
      <c r="J212" s="74">
        <f>C212/$C$649</f>
        <v>1.369860895428141E-4</v>
      </c>
      <c r="K212" s="75">
        <f>D212/$D$649</f>
        <v>1.5520258627030518E-4</v>
      </c>
      <c r="L212" s="75">
        <f>E212/$E$649</f>
        <v>2.4910407397559986E-5</v>
      </c>
      <c r="M212" s="75">
        <f>F212/$F$649</f>
        <v>2.1225278966489152E-3</v>
      </c>
      <c r="N212" s="75">
        <f>G212/$G$649</f>
        <v>0</v>
      </c>
      <c r="O212" s="43">
        <f>H212/$H$649</f>
        <v>0</v>
      </c>
      <c r="P212" s="76">
        <f t="shared" si="55"/>
        <v>1.0410942805253872E-4</v>
      </c>
      <c r="Q212" s="76">
        <f t="shared" si="56"/>
        <v>2.0176336215139674E-5</v>
      </c>
      <c r="R212" s="76">
        <f t="shared" si="57"/>
        <v>1.2455203698779995E-6</v>
      </c>
      <c r="S212" s="76">
        <f t="shared" si="58"/>
        <v>6.3675836899467454E-5</v>
      </c>
      <c r="T212" s="76">
        <f t="shared" si="59"/>
        <v>0</v>
      </c>
      <c r="U212" s="76">
        <f t="shared" si="60"/>
        <v>0</v>
      </c>
      <c r="V212" s="77">
        <f t="shared" si="61"/>
        <v>3.1007751937984497E-5</v>
      </c>
      <c r="W212" s="61">
        <f t="shared" si="62"/>
        <v>2.2021487347500833E-2</v>
      </c>
      <c r="X212" s="61">
        <f t="shared" si="63"/>
        <v>2.166759E-2</v>
      </c>
      <c r="Y212" s="64">
        <f t="shared" si="64"/>
        <v>-3.5389734750083252E-4</v>
      </c>
      <c r="Z212" s="66">
        <f t="shared" si="65"/>
        <v>1.6467368400000001E-2</v>
      </c>
      <c r="AA212" s="67">
        <f t="shared" si="66"/>
        <v>2.8167867000000002E-3</v>
      </c>
      <c r="AB212" s="67">
        <f t="shared" si="67"/>
        <v>1.0833795000000002E-3</v>
      </c>
      <c r="AC212" s="67">
        <f t="shared" si="68"/>
        <v>6.5002769999999998E-4</v>
      </c>
      <c r="AD212" s="67">
        <f t="shared" si="69"/>
        <v>1.0833795E-4</v>
      </c>
      <c r="AE212" s="67">
        <f t="shared" si="70"/>
        <v>1.0833795E-4</v>
      </c>
      <c r="AF212" s="68">
        <f t="shared" si="71"/>
        <v>4.3335180000000001E-4</v>
      </c>
      <c r="AG212" s="69">
        <f t="shared" si="72"/>
        <v>2.1667589999999997E-2</v>
      </c>
    </row>
    <row r="213" spans="1:33">
      <c r="A213" s="101">
        <v>330</v>
      </c>
      <c r="B213" s="1" t="s">
        <v>372</v>
      </c>
      <c r="C213" s="103">
        <v>731958420</v>
      </c>
      <c r="D213" s="103">
        <v>30597</v>
      </c>
      <c r="E213" s="103">
        <v>9277734</v>
      </c>
      <c r="F213" s="104">
        <v>85601.9</v>
      </c>
      <c r="G213" s="105">
        <v>5.61</v>
      </c>
      <c r="H213" s="105">
        <v>0</v>
      </c>
      <c r="I213" s="106">
        <v>8.0428589999999994E-2</v>
      </c>
      <c r="J213" s="74">
        <f>C213/$C$649</f>
        <v>7.3107501314830805E-4</v>
      </c>
      <c r="K213" s="75">
        <f>D213/$D$649</f>
        <v>7.4152616054224351E-4</v>
      </c>
      <c r="L213" s="75">
        <f>E213/$E$649</f>
        <v>2.09477506293688E-4</v>
      </c>
      <c r="M213" s="75">
        <f>F213/$F$649</f>
        <v>4.8071356202217877E-3</v>
      </c>
      <c r="N213" s="75">
        <f>G213/$G$649</f>
        <v>1.0219826463338877E-3</v>
      </c>
      <c r="O213" s="43">
        <f>H213/$H$649</f>
        <v>0</v>
      </c>
      <c r="P213" s="76">
        <f t="shared" si="55"/>
        <v>5.5561700999271412E-4</v>
      </c>
      <c r="Q213" s="76">
        <f t="shared" si="56"/>
        <v>9.6398400870491662E-5</v>
      </c>
      <c r="R213" s="76">
        <f t="shared" si="57"/>
        <v>1.0473875314684402E-5</v>
      </c>
      <c r="S213" s="76">
        <f t="shared" si="58"/>
        <v>1.4421406860665363E-4</v>
      </c>
      <c r="T213" s="76">
        <f t="shared" si="59"/>
        <v>5.1099132316694383E-6</v>
      </c>
      <c r="U213" s="76">
        <f t="shared" si="60"/>
        <v>0</v>
      </c>
      <c r="V213" s="77">
        <f t="shared" si="61"/>
        <v>3.1007751937984497E-5</v>
      </c>
      <c r="W213" s="61">
        <f t="shared" si="62"/>
        <v>8.4282101995419786E-2</v>
      </c>
      <c r="X213" s="61">
        <f t="shared" si="63"/>
        <v>8.0428589999999994E-2</v>
      </c>
      <c r="Y213" s="64">
        <f t="shared" si="64"/>
        <v>-3.8535119954197922E-3</v>
      </c>
      <c r="Z213" s="66">
        <f t="shared" si="65"/>
        <v>6.1125728399999996E-2</v>
      </c>
      <c r="AA213" s="67">
        <f t="shared" si="66"/>
        <v>1.0455716699999999E-2</v>
      </c>
      <c r="AB213" s="67">
        <f t="shared" si="67"/>
        <v>4.0214294999999997E-3</v>
      </c>
      <c r="AC213" s="67">
        <f t="shared" si="68"/>
        <v>2.4128576999999998E-3</v>
      </c>
      <c r="AD213" s="67">
        <f t="shared" si="69"/>
        <v>4.0214294999999997E-4</v>
      </c>
      <c r="AE213" s="67">
        <f t="shared" si="70"/>
        <v>4.0214294999999997E-4</v>
      </c>
      <c r="AF213" s="68">
        <f t="shared" si="71"/>
        <v>1.6085717999999999E-3</v>
      </c>
      <c r="AG213" s="69">
        <f t="shared" si="72"/>
        <v>8.0428590000000008E-2</v>
      </c>
    </row>
    <row r="214" spans="1:33">
      <c r="A214" s="101">
        <v>331</v>
      </c>
      <c r="B214" s="1" t="s">
        <v>374</v>
      </c>
      <c r="C214" s="103">
        <v>1127705565</v>
      </c>
      <c r="D214" s="103">
        <v>25844</v>
      </c>
      <c r="E214" s="103">
        <v>25607839</v>
      </c>
      <c r="F214" s="104">
        <v>15205.7</v>
      </c>
      <c r="G214" s="105">
        <v>0</v>
      </c>
      <c r="H214" s="105">
        <v>0</v>
      </c>
      <c r="I214" s="106">
        <v>9.7915520000000006E-2</v>
      </c>
      <c r="J214" s="74">
        <f>C214/$C$649</f>
        <v>1.1263445275481567E-3</v>
      </c>
      <c r="K214" s="75">
        <f>D214/$D$649</f>
        <v>6.2633598369296801E-4</v>
      </c>
      <c r="L214" s="75">
        <f>E214/$E$649</f>
        <v>5.7818711501000659E-4</v>
      </c>
      <c r="M214" s="75">
        <f>F214/$F$649</f>
        <v>8.5390466917681081E-4</v>
      </c>
      <c r="N214" s="75">
        <f>G214/$G$649</f>
        <v>0</v>
      </c>
      <c r="O214" s="43">
        <f>H214/$H$649</f>
        <v>0</v>
      </c>
      <c r="P214" s="76">
        <f t="shared" si="55"/>
        <v>8.5602184093659911E-4</v>
      </c>
      <c r="Q214" s="76">
        <f t="shared" si="56"/>
        <v>8.1423677880085841E-5</v>
      </c>
      <c r="R214" s="76">
        <f t="shared" si="57"/>
        <v>2.8909355750500331E-5</v>
      </c>
      <c r="S214" s="76">
        <f t="shared" si="58"/>
        <v>2.5617140075304324E-5</v>
      </c>
      <c r="T214" s="76">
        <f t="shared" si="59"/>
        <v>0</v>
      </c>
      <c r="U214" s="76">
        <f t="shared" si="60"/>
        <v>0</v>
      </c>
      <c r="V214" s="77">
        <f t="shared" si="61"/>
        <v>3.1007751937984497E-5</v>
      </c>
      <c r="W214" s="61">
        <f t="shared" si="62"/>
        <v>0.10229797665804742</v>
      </c>
      <c r="X214" s="61">
        <f t="shared" si="63"/>
        <v>9.7915520000000006E-2</v>
      </c>
      <c r="Y214" s="64">
        <f t="shared" si="64"/>
        <v>-4.382456658047415E-3</v>
      </c>
      <c r="Z214" s="66">
        <f t="shared" si="65"/>
        <v>7.4415795200000009E-2</v>
      </c>
      <c r="AA214" s="67">
        <f t="shared" si="66"/>
        <v>1.2729017600000002E-2</v>
      </c>
      <c r="AB214" s="67">
        <f t="shared" si="67"/>
        <v>4.895776000000001E-3</v>
      </c>
      <c r="AC214" s="67">
        <f t="shared" si="68"/>
        <v>2.9374656E-3</v>
      </c>
      <c r="AD214" s="67">
        <f t="shared" si="69"/>
        <v>4.8957760000000003E-4</v>
      </c>
      <c r="AE214" s="67">
        <f t="shared" si="70"/>
        <v>4.8957760000000003E-4</v>
      </c>
      <c r="AF214" s="68">
        <f t="shared" si="71"/>
        <v>1.9583104000000001E-3</v>
      </c>
      <c r="AG214" s="69">
        <f t="shared" si="72"/>
        <v>9.7915520000000006E-2</v>
      </c>
    </row>
    <row r="215" spans="1:33">
      <c r="A215" s="101">
        <v>332</v>
      </c>
      <c r="B215" s="1" t="s">
        <v>376</v>
      </c>
      <c r="C215" s="103">
        <v>2134716544</v>
      </c>
      <c r="D215" s="103">
        <v>112072</v>
      </c>
      <c r="E215" s="103">
        <v>50900314</v>
      </c>
      <c r="F215" s="104">
        <v>43474.400000000001</v>
      </c>
      <c r="G215" s="105">
        <v>0</v>
      </c>
      <c r="H215" s="105">
        <v>0</v>
      </c>
      <c r="I215" s="106">
        <v>0.2241022</v>
      </c>
      <c r="J215" s="74">
        <f>C215/$C$649</f>
        <v>2.1321401364201957E-3</v>
      </c>
      <c r="K215" s="75">
        <f>D215/$D$649</f>
        <v>2.7160937302444788E-3</v>
      </c>
      <c r="L215" s="75">
        <f>E215/$E$649</f>
        <v>1.1492537775156838E-3</v>
      </c>
      <c r="M215" s="75">
        <f>F215/$F$649</f>
        <v>2.441386660900869E-3</v>
      </c>
      <c r="N215" s="75">
        <f>G215/$G$649</f>
        <v>0</v>
      </c>
      <c r="O215" s="43">
        <f>H215/$H$649</f>
        <v>0</v>
      </c>
      <c r="P215" s="76">
        <f t="shared" si="55"/>
        <v>1.6204265036793488E-3</v>
      </c>
      <c r="Q215" s="76">
        <f t="shared" si="56"/>
        <v>3.5309218493178224E-4</v>
      </c>
      <c r="R215" s="76">
        <f t="shared" si="57"/>
        <v>5.7462688875784195E-5</v>
      </c>
      <c r="S215" s="76">
        <f t="shared" si="58"/>
        <v>7.3241599827026074E-5</v>
      </c>
      <c r="T215" s="76">
        <f t="shared" si="59"/>
        <v>0</v>
      </c>
      <c r="U215" s="76">
        <f t="shared" si="60"/>
        <v>0</v>
      </c>
      <c r="V215" s="77">
        <f t="shared" si="61"/>
        <v>3.1007751937984497E-5</v>
      </c>
      <c r="W215" s="61">
        <f t="shared" si="62"/>
        <v>0.21352307292519254</v>
      </c>
      <c r="X215" s="61">
        <f t="shared" si="63"/>
        <v>0.2241022</v>
      </c>
      <c r="Y215" s="64">
        <f t="shared" si="64"/>
        <v>1.057912707480746E-2</v>
      </c>
      <c r="Z215" s="66">
        <f t="shared" si="65"/>
        <v>0.170317672</v>
      </c>
      <c r="AA215" s="67">
        <f t="shared" si="66"/>
        <v>2.9133286000000001E-2</v>
      </c>
      <c r="AB215" s="67">
        <f t="shared" si="67"/>
        <v>1.1205110000000001E-2</v>
      </c>
      <c r="AC215" s="67">
        <f t="shared" si="68"/>
        <v>6.7230659999999998E-3</v>
      </c>
      <c r="AD215" s="67">
        <f t="shared" si="69"/>
        <v>1.120511E-3</v>
      </c>
      <c r="AE215" s="67">
        <f t="shared" si="70"/>
        <v>1.120511E-3</v>
      </c>
      <c r="AF215" s="68">
        <f t="shared" si="71"/>
        <v>4.4820440000000001E-3</v>
      </c>
      <c r="AG215" s="69">
        <f t="shared" si="72"/>
        <v>0.22410219999999997</v>
      </c>
    </row>
    <row r="216" spans="1:33">
      <c r="A216" s="101">
        <v>333</v>
      </c>
      <c r="B216" s="1" t="s">
        <v>378</v>
      </c>
      <c r="C216" s="103">
        <v>211763256</v>
      </c>
      <c r="D216" s="103">
        <v>14565</v>
      </c>
      <c r="E216" s="103">
        <v>1826808</v>
      </c>
      <c r="F216" s="104">
        <v>44290</v>
      </c>
      <c r="G216" s="105">
        <v>0</v>
      </c>
      <c r="H216" s="105">
        <v>0.25088700000000003</v>
      </c>
      <c r="I216" s="106">
        <v>3.2533890000000003E-2</v>
      </c>
      <c r="J216" s="74">
        <f>C216/$C$649</f>
        <v>2.1150767712260012E-4</v>
      </c>
      <c r="K216" s="75">
        <f>D216/$D$649</f>
        <v>3.5298651921096113E-4</v>
      </c>
      <c r="L216" s="75">
        <f>E216/$E$649</f>
        <v>4.1246621676948227E-5</v>
      </c>
      <c r="M216" s="75">
        <f>F216/$F$649</f>
        <v>2.4871882121731293E-3</v>
      </c>
      <c r="N216" s="75">
        <f>G216/$G$649</f>
        <v>0</v>
      </c>
      <c r="O216" s="43">
        <f>H216/$H$649</f>
        <v>2.5088700000000033E-3</v>
      </c>
      <c r="P216" s="76">
        <f t="shared" si="55"/>
        <v>1.607458346131761E-4</v>
      </c>
      <c r="Q216" s="76">
        <f t="shared" si="56"/>
        <v>4.5888247497424951E-5</v>
      </c>
      <c r="R216" s="76">
        <f t="shared" si="57"/>
        <v>2.0623310838474115E-6</v>
      </c>
      <c r="S216" s="76">
        <f t="shared" si="58"/>
        <v>7.4615646365193874E-5</v>
      </c>
      <c r="T216" s="76">
        <f t="shared" si="59"/>
        <v>0</v>
      </c>
      <c r="U216" s="76">
        <f t="shared" si="60"/>
        <v>1.2544350000000017E-5</v>
      </c>
      <c r="V216" s="77">
        <f t="shared" si="61"/>
        <v>3.1007751937984497E-5</v>
      </c>
      <c r="W216" s="61">
        <f t="shared" si="62"/>
        <v>3.2686416149762684E-2</v>
      </c>
      <c r="X216" s="61">
        <f t="shared" si="63"/>
        <v>3.2533890000000003E-2</v>
      </c>
      <c r="Y216" s="64">
        <f t="shared" si="64"/>
        <v>-1.5252614976268147E-4</v>
      </c>
      <c r="Z216" s="66">
        <f t="shared" si="65"/>
        <v>2.4725756400000003E-2</v>
      </c>
      <c r="AA216" s="67">
        <f t="shared" si="66"/>
        <v>4.2294057000000001E-3</v>
      </c>
      <c r="AB216" s="67">
        <f t="shared" si="67"/>
        <v>1.6266945000000003E-3</v>
      </c>
      <c r="AC216" s="67">
        <f t="shared" si="68"/>
        <v>9.7601670000000004E-4</v>
      </c>
      <c r="AD216" s="67">
        <f t="shared" si="69"/>
        <v>1.6266945000000002E-4</v>
      </c>
      <c r="AE216" s="67">
        <f t="shared" si="70"/>
        <v>1.6266945000000002E-4</v>
      </c>
      <c r="AF216" s="68">
        <f t="shared" si="71"/>
        <v>6.5067780000000006E-4</v>
      </c>
      <c r="AG216" s="69">
        <f t="shared" si="72"/>
        <v>3.2533890000000003E-2</v>
      </c>
    </row>
    <row r="217" spans="1:33">
      <c r="A217" s="101">
        <v>334</v>
      </c>
      <c r="B217" s="1" t="s">
        <v>380</v>
      </c>
      <c r="C217" s="103">
        <v>831059703</v>
      </c>
      <c r="D217" s="103">
        <v>35486</v>
      </c>
      <c r="E217" s="103">
        <v>9111465</v>
      </c>
      <c r="F217" s="104">
        <v>24167.1</v>
      </c>
      <c r="G217" s="105">
        <v>0</v>
      </c>
      <c r="H217" s="105">
        <v>0</v>
      </c>
      <c r="I217" s="106">
        <v>7.7473829999999994E-2</v>
      </c>
      <c r="J217" s="74">
        <f>C217/$C$649</f>
        <v>8.3005668996574146E-4</v>
      </c>
      <c r="K217" s="75">
        <f>D217/$D$649</f>
        <v>8.6001233235291218E-4</v>
      </c>
      <c r="L217" s="75">
        <f>E217/$E$649</f>
        <v>2.0572339828693275E-4</v>
      </c>
      <c r="M217" s="75">
        <f>F217/$F$649</f>
        <v>1.3571489329963699E-3</v>
      </c>
      <c r="N217" s="75">
        <f>G217/$G$649</f>
        <v>0</v>
      </c>
      <c r="O217" s="43">
        <f>H217/$H$649</f>
        <v>0</v>
      </c>
      <c r="P217" s="76">
        <f t="shared" si="55"/>
        <v>6.3084308437396351E-4</v>
      </c>
      <c r="Q217" s="76">
        <f t="shared" si="56"/>
        <v>1.1180160320587859E-4</v>
      </c>
      <c r="R217" s="76">
        <f t="shared" si="57"/>
        <v>1.0286169914346639E-5</v>
      </c>
      <c r="S217" s="76">
        <f t="shared" si="58"/>
        <v>4.0714467989891092E-5</v>
      </c>
      <c r="T217" s="76">
        <f t="shared" si="59"/>
        <v>0</v>
      </c>
      <c r="U217" s="76">
        <f t="shared" si="60"/>
        <v>0</v>
      </c>
      <c r="V217" s="77">
        <f t="shared" si="61"/>
        <v>3.1007751937984497E-5</v>
      </c>
      <c r="W217" s="61">
        <f t="shared" si="62"/>
        <v>8.2465307742206437E-2</v>
      </c>
      <c r="X217" s="61">
        <f t="shared" si="63"/>
        <v>7.7473829999999994E-2</v>
      </c>
      <c r="Y217" s="64">
        <f t="shared" si="64"/>
        <v>-4.9914777422064432E-3</v>
      </c>
      <c r="Z217" s="66">
        <f t="shared" si="65"/>
        <v>5.8880110799999996E-2</v>
      </c>
      <c r="AA217" s="67">
        <f t="shared" si="66"/>
        <v>1.00715979E-2</v>
      </c>
      <c r="AB217" s="67">
        <f t="shared" si="67"/>
        <v>3.8736915E-3</v>
      </c>
      <c r="AC217" s="67">
        <f t="shared" si="68"/>
        <v>2.3242148999999997E-3</v>
      </c>
      <c r="AD217" s="67">
        <f t="shared" si="69"/>
        <v>3.8736914999999998E-4</v>
      </c>
      <c r="AE217" s="67">
        <f t="shared" si="70"/>
        <v>3.8736914999999998E-4</v>
      </c>
      <c r="AF217" s="68">
        <f t="shared" si="71"/>
        <v>1.5494765999999999E-3</v>
      </c>
      <c r="AG217" s="69">
        <f t="shared" si="72"/>
        <v>7.7473829999999994E-2</v>
      </c>
    </row>
    <row r="218" spans="1:33">
      <c r="A218" s="101">
        <v>335</v>
      </c>
      <c r="B218" s="1" t="s">
        <v>382</v>
      </c>
      <c r="C218" s="103">
        <v>3268708141</v>
      </c>
      <c r="D218" s="103">
        <v>290752</v>
      </c>
      <c r="E218" s="103">
        <v>514594785</v>
      </c>
      <c r="F218" s="102">
        <v>578</v>
      </c>
      <c r="G218" s="105">
        <v>0</v>
      </c>
      <c r="H218" s="105">
        <v>0.10435</v>
      </c>
      <c r="I218" s="106">
        <v>0.41300102</v>
      </c>
      <c r="J218" s="74">
        <f>C218/$C$649</f>
        <v>3.264763109302789E-3</v>
      </c>
      <c r="K218" s="75">
        <f>D218/$D$649</f>
        <v>7.0464494633453731E-3</v>
      </c>
      <c r="L218" s="75">
        <f>E218/$E$649</f>
        <v>1.1618788845803999E-2</v>
      </c>
      <c r="M218" s="75">
        <f>F218/$F$649</f>
        <v>3.2458676600498278E-5</v>
      </c>
      <c r="N218" s="75">
        <f>G218/$G$649</f>
        <v>0</v>
      </c>
      <c r="O218" s="43">
        <f>H218/$H$649</f>
        <v>1.0435000000000012E-3</v>
      </c>
      <c r="P218" s="76">
        <f t="shared" si="55"/>
        <v>2.4812199630701195E-3</v>
      </c>
      <c r="Q218" s="76">
        <f t="shared" si="56"/>
        <v>9.1603843023489858E-4</v>
      </c>
      <c r="R218" s="76">
        <f t="shared" si="57"/>
        <v>5.8093944229019995E-4</v>
      </c>
      <c r="S218" s="76">
        <f t="shared" si="58"/>
        <v>9.7376029801494831E-7</v>
      </c>
      <c r="T218" s="76">
        <f t="shared" si="59"/>
        <v>0</v>
      </c>
      <c r="U218" s="76">
        <f t="shared" si="60"/>
        <v>5.2175000000000064E-6</v>
      </c>
      <c r="V218" s="77">
        <f t="shared" si="61"/>
        <v>3.1007751937984497E-5</v>
      </c>
      <c r="W218" s="61">
        <f t="shared" si="62"/>
        <v>0.40153968478312174</v>
      </c>
      <c r="X218" s="61">
        <f t="shared" si="63"/>
        <v>0.41300102</v>
      </c>
      <c r="Y218" s="64">
        <f t="shared" si="64"/>
        <v>1.1461335216878255E-2</v>
      </c>
      <c r="Z218" s="66">
        <f t="shared" si="65"/>
        <v>0.31388077520000002</v>
      </c>
      <c r="AA218" s="67">
        <f t="shared" si="66"/>
        <v>5.3690132600000003E-2</v>
      </c>
      <c r="AB218" s="67">
        <f t="shared" si="67"/>
        <v>2.0650051000000003E-2</v>
      </c>
      <c r="AC218" s="67">
        <f t="shared" si="68"/>
        <v>1.2390030599999999E-2</v>
      </c>
      <c r="AD218" s="67">
        <f t="shared" si="69"/>
        <v>2.0650051E-3</v>
      </c>
      <c r="AE218" s="67">
        <f t="shared" si="70"/>
        <v>2.0650051E-3</v>
      </c>
      <c r="AF218" s="68">
        <f t="shared" si="71"/>
        <v>8.2600204E-3</v>
      </c>
      <c r="AG218" s="69">
        <f t="shared" si="72"/>
        <v>0.41300102000000005</v>
      </c>
    </row>
    <row r="219" spans="1:33">
      <c r="A219" s="101">
        <v>336</v>
      </c>
      <c r="B219" s="1" t="s">
        <v>384</v>
      </c>
      <c r="C219" s="103">
        <v>38791536209</v>
      </c>
      <c r="D219" s="103">
        <v>1221979</v>
      </c>
      <c r="E219" s="103">
        <v>956497570</v>
      </c>
      <c r="F219" s="102">
        <v>590.20000000000005</v>
      </c>
      <c r="G219" s="105">
        <v>0</v>
      </c>
      <c r="H219" s="105">
        <v>1.0394289999999999</v>
      </c>
      <c r="I219" s="106">
        <v>3.4718426899999999</v>
      </c>
      <c r="J219" s="74">
        <f>C219/$C$649</f>
        <v>3.8744718373535131E-2</v>
      </c>
      <c r="K219" s="75">
        <f>D219/$D$649</f>
        <v>2.9614975198001443E-2</v>
      </c>
      <c r="L219" s="75">
        <f>E219/$E$649</f>
        <v>2.1596299887404864E-2</v>
      </c>
      <c r="M219" s="75">
        <f>F219/$F$649</f>
        <v>3.3143790535664509E-5</v>
      </c>
      <c r="N219" s="75">
        <f>G219/$G$649</f>
        <v>0</v>
      </c>
      <c r="O219" s="43">
        <f>H219/$H$649</f>
        <v>1.0394290000000013E-2</v>
      </c>
      <c r="P219" s="76">
        <f t="shared" si="55"/>
        <v>2.9445985963886701E-2</v>
      </c>
      <c r="Q219" s="76">
        <f t="shared" si="56"/>
        <v>3.8499467757401877E-3</v>
      </c>
      <c r="R219" s="76">
        <f t="shared" si="57"/>
        <v>1.0798149943702432E-3</v>
      </c>
      <c r="S219" s="76">
        <f t="shared" si="58"/>
        <v>9.9431371606993522E-7</v>
      </c>
      <c r="T219" s="76">
        <f t="shared" si="59"/>
        <v>0</v>
      </c>
      <c r="U219" s="76">
        <f t="shared" si="60"/>
        <v>5.1971450000000066E-5</v>
      </c>
      <c r="V219" s="77">
        <f t="shared" si="61"/>
        <v>3.1007751937984497E-5</v>
      </c>
      <c r="W219" s="61">
        <f t="shared" si="62"/>
        <v>3.4459721249651185</v>
      </c>
      <c r="X219" s="61">
        <f t="shared" si="63"/>
        <v>3.4718426899999999</v>
      </c>
      <c r="Y219" s="64">
        <f t="shared" si="64"/>
        <v>2.5870565034881388E-2</v>
      </c>
      <c r="Z219" s="66">
        <f t="shared" si="65"/>
        <v>2.6386004443999997</v>
      </c>
      <c r="AA219" s="67">
        <f t="shared" si="66"/>
        <v>0.45133954970000001</v>
      </c>
      <c r="AB219" s="67">
        <f t="shared" si="67"/>
        <v>0.17359213449999999</v>
      </c>
      <c r="AC219" s="67">
        <f t="shared" si="68"/>
        <v>0.10415528069999999</v>
      </c>
      <c r="AD219" s="67">
        <f t="shared" si="69"/>
        <v>1.7359213450000001E-2</v>
      </c>
      <c r="AE219" s="67">
        <f t="shared" si="70"/>
        <v>1.7359213450000001E-2</v>
      </c>
      <c r="AF219" s="68">
        <f t="shared" si="71"/>
        <v>6.9436853800000004E-2</v>
      </c>
      <c r="AG219" s="69">
        <f t="shared" si="72"/>
        <v>3.4718426899999995</v>
      </c>
    </row>
    <row r="220" spans="1:33">
      <c r="A220" s="101">
        <v>726</v>
      </c>
      <c r="B220" s="1" t="s">
        <v>1164</v>
      </c>
      <c r="C220" s="103">
        <v>163528756</v>
      </c>
      <c r="D220" s="103">
        <v>6966</v>
      </c>
      <c r="E220" s="103">
        <v>2702840</v>
      </c>
      <c r="F220" s="104">
        <v>36788.6</v>
      </c>
      <c r="G220" s="105">
        <v>0</v>
      </c>
      <c r="H220" s="105">
        <v>0</v>
      </c>
      <c r="I220" s="106">
        <v>2.328653E-2</v>
      </c>
      <c r="J220" s="74">
        <f>C220/$C$649</f>
        <v>1.6333139175149657E-4</v>
      </c>
      <c r="K220" s="75">
        <f>D220/$D$649</f>
        <v>1.6882280074312085E-4</v>
      </c>
      <c r="L220" s="75">
        <f>E220/$E$649</f>
        <v>6.1026128051400444E-5</v>
      </c>
      <c r="M220" s="75">
        <f>F220/$F$649</f>
        <v>2.0659329930537906E-3</v>
      </c>
      <c r="N220" s="75">
        <f>G220/$G$649</f>
        <v>0</v>
      </c>
      <c r="O220" s="43">
        <f>H220/$H$649</f>
        <v>0</v>
      </c>
      <c r="P220" s="76">
        <f t="shared" si="55"/>
        <v>1.241318577311374E-4</v>
      </c>
      <c r="Q220" s="76">
        <f t="shared" si="56"/>
        <v>2.194696409660571E-5</v>
      </c>
      <c r="R220" s="76">
        <f t="shared" si="57"/>
        <v>3.0513064025700223E-6</v>
      </c>
      <c r="S220" s="76">
        <f t="shared" si="58"/>
        <v>6.1977989791613721E-5</v>
      </c>
      <c r="T220" s="76">
        <f t="shared" si="59"/>
        <v>0</v>
      </c>
      <c r="U220" s="76">
        <f t="shared" si="60"/>
        <v>0</v>
      </c>
      <c r="V220" s="77">
        <f t="shared" si="61"/>
        <v>3.1007751937984497E-5</v>
      </c>
      <c r="W220" s="61">
        <f t="shared" si="62"/>
        <v>2.4211586995991134E-2</v>
      </c>
      <c r="X220" s="61">
        <f t="shared" si="63"/>
        <v>2.328653E-2</v>
      </c>
      <c r="Y220" s="64">
        <f t="shared" si="64"/>
        <v>-9.2505699599113381E-4</v>
      </c>
      <c r="Z220" s="66">
        <f t="shared" si="65"/>
        <v>1.7697762799999999E-2</v>
      </c>
      <c r="AA220" s="67">
        <f t="shared" si="66"/>
        <v>3.0272489000000001E-3</v>
      </c>
      <c r="AB220" s="67">
        <f t="shared" si="67"/>
        <v>1.1643265E-3</v>
      </c>
      <c r="AC220" s="67">
        <f t="shared" si="68"/>
        <v>6.9859589999999997E-4</v>
      </c>
      <c r="AD220" s="67">
        <f t="shared" si="69"/>
        <v>1.1643265E-4</v>
      </c>
      <c r="AE220" s="67">
        <f t="shared" si="70"/>
        <v>1.1643265E-4</v>
      </c>
      <c r="AF220" s="68">
        <f t="shared" si="71"/>
        <v>4.6573060000000002E-4</v>
      </c>
      <c r="AG220" s="69">
        <f t="shared" si="72"/>
        <v>2.3286530000000003E-2</v>
      </c>
    </row>
    <row r="221" spans="1:33">
      <c r="A221" s="101">
        <v>337</v>
      </c>
      <c r="B221" s="1" t="s">
        <v>386</v>
      </c>
      <c r="C221" s="103">
        <v>93029172</v>
      </c>
      <c r="D221" s="103">
        <v>4754</v>
      </c>
      <c r="E221" s="103">
        <v>426444</v>
      </c>
      <c r="F221" s="104">
        <v>26668.3</v>
      </c>
      <c r="G221" s="105">
        <v>1.6</v>
      </c>
      <c r="H221" s="105">
        <v>0</v>
      </c>
      <c r="I221" s="106">
        <v>1.584781E-2</v>
      </c>
      <c r="J221" s="74">
        <f>C221/$C$649</f>
        <v>9.2916894299919671E-5</v>
      </c>
      <c r="K221" s="75">
        <f>D221/$D$649</f>
        <v>1.152144121063446E-4</v>
      </c>
      <c r="L221" s="75">
        <f>E221/$E$649</f>
        <v>9.6284745492709185E-6</v>
      </c>
      <c r="M221" s="75">
        <f>F221/$F$649</f>
        <v>1.4976085210814329E-3</v>
      </c>
      <c r="N221" s="75">
        <f>G221/$G$649</f>
        <v>2.9147455153907673E-4</v>
      </c>
      <c r="O221" s="43">
        <f>H221/$H$649</f>
        <v>0</v>
      </c>
      <c r="P221" s="76">
        <f t="shared" si="55"/>
        <v>7.0616839667938955E-5</v>
      </c>
      <c r="Q221" s="76">
        <f t="shared" si="56"/>
        <v>1.4977873573824798E-5</v>
      </c>
      <c r="R221" s="76">
        <f t="shared" si="57"/>
        <v>4.8142372746354593E-7</v>
      </c>
      <c r="S221" s="76">
        <f t="shared" si="58"/>
        <v>4.4928255632442983E-5</v>
      </c>
      <c r="T221" s="76">
        <f t="shared" si="59"/>
        <v>1.4573727576953837E-6</v>
      </c>
      <c r="U221" s="76">
        <f t="shared" si="60"/>
        <v>0</v>
      </c>
      <c r="V221" s="77">
        <f t="shared" si="61"/>
        <v>3.1007751937984497E-5</v>
      </c>
      <c r="W221" s="61">
        <f t="shared" si="62"/>
        <v>1.6346951729735014E-2</v>
      </c>
      <c r="X221" s="61">
        <f t="shared" si="63"/>
        <v>1.584781E-2</v>
      </c>
      <c r="Y221" s="64">
        <f t="shared" si="64"/>
        <v>-4.9914172973501356E-4</v>
      </c>
      <c r="Z221" s="66">
        <f t="shared" si="65"/>
        <v>1.2044335600000001E-2</v>
      </c>
      <c r="AA221" s="67">
        <f t="shared" si="66"/>
        <v>2.0602153000000003E-3</v>
      </c>
      <c r="AB221" s="67">
        <f t="shared" si="67"/>
        <v>7.9239050000000008E-4</v>
      </c>
      <c r="AC221" s="67">
        <f t="shared" si="68"/>
        <v>4.754343E-4</v>
      </c>
      <c r="AD221" s="67">
        <f t="shared" si="69"/>
        <v>7.9239050000000008E-5</v>
      </c>
      <c r="AE221" s="67">
        <f t="shared" si="70"/>
        <v>7.9239050000000008E-5</v>
      </c>
      <c r="AF221" s="68">
        <f t="shared" si="71"/>
        <v>3.1695620000000003E-4</v>
      </c>
      <c r="AG221" s="69">
        <f t="shared" si="72"/>
        <v>1.5847810000000004E-2</v>
      </c>
    </row>
    <row r="222" spans="1:33">
      <c r="A222" s="101">
        <v>338</v>
      </c>
      <c r="B222" s="1" t="s">
        <v>388</v>
      </c>
      <c r="C222" s="103">
        <v>205760375</v>
      </c>
      <c r="D222" s="103">
        <v>8696</v>
      </c>
      <c r="E222" s="103">
        <v>1344922</v>
      </c>
      <c r="F222" s="104">
        <v>35460.300000000003</v>
      </c>
      <c r="G222" s="105">
        <v>0</v>
      </c>
      <c r="H222" s="105">
        <v>0</v>
      </c>
      <c r="I222" s="106">
        <v>2.6554589999999999E-2</v>
      </c>
      <c r="J222" s="74">
        <f>C222/$C$649</f>
        <v>2.0551204105080968E-4</v>
      </c>
      <c r="K222" s="75">
        <f>D222/$D$649</f>
        <v>2.1074979547260677E-4</v>
      </c>
      <c r="L222" s="75">
        <f>E222/$E$649</f>
        <v>3.0366348800204818E-5</v>
      </c>
      <c r="M222" s="75">
        <f>F222/$F$649</f>
        <v>1.9913398094405692E-3</v>
      </c>
      <c r="N222" s="75">
        <f>G222/$G$649</f>
        <v>0</v>
      </c>
      <c r="O222" s="43">
        <f>H222/$H$649</f>
        <v>0</v>
      </c>
      <c r="P222" s="76">
        <f t="shared" si="55"/>
        <v>1.5618915119861536E-4</v>
      </c>
      <c r="Q222" s="76">
        <f t="shared" si="56"/>
        <v>2.7397473411438881E-5</v>
      </c>
      <c r="R222" s="76">
        <f t="shared" si="57"/>
        <v>1.5183174400102409E-6</v>
      </c>
      <c r="S222" s="76">
        <f t="shared" si="58"/>
        <v>5.9740194283217072E-5</v>
      </c>
      <c r="T222" s="76">
        <f t="shared" si="59"/>
        <v>0</v>
      </c>
      <c r="U222" s="76">
        <f t="shared" si="60"/>
        <v>0</v>
      </c>
      <c r="V222" s="77">
        <f t="shared" si="61"/>
        <v>3.1007751937984497E-5</v>
      </c>
      <c r="W222" s="61">
        <f t="shared" si="62"/>
        <v>2.7585288827126603E-2</v>
      </c>
      <c r="X222" s="61">
        <f t="shared" si="63"/>
        <v>2.6554589999999999E-2</v>
      </c>
      <c r="Y222" s="64">
        <f t="shared" si="64"/>
        <v>-1.0306988271266034E-3</v>
      </c>
      <c r="Z222" s="66">
        <f t="shared" si="65"/>
        <v>2.0181488399999999E-2</v>
      </c>
      <c r="AA222" s="67">
        <f t="shared" si="66"/>
        <v>3.4520967000000002E-3</v>
      </c>
      <c r="AB222" s="67">
        <f t="shared" si="67"/>
        <v>1.3277295000000001E-3</v>
      </c>
      <c r="AC222" s="67">
        <f t="shared" si="68"/>
        <v>7.9663769999999991E-4</v>
      </c>
      <c r="AD222" s="67">
        <f t="shared" si="69"/>
        <v>1.3277294999999999E-4</v>
      </c>
      <c r="AE222" s="67">
        <f t="shared" si="70"/>
        <v>1.3277294999999999E-4</v>
      </c>
      <c r="AF222" s="68">
        <f t="shared" si="71"/>
        <v>5.3109179999999998E-4</v>
      </c>
      <c r="AG222" s="69">
        <f t="shared" si="72"/>
        <v>2.6554589999999996E-2</v>
      </c>
    </row>
    <row r="223" spans="1:33">
      <c r="A223" s="101">
        <v>747</v>
      </c>
      <c r="B223" s="1" t="s">
        <v>1204</v>
      </c>
      <c r="C223" s="103">
        <v>639476517</v>
      </c>
      <c r="D223" s="103">
        <v>11299</v>
      </c>
      <c r="E223" s="103">
        <v>10829280</v>
      </c>
      <c r="F223" s="104">
        <v>5142.1000000000004</v>
      </c>
      <c r="G223" s="105">
        <v>0</v>
      </c>
      <c r="H223" s="105">
        <v>4.4027999999999998E-2</v>
      </c>
      <c r="I223" s="106">
        <v>5.7066890000000002E-2</v>
      </c>
      <c r="J223" s="74">
        <f>C223/$C$649</f>
        <v>6.3870472734477081E-4</v>
      </c>
      <c r="K223" s="75">
        <f>D223/$D$649</f>
        <v>2.7383416962338823E-4</v>
      </c>
      <c r="L223" s="75">
        <f>E223/$E$649</f>
        <v>2.4450911929099387E-4</v>
      </c>
      <c r="M223" s="75">
        <f>F223/$F$649</f>
        <v>2.8876429229657822E-4</v>
      </c>
      <c r="N223" s="75">
        <f>G223/$G$649</f>
        <v>0</v>
      </c>
      <c r="O223" s="43">
        <f>H223/$H$649</f>
        <v>4.4028000000000052E-4</v>
      </c>
      <c r="P223" s="76">
        <f t="shared" si="55"/>
        <v>4.8541559278202583E-4</v>
      </c>
      <c r="Q223" s="76">
        <f t="shared" si="56"/>
        <v>3.5598442051040473E-5</v>
      </c>
      <c r="R223" s="76">
        <f t="shared" si="57"/>
        <v>1.2225455964549694E-5</v>
      </c>
      <c r="S223" s="76">
        <f t="shared" si="58"/>
        <v>8.6629287688973457E-6</v>
      </c>
      <c r="T223" s="76">
        <f t="shared" si="59"/>
        <v>0</v>
      </c>
      <c r="U223" s="76">
        <f t="shared" si="60"/>
        <v>2.2014000000000028E-6</v>
      </c>
      <c r="V223" s="77">
        <f t="shared" si="61"/>
        <v>3.1007751937984497E-5</v>
      </c>
      <c r="W223" s="61">
        <f t="shared" si="62"/>
        <v>5.7511157150449792E-2</v>
      </c>
      <c r="X223" s="61">
        <f t="shared" si="63"/>
        <v>5.7066890000000002E-2</v>
      </c>
      <c r="Y223" s="64">
        <f t="shared" si="64"/>
        <v>-4.4426715044978971E-4</v>
      </c>
      <c r="Z223" s="66">
        <f t="shared" si="65"/>
        <v>4.3370836400000001E-2</v>
      </c>
      <c r="AA223" s="67">
        <f t="shared" si="66"/>
        <v>7.4186957000000001E-3</v>
      </c>
      <c r="AB223" s="67">
        <f t="shared" si="67"/>
        <v>2.8533445000000004E-3</v>
      </c>
      <c r="AC223" s="67">
        <f t="shared" si="68"/>
        <v>1.7120067000000001E-3</v>
      </c>
      <c r="AD223" s="67">
        <f t="shared" si="69"/>
        <v>2.8533445000000003E-4</v>
      </c>
      <c r="AE223" s="67">
        <f t="shared" si="70"/>
        <v>2.8533445000000003E-4</v>
      </c>
      <c r="AF223" s="68">
        <f t="shared" si="71"/>
        <v>1.1413378000000001E-3</v>
      </c>
      <c r="AG223" s="69">
        <f t="shared" si="72"/>
        <v>5.7066890000000002E-2</v>
      </c>
    </row>
    <row r="224" spans="1:33">
      <c r="A224" s="101">
        <v>748</v>
      </c>
      <c r="B224" s="1" t="s">
        <v>1206</v>
      </c>
      <c r="C224" s="103">
        <v>6683499108</v>
      </c>
      <c r="D224" s="103">
        <v>192692</v>
      </c>
      <c r="E224" s="103">
        <v>170287291</v>
      </c>
      <c r="F224" s="104">
        <v>1076.0999999999999</v>
      </c>
      <c r="G224" s="105">
        <v>0</v>
      </c>
      <c r="H224" s="105">
        <v>0</v>
      </c>
      <c r="I224" s="106">
        <v>0.58646315999999998</v>
      </c>
      <c r="J224" s="74">
        <f>C224/$C$649</f>
        <v>6.6754327359985904E-3</v>
      </c>
      <c r="K224" s="75">
        <f>D224/$D$649</f>
        <v>4.6699401551526616E-3</v>
      </c>
      <c r="L224" s="75">
        <f>E224/$E$649</f>
        <v>3.8448350720324143E-3</v>
      </c>
      <c r="M224" s="75">
        <f>F224/$F$649</f>
        <v>6.0430418494457081E-5</v>
      </c>
      <c r="N224" s="75">
        <f>G224/$G$649</f>
        <v>0</v>
      </c>
      <c r="O224" s="43">
        <f>H224/$H$649</f>
        <v>0</v>
      </c>
      <c r="P224" s="76">
        <f t="shared" si="55"/>
        <v>5.0733288793589288E-3</v>
      </c>
      <c r="Q224" s="76">
        <f t="shared" si="56"/>
        <v>6.0709222016984605E-4</v>
      </c>
      <c r="R224" s="76">
        <f t="shared" si="57"/>
        <v>1.9224175360162073E-4</v>
      </c>
      <c r="S224" s="76">
        <f t="shared" si="58"/>
        <v>1.8129125548337123E-6</v>
      </c>
      <c r="T224" s="76">
        <f t="shared" si="59"/>
        <v>0</v>
      </c>
      <c r="U224" s="76">
        <f t="shared" si="60"/>
        <v>0</v>
      </c>
      <c r="V224" s="77">
        <f t="shared" si="61"/>
        <v>3.1007751937984497E-5</v>
      </c>
      <c r="W224" s="61">
        <f t="shared" si="62"/>
        <v>0.59054835176232134</v>
      </c>
      <c r="X224" s="61">
        <f t="shared" si="63"/>
        <v>0.58646315999999998</v>
      </c>
      <c r="Y224" s="64">
        <f t="shared" si="64"/>
        <v>-4.0851917623213607E-3</v>
      </c>
      <c r="Z224" s="66">
        <f t="shared" si="65"/>
        <v>0.44571200160000002</v>
      </c>
      <c r="AA224" s="67">
        <f t="shared" si="66"/>
        <v>7.62402108E-2</v>
      </c>
      <c r="AB224" s="67">
        <f t="shared" si="67"/>
        <v>2.9323158000000002E-2</v>
      </c>
      <c r="AC224" s="67">
        <f t="shared" si="68"/>
        <v>1.7593894799999999E-2</v>
      </c>
      <c r="AD224" s="67">
        <f t="shared" si="69"/>
        <v>2.9323157999999998E-3</v>
      </c>
      <c r="AE224" s="67">
        <f t="shared" si="70"/>
        <v>2.9323157999999998E-3</v>
      </c>
      <c r="AF224" s="68">
        <f t="shared" si="71"/>
        <v>1.1729263199999999E-2</v>
      </c>
      <c r="AG224" s="69">
        <f t="shared" si="72"/>
        <v>0.58646315999999987</v>
      </c>
    </row>
    <row r="225" spans="1:33">
      <c r="A225" s="101">
        <v>339</v>
      </c>
      <c r="B225" s="1" t="s">
        <v>390</v>
      </c>
      <c r="C225" s="103">
        <v>378725075</v>
      </c>
      <c r="D225" s="103">
        <v>10013</v>
      </c>
      <c r="E225" s="103">
        <v>2726054</v>
      </c>
      <c r="F225" s="104">
        <v>41501.1</v>
      </c>
      <c r="G225" s="105">
        <v>33.9</v>
      </c>
      <c r="H225" s="105">
        <v>0</v>
      </c>
      <c r="I225" s="106">
        <v>5.0578270000000002E-2</v>
      </c>
      <c r="J225" s="74">
        <f>C225/$C$649</f>
        <v>3.782679884811202E-4</v>
      </c>
      <c r="K225" s="75">
        <f>D225/$D$649</f>
        <v>2.4266762903256804E-4</v>
      </c>
      <c r="L225" s="75">
        <f>E225/$E$649</f>
        <v>6.1550265823738135E-5</v>
      </c>
      <c r="M225" s="75">
        <f>F225/$F$649</f>
        <v>2.3305722897317281E-3</v>
      </c>
      <c r="N225" s="75">
        <f>G225/$G$649</f>
        <v>6.1756170607341881E-3</v>
      </c>
      <c r="O225" s="43">
        <f>H225/$H$649</f>
        <v>0</v>
      </c>
      <c r="P225" s="76">
        <f t="shared" si="55"/>
        <v>2.8748367124565135E-4</v>
      </c>
      <c r="Q225" s="76">
        <f t="shared" si="56"/>
        <v>3.154679177423385E-5</v>
      </c>
      <c r="R225" s="76">
        <f t="shared" si="57"/>
        <v>3.0775132911869069E-6</v>
      </c>
      <c r="S225" s="76">
        <f t="shared" si="58"/>
        <v>6.9917168691951848E-5</v>
      </c>
      <c r="T225" s="76">
        <f t="shared" si="59"/>
        <v>3.0878085303670938E-5</v>
      </c>
      <c r="U225" s="76">
        <f t="shared" si="60"/>
        <v>0</v>
      </c>
      <c r="V225" s="77">
        <f t="shared" si="61"/>
        <v>3.1007751937984497E-5</v>
      </c>
      <c r="W225" s="61">
        <f t="shared" si="62"/>
        <v>4.5391098224467942E-2</v>
      </c>
      <c r="X225" s="61">
        <f t="shared" si="63"/>
        <v>5.0578270000000002E-2</v>
      </c>
      <c r="Y225" s="64">
        <f t="shared" si="64"/>
        <v>5.1871717755320595E-3</v>
      </c>
      <c r="Z225" s="66">
        <f t="shared" si="65"/>
        <v>3.8439485200000005E-2</v>
      </c>
      <c r="AA225" s="67">
        <f t="shared" si="66"/>
        <v>6.5751751000000004E-3</v>
      </c>
      <c r="AB225" s="67">
        <f t="shared" si="67"/>
        <v>2.5289135000000004E-3</v>
      </c>
      <c r="AC225" s="67">
        <f t="shared" si="68"/>
        <v>1.5173481E-3</v>
      </c>
      <c r="AD225" s="67">
        <f t="shared" si="69"/>
        <v>2.5289135E-4</v>
      </c>
      <c r="AE225" s="67">
        <f t="shared" si="70"/>
        <v>2.5289135E-4</v>
      </c>
      <c r="AF225" s="68">
        <f t="shared" si="71"/>
        <v>1.0115654E-3</v>
      </c>
      <c r="AG225" s="69">
        <f t="shared" si="72"/>
        <v>5.0578270000000008E-2</v>
      </c>
    </row>
    <row r="226" spans="1:33">
      <c r="A226" s="101">
        <v>340</v>
      </c>
      <c r="B226" s="1" t="s">
        <v>392</v>
      </c>
      <c r="C226" s="103">
        <v>127956245</v>
      </c>
      <c r="D226" s="103">
        <v>6419</v>
      </c>
      <c r="E226" s="103">
        <v>613044</v>
      </c>
      <c r="F226" s="104">
        <v>29818.6</v>
      </c>
      <c r="G226" s="105">
        <v>0</v>
      </c>
      <c r="H226" s="105">
        <v>0</v>
      </c>
      <c r="I226" s="106">
        <v>1.9385340000000001E-2</v>
      </c>
      <c r="J226" s="74">
        <f>C226/$C$649</f>
        <v>1.2780181351801804E-4</v>
      </c>
      <c r="K226" s="75">
        <f>D226/$D$649</f>
        <v>1.5556611512634118E-4</v>
      </c>
      <c r="L226" s="75">
        <f>E226/$E$649</f>
        <v>1.3841626454078945E-5</v>
      </c>
      <c r="M226" s="75">
        <f>F226/$F$649</f>
        <v>1.6745195399301346E-3</v>
      </c>
      <c r="N226" s="75">
        <f>G226/$G$649</f>
        <v>0</v>
      </c>
      <c r="O226" s="43">
        <f>H226/$H$649</f>
        <v>0</v>
      </c>
      <c r="P226" s="76">
        <f t="shared" si="55"/>
        <v>9.7129378273693711E-5</v>
      </c>
      <c r="Q226" s="76">
        <f t="shared" si="56"/>
        <v>2.0223594966424353E-5</v>
      </c>
      <c r="R226" s="76">
        <f t="shared" si="57"/>
        <v>6.9208132270394729E-7</v>
      </c>
      <c r="S226" s="76">
        <f t="shared" si="58"/>
        <v>5.0235586197904036E-5</v>
      </c>
      <c r="T226" s="76">
        <f t="shared" si="59"/>
        <v>0</v>
      </c>
      <c r="U226" s="76">
        <f t="shared" si="60"/>
        <v>0</v>
      </c>
      <c r="V226" s="77">
        <f t="shared" si="61"/>
        <v>3.1007751937984497E-5</v>
      </c>
      <c r="W226" s="61">
        <f t="shared" si="62"/>
        <v>1.9928839269871053E-2</v>
      </c>
      <c r="X226" s="61">
        <f t="shared" si="63"/>
        <v>1.9385340000000001E-2</v>
      </c>
      <c r="Y226" s="64">
        <f t="shared" si="64"/>
        <v>-5.4349926987105196E-4</v>
      </c>
      <c r="Z226" s="66">
        <f t="shared" si="65"/>
        <v>1.4732858400000002E-2</v>
      </c>
      <c r="AA226" s="67">
        <f t="shared" si="66"/>
        <v>2.5200942000000001E-3</v>
      </c>
      <c r="AB226" s="67">
        <f t="shared" si="67"/>
        <v>9.6926700000000011E-4</v>
      </c>
      <c r="AC226" s="67">
        <f t="shared" si="68"/>
        <v>5.8156020000000002E-4</v>
      </c>
      <c r="AD226" s="67">
        <f t="shared" si="69"/>
        <v>9.6926700000000008E-5</v>
      </c>
      <c r="AE226" s="67">
        <f t="shared" si="70"/>
        <v>9.6926700000000008E-5</v>
      </c>
      <c r="AF226" s="68">
        <f t="shared" si="71"/>
        <v>3.8770680000000003E-4</v>
      </c>
      <c r="AG226" s="69">
        <f t="shared" si="72"/>
        <v>1.9385340000000001E-2</v>
      </c>
    </row>
    <row r="227" spans="1:33">
      <c r="A227" s="101">
        <v>727</v>
      </c>
      <c r="B227" s="1" t="s">
        <v>1166</v>
      </c>
      <c r="C227" s="103">
        <v>157449120</v>
      </c>
      <c r="D227" s="103">
        <v>6376</v>
      </c>
      <c r="E227" s="103">
        <v>2740608</v>
      </c>
      <c r="F227" s="104">
        <v>32070.9</v>
      </c>
      <c r="G227" s="105">
        <v>0</v>
      </c>
      <c r="H227" s="105">
        <v>0</v>
      </c>
      <c r="I227" s="106">
        <v>2.5511969999999998E-2</v>
      </c>
      <c r="J227" s="74">
        <f>C227/$C$649</f>
        <v>1.5725909331596941E-4</v>
      </c>
      <c r="K227" s="75">
        <f>D227/$D$649</f>
        <v>1.545239990723713E-4</v>
      </c>
      <c r="L227" s="75">
        <f>E227/$E$649</f>
        <v>6.1878873609496856E-5</v>
      </c>
      <c r="M227" s="75">
        <f>F227/$F$649</f>
        <v>1.8010016806002079E-3</v>
      </c>
      <c r="N227" s="75">
        <f>G227/$G$649</f>
        <v>0</v>
      </c>
      <c r="O227" s="43">
        <f>H227/$H$649</f>
        <v>0</v>
      </c>
      <c r="P227" s="76">
        <f t="shared" si="55"/>
        <v>1.1951691092013675E-4</v>
      </c>
      <c r="Q227" s="76">
        <f t="shared" si="56"/>
        <v>2.0088119879408268E-5</v>
      </c>
      <c r="R227" s="76">
        <f t="shared" si="57"/>
        <v>3.0939436804748431E-6</v>
      </c>
      <c r="S227" s="76">
        <f t="shared" si="58"/>
        <v>5.4030050418006232E-5</v>
      </c>
      <c r="T227" s="76">
        <f t="shared" si="59"/>
        <v>0</v>
      </c>
      <c r="U227" s="76">
        <f t="shared" si="60"/>
        <v>0</v>
      </c>
      <c r="V227" s="77">
        <f t="shared" si="61"/>
        <v>3.1007751937984497E-5</v>
      </c>
      <c r="W227" s="61">
        <f t="shared" si="62"/>
        <v>2.277367768360106E-2</v>
      </c>
      <c r="X227" s="61">
        <f t="shared" si="63"/>
        <v>2.5511969999999998E-2</v>
      </c>
      <c r="Y227" s="64">
        <f t="shared" si="64"/>
        <v>2.7382923163989381E-3</v>
      </c>
      <c r="Z227" s="66">
        <f t="shared" si="65"/>
        <v>1.93890972E-2</v>
      </c>
      <c r="AA227" s="67">
        <f t="shared" si="66"/>
        <v>3.3165561000000001E-3</v>
      </c>
      <c r="AB227" s="67">
        <f t="shared" si="67"/>
        <v>1.2755984999999999E-3</v>
      </c>
      <c r="AC227" s="67">
        <f t="shared" si="68"/>
        <v>7.6535909999999989E-4</v>
      </c>
      <c r="AD227" s="67">
        <f t="shared" si="69"/>
        <v>1.2755984999999998E-4</v>
      </c>
      <c r="AE227" s="67">
        <f t="shared" si="70"/>
        <v>1.2755984999999998E-4</v>
      </c>
      <c r="AF227" s="68">
        <f t="shared" si="71"/>
        <v>5.1023939999999992E-4</v>
      </c>
      <c r="AG227" s="69">
        <f t="shared" si="72"/>
        <v>2.5511970000000002E-2</v>
      </c>
    </row>
    <row r="228" spans="1:33">
      <c r="A228" s="101">
        <v>341</v>
      </c>
      <c r="B228" s="1" t="s">
        <v>394</v>
      </c>
      <c r="C228" s="103">
        <v>416557960</v>
      </c>
      <c r="D228" s="103">
        <v>30734</v>
      </c>
      <c r="E228" s="103">
        <v>7945874</v>
      </c>
      <c r="F228" s="104">
        <v>31099.5</v>
      </c>
      <c r="G228" s="105">
        <v>0</v>
      </c>
      <c r="H228" s="105">
        <v>0</v>
      </c>
      <c r="I228" s="106">
        <v>4.7951460000000001E-2</v>
      </c>
      <c r="J228" s="74">
        <f>C228/$C$649</f>
        <v>4.1605521264996499E-4</v>
      </c>
      <c r="K228" s="75">
        <f>D228/$D$649</f>
        <v>7.4484639076070566E-4</v>
      </c>
      <c r="L228" s="75">
        <f>E228/$E$649</f>
        <v>1.7940607812681975E-4</v>
      </c>
      <c r="M228" s="75">
        <f>F228/$F$649</f>
        <v>1.7464508874345955E-3</v>
      </c>
      <c r="N228" s="75">
        <f>G228/$G$649</f>
        <v>0</v>
      </c>
      <c r="O228" s="43">
        <f>H228/$H$649</f>
        <v>0</v>
      </c>
      <c r="P228" s="76">
        <f t="shared" si="55"/>
        <v>3.162019616139734E-4</v>
      </c>
      <c r="Q228" s="76">
        <f t="shared" si="56"/>
        <v>9.6830030798891736E-5</v>
      </c>
      <c r="R228" s="76">
        <f t="shared" si="57"/>
        <v>8.9703039063409874E-6</v>
      </c>
      <c r="S228" s="76">
        <f t="shared" si="58"/>
        <v>5.2393526623037866E-5</v>
      </c>
      <c r="T228" s="76">
        <f t="shared" si="59"/>
        <v>0</v>
      </c>
      <c r="U228" s="76">
        <f t="shared" si="60"/>
        <v>0</v>
      </c>
      <c r="V228" s="77">
        <f t="shared" si="61"/>
        <v>3.1007751937984497E-5</v>
      </c>
      <c r="W228" s="61">
        <f t="shared" si="62"/>
        <v>5.0540357488022845E-2</v>
      </c>
      <c r="X228" s="61">
        <f t="shared" si="63"/>
        <v>4.7951460000000001E-2</v>
      </c>
      <c r="Y228" s="64">
        <f t="shared" si="64"/>
        <v>-2.5888974880228441E-3</v>
      </c>
      <c r="Z228" s="66">
        <f t="shared" si="65"/>
        <v>3.6443109600000002E-2</v>
      </c>
      <c r="AA228" s="67">
        <f t="shared" si="66"/>
        <v>6.2336898E-3</v>
      </c>
      <c r="AB228" s="67">
        <f t="shared" si="67"/>
        <v>2.3975730000000001E-3</v>
      </c>
      <c r="AC228" s="67">
        <f t="shared" si="68"/>
        <v>1.4385438000000001E-3</v>
      </c>
      <c r="AD228" s="67">
        <f t="shared" si="69"/>
        <v>2.3975730000000002E-4</v>
      </c>
      <c r="AE228" s="67">
        <f t="shared" si="70"/>
        <v>2.3975730000000002E-4</v>
      </c>
      <c r="AF228" s="68">
        <f t="shared" si="71"/>
        <v>9.5902920000000009E-4</v>
      </c>
      <c r="AG228" s="69">
        <f t="shared" si="72"/>
        <v>4.7951459999999994E-2</v>
      </c>
    </row>
    <row r="229" spans="1:33">
      <c r="A229" s="101">
        <v>342</v>
      </c>
      <c r="B229" s="1" t="s">
        <v>396</v>
      </c>
      <c r="C229" s="103">
        <v>118838766</v>
      </c>
      <c r="D229" s="103">
        <v>10896</v>
      </c>
      <c r="E229" s="103">
        <v>3339015</v>
      </c>
      <c r="F229" s="104">
        <v>23334.9</v>
      </c>
      <c r="G229" s="105">
        <v>0</v>
      </c>
      <c r="H229" s="105">
        <v>0</v>
      </c>
      <c r="I229" s="106">
        <v>2.038597E-2</v>
      </c>
      <c r="J229" s="74">
        <f>C229/$C$649</f>
        <v>1.1869533848108299E-4</v>
      </c>
      <c r="K229" s="75">
        <f>D229/$D$649</f>
        <v>2.6406736102455421E-4</v>
      </c>
      <c r="L229" s="75">
        <f>E229/$E$649</f>
        <v>7.5390018260624697E-5</v>
      </c>
      <c r="M229" s="75">
        <f>F229/$F$649</f>
        <v>1.3104151775172445E-3</v>
      </c>
      <c r="N229" s="75">
        <f>G229/$G$649</f>
        <v>0</v>
      </c>
      <c r="O229" s="43">
        <f>H229/$H$649</f>
        <v>0</v>
      </c>
      <c r="P229" s="76">
        <f t="shared" si="55"/>
        <v>9.0208457245623079E-5</v>
      </c>
      <c r="Q229" s="76">
        <f t="shared" si="56"/>
        <v>3.432875693319205E-5</v>
      </c>
      <c r="R229" s="76">
        <f t="shared" si="57"/>
        <v>3.7695009130312351E-6</v>
      </c>
      <c r="S229" s="76">
        <f t="shared" si="58"/>
        <v>3.9312455325517334E-5</v>
      </c>
      <c r="T229" s="76">
        <f t="shared" si="59"/>
        <v>0</v>
      </c>
      <c r="U229" s="76">
        <f t="shared" si="60"/>
        <v>0</v>
      </c>
      <c r="V229" s="77">
        <f t="shared" si="61"/>
        <v>3.1007751937984497E-5</v>
      </c>
      <c r="W229" s="61">
        <f t="shared" si="62"/>
        <v>1.9862692235534819E-2</v>
      </c>
      <c r="X229" s="61">
        <f t="shared" si="63"/>
        <v>2.038597E-2</v>
      </c>
      <c r="Y229" s="64">
        <f t="shared" si="64"/>
        <v>5.2327776446518121E-4</v>
      </c>
      <c r="Z229" s="66">
        <f t="shared" si="65"/>
        <v>1.54933372E-2</v>
      </c>
      <c r="AA229" s="67">
        <f t="shared" si="66"/>
        <v>2.6501761000000002E-3</v>
      </c>
      <c r="AB229" s="67">
        <f t="shared" si="67"/>
        <v>1.0192985E-3</v>
      </c>
      <c r="AC229" s="67">
        <f t="shared" si="68"/>
        <v>6.1157909999999993E-4</v>
      </c>
      <c r="AD229" s="67">
        <f t="shared" si="69"/>
        <v>1.0192985E-4</v>
      </c>
      <c r="AE229" s="67">
        <f t="shared" si="70"/>
        <v>1.0192985E-4</v>
      </c>
      <c r="AF229" s="68">
        <f t="shared" si="71"/>
        <v>4.0771939999999999E-4</v>
      </c>
      <c r="AG229" s="69">
        <f t="shared" si="72"/>
        <v>2.0385970000000003E-2</v>
      </c>
    </row>
    <row r="230" spans="1:33">
      <c r="A230" s="101">
        <v>343</v>
      </c>
      <c r="B230" s="1" t="s">
        <v>398</v>
      </c>
      <c r="C230" s="103">
        <v>117420673</v>
      </c>
      <c r="D230" s="103">
        <v>6725</v>
      </c>
      <c r="E230" s="103">
        <v>1294966</v>
      </c>
      <c r="F230" s="104">
        <v>25589.3</v>
      </c>
      <c r="G230" s="105">
        <v>2.88</v>
      </c>
      <c r="H230" s="105">
        <v>0</v>
      </c>
      <c r="I230" s="106">
        <v>1.873381E-2</v>
      </c>
      <c r="J230" s="74">
        <f>C230/$C$649</f>
        <v>1.1727895698960357E-4</v>
      </c>
      <c r="K230" s="75">
        <f>D230/$D$649</f>
        <v>1.6298210378947568E-4</v>
      </c>
      <c r="L230" s="75">
        <f>E230/$E$649</f>
        <v>2.9238416235592868E-5</v>
      </c>
      <c r="M230" s="75">
        <f>F230/$F$649</f>
        <v>1.4370152476351739E-3</v>
      </c>
      <c r="N230" s="75">
        <f>G230/$G$649</f>
        <v>5.2465419277033804E-4</v>
      </c>
      <c r="O230" s="43">
        <f>H230/$H$649</f>
        <v>0</v>
      </c>
      <c r="P230" s="76">
        <f t="shared" si="55"/>
        <v>8.9132007312098707E-5</v>
      </c>
      <c r="Q230" s="76">
        <f t="shared" si="56"/>
        <v>2.1187673492631838E-5</v>
      </c>
      <c r="R230" s="76">
        <f t="shared" si="57"/>
        <v>1.4619208117796436E-6</v>
      </c>
      <c r="S230" s="76">
        <f t="shared" si="58"/>
        <v>4.3110457429055218E-5</v>
      </c>
      <c r="T230" s="76">
        <f t="shared" si="59"/>
        <v>2.6232709638516901E-6</v>
      </c>
      <c r="U230" s="76">
        <f t="shared" si="60"/>
        <v>0</v>
      </c>
      <c r="V230" s="77">
        <f t="shared" si="61"/>
        <v>3.1007751937984497E-5</v>
      </c>
      <c r="W230" s="61">
        <f t="shared" si="62"/>
        <v>1.885230819474016E-2</v>
      </c>
      <c r="X230" s="61">
        <f t="shared" si="63"/>
        <v>1.873381E-2</v>
      </c>
      <c r="Y230" s="64">
        <f t="shared" si="64"/>
        <v>-1.1849819474015963E-4</v>
      </c>
      <c r="Z230" s="66">
        <f t="shared" si="65"/>
        <v>1.4237695600000001E-2</v>
      </c>
      <c r="AA230" s="67">
        <f t="shared" si="66"/>
        <v>2.4353953E-3</v>
      </c>
      <c r="AB230" s="67">
        <f t="shared" si="67"/>
        <v>9.3669050000000007E-4</v>
      </c>
      <c r="AC230" s="67">
        <f t="shared" si="68"/>
        <v>5.620143E-4</v>
      </c>
      <c r="AD230" s="67">
        <f t="shared" si="69"/>
        <v>9.3669050000000004E-5</v>
      </c>
      <c r="AE230" s="67">
        <f t="shared" si="70"/>
        <v>9.3669050000000004E-5</v>
      </c>
      <c r="AF230" s="68">
        <f t="shared" si="71"/>
        <v>3.7467620000000002E-4</v>
      </c>
      <c r="AG230" s="69">
        <f t="shared" si="72"/>
        <v>1.8733809999999997E-2</v>
      </c>
    </row>
    <row r="231" spans="1:33">
      <c r="A231" s="101">
        <v>344</v>
      </c>
      <c r="B231" s="1" t="s">
        <v>400</v>
      </c>
      <c r="C231" s="103">
        <v>861641339</v>
      </c>
      <c r="D231" s="103">
        <v>53158</v>
      </c>
      <c r="E231" s="103">
        <v>11412360</v>
      </c>
      <c r="F231" s="104">
        <v>51347.199999999997</v>
      </c>
      <c r="G231" s="105">
        <v>49.34</v>
      </c>
      <c r="H231" s="105">
        <v>0.59621400000000002</v>
      </c>
      <c r="I231" s="106">
        <v>0.1018848</v>
      </c>
      <c r="J231" s="74">
        <f>C231/$C$649</f>
        <v>8.6060141672876826E-4</v>
      </c>
      <c r="K231" s="75">
        <f>D231/$D$649</f>
        <v>1.2882977952774644E-3</v>
      </c>
      <c r="L231" s="75">
        <f>E231/$E$649</f>
        <v>2.5767420296010136E-4</v>
      </c>
      <c r="M231" s="75">
        <f>F231/$F$649</f>
        <v>2.8834985452268255E-3</v>
      </c>
      <c r="N231" s="75">
        <f>G231/$G$649</f>
        <v>8.9883464830862788E-3</v>
      </c>
      <c r="O231" s="43">
        <f>H231/$H$649</f>
        <v>5.9621400000000081E-3</v>
      </c>
      <c r="P231" s="76">
        <f t="shared" si="55"/>
        <v>6.5405707671386387E-4</v>
      </c>
      <c r="Q231" s="76">
        <f t="shared" si="56"/>
        <v>1.6747871338607039E-4</v>
      </c>
      <c r="R231" s="76">
        <f t="shared" si="57"/>
        <v>1.2883710148005069E-5</v>
      </c>
      <c r="S231" s="76">
        <f t="shared" si="58"/>
        <v>8.6504956356804754E-5</v>
      </c>
      <c r="T231" s="76">
        <f t="shared" si="59"/>
        <v>4.4941732415431393E-5</v>
      </c>
      <c r="U231" s="76">
        <f t="shared" si="60"/>
        <v>2.981070000000004E-5</v>
      </c>
      <c r="V231" s="77">
        <f t="shared" si="61"/>
        <v>3.1007751937984497E-5</v>
      </c>
      <c r="W231" s="61">
        <f t="shared" si="62"/>
        <v>0.10266846409581602</v>
      </c>
      <c r="X231" s="61">
        <f t="shared" si="63"/>
        <v>0.1018848</v>
      </c>
      <c r="Y231" s="64">
        <f t="shared" si="64"/>
        <v>-7.8366409581602514E-4</v>
      </c>
      <c r="Z231" s="66">
        <f t="shared" si="65"/>
        <v>7.7432448000000001E-2</v>
      </c>
      <c r="AA231" s="67">
        <f t="shared" si="66"/>
        <v>1.3245023999999999E-2</v>
      </c>
      <c r="AB231" s="67">
        <f t="shared" si="67"/>
        <v>5.0942399999999999E-3</v>
      </c>
      <c r="AC231" s="67">
        <f t="shared" si="68"/>
        <v>3.056544E-3</v>
      </c>
      <c r="AD231" s="67">
        <f t="shared" si="69"/>
        <v>5.0942399999999997E-4</v>
      </c>
      <c r="AE231" s="67">
        <f t="shared" si="70"/>
        <v>5.0942399999999997E-4</v>
      </c>
      <c r="AF231" s="68">
        <f t="shared" si="71"/>
        <v>2.0376959999999999E-3</v>
      </c>
      <c r="AG231" s="69">
        <f t="shared" si="72"/>
        <v>0.10188479999999998</v>
      </c>
    </row>
    <row r="232" spans="1:33">
      <c r="A232" s="101">
        <v>345</v>
      </c>
      <c r="B232" s="1" t="s">
        <v>402</v>
      </c>
      <c r="C232" s="103">
        <v>1008338058</v>
      </c>
      <c r="D232" s="103">
        <v>71217</v>
      </c>
      <c r="E232" s="103">
        <v>40123601</v>
      </c>
      <c r="F232" s="104">
        <v>13343.4</v>
      </c>
      <c r="G232" s="105">
        <v>24.49</v>
      </c>
      <c r="H232" s="105">
        <v>1.7945469999999999</v>
      </c>
      <c r="I232" s="106">
        <v>0.11840512</v>
      </c>
      <c r="J232" s="74">
        <f>C232/$C$649</f>
        <v>1.0071210862090901E-3</v>
      </c>
      <c r="K232" s="75">
        <f>D232/$D$649</f>
        <v>1.7259623026877457E-3</v>
      </c>
      <c r="L232" s="75">
        <f>E232/$E$649</f>
        <v>9.0593154330604068E-4</v>
      </c>
      <c r="M232" s="75">
        <f>F232/$F$649</f>
        <v>7.493237116800842E-4</v>
      </c>
      <c r="N232" s="75">
        <f>G232/$G$649</f>
        <v>4.4613823544949931E-3</v>
      </c>
      <c r="O232" s="43">
        <f>H232/$H$649</f>
        <v>1.7945470000000022E-2</v>
      </c>
      <c r="P232" s="76">
        <f t="shared" si="55"/>
        <v>7.6541202551890853E-4</v>
      </c>
      <c r="Q232" s="76">
        <f t="shared" si="56"/>
        <v>2.2437509934940695E-4</v>
      </c>
      <c r="R232" s="76">
        <f t="shared" si="57"/>
        <v>4.5296577165302037E-5</v>
      </c>
      <c r="S232" s="76">
        <f t="shared" si="58"/>
        <v>2.2479711350402525E-5</v>
      </c>
      <c r="T232" s="76">
        <f t="shared" si="59"/>
        <v>2.2306911772474968E-5</v>
      </c>
      <c r="U232" s="76">
        <f t="shared" si="60"/>
        <v>8.9727350000000109E-5</v>
      </c>
      <c r="V232" s="77">
        <f t="shared" si="61"/>
        <v>3.1007751937984497E-5</v>
      </c>
      <c r="W232" s="61">
        <f t="shared" si="62"/>
        <v>0.12006054270944798</v>
      </c>
      <c r="X232" s="61">
        <f t="shared" si="63"/>
        <v>0.11840512</v>
      </c>
      <c r="Y232" s="64">
        <f t="shared" si="64"/>
        <v>-1.6554227094479762E-3</v>
      </c>
      <c r="Z232" s="66">
        <f t="shared" si="65"/>
        <v>8.9987891200000003E-2</v>
      </c>
      <c r="AA232" s="67">
        <f t="shared" si="66"/>
        <v>1.5392665600000001E-2</v>
      </c>
      <c r="AB232" s="67">
        <f t="shared" si="67"/>
        <v>5.9202560000000005E-3</v>
      </c>
      <c r="AC232" s="67">
        <f t="shared" si="68"/>
        <v>3.5521535999999999E-3</v>
      </c>
      <c r="AD232" s="67">
        <f t="shared" si="69"/>
        <v>5.9202560000000003E-4</v>
      </c>
      <c r="AE232" s="67">
        <f t="shared" si="70"/>
        <v>5.9202560000000003E-4</v>
      </c>
      <c r="AF232" s="68">
        <f t="shared" si="71"/>
        <v>2.3681024000000001E-3</v>
      </c>
      <c r="AG232" s="69">
        <f t="shared" si="72"/>
        <v>0.11840512</v>
      </c>
    </row>
    <row r="233" spans="1:33">
      <c r="A233" s="101">
        <v>346</v>
      </c>
      <c r="B233" s="1" t="s">
        <v>404</v>
      </c>
      <c r="C233" s="103">
        <v>253751834</v>
      </c>
      <c r="D233" s="103">
        <v>7462</v>
      </c>
      <c r="E233" s="103">
        <v>1344957</v>
      </c>
      <c r="F233" s="104">
        <v>26456.1</v>
      </c>
      <c r="G233" s="105">
        <v>30.96</v>
      </c>
      <c r="H233" s="105">
        <v>0</v>
      </c>
      <c r="I233" s="106">
        <v>3.3317020000000003E-2</v>
      </c>
      <c r="J233" s="74">
        <f>C233/$C$649</f>
        <v>2.5344557875016626E-4</v>
      </c>
      <c r="K233" s="75">
        <f>D233/$D$649</f>
        <v>1.8084348824937808E-4</v>
      </c>
      <c r="L233" s="75">
        <f>E233/$E$649</f>
        <v>3.0367139048418473E-5</v>
      </c>
      <c r="M233" s="75">
        <f>F233/$F$649</f>
        <v>1.4856920311599349E-3</v>
      </c>
      <c r="N233" s="75">
        <f>G233/$G$649</f>
        <v>5.6400325722811345E-3</v>
      </c>
      <c r="O233" s="43">
        <f>H233/$H$649</f>
        <v>0</v>
      </c>
      <c r="P233" s="76">
        <f t="shared" si="55"/>
        <v>1.9261863985012637E-4</v>
      </c>
      <c r="Q233" s="76">
        <f t="shared" si="56"/>
        <v>2.3509653472419149E-5</v>
      </c>
      <c r="R233" s="76">
        <f t="shared" si="57"/>
        <v>1.5183569524209238E-6</v>
      </c>
      <c r="S233" s="76">
        <f t="shared" si="58"/>
        <v>4.4570760934798043E-5</v>
      </c>
      <c r="T233" s="76">
        <f t="shared" si="59"/>
        <v>2.8200162861405674E-5</v>
      </c>
      <c r="U233" s="76">
        <f t="shared" si="60"/>
        <v>0</v>
      </c>
      <c r="V233" s="77">
        <f t="shared" si="61"/>
        <v>3.1007751937984497E-5</v>
      </c>
      <c r="W233" s="61">
        <f t="shared" si="62"/>
        <v>3.2142532600915465E-2</v>
      </c>
      <c r="X233" s="61">
        <f t="shared" si="63"/>
        <v>3.3317020000000003E-2</v>
      </c>
      <c r="Y233" s="64">
        <f t="shared" si="64"/>
        <v>1.1744873990845381E-3</v>
      </c>
      <c r="Z233" s="66">
        <f t="shared" si="65"/>
        <v>2.5320935200000002E-2</v>
      </c>
      <c r="AA233" s="67">
        <f t="shared" si="66"/>
        <v>4.3312126000000003E-3</v>
      </c>
      <c r="AB233" s="67">
        <f t="shared" si="67"/>
        <v>1.6658510000000003E-3</v>
      </c>
      <c r="AC233" s="67">
        <f t="shared" si="68"/>
        <v>9.995106000000001E-4</v>
      </c>
      <c r="AD233" s="67">
        <f t="shared" si="69"/>
        <v>1.6658510000000003E-4</v>
      </c>
      <c r="AE233" s="67">
        <f t="shared" si="70"/>
        <v>1.6658510000000003E-4</v>
      </c>
      <c r="AF233" s="68">
        <f t="shared" si="71"/>
        <v>6.663404000000001E-4</v>
      </c>
      <c r="AG233" s="69">
        <f t="shared" si="72"/>
        <v>3.3317020000000003E-2</v>
      </c>
    </row>
    <row r="234" spans="1:33">
      <c r="A234" s="101">
        <v>347</v>
      </c>
      <c r="B234" s="1" t="s">
        <v>406</v>
      </c>
      <c r="C234" s="103">
        <v>210947080</v>
      </c>
      <c r="D234" s="103">
        <v>7628</v>
      </c>
      <c r="E234" s="103">
        <v>2261018</v>
      </c>
      <c r="F234" s="104">
        <v>49731</v>
      </c>
      <c r="G234" s="105">
        <v>82.32</v>
      </c>
      <c r="H234" s="105">
        <v>0</v>
      </c>
      <c r="I234" s="106">
        <v>4.0947329999999997E-2</v>
      </c>
      <c r="J234" s="74">
        <f>C234/$C$649</f>
        <v>2.1069248617236645E-4</v>
      </c>
      <c r="K234" s="75">
        <f>D234/$D$649</f>
        <v>1.8486654092284319E-4</v>
      </c>
      <c r="L234" s="75">
        <f>E234/$E$649</f>
        <v>5.10504410155693E-5</v>
      </c>
      <c r="M234" s="75">
        <f>F234/$F$649</f>
        <v>2.7927377958812797E-3</v>
      </c>
      <c r="N234" s="75">
        <f>G234/$G$649</f>
        <v>1.4996365676685497E-2</v>
      </c>
      <c r="O234" s="43">
        <f>H234/$H$649</f>
        <v>0</v>
      </c>
      <c r="P234" s="76">
        <f t="shared" si="55"/>
        <v>1.6012628949099849E-4</v>
      </c>
      <c r="Q234" s="76">
        <f t="shared" si="56"/>
        <v>2.4032650319969617E-5</v>
      </c>
      <c r="R234" s="76">
        <f t="shared" si="57"/>
        <v>2.5525220507784651E-6</v>
      </c>
      <c r="S234" s="76">
        <f t="shared" si="58"/>
        <v>8.3782133876438383E-5</v>
      </c>
      <c r="T234" s="76">
        <f t="shared" si="59"/>
        <v>7.4981828383427493E-5</v>
      </c>
      <c r="U234" s="76">
        <f t="shared" si="60"/>
        <v>0</v>
      </c>
      <c r="V234" s="77">
        <f t="shared" si="61"/>
        <v>3.1007751937984497E-5</v>
      </c>
      <c r="W234" s="61">
        <f t="shared" si="62"/>
        <v>3.7648317605959693E-2</v>
      </c>
      <c r="X234" s="61">
        <f t="shared" si="63"/>
        <v>4.0947329999999997E-2</v>
      </c>
      <c r="Y234" s="64">
        <f t="shared" si="64"/>
        <v>3.2990123940403043E-3</v>
      </c>
      <c r="Z234" s="66">
        <f t="shared" si="65"/>
        <v>3.1119970799999997E-2</v>
      </c>
      <c r="AA234" s="67">
        <f t="shared" si="66"/>
        <v>5.3231529000000001E-3</v>
      </c>
      <c r="AB234" s="67">
        <f t="shared" si="67"/>
        <v>2.0473664999999999E-3</v>
      </c>
      <c r="AC234" s="67">
        <f t="shared" si="68"/>
        <v>1.2284198999999998E-3</v>
      </c>
      <c r="AD234" s="67">
        <f t="shared" si="69"/>
        <v>2.0473664999999999E-4</v>
      </c>
      <c r="AE234" s="67">
        <f t="shared" si="70"/>
        <v>2.0473664999999999E-4</v>
      </c>
      <c r="AF234" s="68">
        <f t="shared" si="71"/>
        <v>8.1894659999999996E-4</v>
      </c>
      <c r="AG234" s="69">
        <f t="shared" si="72"/>
        <v>4.0947330000000004E-2</v>
      </c>
    </row>
    <row r="235" spans="1:33">
      <c r="A235" s="101">
        <v>348</v>
      </c>
      <c r="B235" s="1" t="s">
        <v>408</v>
      </c>
      <c r="C235" s="103">
        <v>108690077</v>
      </c>
      <c r="D235" s="103">
        <v>23362</v>
      </c>
      <c r="E235" s="103">
        <v>3632538</v>
      </c>
      <c r="F235" s="104">
        <v>8176.2</v>
      </c>
      <c r="G235" s="105">
        <v>3.17</v>
      </c>
      <c r="H235" s="105">
        <v>0</v>
      </c>
      <c r="I235" s="106">
        <v>2.0502200000000002E-2</v>
      </c>
      <c r="J235" s="74">
        <f>C235/$C$649</f>
        <v>1.0855889802028047E-4</v>
      </c>
      <c r="K235" s="75">
        <f>D235/$D$649</f>
        <v>5.6618407564754363E-4</v>
      </c>
      <c r="L235" s="75">
        <f>E235/$E$649</f>
        <v>8.2017333301112185E-5</v>
      </c>
      <c r="M235" s="75">
        <f>F235/$F$649</f>
        <v>4.5914988169722148E-4</v>
      </c>
      <c r="N235" s="75">
        <f>G235/$G$649</f>
        <v>5.7748395523679575E-4</v>
      </c>
      <c r="O235" s="43">
        <f>H235/$H$649</f>
        <v>0</v>
      </c>
      <c r="P235" s="76">
        <f t="shared" si="55"/>
        <v>8.2504762495413158E-5</v>
      </c>
      <c r="Q235" s="76">
        <f t="shared" si="56"/>
        <v>7.3603929834180674E-5</v>
      </c>
      <c r="R235" s="76">
        <f t="shared" si="57"/>
        <v>4.1008666650556091E-6</v>
      </c>
      <c r="S235" s="76">
        <f t="shared" si="58"/>
        <v>1.3774496450916643E-5</v>
      </c>
      <c r="T235" s="76">
        <f t="shared" si="59"/>
        <v>2.8874197761839788E-6</v>
      </c>
      <c r="U235" s="76">
        <f t="shared" si="60"/>
        <v>0</v>
      </c>
      <c r="V235" s="77">
        <f t="shared" si="61"/>
        <v>3.1007751937984497E-5</v>
      </c>
      <c r="W235" s="61">
        <f t="shared" si="62"/>
        <v>2.0787922715973458E-2</v>
      </c>
      <c r="X235" s="61">
        <f t="shared" si="63"/>
        <v>2.0502200000000002E-2</v>
      </c>
      <c r="Y235" s="64">
        <f t="shared" si="64"/>
        <v>-2.8572271597345628E-4</v>
      </c>
      <c r="Z235" s="66">
        <f t="shared" si="65"/>
        <v>1.5581672000000001E-2</v>
      </c>
      <c r="AA235" s="67">
        <f t="shared" si="66"/>
        <v>2.6652860000000002E-3</v>
      </c>
      <c r="AB235" s="67">
        <f t="shared" si="67"/>
        <v>1.0251100000000001E-3</v>
      </c>
      <c r="AC235" s="67">
        <f t="shared" si="68"/>
        <v>6.1506600000000005E-4</v>
      </c>
      <c r="AD235" s="67">
        <f t="shared" si="69"/>
        <v>1.0251100000000001E-4</v>
      </c>
      <c r="AE235" s="67">
        <f t="shared" si="70"/>
        <v>1.0251100000000001E-4</v>
      </c>
      <c r="AF235" s="68">
        <f t="shared" si="71"/>
        <v>4.1004400000000003E-4</v>
      </c>
      <c r="AG235" s="69">
        <f t="shared" si="72"/>
        <v>2.0502199999999998E-2</v>
      </c>
    </row>
    <row r="236" spans="1:33">
      <c r="A236" s="101">
        <v>349</v>
      </c>
      <c r="B236" s="1" t="s">
        <v>410</v>
      </c>
      <c r="C236" s="103">
        <v>905518113</v>
      </c>
      <c r="D236" s="103">
        <v>27952</v>
      </c>
      <c r="E236" s="103">
        <v>5176102</v>
      </c>
      <c r="F236" s="104">
        <v>35504.1</v>
      </c>
      <c r="G236" s="105">
        <v>21.15</v>
      </c>
      <c r="H236" s="105">
        <v>0</v>
      </c>
      <c r="I236" s="106">
        <v>8.2120559999999995E-2</v>
      </c>
      <c r="J236" s="74">
        <f>C236/$C$649</f>
        <v>9.0442523547649891E-4</v>
      </c>
      <c r="K236" s="75">
        <f>D236/$D$649</f>
        <v>6.7742390559456128E-4</v>
      </c>
      <c r="L236" s="75">
        <f>E236/$E$649</f>
        <v>1.1686872454866361E-4</v>
      </c>
      <c r="M236" s="75">
        <f>F236/$F$649</f>
        <v>1.9937994807815757E-3</v>
      </c>
      <c r="N236" s="75">
        <f>G236/$G$649</f>
        <v>3.85292922815717E-3</v>
      </c>
      <c r="O236" s="43">
        <f>H236/$H$649</f>
        <v>0</v>
      </c>
      <c r="P236" s="76">
        <f t="shared" si="55"/>
        <v>6.8736317896213913E-4</v>
      </c>
      <c r="Q236" s="76">
        <f t="shared" si="56"/>
        <v>8.8065107727292965E-5</v>
      </c>
      <c r="R236" s="76">
        <f t="shared" si="57"/>
        <v>5.8434362274331812E-6</v>
      </c>
      <c r="S236" s="76">
        <f t="shared" si="58"/>
        <v>5.9813984423447271E-5</v>
      </c>
      <c r="T236" s="76">
        <f t="shared" si="59"/>
        <v>1.9264646140785849E-5</v>
      </c>
      <c r="U236" s="76">
        <f t="shared" si="60"/>
        <v>0</v>
      </c>
      <c r="V236" s="77">
        <f t="shared" si="61"/>
        <v>3.1007751937984497E-5</v>
      </c>
      <c r="W236" s="61">
        <f t="shared" si="62"/>
        <v>8.9135810541908278E-2</v>
      </c>
      <c r="X236" s="61">
        <f t="shared" si="63"/>
        <v>8.2120559999999995E-2</v>
      </c>
      <c r="Y236" s="64">
        <f t="shared" si="64"/>
        <v>-7.0152505419082828E-3</v>
      </c>
      <c r="Z236" s="66">
        <f t="shared" si="65"/>
        <v>6.2411625599999999E-2</v>
      </c>
      <c r="AA236" s="67">
        <f t="shared" si="66"/>
        <v>1.0675672799999999E-2</v>
      </c>
      <c r="AB236" s="67">
        <f t="shared" si="67"/>
        <v>4.1060280000000003E-3</v>
      </c>
      <c r="AC236" s="67">
        <f t="shared" si="68"/>
        <v>2.4636167999999999E-3</v>
      </c>
      <c r="AD236" s="67">
        <f t="shared" si="69"/>
        <v>4.1060279999999998E-4</v>
      </c>
      <c r="AE236" s="67">
        <f t="shared" si="70"/>
        <v>4.1060279999999998E-4</v>
      </c>
      <c r="AF236" s="68">
        <f t="shared" si="71"/>
        <v>1.6424111999999999E-3</v>
      </c>
      <c r="AG236" s="69">
        <f t="shared" si="72"/>
        <v>8.2120560000000009E-2</v>
      </c>
    </row>
    <row r="237" spans="1:33">
      <c r="A237" s="101">
        <v>350</v>
      </c>
      <c r="B237" s="1" t="s">
        <v>412</v>
      </c>
      <c r="C237" s="103">
        <v>70063966</v>
      </c>
      <c r="D237" s="103">
        <v>8831</v>
      </c>
      <c r="E237" s="103">
        <v>11598955</v>
      </c>
      <c r="F237" s="104">
        <v>12022.6</v>
      </c>
      <c r="G237" s="105">
        <v>18.489999999999998</v>
      </c>
      <c r="H237" s="105">
        <v>0</v>
      </c>
      <c r="I237" s="106">
        <v>1.6425019999999999E-2</v>
      </c>
      <c r="J237" s="74">
        <f>C237/$C$649</f>
        <v>6.9979405202651545E-5</v>
      </c>
      <c r="K237" s="75">
        <f>D237/$D$649</f>
        <v>2.1402155517693082E-4</v>
      </c>
      <c r="L237" s="75">
        <f>E237/$E$649</f>
        <v>2.6188724197230746E-4</v>
      </c>
      <c r="M237" s="75">
        <f>F237/$F$649</f>
        <v>6.7515170466635047E-4</v>
      </c>
      <c r="N237" s="75">
        <f>G237/$G$649</f>
        <v>3.3683527862234551E-3</v>
      </c>
      <c r="O237" s="43">
        <f>H237/$H$649</f>
        <v>0</v>
      </c>
      <c r="P237" s="76">
        <f t="shared" si="55"/>
        <v>5.3184347954015174E-5</v>
      </c>
      <c r="Q237" s="76">
        <f t="shared" si="56"/>
        <v>2.7822802173001007E-5</v>
      </c>
      <c r="R237" s="76">
        <f t="shared" si="57"/>
        <v>1.3094362098615374E-5</v>
      </c>
      <c r="S237" s="76">
        <f t="shared" si="58"/>
        <v>2.0254551139990514E-5</v>
      </c>
      <c r="T237" s="76">
        <f t="shared" si="59"/>
        <v>1.6841763931117275E-5</v>
      </c>
      <c r="U237" s="76">
        <f t="shared" si="60"/>
        <v>0</v>
      </c>
      <c r="V237" s="77">
        <f t="shared" si="61"/>
        <v>3.1007751937984497E-5</v>
      </c>
      <c r="W237" s="61">
        <f t="shared" si="62"/>
        <v>1.6220557923472385E-2</v>
      </c>
      <c r="X237" s="61">
        <f t="shared" si="63"/>
        <v>1.6425019999999999E-2</v>
      </c>
      <c r="Y237" s="64">
        <f t="shared" si="64"/>
        <v>2.0446207652761311E-4</v>
      </c>
      <c r="Z237" s="66">
        <f t="shared" si="65"/>
        <v>1.2483015199999999E-2</v>
      </c>
      <c r="AA237" s="67">
        <f t="shared" si="66"/>
        <v>2.1352526E-3</v>
      </c>
      <c r="AB237" s="67">
        <f t="shared" si="67"/>
        <v>8.2125099999999995E-4</v>
      </c>
      <c r="AC237" s="67">
        <f t="shared" si="68"/>
        <v>4.927505999999999E-4</v>
      </c>
      <c r="AD237" s="67">
        <f t="shared" si="69"/>
        <v>8.2125099999999997E-5</v>
      </c>
      <c r="AE237" s="67">
        <f t="shared" si="70"/>
        <v>8.2125099999999997E-5</v>
      </c>
      <c r="AF237" s="68">
        <f t="shared" si="71"/>
        <v>3.2850039999999999E-4</v>
      </c>
      <c r="AG237" s="69">
        <f t="shared" si="72"/>
        <v>1.6425020000000002E-2</v>
      </c>
    </row>
    <row r="238" spans="1:33">
      <c r="A238" s="101">
        <v>351</v>
      </c>
      <c r="B238" s="1" t="s">
        <v>414</v>
      </c>
      <c r="C238" s="103">
        <v>98059359</v>
      </c>
      <c r="D238" s="103">
        <v>28841</v>
      </c>
      <c r="E238" s="103">
        <v>5609356</v>
      </c>
      <c r="F238" s="104">
        <v>21449.200000000001</v>
      </c>
      <c r="G238" s="105">
        <v>0</v>
      </c>
      <c r="H238" s="105">
        <v>5.0343999999999998</v>
      </c>
      <c r="I238" s="106">
        <v>4.943115E-2</v>
      </c>
      <c r="J238" s="74">
        <f>C238/$C$649</f>
        <v>9.7941010324383807E-5</v>
      </c>
      <c r="K238" s="75">
        <f>D238/$D$649</f>
        <v>6.9896904912896188E-4</v>
      </c>
      <c r="L238" s="75">
        <f>E238/$E$649</f>
        <v>1.2665095882179167E-4</v>
      </c>
      <c r="M238" s="75">
        <f>F238/$F$649</f>
        <v>1.204520149030117E-3</v>
      </c>
      <c r="N238" s="75">
        <f>G238/$G$649</f>
        <v>0</v>
      </c>
      <c r="O238" s="43">
        <f>H238/$H$649</f>
        <v>5.0344000000000062E-2</v>
      </c>
      <c r="P238" s="76">
        <f t="shared" si="55"/>
        <v>7.4435167846531692E-5</v>
      </c>
      <c r="Q238" s="76">
        <f t="shared" si="56"/>
        <v>9.086597638676505E-5</v>
      </c>
      <c r="R238" s="76">
        <f t="shared" si="57"/>
        <v>6.332547941089584E-6</v>
      </c>
      <c r="S238" s="76">
        <f t="shared" si="58"/>
        <v>3.6135604470903506E-5</v>
      </c>
      <c r="T238" s="76">
        <f t="shared" si="59"/>
        <v>0</v>
      </c>
      <c r="U238" s="76">
        <f t="shared" si="60"/>
        <v>2.5172000000000031E-4</v>
      </c>
      <c r="V238" s="77">
        <f t="shared" si="61"/>
        <v>3.1007751937984497E-5</v>
      </c>
      <c r="W238" s="61">
        <f t="shared" si="62"/>
        <v>4.9049704858327464E-2</v>
      </c>
      <c r="X238" s="61">
        <f t="shared" si="63"/>
        <v>4.943115E-2</v>
      </c>
      <c r="Y238" s="64">
        <f t="shared" si="64"/>
        <v>3.814451416725359E-4</v>
      </c>
      <c r="Z238" s="66">
        <f t="shared" si="65"/>
        <v>3.7567674000000002E-2</v>
      </c>
      <c r="AA238" s="67">
        <f t="shared" si="66"/>
        <v>6.4260495000000003E-3</v>
      </c>
      <c r="AB238" s="67">
        <f t="shared" si="67"/>
        <v>2.4715575000000003E-3</v>
      </c>
      <c r="AC238" s="67">
        <f t="shared" si="68"/>
        <v>1.4829344999999999E-3</v>
      </c>
      <c r="AD238" s="67">
        <f t="shared" si="69"/>
        <v>2.4715575000000003E-4</v>
      </c>
      <c r="AE238" s="67">
        <f t="shared" si="70"/>
        <v>2.4715575000000003E-4</v>
      </c>
      <c r="AF238" s="68">
        <f t="shared" si="71"/>
        <v>9.8862300000000011E-4</v>
      </c>
      <c r="AG238" s="69">
        <f t="shared" si="72"/>
        <v>4.943115E-2</v>
      </c>
    </row>
    <row r="239" spans="1:33">
      <c r="A239" s="101">
        <v>767</v>
      </c>
      <c r="B239" s="1" t="s">
        <v>1244</v>
      </c>
      <c r="C239" s="103">
        <v>46560329</v>
      </c>
      <c r="D239" s="103">
        <v>9025</v>
      </c>
      <c r="E239" s="103">
        <v>24143840</v>
      </c>
      <c r="F239" s="102">
        <v>0</v>
      </c>
      <c r="G239" s="105">
        <v>0</v>
      </c>
      <c r="H239" s="105">
        <v>0.87839999999999996</v>
      </c>
      <c r="I239" s="106">
        <v>1.6954500000000001E-2</v>
      </c>
      <c r="J239" s="74">
        <f>C239/$C$649</f>
        <v>4.6504134942343514E-5</v>
      </c>
      <c r="K239" s="75">
        <f>D239/$D$649</f>
        <v>2.1872319504832982E-4</v>
      </c>
      <c r="L239" s="75">
        <f>E239/$E$649</f>
        <v>5.4513218373730004E-4</v>
      </c>
      <c r="M239" s="75">
        <f>F239/$F$649</f>
        <v>0</v>
      </c>
      <c r="N239" s="75">
        <f>G239/$G$649</f>
        <v>0</v>
      </c>
      <c r="O239" s="43">
        <f>H239/$H$649</f>
        <v>8.7840000000000105E-3</v>
      </c>
      <c r="P239" s="76">
        <f t="shared" si="55"/>
        <v>3.534314255618107E-5</v>
      </c>
      <c r="Q239" s="76">
        <f t="shared" si="56"/>
        <v>2.8434015356282878E-5</v>
      </c>
      <c r="R239" s="76">
        <f t="shared" si="57"/>
        <v>2.7256609186865003E-5</v>
      </c>
      <c r="S239" s="76">
        <f t="shared" si="58"/>
        <v>0</v>
      </c>
      <c r="T239" s="76">
        <f t="shared" si="59"/>
        <v>0</v>
      </c>
      <c r="U239" s="76">
        <f t="shared" si="60"/>
        <v>4.3920000000000054E-5</v>
      </c>
      <c r="V239" s="77">
        <f t="shared" si="61"/>
        <v>3.1007751937984497E-5</v>
      </c>
      <c r="W239" s="61">
        <f t="shared" si="62"/>
        <v>1.659615190373135E-2</v>
      </c>
      <c r="X239" s="61">
        <f t="shared" si="63"/>
        <v>1.6954500000000001E-2</v>
      </c>
      <c r="Y239" s="64">
        <f t="shared" si="64"/>
        <v>3.5834809626865069E-4</v>
      </c>
      <c r="Z239" s="66">
        <f t="shared" si="65"/>
        <v>1.2885420000000002E-2</v>
      </c>
      <c r="AA239" s="67">
        <f t="shared" si="66"/>
        <v>2.2040850000000002E-3</v>
      </c>
      <c r="AB239" s="67">
        <f t="shared" si="67"/>
        <v>8.4772500000000013E-4</v>
      </c>
      <c r="AC239" s="67">
        <f t="shared" si="68"/>
        <v>5.0863500000000001E-4</v>
      </c>
      <c r="AD239" s="67">
        <f t="shared" si="69"/>
        <v>8.4772500000000002E-5</v>
      </c>
      <c r="AE239" s="67">
        <f t="shared" si="70"/>
        <v>8.4772500000000002E-5</v>
      </c>
      <c r="AF239" s="68">
        <f t="shared" si="71"/>
        <v>3.3909000000000001E-4</v>
      </c>
      <c r="AG239" s="69">
        <f t="shared" si="72"/>
        <v>1.6954500000000001E-2</v>
      </c>
    </row>
    <row r="240" spans="1:33">
      <c r="A240" s="101">
        <v>749</v>
      </c>
      <c r="B240" s="1" t="s">
        <v>1208</v>
      </c>
      <c r="C240" s="103">
        <v>2061128790</v>
      </c>
      <c r="D240" s="103">
        <v>25064</v>
      </c>
      <c r="E240" s="103">
        <v>5809221</v>
      </c>
      <c r="F240" s="104">
        <v>43640.4</v>
      </c>
      <c r="G240" s="105">
        <v>147.22999999999999</v>
      </c>
      <c r="H240" s="105">
        <v>0</v>
      </c>
      <c r="I240" s="106">
        <v>0.15557004999999999</v>
      </c>
      <c r="J240" s="74">
        <f>C240/$C$649</f>
        <v>2.0586411961072957E-3</v>
      </c>
      <c r="K240" s="75">
        <f>D240/$D$649</f>
        <v>6.0743248317909567E-4</v>
      </c>
      <c r="L240" s="75">
        <f>E240/$E$649</f>
        <v>1.3116361479957546E-4</v>
      </c>
      <c r="M240" s="75">
        <f>F240/$F$649</f>
        <v>2.4507087029695244E-3</v>
      </c>
      <c r="N240" s="75">
        <f>G240/$G$649</f>
        <v>2.6821123889436416E-2</v>
      </c>
      <c r="O240" s="43">
        <f>H240/$H$649</f>
        <v>0</v>
      </c>
      <c r="P240" s="76">
        <f t="shared" si="55"/>
        <v>1.5645673090415447E-3</v>
      </c>
      <c r="Q240" s="76">
        <f t="shared" si="56"/>
        <v>7.8966222813282435E-5</v>
      </c>
      <c r="R240" s="76">
        <f t="shared" si="57"/>
        <v>6.5581807399787735E-6</v>
      </c>
      <c r="S240" s="76">
        <f t="shared" si="58"/>
        <v>7.3521261089085725E-5</v>
      </c>
      <c r="T240" s="76">
        <f t="shared" si="59"/>
        <v>1.3410561944718208E-4</v>
      </c>
      <c r="U240" s="76">
        <f t="shared" si="60"/>
        <v>0</v>
      </c>
      <c r="V240" s="77">
        <f t="shared" si="61"/>
        <v>3.1007751937984497E-5</v>
      </c>
      <c r="W240" s="61">
        <f t="shared" si="62"/>
        <v>0.18887263450690583</v>
      </c>
      <c r="X240" s="61">
        <f t="shared" si="63"/>
        <v>0.15557004999999999</v>
      </c>
      <c r="Y240" s="64">
        <f t="shared" si="64"/>
        <v>-3.3302584506905847E-2</v>
      </c>
      <c r="Z240" s="66">
        <f t="shared" si="65"/>
        <v>0.11823323799999999</v>
      </c>
      <c r="AA240" s="67">
        <f t="shared" si="66"/>
        <v>2.0224106499999998E-2</v>
      </c>
      <c r="AB240" s="67">
        <f t="shared" si="67"/>
        <v>7.7785024999999994E-3</v>
      </c>
      <c r="AC240" s="67">
        <f t="shared" si="68"/>
        <v>4.6671014999999996E-3</v>
      </c>
      <c r="AD240" s="67">
        <f t="shared" si="69"/>
        <v>7.7785024999999994E-4</v>
      </c>
      <c r="AE240" s="67">
        <f t="shared" si="70"/>
        <v>7.7785024999999994E-4</v>
      </c>
      <c r="AF240" s="68">
        <f t="shared" si="71"/>
        <v>3.1114009999999998E-3</v>
      </c>
      <c r="AG240" s="69">
        <f t="shared" si="72"/>
        <v>0.15557004999999996</v>
      </c>
    </row>
    <row r="241" spans="1:33">
      <c r="A241" s="101">
        <v>352</v>
      </c>
      <c r="B241" s="1" t="s">
        <v>416</v>
      </c>
      <c r="C241" s="103">
        <v>202310846</v>
      </c>
      <c r="D241" s="103">
        <v>28196</v>
      </c>
      <c r="E241" s="103">
        <v>38242953</v>
      </c>
      <c r="F241" s="102">
        <v>427.2</v>
      </c>
      <c r="G241" s="105">
        <v>0</v>
      </c>
      <c r="H241" s="105">
        <v>2.0509770000000001</v>
      </c>
      <c r="I241" s="106">
        <v>4.186107E-2</v>
      </c>
      <c r="J241" s="74">
        <f>C241/$C$649</f>
        <v>2.020666753167418E-4</v>
      </c>
      <c r="K241" s="75">
        <f>D241/$D$649</f>
        <v>6.8333730831941363E-4</v>
      </c>
      <c r="L241" s="75">
        <f>E241/$E$649</f>
        <v>8.6346929409128503E-4</v>
      </c>
      <c r="M241" s="75">
        <f>F241/$F$649</f>
        <v>2.3990219106804263E-5</v>
      </c>
      <c r="N241" s="75">
        <f>G241/$G$649</f>
        <v>0</v>
      </c>
      <c r="O241" s="43">
        <f>H241/$H$649</f>
        <v>2.0509770000000028E-2</v>
      </c>
      <c r="P241" s="76">
        <f t="shared" si="55"/>
        <v>1.5357067324072378E-4</v>
      </c>
      <c r="Q241" s="76">
        <f t="shared" si="56"/>
        <v>8.8833850081523777E-5</v>
      </c>
      <c r="R241" s="76">
        <f t="shared" si="57"/>
        <v>4.3173464704564253E-5</v>
      </c>
      <c r="S241" s="76">
        <f t="shared" si="58"/>
        <v>7.1970657320412783E-7</v>
      </c>
      <c r="T241" s="76">
        <f t="shared" si="59"/>
        <v>0</v>
      </c>
      <c r="U241" s="76">
        <f t="shared" si="60"/>
        <v>1.0254885000000014E-4</v>
      </c>
      <c r="V241" s="77">
        <f t="shared" si="61"/>
        <v>3.1007751937984497E-5</v>
      </c>
      <c r="W241" s="61">
        <f t="shared" si="62"/>
        <v>4.1985429653800053E-2</v>
      </c>
      <c r="X241" s="61">
        <f t="shared" si="63"/>
        <v>4.186107E-2</v>
      </c>
      <c r="Y241" s="64">
        <f t="shared" si="64"/>
        <v>-1.2435965380005326E-4</v>
      </c>
      <c r="Z241" s="66">
        <f t="shared" si="65"/>
        <v>3.1814413200000002E-2</v>
      </c>
      <c r="AA241" s="67">
        <f t="shared" si="66"/>
        <v>5.4419391000000003E-3</v>
      </c>
      <c r="AB241" s="67">
        <f t="shared" si="67"/>
        <v>2.0930535000000003E-3</v>
      </c>
      <c r="AC241" s="67">
        <f t="shared" si="68"/>
        <v>1.2558320999999999E-3</v>
      </c>
      <c r="AD241" s="67">
        <f t="shared" si="69"/>
        <v>2.0930535E-4</v>
      </c>
      <c r="AE241" s="67">
        <f t="shared" si="70"/>
        <v>2.0930535E-4</v>
      </c>
      <c r="AF241" s="68">
        <f t="shared" si="71"/>
        <v>8.372214E-4</v>
      </c>
      <c r="AG241" s="69">
        <f t="shared" si="72"/>
        <v>4.186107E-2</v>
      </c>
    </row>
    <row r="242" spans="1:33">
      <c r="A242" s="101">
        <v>353</v>
      </c>
      <c r="B242" s="1" t="s">
        <v>418</v>
      </c>
      <c r="C242" s="103">
        <v>7309571509</v>
      </c>
      <c r="D242" s="103">
        <v>201619</v>
      </c>
      <c r="E242" s="103">
        <v>192574436</v>
      </c>
      <c r="F242" s="104">
        <v>17036.8</v>
      </c>
      <c r="G242" s="105">
        <v>0</v>
      </c>
      <c r="H242" s="105">
        <v>0.13797100000000001</v>
      </c>
      <c r="I242" s="106">
        <v>0.66705283000000004</v>
      </c>
      <c r="J242" s="74">
        <f>C242/$C$649</f>
        <v>7.3007495248851332E-3</v>
      </c>
      <c r="K242" s="75">
        <f>D242/$D$649</f>
        <v>4.8862882950082226E-3</v>
      </c>
      <c r="L242" s="75">
        <f>E242/$E$649</f>
        <v>4.3480458298538645E-3</v>
      </c>
      <c r="M242" s="75">
        <f>F242/$F$649</f>
        <v>9.5673353201966961E-4</v>
      </c>
      <c r="N242" s="75">
        <f>G242/$G$649</f>
        <v>0</v>
      </c>
      <c r="O242" s="43">
        <f>H242/$H$649</f>
        <v>1.3797100000000019E-3</v>
      </c>
      <c r="P242" s="76">
        <f t="shared" si="55"/>
        <v>5.5485696389127011E-3</v>
      </c>
      <c r="Q242" s="76">
        <f t="shared" si="56"/>
        <v>6.3521747835106892E-4</v>
      </c>
      <c r="R242" s="76">
        <f t="shared" si="57"/>
        <v>2.1740229149269324E-4</v>
      </c>
      <c r="S242" s="76">
        <f t="shared" si="58"/>
        <v>2.8702005960590088E-5</v>
      </c>
      <c r="T242" s="76">
        <f t="shared" si="59"/>
        <v>0</v>
      </c>
      <c r="U242" s="76">
        <f t="shared" si="60"/>
        <v>6.8985500000000095E-6</v>
      </c>
      <c r="V242" s="77">
        <f t="shared" si="61"/>
        <v>3.1007751937984497E-5</v>
      </c>
      <c r="W242" s="61">
        <f t="shared" si="62"/>
        <v>0.64677977166550382</v>
      </c>
      <c r="X242" s="61">
        <f t="shared" si="63"/>
        <v>0.66705283000000004</v>
      </c>
      <c r="Y242" s="64">
        <f t="shared" si="64"/>
        <v>2.0273058334496219E-2</v>
      </c>
      <c r="Z242" s="66">
        <f t="shared" si="65"/>
        <v>0.50696015080000001</v>
      </c>
      <c r="AA242" s="67">
        <f t="shared" si="66"/>
        <v>8.6716867900000008E-2</v>
      </c>
      <c r="AB242" s="67">
        <f t="shared" si="67"/>
        <v>3.3352641500000002E-2</v>
      </c>
      <c r="AC242" s="67">
        <f t="shared" si="68"/>
        <v>2.0011584900000001E-2</v>
      </c>
      <c r="AD242" s="67">
        <f t="shared" si="69"/>
        <v>3.3352641500000004E-3</v>
      </c>
      <c r="AE242" s="67">
        <f t="shared" si="70"/>
        <v>3.3352641500000004E-3</v>
      </c>
      <c r="AF242" s="68">
        <f t="shared" si="71"/>
        <v>1.3341056600000002E-2</v>
      </c>
      <c r="AG242" s="69">
        <f t="shared" si="72"/>
        <v>0.66705282999999993</v>
      </c>
    </row>
    <row r="243" spans="1:33">
      <c r="A243" s="101">
        <v>354</v>
      </c>
      <c r="B243" s="1" t="s">
        <v>420</v>
      </c>
      <c r="C243" s="103">
        <v>21336148</v>
      </c>
      <c r="D243" s="103">
        <v>4825</v>
      </c>
      <c r="E243" s="103">
        <v>1011772</v>
      </c>
      <c r="F243" s="104">
        <v>10773</v>
      </c>
      <c r="G243" s="105">
        <v>0</v>
      </c>
      <c r="H243" s="105">
        <v>0</v>
      </c>
      <c r="I243" s="106">
        <v>8.3543699999999999E-3</v>
      </c>
      <c r="J243" s="74">
        <f>C243/$C$649</f>
        <v>2.1310397221244135E-5</v>
      </c>
      <c r="K243" s="75">
        <f>D243/$D$649</f>
        <v>1.1693511535824836E-4</v>
      </c>
      <c r="L243" s="75">
        <f>E243/$E$649</f>
        <v>2.284431473221557E-5</v>
      </c>
      <c r="M243" s="75">
        <f>F243/$F$649</f>
        <v>6.0497806750375079E-4</v>
      </c>
      <c r="N243" s="75">
        <f>G243/$G$649</f>
        <v>0</v>
      </c>
      <c r="O243" s="43">
        <f>H243/$H$649</f>
        <v>0</v>
      </c>
      <c r="P243" s="76">
        <f t="shared" si="55"/>
        <v>1.6195901888145543E-5</v>
      </c>
      <c r="Q243" s="76">
        <f t="shared" si="56"/>
        <v>1.5201564996572288E-5</v>
      </c>
      <c r="R243" s="76">
        <f t="shared" si="57"/>
        <v>1.1422157366107785E-6</v>
      </c>
      <c r="S243" s="76">
        <f t="shared" si="58"/>
        <v>1.8149342025112522E-5</v>
      </c>
      <c r="T243" s="76">
        <f t="shared" si="59"/>
        <v>0</v>
      </c>
      <c r="U243" s="76">
        <f t="shared" si="60"/>
        <v>0</v>
      </c>
      <c r="V243" s="77">
        <f t="shared" si="61"/>
        <v>3.1007751937984497E-5</v>
      </c>
      <c r="W243" s="61">
        <f t="shared" si="62"/>
        <v>8.1696776584425611E-3</v>
      </c>
      <c r="X243" s="61">
        <f t="shared" si="63"/>
        <v>8.3543699999999999E-3</v>
      </c>
      <c r="Y243" s="64">
        <f t="shared" si="64"/>
        <v>1.8469234155743877E-4</v>
      </c>
      <c r="Z243" s="66">
        <f t="shared" si="65"/>
        <v>6.3493211999999999E-3</v>
      </c>
      <c r="AA243" s="67">
        <f t="shared" si="66"/>
        <v>1.0860681E-3</v>
      </c>
      <c r="AB243" s="67">
        <f t="shared" si="67"/>
        <v>4.1771850000000004E-4</v>
      </c>
      <c r="AC243" s="67">
        <f t="shared" si="68"/>
        <v>2.506311E-4</v>
      </c>
      <c r="AD243" s="67">
        <f t="shared" si="69"/>
        <v>4.1771850000000002E-5</v>
      </c>
      <c r="AE243" s="67">
        <f t="shared" si="70"/>
        <v>4.1771850000000002E-5</v>
      </c>
      <c r="AF243" s="68">
        <f t="shared" si="71"/>
        <v>1.6708740000000001E-4</v>
      </c>
      <c r="AG243" s="69">
        <f t="shared" si="72"/>
        <v>8.3543700000000016E-3</v>
      </c>
    </row>
    <row r="244" spans="1:33">
      <c r="A244" s="101">
        <v>355</v>
      </c>
      <c r="B244" s="1" t="s">
        <v>422</v>
      </c>
      <c r="C244" s="103">
        <v>78693916</v>
      </c>
      <c r="D244" s="103">
        <v>3903</v>
      </c>
      <c r="E244" s="103">
        <v>509601</v>
      </c>
      <c r="F244" s="104">
        <v>21400.9</v>
      </c>
      <c r="G244" s="105">
        <v>37.72</v>
      </c>
      <c r="H244" s="105">
        <v>0</v>
      </c>
      <c r="I244" s="106">
        <v>1.7085090000000001E-2</v>
      </c>
      <c r="J244" s="74">
        <f>C244/$C$649</f>
        <v>7.8598939642489328E-5</v>
      </c>
      <c r="K244" s="75">
        <f>D244/$D$649</f>
        <v>9.4590208340568566E-5</v>
      </c>
      <c r="L244" s="75">
        <f>E244/$E$649</f>
        <v>1.1506036569357312E-5</v>
      </c>
      <c r="M244" s="75">
        <f>F244/$F$649</f>
        <v>1.201807771729418E-3</v>
      </c>
      <c r="N244" s="75">
        <f>G244/$G$649</f>
        <v>6.8715125525337338E-3</v>
      </c>
      <c r="O244" s="43">
        <f>H244/$H$649</f>
        <v>0</v>
      </c>
      <c r="P244" s="76">
        <f t="shared" si="55"/>
        <v>5.9735194128291889E-5</v>
      </c>
      <c r="Q244" s="76">
        <f t="shared" si="56"/>
        <v>1.2296727084273914E-5</v>
      </c>
      <c r="R244" s="76">
        <f t="shared" si="57"/>
        <v>5.7530182846786562E-7</v>
      </c>
      <c r="S244" s="76">
        <f t="shared" si="58"/>
        <v>3.6054233151882543E-5</v>
      </c>
      <c r="T244" s="76">
        <f t="shared" si="59"/>
        <v>3.435756276266867E-5</v>
      </c>
      <c r="U244" s="76">
        <f t="shared" si="60"/>
        <v>0</v>
      </c>
      <c r="V244" s="77">
        <f t="shared" si="61"/>
        <v>3.1007751937984497E-5</v>
      </c>
      <c r="W244" s="61">
        <f t="shared" si="62"/>
        <v>1.7402677089356937E-2</v>
      </c>
      <c r="X244" s="61">
        <f t="shared" si="63"/>
        <v>1.7085090000000001E-2</v>
      </c>
      <c r="Y244" s="64">
        <f t="shared" si="64"/>
        <v>-3.1758708935693616E-4</v>
      </c>
      <c r="Z244" s="66">
        <f t="shared" si="65"/>
        <v>1.2984668400000001E-2</v>
      </c>
      <c r="AA244" s="67">
        <f t="shared" si="66"/>
        <v>2.2210617000000001E-3</v>
      </c>
      <c r="AB244" s="67">
        <f t="shared" si="67"/>
        <v>8.542545000000001E-4</v>
      </c>
      <c r="AC244" s="67">
        <f t="shared" si="68"/>
        <v>5.1255270000000002E-4</v>
      </c>
      <c r="AD244" s="67">
        <f t="shared" si="69"/>
        <v>8.5425450000000007E-5</v>
      </c>
      <c r="AE244" s="67">
        <f t="shared" si="70"/>
        <v>8.5425450000000007E-5</v>
      </c>
      <c r="AF244" s="68">
        <f t="shared" si="71"/>
        <v>3.4170180000000003E-4</v>
      </c>
      <c r="AG244" s="69">
        <f t="shared" si="72"/>
        <v>1.7085089999999997E-2</v>
      </c>
    </row>
    <row r="245" spans="1:33">
      <c r="A245" s="101">
        <v>356</v>
      </c>
      <c r="B245" s="1" t="s">
        <v>424</v>
      </c>
      <c r="C245" s="103">
        <v>61685064</v>
      </c>
      <c r="D245" s="103">
        <v>3630</v>
      </c>
      <c r="E245" s="103">
        <v>703968</v>
      </c>
      <c r="F245" s="104">
        <v>9050.4</v>
      </c>
      <c r="G245" s="105">
        <v>0</v>
      </c>
      <c r="H245" s="105">
        <v>0</v>
      </c>
      <c r="I245" s="106">
        <v>1.078171E-2</v>
      </c>
      <c r="J245" s="74">
        <f>C245/$C$649</f>
        <v>6.1610615770844228E-5</v>
      </c>
      <c r="K245" s="75">
        <f>D245/$D$649</f>
        <v>8.7973983160713275E-5</v>
      </c>
      <c r="L245" s="75">
        <f>E245/$E$649</f>
        <v>1.5894555842035885E-5</v>
      </c>
      <c r="M245" s="75">
        <f>F245/$F$649</f>
        <v>5.0824222613347675E-4</v>
      </c>
      <c r="N245" s="75">
        <f>G245/$G$649</f>
        <v>0</v>
      </c>
      <c r="O245" s="43">
        <f>H245/$H$649</f>
        <v>0</v>
      </c>
      <c r="P245" s="76">
        <f t="shared" si="55"/>
        <v>4.6824067985841611E-5</v>
      </c>
      <c r="Q245" s="76">
        <f t="shared" si="56"/>
        <v>1.1436617810892726E-5</v>
      </c>
      <c r="R245" s="76">
        <f t="shared" si="57"/>
        <v>7.9472779210179431E-7</v>
      </c>
      <c r="S245" s="76">
        <f t="shared" si="58"/>
        <v>1.5247266784004302E-5</v>
      </c>
      <c r="T245" s="76">
        <f t="shared" si="59"/>
        <v>0</v>
      </c>
      <c r="U245" s="76">
        <f t="shared" si="60"/>
        <v>0</v>
      </c>
      <c r="V245" s="77">
        <f t="shared" si="61"/>
        <v>3.1007751937984497E-5</v>
      </c>
      <c r="W245" s="61">
        <f t="shared" si="62"/>
        <v>1.0531043231082492E-2</v>
      </c>
      <c r="X245" s="61">
        <f t="shared" si="63"/>
        <v>1.078171E-2</v>
      </c>
      <c r="Y245" s="64">
        <f t="shared" si="64"/>
        <v>2.5066676891750787E-4</v>
      </c>
      <c r="Z245" s="66">
        <f t="shared" si="65"/>
        <v>8.1940995999999992E-3</v>
      </c>
      <c r="AA245" s="67">
        <f t="shared" si="66"/>
        <v>1.4016223E-3</v>
      </c>
      <c r="AB245" s="67">
        <f t="shared" si="67"/>
        <v>5.3908549999999997E-4</v>
      </c>
      <c r="AC245" s="67">
        <f t="shared" si="68"/>
        <v>3.2345129999999998E-4</v>
      </c>
      <c r="AD245" s="67">
        <f t="shared" si="69"/>
        <v>5.3908549999999997E-5</v>
      </c>
      <c r="AE245" s="67">
        <f t="shared" si="70"/>
        <v>5.3908549999999997E-5</v>
      </c>
      <c r="AF245" s="68">
        <f t="shared" si="71"/>
        <v>2.1563419999999999E-4</v>
      </c>
      <c r="AG245" s="69">
        <f t="shared" si="72"/>
        <v>1.078171E-2</v>
      </c>
    </row>
    <row r="246" spans="1:33">
      <c r="A246" s="101">
        <v>357</v>
      </c>
      <c r="B246" s="1" t="s">
        <v>426</v>
      </c>
      <c r="C246" s="103">
        <v>300582267</v>
      </c>
      <c r="D246" s="103">
        <v>13663</v>
      </c>
      <c r="E246" s="103">
        <v>2309688</v>
      </c>
      <c r="F246" s="104">
        <v>18062.5</v>
      </c>
      <c r="G246" s="105">
        <v>7.79</v>
      </c>
      <c r="H246" s="105">
        <v>0</v>
      </c>
      <c r="I246" s="106">
        <v>3.3695879999999998E-2</v>
      </c>
      <c r="J246" s="74">
        <f>C246/$C$649</f>
        <v>3.0021949170169152E-4</v>
      </c>
      <c r="K246" s="75">
        <f>D246/$D$649</f>
        <v>3.3112631733466267E-4</v>
      </c>
      <c r="L246" s="75">
        <f>E246/$E$649</f>
        <v>5.2149337602959475E-5</v>
      </c>
      <c r="M246" s="75">
        <f>F246/$F$649</f>
        <v>1.0143336437655711E-3</v>
      </c>
      <c r="N246" s="75">
        <f>G246/$G$649</f>
        <v>1.4191167228058798E-3</v>
      </c>
      <c r="O246" s="43">
        <f>H246/$H$649</f>
        <v>0</v>
      </c>
      <c r="P246" s="76">
        <f t="shared" si="55"/>
        <v>2.2816681369328557E-4</v>
      </c>
      <c r="Q246" s="76">
        <f t="shared" si="56"/>
        <v>4.3046421253506145E-5</v>
      </c>
      <c r="R246" s="76">
        <f t="shared" si="57"/>
        <v>2.6074668801479738E-6</v>
      </c>
      <c r="S246" s="76">
        <f t="shared" si="58"/>
        <v>3.043000931296713E-5</v>
      </c>
      <c r="T246" s="76">
        <f t="shared" si="59"/>
        <v>7.0955836140293992E-6</v>
      </c>
      <c r="U246" s="76">
        <f t="shared" si="60"/>
        <v>0</v>
      </c>
      <c r="V246" s="77">
        <f t="shared" si="61"/>
        <v>3.1007751937984497E-5</v>
      </c>
      <c r="W246" s="61">
        <f t="shared" si="62"/>
        <v>3.4235404669192067E-2</v>
      </c>
      <c r="X246" s="61">
        <f t="shared" si="63"/>
        <v>3.3695879999999998E-2</v>
      </c>
      <c r="Y246" s="64">
        <f t="shared" si="64"/>
        <v>-5.3952466919206937E-4</v>
      </c>
      <c r="Z246" s="66">
        <f t="shared" si="65"/>
        <v>2.5608868799999997E-2</v>
      </c>
      <c r="AA246" s="67">
        <f t="shared" si="66"/>
        <v>4.3804643999999998E-3</v>
      </c>
      <c r="AB246" s="67">
        <f t="shared" si="67"/>
        <v>1.6847939999999999E-3</v>
      </c>
      <c r="AC246" s="67">
        <f t="shared" si="68"/>
        <v>1.0108763999999999E-3</v>
      </c>
      <c r="AD246" s="67">
        <f t="shared" si="69"/>
        <v>1.684794E-4</v>
      </c>
      <c r="AE246" s="67">
        <f t="shared" si="70"/>
        <v>1.684794E-4</v>
      </c>
      <c r="AF246" s="68">
        <f t="shared" si="71"/>
        <v>6.7391759999999999E-4</v>
      </c>
      <c r="AG246" s="69">
        <f t="shared" si="72"/>
        <v>3.3695879999999991E-2</v>
      </c>
    </row>
    <row r="247" spans="1:33">
      <c r="A247" s="101">
        <v>358</v>
      </c>
      <c r="B247" s="1" t="s">
        <v>428</v>
      </c>
      <c r="C247" s="103">
        <v>262216330</v>
      </c>
      <c r="D247" s="103">
        <v>28300</v>
      </c>
      <c r="E247" s="103">
        <v>12576693</v>
      </c>
      <c r="F247" s="104">
        <v>8726.7000000000007</v>
      </c>
      <c r="G247" s="105">
        <v>0</v>
      </c>
      <c r="H247" s="105">
        <v>0</v>
      </c>
      <c r="I247" s="106">
        <v>3.3987490000000002E-2</v>
      </c>
      <c r="J247" s="74">
        <f>C247/$C$649</f>
        <v>2.6189985887784597E-4</v>
      </c>
      <c r="K247" s="75">
        <f>D247/$D$649</f>
        <v>6.8585777505459657E-4</v>
      </c>
      <c r="L247" s="75">
        <f>E247/$E$649</f>
        <v>2.8396311934156357E-4</v>
      </c>
      <c r="M247" s="75">
        <f>F247/$F$649</f>
        <v>4.9006424409959917E-4</v>
      </c>
      <c r="N247" s="75">
        <f>G247/$G$649</f>
        <v>0</v>
      </c>
      <c r="O247" s="43">
        <f>H247/$H$649</f>
        <v>0</v>
      </c>
      <c r="P247" s="76">
        <f t="shared" si="55"/>
        <v>1.9904389274716294E-4</v>
      </c>
      <c r="Q247" s="76">
        <f t="shared" si="56"/>
        <v>8.9161510757097554E-5</v>
      </c>
      <c r="R247" s="76">
        <f t="shared" si="57"/>
        <v>1.4198155967078179E-5</v>
      </c>
      <c r="S247" s="76">
        <f t="shared" si="58"/>
        <v>1.4701927322987974E-5</v>
      </c>
      <c r="T247" s="76">
        <f t="shared" si="59"/>
        <v>0</v>
      </c>
      <c r="U247" s="76">
        <f t="shared" si="60"/>
        <v>0</v>
      </c>
      <c r="V247" s="77">
        <f t="shared" si="61"/>
        <v>3.1007751937984497E-5</v>
      </c>
      <c r="W247" s="61">
        <f t="shared" si="62"/>
        <v>3.4811323873231111E-2</v>
      </c>
      <c r="X247" s="61">
        <f t="shared" si="63"/>
        <v>3.3987490000000002E-2</v>
      </c>
      <c r="Y247" s="64">
        <f t="shared" si="64"/>
        <v>-8.2383387323110846E-4</v>
      </c>
      <c r="Z247" s="66">
        <f t="shared" si="65"/>
        <v>2.5830492400000002E-2</v>
      </c>
      <c r="AA247" s="67">
        <f t="shared" si="66"/>
        <v>4.4183737000000004E-3</v>
      </c>
      <c r="AB247" s="67">
        <f t="shared" si="67"/>
        <v>1.6993745000000002E-3</v>
      </c>
      <c r="AC247" s="67">
        <f t="shared" si="68"/>
        <v>1.0196247E-3</v>
      </c>
      <c r="AD247" s="67">
        <f t="shared" si="69"/>
        <v>1.6993745000000001E-4</v>
      </c>
      <c r="AE247" s="67">
        <f t="shared" si="70"/>
        <v>1.6993745000000001E-4</v>
      </c>
      <c r="AF247" s="68">
        <f t="shared" si="71"/>
        <v>6.7974980000000006E-4</v>
      </c>
      <c r="AG247" s="69">
        <f t="shared" si="72"/>
        <v>3.3987489999999995E-2</v>
      </c>
    </row>
    <row r="248" spans="1:33">
      <c r="A248" s="101">
        <v>359</v>
      </c>
      <c r="B248" s="1" t="s">
        <v>430</v>
      </c>
      <c r="C248" s="103">
        <v>235396810</v>
      </c>
      <c r="D248" s="103">
        <v>6016</v>
      </c>
      <c r="E248" s="103">
        <v>2753081</v>
      </c>
      <c r="F248" s="104">
        <v>16413.7</v>
      </c>
      <c r="G248" s="105">
        <v>0</v>
      </c>
      <c r="H248" s="105">
        <v>0.20744199999999999</v>
      </c>
      <c r="I248" s="106">
        <v>2.665932E-2</v>
      </c>
      <c r="J248" s="74">
        <f>C248/$C$649</f>
        <v>2.3511270758497425E-4</v>
      </c>
      <c r="K248" s="75">
        <f>D248/$D$649</f>
        <v>1.4579930652750718E-4</v>
      </c>
      <c r="L248" s="75">
        <f>E248/$E$649</f>
        <v>6.2160495494323592E-5</v>
      </c>
      <c r="M248" s="75">
        <f>F248/$F$649</f>
        <v>9.2174218013425357E-4</v>
      </c>
      <c r="N248" s="75">
        <f>G248/$G$649</f>
        <v>0</v>
      </c>
      <c r="O248" s="43">
        <f>H248/$H$649</f>
        <v>2.0744200000000026E-3</v>
      </c>
      <c r="P248" s="76">
        <f t="shared" si="55"/>
        <v>1.7868565776458042E-4</v>
      </c>
      <c r="Q248" s="76">
        <f t="shared" si="56"/>
        <v>1.8953909848575936E-5</v>
      </c>
      <c r="R248" s="76">
        <f t="shared" si="57"/>
        <v>3.1080247747161799E-6</v>
      </c>
      <c r="S248" s="76">
        <f t="shared" si="58"/>
        <v>2.7652265404027605E-5</v>
      </c>
      <c r="T248" s="76">
        <f t="shared" si="59"/>
        <v>0</v>
      </c>
      <c r="U248" s="76">
        <f t="shared" si="60"/>
        <v>1.0372100000000014E-5</v>
      </c>
      <c r="V248" s="77">
        <f t="shared" si="61"/>
        <v>3.1007751937984497E-5</v>
      </c>
      <c r="W248" s="61">
        <f t="shared" si="62"/>
        <v>2.6977970972988461E-2</v>
      </c>
      <c r="X248" s="61">
        <f t="shared" si="63"/>
        <v>2.665932E-2</v>
      </c>
      <c r="Y248" s="64">
        <f t="shared" si="64"/>
        <v>-3.1865097298846082E-4</v>
      </c>
      <c r="Z248" s="66">
        <f t="shared" si="65"/>
        <v>2.0261083200000002E-2</v>
      </c>
      <c r="AA248" s="67">
        <f t="shared" si="66"/>
        <v>3.4657116E-3</v>
      </c>
      <c r="AB248" s="67">
        <f t="shared" si="67"/>
        <v>1.3329660000000001E-3</v>
      </c>
      <c r="AC248" s="67">
        <f t="shared" si="68"/>
        <v>7.9977960000000002E-4</v>
      </c>
      <c r="AD248" s="67">
        <f t="shared" si="69"/>
        <v>1.3329659999999999E-4</v>
      </c>
      <c r="AE248" s="67">
        <f t="shared" si="70"/>
        <v>1.3329659999999999E-4</v>
      </c>
      <c r="AF248" s="68">
        <f t="shared" si="71"/>
        <v>5.3318639999999997E-4</v>
      </c>
      <c r="AG248" s="69">
        <f t="shared" si="72"/>
        <v>2.6659320000000004E-2</v>
      </c>
    </row>
    <row r="249" spans="1:33">
      <c r="A249" s="101">
        <v>784</v>
      </c>
      <c r="B249" s="1" t="s">
        <v>1278</v>
      </c>
      <c r="C249" s="103">
        <v>76591363</v>
      </c>
      <c r="D249" s="103">
        <v>4463</v>
      </c>
      <c r="E249" s="103">
        <v>1147649</v>
      </c>
      <c r="F249" s="104">
        <v>11711.4</v>
      </c>
      <c r="G249" s="105">
        <v>0</v>
      </c>
      <c r="H249" s="105">
        <v>0</v>
      </c>
      <c r="I249" s="106">
        <v>1.216808E-2</v>
      </c>
      <c r="J249" s="74">
        <f>C249/$C$649</f>
        <v>7.6498924231613915E-5</v>
      </c>
      <c r="K249" s="75">
        <f>D249/$D$649</f>
        <v>1.081619522992461E-4</v>
      </c>
      <c r="L249" s="75">
        <f>E249/$E$649</f>
        <v>2.5912216347272378E-5</v>
      </c>
      <c r="M249" s="75">
        <f>F249/$F$649</f>
        <v>6.5767568363161847E-4</v>
      </c>
      <c r="N249" s="75">
        <f>G249/$G$649</f>
        <v>0</v>
      </c>
      <c r="O249" s="43">
        <f>H249/$H$649</f>
        <v>0</v>
      </c>
      <c r="P249" s="76">
        <f t="shared" si="55"/>
        <v>5.8139182416026579E-5</v>
      </c>
      <c r="Q249" s="76">
        <f t="shared" si="56"/>
        <v>1.4061053798901994E-5</v>
      </c>
      <c r="R249" s="76">
        <f t="shared" si="57"/>
        <v>1.2956108173636191E-6</v>
      </c>
      <c r="S249" s="76">
        <f t="shared" si="58"/>
        <v>1.9730270508948553E-5</v>
      </c>
      <c r="T249" s="76">
        <f t="shared" si="59"/>
        <v>0</v>
      </c>
      <c r="U249" s="76">
        <f t="shared" si="60"/>
        <v>0</v>
      </c>
      <c r="V249" s="77">
        <f t="shared" si="61"/>
        <v>3.1007751937984497E-5</v>
      </c>
      <c r="W249" s="61">
        <f t="shared" si="62"/>
        <v>1.2423386947922523E-2</v>
      </c>
      <c r="X249" s="61">
        <f t="shared" si="63"/>
        <v>1.216808E-2</v>
      </c>
      <c r="Y249" s="64">
        <f t="shared" si="64"/>
        <v>-2.5530694792252374E-4</v>
      </c>
      <c r="Z249" s="66">
        <f t="shared" si="65"/>
        <v>9.2477407999999994E-3</v>
      </c>
      <c r="AA249" s="67">
        <f t="shared" si="66"/>
        <v>1.5818504E-3</v>
      </c>
      <c r="AB249" s="67">
        <f t="shared" si="67"/>
        <v>6.08404E-4</v>
      </c>
      <c r="AC249" s="67">
        <f t="shared" si="68"/>
        <v>3.6504239999999997E-4</v>
      </c>
      <c r="AD249" s="67">
        <f t="shared" si="69"/>
        <v>6.0840400000000001E-5</v>
      </c>
      <c r="AE249" s="67">
        <f t="shared" si="70"/>
        <v>6.0840400000000001E-5</v>
      </c>
      <c r="AF249" s="68">
        <f t="shared" si="71"/>
        <v>2.433616E-4</v>
      </c>
      <c r="AG249" s="69">
        <f t="shared" si="72"/>
        <v>1.2168079999999998E-2</v>
      </c>
    </row>
    <row r="250" spans="1:33">
      <c r="A250" s="101">
        <v>360</v>
      </c>
      <c r="B250" s="1" t="s">
        <v>432</v>
      </c>
      <c r="C250" s="103">
        <v>8560877</v>
      </c>
      <c r="D250" s="103">
        <v>4299</v>
      </c>
      <c r="E250" s="103">
        <v>314058</v>
      </c>
      <c r="F250" s="104">
        <v>8410.1</v>
      </c>
      <c r="G250" s="105">
        <v>0</v>
      </c>
      <c r="H250" s="105">
        <v>3.4477679999999999</v>
      </c>
      <c r="I250" s="106">
        <v>2.3852410000000001E-2</v>
      </c>
      <c r="J250" s="74">
        <f>C250/$C$649</f>
        <v>8.5505448046298148E-6</v>
      </c>
      <c r="K250" s="75">
        <f>D250/$D$649</f>
        <v>1.0418737013991911E-4</v>
      </c>
      <c r="L250" s="75">
        <f>E250/$E$649</f>
        <v>7.0909649566998863E-6</v>
      </c>
      <c r="M250" s="75">
        <f>F250/$F$649</f>
        <v>4.722849759132363E-4</v>
      </c>
      <c r="N250" s="75">
        <f>G250/$G$649</f>
        <v>0</v>
      </c>
      <c r="O250" s="43">
        <f>H250/$H$649</f>
        <v>3.4477680000000045E-2</v>
      </c>
      <c r="P250" s="76">
        <f t="shared" si="55"/>
        <v>6.4984140515186592E-6</v>
      </c>
      <c r="Q250" s="76">
        <f t="shared" si="56"/>
        <v>1.3544358118189484E-5</v>
      </c>
      <c r="R250" s="76">
        <f t="shared" si="57"/>
        <v>3.5454824783499433E-7</v>
      </c>
      <c r="S250" s="76">
        <f t="shared" si="58"/>
        <v>1.4168549277397089E-5</v>
      </c>
      <c r="T250" s="76">
        <f t="shared" si="59"/>
        <v>0</v>
      </c>
      <c r="U250" s="76">
        <f t="shared" si="60"/>
        <v>1.7238840000000023E-4</v>
      </c>
      <c r="V250" s="77">
        <f t="shared" si="61"/>
        <v>3.1007751937984497E-5</v>
      </c>
      <c r="W250" s="61">
        <f t="shared" si="62"/>
        <v>2.3796202163292497E-2</v>
      </c>
      <c r="X250" s="61">
        <f t="shared" si="63"/>
        <v>2.3852410000000001E-2</v>
      </c>
      <c r="Y250" s="64">
        <f t="shared" si="64"/>
        <v>5.6207836707504455E-5</v>
      </c>
      <c r="Z250" s="66">
        <f t="shared" si="65"/>
        <v>1.8127831600000002E-2</v>
      </c>
      <c r="AA250" s="67">
        <f t="shared" si="66"/>
        <v>3.1008133000000001E-3</v>
      </c>
      <c r="AB250" s="67">
        <f t="shared" si="67"/>
        <v>1.1926205000000001E-3</v>
      </c>
      <c r="AC250" s="67">
        <f t="shared" si="68"/>
        <v>7.1557230000000003E-4</v>
      </c>
      <c r="AD250" s="67">
        <f t="shared" si="69"/>
        <v>1.1926205E-4</v>
      </c>
      <c r="AE250" s="67">
        <f t="shared" si="70"/>
        <v>1.1926205E-4</v>
      </c>
      <c r="AF250" s="68">
        <f t="shared" si="71"/>
        <v>4.770482E-4</v>
      </c>
      <c r="AG250" s="69">
        <f t="shared" si="72"/>
        <v>2.3852410000000004E-2</v>
      </c>
    </row>
    <row r="251" spans="1:33">
      <c r="A251" s="101">
        <v>361</v>
      </c>
      <c r="B251" s="1" t="s">
        <v>434</v>
      </c>
      <c r="C251" s="103">
        <v>360215654</v>
      </c>
      <c r="D251" s="103">
        <v>14148</v>
      </c>
      <c r="E251" s="103">
        <v>4240037</v>
      </c>
      <c r="F251" s="104">
        <v>54353.919999999998</v>
      </c>
      <c r="G251" s="105">
        <v>0</v>
      </c>
      <c r="H251" s="105">
        <v>0</v>
      </c>
      <c r="I251" s="106">
        <v>4.5190790000000002E-2</v>
      </c>
      <c r="J251" s="74">
        <f>C251/$C$649</f>
        <v>3.5978090665898262E-4</v>
      </c>
      <c r="K251" s="75">
        <f>D251/$D$649</f>
        <v>3.4288041701316017E-4</v>
      </c>
      <c r="L251" s="75">
        <f>E251/$E$649</f>
        <v>9.5733761859627576E-5</v>
      </c>
      <c r="M251" s="75">
        <f>F251/$F$649</f>
        <v>3.0523465592549397E-3</v>
      </c>
      <c r="N251" s="75">
        <f>G251/$G$649</f>
        <v>0</v>
      </c>
      <c r="O251" s="43">
        <f>H251/$H$649</f>
        <v>0</v>
      </c>
      <c r="P251" s="76">
        <f t="shared" si="55"/>
        <v>2.7343348906082678E-4</v>
      </c>
      <c r="Q251" s="76">
        <f t="shared" si="56"/>
        <v>4.4574454211710822E-5</v>
      </c>
      <c r="R251" s="76">
        <f t="shared" si="57"/>
        <v>4.786688092981379E-6</v>
      </c>
      <c r="S251" s="76">
        <f t="shared" si="58"/>
        <v>9.1570396777648192E-5</v>
      </c>
      <c r="T251" s="76">
        <f t="shared" si="59"/>
        <v>0</v>
      </c>
      <c r="U251" s="76">
        <f t="shared" si="60"/>
        <v>0</v>
      </c>
      <c r="V251" s="77">
        <f t="shared" si="61"/>
        <v>3.1007751937984497E-5</v>
      </c>
      <c r="W251" s="61">
        <f t="shared" si="62"/>
        <v>4.4537278008115161E-2</v>
      </c>
      <c r="X251" s="61">
        <f t="shared" si="63"/>
        <v>4.5190790000000002E-2</v>
      </c>
      <c r="Y251" s="64">
        <f t="shared" si="64"/>
        <v>6.535119918848406E-4</v>
      </c>
      <c r="Z251" s="66">
        <f t="shared" si="65"/>
        <v>3.4345000399999999E-2</v>
      </c>
      <c r="AA251" s="67">
        <f t="shared" si="66"/>
        <v>5.8748027000000008E-3</v>
      </c>
      <c r="AB251" s="67">
        <f t="shared" si="67"/>
        <v>2.2595395000000002E-3</v>
      </c>
      <c r="AC251" s="67">
        <f t="shared" si="68"/>
        <v>1.3557236999999999E-3</v>
      </c>
      <c r="AD251" s="67">
        <f t="shared" si="69"/>
        <v>2.2595395000000001E-4</v>
      </c>
      <c r="AE251" s="67">
        <f t="shared" si="70"/>
        <v>2.2595395000000001E-4</v>
      </c>
      <c r="AF251" s="68">
        <f t="shared" si="71"/>
        <v>9.0381580000000003E-4</v>
      </c>
      <c r="AG251" s="69">
        <f t="shared" si="72"/>
        <v>4.5190790000000002E-2</v>
      </c>
    </row>
    <row r="252" spans="1:33">
      <c r="A252" s="101">
        <v>362</v>
      </c>
      <c r="B252" s="1" t="s">
        <v>436</v>
      </c>
      <c r="C252" s="103">
        <v>918724596</v>
      </c>
      <c r="D252" s="103">
        <v>20029</v>
      </c>
      <c r="E252" s="103">
        <v>12246538</v>
      </c>
      <c r="F252" s="104">
        <v>9698.7000000000007</v>
      </c>
      <c r="G252" s="105">
        <v>0</v>
      </c>
      <c r="H252" s="105">
        <v>0</v>
      </c>
      <c r="I252" s="106">
        <v>7.1791199999999999E-2</v>
      </c>
      <c r="J252" s="74">
        <f>C252/$C$649</f>
        <v>9.1761577945967756E-4</v>
      </c>
      <c r="K252" s="75">
        <f>D252/$D$649</f>
        <v>4.8540796383634329E-4</v>
      </c>
      <c r="L252" s="75">
        <f>E252/$E$649</f>
        <v>2.7650870794214291E-4</v>
      </c>
      <c r="M252" s="75">
        <f>F252/$F$649</f>
        <v>5.4464873139317064E-4</v>
      </c>
      <c r="N252" s="75">
        <f>G252/$G$649</f>
        <v>0</v>
      </c>
      <c r="O252" s="43">
        <f>H252/$H$649</f>
        <v>0</v>
      </c>
      <c r="P252" s="76">
        <f t="shared" si="55"/>
        <v>6.9738799238935499E-4</v>
      </c>
      <c r="Q252" s="76">
        <f t="shared" si="56"/>
        <v>6.3103035298724632E-5</v>
      </c>
      <c r="R252" s="76">
        <f t="shared" si="57"/>
        <v>1.3825435397107146E-5</v>
      </c>
      <c r="S252" s="76">
        <f t="shared" si="58"/>
        <v>1.6339461941795119E-5</v>
      </c>
      <c r="T252" s="76">
        <f t="shared" si="59"/>
        <v>0</v>
      </c>
      <c r="U252" s="76">
        <f t="shared" si="60"/>
        <v>0</v>
      </c>
      <c r="V252" s="77">
        <f t="shared" si="61"/>
        <v>3.1007751937984497E-5</v>
      </c>
      <c r="W252" s="61">
        <f t="shared" si="62"/>
        <v>8.2166367696496642E-2</v>
      </c>
      <c r="X252" s="61">
        <f t="shared" si="63"/>
        <v>7.1791199999999999E-2</v>
      </c>
      <c r="Y252" s="64">
        <f t="shared" si="64"/>
        <v>-1.0375167696496643E-2</v>
      </c>
      <c r="Z252" s="66">
        <f t="shared" si="65"/>
        <v>5.4561312000000001E-2</v>
      </c>
      <c r="AA252" s="67">
        <f t="shared" si="66"/>
        <v>9.3328560000000005E-3</v>
      </c>
      <c r="AB252" s="67">
        <f t="shared" si="67"/>
        <v>3.5895600000000003E-3</v>
      </c>
      <c r="AC252" s="67">
        <f t="shared" si="68"/>
        <v>2.1537359999999998E-3</v>
      </c>
      <c r="AD252" s="67">
        <f t="shared" si="69"/>
        <v>3.5895600000000001E-4</v>
      </c>
      <c r="AE252" s="67">
        <f t="shared" si="70"/>
        <v>3.5895600000000001E-4</v>
      </c>
      <c r="AF252" s="68">
        <f t="shared" si="71"/>
        <v>1.435824E-3</v>
      </c>
      <c r="AG252" s="69">
        <f t="shared" si="72"/>
        <v>7.1791199999999999E-2</v>
      </c>
    </row>
    <row r="253" spans="1:33">
      <c r="A253" s="101">
        <v>363</v>
      </c>
      <c r="B253" s="1" t="s">
        <v>438</v>
      </c>
      <c r="C253" s="103">
        <v>127839986</v>
      </c>
      <c r="D253" s="103">
        <v>7275</v>
      </c>
      <c r="E253" s="103">
        <v>811822</v>
      </c>
      <c r="F253" s="104">
        <v>20805.5</v>
      </c>
      <c r="G253" s="105">
        <v>8.89</v>
      </c>
      <c r="H253" s="105">
        <v>0</v>
      </c>
      <c r="I253" s="106">
        <v>1.929171E-2</v>
      </c>
      <c r="J253" s="74">
        <f>C253/$C$649</f>
        <v>1.276856948319954E-4</v>
      </c>
      <c r="K253" s="75">
        <f>D253/$D$649</f>
        <v>1.7631149517746255E-4</v>
      </c>
      <c r="L253" s="75">
        <f>E253/$E$649</f>
        <v>1.8329739580198611E-5</v>
      </c>
      <c r="M253" s="75">
        <f>F253/$F$649</f>
        <v>1.1683719654181088E-3</v>
      </c>
      <c r="N253" s="75">
        <f>G253/$G$649</f>
        <v>1.6195054769889952E-3</v>
      </c>
      <c r="O253" s="43">
        <f>H253/$H$649</f>
        <v>0</v>
      </c>
      <c r="P253" s="76">
        <f t="shared" si="55"/>
        <v>9.70411280723165E-5</v>
      </c>
      <c r="Q253" s="76">
        <f t="shared" si="56"/>
        <v>2.2920494373070131E-5</v>
      </c>
      <c r="R253" s="76">
        <f t="shared" si="57"/>
        <v>9.1648697900993053E-7</v>
      </c>
      <c r="S253" s="76">
        <f t="shared" si="58"/>
        <v>3.5051158962543263E-5</v>
      </c>
      <c r="T253" s="76">
        <f t="shared" si="59"/>
        <v>8.0975273849449756E-6</v>
      </c>
      <c r="U253" s="76">
        <f t="shared" si="60"/>
        <v>0</v>
      </c>
      <c r="V253" s="77">
        <f t="shared" si="61"/>
        <v>3.1007751937984497E-5</v>
      </c>
      <c r="W253" s="61">
        <f t="shared" si="62"/>
        <v>1.950345477098693E-2</v>
      </c>
      <c r="X253" s="61">
        <f t="shared" si="63"/>
        <v>1.929171E-2</v>
      </c>
      <c r="Y253" s="64">
        <f t="shared" si="64"/>
        <v>-2.1174477098693037E-4</v>
      </c>
      <c r="Z253" s="66">
        <f t="shared" si="65"/>
        <v>1.46616996E-2</v>
      </c>
      <c r="AA253" s="67">
        <f t="shared" si="66"/>
        <v>2.5079223000000002E-3</v>
      </c>
      <c r="AB253" s="67">
        <f t="shared" si="67"/>
        <v>9.6458550000000007E-4</v>
      </c>
      <c r="AC253" s="67">
        <f t="shared" si="68"/>
        <v>5.7875129999999996E-4</v>
      </c>
      <c r="AD253" s="67">
        <f t="shared" si="69"/>
        <v>9.6458550000000002E-5</v>
      </c>
      <c r="AE253" s="67">
        <f t="shared" si="70"/>
        <v>9.6458550000000002E-5</v>
      </c>
      <c r="AF253" s="68">
        <f t="shared" si="71"/>
        <v>3.8583420000000001E-4</v>
      </c>
      <c r="AG253" s="69">
        <f t="shared" si="72"/>
        <v>1.9291710000000004E-2</v>
      </c>
    </row>
    <row r="254" spans="1:33">
      <c r="A254" s="101">
        <v>364</v>
      </c>
      <c r="B254" s="1" t="s">
        <v>440</v>
      </c>
      <c r="C254" s="103">
        <v>45803564</v>
      </c>
      <c r="D254" s="103">
        <v>7789</v>
      </c>
      <c r="E254" s="103">
        <v>1189508</v>
      </c>
      <c r="F254" s="104">
        <v>19827.599999999999</v>
      </c>
      <c r="G254" s="105">
        <v>0</v>
      </c>
      <c r="H254" s="105">
        <v>0</v>
      </c>
      <c r="I254" s="106">
        <v>1.2619699999999999E-2</v>
      </c>
      <c r="J254" s="74">
        <f>C254/$C$649</f>
        <v>4.5748283288467903E-5</v>
      </c>
      <c r="K254" s="75">
        <f>D254/$D$649</f>
        <v>1.8876841731096299E-4</v>
      </c>
      <c r="L254" s="75">
        <f>E254/$E$649</f>
        <v>2.6857330632285019E-5</v>
      </c>
      <c r="M254" s="75">
        <f>F254/$F$649</f>
        <v>1.1134561525329404E-3</v>
      </c>
      <c r="N254" s="75">
        <f>G254/$G$649</f>
        <v>0</v>
      </c>
      <c r="O254" s="43">
        <f>H254/$H$649</f>
        <v>0</v>
      </c>
      <c r="P254" s="76">
        <f t="shared" si="55"/>
        <v>3.476869529923561E-5</v>
      </c>
      <c r="Q254" s="76">
        <f t="shared" si="56"/>
        <v>2.4539894250425188E-5</v>
      </c>
      <c r="R254" s="76">
        <f t="shared" si="57"/>
        <v>1.3428665316142511E-6</v>
      </c>
      <c r="S254" s="76">
        <f t="shared" si="58"/>
        <v>3.3403684575988208E-5</v>
      </c>
      <c r="T254" s="76">
        <f t="shared" si="59"/>
        <v>0</v>
      </c>
      <c r="U254" s="76">
        <f t="shared" si="60"/>
        <v>0</v>
      </c>
      <c r="V254" s="77">
        <f t="shared" si="61"/>
        <v>3.1007751937984497E-5</v>
      </c>
      <c r="W254" s="61">
        <f t="shared" si="62"/>
        <v>1.2506289259524775E-2</v>
      </c>
      <c r="X254" s="61">
        <f t="shared" si="63"/>
        <v>1.2619699999999999E-2</v>
      </c>
      <c r="Y254" s="64">
        <f t="shared" si="64"/>
        <v>1.1341074047522409E-4</v>
      </c>
      <c r="Z254" s="66">
        <f t="shared" si="65"/>
        <v>9.5909719999999997E-3</v>
      </c>
      <c r="AA254" s="67">
        <f t="shared" si="66"/>
        <v>1.640561E-3</v>
      </c>
      <c r="AB254" s="67">
        <f t="shared" si="67"/>
        <v>6.3098500000000003E-4</v>
      </c>
      <c r="AC254" s="67">
        <f t="shared" si="68"/>
        <v>3.7859099999999995E-4</v>
      </c>
      <c r="AD254" s="67">
        <f t="shared" si="69"/>
        <v>6.3098499999999992E-5</v>
      </c>
      <c r="AE254" s="67">
        <f t="shared" si="70"/>
        <v>6.3098499999999992E-5</v>
      </c>
      <c r="AF254" s="68">
        <f t="shared" si="71"/>
        <v>2.5239399999999997E-4</v>
      </c>
      <c r="AG254" s="69">
        <f t="shared" si="72"/>
        <v>1.2619700000000001E-2</v>
      </c>
    </row>
    <row r="255" spans="1:33">
      <c r="A255" s="101">
        <v>365</v>
      </c>
      <c r="B255" s="1" t="s">
        <v>442</v>
      </c>
      <c r="C255" s="103">
        <v>534323638</v>
      </c>
      <c r="D255" s="103">
        <v>17858</v>
      </c>
      <c r="E255" s="103">
        <v>3658931</v>
      </c>
      <c r="F255" s="104">
        <v>98608.639999999999</v>
      </c>
      <c r="G255" s="105">
        <v>0</v>
      </c>
      <c r="H255" s="105">
        <v>6.9348000000000007E-2</v>
      </c>
      <c r="I255" s="106">
        <v>6.436016E-2</v>
      </c>
      <c r="J255" s="74">
        <f>C255/$C$649</f>
        <v>5.3367875825009541E-4</v>
      </c>
      <c r="K255" s="75">
        <f>D255/$D$649</f>
        <v>4.3279322073939877E-4</v>
      </c>
      <c r="L255" s="75">
        <f>E255/$E$649</f>
        <v>8.2613248189770266E-5</v>
      </c>
      <c r="M255" s="75">
        <f>F255/$F$649</f>
        <v>5.5375535567040802E-3</v>
      </c>
      <c r="N255" s="75">
        <f>G255/$G$649</f>
        <v>0</v>
      </c>
      <c r="O255" s="43">
        <f>H255/$H$649</f>
        <v>6.9348000000000098E-4</v>
      </c>
      <c r="P255" s="76">
        <f t="shared" si="55"/>
        <v>4.055958562700725E-4</v>
      </c>
      <c r="Q255" s="76">
        <f t="shared" si="56"/>
        <v>5.626311869612184E-5</v>
      </c>
      <c r="R255" s="76">
        <f t="shared" si="57"/>
        <v>4.1306624094885131E-6</v>
      </c>
      <c r="S255" s="76">
        <f t="shared" si="58"/>
        <v>1.6612660670112239E-4</v>
      </c>
      <c r="T255" s="76">
        <f t="shared" si="59"/>
        <v>0</v>
      </c>
      <c r="U255" s="76">
        <f t="shared" si="60"/>
        <v>3.4674000000000051E-6</v>
      </c>
      <c r="V255" s="77">
        <f t="shared" si="61"/>
        <v>3.1007751937984497E-5</v>
      </c>
      <c r="W255" s="61">
        <f t="shared" si="62"/>
        <v>6.6659139601478984E-2</v>
      </c>
      <c r="X255" s="61">
        <f t="shared" si="63"/>
        <v>6.436016E-2</v>
      </c>
      <c r="Y255" s="64">
        <f t="shared" si="64"/>
        <v>-2.2989796014789843E-3</v>
      </c>
      <c r="Z255" s="66">
        <f t="shared" si="65"/>
        <v>4.8913721600000001E-2</v>
      </c>
      <c r="AA255" s="67">
        <f t="shared" si="66"/>
        <v>8.3668208000000008E-3</v>
      </c>
      <c r="AB255" s="67">
        <f t="shared" si="67"/>
        <v>3.2180080000000001E-3</v>
      </c>
      <c r="AC255" s="67">
        <f t="shared" si="68"/>
        <v>1.9308048E-3</v>
      </c>
      <c r="AD255" s="67">
        <f t="shared" si="69"/>
        <v>3.2180080000000002E-4</v>
      </c>
      <c r="AE255" s="67">
        <f t="shared" si="70"/>
        <v>3.2180080000000002E-4</v>
      </c>
      <c r="AF255" s="68">
        <f t="shared" si="71"/>
        <v>1.2872032000000001E-3</v>
      </c>
      <c r="AG255" s="69">
        <f t="shared" si="72"/>
        <v>6.436016E-2</v>
      </c>
    </row>
    <row r="256" spans="1:33">
      <c r="A256" s="101">
        <v>366</v>
      </c>
      <c r="B256" s="1" t="s">
        <v>444</v>
      </c>
      <c r="C256" s="103">
        <v>531886874</v>
      </c>
      <c r="D256" s="103">
        <v>24008</v>
      </c>
      <c r="E256" s="103">
        <v>9222052</v>
      </c>
      <c r="F256" s="104">
        <v>107604.12</v>
      </c>
      <c r="G256" s="105">
        <v>140.74</v>
      </c>
      <c r="H256" s="105">
        <v>0</v>
      </c>
      <c r="I256" s="106">
        <v>8.1626130000000005E-2</v>
      </c>
      <c r="J256" s="74">
        <f>C256/$C$649</f>
        <v>5.3124493520132258E-4</v>
      </c>
      <c r="K256" s="75">
        <f>D256/$D$649</f>
        <v>5.8184005171416097E-4</v>
      </c>
      <c r="L256" s="75">
        <f>E256/$E$649</f>
        <v>2.0822028912132186E-4</v>
      </c>
      <c r="M256" s="75">
        <f>F256/$F$649</f>
        <v>6.0427116469917103E-3</v>
      </c>
      <c r="N256" s="75">
        <f>G256/$G$649</f>
        <v>2.5638830239756039E-2</v>
      </c>
      <c r="O256" s="43">
        <f>H256/$H$649</f>
        <v>0</v>
      </c>
      <c r="P256" s="76">
        <f t="shared" si="55"/>
        <v>4.0374615075300515E-4</v>
      </c>
      <c r="Q256" s="76">
        <f t="shared" si="56"/>
        <v>7.5639206722840925E-5</v>
      </c>
      <c r="R256" s="76">
        <f t="shared" si="57"/>
        <v>1.0411014456066094E-5</v>
      </c>
      <c r="S256" s="76">
        <f t="shared" si="58"/>
        <v>1.8128134940975131E-4</v>
      </c>
      <c r="T256" s="76">
        <f t="shared" si="59"/>
        <v>1.2819415119878021E-4</v>
      </c>
      <c r="U256" s="76">
        <f t="shared" si="60"/>
        <v>0</v>
      </c>
      <c r="V256" s="77">
        <f t="shared" si="61"/>
        <v>3.1007751937984497E-5</v>
      </c>
      <c r="W256" s="61">
        <f t="shared" si="62"/>
        <v>8.3027962447842815E-2</v>
      </c>
      <c r="X256" s="61">
        <f t="shared" si="63"/>
        <v>8.1626130000000005E-2</v>
      </c>
      <c r="Y256" s="64">
        <f t="shared" si="64"/>
        <v>-1.4018324478428101E-3</v>
      </c>
      <c r="Z256" s="66">
        <f t="shared" si="65"/>
        <v>6.2035858800000003E-2</v>
      </c>
      <c r="AA256" s="67">
        <f t="shared" si="66"/>
        <v>1.06113969E-2</v>
      </c>
      <c r="AB256" s="67">
        <f t="shared" si="67"/>
        <v>4.0813065000000004E-3</v>
      </c>
      <c r="AC256" s="67">
        <f t="shared" si="68"/>
        <v>2.4487839000000003E-3</v>
      </c>
      <c r="AD256" s="67">
        <f t="shared" si="69"/>
        <v>4.0813065000000004E-4</v>
      </c>
      <c r="AE256" s="67">
        <f t="shared" si="70"/>
        <v>4.0813065000000004E-4</v>
      </c>
      <c r="AF256" s="68">
        <f t="shared" si="71"/>
        <v>1.6325226000000002E-3</v>
      </c>
      <c r="AG256" s="69">
        <f t="shared" si="72"/>
        <v>8.1626130000000019E-2</v>
      </c>
    </row>
    <row r="257" spans="1:33">
      <c r="A257" s="101">
        <v>367</v>
      </c>
      <c r="B257" s="1" t="s">
        <v>446</v>
      </c>
      <c r="C257" s="103">
        <v>439367329</v>
      </c>
      <c r="D257" s="103">
        <v>14556</v>
      </c>
      <c r="E257" s="103">
        <v>4885711</v>
      </c>
      <c r="F257" s="104">
        <v>40150.6</v>
      </c>
      <c r="G257" s="105">
        <v>0</v>
      </c>
      <c r="H257" s="105">
        <v>0</v>
      </c>
      <c r="I257" s="106">
        <v>4.5991520000000001E-2</v>
      </c>
      <c r="J257" s="74">
        <f>C257/$C$649</f>
        <v>4.3883705282823579E-4</v>
      </c>
      <c r="K257" s="75">
        <f>D257/$D$649</f>
        <v>3.5276840189733951E-4</v>
      </c>
      <c r="L257" s="75">
        <f>E257/$E$649</f>
        <v>1.1031212543403817E-4</v>
      </c>
      <c r="M257" s="75">
        <f>F257/$F$649</f>
        <v>2.2547324233840242E-3</v>
      </c>
      <c r="N257" s="75">
        <f>G257/$G$649</f>
        <v>0</v>
      </c>
      <c r="O257" s="43">
        <f>H257/$H$649</f>
        <v>0</v>
      </c>
      <c r="P257" s="76">
        <f t="shared" si="55"/>
        <v>3.3351616014945919E-4</v>
      </c>
      <c r="Q257" s="76">
        <f t="shared" si="56"/>
        <v>4.585989224665414E-5</v>
      </c>
      <c r="R257" s="76">
        <f t="shared" si="57"/>
        <v>5.5156062717019088E-6</v>
      </c>
      <c r="S257" s="76">
        <f t="shared" si="58"/>
        <v>6.7641972701520728E-5</v>
      </c>
      <c r="T257" s="76">
        <f t="shared" si="59"/>
        <v>0</v>
      </c>
      <c r="U257" s="76">
        <f t="shared" si="60"/>
        <v>0</v>
      </c>
      <c r="V257" s="77">
        <f t="shared" si="61"/>
        <v>3.1007751937984497E-5</v>
      </c>
      <c r="W257" s="61">
        <f t="shared" si="62"/>
        <v>4.8354138330732044E-2</v>
      </c>
      <c r="X257" s="61">
        <f t="shared" si="63"/>
        <v>4.5991520000000001E-2</v>
      </c>
      <c r="Y257" s="64">
        <f t="shared" si="64"/>
        <v>-2.3626183307320428E-3</v>
      </c>
      <c r="Z257" s="66">
        <f t="shared" si="65"/>
        <v>3.49535552E-2</v>
      </c>
      <c r="AA257" s="67">
        <f t="shared" si="66"/>
        <v>5.9788976000000006E-3</v>
      </c>
      <c r="AB257" s="67">
        <f t="shared" si="67"/>
        <v>2.2995760000000002E-3</v>
      </c>
      <c r="AC257" s="67">
        <f t="shared" si="68"/>
        <v>1.3797455999999999E-3</v>
      </c>
      <c r="AD257" s="67">
        <f t="shared" si="69"/>
        <v>2.2995760000000002E-4</v>
      </c>
      <c r="AE257" s="67">
        <f t="shared" si="70"/>
        <v>2.2995760000000002E-4</v>
      </c>
      <c r="AF257" s="68">
        <f t="shared" si="71"/>
        <v>9.1983040000000009E-4</v>
      </c>
      <c r="AG257" s="69">
        <f t="shared" si="72"/>
        <v>4.5991519999999994E-2</v>
      </c>
    </row>
    <row r="258" spans="1:33">
      <c r="A258" s="101">
        <v>368</v>
      </c>
      <c r="B258" s="1" t="s">
        <v>448</v>
      </c>
      <c r="C258" s="103">
        <v>71740029</v>
      </c>
      <c r="D258" s="103">
        <v>3246</v>
      </c>
      <c r="E258" s="103">
        <v>676019</v>
      </c>
      <c r="F258" s="104">
        <v>15551.2</v>
      </c>
      <c r="G258" s="105">
        <v>25.08</v>
      </c>
      <c r="H258" s="105">
        <v>0</v>
      </c>
      <c r="I258" s="106">
        <v>1.4375499999999999E-2</v>
      </c>
      <c r="J258" s="74">
        <f>C258/$C$649</f>
        <v>7.1653445347940668E-5</v>
      </c>
      <c r="K258" s="75">
        <f>D258/$D$649</f>
        <v>7.8667644446191531E-5</v>
      </c>
      <c r="L258" s="75">
        <f>E258/$E$649</f>
        <v>1.5263508775650678E-5</v>
      </c>
      <c r="M258" s="75">
        <f>F258/$F$649</f>
        <v>8.7330687119319865E-4</v>
      </c>
      <c r="N258" s="75">
        <f>G258/$G$649</f>
        <v>4.5688635953750273E-3</v>
      </c>
      <c r="O258" s="43">
        <f>H258/$H$649</f>
        <v>0</v>
      </c>
      <c r="P258" s="76">
        <f t="shared" si="55"/>
        <v>5.4456618464434906E-5</v>
      </c>
      <c r="Q258" s="76">
        <f t="shared" si="56"/>
        <v>1.0226793778004899E-5</v>
      </c>
      <c r="R258" s="76">
        <f t="shared" si="57"/>
        <v>7.6317543878253393E-7</v>
      </c>
      <c r="S258" s="76">
        <f t="shared" si="58"/>
        <v>2.6199206135795957E-5</v>
      </c>
      <c r="T258" s="76">
        <f t="shared" si="59"/>
        <v>2.2844317976875137E-5</v>
      </c>
      <c r="U258" s="76">
        <f t="shared" si="60"/>
        <v>0</v>
      </c>
      <c r="V258" s="77">
        <f t="shared" si="61"/>
        <v>3.1007751937984497E-5</v>
      </c>
      <c r="W258" s="61">
        <f t="shared" si="62"/>
        <v>1.4549786373187792E-2</v>
      </c>
      <c r="X258" s="61">
        <f t="shared" si="63"/>
        <v>1.4375499999999999E-2</v>
      </c>
      <c r="Y258" s="64">
        <f t="shared" si="64"/>
        <v>-1.7428637318779236E-4</v>
      </c>
      <c r="Z258" s="66">
        <f t="shared" si="65"/>
        <v>1.092538E-2</v>
      </c>
      <c r="AA258" s="67">
        <f t="shared" si="66"/>
        <v>1.868815E-3</v>
      </c>
      <c r="AB258" s="67">
        <f t="shared" si="67"/>
        <v>7.1877500000000006E-4</v>
      </c>
      <c r="AC258" s="67">
        <f t="shared" si="68"/>
        <v>4.3126499999999996E-4</v>
      </c>
      <c r="AD258" s="67">
        <f t="shared" si="69"/>
        <v>7.1877499999999997E-5</v>
      </c>
      <c r="AE258" s="67">
        <f t="shared" si="70"/>
        <v>7.1877499999999997E-5</v>
      </c>
      <c r="AF258" s="68">
        <f t="shared" si="71"/>
        <v>2.8750999999999999E-4</v>
      </c>
      <c r="AG258" s="69">
        <f t="shared" si="72"/>
        <v>1.4375499999999998E-2</v>
      </c>
    </row>
    <row r="259" spans="1:33">
      <c r="A259" s="101">
        <v>369</v>
      </c>
      <c r="B259" s="1" t="s">
        <v>450</v>
      </c>
      <c r="C259" s="103">
        <v>448828780</v>
      </c>
      <c r="D259" s="103">
        <v>87057</v>
      </c>
      <c r="E259" s="103">
        <v>79916680</v>
      </c>
      <c r="F259" s="104">
        <v>4661.7</v>
      </c>
      <c r="G259" s="105">
        <v>0</v>
      </c>
      <c r="H259" s="105">
        <v>1.568683</v>
      </c>
      <c r="I259" s="106">
        <v>8.325892E-2</v>
      </c>
      <c r="J259" s="74">
        <f>C259/$C$649</f>
        <v>4.4828708472243421E-4</v>
      </c>
      <c r="K259" s="75">
        <f>D259/$D$649</f>
        <v>2.1098487746617671E-3</v>
      </c>
      <c r="L259" s="75">
        <f>E259/$E$649</f>
        <v>1.8044003888956774E-3</v>
      </c>
      <c r="M259" s="75">
        <f>F259/$F$649</f>
        <v>2.6178652717740971E-4</v>
      </c>
      <c r="N259" s="75">
        <f>G259/$G$649</f>
        <v>0</v>
      </c>
      <c r="O259" s="43">
        <f>H259/$H$649</f>
        <v>1.568683000000002E-2</v>
      </c>
      <c r="P259" s="76">
        <f t="shared" si="55"/>
        <v>3.4069818438904999E-4</v>
      </c>
      <c r="Q259" s="76">
        <f t="shared" si="56"/>
        <v>2.7428034070602975E-4</v>
      </c>
      <c r="R259" s="76">
        <f t="shared" si="57"/>
        <v>9.0220019444783877E-5</v>
      </c>
      <c r="S259" s="76">
        <f t="shared" si="58"/>
        <v>7.8535958153222904E-6</v>
      </c>
      <c r="T259" s="76">
        <f t="shared" si="59"/>
        <v>0</v>
      </c>
      <c r="U259" s="76">
        <f t="shared" si="60"/>
        <v>7.8434150000000093E-5</v>
      </c>
      <c r="V259" s="77">
        <f t="shared" si="61"/>
        <v>3.1007751937984497E-5</v>
      </c>
      <c r="W259" s="61">
        <f t="shared" si="62"/>
        <v>8.2249404229317064E-2</v>
      </c>
      <c r="X259" s="61">
        <f t="shared" si="63"/>
        <v>8.325892E-2</v>
      </c>
      <c r="Y259" s="64">
        <f t="shared" si="64"/>
        <v>1.0095157706829366E-3</v>
      </c>
      <c r="Z259" s="66">
        <f t="shared" si="65"/>
        <v>6.3276779199999994E-2</v>
      </c>
      <c r="AA259" s="67">
        <f t="shared" si="66"/>
        <v>1.08236596E-2</v>
      </c>
      <c r="AB259" s="67">
        <f t="shared" si="67"/>
        <v>4.1629459999999998E-3</v>
      </c>
      <c r="AC259" s="67">
        <f t="shared" si="68"/>
        <v>2.4977675999999999E-3</v>
      </c>
      <c r="AD259" s="67">
        <f t="shared" si="69"/>
        <v>4.1629459999999998E-4</v>
      </c>
      <c r="AE259" s="67">
        <f t="shared" si="70"/>
        <v>4.1629459999999998E-4</v>
      </c>
      <c r="AF259" s="68">
        <f t="shared" si="71"/>
        <v>1.6651783999999999E-3</v>
      </c>
      <c r="AG259" s="69">
        <f t="shared" si="72"/>
        <v>8.3258920000000014E-2</v>
      </c>
    </row>
    <row r="260" spans="1:33">
      <c r="A260" s="101">
        <v>750</v>
      </c>
      <c r="B260" s="1" t="s">
        <v>1210</v>
      </c>
      <c r="C260" s="103">
        <v>8417804</v>
      </c>
      <c r="D260" s="103">
        <v>3228</v>
      </c>
      <c r="E260" s="103">
        <v>802740</v>
      </c>
      <c r="F260" s="104">
        <v>10997.2</v>
      </c>
      <c r="G260" s="105">
        <v>0</v>
      </c>
      <c r="H260" s="105">
        <v>0</v>
      </c>
      <c r="I260" s="106">
        <v>6.5626699999999996E-3</v>
      </c>
      <c r="J260" s="74">
        <f>C260/$C$649</f>
        <v>8.4076444806521656E-6</v>
      </c>
      <c r="K260" s="75">
        <f>D260/$D$649</f>
        <v>7.8231409818948326E-5</v>
      </c>
      <c r="L260" s="75">
        <f>E260/$E$649</f>
        <v>1.8124681458014974E-5</v>
      </c>
      <c r="M260" s="75">
        <f>F260/$F$649</f>
        <v>6.1756843998442854E-4</v>
      </c>
      <c r="N260" s="75">
        <f>G260/$G$649</f>
        <v>0</v>
      </c>
      <c r="O260" s="43">
        <f>H260/$H$649</f>
        <v>0</v>
      </c>
      <c r="P260" s="76">
        <f t="shared" si="55"/>
        <v>6.3898098052956459E-6</v>
      </c>
      <c r="Q260" s="76">
        <f t="shared" si="56"/>
        <v>1.0170083276463283E-5</v>
      </c>
      <c r="R260" s="76">
        <f t="shared" si="57"/>
        <v>9.0623407290074874E-7</v>
      </c>
      <c r="S260" s="76">
        <f t="shared" si="58"/>
        <v>1.8527053199532857E-5</v>
      </c>
      <c r="T260" s="76">
        <f t="shared" si="59"/>
        <v>0</v>
      </c>
      <c r="U260" s="76">
        <f t="shared" si="60"/>
        <v>0</v>
      </c>
      <c r="V260" s="77">
        <f t="shared" si="61"/>
        <v>3.1007751937984497E-5</v>
      </c>
      <c r="W260" s="61">
        <f t="shared" si="62"/>
        <v>6.7000932292177028E-3</v>
      </c>
      <c r="X260" s="61">
        <f t="shared" si="63"/>
        <v>6.5626699999999996E-3</v>
      </c>
      <c r="Y260" s="64">
        <f t="shared" si="64"/>
        <v>-1.3742322921770321E-4</v>
      </c>
      <c r="Z260" s="66">
        <f t="shared" si="65"/>
        <v>4.9876291999999996E-3</v>
      </c>
      <c r="AA260" s="67">
        <f t="shared" si="66"/>
        <v>8.5314709999999999E-4</v>
      </c>
      <c r="AB260" s="67">
        <f t="shared" si="67"/>
        <v>3.2813349999999999E-4</v>
      </c>
      <c r="AC260" s="67">
        <f t="shared" si="68"/>
        <v>1.9688009999999998E-4</v>
      </c>
      <c r="AD260" s="67">
        <f t="shared" si="69"/>
        <v>3.2813349999999996E-5</v>
      </c>
      <c r="AE260" s="67">
        <f t="shared" si="70"/>
        <v>3.2813349999999996E-5</v>
      </c>
      <c r="AF260" s="68">
        <f t="shared" si="71"/>
        <v>1.3125339999999999E-4</v>
      </c>
      <c r="AG260" s="69">
        <f t="shared" si="72"/>
        <v>6.5626699999999987E-3</v>
      </c>
    </row>
    <row r="261" spans="1:33">
      <c r="A261" s="101">
        <v>370</v>
      </c>
      <c r="B261" s="1" t="s">
        <v>452</v>
      </c>
      <c r="C261" s="103">
        <v>2243850719</v>
      </c>
      <c r="D261" s="103">
        <v>152614</v>
      </c>
      <c r="E261" s="103">
        <v>45889776</v>
      </c>
      <c r="F261" s="102">
        <v>245</v>
      </c>
      <c r="G261" s="105">
        <v>0</v>
      </c>
      <c r="H261" s="105">
        <v>0</v>
      </c>
      <c r="I261" s="106">
        <v>0.22585457</v>
      </c>
      <c r="J261" s="74">
        <f>C261/$C$649</f>
        <v>2.2411425964548172E-3</v>
      </c>
      <c r="K261" s="75">
        <f>D261/$D$649</f>
        <v>3.6986395223385939E-3</v>
      </c>
      <c r="L261" s="75">
        <f>E261/$E$649</f>
        <v>1.0361232431169004E-3</v>
      </c>
      <c r="M261" s="75">
        <f>F261/$F$649</f>
        <v>1.375843558325619E-5</v>
      </c>
      <c r="N261" s="75">
        <f>G261/$G$649</f>
        <v>0</v>
      </c>
      <c r="O261" s="43">
        <f>H261/$H$649</f>
        <v>0</v>
      </c>
      <c r="P261" s="76">
        <f t="shared" ref="P261:P324" si="73">$P$2*J261</f>
        <v>1.7032683733056611E-3</v>
      </c>
      <c r="Q261" s="76">
        <f t="shared" ref="Q261:Q324" si="74">$Q$2*K261</f>
        <v>4.8082313790401721E-4</v>
      </c>
      <c r="R261" s="76">
        <f t="shared" ref="R261:R324" si="75">$R$2*L261</f>
        <v>5.1806162155845024E-5</v>
      </c>
      <c r="S261" s="76">
        <f t="shared" ref="S261:S324" si="76">$S$2*M261</f>
        <v>4.1275306749768569E-7</v>
      </c>
      <c r="T261" s="76">
        <f t="shared" ref="T261:T324" si="77">$T$2*N261</f>
        <v>0</v>
      </c>
      <c r="U261" s="76">
        <f t="shared" ref="U261:U324" si="78">$U$2*O261</f>
        <v>0</v>
      </c>
      <c r="V261" s="77">
        <f t="shared" ref="V261:V324" si="79">$V$2/645</f>
        <v>3.1007751937984497E-5</v>
      </c>
      <c r="W261" s="61">
        <f t="shared" ref="W261:W324" si="80">SUM(P261:V261)*100</f>
        <v>0.22673181783710053</v>
      </c>
      <c r="X261" s="61">
        <f t="shared" ref="X261:X324" si="81">I261</f>
        <v>0.22585457</v>
      </c>
      <c r="Y261" s="64">
        <f t="shared" ref="Y261:Y324" si="82">X261-W261</f>
        <v>-8.7724783710052545E-4</v>
      </c>
      <c r="Z261" s="66">
        <f t="shared" ref="Z261:Z324" si="83">$Z$2*X261</f>
        <v>0.17164947320000001</v>
      </c>
      <c r="AA261" s="67">
        <f t="shared" ref="AA261:AA324" si="84">$AA$2*X261</f>
        <v>2.9361094100000002E-2</v>
      </c>
      <c r="AB261" s="67">
        <f t="shared" ref="AB261:AB324" si="85">$AB$2*X261</f>
        <v>1.1292728500000002E-2</v>
      </c>
      <c r="AC261" s="67">
        <f t="shared" ref="AC261:AC324" si="86">$AC$2*X261</f>
        <v>6.7756370999999998E-3</v>
      </c>
      <c r="AD261" s="67">
        <f t="shared" ref="AD261:AD324" si="87">$AD$2*X261</f>
        <v>1.12927285E-3</v>
      </c>
      <c r="AE261" s="67">
        <f t="shared" ref="AE261:AE324" si="88">$AE$2*X261</f>
        <v>1.12927285E-3</v>
      </c>
      <c r="AF261" s="68">
        <f t="shared" ref="AF261:AF324" si="89">$AF$2*X261</f>
        <v>4.5170914000000001E-3</v>
      </c>
      <c r="AG261" s="69">
        <f t="shared" ref="AG261:AG324" si="90">SUM(Z261:AF261)</f>
        <v>0.22585457000000003</v>
      </c>
    </row>
    <row r="262" spans="1:33">
      <c r="A262" s="101">
        <v>371</v>
      </c>
      <c r="B262" s="1" t="s">
        <v>454</v>
      </c>
      <c r="C262" s="103">
        <v>2692634277</v>
      </c>
      <c r="D262" s="103">
        <v>144377</v>
      </c>
      <c r="E262" s="103">
        <v>42538057</v>
      </c>
      <c r="F262" s="104">
        <v>144698.51999999999</v>
      </c>
      <c r="G262" s="105">
        <v>0</v>
      </c>
      <c r="H262" s="105">
        <v>0</v>
      </c>
      <c r="I262" s="106">
        <v>0.28557365000000001</v>
      </c>
      <c r="J262" s="74">
        <f>C262/$C$649</f>
        <v>2.6893845137560685E-3</v>
      </c>
      <c r="K262" s="75">
        <f>D262/$D$649</f>
        <v>3.4990137098606889E-3</v>
      </c>
      <c r="L262" s="75">
        <f>E262/$E$649</f>
        <v>9.6044638733323872E-4</v>
      </c>
      <c r="M262" s="75">
        <f>F262/$F$649</f>
        <v>8.1258174139286019E-3</v>
      </c>
      <c r="N262" s="75">
        <f>G262/$G$649</f>
        <v>0</v>
      </c>
      <c r="O262" s="43">
        <f>H262/$H$649</f>
        <v>0</v>
      </c>
      <c r="P262" s="76">
        <f t="shared" si="73"/>
        <v>2.043932230454612E-3</v>
      </c>
      <c r="Q262" s="76">
        <f t="shared" si="74"/>
        <v>4.5487178228188958E-4</v>
      </c>
      <c r="R262" s="76">
        <f t="shared" si="75"/>
        <v>4.8022319366661936E-5</v>
      </c>
      <c r="S262" s="76">
        <f t="shared" si="76"/>
        <v>2.4377452241785804E-4</v>
      </c>
      <c r="T262" s="76">
        <f t="shared" si="77"/>
        <v>0</v>
      </c>
      <c r="U262" s="76">
        <f t="shared" si="78"/>
        <v>0</v>
      </c>
      <c r="V262" s="77">
        <f t="shared" si="79"/>
        <v>3.1007751937984497E-5</v>
      </c>
      <c r="W262" s="61">
        <f t="shared" si="80"/>
        <v>0.28216086064590062</v>
      </c>
      <c r="X262" s="61">
        <f t="shared" si="81"/>
        <v>0.28557365000000001</v>
      </c>
      <c r="Y262" s="64">
        <f t="shared" si="82"/>
        <v>3.4127893540993881E-3</v>
      </c>
      <c r="Z262" s="66">
        <f t="shared" si="83"/>
        <v>0.21703597400000002</v>
      </c>
      <c r="AA262" s="67">
        <f t="shared" si="84"/>
        <v>3.71245745E-2</v>
      </c>
      <c r="AB262" s="67">
        <f t="shared" si="85"/>
        <v>1.4278682500000001E-2</v>
      </c>
      <c r="AC262" s="67">
        <f t="shared" si="86"/>
        <v>8.5672095000000007E-3</v>
      </c>
      <c r="AD262" s="67">
        <f t="shared" si="87"/>
        <v>1.4278682500000002E-3</v>
      </c>
      <c r="AE262" s="67">
        <f t="shared" si="88"/>
        <v>1.4278682500000002E-3</v>
      </c>
      <c r="AF262" s="68">
        <f t="shared" si="89"/>
        <v>5.7114730000000008E-3</v>
      </c>
      <c r="AG262" s="69">
        <f t="shared" si="90"/>
        <v>0.28557365000000007</v>
      </c>
    </row>
    <row r="263" spans="1:33">
      <c r="A263" s="101">
        <v>372</v>
      </c>
      <c r="B263" s="1" t="s">
        <v>456</v>
      </c>
      <c r="C263" s="103">
        <v>1184701206</v>
      </c>
      <c r="D263" s="103">
        <v>87753</v>
      </c>
      <c r="E263" s="103">
        <v>22430097</v>
      </c>
      <c r="F263" s="104">
        <v>162362</v>
      </c>
      <c r="G263" s="105">
        <v>0</v>
      </c>
      <c r="H263" s="105">
        <v>0.105015</v>
      </c>
      <c r="I263" s="106">
        <v>0.15351002</v>
      </c>
      <c r="J263" s="74">
        <f>C263/$C$649</f>
        <v>1.1832713800235626E-3</v>
      </c>
      <c r="K263" s="75">
        <f>D263/$D$649</f>
        <v>2.1267165135818379E-3</v>
      </c>
      <c r="L263" s="75">
        <f>E263/$E$649</f>
        <v>5.0643840246826781E-4</v>
      </c>
      <c r="M263" s="75">
        <f>F263/$F$649</f>
        <v>9.1177433394638435E-3</v>
      </c>
      <c r="N263" s="75">
        <f>G263/$G$649</f>
        <v>0</v>
      </c>
      <c r="O263" s="43">
        <f>H263/$H$649</f>
        <v>1.0501500000000012E-3</v>
      </c>
      <c r="P263" s="76">
        <f t="shared" si="73"/>
        <v>8.9928624881790758E-4</v>
      </c>
      <c r="Q263" s="76">
        <f t="shared" si="74"/>
        <v>2.7647314676563893E-4</v>
      </c>
      <c r="R263" s="76">
        <f t="shared" si="75"/>
        <v>2.5321920123413392E-5</v>
      </c>
      <c r="S263" s="76">
        <f t="shared" si="76"/>
        <v>2.7353230018391532E-4</v>
      </c>
      <c r="T263" s="76">
        <f t="shared" si="77"/>
        <v>0</v>
      </c>
      <c r="U263" s="76">
        <f t="shared" si="78"/>
        <v>5.2507500000000064E-6</v>
      </c>
      <c r="V263" s="77">
        <f t="shared" si="79"/>
        <v>3.1007751937984497E-5</v>
      </c>
      <c r="W263" s="61">
        <f t="shared" si="80"/>
        <v>0.15108721178288598</v>
      </c>
      <c r="X263" s="61">
        <f t="shared" si="81"/>
        <v>0.15351002</v>
      </c>
      <c r="Y263" s="64">
        <f t="shared" si="82"/>
        <v>2.4228082171140197E-3</v>
      </c>
      <c r="Z263" s="66">
        <f t="shared" si="83"/>
        <v>0.1166676152</v>
      </c>
      <c r="AA263" s="67">
        <f t="shared" si="84"/>
        <v>1.99563026E-2</v>
      </c>
      <c r="AB263" s="67">
        <f t="shared" si="85"/>
        <v>7.6755010000000004E-3</v>
      </c>
      <c r="AC263" s="67">
        <f t="shared" si="86"/>
        <v>4.6053005999999999E-3</v>
      </c>
      <c r="AD263" s="67">
        <f t="shared" si="87"/>
        <v>7.6755010000000002E-4</v>
      </c>
      <c r="AE263" s="67">
        <f t="shared" si="88"/>
        <v>7.6755010000000002E-4</v>
      </c>
      <c r="AF263" s="68">
        <f t="shared" si="89"/>
        <v>3.0702004000000001E-3</v>
      </c>
      <c r="AG263" s="69">
        <f t="shared" si="90"/>
        <v>0.15351001999999997</v>
      </c>
    </row>
    <row r="264" spans="1:33">
      <c r="A264" s="101">
        <v>373</v>
      </c>
      <c r="B264" s="1" t="s">
        <v>458</v>
      </c>
      <c r="C264" s="103">
        <v>9945519889</v>
      </c>
      <c r="D264" s="103">
        <v>200769</v>
      </c>
      <c r="E264" s="103">
        <v>79237443</v>
      </c>
      <c r="F264" s="102">
        <v>177.6</v>
      </c>
      <c r="G264" s="105">
        <v>0</v>
      </c>
      <c r="H264" s="105">
        <v>0.13103600000000001</v>
      </c>
      <c r="I264" s="106">
        <v>0.76401388999999997</v>
      </c>
      <c r="J264" s="74">
        <f>C264/$C$649</f>
        <v>9.9335165563331235E-3</v>
      </c>
      <c r="K264" s="75">
        <f>D264/$D$649</f>
        <v>4.8656883264995157E-3</v>
      </c>
      <c r="L264" s="75">
        <f>E264/$E$649</f>
        <v>1.7890642224414111E-3</v>
      </c>
      <c r="M264" s="75">
        <f>F264/$F$649</f>
        <v>9.9734618758624457E-6</v>
      </c>
      <c r="N264" s="75">
        <f>G264/$G$649</f>
        <v>0</v>
      </c>
      <c r="O264" s="43">
        <f>H264/$H$649</f>
        <v>1.3103600000000017E-3</v>
      </c>
      <c r="P264" s="76">
        <f t="shared" si="73"/>
        <v>7.5494725828131742E-3</v>
      </c>
      <c r="Q264" s="76">
        <f t="shared" si="74"/>
        <v>6.3253948244493708E-4</v>
      </c>
      <c r="R264" s="76">
        <f t="shared" si="75"/>
        <v>8.9453211122070563E-5</v>
      </c>
      <c r="S264" s="76">
        <f t="shared" si="76"/>
        <v>2.9920385627587338E-7</v>
      </c>
      <c r="T264" s="76">
        <f t="shared" si="77"/>
        <v>0</v>
      </c>
      <c r="U264" s="76">
        <f t="shared" si="78"/>
        <v>6.551800000000009E-6</v>
      </c>
      <c r="V264" s="77">
        <f t="shared" si="79"/>
        <v>3.1007751937984497E-5</v>
      </c>
      <c r="W264" s="61">
        <f t="shared" si="80"/>
        <v>0.83093240321744433</v>
      </c>
      <c r="X264" s="61">
        <f t="shared" si="81"/>
        <v>0.76401388999999997</v>
      </c>
      <c r="Y264" s="64">
        <f t="shared" si="82"/>
        <v>-6.6918513217444353E-2</v>
      </c>
      <c r="Z264" s="66">
        <f t="shared" si="83"/>
        <v>0.58065055639999996</v>
      </c>
      <c r="AA264" s="67">
        <f t="shared" si="84"/>
        <v>9.9321805700000002E-2</v>
      </c>
      <c r="AB264" s="67">
        <f t="shared" si="85"/>
        <v>3.82006945E-2</v>
      </c>
      <c r="AC264" s="67">
        <f t="shared" si="86"/>
        <v>2.2920416699999998E-2</v>
      </c>
      <c r="AD264" s="67">
        <f t="shared" si="87"/>
        <v>3.8200694500000001E-3</v>
      </c>
      <c r="AE264" s="67">
        <f t="shared" si="88"/>
        <v>3.8200694500000001E-3</v>
      </c>
      <c r="AF264" s="68">
        <f t="shared" si="89"/>
        <v>1.52802778E-2</v>
      </c>
      <c r="AG264" s="69">
        <f t="shared" si="90"/>
        <v>0.76401388999999997</v>
      </c>
    </row>
    <row r="265" spans="1:33">
      <c r="A265" s="101">
        <v>374</v>
      </c>
      <c r="B265" s="1" t="s">
        <v>460</v>
      </c>
      <c r="C265" s="103">
        <v>2279178424</v>
      </c>
      <c r="D265" s="103">
        <v>68537</v>
      </c>
      <c r="E265" s="103">
        <v>32245363</v>
      </c>
      <c r="F265" s="104">
        <v>37545.4</v>
      </c>
      <c r="G265" s="105">
        <v>6.74</v>
      </c>
      <c r="H265" s="105">
        <v>0</v>
      </c>
      <c r="I265" s="106">
        <v>0.20563192</v>
      </c>
      <c r="J265" s="74">
        <f>C265/$C$649</f>
        <v>2.2764276641467421E-3</v>
      </c>
      <c r="K265" s="75">
        <f>D265/$D$649</f>
        <v>1.6610118137426462E-3</v>
      </c>
      <c r="L265" s="75">
        <f>E265/$E$649</f>
        <v>7.2805258598433135E-4</v>
      </c>
      <c r="M265" s="75">
        <f>F265/$F$649</f>
        <v>2.1084325197860691E-3</v>
      </c>
      <c r="N265" s="75">
        <f>G265/$G$649</f>
        <v>1.2278365483583608E-3</v>
      </c>
      <c r="O265" s="43">
        <f>H265/$H$649</f>
        <v>0</v>
      </c>
      <c r="P265" s="76">
        <f t="shared" si="73"/>
        <v>1.7300850247515241E-3</v>
      </c>
      <c r="Q265" s="76">
        <f t="shared" si="74"/>
        <v>2.15931535786544E-4</v>
      </c>
      <c r="R265" s="76">
        <f t="shared" si="75"/>
        <v>3.6402629299216566E-5</v>
      </c>
      <c r="S265" s="76">
        <f t="shared" si="76"/>
        <v>6.3252975593582072E-5</v>
      </c>
      <c r="T265" s="76">
        <f t="shared" si="77"/>
        <v>6.1391827417918043E-6</v>
      </c>
      <c r="U265" s="76">
        <f t="shared" si="78"/>
        <v>0</v>
      </c>
      <c r="V265" s="77">
        <f t="shared" si="79"/>
        <v>3.1007751937984497E-5</v>
      </c>
      <c r="W265" s="61">
        <f t="shared" si="80"/>
        <v>0.20828191001106433</v>
      </c>
      <c r="X265" s="61">
        <f t="shared" si="81"/>
        <v>0.20563192</v>
      </c>
      <c r="Y265" s="64">
        <f t="shared" si="82"/>
        <v>-2.6499900110643348E-3</v>
      </c>
      <c r="Z265" s="66">
        <f t="shared" si="83"/>
        <v>0.15628025919999999</v>
      </c>
      <c r="AA265" s="67">
        <f t="shared" si="84"/>
        <v>2.6732149600000001E-2</v>
      </c>
      <c r="AB265" s="67">
        <f t="shared" si="85"/>
        <v>1.0281596E-2</v>
      </c>
      <c r="AC265" s="67">
        <f t="shared" si="86"/>
        <v>6.1689575999999994E-3</v>
      </c>
      <c r="AD265" s="67">
        <f t="shared" si="87"/>
        <v>1.0281596E-3</v>
      </c>
      <c r="AE265" s="67">
        <f t="shared" si="88"/>
        <v>1.0281596E-3</v>
      </c>
      <c r="AF265" s="68">
        <f t="shared" si="89"/>
        <v>4.1126384000000002E-3</v>
      </c>
      <c r="AG265" s="69">
        <f t="shared" si="90"/>
        <v>0.20563192</v>
      </c>
    </row>
    <row r="266" spans="1:33">
      <c r="A266" s="101">
        <v>768</v>
      </c>
      <c r="B266" s="1" t="s">
        <v>1246</v>
      </c>
      <c r="C266" s="103">
        <v>25354268</v>
      </c>
      <c r="D266" s="103">
        <v>3880</v>
      </c>
      <c r="E266" s="103">
        <v>261582</v>
      </c>
      <c r="F266" s="104">
        <v>21999.3</v>
      </c>
      <c r="G266" s="105">
        <v>0</v>
      </c>
      <c r="H266" s="105">
        <v>0</v>
      </c>
      <c r="I266" s="106">
        <v>1.0306259999999999E-2</v>
      </c>
      <c r="J266" s="74">
        <f>C266/$C$649</f>
        <v>2.5323667717991038E-5</v>
      </c>
      <c r="K266" s="75">
        <f>D266/$D$649</f>
        <v>9.4032797427980023E-5</v>
      </c>
      <c r="L266" s="75">
        <f>E266/$E$649</f>
        <v>5.906134520704678E-6</v>
      </c>
      <c r="M266" s="75">
        <f>F266/$F$649</f>
        <v>1.235412048680522E-3</v>
      </c>
      <c r="N266" s="75">
        <f>G266/$G$649</f>
        <v>0</v>
      </c>
      <c r="O266" s="43">
        <f>H266/$H$649</f>
        <v>0</v>
      </c>
      <c r="P266" s="76">
        <f t="shared" si="73"/>
        <v>1.9245987465673188E-5</v>
      </c>
      <c r="Q266" s="76">
        <f t="shared" si="74"/>
        <v>1.2224263665637404E-5</v>
      </c>
      <c r="R266" s="76">
        <f t="shared" si="75"/>
        <v>2.9530672603523392E-7</v>
      </c>
      <c r="S266" s="76">
        <f t="shared" si="76"/>
        <v>3.7062361460415661E-5</v>
      </c>
      <c r="T266" s="76">
        <f t="shared" si="77"/>
        <v>0</v>
      </c>
      <c r="U266" s="76">
        <f t="shared" si="78"/>
        <v>0</v>
      </c>
      <c r="V266" s="77">
        <f t="shared" si="79"/>
        <v>3.1007751937984497E-5</v>
      </c>
      <c r="W266" s="61">
        <f t="shared" si="80"/>
        <v>9.9835671255745998E-3</v>
      </c>
      <c r="X266" s="61">
        <f t="shared" si="81"/>
        <v>1.0306259999999999E-2</v>
      </c>
      <c r="Y266" s="64">
        <f t="shared" si="82"/>
        <v>3.2269287442539957E-4</v>
      </c>
      <c r="Z266" s="66">
        <f t="shared" si="83"/>
        <v>7.8327576000000003E-3</v>
      </c>
      <c r="AA266" s="67">
        <f t="shared" si="84"/>
        <v>1.3398137999999999E-3</v>
      </c>
      <c r="AB266" s="67">
        <f t="shared" si="85"/>
        <v>5.1531299999999999E-4</v>
      </c>
      <c r="AC266" s="67">
        <f t="shared" si="86"/>
        <v>3.0918779999999999E-4</v>
      </c>
      <c r="AD266" s="67">
        <f t="shared" si="87"/>
        <v>5.1531299999999999E-5</v>
      </c>
      <c r="AE266" s="67">
        <f t="shared" si="88"/>
        <v>5.1531299999999999E-5</v>
      </c>
      <c r="AF266" s="68">
        <f t="shared" si="89"/>
        <v>2.061252E-4</v>
      </c>
      <c r="AG266" s="69">
        <f t="shared" si="90"/>
        <v>1.0306259999999998E-2</v>
      </c>
    </row>
    <row r="267" spans="1:33">
      <c r="A267" s="101">
        <v>375</v>
      </c>
      <c r="B267" s="1" t="s">
        <v>462</v>
      </c>
      <c r="C267" s="103">
        <v>1022046837</v>
      </c>
      <c r="D267" s="103">
        <v>40051</v>
      </c>
      <c r="E267" s="103">
        <v>11907614</v>
      </c>
      <c r="F267" s="104">
        <v>86903.1</v>
      </c>
      <c r="G267" s="105">
        <v>0.3</v>
      </c>
      <c r="H267" s="105">
        <v>0</v>
      </c>
      <c r="I267" s="106">
        <v>0.10516039000000001</v>
      </c>
      <c r="J267" s="74">
        <f>C267/$C$649</f>
        <v>1.0208133199669479E-3</v>
      </c>
      <c r="K267" s="75">
        <f>D267/$D$649</f>
        <v>9.7064628087320309E-4</v>
      </c>
      <c r="L267" s="75">
        <f>E267/$E$649</f>
        <v>2.6885630549742075E-4</v>
      </c>
      <c r="M267" s="75">
        <f>F267/$F$649</f>
        <v>4.8802069523888611E-3</v>
      </c>
      <c r="N267" s="75">
        <f>G267/$G$649</f>
        <v>5.4651478413576884E-5</v>
      </c>
      <c r="O267" s="43">
        <f>H267/$H$649</f>
        <v>0</v>
      </c>
      <c r="P267" s="76">
        <f t="shared" si="73"/>
        <v>7.758181231748804E-4</v>
      </c>
      <c r="Q267" s="76">
        <f t="shared" si="74"/>
        <v>1.2618401651351641E-4</v>
      </c>
      <c r="R267" s="76">
        <f t="shared" si="75"/>
        <v>1.3442815274871038E-5</v>
      </c>
      <c r="S267" s="76">
        <f t="shared" si="76"/>
        <v>1.4640620857166582E-4</v>
      </c>
      <c r="T267" s="76">
        <f t="shared" si="77"/>
        <v>2.7325739206788441E-7</v>
      </c>
      <c r="U267" s="76">
        <f t="shared" si="78"/>
        <v>0</v>
      </c>
      <c r="V267" s="77">
        <f t="shared" si="79"/>
        <v>3.1007751937984497E-5</v>
      </c>
      <c r="W267" s="61">
        <f t="shared" si="80"/>
        <v>0.10931321728649859</v>
      </c>
      <c r="X267" s="61">
        <f t="shared" si="81"/>
        <v>0.10516039000000001</v>
      </c>
      <c r="Y267" s="64">
        <f t="shared" si="82"/>
        <v>-4.1528272864985866E-3</v>
      </c>
      <c r="Z267" s="66">
        <f t="shared" si="83"/>
        <v>7.9921896400000011E-2</v>
      </c>
      <c r="AA267" s="67">
        <f t="shared" si="84"/>
        <v>1.3670850700000001E-2</v>
      </c>
      <c r="AB267" s="67">
        <f t="shared" si="85"/>
        <v>5.2580195000000007E-3</v>
      </c>
      <c r="AC267" s="67">
        <f t="shared" si="86"/>
        <v>3.1548117000000002E-3</v>
      </c>
      <c r="AD267" s="67">
        <f t="shared" si="87"/>
        <v>5.2580195E-4</v>
      </c>
      <c r="AE267" s="67">
        <f t="shared" si="88"/>
        <v>5.2580195E-4</v>
      </c>
      <c r="AF267" s="68">
        <f t="shared" si="89"/>
        <v>2.1032078E-3</v>
      </c>
      <c r="AG267" s="69">
        <f t="shared" si="90"/>
        <v>0.10516039000000002</v>
      </c>
    </row>
    <row r="268" spans="1:33">
      <c r="A268" s="101">
        <v>376</v>
      </c>
      <c r="B268" s="1" t="s">
        <v>464</v>
      </c>
      <c r="C268" s="103">
        <v>132444581</v>
      </c>
      <c r="D268" s="103">
        <v>14549</v>
      </c>
      <c r="E268" s="103">
        <v>2595954</v>
      </c>
      <c r="F268" s="104">
        <v>35362.300000000003</v>
      </c>
      <c r="G268" s="105">
        <v>17.16</v>
      </c>
      <c r="H268" s="105">
        <v>0.242733</v>
      </c>
      <c r="I268" s="106">
        <v>2.691787E-2</v>
      </c>
      <c r="J268" s="74">
        <f>C268/$C$649</f>
        <v>1.3228473250706939E-4</v>
      </c>
      <c r="K268" s="75">
        <f>D268/$D$649</f>
        <v>3.5259875509785602E-4</v>
      </c>
      <c r="L268" s="75">
        <f>E268/$E$649</f>
        <v>5.8612800320975413E-5</v>
      </c>
      <c r="M268" s="75">
        <f>F268/$F$649</f>
        <v>1.9858364352072669E-3</v>
      </c>
      <c r="N268" s="75">
        <f>G268/$G$649</f>
        <v>3.1260645652565981E-3</v>
      </c>
      <c r="O268" s="43">
        <f>H268/$H$649</f>
        <v>2.4273300000000031E-3</v>
      </c>
      <c r="P268" s="76">
        <f t="shared" si="73"/>
        <v>1.0053639670537274E-4</v>
      </c>
      <c r="Q268" s="76">
        <f t="shared" si="74"/>
        <v>4.5837838162721284E-5</v>
      </c>
      <c r="R268" s="76">
        <f t="shared" si="75"/>
        <v>2.9306400160487707E-6</v>
      </c>
      <c r="S268" s="76">
        <f t="shared" si="76"/>
        <v>5.9575093056218003E-5</v>
      </c>
      <c r="T268" s="76">
        <f t="shared" si="77"/>
        <v>1.563032282628299E-5</v>
      </c>
      <c r="U268" s="76">
        <f t="shared" si="78"/>
        <v>1.2136650000000015E-5</v>
      </c>
      <c r="V268" s="77">
        <f t="shared" si="79"/>
        <v>3.1007751937984497E-5</v>
      </c>
      <c r="W268" s="61">
        <f t="shared" si="80"/>
        <v>2.6765469270462829E-2</v>
      </c>
      <c r="X268" s="61">
        <f t="shared" si="81"/>
        <v>2.691787E-2</v>
      </c>
      <c r="Y268" s="64">
        <f t="shared" si="82"/>
        <v>1.5240072953717071E-4</v>
      </c>
      <c r="Z268" s="66">
        <f t="shared" si="83"/>
        <v>2.0457581200000002E-2</v>
      </c>
      <c r="AA268" s="67">
        <f t="shared" si="84"/>
        <v>3.4993231E-3</v>
      </c>
      <c r="AB268" s="67">
        <f t="shared" si="85"/>
        <v>1.3458935000000001E-3</v>
      </c>
      <c r="AC268" s="67">
        <f t="shared" si="86"/>
        <v>8.0753610000000001E-4</v>
      </c>
      <c r="AD268" s="67">
        <f t="shared" si="87"/>
        <v>1.3458934999999999E-4</v>
      </c>
      <c r="AE268" s="67">
        <f t="shared" si="88"/>
        <v>1.3458934999999999E-4</v>
      </c>
      <c r="AF268" s="68">
        <f t="shared" si="89"/>
        <v>5.3835739999999997E-4</v>
      </c>
      <c r="AG268" s="69">
        <f t="shared" si="90"/>
        <v>2.691787E-2</v>
      </c>
    </row>
    <row r="269" spans="1:33">
      <c r="A269" s="101">
        <v>377</v>
      </c>
      <c r="B269" s="1" t="s">
        <v>466</v>
      </c>
      <c r="C269" s="103">
        <v>322465890</v>
      </c>
      <c r="D269" s="103">
        <v>12173</v>
      </c>
      <c r="E269" s="103">
        <v>2473614</v>
      </c>
      <c r="F269" s="104">
        <v>10925.9</v>
      </c>
      <c r="G269" s="105">
        <v>12.86</v>
      </c>
      <c r="H269" s="105">
        <v>0</v>
      </c>
      <c r="I269" s="106">
        <v>3.7610879999999999E-2</v>
      </c>
      <c r="J269" s="74">
        <f>C269/$C$649</f>
        <v>3.2207670317069493E-4</v>
      </c>
      <c r="K269" s="75">
        <f>D269/$D$649</f>
        <v>2.9501578430175281E-4</v>
      </c>
      <c r="L269" s="75">
        <f>E269/$E$649</f>
        <v>5.5850544136440505E-5</v>
      </c>
      <c r="M269" s="75">
        <f>F269/$F$649</f>
        <v>6.135644544453012E-4</v>
      </c>
      <c r="N269" s="75">
        <f>G269/$G$649</f>
        <v>2.3427267079953289E-3</v>
      </c>
      <c r="O269" s="43">
        <f>H269/$H$649</f>
        <v>0</v>
      </c>
      <c r="P269" s="76">
        <f t="shared" si="73"/>
        <v>2.4477829440972817E-4</v>
      </c>
      <c r="Q269" s="76">
        <f t="shared" si="74"/>
        <v>3.835205195922787E-5</v>
      </c>
      <c r="R269" s="76">
        <f t="shared" si="75"/>
        <v>2.7925272068220253E-6</v>
      </c>
      <c r="S269" s="76">
        <f t="shared" si="76"/>
        <v>1.8406933633359035E-5</v>
      </c>
      <c r="T269" s="76">
        <f t="shared" si="77"/>
        <v>1.1713633539976644E-5</v>
      </c>
      <c r="U269" s="76">
        <f t="shared" si="78"/>
        <v>0</v>
      </c>
      <c r="V269" s="77">
        <f t="shared" si="79"/>
        <v>3.1007751937984497E-5</v>
      </c>
      <c r="W269" s="61">
        <f t="shared" si="80"/>
        <v>3.4705119268709825E-2</v>
      </c>
      <c r="X269" s="61">
        <f t="shared" si="81"/>
        <v>3.7610879999999999E-2</v>
      </c>
      <c r="Y269" s="64">
        <f t="shared" si="82"/>
        <v>2.9057607312901745E-3</v>
      </c>
      <c r="Z269" s="66">
        <f t="shared" si="83"/>
        <v>2.85842688E-2</v>
      </c>
      <c r="AA269" s="67">
        <f t="shared" si="84"/>
        <v>4.8894144E-3</v>
      </c>
      <c r="AB269" s="67">
        <f t="shared" si="85"/>
        <v>1.8805440000000001E-3</v>
      </c>
      <c r="AC269" s="67">
        <f t="shared" si="86"/>
        <v>1.1283263999999999E-3</v>
      </c>
      <c r="AD269" s="67">
        <f t="shared" si="87"/>
        <v>1.880544E-4</v>
      </c>
      <c r="AE269" s="67">
        <f t="shared" si="88"/>
        <v>1.880544E-4</v>
      </c>
      <c r="AF269" s="68">
        <f t="shared" si="89"/>
        <v>7.522176E-4</v>
      </c>
      <c r="AG269" s="69">
        <f t="shared" si="90"/>
        <v>3.7610879999999992E-2</v>
      </c>
    </row>
    <row r="270" spans="1:33">
      <c r="A270" s="101">
        <v>378</v>
      </c>
      <c r="B270" s="1" t="s">
        <v>468</v>
      </c>
      <c r="C270" s="103">
        <v>97640945</v>
      </c>
      <c r="D270" s="103">
        <v>4357</v>
      </c>
      <c r="E270" s="103">
        <v>482223</v>
      </c>
      <c r="F270" s="104">
        <v>24431.8</v>
      </c>
      <c r="G270" s="105">
        <v>41.85</v>
      </c>
      <c r="H270" s="105">
        <v>0</v>
      </c>
      <c r="I270" s="106">
        <v>1.9260900000000001E-2</v>
      </c>
      <c r="J270" s="74">
        <f>C270/$C$649</f>
        <v>9.7523101311804331E-5</v>
      </c>
      <c r="K270" s="75">
        <f>D270/$D$649</f>
        <v>1.0559301504992499E-4</v>
      </c>
      <c r="L270" s="75">
        <f>E270/$E$649</f>
        <v>1.0887881838114901E-5</v>
      </c>
      <c r="M270" s="75">
        <f>F270/$F$649</f>
        <v>1.3720136591142799E-3</v>
      </c>
      <c r="N270" s="75">
        <f>G270/$G$649</f>
        <v>7.6238812386939759E-3</v>
      </c>
      <c r="O270" s="43">
        <f>H270/$H$649</f>
        <v>0</v>
      </c>
      <c r="P270" s="76">
        <f t="shared" si="73"/>
        <v>7.4117556996971287E-5</v>
      </c>
      <c r="Q270" s="76">
        <f t="shared" si="74"/>
        <v>1.3727091956490249E-5</v>
      </c>
      <c r="R270" s="76">
        <f t="shared" si="75"/>
        <v>5.4439409190574502E-7</v>
      </c>
      <c r="S270" s="76">
        <f t="shared" si="76"/>
        <v>4.1160409773428398E-5</v>
      </c>
      <c r="T270" s="76">
        <f t="shared" si="77"/>
        <v>3.8119406193469883E-5</v>
      </c>
      <c r="U270" s="76">
        <f t="shared" si="78"/>
        <v>0</v>
      </c>
      <c r="V270" s="77">
        <f t="shared" si="79"/>
        <v>3.1007751937984497E-5</v>
      </c>
      <c r="W270" s="61">
        <f t="shared" si="80"/>
        <v>1.9867661095025007E-2</v>
      </c>
      <c r="X270" s="61">
        <f t="shared" si="81"/>
        <v>1.9260900000000001E-2</v>
      </c>
      <c r="Y270" s="64">
        <f t="shared" si="82"/>
        <v>-6.0676109502500603E-4</v>
      </c>
      <c r="Z270" s="66">
        <f t="shared" si="83"/>
        <v>1.4638284000000001E-2</v>
      </c>
      <c r="AA270" s="67">
        <f t="shared" si="84"/>
        <v>2.503917E-3</v>
      </c>
      <c r="AB270" s="67">
        <f t="shared" si="85"/>
        <v>9.6304500000000005E-4</v>
      </c>
      <c r="AC270" s="67">
        <f t="shared" si="86"/>
        <v>5.7782700000000005E-4</v>
      </c>
      <c r="AD270" s="67">
        <f t="shared" si="87"/>
        <v>9.6304500000000013E-5</v>
      </c>
      <c r="AE270" s="67">
        <f t="shared" si="88"/>
        <v>9.6304500000000013E-5</v>
      </c>
      <c r="AF270" s="68">
        <f t="shared" si="89"/>
        <v>3.8521800000000005E-4</v>
      </c>
      <c r="AG270" s="69">
        <f t="shared" si="90"/>
        <v>1.9260900000000004E-2</v>
      </c>
    </row>
    <row r="271" spans="1:33">
      <c r="A271" s="101">
        <v>379</v>
      </c>
      <c r="B271" s="1" t="s">
        <v>470</v>
      </c>
      <c r="C271" s="103">
        <v>2804554535</v>
      </c>
      <c r="D271" s="103">
        <v>321770</v>
      </c>
      <c r="E271" s="103">
        <v>93032173</v>
      </c>
      <c r="F271" s="104">
        <v>1001</v>
      </c>
      <c r="G271" s="105">
        <v>0</v>
      </c>
      <c r="H271" s="105">
        <v>0.16598299999999999</v>
      </c>
      <c r="I271" s="106">
        <v>0.33717933999999999</v>
      </c>
      <c r="J271" s="74">
        <f>C271/$C$649</f>
        <v>2.8011696942433864E-3</v>
      </c>
      <c r="K271" s="75">
        <f>D271/$D$649</f>
        <v>7.7981786671136944E-3</v>
      </c>
      <c r="L271" s="75">
        <f>E271/$E$649</f>
        <v>2.1005288150234714E-3</v>
      </c>
      <c r="M271" s="75">
        <f>F271/$F$649</f>
        <v>5.6213036811589576E-5</v>
      </c>
      <c r="N271" s="75">
        <f>G271/$G$649</f>
        <v>0</v>
      </c>
      <c r="O271" s="43">
        <f>H271/$H$649</f>
        <v>1.6598300000000021E-3</v>
      </c>
      <c r="P271" s="76">
        <f t="shared" si="73"/>
        <v>2.1288889676249739E-3</v>
      </c>
      <c r="Q271" s="76">
        <f t="shared" si="74"/>
        <v>1.0137632267247802E-3</v>
      </c>
      <c r="R271" s="76">
        <f t="shared" si="75"/>
        <v>1.0502644075117358E-4</v>
      </c>
      <c r="S271" s="76">
        <f t="shared" si="76"/>
        <v>1.6863911043476873E-6</v>
      </c>
      <c r="T271" s="76">
        <f t="shared" si="77"/>
        <v>0</v>
      </c>
      <c r="U271" s="76">
        <f t="shared" si="78"/>
        <v>8.2991500000000101E-6</v>
      </c>
      <c r="V271" s="77">
        <f t="shared" si="79"/>
        <v>3.1007751937984497E-5</v>
      </c>
      <c r="W271" s="61">
        <f t="shared" si="80"/>
        <v>0.32886719281432603</v>
      </c>
      <c r="X271" s="61">
        <f t="shared" si="81"/>
        <v>0.33717933999999999</v>
      </c>
      <c r="Y271" s="64">
        <f t="shared" si="82"/>
        <v>8.3121471856739682E-3</v>
      </c>
      <c r="Z271" s="66">
        <f t="shared" si="83"/>
        <v>0.25625629839999997</v>
      </c>
      <c r="AA271" s="67">
        <f t="shared" si="84"/>
        <v>4.3833314200000001E-2</v>
      </c>
      <c r="AB271" s="67">
        <f t="shared" si="85"/>
        <v>1.6858966999999999E-2</v>
      </c>
      <c r="AC271" s="67">
        <f t="shared" si="86"/>
        <v>1.0115380199999999E-2</v>
      </c>
      <c r="AD271" s="67">
        <f t="shared" si="87"/>
        <v>1.6858966999999999E-3</v>
      </c>
      <c r="AE271" s="67">
        <f t="shared" si="88"/>
        <v>1.6858966999999999E-3</v>
      </c>
      <c r="AF271" s="68">
        <f t="shared" si="89"/>
        <v>6.7435867999999996E-3</v>
      </c>
      <c r="AG271" s="69">
        <f t="shared" si="90"/>
        <v>0.33717934000000005</v>
      </c>
    </row>
    <row r="272" spans="1:33">
      <c r="A272" s="101">
        <v>380</v>
      </c>
      <c r="B272" s="1" t="s">
        <v>472</v>
      </c>
      <c r="C272" s="103">
        <v>540082099</v>
      </c>
      <c r="D272" s="103">
        <v>47934</v>
      </c>
      <c r="E272" s="103">
        <v>8888218</v>
      </c>
      <c r="F272" s="104">
        <v>82568.42</v>
      </c>
      <c r="G272" s="105">
        <v>0</v>
      </c>
      <c r="H272" s="105">
        <v>0</v>
      </c>
      <c r="I272" s="106">
        <v>7.1313319999999999E-2</v>
      </c>
      <c r="J272" s="74">
        <f>C272/$C$649</f>
        <v>5.3943026931446572E-4</v>
      </c>
      <c r="K272" s="75">
        <f>D272/$D$649</f>
        <v>1.1616928123486584E-3</v>
      </c>
      <c r="L272" s="75">
        <f>E272/$E$649</f>
        <v>2.0068281134538572E-4</v>
      </c>
      <c r="M272" s="75">
        <f>F272/$F$649</f>
        <v>4.6367848480867021E-3</v>
      </c>
      <c r="N272" s="75">
        <f>G272/$G$649</f>
        <v>0</v>
      </c>
      <c r="O272" s="43">
        <f>H272/$H$649</f>
        <v>0</v>
      </c>
      <c r="P272" s="76">
        <f t="shared" si="73"/>
        <v>4.0996700467899397E-4</v>
      </c>
      <c r="Q272" s="76">
        <f t="shared" si="74"/>
        <v>1.5102006560532559E-4</v>
      </c>
      <c r="R272" s="76">
        <f t="shared" si="75"/>
        <v>1.0034140567269287E-5</v>
      </c>
      <c r="S272" s="76">
        <f t="shared" si="76"/>
        <v>1.3910354544260106E-4</v>
      </c>
      <c r="T272" s="76">
        <f t="shared" si="77"/>
        <v>0</v>
      </c>
      <c r="U272" s="76">
        <f t="shared" si="78"/>
        <v>0</v>
      </c>
      <c r="V272" s="77">
        <f t="shared" si="79"/>
        <v>3.1007751937984497E-5</v>
      </c>
      <c r="W272" s="61">
        <f t="shared" si="80"/>
        <v>7.4113250823217444E-2</v>
      </c>
      <c r="X272" s="61">
        <f t="shared" si="81"/>
        <v>7.1313319999999999E-2</v>
      </c>
      <c r="Y272" s="64">
        <f t="shared" si="82"/>
        <v>-2.7999308232174447E-3</v>
      </c>
      <c r="Z272" s="66">
        <f t="shared" si="83"/>
        <v>5.4198123200000003E-2</v>
      </c>
      <c r="AA272" s="67">
        <f t="shared" si="84"/>
        <v>9.2707316000000001E-3</v>
      </c>
      <c r="AB272" s="67">
        <f t="shared" si="85"/>
        <v>3.5656660000000003E-3</v>
      </c>
      <c r="AC272" s="67">
        <f t="shared" si="86"/>
        <v>2.1393995999999999E-3</v>
      </c>
      <c r="AD272" s="67">
        <f t="shared" si="87"/>
        <v>3.5656659999999999E-4</v>
      </c>
      <c r="AE272" s="67">
        <f t="shared" si="88"/>
        <v>3.5656659999999999E-4</v>
      </c>
      <c r="AF272" s="68">
        <f t="shared" si="89"/>
        <v>1.4262664E-3</v>
      </c>
      <c r="AG272" s="69">
        <f t="shared" si="90"/>
        <v>7.1313319999999986E-2</v>
      </c>
    </row>
    <row r="273" spans="1:33">
      <c r="A273" s="101">
        <v>381</v>
      </c>
      <c r="B273" s="1" t="s">
        <v>474</v>
      </c>
      <c r="C273" s="103">
        <v>52892548</v>
      </c>
      <c r="D273" s="103">
        <v>15471</v>
      </c>
      <c r="E273" s="103">
        <v>2839599</v>
      </c>
      <c r="F273" s="104">
        <v>5024.2</v>
      </c>
      <c r="G273" s="105">
        <v>0</v>
      </c>
      <c r="H273" s="105">
        <v>0.56772100000000003</v>
      </c>
      <c r="I273" s="106">
        <v>1.5981200000000001E-2</v>
      </c>
      <c r="J273" s="74">
        <f>C273/$C$649</f>
        <v>5.2828711533296546E-5</v>
      </c>
      <c r="K273" s="75">
        <f>D273/$D$649</f>
        <v>3.7494366211553582E-4</v>
      </c>
      <c r="L273" s="75">
        <f>E273/$E$649</f>
        <v>6.411394392144139E-5</v>
      </c>
      <c r="M273" s="75">
        <f>F273/$F$649</f>
        <v>2.8214339615263571E-4</v>
      </c>
      <c r="N273" s="75">
        <f>G273/$G$649</f>
        <v>0</v>
      </c>
      <c r="O273" s="43">
        <f>H273/$H$649</f>
        <v>5.6772100000000072E-3</v>
      </c>
      <c r="P273" s="76">
        <f t="shared" si="73"/>
        <v>4.0149820765305375E-5</v>
      </c>
      <c r="Q273" s="76">
        <f t="shared" si="74"/>
        <v>4.8742676075019659E-5</v>
      </c>
      <c r="R273" s="76">
        <f t="shared" si="75"/>
        <v>3.2056971960720699E-6</v>
      </c>
      <c r="S273" s="76">
        <f t="shared" si="76"/>
        <v>8.4643018845790707E-6</v>
      </c>
      <c r="T273" s="76">
        <f t="shared" si="77"/>
        <v>0</v>
      </c>
      <c r="U273" s="76">
        <f t="shared" si="78"/>
        <v>2.8386050000000036E-5</v>
      </c>
      <c r="V273" s="77">
        <f t="shared" si="79"/>
        <v>3.1007751937984497E-5</v>
      </c>
      <c r="W273" s="61">
        <f t="shared" si="80"/>
        <v>1.5995629785896071E-2</v>
      </c>
      <c r="X273" s="61">
        <f t="shared" si="81"/>
        <v>1.5981200000000001E-2</v>
      </c>
      <c r="Y273" s="64">
        <f t="shared" si="82"/>
        <v>-1.4429785896070274E-5</v>
      </c>
      <c r="Z273" s="66">
        <f t="shared" si="83"/>
        <v>1.2145712000000001E-2</v>
      </c>
      <c r="AA273" s="67">
        <f t="shared" si="84"/>
        <v>2.0775560000000004E-3</v>
      </c>
      <c r="AB273" s="67">
        <f t="shared" si="85"/>
        <v>7.9906000000000009E-4</v>
      </c>
      <c r="AC273" s="67">
        <f t="shared" si="86"/>
        <v>4.7943600000000002E-4</v>
      </c>
      <c r="AD273" s="67">
        <f t="shared" si="87"/>
        <v>7.9906000000000004E-5</v>
      </c>
      <c r="AE273" s="67">
        <f t="shared" si="88"/>
        <v>7.9906000000000004E-5</v>
      </c>
      <c r="AF273" s="68">
        <f t="shared" si="89"/>
        <v>3.1962400000000001E-4</v>
      </c>
      <c r="AG273" s="69">
        <f t="shared" si="90"/>
        <v>1.5981200000000001E-2</v>
      </c>
    </row>
    <row r="274" spans="1:33">
      <c r="A274" s="101">
        <v>382</v>
      </c>
      <c r="B274" s="1" t="s">
        <v>476</v>
      </c>
      <c r="C274" s="103">
        <v>2689679052</v>
      </c>
      <c r="D274" s="103">
        <v>101471</v>
      </c>
      <c r="E274" s="103">
        <v>74565646</v>
      </c>
      <c r="F274" s="104">
        <v>20355</v>
      </c>
      <c r="G274" s="105">
        <v>0</v>
      </c>
      <c r="H274" s="105">
        <v>0</v>
      </c>
      <c r="I274" s="106">
        <v>0.25745546000000002</v>
      </c>
      <c r="J274" s="74">
        <f>C274/$C$649</f>
        <v>2.6864328554422924E-3</v>
      </c>
      <c r="K274" s="75">
        <f>D274/$D$649</f>
        <v>2.4591757700552991E-3</v>
      </c>
      <c r="L274" s="75">
        <f>E274/$E$649</f>
        <v>1.6835819586181184E-3</v>
      </c>
      <c r="M274" s="75">
        <f>F274/$F$649</f>
        <v>1.143073291008897E-3</v>
      </c>
      <c r="N274" s="75">
        <f>G274/$G$649</f>
        <v>0</v>
      </c>
      <c r="O274" s="43">
        <f>H274/$H$649</f>
        <v>0</v>
      </c>
      <c r="P274" s="76">
        <f t="shared" si="73"/>
        <v>2.0416889701361423E-3</v>
      </c>
      <c r="Q274" s="76">
        <f t="shared" si="74"/>
        <v>3.1969285010718891E-4</v>
      </c>
      <c r="R274" s="76">
        <f t="shared" si="75"/>
        <v>8.4179097930905933E-5</v>
      </c>
      <c r="S274" s="76">
        <f t="shared" si="76"/>
        <v>3.4292198730266906E-5</v>
      </c>
      <c r="T274" s="76">
        <f t="shared" si="77"/>
        <v>0</v>
      </c>
      <c r="U274" s="76">
        <f t="shared" si="78"/>
        <v>0</v>
      </c>
      <c r="V274" s="77">
        <f t="shared" si="79"/>
        <v>3.1007751937984497E-5</v>
      </c>
      <c r="W274" s="61">
        <f t="shared" si="80"/>
        <v>0.25108608688424888</v>
      </c>
      <c r="X274" s="61">
        <f t="shared" si="81"/>
        <v>0.25745546000000002</v>
      </c>
      <c r="Y274" s="64">
        <f t="shared" si="82"/>
        <v>6.3693731157511424E-3</v>
      </c>
      <c r="Z274" s="66">
        <f t="shared" si="83"/>
        <v>0.19566614960000003</v>
      </c>
      <c r="AA274" s="67">
        <f t="shared" si="84"/>
        <v>3.3469209800000004E-2</v>
      </c>
      <c r="AB274" s="67">
        <f t="shared" si="85"/>
        <v>1.2872773000000002E-2</v>
      </c>
      <c r="AC274" s="67">
        <f t="shared" si="86"/>
        <v>7.7236638000000007E-3</v>
      </c>
      <c r="AD274" s="67">
        <f t="shared" si="87"/>
        <v>1.2872773000000002E-3</v>
      </c>
      <c r="AE274" s="67">
        <f t="shared" si="88"/>
        <v>1.2872773000000002E-3</v>
      </c>
      <c r="AF274" s="68">
        <f t="shared" si="89"/>
        <v>5.1491092000000007E-3</v>
      </c>
      <c r="AG274" s="69">
        <f t="shared" si="90"/>
        <v>0.25745546000000002</v>
      </c>
    </row>
    <row r="275" spans="1:33">
      <c r="A275" s="101">
        <v>383</v>
      </c>
      <c r="B275" s="1" t="s">
        <v>478</v>
      </c>
      <c r="C275" s="103">
        <v>263062455</v>
      </c>
      <c r="D275" s="103">
        <v>18052</v>
      </c>
      <c r="E275" s="103">
        <v>7335687</v>
      </c>
      <c r="F275" s="104">
        <v>69812.899999999994</v>
      </c>
      <c r="G275" s="105">
        <v>24.86</v>
      </c>
      <c r="H275" s="105">
        <v>0.47307100000000002</v>
      </c>
      <c r="I275" s="106">
        <v>4.6677919999999998E-2</v>
      </c>
      <c r="J275" s="74">
        <f>C275/$C$649</f>
        <v>2.6274496268237639E-4</v>
      </c>
      <c r="K275" s="75">
        <f>D275/$D$649</f>
        <v>4.3749486061079776E-4</v>
      </c>
      <c r="L275" s="75">
        <f>E275/$E$649</f>
        <v>1.6562895850549554E-4</v>
      </c>
      <c r="M275" s="75">
        <f>F275/$F$649</f>
        <v>3.9204746429808406E-3</v>
      </c>
      <c r="N275" s="75">
        <f>G275/$G$649</f>
        <v>4.5287858445384041E-3</v>
      </c>
      <c r="O275" s="43">
        <f>H275/$H$649</f>
        <v>4.730710000000006E-3</v>
      </c>
      <c r="P275" s="76">
        <f t="shared" si="73"/>
        <v>1.9968617163860605E-4</v>
      </c>
      <c r="Q275" s="76">
        <f t="shared" si="74"/>
        <v>5.6874331879403711E-5</v>
      </c>
      <c r="R275" s="76">
        <f t="shared" si="75"/>
        <v>8.2814479252747768E-6</v>
      </c>
      <c r="S275" s="76">
        <f t="shared" si="76"/>
        <v>1.1761423928942522E-4</v>
      </c>
      <c r="T275" s="76">
        <f t="shared" si="77"/>
        <v>2.264392922269202E-5</v>
      </c>
      <c r="U275" s="76">
        <f t="shared" si="78"/>
        <v>2.365355000000003E-5</v>
      </c>
      <c r="V275" s="77">
        <f t="shared" si="79"/>
        <v>3.1007751937984497E-5</v>
      </c>
      <c r="W275" s="61">
        <f t="shared" si="80"/>
        <v>4.5976142189338633E-2</v>
      </c>
      <c r="X275" s="61">
        <f t="shared" si="81"/>
        <v>4.6677919999999998E-2</v>
      </c>
      <c r="Y275" s="64">
        <f t="shared" si="82"/>
        <v>7.0177781066136508E-4</v>
      </c>
      <c r="Z275" s="66">
        <f t="shared" si="83"/>
        <v>3.5475219199999998E-2</v>
      </c>
      <c r="AA275" s="67">
        <f t="shared" si="84"/>
        <v>6.0681295999999996E-3</v>
      </c>
      <c r="AB275" s="67">
        <f t="shared" si="85"/>
        <v>2.3338959999999998E-3</v>
      </c>
      <c r="AC275" s="67">
        <f t="shared" si="86"/>
        <v>1.4003376E-3</v>
      </c>
      <c r="AD275" s="67">
        <f t="shared" si="87"/>
        <v>2.3338959999999999E-4</v>
      </c>
      <c r="AE275" s="67">
        <f t="shared" si="88"/>
        <v>2.3338959999999999E-4</v>
      </c>
      <c r="AF275" s="68">
        <f t="shared" si="89"/>
        <v>9.3355839999999994E-4</v>
      </c>
      <c r="AG275" s="69">
        <f t="shared" si="90"/>
        <v>4.6677920000000005E-2</v>
      </c>
    </row>
    <row r="276" spans="1:33">
      <c r="A276" s="101">
        <v>384</v>
      </c>
      <c r="B276" s="1" t="s">
        <v>480</v>
      </c>
      <c r="C276" s="103">
        <v>332489317</v>
      </c>
      <c r="D276" s="103">
        <v>15524</v>
      </c>
      <c r="E276" s="103">
        <v>10822419</v>
      </c>
      <c r="F276" s="104">
        <v>40414.5</v>
      </c>
      <c r="G276" s="105">
        <v>0</v>
      </c>
      <c r="H276" s="105">
        <v>0.56532000000000004</v>
      </c>
      <c r="I276" s="106">
        <v>4.5156920000000003E-2</v>
      </c>
      <c r="J276" s="74">
        <f>C276/$C$649</f>
        <v>3.3208803281127222E-4</v>
      </c>
      <c r="K276" s="75">
        <f>D276/$D$649</f>
        <v>3.7622813074019638E-4</v>
      </c>
      <c r="L276" s="75">
        <f>E276/$E$649</f>
        <v>2.4435420806259679E-4</v>
      </c>
      <c r="M276" s="75">
        <f>F276/$F$649</f>
        <v>2.2695522239979888E-3</v>
      </c>
      <c r="N276" s="75">
        <f>G276/$G$649</f>
        <v>0</v>
      </c>
      <c r="O276" s="43">
        <f>H276/$H$649</f>
        <v>5.6532000000000075E-3</v>
      </c>
      <c r="P276" s="76">
        <f t="shared" si="73"/>
        <v>2.5238690493656688E-4</v>
      </c>
      <c r="Q276" s="76">
        <f t="shared" si="74"/>
        <v>4.8909656996225532E-5</v>
      </c>
      <c r="R276" s="76">
        <f t="shared" si="75"/>
        <v>1.221771040312984E-5</v>
      </c>
      <c r="S276" s="76">
        <f t="shared" si="76"/>
        <v>6.8086566719939665E-5</v>
      </c>
      <c r="T276" s="76">
        <f t="shared" si="77"/>
        <v>0</v>
      </c>
      <c r="U276" s="76">
        <f t="shared" si="78"/>
        <v>2.8266000000000037E-5</v>
      </c>
      <c r="V276" s="77">
        <f t="shared" si="79"/>
        <v>3.1007751937984497E-5</v>
      </c>
      <c r="W276" s="61">
        <f t="shared" si="80"/>
        <v>4.4087459099384642E-2</v>
      </c>
      <c r="X276" s="61">
        <f t="shared" si="81"/>
        <v>4.5156920000000003E-2</v>
      </c>
      <c r="Y276" s="64">
        <f t="shared" si="82"/>
        <v>1.0694609006153613E-3</v>
      </c>
      <c r="Z276" s="66">
        <f t="shared" si="83"/>
        <v>3.43192592E-2</v>
      </c>
      <c r="AA276" s="67">
        <f t="shared" si="84"/>
        <v>5.8703996000000003E-3</v>
      </c>
      <c r="AB276" s="67">
        <f t="shared" si="85"/>
        <v>2.2578460000000004E-3</v>
      </c>
      <c r="AC276" s="67">
        <f t="shared" si="86"/>
        <v>1.3547076000000001E-3</v>
      </c>
      <c r="AD276" s="67">
        <f t="shared" si="87"/>
        <v>2.2578460000000002E-4</v>
      </c>
      <c r="AE276" s="67">
        <f t="shared" si="88"/>
        <v>2.2578460000000002E-4</v>
      </c>
      <c r="AF276" s="68">
        <f t="shared" si="89"/>
        <v>9.0313840000000008E-4</v>
      </c>
      <c r="AG276" s="69">
        <f t="shared" si="90"/>
        <v>4.5156920000000003E-2</v>
      </c>
    </row>
    <row r="277" spans="1:33">
      <c r="A277" s="101">
        <v>385</v>
      </c>
      <c r="B277" s="1" t="s">
        <v>482</v>
      </c>
      <c r="C277" s="103">
        <v>71481601</v>
      </c>
      <c r="D277" s="103">
        <v>5914</v>
      </c>
      <c r="E277" s="103">
        <v>1118924</v>
      </c>
      <c r="F277" s="104">
        <v>12714.6</v>
      </c>
      <c r="G277" s="105">
        <v>0</v>
      </c>
      <c r="H277" s="105">
        <v>0</v>
      </c>
      <c r="I277" s="106">
        <v>1.2141229999999999E-2</v>
      </c>
      <c r="J277" s="74">
        <f>C277/$C$649</f>
        <v>7.1395329246895078E-5</v>
      </c>
      <c r="K277" s="75">
        <f>D277/$D$649</f>
        <v>1.4332731030646233E-4</v>
      </c>
      <c r="L277" s="75">
        <f>E277/$E$649</f>
        <v>2.526364834906439E-5</v>
      </c>
      <c r="M277" s="75">
        <f>F277/$F$649</f>
        <v>7.1401226557905775E-4</v>
      </c>
      <c r="N277" s="75">
        <f>G277/$G$649</f>
        <v>0</v>
      </c>
      <c r="O277" s="43">
        <f>H277/$H$649</f>
        <v>0</v>
      </c>
      <c r="P277" s="76">
        <f t="shared" si="73"/>
        <v>5.4260450227640257E-5</v>
      </c>
      <c r="Q277" s="76">
        <f t="shared" si="74"/>
        <v>1.8632550339840103E-5</v>
      </c>
      <c r="R277" s="76">
        <f t="shared" si="75"/>
        <v>1.2631824174532195E-6</v>
      </c>
      <c r="S277" s="76">
        <f t="shared" si="76"/>
        <v>2.142036796737173E-5</v>
      </c>
      <c r="T277" s="76">
        <f t="shared" si="77"/>
        <v>0</v>
      </c>
      <c r="U277" s="76">
        <f t="shared" si="78"/>
        <v>0</v>
      </c>
      <c r="V277" s="77">
        <f t="shared" si="79"/>
        <v>3.1007751937984497E-5</v>
      </c>
      <c r="W277" s="61">
        <f t="shared" si="80"/>
        <v>1.2658430289028981E-2</v>
      </c>
      <c r="X277" s="61">
        <f t="shared" si="81"/>
        <v>1.2141229999999999E-2</v>
      </c>
      <c r="Y277" s="64">
        <f t="shared" si="82"/>
        <v>-5.1720028902898195E-4</v>
      </c>
      <c r="Z277" s="66">
        <f t="shared" si="83"/>
        <v>9.2273348000000005E-3</v>
      </c>
      <c r="AA277" s="67">
        <f t="shared" si="84"/>
        <v>1.5783599E-3</v>
      </c>
      <c r="AB277" s="67">
        <f t="shared" si="85"/>
        <v>6.0706150000000006E-4</v>
      </c>
      <c r="AC277" s="67">
        <f t="shared" si="86"/>
        <v>3.6423689999999997E-4</v>
      </c>
      <c r="AD277" s="67">
        <f t="shared" si="87"/>
        <v>6.0706150000000002E-5</v>
      </c>
      <c r="AE277" s="67">
        <f t="shared" si="88"/>
        <v>6.0706150000000002E-5</v>
      </c>
      <c r="AF277" s="68">
        <f t="shared" si="89"/>
        <v>2.4282460000000001E-4</v>
      </c>
      <c r="AG277" s="69">
        <f t="shared" si="90"/>
        <v>1.2141229999999999E-2</v>
      </c>
    </row>
    <row r="278" spans="1:33">
      <c r="A278" s="101">
        <v>386</v>
      </c>
      <c r="B278" s="1" t="s">
        <v>484</v>
      </c>
      <c r="C278" s="103">
        <v>95557940</v>
      </c>
      <c r="D278" s="103">
        <v>7546</v>
      </c>
      <c r="E278" s="103">
        <v>1672476</v>
      </c>
      <c r="F278" s="104">
        <v>13736.4</v>
      </c>
      <c r="G278" s="105">
        <v>0</v>
      </c>
      <c r="H278" s="105">
        <v>0</v>
      </c>
      <c r="I278" s="106">
        <v>1.46327E-2</v>
      </c>
      <c r="J278" s="74">
        <f>C278/$C$649</f>
        <v>9.544261030828122E-5</v>
      </c>
      <c r="K278" s="75">
        <f>D278/$D$649</f>
        <v>1.8287924984317972E-4</v>
      </c>
      <c r="L278" s="75">
        <f>E278/$E$649</f>
        <v>3.7762033468090606E-5</v>
      </c>
      <c r="M278" s="75">
        <f>F278/$F$649</f>
        <v>7.7139336549322585E-4</v>
      </c>
      <c r="N278" s="75">
        <f>G278/$G$649</f>
        <v>0</v>
      </c>
      <c r="O278" s="43">
        <f>H278/$H$649</f>
        <v>0</v>
      </c>
      <c r="P278" s="76">
        <f t="shared" si="73"/>
        <v>7.2536383834293733E-5</v>
      </c>
      <c r="Q278" s="76">
        <f t="shared" si="74"/>
        <v>2.3774302479613364E-5</v>
      </c>
      <c r="R278" s="76">
        <f t="shared" si="75"/>
        <v>1.8881016734045304E-6</v>
      </c>
      <c r="S278" s="76">
        <f t="shared" si="76"/>
        <v>2.3141800964796774E-5</v>
      </c>
      <c r="T278" s="76">
        <f t="shared" si="77"/>
        <v>0</v>
      </c>
      <c r="U278" s="76">
        <f t="shared" si="78"/>
        <v>0</v>
      </c>
      <c r="V278" s="77">
        <f t="shared" si="79"/>
        <v>3.1007751937984497E-5</v>
      </c>
      <c r="W278" s="61">
        <f t="shared" si="80"/>
        <v>1.5234834089009292E-2</v>
      </c>
      <c r="X278" s="61">
        <f t="shared" si="81"/>
        <v>1.46327E-2</v>
      </c>
      <c r="Y278" s="64">
        <f t="shared" si="82"/>
        <v>-6.0213408900929195E-4</v>
      </c>
      <c r="Z278" s="66">
        <f t="shared" si="83"/>
        <v>1.1120852000000001E-2</v>
      </c>
      <c r="AA278" s="67">
        <f t="shared" si="84"/>
        <v>1.902251E-3</v>
      </c>
      <c r="AB278" s="67">
        <f t="shared" si="85"/>
        <v>7.3163500000000001E-4</v>
      </c>
      <c r="AC278" s="67">
        <f t="shared" si="86"/>
        <v>4.3898100000000002E-4</v>
      </c>
      <c r="AD278" s="67">
        <f t="shared" si="87"/>
        <v>7.3163499999999998E-5</v>
      </c>
      <c r="AE278" s="67">
        <f t="shared" si="88"/>
        <v>7.3163499999999998E-5</v>
      </c>
      <c r="AF278" s="68">
        <f t="shared" si="89"/>
        <v>2.9265399999999999E-4</v>
      </c>
      <c r="AG278" s="69">
        <f t="shared" si="90"/>
        <v>1.4632700000000002E-2</v>
      </c>
    </row>
    <row r="279" spans="1:33">
      <c r="A279" s="101">
        <v>387</v>
      </c>
      <c r="B279" s="1" t="s">
        <v>486</v>
      </c>
      <c r="C279" s="103">
        <v>4535860160</v>
      </c>
      <c r="D279" s="103">
        <v>154147</v>
      </c>
      <c r="E279" s="103">
        <v>145205678</v>
      </c>
      <c r="F279" s="104">
        <v>25150.2</v>
      </c>
      <c r="G279" s="105">
        <v>0</v>
      </c>
      <c r="H279" s="105">
        <v>0.13101099999999999</v>
      </c>
      <c r="I279" s="106">
        <v>0.40084066000000002</v>
      </c>
      <c r="J279" s="74">
        <f>C279/$C$649</f>
        <v>4.5303857917378511E-3</v>
      </c>
      <c r="K279" s="75">
        <f>D279/$D$649</f>
        <v>3.7357921714254736E-3</v>
      </c>
      <c r="L279" s="75">
        <f>E279/$E$649</f>
        <v>3.2785293614932516E-3</v>
      </c>
      <c r="M279" s="75">
        <f>F279/$F$649</f>
        <v>1.4123567616571831E-3</v>
      </c>
      <c r="N279" s="75">
        <f>G279/$G$649</f>
        <v>0</v>
      </c>
      <c r="O279" s="43">
        <f>H279/$H$649</f>
        <v>1.3101100000000015E-3</v>
      </c>
      <c r="P279" s="76">
        <f t="shared" si="73"/>
        <v>3.4430932017207668E-3</v>
      </c>
      <c r="Q279" s="76">
        <f t="shared" si="74"/>
        <v>4.8565298228531157E-4</v>
      </c>
      <c r="R279" s="76">
        <f t="shared" si="75"/>
        <v>1.6392646807466258E-4</v>
      </c>
      <c r="S279" s="76">
        <f t="shared" si="76"/>
        <v>4.237070284971549E-5</v>
      </c>
      <c r="T279" s="76">
        <f t="shared" si="77"/>
        <v>0</v>
      </c>
      <c r="U279" s="76">
        <f t="shared" si="78"/>
        <v>6.550550000000008E-6</v>
      </c>
      <c r="V279" s="77">
        <f t="shared" si="79"/>
        <v>3.1007751937984497E-5</v>
      </c>
      <c r="W279" s="61">
        <f t="shared" si="80"/>
        <v>0.41726016568684404</v>
      </c>
      <c r="X279" s="61">
        <f t="shared" si="81"/>
        <v>0.40084066000000002</v>
      </c>
      <c r="Y279" s="64">
        <f t="shared" si="82"/>
        <v>-1.6419505686844027E-2</v>
      </c>
      <c r="Z279" s="66">
        <f t="shared" si="83"/>
        <v>0.30463890160000001</v>
      </c>
      <c r="AA279" s="67">
        <f t="shared" si="84"/>
        <v>5.2109285800000002E-2</v>
      </c>
      <c r="AB279" s="67">
        <f t="shared" si="85"/>
        <v>2.0042033000000001E-2</v>
      </c>
      <c r="AC279" s="67">
        <f t="shared" si="86"/>
        <v>1.20252198E-2</v>
      </c>
      <c r="AD279" s="67">
        <f t="shared" si="87"/>
        <v>2.0042033000000001E-3</v>
      </c>
      <c r="AE279" s="67">
        <f t="shared" si="88"/>
        <v>2.0042033000000001E-3</v>
      </c>
      <c r="AF279" s="68">
        <f t="shared" si="89"/>
        <v>8.0168132000000003E-3</v>
      </c>
      <c r="AG279" s="69">
        <f t="shared" si="90"/>
        <v>0.40084066000000007</v>
      </c>
    </row>
    <row r="280" spans="1:33">
      <c r="A280" s="101">
        <v>388</v>
      </c>
      <c r="B280" s="1" t="s">
        <v>488</v>
      </c>
      <c r="C280" s="103">
        <v>3641853238</v>
      </c>
      <c r="D280" s="103">
        <v>44859</v>
      </c>
      <c r="E280" s="103">
        <v>57204152</v>
      </c>
      <c r="F280" s="104">
        <v>8902.2000000000007</v>
      </c>
      <c r="G280" s="105">
        <v>0</v>
      </c>
      <c r="H280" s="105">
        <v>7.911E-2</v>
      </c>
      <c r="I280" s="106">
        <v>0.27754244</v>
      </c>
      <c r="J280" s="74">
        <f>C280/$C$649</f>
        <v>3.6374578543068858E-3</v>
      </c>
      <c r="K280" s="75">
        <f>D280/$D$649</f>
        <v>1.0871693968612774E-3</v>
      </c>
      <c r="L280" s="75">
        <f>E280/$E$649</f>
        <v>1.2915851123350901E-3</v>
      </c>
      <c r="M280" s="75">
        <f>F280/$F$649</f>
        <v>4.9991977652760517E-4</v>
      </c>
      <c r="N280" s="75">
        <f>G280/$G$649</f>
        <v>0</v>
      </c>
      <c r="O280" s="43">
        <f>H280/$H$649</f>
        <v>7.9110000000000096E-4</v>
      </c>
      <c r="P280" s="76">
        <f t="shared" si="73"/>
        <v>2.7644679692732333E-3</v>
      </c>
      <c r="Q280" s="76">
        <f t="shared" si="74"/>
        <v>1.4133202159196607E-4</v>
      </c>
      <c r="R280" s="76">
        <f t="shared" si="75"/>
        <v>6.4579255616754508E-5</v>
      </c>
      <c r="S280" s="76">
        <f t="shared" si="76"/>
        <v>1.4997593295828155E-5</v>
      </c>
      <c r="T280" s="76">
        <f t="shared" si="77"/>
        <v>0</v>
      </c>
      <c r="U280" s="76">
        <f t="shared" si="78"/>
        <v>3.9555000000000047E-6</v>
      </c>
      <c r="V280" s="77">
        <f t="shared" si="79"/>
        <v>3.1007751937984497E-5</v>
      </c>
      <c r="W280" s="61">
        <f t="shared" si="80"/>
        <v>0.30203400917157674</v>
      </c>
      <c r="X280" s="61">
        <f t="shared" si="81"/>
        <v>0.27754244</v>
      </c>
      <c r="Y280" s="64">
        <f t="shared" si="82"/>
        <v>-2.4491569171576744E-2</v>
      </c>
      <c r="Z280" s="66">
        <f t="shared" si="83"/>
        <v>0.21093225439999999</v>
      </c>
      <c r="AA280" s="67">
        <f t="shared" si="84"/>
        <v>3.6080517200000002E-2</v>
      </c>
      <c r="AB280" s="67">
        <f t="shared" si="85"/>
        <v>1.3877122E-2</v>
      </c>
      <c r="AC280" s="67">
        <f t="shared" si="86"/>
        <v>8.3262731999999996E-3</v>
      </c>
      <c r="AD280" s="67">
        <f t="shared" si="87"/>
        <v>1.3877122E-3</v>
      </c>
      <c r="AE280" s="67">
        <f t="shared" si="88"/>
        <v>1.3877122E-3</v>
      </c>
      <c r="AF280" s="68">
        <f t="shared" si="89"/>
        <v>5.5508488E-3</v>
      </c>
      <c r="AG280" s="69">
        <f t="shared" si="90"/>
        <v>0.27754244</v>
      </c>
    </row>
    <row r="281" spans="1:33">
      <c r="A281" s="101">
        <v>389</v>
      </c>
      <c r="B281" s="1" t="s">
        <v>490</v>
      </c>
      <c r="C281" s="103">
        <v>669041026</v>
      </c>
      <c r="D281" s="103">
        <v>38695</v>
      </c>
      <c r="E281" s="103">
        <v>12923625</v>
      </c>
      <c r="F281" s="104">
        <v>71350.100000000006</v>
      </c>
      <c r="G281" s="105">
        <v>0.05</v>
      </c>
      <c r="H281" s="105">
        <v>0</v>
      </c>
      <c r="I281" s="106">
        <v>7.4699619999999994E-2</v>
      </c>
      <c r="J281" s="74">
        <f>C281/$C$649</f>
        <v>6.6823355468703747E-4</v>
      </c>
      <c r="K281" s="75">
        <f>D281/$D$649</f>
        <v>9.3778327228754817E-4</v>
      </c>
      <c r="L281" s="75">
        <f>E281/$E$649</f>
        <v>2.9179633057757029E-4</v>
      </c>
      <c r="M281" s="75">
        <f>F281/$F$649</f>
        <v>4.0067989988117857E-3</v>
      </c>
      <c r="N281" s="75">
        <f>G281/$G$649</f>
        <v>9.1085797355961479E-6</v>
      </c>
      <c r="O281" s="43">
        <f>H281/$H$649</f>
        <v>0</v>
      </c>
      <c r="P281" s="76">
        <f t="shared" si="73"/>
        <v>5.0785750156214849E-4</v>
      </c>
      <c r="Q281" s="76">
        <f t="shared" si="74"/>
        <v>1.2191182539738127E-4</v>
      </c>
      <c r="R281" s="76">
        <f t="shared" si="75"/>
        <v>1.4589816528878515E-5</v>
      </c>
      <c r="S281" s="76">
        <f t="shared" si="76"/>
        <v>1.2020396996435356E-4</v>
      </c>
      <c r="T281" s="76">
        <f t="shared" si="77"/>
        <v>4.5542898677980742E-8</v>
      </c>
      <c r="U281" s="76">
        <f t="shared" si="78"/>
        <v>0</v>
      </c>
      <c r="V281" s="77">
        <f t="shared" si="79"/>
        <v>3.1007751937984497E-5</v>
      </c>
      <c r="W281" s="61">
        <f t="shared" si="80"/>
        <v>7.9561640828942432E-2</v>
      </c>
      <c r="X281" s="61">
        <f t="shared" si="81"/>
        <v>7.4699619999999994E-2</v>
      </c>
      <c r="Y281" s="64">
        <f t="shared" si="82"/>
        <v>-4.8620208289424371E-3</v>
      </c>
      <c r="Z281" s="66">
        <f t="shared" si="83"/>
        <v>5.6771711199999998E-2</v>
      </c>
      <c r="AA281" s="67">
        <f t="shared" si="84"/>
        <v>9.7109505999999988E-3</v>
      </c>
      <c r="AB281" s="67">
        <f t="shared" si="85"/>
        <v>3.7349810000000001E-3</v>
      </c>
      <c r="AC281" s="67">
        <f t="shared" si="86"/>
        <v>2.2409886E-3</v>
      </c>
      <c r="AD281" s="67">
        <f t="shared" si="87"/>
        <v>3.7349809999999997E-4</v>
      </c>
      <c r="AE281" s="67">
        <f t="shared" si="88"/>
        <v>3.7349809999999997E-4</v>
      </c>
      <c r="AF281" s="68">
        <f t="shared" si="89"/>
        <v>1.4939923999999999E-3</v>
      </c>
      <c r="AG281" s="69">
        <f t="shared" si="90"/>
        <v>7.469961999999998E-2</v>
      </c>
    </row>
    <row r="282" spans="1:33">
      <c r="A282" s="101">
        <v>390</v>
      </c>
      <c r="B282" s="1" t="s">
        <v>492</v>
      </c>
      <c r="C282" s="103">
        <v>173732340</v>
      </c>
      <c r="D282" s="103">
        <v>6592</v>
      </c>
      <c r="E282" s="103">
        <v>891616</v>
      </c>
      <c r="F282" s="104">
        <v>26053.7</v>
      </c>
      <c r="G282" s="105">
        <v>0</v>
      </c>
      <c r="H282" s="105">
        <v>0</v>
      </c>
      <c r="I282" s="106">
        <v>2.0922409999999999E-2</v>
      </c>
      <c r="J282" s="74">
        <f>C282/$C$649</f>
        <v>1.7352266095905602E-4</v>
      </c>
      <c r="K282" s="75">
        <f>D282/$D$649</f>
        <v>1.5975881459928977E-4</v>
      </c>
      <c r="L282" s="75">
        <f>E282/$E$649</f>
        <v>2.013137003621282E-5</v>
      </c>
      <c r="M282" s="75">
        <f>F282/$F$649</f>
        <v>1.4630945026754359E-3</v>
      </c>
      <c r="N282" s="75">
        <f>G282/$G$649</f>
        <v>0</v>
      </c>
      <c r="O282" s="43">
        <f>H282/$H$649</f>
        <v>0</v>
      </c>
      <c r="P282" s="76">
        <f t="shared" si="73"/>
        <v>1.3187722232888257E-4</v>
      </c>
      <c r="Q282" s="76">
        <f t="shared" si="74"/>
        <v>2.076864589790767E-5</v>
      </c>
      <c r="R282" s="76">
        <f t="shared" si="75"/>
        <v>1.006568501810641E-6</v>
      </c>
      <c r="S282" s="76">
        <f t="shared" si="76"/>
        <v>4.3892835080263077E-5</v>
      </c>
      <c r="T282" s="76">
        <f t="shared" si="77"/>
        <v>0</v>
      </c>
      <c r="U282" s="76">
        <f t="shared" si="78"/>
        <v>0</v>
      </c>
      <c r="V282" s="77">
        <f t="shared" si="79"/>
        <v>3.1007751937984497E-5</v>
      </c>
      <c r="W282" s="61">
        <f t="shared" si="80"/>
        <v>2.2855302374684843E-2</v>
      </c>
      <c r="X282" s="61">
        <f t="shared" si="81"/>
        <v>2.0922409999999999E-2</v>
      </c>
      <c r="Y282" s="64">
        <f t="shared" si="82"/>
        <v>-1.9328923746848442E-3</v>
      </c>
      <c r="Z282" s="66">
        <f t="shared" si="83"/>
        <v>1.5901031600000001E-2</v>
      </c>
      <c r="AA282" s="67">
        <f t="shared" si="84"/>
        <v>2.7199133000000001E-3</v>
      </c>
      <c r="AB282" s="67">
        <f t="shared" si="85"/>
        <v>1.0461204999999999E-3</v>
      </c>
      <c r="AC282" s="67">
        <f t="shared" si="86"/>
        <v>6.276722999999999E-4</v>
      </c>
      <c r="AD282" s="67">
        <f t="shared" si="87"/>
        <v>1.0461205E-4</v>
      </c>
      <c r="AE282" s="67">
        <f t="shared" si="88"/>
        <v>1.0461205E-4</v>
      </c>
      <c r="AF282" s="68">
        <f t="shared" si="89"/>
        <v>4.1844819999999999E-4</v>
      </c>
      <c r="AG282" s="69">
        <f t="shared" si="90"/>
        <v>2.0922410000000006E-2</v>
      </c>
    </row>
    <row r="283" spans="1:33">
      <c r="A283" s="101">
        <v>391</v>
      </c>
      <c r="B283" s="1" t="s">
        <v>494</v>
      </c>
      <c r="C283" s="103">
        <v>1660102916</v>
      </c>
      <c r="D283" s="103">
        <v>71662</v>
      </c>
      <c r="E283" s="103">
        <v>42247282</v>
      </c>
      <c r="F283" s="104">
        <v>58922.2</v>
      </c>
      <c r="G283" s="105">
        <v>0</v>
      </c>
      <c r="H283" s="105">
        <v>0</v>
      </c>
      <c r="I283" s="106">
        <v>0.15840715</v>
      </c>
      <c r="J283" s="74">
        <f>C283/$C$649</f>
        <v>1.6580993236504399E-3</v>
      </c>
      <c r="K283" s="75">
        <f>D283/$D$649</f>
        <v>1.7367469920834806E-3</v>
      </c>
      <c r="L283" s="75">
        <f>E283/$E$649</f>
        <v>9.5388111806678352E-4</v>
      </c>
      <c r="M283" s="75">
        <f>F283/$F$649</f>
        <v>3.308886910709134E-3</v>
      </c>
      <c r="N283" s="75">
        <f>G283/$G$649</f>
        <v>0</v>
      </c>
      <c r="O283" s="43">
        <f>H283/$H$649</f>
        <v>0</v>
      </c>
      <c r="P283" s="76">
        <f t="shared" si="73"/>
        <v>1.2601554859743343E-3</v>
      </c>
      <c r="Q283" s="76">
        <f t="shared" si="74"/>
        <v>2.257771089708525E-4</v>
      </c>
      <c r="R283" s="76">
        <f t="shared" si="75"/>
        <v>4.7694055903339176E-5</v>
      </c>
      <c r="S283" s="76">
        <f t="shared" si="76"/>
        <v>9.9266607321274022E-5</v>
      </c>
      <c r="T283" s="76">
        <f t="shared" si="77"/>
        <v>0</v>
      </c>
      <c r="U283" s="76">
        <f t="shared" si="78"/>
        <v>0</v>
      </c>
      <c r="V283" s="77">
        <f t="shared" si="79"/>
        <v>3.1007751937984497E-5</v>
      </c>
      <c r="W283" s="61">
        <f t="shared" si="80"/>
        <v>0.16639010101077845</v>
      </c>
      <c r="X283" s="61">
        <f t="shared" si="81"/>
        <v>0.15840715</v>
      </c>
      <c r="Y283" s="64">
        <f t="shared" si="82"/>
        <v>-7.9829510107784496E-3</v>
      </c>
      <c r="Z283" s="66">
        <f t="shared" si="83"/>
        <v>0.120389434</v>
      </c>
      <c r="AA283" s="67">
        <f t="shared" si="84"/>
        <v>2.0592929499999999E-2</v>
      </c>
      <c r="AB283" s="67">
        <f t="shared" si="85"/>
        <v>7.9203575000000009E-3</v>
      </c>
      <c r="AC283" s="67">
        <f t="shared" si="86"/>
        <v>4.7522145E-3</v>
      </c>
      <c r="AD283" s="67">
        <f t="shared" si="87"/>
        <v>7.9203575E-4</v>
      </c>
      <c r="AE283" s="67">
        <f t="shared" si="88"/>
        <v>7.9203575E-4</v>
      </c>
      <c r="AF283" s="68">
        <f t="shared" si="89"/>
        <v>3.168143E-3</v>
      </c>
      <c r="AG283" s="69">
        <f t="shared" si="90"/>
        <v>0.15840715000000002</v>
      </c>
    </row>
    <row r="284" spans="1:33">
      <c r="A284" s="101">
        <v>392</v>
      </c>
      <c r="B284" s="1" t="s">
        <v>496</v>
      </c>
      <c r="C284" s="103">
        <v>8759922483</v>
      </c>
      <c r="D284" s="103">
        <v>211214</v>
      </c>
      <c r="E284" s="103">
        <v>166228458</v>
      </c>
      <c r="F284" s="104">
        <v>22952.3</v>
      </c>
      <c r="G284" s="105">
        <v>31.04</v>
      </c>
      <c r="H284" s="105">
        <v>0</v>
      </c>
      <c r="I284" s="106">
        <v>0.79424936000000002</v>
      </c>
      <c r="J284" s="74">
        <f>C284/$C$649</f>
        <v>8.7493500579409744E-3</v>
      </c>
      <c r="K284" s="75">
        <f>D284/$D$649</f>
        <v>5.1188255865859209E-3</v>
      </c>
      <c r="L284" s="75">
        <f>E284/$E$649</f>
        <v>3.7531926283815692E-3</v>
      </c>
      <c r="M284" s="75">
        <f>F284/$F$649</f>
        <v>1.2889295552553921E-3</v>
      </c>
      <c r="N284" s="75">
        <f>G284/$G$649</f>
        <v>5.6546062998580884E-3</v>
      </c>
      <c r="O284" s="43">
        <f>H284/$H$649</f>
        <v>0</v>
      </c>
      <c r="P284" s="76">
        <f t="shared" si="73"/>
        <v>6.6495060440351405E-3</v>
      </c>
      <c r="Q284" s="76">
        <f t="shared" si="74"/>
        <v>6.6544732625616976E-4</v>
      </c>
      <c r="R284" s="76">
        <f t="shared" si="75"/>
        <v>1.8765963141907847E-4</v>
      </c>
      <c r="S284" s="76">
        <f t="shared" si="76"/>
        <v>3.8667886657661762E-5</v>
      </c>
      <c r="T284" s="76">
        <f t="shared" si="77"/>
        <v>2.8273031499290442E-5</v>
      </c>
      <c r="U284" s="76">
        <f t="shared" si="78"/>
        <v>0</v>
      </c>
      <c r="V284" s="77">
        <f t="shared" si="79"/>
        <v>3.1007751937984497E-5</v>
      </c>
      <c r="W284" s="61">
        <f t="shared" si="80"/>
        <v>0.76005616718053259</v>
      </c>
      <c r="X284" s="61">
        <f t="shared" si="81"/>
        <v>0.79424936000000002</v>
      </c>
      <c r="Y284" s="64">
        <f t="shared" si="82"/>
        <v>3.4193192819467422E-2</v>
      </c>
      <c r="Z284" s="66">
        <f t="shared" si="83"/>
        <v>0.60362951360000006</v>
      </c>
      <c r="AA284" s="67">
        <f t="shared" si="84"/>
        <v>0.10325241680000001</v>
      </c>
      <c r="AB284" s="67">
        <f t="shared" si="85"/>
        <v>3.9712468000000001E-2</v>
      </c>
      <c r="AC284" s="67">
        <f t="shared" si="86"/>
        <v>2.3827480799999998E-2</v>
      </c>
      <c r="AD284" s="67">
        <f t="shared" si="87"/>
        <v>3.9712467999999997E-3</v>
      </c>
      <c r="AE284" s="67">
        <f t="shared" si="88"/>
        <v>3.9712467999999997E-3</v>
      </c>
      <c r="AF284" s="68">
        <f t="shared" si="89"/>
        <v>1.5884987199999999E-2</v>
      </c>
      <c r="AG284" s="69">
        <f t="shared" si="90"/>
        <v>0.79424936000000013</v>
      </c>
    </row>
    <row r="285" spans="1:33">
      <c r="A285" s="101">
        <v>393</v>
      </c>
      <c r="B285" s="1" t="s">
        <v>498</v>
      </c>
      <c r="C285" s="103">
        <v>237651570</v>
      </c>
      <c r="D285" s="103">
        <v>5657</v>
      </c>
      <c r="E285" s="103">
        <v>1340518</v>
      </c>
      <c r="F285" s="104">
        <v>12016.5</v>
      </c>
      <c r="G285" s="105">
        <v>0</v>
      </c>
      <c r="H285" s="105">
        <v>0</v>
      </c>
      <c r="I285" s="106">
        <v>2.540829E-2</v>
      </c>
      <c r="J285" s="74">
        <f>C285/$C$649</f>
        <v>2.3736474629592491E-4</v>
      </c>
      <c r="K285" s="75">
        <f>D285/$D$649</f>
        <v>1.370988492397121E-4</v>
      </c>
      <c r="L285" s="75">
        <f>E285/$E$649</f>
        <v>3.0266912996406455E-5</v>
      </c>
      <c r="M285" s="75">
        <f>F285/$F$649</f>
        <v>6.7480914769876734E-4</v>
      </c>
      <c r="N285" s="75">
        <f>G285/$G$649</f>
        <v>0</v>
      </c>
      <c r="O285" s="43">
        <f>H285/$H$649</f>
        <v>0</v>
      </c>
      <c r="P285" s="76">
        <f t="shared" si="73"/>
        <v>1.8039720718490294E-4</v>
      </c>
      <c r="Q285" s="76">
        <f t="shared" si="74"/>
        <v>1.7822850401162574E-5</v>
      </c>
      <c r="R285" s="76">
        <f t="shared" si="75"/>
        <v>1.5133456498203229E-6</v>
      </c>
      <c r="S285" s="76">
        <f t="shared" si="76"/>
        <v>2.0244274430963019E-5</v>
      </c>
      <c r="T285" s="76">
        <f t="shared" si="77"/>
        <v>0</v>
      </c>
      <c r="U285" s="76">
        <f t="shared" si="78"/>
        <v>0</v>
      </c>
      <c r="V285" s="77">
        <f t="shared" si="79"/>
        <v>3.1007751937984497E-5</v>
      </c>
      <c r="W285" s="61">
        <f t="shared" si="80"/>
        <v>2.5098542960483333E-2</v>
      </c>
      <c r="X285" s="61">
        <f t="shared" si="81"/>
        <v>2.540829E-2</v>
      </c>
      <c r="Y285" s="64">
        <f t="shared" si="82"/>
        <v>3.0974703951666682E-4</v>
      </c>
      <c r="Z285" s="66">
        <f t="shared" si="83"/>
        <v>1.9310300400000001E-2</v>
      </c>
      <c r="AA285" s="67">
        <f t="shared" si="84"/>
        <v>3.3030777E-3</v>
      </c>
      <c r="AB285" s="67">
        <f t="shared" si="85"/>
        <v>1.2704145E-3</v>
      </c>
      <c r="AC285" s="67">
        <f t="shared" si="86"/>
        <v>7.6224870000000001E-4</v>
      </c>
      <c r="AD285" s="67">
        <f t="shared" si="87"/>
        <v>1.2704145000000001E-4</v>
      </c>
      <c r="AE285" s="67">
        <f t="shared" si="88"/>
        <v>1.2704145000000001E-4</v>
      </c>
      <c r="AF285" s="68">
        <f t="shared" si="89"/>
        <v>5.0816580000000004E-4</v>
      </c>
      <c r="AG285" s="69">
        <f t="shared" si="90"/>
        <v>2.5408290000000004E-2</v>
      </c>
    </row>
    <row r="286" spans="1:33">
      <c r="A286" s="101">
        <v>394</v>
      </c>
      <c r="B286" s="1" t="s">
        <v>500</v>
      </c>
      <c r="C286" s="103">
        <v>140198971</v>
      </c>
      <c r="D286" s="103">
        <v>17208</v>
      </c>
      <c r="E286" s="103">
        <v>3258402</v>
      </c>
      <c r="F286" s="104">
        <v>23890.400000000001</v>
      </c>
      <c r="G286" s="105">
        <v>0</v>
      </c>
      <c r="H286" s="105">
        <v>0.67161499999999996</v>
      </c>
      <c r="I286" s="106">
        <v>2.6698719999999999E-2</v>
      </c>
      <c r="J286" s="74">
        <f>C286/$C$649</f>
        <v>1.4002976366772892E-4</v>
      </c>
      <c r="K286" s="75">
        <f>D286/$D$649</f>
        <v>4.1704030364450524E-4</v>
      </c>
      <c r="L286" s="75">
        <f>E286/$E$649</f>
        <v>7.3569895996410922E-5</v>
      </c>
      <c r="M286" s="75">
        <f>F286/$F$649</f>
        <v>1.3416103243192804E-3</v>
      </c>
      <c r="N286" s="75">
        <f>G286/$G$649</f>
        <v>0</v>
      </c>
      <c r="O286" s="43">
        <f>H286/$H$649</f>
        <v>6.7161500000000084E-3</v>
      </c>
      <c r="P286" s="76">
        <f t="shared" si="73"/>
        <v>1.0642262038747398E-4</v>
      </c>
      <c r="Q286" s="76">
        <f t="shared" si="74"/>
        <v>5.4215239473785686E-5</v>
      </c>
      <c r="R286" s="76">
        <f t="shared" si="75"/>
        <v>3.6784947998205461E-6</v>
      </c>
      <c r="S286" s="76">
        <f t="shared" si="76"/>
        <v>4.0248309729578409E-5</v>
      </c>
      <c r="T286" s="76">
        <f t="shared" si="77"/>
        <v>0</v>
      </c>
      <c r="U286" s="76">
        <f t="shared" si="78"/>
        <v>3.3580750000000046E-5</v>
      </c>
      <c r="V286" s="77">
        <f t="shared" si="79"/>
        <v>3.1007751937984497E-5</v>
      </c>
      <c r="W286" s="61">
        <f t="shared" si="80"/>
        <v>2.6915316632864315E-2</v>
      </c>
      <c r="X286" s="61">
        <f t="shared" si="81"/>
        <v>2.6698719999999999E-2</v>
      </c>
      <c r="Y286" s="64">
        <f t="shared" si="82"/>
        <v>-2.1659663286431596E-4</v>
      </c>
      <c r="Z286" s="66">
        <f t="shared" si="83"/>
        <v>2.0291027199999999E-2</v>
      </c>
      <c r="AA286" s="67">
        <f t="shared" si="84"/>
        <v>3.4708335999999998E-3</v>
      </c>
      <c r="AB286" s="67">
        <f t="shared" si="85"/>
        <v>1.3349360000000001E-3</v>
      </c>
      <c r="AC286" s="67">
        <f t="shared" si="86"/>
        <v>8.0096159999999998E-4</v>
      </c>
      <c r="AD286" s="67">
        <f t="shared" si="87"/>
        <v>1.3349360000000001E-4</v>
      </c>
      <c r="AE286" s="67">
        <f t="shared" si="88"/>
        <v>1.3349360000000001E-4</v>
      </c>
      <c r="AF286" s="68">
        <f t="shared" si="89"/>
        <v>5.3397440000000002E-4</v>
      </c>
      <c r="AG286" s="69">
        <f t="shared" si="90"/>
        <v>2.6698720000000002E-2</v>
      </c>
    </row>
    <row r="287" spans="1:33">
      <c r="A287" s="101">
        <v>395</v>
      </c>
      <c r="B287" s="1" t="s">
        <v>502</v>
      </c>
      <c r="C287" s="103">
        <v>6488321138</v>
      </c>
      <c r="D287" s="103">
        <v>44311</v>
      </c>
      <c r="E287" s="103">
        <v>42055043</v>
      </c>
      <c r="F287" s="104">
        <v>9666.6</v>
      </c>
      <c r="G287" s="105">
        <v>0</v>
      </c>
      <c r="H287" s="105">
        <v>0.201601</v>
      </c>
      <c r="I287" s="106">
        <v>0.53619919000000005</v>
      </c>
      <c r="J287" s="74">
        <f>C287/$C$649</f>
        <v>6.4804903279530486E-3</v>
      </c>
      <c r="K287" s="75">
        <f>D287/$D$649</f>
        <v>1.0738884759874286E-3</v>
      </c>
      <c r="L287" s="75">
        <f>E287/$E$649</f>
        <v>9.4954064588549528E-4</v>
      </c>
      <c r="M287" s="75">
        <f>F287/$F$649</f>
        <v>5.4284609554736444E-4</v>
      </c>
      <c r="N287" s="75">
        <f>G287/$G$649</f>
        <v>0</v>
      </c>
      <c r="O287" s="43">
        <f>H287/$H$649</f>
        <v>2.0160100000000025E-3</v>
      </c>
      <c r="P287" s="76">
        <f t="shared" si="73"/>
        <v>4.9251726492443174E-3</v>
      </c>
      <c r="Q287" s="76">
        <f t="shared" si="74"/>
        <v>1.3960550187836572E-4</v>
      </c>
      <c r="R287" s="76">
        <f t="shared" si="75"/>
        <v>4.7477032294274764E-5</v>
      </c>
      <c r="S287" s="76">
        <f t="shared" si="76"/>
        <v>1.6285382866420934E-5</v>
      </c>
      <c r="T287" s="76">
        <f t="shared" si="77"/>
        <v>0</v>
      </c>
      <c r="U287" s="76">
        <f t="shared" si="78"/>
        <v>1.0080050000000014E-5</v>
      </c>
      <c r="V287" s="77">
        <f t="shared" si="79"/>
        <v>3.1007751937984497E-5</v>
      </c>
      <c r="W287" s="61">
        <f t="shared" si="80"/>
        <v>0.51696283682213628</v>
      </c>
      <c r="X287" s="61">
        <f t="shared" si="81"/>
        <v>0.53619919000000005</v>
      </c>
      <c r="Y287" s="64">
        <f t="shared" si="82"/>
        <v>1.9236353177863763E-2</v>
      </c>
      <c r="Z287" s="66">
        <f t="shared" si="83"/>
        <v>0.40751138440000007</v>
      </c>
      <c r="AA287" s="67">
        <f t="shared" si="84"/>
        <v>6.9705894700000007E-2</v>
      </c>
      <c r="AB287" s="67">
        <f t="shared" si="85"/>
        <v>2.6809959500000004E-2</v>
      </c>
      <c r="AC287" s="67">
        <f t="shared" si="86"/>
        <v>1.6085975700000001E-2</v>
      </c>
      <c r="AD287" s="67">
        <f t="shared" si="87"/>
        <v>2.6809959500000004E-3</v>
      </c>
      <c r="AE287" s="67">
        <f t="shared" si="88"/>
        <v>2.6809959500000004E-3</v>
      </c>
      <c r="AF287" s="68">
        <f t="shared" si="89"/>
        <v>1.0723983800000001E-2</v>
      </c>
      <c r="AG287" s="69">
        <f t="shared" si="90"/>
        <v>0.53619919000000016</v>
      </c>
    </row>
    <row r="288" spans="1:33">
      <c r="A288" s="101">
        <v>396</v>
      </c>
      <c r="B288" s="1" t="s">
        <v>504</v>
      </c>
      <c r="C288" s="103">
        <v>545620644</v>
      </c>
      <c r="D288" s="103">
        <v>47012</v>
      </c>
      <c r="E288" s="103">
        <v>18036272</v>
      </c>
      <c r="F288" s="104">
        <v>31306.2</v>
      </c>
      <c r="G288" s="105">
        <v>0</v>
      </c>
      <c r="H288" s="105">
        <v>0</v>
      </c>
      <c r="I288" s="106">
        <v>6.6584130000000005E-2</v>
      </c>
      <c r="J288" s="74">
        <f>C288/$C$649</f>
        <v>5.4496212979732964E-4</v>
      </c>
      <c r="K288" s="75">
        <f>D288/$D$649</f>
        <v>1.1393479053309786E-3</v>
      </c>
      <c r="L288" s="75">
        <f>E288/$E$649</f>
        <v>4.0723233511487486E-4</v>
      </c>
      <c r="M288" s="75">
        <f>F288/$F$649</f>
        <v>1.7580585145164692E-3</v>
      </c>
      <c r="N288" s="75">
        <f>G288/$G$649</f>
        <v>0</v>
      </c>
      <c r="O288" s="43">
        <f>H288/$H$649</f>
        <v>0</v>
      </c>
      <c r="P288" s="76">
        <f t="shared" si="73"/>
        <v>4.1417121864597054E-4</v>
      </c>
      <c r="Q288" s="76">
        <f t="shared" si="74"/>
        <v>1.4811522769302721E-4</v>
      </c>
      <c r="R288" s="76">
        <f t="shared" si="75"/>
        <v>2.0361616755743743E-5</v>
      </c>
      <c r="S288" s="76">
        <f t="shared" si="76"/>
        <v>5.2741755435494076E-5</v>
      </c>
      <c r="T288" s="76">
        <f t="shared" si="77"/>
        <v>0</v>
      </c>
      <c r="U288" s="76">
        <f t="shared" si="78"/>
        <v>0</v>
      </c>
      <c r="V288" s="77">
        <f t="shared" si="79"/>
        <v>3.1007751937984497E-5</v>
      </c>
      <c r="W288" s="61">
        <f t="shared" si="80"/>
        <v>6.6639757046822012E-2</v>
      </c>
      <c r="X288" s="61">
        <f t="shared" si="81"/>
        <v>6.6584130000000005E-2</v>
      </c>
      <c r="Y288" s="64">
        <f t="shared" si="82"/>
        <v>-5.5627046822007142E-5</v>
      </c>
      <c r="Z288" s="66">
        <f t="shared" si="83"/>
        <v>5.0603938800000005E-2</v>
      </c>
      <c r="AA288" s="67">
        <f t="shared" si="84"/>
        <v>8.6559369000000011E-3</v>
      </c>
      <c r="AB288" s="67">
        <f t="shared" si="85"/>
        <v>3.3292065000000005E-3</v>
      </c>
      <c r="AC288" s="67">
        <f t="shared" si="86"/>
        <v>1.9975239000000001E-3</v>
      </c>
      <c r="AD288" s="67">
        <f t="shared" si="87"/>
        <v>3.3292065000000001E-4</v>
      </c>
      <c r="AE288" s="67">
        <f t="shared" si="88"/>
        <v>3.3292065000000001E-4</v>
      </c>
      <c r="AF288" s="68">
        <f t="shared" si="89"/>
        <v>1.3316826E-3</v>
      </c>
      <c r="AG288" s="69">
        <f t="shared" si="90"/>
        <v>6.6584130000000005E-2</v>
      </c>
    </row>
    <row r="289" spans="1:33">
      <c r="A289" s="101">
        <v>397</v>
      </c>
      <c r="B289" s="1" t="s">
        <v>506</v>
      </c>
      <c r="C289" s="103">
        <v>234224563</v>
      </c>
      <c r="D289" s="103">
        <v>5349</v>
      </c>
      <c r="E289" s="103">
        <v>5080794</v>
      </c>
      <c r="F289" s="104">
        <v>14827.9</v>
      </c>
      <c r="G289" s="105">
        <v>6.43</v>
      </c>
      <c r="H289" s="105">
        <v>0</v>
      </c>
      <c r="I289" s="106">
        <v>2.574775E-2</v>
      </c>
      <c r="J289" s="74">
        <f>C289/$C$649</f>
        <v>2.3394187537986339E-4</v>
      </c>
      <c r="K289" s="75">
        <f>D289/$D$649</f>
        <v>1.2963439006243949E-4</v>
      </c>
      <c r="L289" s="75">
        <f>E289/$E$649</f>
        <v>1.1471681092731611E-4</v>
      </c>
      <c r="M289" s="75">
        <f>F289/$F$649</f>
        <v>8.326885999386304E-4</v>
      </c>
      <c r="N289" s="75">
        <f>G289/$G$649</f>
        <v>1.1713633539976644E-3</v>
      </c>
      <c r="O289" s="43">
        <f>H289/$H$649</f>
        <v>0</v>
      </c>
      <c r="P289" s="76">
        <f t="shared" si="73"/>
        <v>1.7779582528869618E-4</v>
      </c>
      <c r="Q289" s="76">
        <f t="shared" si="74"/>
        <v>1.6852470708117135E-5</v>
      </c>
      <c r="R289" s="76">
        <f t="shared" si="75"/>
        <v>5.7358405463658053E-6</v>
      </c>
      <c r="S289" s="76">
        <f t="shared" si="76"/>
        <v>2.4980657998158911E-5</v>
      </c>
      <c r="T289" s="76">
        <f t="shared" si="77"/>
        <v>5.856816769988322E-6</v>
      </c>
      <c r="U289" s="76">
        <f t="shared" si="78"/>
        <v>0</v>
      </c>
      <c r="V289" s="77">
        <f t="shared" si="79"/>
        <v>3.1007751937984497E-5</v>
      </c>
      <c r="W289" s="61">
        <f t="shared" si="80"/>
        <v>2.6222936324931084E-2</v>
      </c>
      <c r="X289" s="61">
        <f t="shared" si="81"/>
        <v>2.574775E-2</v>
      </c>
      <c r="Y289" s="64">
        <f t="shared" si="82"/>
        <v>-4.7518632493108448E-4</v>
      </c>
      <c r="Z289" s="66">
        <f t="shared" si="83"/>
        <v>1.9568289999999999E-2</v>
      </c>
      <c r="AA289" s="67">
        <f t="shared" si="84"/>
        <v>3.3472075000000002E-3</v>
      </c>
      <c r="AB289" s="67">
        <f t="shared" si="85"/>
        <v>1.2873875E-3</v>
      </c>
      <c r="AC289" s="67">
        <f t="shared" si="86"/>
        <v>7.7243249999999993E-4</v>
      </c>
      <c r="AD289" s="67">
        <f t="shared" si="87"/>
        <v>1.2873875E-4</v>
      </c>
      <c r="AE289" s="67">
        <f t="shared" si="88"/>
        <v>1.2873875E-4</v>
      </c>
      <c r="AF289" s="68">
        <f t="shared" si="89"/>
        <v>5.1495499999999999E-4</v>
      </c>
      <c r="AG289" s="69">
        <f t="shared" si="90"/>
        <v>2.574775E-2</v>
      </c>
    </row>
    <row r="290" spans="1:33">
      <c r="A290" s="101">
        <v>398</v>
      </c>
      <c r="B290" s="1" t="s">
        <v>508</v>
      </c>
      <c r="C290" s="103">
        <v>1999921225</v>
      </c>
      <c r="D290" s="103">
        <v>108344</v>
      </c>
      <c r="E290" s="103">
        <v>55486410</v>
      </c>
      <c r="F290" s="102">
        <v>0</v>
      </c>
      <c r="G290" s="105">
        <v>0</v>
      </c>
      <c r="H290" s="105">
        <v>0</v>
      </c>
      <c r="I290" s="106">
        <v>0.19235147</v>
      </c>
      <c r="J290" s="74">
        <f>C290/$C$649</f>
        <v>1.997507503038841E-3</v>
      </c>
      <c r="K290" s="75">
        <f>D290/$D$649</f>
        <v>2.6257446918909969E-3</v>
      </c>
      <c r="L290" s="75">
        <f>E290/$E$649</f>
        <v>1.2528010395630176E-3</v>
      </c>
      <c r="M290" s="75">
        <f>F290/$F$649</f>
        <v>0</v>
      </c>
      <c r="N290" s="75">
        <f>G290/$G$649</f>
        <v>0</v>
      </c>
      <c r="O290" s="43">
        <f>H290/$H$649</f>
        <v>0</v>
      </c>
      <c r="P290" s="76">
        <f t="shared" si="73"/>
        <v>1.5181057023095192E-3</v>
      </c>
      <c r="Q290" s="76">
        <f t="shared" si="74"/>
        <v>3.4134680994582961E-4</v>
      </c>
      <c r="R290" s="76">
        <f t="shared" si="75"/>
        <v>6.2640051978150879E-5</v>
      </c>
      <c r="S290" s="76">
        <f t="shared" si="76"/>
        <v>0</v>
      </c>
      <c r="T290" s="76">
        <f t="shared" si="77"/>
        <v>0</v>
      </c>
      <c r="U290" s="76">
        <f t="shared" si="78"/>
        <v>0</v>
      </c>
      <c r="V290" s="77">
        <f t="shared" si="79"/>
        <v>3.1007751937984497E-5</v>
      </c>
      <c r="W290" s="61">
        <f t="shared" si="80"/>
        <v>0.19531003161714841</v>
      </c>
      <c r="X290" s="61">
        <f t="shared" si="81"/>
        <v>0.19235147</v>
      </c>
      <c r="Y290" s="64">
        <f t="shared" si="82"/>
        <v>-2.9585616171484141E-3</v>
      </c>
      <c r="Z290" s="66">
        <f t="shared" si="83"/>
        <v>0.14618711719999999</v>
      </c>
      <c r="AA290" s="67">
        <f t="shared" si="84"/>
        <v>2.5005691100000001E-2</v>
      </c>
      <c r="AB290" s="67">
        <f t="shared" si="85"/>
        <v>9.6175735000000005E-3</v>
      </c>
      <c r="AC290" s="67">
        <f t="shared" si="86"/>
        <v>5.7705440999999994E-3</v>
      </c>
      <c r="AD290" s="67">
        <f t="shared" si="87"/>
        <v>9.6175735000000005E-4</v>
      </c>
      <c r="AE290" s="67">
        <f t="shared" si="88"/>
        <v>9.6175735000000005E-4</v>
      </c>
      <c r="AF290" s="68">
        <f t="shared" si="89"/>
        <v>3.8470294000000002E-3</v>
      </c>
      <c r="AG290" s="69">
        <f t="shared" si="90"/>
        <v>0.19235147000000002</v>
      </c>
    </row>
    <row r="291" spans="1:33">
      <c r="A291" s="101">
        <v>399</v>
      </c>
      <c r="B291" s="1" t="s">
        <v>510</v>
      </c>
      <c r="C291" s="103">
        <v>1161531380</v>
      </c>
      <c r="D291" s="103">
        <v>37661</v>
      </c>
      <c r="E291" s="103">
        <v>13076024</v>
      </c>
      <c r="F291" s="104">
        <v>41220.699999999997</v>
      </c>
      <c r="G291" s="105">
        <v>0</v>
      </c>
      <c r="H291" s="105">
        <v>0</v>
      </c>
      <c r="I291" s="106">
        <v>0.10503134</v>
      </c>
      <c r="J291" s="74">
        <f>C291/$C$649</f>
        <v>1.1601295178839154E-3</v>
      </c>
      <c r="K291" s="75">
        <f>D291/$D$649</f>
        <v>9.1272401647813294E-4</v>
      </c>
      <c r="L291" s="75">
        <f>E291/$E$649</f>
        <v>2.9523727450651366E-4</v>
      </c>
      <c r="M291" s="75">
        <f>F291/$F$649</f>
        <v>2.3148259005988914E-3</v>
      </c>
      <c r="N291" s="75">
        <f>G291/$G$649</f>
        <v>0</v>
      </c>
      <c r="O291" s="43">
        <f>H291/$H$649</f>
        <v>0</v>
      </c>
      <c r="P291" s="76">
        <f t="shared" si="73"/>
        <v>8.8169843359177575E-4</v>
      </c>
      <c r="Q291" s="76">
        <f t="shared" si="74"/>
        <v>1.1865412214215729E-4</v>
      </c>
      <c r="R291" s="76">
        <f t="shared" si="75"/>
        <v>1.4761863725325684E-5</v>
      </c>
      <c r="S291" s="76">
        <f t="shared" si="76"/>
        <v>6.9444777017966741E-5</v>
      </c>
      <c r="T291" s="76">
        <f t="shared" si="77"/>
        <v>0</v>
      </c>
      <c r="U291" s="76">
        <f t="shared" si="78"/>
        <v>0</v>
      </c>
      <c r="V291" s="77">
        <f t="shared" si="79"/>
        <v>3.1007751937984497E-5</v>
      </c>
      <c r="W291" s="61">
        <f t="shared" si="80"/>
        <v>0.111556694841521</v>
      </c>
      <c r="X291" s="61">
        <f t="shared" si="81"/>
        <v>0.10503134</v>
      </c>
      <c r="Y291" s="64">
        <f t="shared" si="82"/>
        <v>-6.5253548415210028E-3</v>
      </c>
      <c r="Z291" s="66">
        <f t="shared" si="83"/>
        <v>7.9823818399999996E-2</v>
      </c>
      <c r="AA291" s="67">
        <f t="shared" si="84"/>
        <v>1.3654074200000001E-2</v>
      </c>
      <c r="AB291" s="67">
        <f t="shared" si="85"/>
        <v>5.2515670000000004E-3</v>
      </c>
      <c r="AC291" s="67">
        <f t="shared" si="86"/>
        <v>3.1509401999999997E-3</v>
      </c>
      <c r="AD291" s="67">
        <f t="shared" si="87"/>
        <v>5.2515670000000006E-4</v>
      </c>
      <c r="AE291" s="67">
        <f t="shared" si="88"/>
        <v>5.2515670000000006E-4</v>
      </c>
      <c r="AF291" s="68">
        <f t="shared" si="89"/>
        <v>2.1006268000000002E-3</v>
      </c>
      <c r="AG291" s="69">
        <f t="shared" si="90"/>
        <v>0.10503134</v>
      </c>
    </row>
    <row r="292" spans="1:33">
      <c r="A292" s="101">
        <v>400</v>
      </c>
      <c r="B292" s="1" t="s">
        <v>512</v>
      </c>
      <c r="C292" s="103">
        <v>878934514</v>
      </c>
      <c r="D292" s="103">
        <v>23847</v>
      </c>
      <c r="E292" s="103">
        <v>30065594</v>
      </c>
      <c r="F292" s="104">
        <v>8519.11</v>
      </c>
      <c r="G292" s="105">
        <v>0</v>
      </c>
      <c r="H292" s="105">
        <v>8.8700000000000001E-2</v>
      </c>
      <c r="I292" s="106">
        <v>7.7741039999999997E-2</v>
      </c>
      <c r="J292" s="74">
        <f>C292/$C$649</f>
        <v>8.7787372044856283E-4</v>
      </c>
      <c r="K292" s="75">
        <f>D292/$D$649</f>
        <v>5.7793817532604118E-4</v>
      </c>
      <c r="L292" s="75">
        <f>E292/$E$649</f>
        <v>6.7883662717194387E-4</v>
      </c>
      <c r="M292" s="75">
        <f>F292/$F$649</f>
        <v>4.7840663739458629E-4</v>
      </c>
      <c r="N292" s="75">
        <f>G292/$G$649</f>
        <v>0</v>
      </c>
      <c r="O292" s="43">
        <f>H292/$H$649</f>
        <v>8.8700000000000118E-4</v>
      </c>
      <c r="P292" s="76">
        <f t="shared" si="73"/>
        <v>6.6718402754090773E-4</v>
      </c>
      <c r="Q292" s="76">
        <f t="shared" si="74"/>
        <v>7.5131962792385351E-5</v>
      </c>
      <c r="R292" s="76">
        <f t="shared" si="75"/>
        <v>3.3941831358597198E-5</v>
      </c>
      <c r="S292" s="76">
        <f t="shared" si="76"/>
        <v>1.4352199121837589E-5</v>
      </c>
      <c r="T292" s="76">
        <f t="shared" si="77"/>
        <v>0</v>
      </c>
      <c r="U292" s="76">
        <f t="shared" si="78"/>
        <v>4.4350000000000058E-6</v>
      </c>
      <c r="V292" s="77">
        <f t="shared" si="79"/>
        <v>3.1007751937984497E-5</v>
      </c>
      <c r="W292" s="61">
        <f t="shared" si="80"/>
        <v>8.2605277275171238E-2</v>
      </c>
      <c r="X292" s="61">
        <f t="shared" si="81"/>
        <v>7.7741039999999997E-2</v>
      </c>
      <c r="Y292" s="64">
        <f t="shared" si="82"/>
        <v>-4.8642372751712404E-3</v>
      </c>
      <c r="Z292" s="66">
        <f t="shared" si="83"/>
        <v>5.9083190399999999E-2</v>
      </c>
      <c r="AA292" s="67">
        <f t="shared" si="84"/>
        <v>1.01063352E-2</v>
      </c>
      <c r="AB292" s="67">
        <f t="shared" si="85"/>
        <v>3.8870520000000002E-3</v>
      </c>
      <c r="AC292" s="67">
        <f t="shared" si="86"/>
        <v>2.3322311999999998E-3</v>
      </c>
      <c r="AD292" s="67">
        <f t="shared" si="87"/>
        <v>3.887052E-4</v>
      </c>
      <c r="AE292" s="67">
        <f t="shared" si="88"/>
        <v>3.887052E-4</v>
      </c>
      <c r="AF292" s="68">
        <f t="shared" si="89"/>
        <v>1.5548208E-3</v>
      </c>
      <c r="AG292" s="69">
        <f t="shared" si="90"/>
        <v>7.7741040000000011E-2</v>
      </c>
    </row>
    <row r="293" spans="1:33">
      <c r="A293" s="101">
        <v>401</v>
      </c>
      <c r="B293" s="1" t="s">
        <v>514</v>
      </c>
      <c r="C293" s="103">
        <v>1964393302</v>
      </c>
      <c r="D293" s="103">
        <v>131040</v>
      </c>
      <c r="E293" s="103">
        <v>63007121</v>
      </c>
      <c r="F293" s="104">
        <v>54249.9</v>
      </c>
      <c r="G293" s="105">
        <v>7.51</v>
      </c>
      <c r="H293" s="105">
        <v>0</v>
      </c>
      <c r="I293" s="106">
        <v>0.20748738999999999</v>
      </c>
      <c r="J293" s="74">
        <f>C293/$C$649</f>
        <v>1.9620224589917256E-3</v>
      </c>
      <c r="K293" s="75">
        <f>D293/$D$649</f>
        <v>3.1757880863305418E-3</v>
      </c>
      <c r="L293" s="75">
        <f>E293/$E$649</f>
        <v>1.4226075662251861E-3</v>
      </c>
      <c r="M293" s="75">
        <f>F293/$F$649</f>
        <v>3.0465051206044489E-3</v>
      </c>
      <c r="N293" s="75">
        <f>G293/$G$649</f>
        <v>1.3681086762865413E-3</v>
      </c>
      <c r="O293" s="43">
        <f>H293/$H$649</f>
        <v>0</v>
      </c>
      <c r="P293" s="76">
        <f t="shared" si="73"/>
        <v>1.4911370688337115E-3</v>
      </c>
      <c r="Q293" s="76">
        <f t="shared" si="74"/>
        <v>4.1285245122297046E-4</v>
      </c>
      <c r="R293" s="76">
        <f t="shared" si="75"/>
        <v>7.1130378311259305E-5</v>
      </c>
      <c r="S293" s="76">
        <f t="shared" si="76"/>
        <v>9.1395153618133461E-5</v>
      </c>
      <c r="T293" s="76">
        <f t="shared" si="77"/>
        <v>6.8405433814327065E-6</v>
      </c>
      <c r="U293" s="76">
        <f t="shared" si="78"/>
        <v>0</v>
      </c>
      <c r="V293" s="77">
        <f t="shared" si="79"/>
        <v>3.1007751937984497E-5</v>
      </c>
      <c r="W293" s="61">
        <f t="shared" si="80"/>
        <v>0.21043633473054923</v>
      </c>
      <c r="X293" s="61">
        <f t="shared" si="81"/>
        <v>0.20748738999999999</v>
      </c>
      <c r="Y293" s="64">
        <f t="shared" si="82"/>
        <v>-2.9489447305492411E-3</v>
      </c>
      <c r="Z293" s="66">
        <f t="shared" si="83"/>
        <v>0.15769041640000001</v>
      </c>
      <c r="AA293" s="67">
        <f t="shared" si="84"/>
        <v>2.6973360700000001E-2</v>
      </c>
      <c r="AB293" s="67">
        <f t="shared" si="85"/>
        <v>1.0374369500000001E-2</v>
      </c>
      <c r="AC293" s="67">
        <f t="shared" si="86"/>
        <v>6.2246216999999994E-3</v>
      </c>
      <c r="AD293" s="67">
        <f t="shared" si="87"/>
        <v>1.03743695E-3</v>
      </c>
      <c r="AE293" s="67">
        <f t="shared" si="88"/>
        <v>1.03743695E-3</v>
      </c>
      <c r="AF293" s="68">
        <f t="shared" si="89"/>
        <v>4.1497477999999999E-3</v>
      </c>
      <c r="AG293" s="69">
        <f t="shared" si="90"/>
        <v>0.20748738999999999</v>
      </c>
    </row>
    <row r="294" spans="1:33">
      <c r="A294" s="101">
        <v>402</v>
      </c>
      <c r="B294" s="1" t="s">
        <v>516</v>
      </c>
      <c r="C294" s="103">
        <v>109308696</v>
      </c>
      <c r="D294" s="103">
        <v>3160</v>
      </c>
      <c r="E294" s="103">
        <v>462928</v>
      </c>
      <c r="F294" s="104">
        <v>12875.4</v>
      </c>
      <c r="G294" s="105">
        <v>0</v>
      </c>
      <c r="H294" s="105">
        <v>0</v>
      </c>
      <c r="I294" s="106">
        <v>1.334692E-2</v>
      </c>
      <c r="J294" s="74">
        <f>C294/$C$649</f>
        <v>1.0917677040374016E-4</v>
      </c>
      <c r="K294" s="75">
        <f>D294/$D$649</f>
        <v>7.6583412338251768E-5</v>
      </c>
      <c r="L294" s="75">
        <f>E294/$E$649</f>
        <v>1.0452229287186332E-5</v>
      </c>
      <c r="M294" s="75">
        <f>F294/$F$649</f>
        <v>7.2304229187206831E-4</v>
      </c>
      <c r="N294" s="75">
        <f>G294/$G$649</f>
        <v>0</v>
      </c>
      <c r="O294" s="43">
        <f>H294/$H$649</f>
        <v>0</v>
      </c>
      <c r="P294" s="76">
        <f t="shared" si="73"/>
        <v>8.2974345506842533E-5</v>
      </c>
      <c r="Q294" s="76">
        <f t="shared" si="74"/>
        <v>9.9558436039727296E-6</v>
      </c>
      <c r="R294" s="76">
        <f t="shared" si="75"/>
        <v>5.2261146435931663E-7</v>
      </c>
      <c r="S294" s="76">
        <f t="shared" si="76"/>
        <v>2.1691268756162049E-5</v>
      </c>
      <c r="T294" s="76">
        <f t="shared" si="77"/>
        <v>0</v>
      </c>
      <c r="U294" s="76">
        <f t="shared" si="78"/>
        <v>0</v>
      </c>
      <c r="V294" s="77">
        <f t="shared" si="79"/>
        <v>3.1007751937984497E-5</v>
      </c>
      <c r="W294" s="61">
        <f t="shared" si="80"/>
        <v>1.4615182126932112E-2</v>
      </c>
      <c r="X294" s="61">
        <f t="shared" si="81"/>
        <v>1.334692E-2</v>
      </c>
      <c r="Y294" s="64">
        <f t="shared" si="82"/>
        <v>-1.2682621269321116E-3</v>
      </c>
      <c r="Z294" s="66">
        <f t="shared" si="83"/>
        <v>1.01436592E-2</v>
      </c>
      <c r="AA294" s="67">
        <f t="shared" si="84"/>
        <v>1.7350996000000001E-3</v>
      </c>
      <c r="AB294" s="67">
        <f t="shared" si="85"/>
        <v>6.6734600000000008E-4</v>
      </c>
      <c r="AC294" s="67">
        <f t="shared" si="86"/>
        <v>4.0040759999999996E-4</v>
      </c>
      <c r="AD294" s="67">
        <f t="shared" si="87"/>
        <v>6.6734600000000003E-5</v>
      </c>
      <c r="AE294" s="67">
        <f t="shared" si="88"/>
        <v>6.6734600000000003E-5</v>
      </c>
      <c r="AF294" s="68">
        <f t="shared" si="89"/>
        <v>2.6693840000000001E-4</v>
      </c>
      <c r="AG294" s="69">
        <f t="shared" si="90"/>
        <v>1.3346919999999998E-2</v>
      </c>
    </row>
    <row r="295" spans="1:33">
      <c r="A295" s="101">
        <v>403</v>
      </c>
      <c r="B295" s="1" t="s">
        <v>518</v>
      </c>
      <c r="C295" s="103">
        <v>69509542</v>
      </c>
      <c r="D295" s="103">
        <v>11768</v>
      </c>
      <c r="E295" s="103">
        <v>2968828</v>
      </c>
      <c r="F295" s="104">
        <v>28088.1</v>
      </c>
      <c r="G295" s="105">
        <v>0</v>
      </c>
      <c r="H295" s="105">
        <v>0.39711999999999997</v>
      </c>
      <c r="I295" s="106">
        <v>1.9274619999999999E-2</v>
      </c>
      <c r="J295" s="74">
        <f>C295/$C$649</f>
        <v>6.9425650341699567E-5</v>
      </c>
      <c r="K295" s="75">
        <f>D295/$D$649</f>
        <v>2.8520050518878067E-4</v>
      </c>
      <c r="L295" s="75">
        <f>E295/$E$649</f>
        <v>6.7031743532944269E-5</v>
      </c>
      <c r="M295" s="75">
        <f>F295/$F$649</f>
        <v>1.5773400592084008E-3</v>
      </c>
      <c r="N295" s="75">
        <f>G295/$G$649</f>
        <v>0</v>
      </c>
      <c r="O295" s="43">
        <f>H295/$H$649</f>
        <v>3.9712000000000046E-3</v>
      </c>
      <c r="P295" s="76">
        <f t="shared" si="73"/>
        <v>5.276349425969167E-5</v>
      </c>
      <c r="Q295" s="76">
        <f t="shared" si="74"/>
        <v>3.7076065674541491E-5</v>
      </c>
      <c r="R295" s="76">
        <f t="shared" si="75"/>
        <v>3.3515871766472135E-6</v>
      </c>
      <c r="S295" s="76">
        <f t="shared" si="76"/>
        <v>4.7320201776252019E-5</v>
      </c>
      <c r="T295" s="76">
        <f t="shared" si="77"/>
        <v>0</v>
      </c>
      <c r="U295" s="76">
        <f t="shared" si="78"/>
        <v>1.9856000000000025E-5</v>
      </c>
      <c r="V295" s="77">
        <f t="shared" si="79"/>
        <v>3.1007751937984497E-5</v>
      </c>
      <c r="W295" s="61">
        <f t="shared" si="80"/>
        <v>1.9137510082511692E-2</v>
      </c>
      <c r="X295" s="61">
        <f t="shared" si="81"/>
        <v>1.9274619999999999E-2</v>
      </c>
      <c r="Y295" s="64">
        <f t="shared" si="82"/>
        <v>1.3710991748830739E-4</v>
      </c>
      <c r="Z295" s="66">
        <f t="shared" si="83"/>
        <v>1.4648711199999999E-2</v>
      </c>
      <c r="AA295" s="67">
        <f t="shared" si="84"/>
        <v>2.5057005999999998E-3</v>
      </c>
      <c r="AB295" s="67">
        <f t="shared" si="85"/>
        <v>9.6373100000000001E-4</v>
      </c>
      <c r="AC295" s="67">
        <f t="shared" si="86"/>
        <v>5.782386E-4</v>
      </c>
      <c r="AD295" s="67">
        <f t="shared" si="87"/>
        <v>9.6373100000000001E-5</v>
      </c>
      <c r="AE295" s="67">
        <f t="shared" si="88"/>
        <v>9.6373100000000001E-5</v>
      </c>
      <c r="AF295" s="68">
        <f t="shared" si="89"/>
        <v>3.854924E-4</v>
      </c>
      <c r="AG295" s="69">
        <f t="shared" si="90"/>
        <v>1.9274619999999999E-2</v>
      </c>
    </row>
    <row r="296" spans="1:33">
      <c r="A296" s="101">
        <v>404</v>
      </c>
      <c r="B296" s="1" t="s">
        <v>520</v>
      </c>
      <c r="C296" s="103">
        <v>154669730</v>
      </c>
      <c r="D296" s="103">
        <v>4150</v>
      </c>
      <c r="E296" s="103">
        <v>448541</v>
      </c>
      <c r="F296" s="104">
        <v>37132.300000000003</v>
      </c>
      <c r="G296" s="105">
        <v>0</v>
      </c>
      <c r="H296" s="105">
        <v>0</v>
      </c>
      <c r="I296" s="106">
        <v>2.191249E-2</v>
      </c>
      <c r="J296" s="74">
        <f>C296/$C$649</f>
        <v>1.5448305778543439E-4</v>
      </c>
      <c r="K296" s="75">
        <f>D296/$D$649</f>
        <v>1.0057631683662812E-4</v>
      </c>
      <c r="L296" s="75">
        <f>E296/$E$649</f>
        <v>1.0127392114332779E-5</v>
      </c>
      <c r="M296" s="75">
        <f>F296/$F$649</f>
        <v>2.0852341126863013E-3</v>
      </c>
      <c r="N296" s="75">
        <f>G296/$G$649</f>
        <v>0</v>
      </c>
      <c r="O296" s="43">
        <f>H296/$H$649</f>
        <v>0</v>
      </c>
      <c r="P296" s="76">
        <f t="shared" si="73"/>
        <v>1.1740712391693014E-4</v>
      </c>
      <c r="Q296" s="76">
        <f t="shared" si="74"/>
        <v>1.3074921188761656E-5</v>
      </c>
      <c r="R296" s="76">
        <f t="shared" si="75"/>
        <v>5.06369605716639E-7</v>
      </c>
      <c r="S296" s="76">
        <f t="shared" si="76"/>
        <v>6.2557023380589041E-5</v>
      </c>
      <c r="T296" s="76">
        <f t="shared" si="77"/>
        <v>0</v>
      </c>
      <c r="U296" s="76">
        <f t="shared" si="78"/>
        <v>0</v>
      </c>
      <c r="V296" s="77">
        <f t="shared" si="79"/>
        <v>3.1007751937984497E-5</v>
      </c>
      <c r="W296" s="61">
        <f t="shared" si="80"/>
        <v>2.2455319002998197E-2</v>
      </c>
      <c r="X296" s="61">
        <f t="shared" si="81"/>
        <v>2.191249E-2</v>
      </c>
      <c r="Y296" s="64">
        <f t="shared" si="82"/>
        <v>-5.4282900299819706E-4</v>
      </c>
      <c r="Z296" s="66">
        <f t="shared" si="83"/>
        <v>1.6653492400000001E-2</v>
      </c>
      <c r="AA296" s="67">
        <f t="shared" si="84"/>
        <v>2.8486237E-3</v>
      </c>
      <c r="AB296" s="67">
        <f t="shared" si="85"/>
        <v>1.0956245000000001E-3</v>
      </c>
      <c r="AC296" s="67">
        <f t="shared" si="86"/>
        <v>6.5737469999999998E-4</v>
      </c>
      <c r="AD296" s="67">
        <f t="shared" si="87"/>
        <v>1.0956245E-4</v>
      </c>
      <c r="AE296" s="67">
        <f t="shared" si="88"/>
        <v>1.0956245E-4</v>
      </c>
      <c r="AF296" s="68">
        <f t="shared" si="89"/>
        <v>4.3824979999999999E-4</v>
      </c>
      <c r="AG296" s="69">
        <f t="shared" si="90"/>
        <v>2.191249E-2</v>
      </c>
    </row>
    <row r="297" spans="1:33">
      <c r="A297" s="101">
        <v>405</v>
      </c>
      <c r="B297" s="1" t="s">
        <v>522</v>
      </c>
      <c r="C297" s="103">
        <v>944641937</v>
      </c>
      <c r="D297" s="103">
        <v>32763</v>
      </c>
      <c r="E297" s="103">
        <v>10328474</v>
      </c>
      <c r="F297" s="104">
        <v>71734.100000000006</v>
      </c>
      <c r="G297" s="105">
        <v>18.440000000000001</v>
      </c>
      <c r="H297" s="105">
        <v>0</v>
      </c>
      <c r="I297" s="106">
        <v>9.4500329999999994E-2</v>
      </c>
      <c r="J297" s="74">
        <f>C297/$C$649</f>
        <v>9.4350184060006874E-4</v>
      </c>
      <c r="K297" s="75">
        <f>D297/$D$649</f>
        <v>7.9401972735384271E-4</v>
      </c>
      <c r="L297" s="75">
        <f>E297/$E$649</f>
        <v>2.3320166080846819E-4</v>
      </c>
      <c r="M297" s="75">
        <f>F297/$F$649</f>
        <v>4.0283632407055424E-3</v>
      </c>
      <c r="N297" s="75">
        <f>G297/$G$649</f>
        <v>3.3592442064878593E-3</v>
      </c>
      <c r="O297" s="43">
        <f>H297/$H$649</f>
        <v>0</v>
      </c>
      <c r="P297" s="76">
        <f t="shared" si="73"/>
        <v>7.170613988560522E-4</v>
      </c>
      <c r="Q297" s="76">
        <f t="shared" si="74"/>
        <v>1.0322256455599956E-4</v>
      </c>
      <c r="R297" s="76">
        <f t="shared" si="75"/>
        <v>1.166008304042341E-5</v>
      </c>
      <c r="S297" s="76">
        <f t="shared" si="76"/>
        <v>1.2085089722116627E-4</v>
      </c>
      <c r="T297" s="76">
        <f t="shared" si="77"/>
        <v>1.6796221032439296E-5</v>
      </c>
      <c r="U297" s="76">
        <f t="shared" si="78"/>
        <v>0</v>
      </c>
      <c r="V297" s="77">
        <f t="shared" si="79"/>
        <v>3.1007751937984497E-5</v>
      </c>
      <c r="W297" s="61">
        <f t="shared" si="80"/>
        <v>0.10005989166440653</v>
      </c>
      <c r="X297" s="61">
        <f t="shared" si="81"/>
        <v>9.4500329999999994E-2</v>
      </c>
      <c r="Y297" s="64">
        <f t="shared" si="82"/>
        <v>-5.5595616644065343E-3</v>
      </c>
      <c r="Z297" s="66">
        <f t="shared" si="83"/>
        <v>7.1820250799999999E-2</v>
      </c>
      <c r="AA297" s="67">
        <f t="shared" si="84"/>
        <v>1.2285042899999999E-2</v>
      </c>
      <c r="AB297" s="67">
        <f t="shared" si="85"/>
        <v>4.7250165E-3</v>
      </c>
      <c r="AC297" s="67">
        <f t="shared" si="86"/>
        <v>2.8350098999999998E-3</v>
      </c>
      <c r="AD297" s="67">
        <f t="shared" si="87"/>
        <v>4.7250164999999996E-4</v>
      </c>
      <c r="AE297" s="67">
        <f t="shared" si="88"/>
        <v>4.7250164999999996E-4</v>
      </c>
      <c r="AF297" s="68">
        <f t="shared" si="89"/>
        <v>1.8900065999999998E-3</v>
      </c>
      <c r="AG297" s="69">
        <f t="shared" si="90"/>
        <v>9.4500329999999994E-2</v>
      </c>
    </row>
    <row r="298" spans="1:33">
      <c r="A298" s="101">
        <v>406</v>
      </c>
      <c r="B298" s="1" t="s">
        <v>524</v>
      </c>
      <c r="C298" s="103">
        <v>32566963</v>
      </c>
      <c r="D298" s="103">
        <v>4430</v>
      </c>
      <c r="E298" s="103">
        <v>508621</v>
      </c>
      <c r="F298" s="104">
        <v>10070.700000000001</v>
      </c>
      <c r="G298" s="105">
        <v>0</v>
      </c>
      <c r="H298" s="105">
        <v>0</v>
      </c>
      <c r="I298" s="106">
        <v>8.29183E-3</v>
      </c>
      <c r="J298" s="74">
        <f>C298/$C$649</f>
        <v>3.2527657654960047E-5</v>
      </c>
      <c r="K298" s="75">
        <f>D298/$D$649</f>
        <v>1.0736218881596688E-4</v>
      </c>
      <c r="L298" s="75">
        <f>E298/$E$649</f>
        <v>1.1483909619374933E-5</v>
      </c>
      <c r="M298" s="75">
        <f>F298/$F$649</f>
        <v>5.6553909072774747E-4</v>
      </c>
      <c r="N298" s="75">
        <f>G298/$G$649</f>
        <v>0</v>
      </c>
      <c r="O298" s="43">
        <f>H298/$H$649</f>
        <v>0</v>
      </c>
      <c r="P298" s="76">
        <f t="shared" si="73"/>
        <v>2.4721019817769637E-5</v>
      </c>
      <c r="Q298" s="76">
        <f t="shared" si="74"/>
        <v>1.3957084546075695E-5</v>
      </c>
      <c r="R298" s="76">
        <f t="shared" si="75"/>
        <v>5.7419548096874667E-7</v>
      </c>
      <c r="S298" s="76">
        <f t="shared" si="76"/>
        <v>1.6966172721832425E-5</v>
      </c>
      <c r="T298" s="76">
        <f t="shared" si="77"/>
        <v>0</v>
      </c>
      <c r="U298" s="76">
        <f t="shared" si="78"/>
        <v>0</v>
      </c>
      <c r="V298" s="77">
        <f t="shared" si="79"/>
        <v>3.1007751937984497E-5</v>
      </c>
      <c r="W298" s="61">
        <f t="shared" si="80"/>
        <v>8.7226224504631019E-3</v>
      </c>
      <c r="X298" s="61">
        <f t="shared" si="81"/>
        <v>8.29183E-3</v>
      </c>
      <c r="Y298" s="64">
        <f t="shared" si="82"/>
        <v>-4.3079245046310187E-4</v>
      </c>
      <c r="Z298" s="66">
        <f t="shared" si="83"/>
        <v>6.3017908000000001E-3</v>
      </c>
      <c r="AA298" s="67">
        <f t="shared" si="84"/>
        <v>1.0779379E-3</v>
      </c>
      <c r="AB298" s="67">
        <f t="shared" si="85"/>
        <v>4.1459150000000002E-4</v>
      </c>
      <c r="AC298" s="67">
        <f t="shared" si="86"/>
        <v>2.4875489999999999E-4</v>
      </c>
      <c r="AD298" s="67">
        <f t="shared" si="87"/>
        <v>4.1459150000000001E-5</v>
      </c>
      <c r="AE298" s="67">
        <f t="shared" si="88"/>
        <v>4.1459150000000001E-5</v>
      </c>
      <c r="AF298" s="68">
        <f t="shared" si="89"/>
        <v>1.658366E-4</v>
      </c>
      <c r="AG298" s="69">
        <f t="shared" si="90"/>
        <v>8.2918299999999983E-3</v>
      </c>
    </row>
    <row r="299" spans="1:33">
      <c r="A299" s="101">
        <v>788</v>
      </c>
      <c r="B299" s="1" t="s">
        <v>1286</v>
      </c>
      <c r="C299" s="103">
        <v>75498760</v>
      </c>
      <c r="D299" s="103">
        <v>2798</v>
      </c>
      <c r="E299" s="103">
        <v>886410</v>
      </c>
      <c r="F299" s="104">
        <v>4702.7</v>
      </c>
      <c r="G299" s="105">
        <v>0</v>
      </c>
      <c r="H299" s="105">
        <v>0.18159800000000001</v>
      </c>
      <c r="I299" s="106">
        <v>1.1276649999999999E-2</v>
      </c>
      <c r="J299" s="74">
        <f>C299/$C$649</f>
        <v>7.5407639903481066E-5</v>
      </c>
      <c r="K299" s="75">
        <f>D299/$D$649</f>
        <v>6.7810249279249508E-5</v>
      </c>
      <c r="L299" s="75">
        <f>E299/$E$649</f>
        <v>2.001382625906153E-5</v>
      </c>
      <c r="M299" s="75">
        <f>F299/$F$649</f>
        <v>2.6408895925460765E-4</v>
      </c>
      <c r="N299" s="75">
        <f>G299/$G$649</f>
        <v>0</v>
      </c>
      <c r="O299" s="43">
        <f>H299/$H$649</f>
        <v>1.8159800000000024E-3</v>
      </c>
      <c r="P299" s="76">
        <f t="shared" si="73"/>
        <v>5.7309806326645613E-5</v>
      </c>
      <c r="Q299" s="76">
        <f t="shared" si="74"/>
        <v>8.8153324063024358E-6</v>
      </c>
      <c r="R299" s="76">
        <f t="shared" si="75"/>
        <v>1.0006913129530764E-6</v>
      </c>
      <c r="S299" s="76">
        <f t="shared" si="76"/>
        <v>7.9226687776382301E-6</v>
      </c>
      <c r="T299" s="76">
        <f t="shared" si="77"/>
        <v>0</v>
      </c>
      <c r="U299" s="76">
        <f t="shared" si="78"/>
        <v>9.0799000000000128E-6</v>
      </c>
      <c r="V299" s="77">
        <f t="shared" si="79"/>
        <v>3.1007751937984497E-5</v>
      </c>
      <c r="W299" s="61">
        <f t="shared" si="80"/>
        <v>1.1513615076152384E-2</v>
      </c>
      <c r="X299" s="61">
        <f t="shared" si="81"/>
        <v>1.1276649999999999E-2</v>
      </c>
      <c r="Y299" s="64">
        <f t="shared" si="82"/>
        <v>-2.3696507615238518E-4</v>
      </c>
      <c r="Z299" s="66">
        <f t="shared" si="83"/>
        <v>8.5702539999999994E-3</v>
      </c>
      <c r="AA299" s="67">
        <f t="shared" si="84"/>
        <v>1.4659644999999999E-3</v>
      </c>
      <c r="AB299" s="67">
        <f t="shared" si="85"/>
        <v>5.6383249999999996E-4</v>
      </c>
      <c r="AC299" s="67">
        <f t="shared" si="86"/>
        <v>3.3829949999999998E-4</v>
      </c>
      <c r="AD299" s="67">
        <f t="shared" si="87"/>
        <v>5.6383249999999996E-5</v>
      </c>
      <c r="AE299" s="67">
        <f t="shared" si="88"/>
        <v>5.6383249999999996E-5</v>
      </c>
      <c r="AF299" s="68">
        <f t="shared" si="89"/>
        <v>2.2553299999999998E-4</v>
      </c>
      <c r="AG299" s="69">
        <f t="shared" si="90"/>
        <v>1.1276649999999999E-2</v>
      </c>
    </row>
    <row r="300" spans="1:33">
      <c r="A300" s="101">
        <v>407</v>
      </c>
      <c r="B300" s="1" t="s">
        <v>526</v>
      </c>
      <c r="C300" s="103">
        <v>23236364467</v>
      </c>
      <c r="D300" s="103">
        <v>370126</v>
      </c>
      <c r="E300" s="103">
        <v>438527202</v>
      </c>
      <c r="F300" s="104">
        <v>16629.7</v>
      </c>
      <c r="G300" s="105">
        <v>0</v>
      </c>
      <c r="H300" s="105">
        <v>0.57169499999999995</v>
      </c>
      <c r="I300" s="106">
        <v>1.90118141</v>
      </c>
      <c r="J300" s="74">
        <f>C300/$C$649</f>
        <v>2.320832030080466E-2</v>
      </c>
      <c r="K300" s="75">
        <f>D300/$D$649</f>
        <v>8.970098757945499E-3</v>
      </c>
      <c r="L300" s="75">
        <f>E300/$E$649</f>
        <v>9.9012953720066105E-3</v>
      </c>
      <c r="M300" s="75">
        <f>F300/$F$649</f>
        <v>9.3387206619949172E-4</v>
      </c>
      <c r="N300" s="75">
        <f>G300/$G$649</f>
        <v>0</v>
      </c>
      <c r="O300" s="43">
        <f>H300/$H$649</f>
        <v>5.7169500000000071E-3</v>
      </c>
      <c r="P300" s="76">
        <f t="shared" si="73"/>
        <v>1.7638323428611543E-2</v>
      </c>
      <c r="Q300" s="76">
        <f t="shared" si="74"/>
        <v>1.1661128385329149E-3</v>
      </c>
      <c r="R300" s="76">
        <f t="shared" si="75"/>
        <v>4.9506476860033055E-4</v>
      </c>
      <c r="S300" s="76">
        <f t="shared" si="76"/>
        <v>2.801616198598475E-5</v>
      </c>
      <c r="T300" s="76">
        <f t="shared" si="77"/>
        <v>0</v>
      </c>
      <c r="U300" s="76">
        <f t="shared" si="78"/>
        <v>2.8584750000000035E-5</v>
      </c>
      <c r="V300" s="77">
        <f t="shared" si="79"/>
        <v>3.1007751937984497E-5</v>
      </c>
      <c r="W300" s="61">
        <f t="shared" si="80"/>
        <v>1.9387109699668756</v>
      </c>
      <c r="X300" s="61">
        <f t="shared" si="81"/>
        <v>1.90118141</v>
      </c>
      <c r="Y300" s="64">
        <f t="shared" si="82"/>
        <v>-3.7529559966875681E-2</v>
      </c>
      <c r="Z300" s="66">
        <f t="shared" si="83"/>
        <v>1.4448978716</v>
      </c>
      <c r="AA300" s="67">
        <f t="shared" si="84"/>
        <v>0.24715358330000001</v>
      </c>
      <c r="AB300" s="67">
        <f t="shared" si="85"/>
        <v>9.5059070500000009E-2</v>
      </c>
      <c r="AC300" s="67">
        <f t="shared" si="86"/>
        <v>5.7035442299999996E-2</v>
      </c>
      <c r="AD300" s="67">
        <f t="shared" si="87"/>
        <v>9.5059070499999999E-3</v>
      </c>
      <c r="AE300" s="67">
        <f t="shared" si="88"/>
        <v>9.5059070499999999E-3</v>
      </c>
      <c r="AF300" s="68">
        <f t="shared" si="89"/>
        <v>3.8023628199999999E-2</v>
      </c>
      <c r="AG300" s="69">
        <f t="shared" si="90"/>
        <v>1.9011814100000002</v>
      </c>
    </row>
    <row r="301" spans="1:33">
      <c r="A301" s="101">
        <v>408</v>
      </c>
      <c r="B301" s="1" t="s">
        <v>528</v>
      </c>
      <c r="C301" s="103">
        <v>532292383</v>
      </c>
      <c r="D301" s="103">
        <v>18726</v>
      </c>
      <c r="E301" s="103">
        <v>6799052</v>
      </c>
      <c r="F301" s="104">
        <v>48662.2</v>
      </c>
      <c r="G301" s="105">
        <v>0</v>
      </c>
      <c r="H301" s="105">
        <v>0.16581899999999999</v>
      </c>
      <c r="I301" s="106">
        <v>6.1405519999999998E-2</v>
      </c>
      <c r="J301" s="74">
        <f>C301/$C$649</f>
        <v>5.3164995478905655E-4</v>
      </c>
      <c r="K301" s="75">
        <f>D301/$D$649</f>
        <v>4.5382942387534899E-4</v>
      </c>
      <c r="L301" s="75">
        <f>E301/$E$649</f>
        <v>1.5351253421591005E-4</v>
      </c>
      <c r="M301" s="75">
        <f>F301/$F$649</f>
        <v>2.7327173226103238E-3</v>
      </c>
      <c r="N301" s="75">
        <f>G301/$G$649</f>
        <v>0</v>
      </c>
      <c r="O301" s="43">
        <f>H301/$H$649</f>
        <v>1.6581900000000021E-3</v>
      </c>
      <c r="P301" s="76">
        <f t="shared" si="73"/>
        <v>4.0405396563968299E-4</v>
      </c>
      <c r="Q301" s="76">
        <f t="shared" si="74"/>
        <v>5.8997825103795371E-5</v>
      </c>
      <c r="R301" s="76">
        <f t="shared" si="75"/>
        <v>7.6756267107955032E-6</v>
      </c>
      <c r="S301" s="76">
        <f t="shared" si="76"/>
        <v>8.1981519678309717E-5</v>
      </c>
      <c r="T301" s="76">
        <f t="shared" si="77"/>
        <v>0</v>
      </c>
      <c r="U301" s="76">
        <f t="shared" si="78"/>
        <v>8.2909500000000108E-6</v>
      </c>
      <c r="V301" s="77">
        <f t="shared" si="79"/>
        <v>3.1007751937984497E-5</v>
      </c>
      <c r="W301" s="61">
        <f t="shared" si="80"/>
        <v>5.9200763907056815E-2</v>
      </c>
      <c r="X301" s="61">
        <f t="shared" si="81"/>
        <v>6.1405519999999998E-2</v>
      </c>
      <c r="Y301" s="64">
        <f t="shared" si="82"/>
        <v>2.2047560929431831E-3</v>
      </c>
      <c r="Z301" s="66">
        <f t="shared" si="83"/>
        <v>4.6668195199999998E-2</v>
      </c>
      <c r="AA301" s="67">
        <f t="shared" si="84"/>
        <v>7.9827175999999996E-3</v>
      </c>
      <c r="AB301" s="67">
        <f t="shared" si="85"/>
        <v>3.0702760000000003E-3</v>
      </c>
      <c r="AC301" s="67">
        <f t="shared" si="86"/>
        <v>1.8421656E-3</v>
      </c>
      <c r="AD301" s="67">
        <f t="shared" si="87"/>
        <v>3.0702760000000001E-4</v>
      </c>
      <c r="AE301" s="67">
        <f t="shared" si="88"/>
        <v>3.0702760000000001E-4</v>
      </c>
      <c r="AF301" s="68">
        <f t="shared" si="89"/>
        <v>1.2281104000000001E-3</v>
      </c>
      <c r="AG301" s="69">
        <f t="shared" si="90"/>
        <v>6.1405520000000012E-2</v>
      </c>
    </row>
    <row r="302" spans="1:33">
      <c r="A302" s="101">
        <v>409</v>
      </c>
      <c r="B302" s="1" t="s">
        <v>530</v>
      </c>
      <c r="C302" s="103">
        <v>78557006</v>
      </c>
      <c r="D302" s="103">
        <v>19246</v>
      </c>
      <c r="E302" s="103">
        <v>3012636</v>
      </c>
      <c r="F302" s="104">
        <v>13934.7</v>
      </c>
      <c r="G302" s="105">
        <v>2.56</v>
      </c>
      <c r="H302" s="105">
        <v>1.4279189999999999</v>
      </c>
      <c r="I302" s="106">
        <v>2.5655939999999999E-2</v>
      </c>
      <c r="J302" s="74">
        <f>C302/$C$649</f>
        <v>7.8462194880334481E-5</v>
      </c>
      <c r="K302" s="75">
        <f>D302/$D$649</f>
        <v>4.6643175755126381E-4</v>
      </c>
      <c r="L302" s="75">
        <f>E302/$E$649</f>
        <v>6.8020863354197381E-5</v>
      </c>
      <c r="M302" s="75">
        <f>F302/$F$649</f>
        <v>7.8252927478367359E-4</v>
      </c>
      <c r="N302" s="75">
        <f>G302/$G$649</f>
        <v>4.6635928246252278E-4</v>
      </c>
      <c r="O302" s="43">
        <f>H302/$H$649</f>
        <v>1.4279190000000018E-2</v>
      </c>
      <c r="P302" s="76">
        <f t="shared" si="73"/>
        <v>5.9631268109054203E-5</v>
      </c>
      <c r="Q302" s="76">
        <f t="shared" si="74"/>
        <v>6.06361284816643E-5</v>
      </c>
      <c r="R302" s="76">
        <f t="shared" si="75"/>
        <v>3.4010431677098692E-6</v>
      </c>
      <c r="S302" s="76">
        <f t="shared" si="76"/>
        <v>2.3475878243510205E-5</v>
      </c>
      <c r="T302" s="76">
        <f t="shared" si="77"/>
        <v>2.331796412312614E-6</v>
      </c>
      <c r="U302" s="76">
        <f t="shared" si="78"/>
        <v>7.1395950000000097E-5</v>
      </c>
      <c r="V302" s="77">
        <f t="shared" si="79"/>
        <v>3.1007751937984497E-5</v>
      </c>
      <c r="W302" s="61">
        <f t="shared" si="80"/>
        <v>2.518798163522358E-2</v>
      </c>
      <c r="X302" s="61">
        <f t="shared" si="81"/>
        <v>2.5655939999999999E-2</v>
      </c>
      <c r="Y302" s="64">
        <f t="shared" si="82"/>
        <v>4.6795836477641836E-4</v>
      </c>
      <c r="Z302" s="66">
        <f t="shared" si="83"/>
        <v>1.94985144E-2</v>
      </c>
      <c r="AA302" s="67">
        <f t="shared" si="84"/>
        <v>3.3352721999999999E-3</v>
      </c>
      <c r="AB302" s="67">
        <f t="shared" si="85"/>
        <v>1.282797E-3</v>
      </c>
      <c r="AC302" s="67">
        <f t="shared" si="86"/>
        <v>7.6967819999999995E-4</v>
      </c>
      <c r="AD302" s="67">
        <f t="shared" si="87"/>
        <v>1.2827969999999999E-4</v>
      </c>
      <c r="AE302" s="67">
        <f t="shared" si="88"/>
        <v>1.2827969999999999E-4</v>
      </c>
      <c r="AF302" s="68">
        <f t="shared" si="89"/>
        <v>5.1311879999999996E-4</v>
      </c>
      <c r="AG302" s="69">
        <f t="shared" si="90"/>
        <v>2.5655939999999999E-2</v>
      </c>
    </row>
    <row r="303" spans="1:33">
      <c r="A303" s="101">
        <v>410</v>
      </c>
      <c r="B303" s="1" t="s">
        <v>532</v>
      </c>
      <c r="C303" s="103">
        <v>187262670</v>
      </c>
      <c r="D303" s="103">
        <v>28737</v>
      </c>
      <c r="E303" s="103">
        <v>11051852</v>
      </c>
      <c r="F303" s="102">
        <v>159.6</v>
      </c>
      <c r="G303" s="105">
        <v>5.03</v>
      </c>
      <c r="H303" s="105">
        <v>0.502799</v>
      </c>
      <c r="I303" s="106">
        <v>2.9775019999999999E-2</v>
      </c>
      <c r="J303" s="74">
        <f>C303/$C$649</f>
        <v>1.8703666108853189E-4</v>
      </c>
      <c r="K303" s="75">
        <f>D303/$D$649</f>
        <v>6.9644858239377883E-4</v>
      </c>
      <c r="L303" s="75">
        <f>E303/$E$649</f>
        <v>2.4953446573127753E-4</v>
      </c>
      <c r="M303" s="75">
        <f>F303/$F$649</f>
        <v>8.9626380370926029E-6</v>
      </c>
      <c r="N303" s="75">
        <f>G303/$G$649</f>
        <v>9.1632312140097253E-4</v>
      </c>
      <c r="O303" s="43">
        <f>H303/$H$649</f>
        <v>5.0279900000000065E-3</v>
      </c>
      <c r="P303" s="76">
        <f t="shared" si="73"/>
        <v>1.4214786242728423E-4</v>
      </c>
      <c r="Q303" s="76">
        <f t="shared" si="74"/>
        <v>9.0538315711191246E-5</v>
      </c>
      <c r="R303" s="76">
        <f t="shared" si="75"/>
        <v>1.2476723286563877E-5</v>
      </c>
      <c r="S303" s="76">
        <f t="shared" si="76"/>
        <v>2.6887914111277806E-7</v>
      </c>
      <c r="T303" s="76">
        <f t="shared" si="77"/>
        <v>4.5816156070048627E-6</v>
      </c>
      <c r="U303" s="76">
        <f t="shared" si="78"/>
        <v>2.5139950000000034E-5</v>
      </c>
      <c r="V303" s="77">
        <f t="shared" si="79"/>
        <v>3.1007751937984497E-5</v>
      </c>
      <c r="W303" s="61">
        <f t="shared" si="80"/>
        <v>3.0616109811114151E-2</v>
      </c>
      <c r="X303" s="61">
        <f t="shared" si="81"/>
        <v>2.9775019999999999E-2</v>
      </c>
      <c r="Y303" s="64">
        <f t="shared" si="82"/>
        <v>-8.4108981111415126E-4</v>
      </c>
      <c r="Z303" s="66">
        <f t="shared" si="83"/>
        <v>2.2629015199999998E-2</v>
      </c>
      <c r="AA303" s="67">
        <f t="shared" si="84"/>
        <v>3.8707526000000001E-3</v>
      </c>
      <c r="AB303" s="67">
        <f t="shared" si="85"/>
        <v>1.488751E-3</v>
      </c>
      <c r="AC303" s="67">
        <f t="shared" si="86"/>
        <v>8.9325059999999993E-4</v>
      </c>
      <c r="AD303" s="67">
        <f t="shared" si="87"/>
        <v>1.4887510000000001E-4</v>
      </c>
      <c r="AE303" s="67">
        <f t="shared" si="88"/>
        <v>1.4887510000000001E-4</v>
      </c>
      <c r="AF303" s="68">
        <f t="shared" si="89"/>
        <v>5.9550040000000003E-4</v>
      </c>
      <c r="AG303" s="69">
        <f t="shared" si="90"/>
        <v>2.9775019999999999E-2</v>
      </c>
    </row>
    <row r="304" spans="1:33">
      <c r="A304" s="101">
        <v>411</v>
      </c>
      <c r="B304" s="1" t="s">
        <v>534</v>
      </c>
      <c r="C304" s="103">
        <v>32094797</v>
      </c>
      <c r="D304" s="103">
        <v>4841</v>
      </c>
      <c r="E304" s="103">
        <v>424460</v>
      </c>
      <c r="F304" s="104">
        <v>20285.400000000001</v>
      </c>
      <c r="G304" s="105">
        <v>0</v>
      </c>
      <c r="H304" s="105">
        <v>0</v>
      </c>
      <c r="I304" s="106">
        <v>1.033331E-2</v>
      </c>
      <c r="J304" s="74">
        <f>C304/$C$649</f>
        <v>3.2056061516127214E-5</v>
      </c>
      <c r="K304" s="75">
        <f>D304/$D$649</f>
        <v>1.1732287947135344E-4</v>
      </c>
      <c r="L304" s="75">
        <f>E304/$E$649</f>
        <v>9.583678764816798E-6</v>
      </c>
      <c r="M304" s="75">
        <f>F304/$F$649</f>
        <v>1.1391647721656537E-3</v>
      </c>
      <c r="N304" s="75">
        <f>G304/$G$649</f>
        <v>0</v>
      </c>
      <c r="O304" s="43">
        <f>H304/$H$649</f>
        <v>0</v>
      </c>
      <c r="P304" s="76">
        <f t="shared" si="73"/>
        <v>2.4362606752256682E-5</v>
      </c>
      <c r="Q304" s="76">
        <f t="shared" si="74"/>
        <v>1.5251974331275947E-5</v>
      </c>
      <c r="R304" s="76">
        <f t="shared" si="75"/>
        <v>4.7918393824083992E-7</v>
      </c>
      <c r="S304" s="76">
        <f t="shared" si="76"/>
        <v>3.4174943164969609E-5</v>
      </c>
      <c r="T304" s="76">
        <f t="shared" si="77"/>
        <v>0</v>
      </c>
      <c r="U304" s="76">
        <f t="shared" si="78"/>
        <v>0</v>
      </c>
      <c r="V304" s="77">
        <f t="shared" si="79"/>
        <v>3.1007751937984497E-5</v>
      </c>
      <c r="W304" s="61">
        <f t="shared" si="80"/>
        <v>1.0527646012472759E-2</v>
      </c>
      <c r="X304" s="61">
        <f t="shared" si="81"/>
        <v>1.033331E-2</v>
      </c>
      <c r="Y304" s="64">
        <f t="shared" si="82"/>
        <v>-1.9433601247275875E-4</v>
      </c>
      <c r="Z304" s="66">
        <f t="shared" si="83"/>
        <v>7.8533156000000007E-3</v>
      </c>
      <c r="AA304" s="67">
        <f t="shared" si="84"/>
        <v>1.3433303000000001E-3</v>
      </c>
      <c r="AB304" s="67">
        <f t="shared" si="85"/>
        <v>5.1666549999999998E-4</v>
      </c>
      <c r="AC304" s="67">
        <f t="shared" si="86"/>
        <v>3.0999929999999998E-4</v>
      </c>
      <c r="AD304" s="67">
        <f t="shared" si="87"/>
        <v>5.1666550000000001E-5</v>
      </c>
      <c r="AE304" s="67">
        <f t="shared" si="88"/>
        <v>5.1666550000000001E-5</v>
      </c>
      <c r="AF304" s="68">
        <f t="shared" si="89"/>
        <v>2.066662E-4</v>
      </c>
      <c r="AG304" s="69">
        <f t="shared" si="90"/>
        <v>1.033331E-2</v>
      </c>
    </row>
    <row r="305" spans="1:33">
      <c r="A305" s="101">
        <v>412</v>
      </c>
      <c r="B305" s="1" t="s">
        <v>536</v>
      </c>
      <c r="C305" s="103">
        <v>618442541</v>
      </c>
      <c r="D305" s="103">
        <v>25251</v>
      </c>
      <c r="E305" s="103">
        <v>8603717</v>
      </c>
      <c r="F305" s="104">
        <v>33697.800000000003</v>
      </c>
      <c r="G305" s="105">
        <v>0.57999999999999996</v>
      </c>
      <c r="H305" s="105">
        <v>0</v>
      </c>
      <c r="I305" s="106">
        <v>6.2754779999999996E-2</v>
      </c>
      <c r="J305" s="74">
        <f>C305/$C$649</f>
        <v>6.1769613742956603E-4</v>
      </c>
      <c r="K305" s="75">
        <f>D305/$D$649</f>
        <v>6.1196447625101128E-4</v>
      </c>
      <c r="L305" s="75">
        <f>E305/$E$649</f>
        <v>1.9425919971585847E-4</v>
      </c>
      <c r="M305" s="75">
        <f>F305/$F$649</f>
        <v>1.8923633085610224E-3</v>
      </c>
      <c r="N305" s="75">
        <f>G305/$G$649</f>
        <v>1.056595249329153E-4</v>
      </c>
      <c r="O305" s="43">
        <f>H305/$H$649</f>
        <v>0</v>
      </c>
      <c r="P305" s="76">
        <f t="shared" si="73"/>
        <v>4.6944906444647017E-4</v>
      </c>
      <c r="Q305" s="76">
        <f t="shared" si="74"/>
        <v>7.9555381912631463E-5</v>
      </c>
      <c r="R305" s="76">
        <f t="shared" si="75"/>
        <v>9.7129599857929236E-6</v>
      </c>
      <c r="S305" s="76">
        <f t="shared" si="76"/>
        <v>5.6770899256830669E-5</v>
      </c>
      <c r="T305" s="76">
        <f t="shared" si="77"/>
        <v>5.2829762466457649E-7</v>
      </c>
      <c r="U305" s="76">
        <f t="shared" si="78"/>
        <v>0</v>
      </c>
      <c r="V305" s="77">
        <f t="shared" si="79"/>
        <v>3.1007751937984497E-5</v>
      </c>
      <c r="W305" s="61">
        <f t="shared" si="80"/>
        <v>6.4702435516437437E-2</v>
      </c>
      <c r="X305" s="61">
        <f t="shared" si="81"/>
        <v>6.2754779999999996E-2</v>
      </c>
      <c r="Y305" s="64">
        <f t="shared" si="82"/>
        <v>-1.9476555164374409E-3</v>
      </c>
      <c r="Z305" s="66">
        <f t="shared" si="83"/>
        <v>4.7693632799999996E-2</v>
      </c>
      <c r="AA305" s="67">
        <f t="shared" si="84"/>
        <v>8.1581213999999992E-3</v>
      </c>
      <c r="AB305" s="67">
        <f t="shared" si="85"/>
        <v>3.1377390000000001E-3</v>
      </c>
      <c r="AC305" s="67">
        <f t="shared" si="86"/>
        <v>1.8826433999999997E-3</v>
      </c>
      <c r="AD305" s="67">
        <f t="shared" si="87"/>
        <v>3.1377389999999997E-4</v>
      </c>
      <c r="AE305" s="67">
        <f t="shared" si="88"/>
        <v>3.1377389999999997E-4</v>
      </c>
      <c r="AF305" s="68">
        <f t="shared" si="89"/>
        <v>1.2550955999999999E-3</v>
      </c>
      <c r="AG305" s="69">
        <f t="shared" si="90"/>
        <v>6.2754779999999996E-2</v>
      </c>
    </row>
    <row r="306" spans="1:33">
      <c r="A306" s="101">
        <v>413</v>
      </c>
      <c r="B306" s="1" t="s">
        <v>538</v>
      </c>
      <c r="C306" s="103">
        <v>156910747</v>
      </c>
      <c r="D306" s="103">
        <v>8779</v>
      </c>
      <c r="E306" s="103">
        <v>2025587</v>
      </c>
      <c r="F306" s="104">
        <v>47110.7</v>
      </c>
      <c r="G306" s="105">
        <v>9.33</v>
      </c>
      <c r="H306" s="105">
        <v>0</v>
      </c>
      <c r="I306" s="106">
        <v>2.584034E-2</v>
      </c>
      <c r="J306" s="74">
        <f>C306/$C$649</f>
        <v>1.5672137008292881E-4</v>
      </c>
      <c r="K306" s="75">
        <f>D306/$D$649</f>
        <v>2.1276132180933935E-4</v>
      </c>
      <c r="L306" s="75">
        <f>E306/$E$649</f>
        <v>4.5734757381588285E-5</v>
      </c>
      <c r="M306" s="75">
        <f>F306/$F$649</f>
        <v>2.6455899233963566E-3</v>
      </c>
      <c r="N306" s="75">
        <f>G306/$G$649</f>
        <v>1.6996609786622411E-3</v>
      </c>
      <c r="O306" s="43">
        <f>H306/$H$649</f>
        <v>0</v>
      </c>
      <c r="P306" s="76">
        <f t="shared" si="73"/>
        <v>1.191082412630259E-4</v>
      </c>
      <c r="Q306" s="76">
        <f t="shared" si="74"/>
        <v>2.7658971835214118E-5</v>
      </c>
      <c r="R306" s="76">
        <f t="shared" si="75"/>
        <v>2.2867378690794145E-6</v>
      </c>
      <c r="S306" s="76">
        <f t="shared" si="76"/>
        <v>7.9367697701890702E-5</v>
      </c>
      <c r="T306" s="76">
        <f t="shared" si="77"/>
        <v>8.4983048933112061E-6</v>
      </c>
      <c r="U306" s="76">
        <f t="shared" si="78"/>
        <v>0</v>
      </c>
      <c r="V306" s="77">
        <f t="shared" si="79"/>
        <v>3.1007751937984497E-5</v>
      </c>
      <c r="W306" s="61">
        <f t="shared" si="80"/>
        <v>2.6792770550050582E-2</v>
      </c>
      <c r="X306" s="61">
        <f t="shared" si="81"/>
        <v>2.584034E-2</v>
      </c>
      <c r="Y306" s="64">
        <f t="shared" si="82"/>
        <v>-9.5243055005058211E-4</v>
      </c>
      <c r="Z306" s="66">
        <f t="shared" si="83"/>
        <v>1.9638658400000002E-2</v>
      </c>
      <c r="AA306" s="67">
        <f t="shared" si="84"/>
        <v>3.3592442E-3</v>
      </c>
      <c r="AB306" s="67">
        <f t="shared" si="85"/>
        <v>1.2920170000000001E-3</v>
      </c>
      <c r="AC306" s="67">
        <f t="shared" si="86"/>
        <v>7.7521019999999999E-4</v>
      </c>
      <c r="AD306" s="67">
        <f t="shared" si="87"/>
        <v>1.2920170000000001E-4</v>
      </c>
      <c r="AE306" s="67">
        <f t="shared" si="88"/>
        <v>1.2920170000000001E-4</v>
      </c>
      <c r="AF306" s="68">
        <f t="shared" si="89"/>
        <v>5.1680680000000003E-4</v>
      </c>
      <c r="AG306" s="69">
        <f t="shared" si="90"/>
        <v>2.5840340000000003E-2</v>
      </c>
    </row>
    <row r="307" spans="1:33">
      <c r="A307" s="101">
        <v>414</v>
      </c>
      <c r="B307" s="1" t="s">
        <v>540</v>
      </c>
      <c r="C307" s="103">
        <v>118005974</v>
      </c>
      <c r="D307" s="103">
        <v>6590</v>
      </c>
      <c r="E307" s="103">
        <v>2465665</v>
      </c>
      <c r="F307" s="104">
        <v>6101.4</v>
      </c>
      <c r="G307" s="105">
        <v>0</v>
      </c>
      <c r="H307" s="105">
        <v>0</v>
      </c>
      <c r="I307" s="106">
        <v>1.5063669999999999E-2</v>
      </c>
      <c r="J307" s="74">
        <f>C307/$C$649</f>
        <v>1.1786355158484126E-4</v>
      </c>
      <c r="K307" s="75">
        <f>D307/$D$649</f>
        <v>1.5971034408515165E-4</v>
      </c>
      <c r="L307" s="75">
        <f>E307/$E$649</f>
        <v>5.5671067477858949E-5</v>
      </c>
      <c r="M307" s="75">
        <f>F307/$F$649</f>
        <v>3.4263558721501759E-4</v>
      </c>
      <c r="N307" s="75">
        <f>G307/$G$649</f>
        <v>0</v>
      </c>
      <c r="O307" s="43">
        <f>H307/$H$649</f>
        <v>0</v>
      </c>
      <c r="P307" s="76">
        <f t="shared" si="73"/>
        <v>8.957629920447936E-5</v>
      </c>
      <c r="Q307" s="76">
        <f t="shared" si="74"/>
        <v>2.0762344731069715E-5</v>
      </c>
      <c r="R307" s="76">
        <f t="shared" si="75"/>
        <v>2.7835533738929477E-6</v>
      </c>
      <c r="S307" s="76">
        <f t="shared" si="76"/>
        <v>1.0279067616450527E-5</v>
      </c>
      <c r="T307" s="76">
        <f t="shared" si="77"/>
        <v>0</v>
      </c>
      <c r="U307" s="76">
        <f t="shared" si="78"/>
        <v>0</v>
      </c>
      <c r="V307" s="77">
        <f t="shared" si="79"/>
        <v>3.1007751937984497E-5</v>
      </c>
      <c r="W307" s="61">
        <f t="shared" si="80"/>
        <v>1.5440901686387707E-2</v>
      </c>
      <c r="X307" s="61">
        <f t="shared" si="81"/>
        <v>1.5063669999999999E-2</v>
      </c>
      <c r="Y307" s="64">
        <f t="shared" si="82"/>
        <v>-3.7723168638770753E-4</v>
      </c>
      <c r="Z307" s="66">
        <f t="shared" si="83"/>
        <v>1.1448389199999999E-2</v>
      </c>
      <c r="AA307" s="67">
        <f t="shared" si="84"/>
        <v>1.9582771000000001E-3</v>
      </c>
      <c r="AB307" s="67">
        <f t="shared" si="85"/>
        <v>7.531835E-4</v>
      </c>
      <c r="AC307" s="67">
        <f t="shared" si="86"/>
        <v>4.5191009999999995E-4</v>
      </c>
      <c r="AD307" s="67">
        <f t="shared" si="87"/>
        <v>7.5318349999999997E-5</v>
      </c>
      <c r="AE307" s="67">
        <f t="shared" si="88"/>
        <v>7.5318349999999997E-5</v>
      </c>
      <c r="AF307" s="68">
        <f t="shared" si="89"/>
        <v>3.0127339999999999E-4</v>
      </c>
      <c r="AG307" s="69">
        <f t="shared" si="90"/>
        <v>1.5063669999999999E-2</v>
      </c>
    </row>
    <row r="308" spans="1:33">
      <c r="A308" s="101">
        <v>415</v>
      </c>
      <c r="B308" s="1" t="s">
        <v>542</v>
      </c>
      <c r="C308" s="103">
        <v>1371677448</v>
      </c>
      <c r="D308" s="103">
        <v>91756</v>
      </c>
      <c r="E308" s="103">
        <v>46865004</v>
      </c>
      <c r="F308" s="104">
        <v>33537.699999999997</v>
      </c>
      <c r="G308" s="105">
        <v>0</v>
      </c>
      <c r="H308" s="105">
        <v>0</v>
      </c>
      <c r="I308" s="106">
        <v>0.14756331</v>
      </c>
      <c r="J308" s="74">
        <f>C308/$C$649</f>
        <v>1.3700219588044873E-3</v>
      </c>
      <c r="K308" s="75">
        <f>D308/$D$649</f>
        <v>2.223730247629313E-3</v>
      </c>
      <c r="L308" s="75">
        <f>E308/$E$649</f>
        <v>1.0581424483999771E-3</v>
      </c>
      <c r="M308" s="75">
        <f>F308/$F$649</f>
        <v>1.8833725920839636E-3</v>
      </c>
      <c r="N308" s="75">
        <f>G308/$G$649</f>
        <v>0</v>
      </c>
      <c r="O308" s="43">
        <f>H308/$H$649</f>
        <v>0</v>
      </c>
      <c r="P308" s="76">
        <f t="shared" si="73"/>
        <v>1.0412166886914103E-3</v>
      </c>
      <c r="Q308" s="76">
        <f t="shared" si="74"/>
        <v>2.8908493219181072E-4</v>
      </c>
      <c r="R308" s="76">
        <f t="shared" si="75"/>
        <v>5.2907122419998855E-5</v>
      </c>
      <c r="S308" s="76">
        <f t="shared" si="76"/>
        <v>5.6501177762518904E-5</v>
      </c>
      <c r="T308" s="76">
        <f t="shared" si="77"/>
        <v>0</v>
      </c>
      <c r="U308" s="76">
        <f t="shared" si="78"/>
        <v>0</v>
      </c>
      <c r="V308" s="77">
        <f t="shared" si="79"/>
        <v>3.1007751937984497E-5</v>
      </c>
      <c r="W308" s="61">
        <f t="shared" si="80"/>
        <v>0.14707176730037233</v>
      </c>
      <c r="X308" s="61">
        <f t="shared" si="81"/>
        <v>0.14756331</v>
      </c>
      <c r="Y308" s="64">
        <f t="shared" si="82"/>
        <v>4.9154269962767283E-4</v>
      </c>
      <c r="Z308" s="66">
        <f t="shared" si="83"/>
        <v>0.1121481156</v>
      </c>
      <c r="AA308" s="67">
        <f t="shared" si="84"/>
        <v>1.91832303E-2</v>
      </c>
      <c r="AB308" s="67">
        <f t="shared" si="85"/>
        <v>7.3781655000000005E-3</v>
      </c>
      <c r="AC308" s="67">
        <f t="shared" si="86"/>
        <v>4.4268993000000003E-3</v>
      </c>
      <c r="AD308" s="67">
        <f t="shared" si="87"/>
        <v>7.3781655000000005E-4</v>
      </c>
      <c r="AE308" s="67">
        <f t="shared" si="88"/>
        <v>7.3781655000000005E-4</v>
      </c>
      <c r="AF308" s="68">
        <f t="shared" si="89"/>
        <v>2.9512662000000002E-3</v>
      </c>
      <c r="AG308" s="69">
        <f t="shared" si="90"/>
        <v>0.14756331</v>
      </c>
    </row>
    <row r="309" spans="1:33">
      <c r="A309" s="101">
        <v>416</v>
      </c>
      <c r="B309" s="1" t="s">
        <v>544</v>
      </c>
      <c r="C309" s="103">
        <v>1864718148</v>
      </c>
      <c r="D309" s="103">
        <v>61428</v>
      </c>
      <c r="E309" s="103">
        <v>19323656</v>
      </c>
      <c r="F309" s="104">
        <v>69765.100000000006</v>
      </c>
      <c r="G309" s="105">
        <v>0</v>
      </c>
      <c r="H309" s="105">
        <v>0</v>
      </c>
      <c r="I309" s="106">
        <v>0.18274904</v>
      </c>
      <c r="J309" s="74">
        <f>C309/$C$649</f>
        <v>1.8624676037840902E-3</v>
      </c>
      <c r="K309" s="75">
        <f>D309/$D$649</f>
        <v>1.4887233712386487E-3</v>
      </c>
      <c r="L309" s="75">
        <f>E309/$E$649</f>
        <v>4.3629956100886937E-4</v>
      </c>
      <c r="M309" s="75">
        <f>F309/$F$649</f>
        <v>3.9177903441201083E-3</v>
      </c>
      <c r="N309" s="75">
        <f>G309/$G$649</f>
        <v>0</v>
      </c>
      <c r="O309" s="43">
        <f>H309/$H$649</f>
        <v>0</v>
      </c>
      <c r="P309" s="76">
        <f t="shared" si="73"/>
        <v>1.4154753788759085E-3</v>
      </c>
      <c r="Q309" s="76">
        <f t="shared" si="74"/>
        <v>1.9353403826102435E-4</v>
      </c>
      <c r="R309" s="76">
        <f t="shared" si="75"/>
        <v>2.1814978050443468E-5</v>
      </c>
      <c r="S309" s="76">
        <f t="shared" si="76"/>
        <v>1.1753371032360324E-4</v>
      </c>
      <c r="T309" s="76">
        <f t="shared" si="77"/>
        <v>0</v>
      </c>
      <c r="U309" s="76">
        <f t="shared" si="78"/>
        <v>0</v>
      </c>
      <c r="V309" s="77">
        <f t="shared" si="79"/>
        <v>3.1007751937984497E-5</v>
      </c>
      <c r="W309" s="61">
        <f t="shared" si="80"/>
        <v>0.1779365857448964</v>
      </c>
      <c r="X309" s="61">
        <f t="shared" si="81"/>
        <v>0.18274904</v>
      </c>
      <c r="Y309" s="64">
        <f t="shared" si="82"/>
        <v>4.8124542551035987E-3</v>
      </c>
      <c r="Z309" s="66">
        <f t="shared" si="83"/>
        <v>0.13888927040000001</v>
      </c>
      <c r="AA309" s="67">
        <f t="shared" si="84"/>
        <v>2.37573752E-2</v>
      </c>
      <c r="AB309" s="67">
        <f t="shared" si="85"/>
        <v>9.1374520000000008E-3</v>
      </c>
      <c r="AC309" s="67">
        <f t="shared" si="86"/>
        <v>5.4824712000000001E-3</v>
      </c>
      <c r="AD309" s="67">
        <f t="shared" si="87"/>
        <v>9.1374520000000006E-4</v>
      </c>
      <c r="AE309" s="67">
        <f t="shared" si="88"/>
        <v>9.1374520000000006E-4</v>
      </c>
      <c r="AF309" s="68">
        <f t="shared" si="89"/>
        <v>3.6549808000000002E-3</v>
      </c>
      <c r="AG309" s="69">
        <f t="shared" si="90"/>
        <v>0.18274904000000006</v>
      </c>
    </row>
    <row r="310" spans="1:33">
      <c r="A310" s="101">
        <v>417</v>
      </c>
      <c r="B310" s="1" t="s">
        <v>546</v>
      </c>
      <c r="C310" s="103">
        <v>7280776231</v>
      </c>
      <c r="D310" s="103">
        <v>276022</v>
      </c>
      <c r="E310" s="103">
        <v>178142458</v>
      </c>
      <c r="F310" s="104">
        <v>43391.26</v>
      </c>
      <c r="G310" s="105">
        <v>0</v>
      </c>
      <c r="H310" s="105">
        <v>0</v>
      </c>
      <c r="I310" s="106">
        <v>0.66351141999999996</v>
      </c>
      <c r="J310" s="74">
        <f>C310/$C$649</f>
        <v>7.2719890001514209E-3</v>
      </c>
      <c r="K310" s="75">
        <f>D310/$D$649</f>
        <v>6.6894641267180163E-3</v>
      </c>
      <c r="L310" s="75">
        <f>E310/$E$649</f>
        <v>4.0221931203102013E-3</v>
      </c>
      <c r="M310" s="75">
        <f>F310/$F$649</f>
        <v>2.4367177779033512E-3</v>
      </c>
      <c r="N310" s="75">
        <f>G310/$G$649</f>
        <v>0</v>
      </c>
      <c r="O310" s="43">
        <f>H310/$H$649</f>
        <v>0</v>
      </c>
      <c r="P310" s="76">
        <f t="shared" si="73"/>
        <v>5.52671164011508E-3</v>
      </c>
      <c r="Q310" s="76">
        <f t="shared" si="74"/>
        <v>8.6963033647334217E-4</v>
      </c>
      <c r="R310" s="76">
        <f t="shared" si="75"/>
        <v>2.0110965601551008E-4</v>
      </c>
      <c r="S310" s="76">
        <f t="shared" si="76"/>
        <v>7.3101533337100534E-5</v>
      </c>
      <c r="T310" s="76">
        <f t="shared" si="77"/>
        <v>0</v>
      </c>
      <c r="U310" s="76">
        <f t="shared" si="78"/>
        <v>0</v>
      </c>
      <c r="V310" s="77">
        <f t="shared" si="79"/>
        <v>3.1007751937984497E-5</v>
      </c>
      <c r="W310" s="61">
        <f t="shared" si="80"/>
        <v>0.6701560917879017</v>
      </c>
      <c r="X310" s="61">
        <f t="shared" si="81"/>
        <v>0.66351141999999996</v>
      </c>
      <c r="Y310" s="64">
        <f t="shared" si="82"/>
        <v>-6.6446717879017347E-3</v>
      </c>
      <c r="Z310" s="66">
        <f t="shared" si="83"/>
        <v>0.50426867919999996</v>
      </c>
      <c r="AA310" s="67">
        <f t="shared" si="84"/>
        <v>8.6256484600000002E-2</v>
      </c>
      <c r="AB310" s="67">
        <f t="shared" si="85"/>
        <v>3.3175571000000001E-2</v>
      </c>
      <c r="AC310" s="67">
        <f t="shared" si="86"/>
        <v>1.9905342599999997E-2</v>
      </c>
      <c r="AD310" s="67">
        <f t="shared" si="87"/>
        <v>3.3175571000000001E-3</v>
      </c>
      <c r="AE310" s="67">
        <f t="shared" si="88"/>
        <v>3.3175571000000001E-3</v>
      </c>
      <c r="AF310" s="68">
        <f t="shared" si="89"/>
        <v>1.32702284E-2</v>
      </c>
      <c r="AG310" s="69">
        <f t="shared" si="90"/>
        <v>0.66351142000000007</v>
      </c>
    </row>
    <row r="311" spans="1:33">
      <c r="A311" s="101">
        <v>418</v>
      </c>
      <c r="B311" s="1" t="s">
        <v>548</v>
      </c>
      <c r="C311" s="103">
        <v>77331534</v>
      </c>
      <c r="D311" s="103">
        <v>6712</v>
      </c>
      <c r="E311" s="103">
        <v>3034752</v>
      </c>
      <c r="F311" s="104">
        <v>3433.6</v>
      </c>
      <c r="G311" s="105">
        <v>0</v>
      </c>
      <c r="H311" s="105">
        <v>0</v>
      </c>
      <c r="I311" s="106">
        <v>1.202046E-2</v>
      </c>
      <c r="J311" s="74">
        <f>C311/$C$649</f>
        <v>7.7238201912929473E-5</v>
      </c>
      <c r="K311" s="75">
        <f>D311/$D$649</f>
        <v>1.6266704544757782E-4</v>
      </c>
      <c r="L311" s="75">
        <f>E311/$E$649</f>
        <v>6.8520209911146653E-5</v>
      </c>
      <c r="M311" s="75">
        <f>F311/$F$649</f>
        <v>1.9282026293334061E-4</v>
      </c>
      <c r="N311" s="75">
        <f>G311/$G$649</f>
        <v>0</v>
      </c>
      <c r="O311" s="43">
        <f>H311/$H$649</f>
        <v>0</v>
      </c>
      <c r="P311" s="76">
        <f t="shared" si="73"/>
        <v>5.8701033453826399E-5</v>
      </c>
      <c r="Q311" s="76">
        <f t="shared" si="74"/>
        <v>2.1146715908185117E-5</v>
      </c>
      <c r="R311" s="76">
        <f t="shared" si="75"/>
        <v>3.4260104955573328E-6</v>
      </c>
      <c r="S311" s="76">
        <f t="shared" si="76"/>
        <v>5.784607888000218E-6</v>
      </c>
      <c r="T311" s="76">
        <f t="shared" si="77"/>
        <v>0</v>
      </c>
      <c r="U311" s="76">
        <f t="shared" si="78"/>
        <v>0</v>
      </c>
      <c r="V311" s="77">
        <f t="shared" si="79"/>
        <v>3.1007751937984497E-5</v>
      </c>
      <c r="W311" s="61">
        <f t="shared" si="80"/>
        <v>1.2006611968355356E-2</v>
      </c>
      <c r="X311" s="61">
        <f t="shared" si="81"/>
        <v>1.202046E-2</v>
      </c>
      <c r="Y311" s="64">
        <f t="shared" si="82"/>
        <v>1.3848031644643835E-5</v>
      </c>
      <c r="Z311" s="66">
        <f t="shared" si="83"/>
        <v>9.1355496000000008E-3</v>
      </c>
      <c r="AA311" s="67">
        <f t="shared" si="84"/>
        <v>1.5626598000000002E-3</v>
      </c>
      <c r="AB311" s="67">
        <f t="shared" si="85"/>
        <v>6.0102300000000001E-4</v>
      </c>
      <c r="AC311" s="67">
        <f t="shared" si="86"/>
        <v>3.6061379999999997E-4</v>
      </c>
      <c r="AD311" s="67">
        <f t="shared" si="87"/>
        <v>6.0102300000000002E-5</v>
      </c>
      <c r="AE311" s="67">
        <f t="shared" si="88"/>
        <v>6.0102300000000002E-5</v>
      </c>
      <c r="AF311" s="68">
        <f t="shared" si="89"/>
        <v>2.4040920000000001E-4</v>
      </c>
      <c r="AG311" s="69">
        <f t="shared" si="90"/>
        <v>1.202046E-2</v>
      </c>
    </row>
    <row r="312" spans="1:33">
      <c r="A312" s="101">
        <v>419</v>
      </c>
      <c r="B312" s="1" t="s">
        <v>550</v>
      </c>
      <c r="C312" s="103">
        <v>1841668437</v>
      </c>
      <c r="D312" s="103">
        <v>71432</v>
      </c>
      <c r="E312" s="103">
        <v>20537563</v>
      </c>
      <c r="F312" s="104">
        <v>44137.9</v>
      </c>
      <c r="G312" s="105">
        <v>17.54</v>
      </c>
      <c r="H312" s="105">
        <v>0</v>
      </c>
      <c r="I312" s="106">
        <v>0.17898919999999999</v>
      </c>
      <c r="J312" s="74">
        <f>C312/$C$649</f>
        <v>1.8394457116766264E-3</v>
      </c>
      <c r="K312" s="75">
        <f>D312/$D$649</f>
        <v>1.7311728829575951E-3</v>
      </c>
      <c r="L312" s="75">
        <f>E312/$E$649</f>
        <v>4.6370778496015444E-4</v>
      </c>
      <c r="M312" s="75">
        <f>F312/$F$649</f>
        <v>2.4786467507355242E-3</v>
      </c>
      <c r="N312" s="75">
        <f>G312/$G$649</f>
        <v>3.1952897712471283E-3</v>
      </c>
      <c r="O312" s="43">
        <f>H312/$H$649</f>
        <v>0</v>
      </c>
      <c r="P312" s="76">
        <f t="shared" si="73"/>
        <v>1.3979787408742361E-3</v>
      </c>
      <c r="Q312" s="76">
        <f t="shared" si="74"/>
        <v>2.2505247478448736E-4</v>
      </c>
      <c r="R312" s="76">
        <f t="shared" si="75"/>
        <v>2.3185389248007723E-5</v>
      </c>
      <c r="S312" s="76">
        <f t="shared" si="76"/>
        <v>7.4359402522065725E-5</v>
      </c>
      <c r="T312" s="76">
        <f t="shared" si="77"/>
        <v>1.5976448856235641E-5</v>
      </c>
      <c r="U312" s="76">
        <f t="shared" si="78"/>
        <v>0</v>
      </c>
      <c r="V312" s="77">
        <f t="shared" si="79"/>
        <v>3.1007751937984497E-5</v>
      </c>
      <c r="W312" s="61">
        <f t="shared" si="80"/>
        <v>0.17675602082230171</v>
      </c>
      <c r="X312" s="61">
        <f t="shared" si="81"/>
        <v>0.17898919999999999</v>
      </c>
      <c r="Y312" s="64">
        <f t="shared" si="82"/>
        <v>2.2331791776982746E-3</v>
      </c>
      <c r="Z312" s="66">
        <f t="shared" si="83"/>
        <v>0.13603179199999998</v>
      </c>
      <c r="AA312" s="67">
        <f t="shared" si="84"/>
        <v>2.3268595999999999E-2</v>
      </c>
      <c r="AB312" s="67">
        <f t="shared" si="85"/>
        <v>8.9494599999999994E-3</v>
      </c>
      <c r="AC312" s="67">
        <f t="shared" si="86"/>
        <v>5.3696759999999994E-3</v>
      </c>
      <c r="AD312" s="67">
        <f t="shared" si="87"/>
        <v>8.9494599999999998E-4</v>
      </c>
      <c r="AE312" s="67">
        <f t="shared" si="88"/>
        <v>8.9494599999999998E-4</v>
      </c>
      <c r="AF312" s="68">
        <f t="shared" si="89"/>
        <v>3.5797839999999999E-3</v>
      </c>
      <c r="AG312" s="69">
        <f t="shared" si="90"/>
        <v>0.17898919999999999</v>
      </c>
    </row>
    <row r="313" spans="1:33">
      <c r="A313" s="101">
        <v>420</v>
      </c>
      <c r="B313" s="1" t="s">
        <v>552</v>
      </c>
      <c r="C313" s="103">
        <v>1048529084</v>
      </c>
      <c r="D313" s="103">
        <v>82537</v>
      </c>
      <c r="E313" s="103">
        <v>24710615</v>
      </c>
      <c r="F313" s="104">
        <v>27390.400000000001</v>
      </c>
      <c r="G313" s="105">
        <v>0</v>
      </c>
      <c r="H313" s="105">
        <v>0</v>
      </c>
      <c r="I313" s="106">
        <v>0.11923569000000001</v>
      </c>
      <c r="J313" s="74">
        <f>C313/$C$649</f>
        <v>1.0472636053174761E-3</v>
      </c>
      <c r="K313" s="75">
        <f>D313/$D$649</f>
        <v>2.0003054127095844E-3</v>
      </c>
      <c r="L313" s="75">
        <f>E313/$E$649</f>
        <v>5.5792912463144566E-4</v>
      </c>
      <c r="M313" s="75">
        <f>F313/$F$649</f>
        <v>1.5381594040800831E-3</v>
      </c>
      <c r="N313" s="75">
        <f>G313/$G$649</f>
        <v>0</v>
      </c>
      <c r="O313" s="43">
        <f>H313/$H$649</f>
        <v>0</v>
      </c>
      <c r="P313" s="76">
        <f t="shared" si="73"/>
        <v>7.959203400412819E-4</v>
      </c>
      <c r="Q313" s="76">
        <f t="shared" si="74"/>
        <v>2.6003970365224595E-4</v>
      </c>
      <c r="R313" s="76">
        <f t="shared" si="75"/>
        <v>2.7896456231572285E-5</v>
      </c>
      <c r="S313" s="76">
        <f t="shared" si="76"/>
        <v>4.6144782122402491E-5</v>
      </c>
      <c r="T313" s="76">
        <f t="shared" si="77"/>
        <v>0</v>
      </c>
      <c r="U313" s="76">
        <f t="shared" si="78"/>
        <v>0</v>
      </c>
      <c r="V313" s="77">
        <f t="shared" si="79"/>
        <v>3.1007751937984497E-5</v>
      </c>
      <c r="W313" s="61">
        <f t="shared" si="80"/>
        <v>0.11610090339854871</v>
      </c>
      <c r="X313" s="61">
        <f t="shared" si="81"/>
        <v>0.11923569000000001</v>
      </c>
      <c r="Y313" s="64">
        <f t="shared" si="82"/>
        <v>3.1347866014512921E-3</v>
      </c>
      <c r="Z313" s="66">
        <f t="shared" si="83"/>
        <v>9.0619124400000001E-2</v>
      </c>
      <c r="AA313" s="67">
        <f t="shared" si="84"/>
        <v>1.5500639700000001E-2</v>
      </c>
      <c r="AB313" s="67">
        <f t="shared" si="85"/>
        <v>5.961784500000001E-3</v>
      </c>
      <c r="AC313" s="67">
        <f t="shared" si="86"/>
        <v>3.5770707000000001E-3</v>
      </c>
      <c r="AD313" s="67">
        <f t="shared" si="87"/>
        <v>5.9617844999999999E-4</v>
      </c>
      <c r="AE313" s="67">
        <f t="shared" si="88"/>
        <v>5.9617844999999999E-4</v>
      </c>
      <c r="AF313" s="68">
        <f t="shared" si="89"/>
        <v>2.3847137999999999E-3</v>
      </c>
      <c r="AG313" s="69">
        <f t="shared" si="90"/>
        <v>0.11923568999999999</v>
      </c>
    </row>
    <row r="314" spans="1:33">
      <c r="A314" s="101">
        <v>769</v>
      </c>
      <c r="B314" s="1" t="s">
        <v>1248</v>
      </c>
      <c r="C314" s="103">
        <v>35496915</v>
      </c>
      <c r="D314" s="103">
        <v>2128</v>
      </c>
      <c r="E314" s="103">
        <v>293351</v>
      </c>
      <c r="F314" s="104">
        <v>10215.200000000001</v>
      </c>
      <c r="G314" s="105">
        <v>1.22</v>
      </c>
      <c r="H314" s="105">
        <v>0</v>
      </c>
      <c r="I314" s="106">
        <v>8.0592300000000006E-3</v>
      </c>
      <c r="J314" s="74">
        <f>C314/$C$649</f>
        <v>3.5454073470934831E-5</v>
      </c>
      <c r="K314" s="75">
        <f>D314/$D$649</f>
        <v>5.1572627042974612E-5</v>
      </c>
      <c r="L314" s="75">
        <f>E314/$E$649</f>
        <v>6.6234315349803807E-6</v>
      </c>
      <c r="M314" s="75">
        <f>F314/$F$649</f>
        <v>5.7365375987787203E-4</v>
      </c>
      <c r="N314" s="75">
        <f>G314/$G$649</f>
        <v>2.2224934554854599E-4</v>
      </c>
      <c r="O314" s="43">
        <f>H314/$H$649</f>
        <v>0</v>
      </c>
      <c r="P314" s="76">
        <f t="shared" si="73"/>
        <v>2.694509583791047E-5</v>
      </c>
      <c r="Q314" s="76">
        <f t="shared" si="74"/>
        <v>6.7044415155866996E-6</v>
      </c>
      <c r="R314" s="76">
        <f t="shared" si="75"/>
        <v>3.3117157674901908E-7</v>
      </c>
      <c r="S314" s="76">
        <f t="shared" si="76"/>
        <v>1.720961279633616E-5</v>
      </c>
      <c r="T314" s="76">
        <f t="shared" si="77"/>
        <v>1.11124672774273E-6</v>
      </c>
      <c r="U314" s="76">
        <f t="shared" si="78"/>
        <v>0</v>
      </c>
      <c r="V314" s="77">
        <f t="shared" si="79"/>
        <v>3.1007751937984497E-5</v>
      </c>
      <c r="W314" s="61">
        <f t="shared" si="80"/>
        <v>8.330932039230958E-3</v>
      </c>
      <c r="X314" s="61">
        <f t="shared" si="81"/>
        <v>8.0592300000000006E-3</v>
      </c>
      <c r="Y314" s="64">
        <f t="shared" si="82"/>
        <v>-2.7170203923095743E-4</v>
      </c>
      <c r="Z314" s="66">
        <f t="shared" si="83"/>
        <v>6.1250148000000001E-3</v>
      </c>
      <c r="AA314" s="67">
        <f t="shared" si="84"/>
        <v>1.0476999000000001E-3</v>
      </c>
      <c r="AB314" s="67">
        <f t="shared" si="85"/>
        <v>4.0296150000000003E-4</v>
      </c>
      <c r="AC314" s="67">
        <f t="shared" si="86"/>
        <v>2.4177690000000001E-4</v>
      </c>
      <c r="AD314" s="67">
        <f t="shared" si="87"/>
        <v>4.0296150000000006E-5</v>
      </c>
      <c r="AE314" s="67">
        <f t="shared" si="88"/>
        <v>4.0296150000000006E-5</v>
      </c>
      <c r="AF314" s="68">
        <f t="shared" si="89"/>
        <v>1.6118460000000002E-4</v>
      </c>
      <c r="AG314" s="69">
        <f t="shared" si="90"/>
        <v>8.0592300000000006E-3</v>
      </c>
    </row>
    <row r="315" spans="1:33">
      <c r="A315" s="101">
        <v>421</v>
      </c>
      <c r="B315" s="1" t="s">
        <v>554</v>
      </c>
      <c r="C315" s="103">
        <v>10382716254</v>
      </c>
      <c r="D315" s="103">
        <v>37125</v>
      </c>
      <c r="E315" s="103">
        <v>41339424</v>
      </c>
      <c r="F315" s="104">
        <v>1580.7</v>
      </c>
      <c r="G315" s="105">
        <v>0</v>
      </c>
      <c r="H315" s="105">
        <v>0</v>
      </c>
      <c r="I315" s="106">
        <v>0.81504463000000005</v>
      </c>
      <c r="J315" s="74">
        <f>C315/$C$649</f>
        <v>1.0370185265316302E-2</v>
      </c>
      <c r="K315" s="75">
        <f>D315/$D$649</f>
        <v>8.9973391868911296E-4</v>
      </c>
      <c r="L315" s="75">
        <f>E315/$E$649</f>
        <v>9.3338302770239331E-4</v>
      </c>
      <c r="M315" s="75">
        <f>F315/$F$649</f>
        <v>8.8767180107971667E-5</v>
      </c>
      <c r="N315" s="75">
        <f>G315/$G$649</f>
        <v>0</v>
      </c>
      <c r="O315" s="43">
        <f>H315/$H$649</f>
        <v>0</v>
      </c>
      <c r="P315" s="76">
        <f t="shared" si="73"/>
        <v>7.8813408016403901E-3</v>
      </c>
      <c r="Q315" s="76">
        <f t="shared" si="74"/>
        <v>1.1696540942958469E-4</v>
      </c>
      <c r="R315" s="76">
        <f t="shared" si="75"/>
        <v>4.6669151385119667E-5</v>
      </c>
      <c r="S315" s="76">
        <f t="shared" si="76"/>
        <v>2.6630154032391498E-6</v>
      </c>
      <c r="T315" s="76">
        <f t="shared" si="77"/>
        <v>0</v>
      </c>
      <c r="U315" s="76">
        <f t="shared" si="78"/>
        <v>0</v>
      </c>
      <c r="V315" s="77">
        <f t="shared" si="79"/>
        <v>3.1007751937984497E-5</v>
      </c>
      <c r="W315" s="61">
        <f t="shared" si="80"/>
        <v>0.80786461297963164</v>
      </c>
      <c r="X315" s="61">
        <f t="shared" si="81"/>
        <v>0.81504463000000005</v>
      </c>
      <c r="Y315" s="64">
        <f t="shared" si="82"/>
        <v>7.1800170203684122E-3</v>
      </c>
      <c r="Z315" s="66">
        <f t="shared" si="83"/>
        <v>0.61943391880000009</v>
      </c>
      <c r="AA315" s="67">
        <f t="shared" si="84"/>
        <v>0.10595580190000001</v>
      </c>
      <c r="AB315" s="67">
        <f t="shared" si="85"/>
        <v>4.0752231500000007E-2</v>
      </c>
      <c r="AC315" s="67">
        <f t="shared" si="86"/>
        <v>2.4451338900000001E-2</v>
      </c>
      <c r="AD315" s="67">
        <f t="shared" si="87"/>
        <v>4.0752231500000005E-3</v>
      </c>
      <c r="AE315" s="67">
        <f t="shared" si="88"/>
        <v>4.0752231500000005E-3</v>
      </c>
      <c r="AF315" s="68">
        <f t="shared" si="89"/>
        <v>1.6300892600000002E-2</v>
      </c>
      <c r="AG315" s="69">
        <f t="shared" si="90"/>
        <v>0.81504462999999994</v>
      </c>
    </row>
    <row r="316" spans="1:33">
      <c r="A316" s="101">
        <v>422</v>
      </c>
      <c r="B316" s="1" t="s">
        <v>556</v>
      </c>
      <c r="C316" s="103">
        <v>247794525</v>
      </c>
      <c r="D316" s="103">
        <v>19882</v>
      </c>
      <c r="E316" s="103">
        <v>5376802</v>
      </c>
      <c r="F316" s="104">
        <v>26797.27</v>
      </c>
      <c r="G316" s="105">
        <v>0</v>
      </c>
      <c r="H316" s="105">
        <v>0</v>
      </c>
      <c r="I316" s="106">
        <v>3.2358530000000003E-2</v>
      </c>
      <c r="J316" s="74">
        <f>C316/$C$649</f>
        <v>2.4749545967714089E-4</v>
      </c>
      <c r="K316" s="75">
        <f>D316/$D$649</f>
        <v>4.8184538104719044E-4</v>
      </c>
      <c r="L316" s="75">
        <f>E316/$E$649</f>
        <v>1.2140023359097321E-4</v>
      </c>
      <c r="M316" s="75">
        <f>F316/$F$649</f>
        <v>1.5048510738862187E-3</v>
      </c>
      <c r="N316" s="75">
        <f>G316/$G$649</f>
        <v>0</v>
      </c>
      <c r="O316" s="43">
        <f>H316/$H$649</f>
        <v>0</v>
      </c>
      <c r="P316" s="76">
        <f t="shared" si="73"/>
        <v>1.8809654935462707E-4</v>
      </c>
      <c r="Q316" s="76">
        <f t="shared" si="74"/>
        <v>6.2639899536134756E-5</v>
      </c>
      <c r="R316" s="76">
        <f t="shared" si="75"/>
        <v>6.0700116795486605E-6</v>
      </c>
      <c r="S316" s="76">
        <f t="shared" si="76"/>
        <v>4.5145532216586559E-5</v>
      </c>
      <c r="T316" s="76">
        <f t="shared" si="77"/>
        <v>0</v>
      </c>
      <c r="U316" s="76">
        <f t="shared" si="78"/>
        <v>0</v>
      </c>
      <c r="V316" s="77">
        <f t="shared" si="79"/>
        <v>3.1007751937984497E-5</v>
      </c>
      <c r="W316" s="61">
        <f t="shared" si="80"/>
        <v>3.3295974472488152E-2</v>
      </c>
      <c r="X316" s="61">
        <f t="shared" si="81"/>
        <v>3.2358530000000003E-2</v>
      </c>
      <c r="Y316" s="64">
        <f t="shared" si="82"/>
        <v>-9.3744447248814838E-4</v>
      </c>
      <c r="Z316" s="66">
        <f t="shared" si="83"/>
        <v>2.4592482800000003E-2</v>
      </c>
      <c r="AA316" s="67">
        <f t="shared" si="84"/>
        <v>4.2066089000000004E-3</v>
      </c>
      <c r="AB316" s="67">
        <f t="shared" si="85"/>
        <v>1.6179265000000002E-3</v>
      </c>
      <c r="AC316" s="67">
        <f t="shared" si="86"/>
        <v>9.707559000000001E-4</v>
      </c>
      <c r="AD316" s="67">
        <f t="shared" si="87"/>
        <v>1.6179265000000002E-4</v>
      </c>
      <c r="AE316" s="67">
        <f t="shared" si="88"/>
        <v>1.6179265000000002E-4</v>
      </c>
      <c r="AF316" s="68">
        <f t="shared" si="89"/>
        <v>6.4717060000000007E-4</v>
      </c>
      <c r="AG316" s="69">
        <f t="shared" si="90"/>
        <v>3.2358529999999996E-2</v>
      </c>
    </row>
    <row r="317" spans="1:33">
      <c r="A317" s="101">
        <v>423</v>
      </c>
      <c r="B317" s="1" t="s">
        <v>558</v>
      </c>
      <c r="C317" s="103">
        <v>76763212</v>
      </c>
      <c r="D317" s="103">
        <v>2249</v>
      </c>
      <c r="E317" s="103">
        <v>221895</v>
      </c>
      <c r="F317" s="104">
        <v>16031.4</v>
      </c>
      <c r="G317" s="105">
        <v>0</v>
      </c>
      <c r="H317" s="105">
        <v>0</v>
      </c>
      <c r="I317" s="106">
        <v>1.198142E-2</v>
      </c>
      <c r="J317" s="74">
        <f>C317/$C$649</f>
        <v>7.6670565825592065E-5</v>
      </c>
      <c r="K317" s="75">
        <f>D317/$D$649</f>
        <v>5.450509314833172E-5</v>
      </c>
      <c r="L317" s="75">
        <f>E317/$E$649</f>
        <v>5.0100607819795111E-6</v>
      </c>
      <c r="M317" s="75">
        <f>F317/$F$649</f>
        <v>9.002734049363807E-4</v>
      </c>
      <c r="N317" s="75">
        <f>G317/$G$649</f>
        <v>0</v>
      </c>
      <c r="O317" s="43">
        <f>H317/$H$649</f>
        <v>0</v>
      </c>
      <c r="P317" s="76">
        <f t="shared" si="73"/>
        <v>5.826963002744997E-5</v>
      </c>
      <c r="Q317" s="76">
        <f t="shared" si="74"/>
        <v>7.0856621092831236E-6</v>
      </c>
      <c r="R317" s="76">
        <f t="shared" si="75"/>
        <v>2.5050303909897557E-7</v>
      </c>
      <c r="S317" s="76">
        <f t="shared" si="76"/>
        <v>2.7008202148091421E-5</v>
      </c>
      <c r="T317" s="76">
        <f t="shared" si="77"/>
        <v>0</v>
      </c>
      <c r="U317" s="76">
        <f t="shared" si="78"/>
        <v>0</v>
      </c>
      <c r="V317" s="77">
        <f t="shared" si="79"/>
        <v>3.1007751937984497E-5</v>
      </c>
      <c r="W317" s="61">
        <f t="shared" si="80"/>
        <v>1.2362174926190799E-2</v>
      </c>
      <c r="X317" s="61">
        <f t="shared" si="81"/>
        <v>1.198142E-2</v>
      </c>
      <c r="Y317" s="64">
        <f t="shared" si="82"/>
        <v>-3.8075492619079991E-4</v>
      </c>
      <c r="Z317" s="66">
        <f t="shared" si="83"/>
        <v>9.1058792E-3</v>
      </c>
      <c r="AA317" s="67">
        <f t="shared" si="84"/>
        <v>1.5575846000000001E-3</v>
      </c>
      <c r="AB317" s="67">
        <f t="shared" si="85"/>
        <v>5.9907100000000007E-4</v>
      </c>
      <c r="AC317" s="67">
        <f t="shared" si="86"/>
        <v>3.5944259999999995E-4</v>
      </c>
      <c r="AD317" s="67">
        <f t="shared" si="87"/>
        <v>5.9907100000000001E-5</v>
      </c>
      <c r="AE317" s="67">
        <f t="shared" si="88"/>
        <v>5.9907100000000001E-5</v>
      </c>
      <c r="AF317" s="68">
        <f t="shared" si="89"/>
        <v>2.396284E-4</v>
      </c>
      <c r="AG317" s="69">
        <f t="shared" si="90"/>
        <v>1.198142E-2</v>
      </c>
    </row>
    <row r="318" spans="1:33">
      <c r="A318" s="101">
        <v>424</v>
      </c>
      <c r="B318" s="1" t="s">
        <v>560</v>
      </c>
      <c r="C318" s="103">
        <v>1211118570</v>
      </c>
      <c r="D318" s="103">
        <v>11286</v>
      </c>
      <c r="E318" s="103">
        <v>4491230</v>
      </c>
      <c r="F318" s="104">
        <v>40918.730000000003</v>
      </c>
      <c r="G318" s="105">
        <v>0</v>
      </c>
      <c r="H318" s="105">
        <v>0.72852499999999998</v>
      </c>
      <c r="I318" s="106">
        <v>0.10975253</v>
      </c>
      <c r="J318" s="74">
        <f>C318/$C$649</f>
        <v>1.209656860681936E-3</v>
      </c>
      <c r="K318" s="75">
        <f>D318/$D$649</f>
        <v>2.7351911128149038E-4</v>
      </c>
      <c r="L318" s="75">
        <f>E318/$E$649</f>
        <v>1.0140532813199865E-4</v>
      </c>
      <c r="M318" s="75">
        <f>F318/$F$649</f>
        <v>2.2978682075659291E-3</v>
      </c>
      <c r="N318" s="75">
        <f>G318/$G$649</f>
        <v>0</v>
      </c>
      <c r="O318" s="43">
        <f>H318/$H$649</f>
        <v>7.2852500000000087E-3</v>
      </c>
      <c r="P318" s="76">
        <f t="shared" si="73"/>
        <v>9.1933921411827143E-4</v>
      </c>
      <c r="Q318" s="76">
        <f t="shared" si="74"/>
        <v>3.5557484466593753E-5</v>
      </c>
      <c r="R318" s="76">
        <f t="shared" si="75"/>
        <v>5.070266406599933E-6</v>
      </c>
      <c r="S318" s="76">
        <f t="shared" si="76"/>
        <v>6.8936046226977872E-5</v>
      </c>
      <c r="T318" s="76">
        <f t="shared" si="77"/>
        <v>0</v>
      </c>
      <c r="U318" s="76">
        <f t="shared" si="78"/>
        <v>3.6426250000000044E-5</v>
      </c>
      <c r="V318" s="77">
        <f t="shared" si="79"/>
        <v>3.1007751937984497E-5</v>
      </c>
      <c r="W318" s="61">
        <f t="shared" si="80"/>
        <v>0.10963370131564275</v>
      </c>
      <c r="X318" s="61">
        <f t="shared" si="81"/>
        <v>0.10975253</v>
      </c>
      <c r="Y318" s="64">
        <f t="shared" si="82"/>
        <v>1.188286843572528E-4</v>
      </c>
      <c r="Z318" s="66">
        <f t="shared" si="83"/>
        <v>8.3411922799999996E-2</v>
      </c>
      <c r="AA318" s="67">
        <f t="shared" si="84"/>
        <v>1.4267828900000001E-2</v>
      </c>
      <c r="AB318" s="67">
        <f t="shared" si="85"/>
        <v>5.4876265000000004E-3</v>
      </c>
      <c r="AC318" s="67">
        <f t="shared" si="86"/>
        <v>3.2925758999999997E-3</v>
      </c>
      <c r="AD318" s="67">
        <f t="shared" si="87"/>
        <v>5.4876265000000006E-4</v>
      </c>
      <c r="AE318" s="67">
        <f t="shared" si="88"/>
        <v>5.4876265000000006E-4</v>
      </c>
      <c r="AF318" s="68">
        <f t="shared" si="89"/>
        <v>2.1950506000000002E-3</v>
      </c>
      <c r="AG318" s="69">
        <f t="shared" si="90"/>
        <v>0.10975253</v>
      </c>
    </row>
    <row r="319" spans="1:33">
      <c r="A319" s="101">
        <v>425</v>
      </c>
      <c r="B319" s="1" t="s">
        <v>562</v>
      </c>
      <c r="C319" s="103">
        <v>49586345</v>
      </c>
      <c r="D319" s="103">
        <v>5030</v>
      </c>
      <c r="E319" s="103">
        <v>758270</v>
      </c>
      <c r="F319" s="104">
        <v>13537.8</v>
      </c>
      <c r="G319" s="105">
        <v>0</v>
      </c>
      <c r="H319" s="105">
        <v>0</v>
      </c>
      <c r="I319" s="106">
        <v>1.0835829999999999E-2</v>
      </c>
      <c r="J319" s="74">
        <f>C319/$C$649</f>
        <v>4.9526498817858451E-5</v>
      </c>
      <c r="K319" s="75">
        <f>D319/$D$649</f>
        <v>1.219033430574071E-4</v>
      </c>
      <c r="L319" s="75">
        <f>E319/$E$649</f>
        <v>1.7120614656263565E-5</v>
      </c>
      <c r="M319" s="75">
        <f>F319/$F$649</f>
        <v>7.6024060913879856E-4</v>
      </c>
      <c r="N319" s="75">
        <f>G319/$G$649</f>
        <v>0</v>
      </c>
      <c r="O319" s="43">
        <f>H319/$H$649</f>
        <v>0</v>
      </c>
      <c r="P319" s="76">
        <f t="shared" si="73"/>
        <v>3.7640139101572422E-5</v>
      </c>
      <c r="Q319" s="76">
        <f t="shared" si="74"/>
        <v>1.5847434597462922E-5</v>
      </c>
      <c r="R319" s="76">
        <f t="shared" si="75"/>
        <v>8.5603073281317834E-7</v>
      </c>
      <c r="S319" s="76">
        <f t="shared" si="76"/>
        <v>2.2807218274163955E-5</v>
      </c>
      <c r="T319" s="76">
        <f t="shared" si="77"/>
        <v>0</v>
      </c>
      <c r="U319" s="76">
        <f t="shared" si="78"/>
        <v>0</v>
      </c>
      <c r="V319" s="77">
        <f t="shared" si="79"/>
        <v>3.1007751937984497E-5</v>
      </c>
      <c r="W319" s="61">
        <f t="shared" si="80"/>
        <v>1.0815857464399697E-2</v>
      </c>
      <c r="X319" s="61">
        <f t="shared" si="81"/>
        <v>1.0835829999999999E-2</v>
      </c>
      <c r="Y319" s="64">
        <f t="shared" si="82"/>
        <v>1.9972535600302002E-5</v>
      </c>
      <c r="Z319" s="66">
        <f t="shared" si="83"/>
        <v>8.2352307999999999E-3</v>
      </c>
      <c r="AA319" s="67">
        <f t="shared" si="84"/>
        <v>1.4086578999999999E-3</v>
      </c>
      <c r="AB319" s="67">
        <f t="shared" si="85"/>
        <v>5.4179149999999997E-4</v>
      </c>
      <c r="AC319" s="67">
        <f t="shared" si="86"/>
        <v>3.2507489999999999E-4</v>
      </c>
      <c r="AD319" s="67">
        <f t="shared" si="87"/>
        <v>5.4179150000000001E-5</v>
      </c>
      <c r="AE319" s="67">
        <f t="shared" si="88"/>
        <v>5.4179150000000001E-5</v>
      </c>
      <c r="AF319" s="68">
        <f t="shared" si="89"/>
        <v>2.167166E-4</v>
      </c>
      <c r="AG319" s="69">
        <f t="shared" si="90"/>
        <v>1.0835829999999999E-2</v>
      </c>
    </row>
    <row r="320" spans="1:33">
      <c r="A320" s="101">
        <v>426</v>
      </c>
      <c r="B320" s="1" t="s">
        <v>564</v>
      </c>
      <c r="C320" s="103">
        <v>38978218</v>
      </c>
      <c r="D320" s="103">
        <v>4353</v>
      </c>
      <c r="E320" s="103">
        <v>402816</v>
      </c>
      <c r="F320" s="104">
        <v>12850.2</v>
      </c>
      <c r="G320" s="105">
        <v>0</v>
      </c>
      <c r="H320" s="105">
        <v>0</v>
      </c>
      <c r="I320" s="106">
        <v>9.3920099999999992E-3</v>
      </c>
      <c r="J320" s="74">
        <f>C320/$C$649</f>
        <v>3.8931174856691474E-5</v>
      </c>
      <c r="K320" s="75">
        <f>D320/$D$649</f>
        <v>1.0549607402164872E-4</v>
      </c>
      <c r="L320" s="75">
        <f>E320/$E$649</f>
        <v>9.0949892694916909E-6</v>
      </c>
      <c r="M320" s="75">
        <f>F320/$F$649</f>
        <v>7.2162713849779057E-4</v>
      </c>
      <c r="N320" s="75">
        <f>G320/$G$649</f>
        <v>0</v>
      </c>
      <c r="O320" s="43">
        <f>H320/$H$649</f>
        <v>0</v>
      </c>
      <c r="P320" s="76">
        <f t="shared" si="73"/>
        <v>2.9587692891085521E-5</v>
      </c>
      <c r="Q320" s="76">
        <f t="shared" si="74"/>
        <v>1.3714489622814334E-5</v>
      </c>
      <c r="R320" s="76">
        <f t="shared" si="75"/>
        <v>4.5474946347458454E-7</v>
      </c>
      <c r="S320" s="76">
        <f t="shared" si="76"/>
        <v>2.1648814154933717E-5</v>
      </c>
      <c r="T320" s="76">
        <f t="shared" si="77"/>
        <v>0</v>
      </c>
      <c r="U320" s="76">
        <f t="shared" si="78"/>
        <v>0</v>
      </c>
      <c r="V320" s="77">
        <f t="shared" si="79"/>
        <v>3.1007751937984497E-5</v>
      </c>
      <c r="W320" s="61">
        <f t="shared" si="80"/>
        <v>9.6413498070292668E-3</v>
      </c>
      <c r="X320" s="61">
        <f t="shared" si="81"/>
        <v>9.3920099999999992E-3</v>
      </c>
      <c r="Y320" s="64">
        <f t="shared" si="82"/>
        <v>-2.4933980702926753E-4</v>
      </c>
      <c r="Z320" s="66">
        <f t="shared" si="83"/>
        <v>7.1379275999999998E-3</v>
      </c>
      <c r="AA320" s="67">
        <f t="shared" si="84"/>
        <v>1.2209612999999999E-3</v>
      </c>
      <c r="AB320" s="67">
        <f t="shared" si="85"/>
        <v>4.6960049999999998E-4</v>
      </c>
      <c r="AC320" s="67">
        <f t="shared" si="86"/>
        <v>2.8176029999999998E-4</v>
      </c>
      <c r="AD320" s="67">
        <f t="shared" si="87"/>
        <v>4.6960049999999994E-5</v>
      </c>
      <c r="AE320" s="67">
        <f t="shared" si="88"/>
        <v>4.6960049999999994E-5</v>
      </c>
      <c r="AF320" s="68">
        <f t="shared" si="89"/>
        <v>1.8784019999999998E-4</v>
      </c>
      <c r="AG320" s="69">
        <f t="shared" si="90"/>
        <v>9.3920099999999992E-3</v>
      </c>
    </row>
    <row r="321" spans="1:33">
      <c r="A321" s="101">
        <v>427</v>
      </c>
      <c r="B321" s="1" t="s">
        <v>566</v>
      </c>
      <c r="C321" s="103">
        <v>91994666</v>
      </c>
      <c r="D321" s="103">
        <v>2714</v>
      </c>
      <c r="E321" s="103">
        <v>289129</v>
      </c>
      <c r="F321" s="104">
        <v>44748.9</v>
      </c>
      <c r="G321" s="105">
        <v>0</v>
      </c>
      <c r="H321" s="105">
        <v>0</v>
      </c>
      <c r="I321" s="106">
        <v>1.8063309999999999E-2</v>
      </c>
      <c r="J321" s="74">
        <f>C321/$C$649</f>
        <v>9.1883636854022671E-5</v>
      </c>
      <c r="K321" s="75">
        <f>D321/$D$649</f>
        <v>6.577448768544789E-5</v>
      </c>
      <c r="L321" s="75">
        <f>E321/$E$649</f>
        <v>6.5281050218930308E-6</v>
      </c>
      <c r="M321" s="75">
        <f>F321/$F$649</f>
        <v>2.5129586043737672E-3</v>
      </c>
      <c r="N321" s="75">
        <f>G321/$G$649</f>
        <v>0</v>
      </c>
      <c r="O321" s="43">
        <f>H321/$H$649</f>
        <v>0</v>
      </c>
      <c r="P321" s="76">
        <f t="shared" si="73"/>
        <v>6.9831564009057234E-5</v>
      </c>
      <c r="Q321" s="76">
        <f t="shared" si="74"/>
        <v>8.550683399108226E-6</v>
      </c>
      <c r="R321" s="76">
        <f t="shared" si="75"/>
        <v>3.2640525109465154E-7</v>
      </c>
      <c r="S321" s="76">
        <f t="shared" si="76"/>
        <v>7.5388758131213017E-5</v>
      </c>
      <c r="T321" s="76">
        <f t="shared" si="77"/>
        <v>0</v>
      </c>
      <c r="U321" s="76">
        <f t="shared" si="78"/>
        <v>0</v>
      </c>
      <c r="V321" s="77">
        <f t="shared" si="79"/>
        <v>3.1007751937984497E-5</v>
      </c>
      <c r="W321" s="61">
        <f t="shared" si="80"/>
        <v>1.8510516272845765E-2</v>
      </c>
      <c r="X321" s="61">
        <f t="shared" si="81"/>
        <v>1.8063309999999999E-2</v>
      </c>
      <c r="Y321" s="64">
        <f t="shared" si="82"/>
        <v>-4.4720627284576542E-4</v>
      </c>
      <c r="Z321" s="66">
        <f t="shared" si="83"/>
        <v>1.37281156E-2</v>
      </c>
      <c r="AA321" s="67">
        <f t="shared" si="84"/>
        <v>2.3482302999999999E-3</v>
      </c>
      <c r="AB321" s="67">
        <f t="shared" si="85"/>
        <v>9.031655E-4</v>
      </c>
      <c r="AC321" s="67">
        <f t="shared" si="86"/>
        <v>5.4189929999999998E-4</v>
      </c>
      <c r="AD321" s="67">
        <f t="shared" si="87"/>
        <v>9.0316549999999992E-5</v>
      </c>
      <c r="AE321" s="67">
        <f t="shared" si="88"/>
        <v>9.0316549999999992E-5</v>
      </c>
      <c r="AF321" s="68">
        <f t="shared" si="89"/>
        <v>3.6126619999999997E-4</v>
      </c>
      <c r="AG321" s="69">
        <f t="shared" si="90"/>
        <v>1.8063310000000003E-2</v>
      </c>
    </row>
    <row r="322" spans="1:33">
      <c r="A322" s="101">
        <v>428</v>
      </c>
      <c r="B322" s="1" t="s">
        <v>568</v>
      </c>
      <c r="C322" s="103">
        <v>599134773</v>
      </c>
      <c r="D322" s="103">
        <v>16259</v>
      </c>
      <c r="E322" s="103">
        <v>2192283</v>
      </c>
      <c r="F322" s="104">
        <v>18424.3</v>
      </c>
      <c r="G322" s="105">
        <v>8.08</v>
      </c>
      <c r="H322" s="105">
        <v>0</v>
      </c>
      <c r="I322" s="106">
        <v>5.6886989999999998E-2</v>
      </c>
      <c r="J322" s="74">
        <f>C322/$C$649</f>
        <v>5.9841167213922283E-4</v>
      </c>
      <c r="K322" s="75">
        <f>D322/$D$649</f>
        <v>3.9404104468596064E-4</v>
      </c>
      <c r="L322" s="75">
        <f>E322/$E$649</f>
        <v>4.9498506416550119E-5</v>
      </c>
      <c r="M322" s="75">
        <f>F322/$F$649</f>
        <v>1.0346512029248448E-3</v>
      </c>
      <c r="N322" s="75">
        <f>G322/$G$649</f>
        <v>1.4719464852723375E-3</v>
      </c>
      <c r="O322" s="43">
        <f>H322/$H$649</f>
        <v>0</v>
      </c>
      <c r="P322" s="76">
        <f t="shared" si="73"/>
        <v>4.5479287082580934E-4</v>
      </c>
      <c r="Q322" s="76">
        <f t="shared" si="74"/>
        <v>5.1225335809174886E-5</v>
      </c>
      <c r="R322" s="76">
        <f t="shared" si="75"/>
        <v>2.474925320827506E-6</v>
      </c>
      <c r="S322" s="76">
        <f t="shared" si="76"/>
        <v>3.1039536087745341E-5</v>
      </c>
      <c r="T322" s="76">
        <f t="shared" si="77"/>
        <v>7.3597324263616879E-6</v>
      </c>
      <c r="U322" s="76">
        <f t="shared" si="78"/>
        <v>0</v>
      </c>
      <c r="V322" s="77">
        <f t="shared" si="79"/>
        <v>3.1007751937984497E-5</v>
      </c>
      <c r="W322" s="61">
        <f t="shared" si="80"/>
        <v>5.7790015240790325E-2</v>
      </c>
      <c r="X322" s="61">
        <f t="shared" si="81"/>
        <v>5.6886989999999998E-2</v>
      </c>
      <c r="Y322" s="64">
        <f t="shared" si="82"/>
        <v>-9.0302524079032692E-4</v>
      </c>
      <c r="Z322" s="66">
        <f t="shared" si="83"/>
        <v>4.3234112399999997E-2</v>
      </c>
      <c r="AA322" s="67">
        <f t="shared" si="84"/>
        <v>7.3953087000000004E-3</v>
      </c>
      <c r="AB322" s="67">
        <f t="shared" si="85"/>
        <v>2.8443495000000001E-3</v>
      </c>
      <c r="AC322" s="67">
        <f t="shared" si="86"/>
        <v>1.7066096999999998E-3</v>
      </c>
      <c r="AD322" s="67">
        <f t="shared" si="87"/>
        <v>2.8443495000000002E-4</v>
      </c>
      <c r="AE322" s="67">
        <f t="shared" si="88"/>
        <v>2.8443495000000002E-4</v>
      </c>
      <c r="AF322" s="68">
        <f t="shared" si="89"/>
        <v>1.1377398000000001E-3</v>
      </c>
      <c r="AG322" s="69">
        <f t="shared" si="90"/>
        <v>5.6886990000000005E-2</v>
      </c>
    </row>
    <row r="323" spans="1:33">
      <c r="A323" s="101">
        <v>429</v>
      </c>
      <c r="B323" s="1" t="s">
        <v>570</v>
      </c>
      <c r="C323" s="103">
        <v>105346377</v>
      </c>
      <c r="D323" s="103">
        <v>7663</v>
      </c>
      <c r="E323" s="103">
        <v>1569829</v>
      </c>
      <c r="F323" s="104">
        <v>22552.2</v>
      </c>
      <c r="G323" s="105">
        <v>0</v>
      </c>
      <c r="H323" s="105">
        <v>0</v>
      </c>
      <c r="I323" s="106">
        <v>1.7460179999999999E-2</v>
      </c>
      <c r="J323" s="74">
        <f>C323/$C$649</f>
        <v>1.0521923356029106E-4</v>
      </c>
      <c r="K323" s="75">
        <f>D323/$D$649</f>
        <v>1.8571477492026055E-4</v>
      </c>
      <c r="L323" s="75">
        <f>E323/$E$649</f>
        <v>3.5444416085599557E-5</v>
      </c>
      <c r="M323" s="75">
        <f>F323/$F$649</f>
        <v>1.2664611875947357E-3</v>
      </c>
      <c r="N323" s="75">
        <f>G323/$G$649</f>
        <v>0</v>
      </c>
      <c r="O323" s="43">
        <f>H323/$H$649</f>
        <v>0</v>
      </c>
      <c r="P323" s="76">
        <f t="shared" si="73"/>
        <v>7.9966617505821202E-5</v>
      </c>
      <c r="Q323" s="76">
        <f t="shared" si="74"/>
        <v>2.4142920739633873E-5</v>
      </c>
      <c r="R323" s="76">
        <f t="shared" si="75"/>
        <v>1.7722208042799779E-6</v>
      </c>
      <c r="S323" s="76">
        <f t="shared" si="76"/>
        <v>3.7993835627842069E-5</v>
      </c>
      <c r="T323" s="76">
        <f t="shared" si="77"/>
        <v>0</v>
      </c>
      <c r="U323" s="76">
        <f t="shared" si="78"/>
        <v>0</v>
      </c>
      <c r="V323" s="77">
        <f t="shared" si="79"/>
        <v>3.1007751937984497E-5</v>
      </c>
      <c r="W323" s="61">
        <f t="shared" si="80"/>
        <v>1.7488334661556162E-2</v>
      </c>
      <c r="X323" s="61">
        <f t="shared" si="81"/>
        <v>1.7460179999999999E-2</v>
      </c>
      <c r="Y323" s="64">
        <f t="shared" si="82"/>
        <v>-2.8154661556163002E-5</v>
      </c>
      <c r="Z323" s="66">
        <f t="shared" si="83"/>
        <v>1.3269736799999999E-2</v>
      </c>
      <c r="AA323" s="67">
        <f t="shared" si="84"/>
        <v>2.2698233999999999E-3</v>
      </c>
      <c r="AB323" s="67">
        <f t="shared" si="85"/>
        <v>8.73009E-4</v>
      </c>
      <c r="AC323" s="67">
        <f t="shared" si="86"/>
        <v>5.2380539999999994E-4</v>
      </c>
      <c r="AD323" s="67">
        <f t="shared" si="87"/>
        <v>8.7300899999999989E-5</v>
      </c>
      <c r="AE323" s="67">
        <f t="shared" si="88"/>
        <v>8.7300899999999989E-5</v>
      </c>
      <c r="AF323" s="68">
        <f t="shared" si="89"/>
        <v>3.4920359999999996E-4</v>
      </c>
      <c r="AG323" s="69">
        <f t="shared" si="90"/>
        <v>1.7460180000000002E-2</v>
      </c>
    </row>
    <row r="324" spans="1:33">
      <c r="A324" s="101">
        <v>430</v>
      </c>
      <c r="B324" s="1" t="s">
        <v>572</v>
      </c>
      <c r="C324" s="103">
        <v>77719967</v>
      </c>
      <c r="D324" s="103">
        <v>3664</v>
      </c>
      <c r="E324" s="103">
        <v>448120</v>
      </c>
      <c r="F324" s="104">
        <v>30038.5</v>
      </c>
      <c r="G324" s="105">
        <v>4.54</v>
      </c>
      <c r="H324" s="105">
        <v>0</v>
      </c>
      <c r="I324" s="106">
        <v>1.571931E-2</v>
      </c>
      <c r="J324" s="74">
        <f>C324/$C$649</f>
        <v>7.7626166109833223E-5</v>
      </c>
      <c r="K324" s="75">
        <f>D324/$D$649</f>
        <v>8.8797981901061554E-5</v>
      </c>
      <c r="L324" s="75">
        <f>E324/$E$649</f>
        <v>1.0117886557248512E-5</v>
      </c>
      <c r="M324" s="75">
        <f>F324/$F$649</f>
        <v>1.6868684378271064E-3</v>
      </c>
      <c r="N324" s="75">
        <f>G324/$G$649</f>
        <v>8.2705903999213016E-4</v>
      </c>
      <c r="O324" s="43">
        <f>H324/$H$649</f>
        <v>0</v>
      </c>
      <c r="P324" s="76">
        <f t="shared" si="73"/>
        <v>5.8995886243473248E-5</v>
      </c>
      <c r="Q324" s="76">
        <f t="shared" si="74"/>
        <v>1.1543737647138002E-5</v>
      </c>
      <c r="R324" s="76">
        <f t="shared" si="75"/>
        <v>5.0589432786242561E-7</v>
      </c>
      <c r="S324" s="76">
        <f t="shared" si="76"/>
        <v>5.0606053134813189E-5</v>
      </c>
      <c r="T324" s="76">
        <f t="shared" si="77"/>
        <v>4.1352951999606506E-6</v>
      </c>
      <c r="U324" s="76">
        <f t="shared" si="78"/>
        <v>0</v>
      </c>
      <c r="V324" s="77">
        <f t="shared" si="79"/>
        <v>3.1007751937984497E-5</v>
      </c>
      <c r="W324" s="61">
        <f t="shared" si="80"/>
        <v>1.5679461849123201E-2</v>
      </c>
      <c r="X324" s="61">
        <f t="shared" si="81"/>
        <v>1.571931E-2</v>
      </c>
      <c r="Y324" s="64">
        <f t="shared" si="82"/>
        <v>3.9848150876799215E-5</v>
      </c>
      <c r="Z324" s="66">
        <f t="shared" si="83"/>
        <v>1.19466756E-2</v>
      </c>
      <c r="AA324" s="67">
        <f t="shared" si="84"/>
        <v>2.0435103000000002E-3</v>
      </c>
      <c r="AB324" s="67">
        <f t="shared" si="85"/>
        <v>7.8596550000000008E-4</v>
      </c>
      <c r="AC324" s="67">
        <f t="shared" si="86"/>
        <v>4.7157930000000001E-4</v>
      </c>
      <c r="AD324" s="67">
        <f t="shared" si="87"/>
        <v>7.8596550000000002E-5</v>
      </c>
      <c r="AE324" s="67">
        <f t="shared" si="88"/>
        <v>7.8596550000000002E-5</v>
      </c>
      <c r="AF324" s="68">
        <f t="shared" si="89"/>
        <v>3.1438620000000001E-4</v>
      </c>
      <c r="AG324" s="69">
        <f t="shared" si="90"/>
        <v>1.571931E-2</v>
      </c>
    </row>
    <row r="325" spans="1:33">
      <c r="A325" s="101">
        <v>431</v>
      </c>
      <c r="B325" s="1" t="s">
        <v>574</v>
      </c>
      <c r="C325" s="103">
        <v>91440307</v>
      </c>
      <c r="D325" s="103">
        <v>3200</v>
      </c>
      <c r="E325" s="103">
        <v>3112133</v>
      </c>
      <c r="F325" s="104">
        <v>26845.5</v>
      </c>
      <c r="G325" s="105">
        <v>0</v>
      </c>
      <c r="H325" s="105">
        <v>0</v>
      </c>
      <c r="I325" s="106">
        <v>1.8427470000000001E-2</v>
      </c>
      <c r="J325" s="74">
        <f>C325/$C$649</f>
        <v>9.132994691462163E-5</v>
      </c>
      <c r="K325" s="75">
        <f>D325/$D$649</f>
        <v>7.7552822621014458E-5</v>
      </c>
      <c r="L325" s="75">
        <f>E325/$E$649</f>
        <v>7.0267358397459344E-5</v>
      </c>
      <c r="M325" s="75">
        <f>F325/$F$649</f>
        <v>1.5075595202053227E-3</v>
      </c>
      <c r="N325" s="75">
        <f>G325/$G$649</f>
        <v>0</v>
      </c>
      <c r="O325" s="43">
        <f>H325/$H$649</f>
        <v>0</v>
      </c>
      <c r="P325" s="76">
        <f t="shared" ref="P325:P388" si="91">$P$2*J325</f>
        <v>6.9410759655112443E-5</v>
      </c>
      <c r="Q325" s="76">
        <f t="shared" ref="Q325:Q388" si="92">$Q$2*K325</f>
        <v>1.008186694073188E-5</v>
      </c>
      <c r="R325" s="76">
        <f t="shared" ref="R325:R388" si="93">$R$2*L325</f>
        <v>3.5133679198729673E-6</v>
      </c>
      <c r="S325" s="76">
        <f t="shared" ref="S325:S388" si="94">$S$2*M325</f>
        <v>4.5226785606159678E-5</v>
      </c>
      <c r="T325" s="76">
        <f t="shared" ref="T325:T388" si="95">$T$2*N325</f>
        <v>0</v>
      </c>
      <c r="U325" s="76">
        <f t="shared" ref="U325:U388" si="96">$U$2*O325</f>
        <v>0</v>
      </c>
      <c r="V325" s="77">
        <f t="shared" ref="V325:V388" si="97">$V$2/645</f>
        <v>3.1007751937984497E-5</v>
      </c>
      <c r="W325" s="61">
        <f t="shared" ref="W325:W388" si="98">SUM(P325:V325)*100</f>
        <v>1.5924053205986149E-2</v>
      </c>
      <c r="X325" s="61">
        <f t="shared" ref="X325:X388" si="99">I325</f>
        <v>1.8427470000000001E-2</v>
      </c>
      <c r="Y325" s="64">
        <f t="shared" ref="Y325:Y388" si="100">X325-W325</f>
        <v>2.5034167940138526E-3</v>
      </c>
      <c r="Z325" s="66">
        <f t="shared" ref="Z325:Z388" si="101">$Z$2*X325</f>
        <v>1.4004877200000002E-2</v>
      </c>
      <c r="AA325" s="67">
        <f t="shared" ref="AA325:AA388" si="102">$AA$2*X325</f>
        <v>2.3955711000000005E-3</v>
      </c>
      <c r="AB325" s="67">
        <f t="shared" ref="AB325:AB388" si="103">$AB$2*X325</f>
        <v>9.2137350000000013E-4</v>
      </c>
      <c r="AC325" s="67">
        <f t="shared" ref="AC325:AC388" si="104">$AC$2*X325</f>
        <v>5.5282409999999997E-4</v>
      </c>
      <c r="AD325" s="67">
        <f t="shared" ref="AD325:AD388" si="105">$AD$2*X325</f>
        <v>9.2137350000000013E-5</v>
      </c>
      <c r="AE325" s="67">
        <f t="shared" ref="AE325:AE388" si="106">$AE$2*X325</f>
        <v>9.2137350000000013E-5</v>
      </c>
      <c r="AF325" s="68">
        <f t="shared" ref="AF325:AF388" si="107">$AF$2*X325</f>
        <v>3.6854940000000005E-4</v>
      </c>
      <c r="AG325" s="69">
        <f t="shared" ref="AG325:AG388" si="108">SUM(Z325:AF325)</f>
        <v>1.8427470000000001E-2</v>
      </c>
    </row>
    <row r="326" spans="1:33">
      <c r="A326" s="101">
        <v>432</v>
      </c>
      <c r="B326" s="1" t="s">
        <v>576</v>
      </c>
      <c r="C326" s="103">
        <v>1001630871</v>
      </c>
      <c r="D326" s="103">
        <v>43223</v>
      </c>
      <c r="E326" s="103">
        <v>20276991</v>
      </c>
      <c r="F326" s="104">
        <v>3693.8</v>
      </c>
      <c r="G326" s="105">
        <v>3.24</v>
      </c>
      <c r="H326" s="105">
        <v>0.12590199999999999</v>
      </c>
      <c r="I326" s="106">
        <v>8.8365550000000001E-2</v>
      </c>
      <c r="J326" s="74">
        <f>C326/$C$649</f>
        <v>1.0004219941702102E-3</v>
      </c>
      <c r="K326" s="75">
        <f>D326/$D$649</f>
        <v>1.0475205162962836E-3</v>
      </c>
      <c r="L326" s="75">
        <f>E326/$E$649</f>
        <v>4.5782445474504388E-4</v>
      </c>
      <c r="M326" s="75">
        <f>F326/$F$649</f>
        <v>2.0743228309155802E-4</v>
      </c>
      <c r="N326" s="75">
        <f>G326/$G$649</f>
        <v>5.9023596686663042E-4</v>
      </c>
      <c r="O326" s="43">
        <f>H326/$H$649</f>
        <v>1.2590200000000015E-3</v>
      </c>
      <c r="P326" s="76">
        <f t="shared" si="91"/>
        <v>7.6032071556935972E-4</v>
      </c>
      <c r="Q326" s="76">
        <f t="shared" si="92"/>
        <v>1.3617766711851689E-4</v>
      </c>
      <c r="R326" s="76">
        <f t="shared" si="93"/>
        <v>2.2891222737252194E-5</v>
      </c>
      <c r="S326" s="76">
        <f t="shared" si="94"/>
        <v>6.2229684927467409E-6</v>
      </c>
      <c r="T326" s="76">
        <f t="shared" si="95"/>
        <v>2.9511798343331522E-6</v>
      </c>
      <c r="U326" s="76">
        <f t="shared" si="96"/>
        <v>6.2951000000000077E-6</v>
      </c>
      <c r="V326" s="77">
        <f t="shared" si="97"/>
        <v>3.1007751937984497E-5</v>
      </c>
      <c r="W326" s="61">
        <f t="shared" si="98"/>
        <v>9.6586660569019336E-2</v>
      </c>
      <c r="X326" s="61">
        <f t="shared" si="99"/>
        <v>8.8365550000000001E-2</v>
      </c>
      <c r="Y326" s="64">
        <f t="shared" si="100"/>
        <v>-8.2211105690193353E-3</v>
      </c>
      <c r="Z326" s="66">
        <f t="shared" si="101"/>
        <v>6.7157818000000008E-2</v>
      </c>
      <c r="AA326" s="67">
        <f t="shared" si="102"/>
        <v>1.14875215E-2</v>
      </c>
      <c r="AB326" s="67">
        <f t="shared" si="103"/>
        <v>4.4182775000000006E-3</v>
      </c>
      <c r="AC326" s="67">
        <f t="shared" si="104"/>
        <v>2.6509665E-3</v>
      </c>
      <c r="AD326" s="67">
        <f t="shared" si="105"/>
        <v>4.4182775000000004E-4</v>
      </c>
      <c r="AE326" s="67">
        <f t="shared" si="106"/>
        <v>4.4182775000000004E-4</v>
      </c>
      <c r="AF326" s="68">
        <f t="shared" si="107"/>
        <v>1.7673110000000001E-3</v>
      </c>
      <c r="AG326" s="69">
        <f t="shared" si="108"/>
        <v>8.8365550000000001E-2</v>
      </c>
    </row>
    <row r="327" spans="1:33">
      <c r="A327" s="101">
        <v>433</v>
      </c>
      <c r="B327" s="1" t="s">
        <v>578</v>
      </c>
      <c r="C327" s="103">
        <v>753992393</v>
      </c>
      <c r="D327" s="103">
        <v>80956</v>
      </c>
      <c r="E327" s="103">
        <v>42567671</v>
      </c>
      <c r="F327" s="104">
        <v>1182.9000000000001</v>
      </c>
      <c r="G327" s="105">
        <v>0</v>
      </c>
      <c r="H327" s="105">
        <v>0.74670999999999998</v>
      </c>
      <c r="I327" s="106">
        <v>9.523276E-2</v>
      </c>
      <c r="J327" s="74">
        <f>C327/$C$649</f>
        <v>7.5308239315861588E-4</v>
      </c>
      <c r="K327" s="75">
        <f>D327/$D$649</f>
        <v>1.9619894712833894E-3</v>
      </c>
      <c r="L327" s="75">
        <f>E327/$E$649</f>
        <v>9.6111502763607368E-4</v>
      </c>
      <c r="M327" s="75">
        <f>F327/$F$649</f>
        <v>6.6427973271158158E-5</v>
      </c>
      <c r="N327" s="75">
        <f>G327/$G$649</f>
        <v>0</v>
      </c>
      <c r="O327" s="43">
        <f>H327/$H$649</f>
        <v>7.4671000000000095E-3</v>
      </c>
      <c r="P327" s="76">
        <f t="shared" si="91"/>
        <v>5.7234261880054812E-4</v>
      </c>
      <c r="Q327" s="76">
        <f t="shared" si="92"/>
        <v>2.5505863126684062E-4</v>
      </c>
      <c r="R327" s="76">
        <f t="shared" si="93"/>
        <v>4.8055751381803686E-5</v>
      </c>
      <c r="S327" s="76">
        <f t="shared" si="94"/>
        <v>1.9928391981347446E-6</v>
      </c>
      <c r="T327" s="76">
        <f t="shared" si="95"/>
        <v>0</v>
      </c>
      <c r="U327" s="76">
        <f t="shared" si="96"/>
        <v>3.7335500000000049E-5</v>
      </c>
      <c r="V327" s="77">
        <f t="shared" si="97"/>
        <v>3.1007751937984497E-5</v>
      </c>
      <c r="W327" s="61">
        <f t="shared" si="98"/>
        <v>9.4579309258531169E-2</v>
      </c>
      <c r="X327" s="61">
        <f t="shared" si="99"/>
        <v>9.523276E-2</v>
      </c>
      <c r="Y327" s="64">
        <f t="shared" si="100"/>
        <v>6.5345074146883064E-4</v>
      </c>
      <c r="Z327" s="66">
        <f t="shared" si="101"/>
        <v>7.2376897600000004E-2</v>
      </c>
      <c r="AA327" s="67">
        <f t="shared" si="102"/>
        <v>1.23802588E-2</v>
      </c>
      <c r="AB327" s="67">
        <f t="shared" si="103"/>
        <v>4.7616380000000003E-3</v>
      </c>
      <c r="AC327" s="67">
        <f t="shared" si="104"/>
        <v>2.8569827999999999E-3</v>
      </c>
      <c r="AD327" s="67">
        <f t="shared" si="105"/>
        <v>4.7616379999999999E-4</v>
      </c>
      <c r="AE327" s="67">
        <f t="shared" si="106"/>
        <v>4.7616379999999999E-4</v>
      </c>
      <c r="AF327" s="68">
        <f t="shared" si="107"/>
        <v>1.9046552E-3</v>
      </c>
      <c r="AG327" s="69">
        <f t="shared" si="108"/>
        <v>9.523276E-2</v>
      </c>
    </row>
    <row r="328" spans="1:33">
      <c r="A328" s="101">
        <v>434</v>
      </c>
      <c r="B328" s="1" t="s">
        <v>580</v>
      </c>
      <c r="C328" s="103">
        <v>137737743</v>
      </c>
      <c r="D328" s="103">
        <v>8992</v>
      </c>
      <c r="E328" s="103">
        <v>1659776</v>
      </c>
      <c r="F328" s="104">
        <v>19167.2</v>
      </c>
      <c r="G328" s="105">
        <v>0.08</v>
      </c>
      <c r="H328" s="105">
        <v>0</v>
      </c>
      <c r="I328" s="106">
        <v>1.9087799999999999E-2</v>
      </c>
      <c r="J328" s="74">
        <f>C328/$C$649</f>
        <v>1.3757150614476609E-4</v>
      </c>
      <c r="K328" s="75">
        <f>D328/$D$649</f>
        <v>2.1792343156505062E-4</v>
      </c>
      <c r="L328" s="75">
        <f>E328/$E$649</f>
        <v>3.7475286259135288E-5</v>
      </c>
      <c r="M328" s="75">
        <f>F328/$F$649</f>
        <v>1.0763701490260737E-3</v>
      </c>
      <c r="N328" s="75">
        <f>G328/$G$649</f>
        <v>1.4573727576953837E-5</v>
      </c>
      <c r="O328" s="43">
        <f>H328/$H$649</f>
        <v>0</v>
      </c>
      <c r="P328" s="76">
        <f t="shared" si="91"/>
        <v>1.0455434467002223E-4</v>
      </c>
      <c r="Q328" s="76">
        <f t="shared" si="92"/>
        <v>2.8330046103456581E-5</v>
      </c>
      <c r="R328" s="76">
        <f t="shared" si="93"/>
        <v>1.8737643129567645E-6</v>
      </c>
      <c r="S328" s="76">
        <f t="shared" si="94"/>
        <v>3.2291104470782211E-5</v>
      </c>
      <c r="T328" s="76">
        <f t="shared" si="95"/>
        <v>7.2868637884769187E-8</v>
      </c>
      <c r="U328" s="76">
        <f t="shared" si="96"/>
        <v>0</v>
      </c>
      <c r="V328" s="77">
        <f t="shared" si="97"/>
        <v>3.1007751937984497E-5</v>
      </c>
      <c r="W328" s="61">
        <f t="shared" si="98"/>
        <v>1.9812988013308705E-2</v>
      </c>
      <c r="X328" s="61">
        <f t="shared" si="99"/>
        <v>1.9087799999999999E-2</v>
      </c>
      <c r="Y328" s="64">
        <f t="shared" si="100"/>
        <v>-7.2518801330870644E-4</v>
      </c>
      <c r="Z328" s="66">
        <f t="shared" si="101"/>
        <v>1.4506727999999998E-2</v>
      </c>
      <c r="AA328" s="67">
        <f t="shared" si="102"/>
        <v>2.4814139999999999E-3</v>
      </c>
      <c r="AB328" s="67">
        <f t="shared" si="103"/>
        <v>9.5438999999999995E-4</v>
      </c>
      <c r="AC328" s="67">
        <f t="shared" si="104"/>
        <v>5.7263399999999993E-4</v>
      </c>
      <c r="AD328" s="67">
        <f t="shared" si="105"/>
        <v>9.5438999999999992E-5</v>
      </c>
      <c r="AE328" s="67">
        <f t="shared" si="106"/>
        <v>9.5438999999999992E-5</v>
      </c>
      <c r="AF328" s="68">
        <f t="shared" si="107"/>
        <v>3.8175599999999997E-4</v>
      </c>
      <c r="AG328" s="69">
        <f t="shared" si="108"/>
        <v>1.9087799999999995E-2</v>
      </c>
    </row>
    <row r="329" spans="1:33">
      <c r="A329" s="101">
        <v>435</v>
      </c>
      <c r="B329" s="1" t="s">
        <v>582</v>
      </c>
      <c r="C329" s="103">
        <v>92014584</v>
      </c>
      <c r="D329" s="103">
        <v>4812</v>
      </c>
      <c r="E329" s="103">
        <v>586943</v>
      </c>
      <c r="F329" s="104">
        <v>83271.8</v>
      </c>
      <c r="G329" s="105">
        <v>0</v>
      </c>
      <c r="H329" s="105">
        <v>0</v>
      </c>
      <c r="I329" s="106">
        <v>2.5648440000000002E-2</v>
      </c>
      <c r="J329" s="74">
        <f>C329/$C$649</f>
        <v>9.1903530814818821E-5</v>
      </c>
      <c r="K329" s="75">
        <f>D329/$D$649</f>
        <v>1.1662005701635048E-4</v>
      </c>
      <c r="L329" s="75">
        <f>E329/$E$649</f>
        <v>1.3252304493374795E-5</v>
      </c>
      <c r="M329" s="75">
        <f>F329/$F$649</f>
        <v>4.6762844742930321E-3</v>
      </c>
      <c r="N329" s="75">
        <f>G329/$G$649</f>
        <v>0</v>
      </c>
      <c r="O329" s="43">
        <f>H329/$H$649</f>
        <v>0</v>
      </c>
      <c r="P329" s="76">
        <f t="shared" si="91"/>
        <v>6.9846683419262298E-5</v>
      </c>
      <c r="Q329" s="76">
        <f t="shared" si="92"/>
        <v>1.5160607412125564E-5</v>
      </c>
      <c r="R329" s="76">
        <f t="shared" si="93"/>
        <v>6.6261522466873979E-7</v>
      </c>
      <c r="S329" s="76">
        <f t="shared" si="94"/>
        <v>1.4028853422879095E-4</v>
      </c>
      <c r="T329" s="76">
        <f t="shared" si="95"/>
        <v>0</v>
      </c>
      <c r="U329" s="76">
        <f t="shared" si="96"/>
        <v>0</v>
      </c>
      <c r="V329" s="77">
        <f t="shared" si="97"/>
        <v>3.1007751937984497E-5</v>
      </c>
      <c r="W329" s="61">
        <f t="shared" si="98"/>
        <v>2.5696619222283203E-2</v>
      </c>
      <c r="X329" s="61">
        <f t="shared" si="99"/>
        <v>2.5648440000000002E-2</v>
      </c>
      <c r="Y329" s="64">
        <f t="shared" si="100"/>
        <v>-4.8179222283201151E-5</v>
      </c>
      <c r="Z329" s="66">
        <f t="shared" si="101"/>
        <v>1.9492814400000003E-2</v>
      </c>
      <c r="AA329" s="67">
        <f t="shared" si="102"/>
        <v>3.3342972000000005E-3</v>
      </c>
      <c r="AB329" s="67">
        <f t="shared" si="103"/>
        <v>1.2824220000000001E-3</v>
      </c>
      <c r="AC329" s="67">
        <f t="shared" si="104"/>
        <v>7.6945319999999998E-4</v>
      </c>
      <c r="AD329" s="67">
        <f t="shared" si="105"/>
        <v>1.282422E-4</v>
      </c>
      <c r="AE329" s="67">
        <f t="shared" si="106"/>
        <v>1.282422E-4</v>
      </c>
      <c r="AF329" s="68">
        <f t="shared" si="107"/>
        <v>5.1296879999999999E-4</v>
      </c>
      <c r="AG329" s="69">
        <f t="shared" si="108"/>
        <v>2.5648440000000002E-2</v>
      </c>
    </row>
    <row r="330" spans="1:33">
      <c r="A330" s="101">
        <v>436</v>
      </c>
      <c r="B330" s="1" t="s">
        <v>584</v>
      </c>
      <c r="C330" s="103">
        <v>523209143</v>
      </c>
      <c r="D330" s="103">
        <v>13332</v>
      </c>
      <c r="E330" s="103">
        <v>2943627</v>
      </c>
      <c r="F330" s="104">
        <v>68312</v>
      </c>
      <c r="G330" s="105">
        <v>35.020000000000003</v>
      </c>
      <c r="H330" s="105">
        <v>0</v>
      </c>
      <c r="I330" s="106">
        <v>5.8662800000000001E-2</v>
      </c>
      <c r="J330" s="74">
        <f>C330/$C$649</f>
        <v>5.2257767742878069E-4</v>
      </c>
      <c r="K330" s="75">
        <f>D330/$D$649</f>
        <v>3.2310444724480147E-4</v>
      </c>
      <c r="L330" s="75">
        <f>E330/$E$649</f>
        <v>6.6462742240591284E-5</v>
      </c>
      <c r="M330" s="75">
        <f>F330/$F$649</f>
        <v>3.8361887818914157E-3</v>
      </c>
      <c r="N330" s="75">
        <f>G330/$G$649</f>
        <v>6.3796492468115419E-3</v>
      </c>
      <c r="O330" s="43">
        <f>H330/$H$649</f>
        <v>0</v>
      </c>
      <c r="P330" s="76">
        <f t="shared" si="91"/>
        <v>3.9715903484587332E-4</v>
      </c>
      <c r="Q330" s="76">
        <f t="shared" si="92"/>
        <v>4.2003578141824193E-5</v>
      </c>
      <c r="R330" s="76">
        <f t="shared" si="93"/>
        <v>3.3231371120295644E-6</v>
      </c>
      <c r="S330" s="76">
        <f t="shared" si="94"/>
        <v>1.1508566345674247E-4</v>
      </c>
      <c r="T330" s="76">
        <f t="shared" si="95"/>
        <v>3.1898246234057712E-5</v>
      </c>
      <c r="U330" s="76">
        <f t="shared" si="96"/>
        <v>0</v>
      </c>
      <c r="V330" s="77">
        <f t="shared" si="97"/>
        <v>3.1007751937984497E-5</v>
      </c>
      <c r="W330" s="61">
        <f t="shared" si="98"/>
        <v>6.2047741172851174E-2</v>
      </c>
      <c r="X330" s="61">
        <f t="shared" si="99"/>
        <v>5.8662800000000001E-2</v>
      </c>
      <c r="Y330" s="64">
        <f t="shared" si="100"/>
        <v>-3.3849411728511733E-3</v>
      </c>
      <c r="Z330" s="66">
        <f t="shared" si="101"/>
        <v>4.4583728000000003E-2</v>
      </c>
      <c r="AA330" s="67">
        <f t="shared" si="102"/>
        <v>7.6261640000000004E-3</v>
      </c>
      <c r="AB330" s="67">
        <f t="shared" si="103"/>
        <v>2.9331400000000003E-3</v>
      </c>
      <c r="AC330" s="67">
        <f t="shared" si="104"/>
        <v>1.759884E-3</v>
      </c>
      <c r="AD330" s="67">
        <f t="shared" si="105"/>
        <v>2.9331400000000003E-4</v>
      </c>
      <c r="AE330" s="67">
        <f t="shared" si="106"/>
        <v>2.9331400000000003E-4</v>
      </c>
      <c r="AF330" s="68">
        <f t="shared" si="107"/>
        <v>1.1732560000000001E-3</v>
      </c>
      <c r="AG330" s="69">
        <f t="shared" si="108"/>
        <v>5.8662800000000008E-2</v>
      </c>
    </row>
    <row r="331" spans="1:33">
      <c r="A331" s="101">
        <v>751</v>
      </c>
      <c r="B331" s="1" t="s">
        <v>1212</v>
      </c>
      <c r="C331" s="103">
        <v>199199729</v>
      </c>
      <c r="D331" s="103">
        <v>2633</v>
      </c>
      <c r="E331" s="103">
        <v>728568</v>
      </c>
      <c r="F331" s="104">
        <v>10148.799999999999</v>
      </c>
      <c r="G331" s="105">
        <v>0</v>
      </c>
      <c r="H331" s="105">
        <v>0</v>
      </c>
      <c r="I331" s="106">
        <v>2.0662389999999999E-2</v>
      </c>
      <c r="J331" s="74">
        <f>C331/$C$649</f>
        <v>1.9895931315034863E-4</v>
      </c>
      <c r="K331" s="75">
        <f>D331/$D$649</f>
        <v>6.3811431862853451E-5</v>
      </c>
      <c r="L331" s="75">
        <f>E331/$E$649</f>
        <v>1.6449987443634368E-5</v>
      </c>
      <c r="M331" s="75">
        <f>F331/$F$649</f>
        <v>5.6992494305040987E-4</v>
      </c>
      <c r="N331" s="75">
        <f>G331/$G$649</f>
        <v>0</v>
      </c>
      <c r="O331" s="43">
        <f>H331/$H$649</f>
        <v>0</v>
      </c>
      <c r="P331" s="76">
        <f t="shared" si="91"/>
        <v>1.5120907799426496E-4</v>
      </c>
      <c r="Q331" s="76">
        <f t="shared" si="92"/>
        <v>8.2954861421709486E-6</v>
      </c>
      <c r="R331" s="76">
        <f t="shared" si="93"/>
        <v>8.2249937218171844E-7</v>
      </c>
      <c r="S331" s="76">
        <f t="shared" si="94"/>
        <v>1.7097748291512296E-5</v>
      </c>
      <c r="T331" s="76">
        <f t="shared" si="95"/>
        <v>0</v>
      </c>
      <c r="U331" s="76">
        <f t="shared" si="96"/>
        <v>0</v>
      </c>
      <c r="V331" s="77">
        <f t="shared" si="97"/>
        <v>3.1007751937984497E-5</v>
      </c>
      <c r="W331" s="61">
        <f t="shared" si="98"/>
        <v>2.0843256373811441E-2</v>
      </c>
      <c r="X331" s="61">
        <f t="shared" si="99"/>
        <v>2.0662389999999999E-2</v>
      </c>
      <c r="Y331" s="64">
        <f t="shared" si="100"/>
        <v>-1.8086637381144188E-4</v>
      </c>
      <c r="Z331" s="66">
        <f t="shared" si="101"/>
        <v>1.57034164E-2</v>
      </c>
      <c r="AA331" s="67">
        <f t="shared" si="102"/>
        <v>2.6861107E-3</v>
      </c>
      <c r="AB331" s="67">
        <f t="shared" si="103"/>
        <v>1.0331195E-3</v>
      </c>
      <c r="AC331" s="67">
        <f t="shared" si="104"/>
        <v>6.1987169999999994E-4</v>
      </c>
      <c r="AD331" s="67">
        <f t="shared" si="105"/>
        <v>1.0331195E-4</v>
      </c>
      <c r="AE331" s="67">
        <f t="shared" si="106"/>
        <v>1.0331195E-4</v>
      </c>
      <c r="AF331" s="68">
        <f t="shared" si="107"/>
        <v>4.132478E-4</v>
      </c>
      <c r="AG331" s="69">
        <f t="shared" si="108"/>
        <v>2.0662389999999999E-2</v>
      </c>
    </row>
    <row r="332" spans="1:33">
      <c r="A332" s="101">
        <v>437</v>
      </c>
      <c r="B332" s="1" t="s">
        <v>586</v>
      </c>
      <c r="C332" s="103">
        <v>28466119</v>
      </c>
      <c r="D332" s="103">
        <v>3916</v>
      </c>
      <c r="E332" s="103">
        <v>243155</v>
      </c>
      <c r="F332" s="104">
        <v>18510.599999999999</v>
      </c>
      <c r="G332" s="105">
        <v>0</v>
      </c>
      <c r="H332" s="105">
        <v>0</v>
      </c>
      <c r="I332" s="106">
        <v>9.5697899999999999E-3</v>
      </c>
      <c r="J332" s="74">
        <f>C332/$C$649</f>
        <v>2.8431762998513362E-5</v>
      </c>
      <c r="K332" s="75">
        <f>D332/$D$649</f>
        <v>9.4905266682466434E-5</v>
      </c>
      <c r="L332" s="75">
        <f>E332/$E$649</f>
        <v>5.4900801254747873E-6</v>
      </c>
      <c r="M332" s="75">
        <f>F332/$F$649</f>
        <v>1.039497541662947E-3</v>
      </c>
      <c r="N332" s="75">
        <f>G332/$G$649</f>
        <v>0</v>
      </c>
      <c r="O332" s="43">
        <f>H332/$H$649</f>
        <v>0</v>
      </c>
      <c r="P332" s="76">
        <f t="shared" si="91"/>
        <v>2.1608139878870155E-5</v>
      </c>
      <c r="Q332" s="76">
        <f t="shared" si="92"/>
        <v>1.2337684668720636E-5</v>
      </c>
      <c r="R332" s="76">
        <f t="shared" si="93"/>
        <v>2.745040062737394E-7</v>
      </c>
      <c r="S332" s="76">
        <f t="shared" si="94"/>
        <v>3.1184926249888412E-5</v>
      </c>
      <c r="T332" s="76">
        <f t="shared" si="95"/>
        <v>0</v>
      </c>
      <c r="U332" s="76">
        <f t="shared" si="96"/>
        <v>0</v>
      </c>
      <c r="V332" s="77">
        <f t="shared" si="97"/>
        <v>3.1007751937984497E-5</v>
      </c>
      <c r="W332" s="61">
        <f t="shared" si="98"/>
        <v>9.6413006741737431E-3</v>
      </c>
      <c r="X332" s="61">
        <f t="shared" si="99"/>
        <v>9.5697899999999999E-3</v>
      </c>
      <c r="Y332" s="64">
        <f t="shared" si="100"/>
        <v>-7.1510674173743197E-5</v>
      </c>
      <c r="Z332" s="66">
        <f t="shared" si="101"/>
        <v>7.2730403999999998E-3</v>
      </c>
      <c r="AA332" s="67">
        <f t="shared" si="102"/>
        <v>1.2440727E-3</v>
      </c>
      <c r="AB332" s="67">
        <f t="shared" si="103"/>
        <v>4.7848950000000003E-4</v>
      </c>
      <c r="AC332" s="67">
        <f t="shared" si="104"/>
        <v>2.8709370000000001E-4</v>
      </c>
      <c r="AD332" s="67">
        <f t="shared" si="105"/>
        <v>4.7848949999999999E-5</v>
      </c>
      <c r="AE332" s="67">
        <f t="shared" si="106"/>
        <v>4.7848949999999999E-5</v>
      </c>
      <c r="AF332" s="68">
        <f t="shared" si="107"/>
        <v>1.9139579999999999E-4</v>
      </c>
      <c r="AG332" s="69">
        <f t="shared" si="108"/>
        <v>9.5697899999999999E-3</v>
      </c>
    </row>
    <row r="333" spans="1:33">
      <c r="A333" s="101">
        <v>438</v>
      </c>
      <c r="B333" s="1" t="s">
        <v>588</v>
      </c>
      <c r="C333" s="103">
        <v>3678314309</v>
      </c>
      <c r="D333" s="103">
        <v>216745</v>
      </c>
      <c r="E333" s="103">
        <v>134682946</v>
      </c>
      <c r="F333" s="104">
        <v>93455.9</v>
      </c>
      <c r="G333" s="105">
        <v>0</v>
      </c>
      <c r="H333" s="105">
        <v>0.13970199999999999</v>
      </c>
      <c r="I333" s="106">
        <v>0.3759169</v>
      </c>
      <c r="J333" s="74">
        <f>C333/$C$649</f>
        <v>3.6738749201297317E-3</v>
      </c>
      <c r="K333" s="75">
        <f>D333/$D$649</f>
        <v>5.2528707934349304E-3</v>
      </c>
      <c r="L333" s="75">
        <f>E333/$E$649</f>
        <v>3.0409416424708275E-3</v>
      </c>
      <c r="M333" s="75">
        <f>F333/$F$649</f>
        <v>5.2481917552050289E-3</v>
      </c>
      <c r="N333" s="75">
        <f>G333/$G$649</f>
        <v>0</v>
      </c>
      <c r="O333" s="43">
        <f>H333/$H$649</f>
        <v>1.3970200000000016E-3</v>
      </c>
      <c r="P333" s="76">
        <f t="shared" si="91"/>
        <v>2.7921449392985962E-3</v>
      </c>
      <c r="Q333" s="76">
        <f t="shared" si="92"/>
        <v>6.82873203146541E-4</v>
      </c>
      <c r="R333" s="76">
        <f t="shared" si="93"/>
        <v>1.5204708212354138E-4</v>
      </c>
      <c r="S333" s="76">
        <f t="shared" si="94"/>
        <v>1.5744575265615087E-4</v>
      </c>
      <c r="T333" s="76">
        <f t="shared" si="95"/>
        <v>0</v>
      </c>
      <c r="U333" s="76">
        <f t="shared" si="96"/>
        <v>6.9851000000000087E-6</v>
      </c>
      <c r="V333" s="77">
        <f t="shared" si="97"/>
        <v>3.1007751937984497E-5</v>
      </c>
      <c r="W333" s="61">
        <f t="shared" si="98"/>
        <v>0.38225038291628138</v>
      </c>
      <c r="X333" s="61">
        <f t="shared" si="99"/>
        <v>0.3759169</v>
      </c>
      <c r="Y333" s="64">
        <f t="shared" si="100"/>
        <v>-6.3334829162813855E-3</v>
      </c>
      <c r="Z333" s="66">
        <f t="shared" si="101"/>
        <v>0.28569684400000001</v>
      </c>
      <c r="AA333" s="67">
        <f t="shared" si="102"/>
        <v>4.8869197000000003E-2</v>
      </c>
      <c r="AB333" s="67">
        <f t="shared" si="103"/>
        <v>1.8795845000000002E-2</v>
      </c>
      <c r="AC333" s="67">
        <f t="shared" si="104"/>
        <v>1.1277506999999999E-2</v>
      </c>
      <c r="AD333" s="67">
        <f t="shared" si="105"/>
        <v>1.8795845000000001E-3</v>
      </c>
      <c r="AE333" s="67">
        <f t="shared" si="106"/>
        <v>1.8795845000000001E-3</v>
      </c>
      <c r="AF333" s="68">
        <f t="shared" si="107"/>
        <v>7.5183380000000003E-3</v>
      </c>
      <c r="AG333" s="69">
        <f t="shared" si="108"/>
        <v>0.37591689999999994</v>
      </c>
    </row>
    <row r="334" spans="1:33">
      <c r="A334" s="101">
        <v>439</v>
      </c>
      <c r="B334" s="1" t="s">
        <v>590</v>
      </c>
      <c r="C334" s="103">
        <v>22473546</v>
      </c>
      <c r="D334" s="103">
        <v>2113</v>
      </c>
      <c r="E334" s="103">
        <v>173142</v>
      </c>
      <c r="F334" s="104">
        <v>7164.1</v>
      </c>
      <c r="G334" s="105">
        <v>1.92</v>
      </c>
      <c r="H334" s="105">
        <v>0</v>
      </c>
      <c r="I334" s="106">
        <v>6.7881800000000004E-3</v>
      </c>
      <c r="J334" s="74">
        <f>C334/$C$649</f>
        <v>2.2446422485909933E-5</v>
      </c>
      <c r="K334" s="75">
        <f>D334/$D$649</f>
        <v>5.1209098186938605E-5</v>
      </c>
      <c r="L334" s="75">
        <f>E334/$E$649</f>
        <v>3.9092901773969512E-6</v>
      </c>
      <c r="M334" s="75">
        <f>F334/$F$649</f>
        <v>4.0231350351839051E-4</v>
      </c>
      <c r="N334" s="75">
        <f>G334/$G$649</f>
        <v>3.4976946184689205E-4</v>
      </c>
      <c r="O334" s="43">
        <f>H334/$H$649</f>
        <v>0</v>
      </c>
      <c r="P334" s="76">
        <f t="shared" si="91"/>
        <v>1.7059281089291549E-5</v>
      </c>
      <c r="Q334" s="76">
        <f t="shared" si="92"/>
        <v>6.657182764302019E-6</v>
      </c>
      <c r="R334" s="76">
        <f t="shared" si="93"/>
        <v>1.9546450886984757E-7</v>
      </c>
      <c r="S334" s="76">
        <f t="shared" si="94"/>
        <v>1.2069405105551715E-5</v>
      </c>
      <c r="T334" s="76">
        <f t="shared" si="95"/>
        <v>1.7488473092344603E-6</v>
      </c>
      <c r="U334" s="76">
        <f t="shared" si="96"/>
        <v>0</v>
      </c>
      <c r="V334" s="77">
        <f t="shared" si="97"/>
        <v>3.1007751937984497E-5</v>
      </c>
      <c r="W334" s="61">
        <f t="shared" si="98"/>
        <v>6.8737932715234084E-3</v>
      </c>
      <c r="X334" s="61">
        <f t="shared" si="99"/>
        <v>6.7881800000000004E-3</v>
      </c>
      <c r="Y334" s="64">
        <f t="shared" si="100"/>
        <v>-8.5613271523407933E-5</v>
      </c>
      <c r="Z334" s="66">
        <f t="shared" si="101"/>
        <v>5.1590168E-3</v>
      </c>
      <c r="AA334" s="67">
        <f t="shared" si="102"/>
        <v>8.8246340000000013E-4</v>
      </c>
      <c r="AB334" s="67">
        <f t="shared" si="103"/>
        <v>3.3940900000000004E-4</v>
      </c>
      <c r="AC334" s="67">
        <f t="shared" si="104"/>
        <v>2.0364539999999999E-4</v>
      </c>
      <c r="AD334" s="67">
        <f t="shared" si="105"/>
        <v>3.3940900000000006E-5</v>
      </c>
      <c r="AE334" s="67">
        <f t="shared" si="106"/>
        <v>3.3940900000000006E-5</v>
      </c>
      <c r="AF334" s="68">
        <f t="shared" si="107"/>
        <v>1.3576360000000002E-4</v>
      </c>
      <c r="AG334" s="69">
        <f t="shared" si="108"/>
        <v>6.7881800000000004E-3</v>
      </c>
    </row>
    <row r="335" spans="1:33">
      <c r="A335" s="101">
        <v>440</v>
      </c>
      <c r="B335" s="1" t="s">
        <v>592</v>
      </c>
      <c r="C335" s="103">
        <v>447375483</v>
      </c>
      <c r="D335" s="103">
        <v>24219</v>
      </c>
      <c r="E335" s="103">
        <v>9084713</v>
      </c>
      <c r="F335" s="104">
        <v>105733.5</v>
      </c>
      <c r="G335" s="105">
        <v>1.28</v>
      </c>
      <c r="H335" s="105">
        <v>0</v>
      </c>
      <c r="I335" s="106">
        <v>6.038193E-2</v>
      </c>
      <c r="J335" s="74">
        <f>C335/$C$649</f>
        <v>4.4683554171896225E-4</v>
      </c>
      <c r="K335" s="75">
        <f>D335/$D$649</f>
        <v>5.8695369095573412E-4</v>
      </c>
      <c r="L335" s="75">
        <f>E335/$E$649</f>
        <v>2.0511937770945461E-4</v>
      </c>
      <c r="M335" s="75">
        <f>F335/$F$649</f>
        <v>5.9376634642539523E-3</v>
      </c>
      <c r="N335" s="75">
        <f>G335/$G$649</f>
        <v>2.3317964123126139E-4</v>
      </c>
      <c r="O335" s="43">
        <f>H335/$H$649</f>
        <v>0</v>
      </c>
      <c r="P335" s="76">
        <f t="shared" si="91"/>
        <v>3.3959501170641133E-4</v>
      </c>
      <c r="Q335" s="76">
        <f t="shared" si="92"/>
        <v>7.6303979824245439E-5</v>
      </c>
      <c r="R335" s="76">
        <f t="shared" si="93"/>
        <v>1.0255968885472731E-5</v>
      </c>
      <c r="S335" s="76">
        <f t="shared" si="94"/>
        <v>1.7812990392761856E-4</v>
      </c>
      <c r="T335" s="76">
        <f t="shared" si="95"/>
        <v>1.165898206156307E-6</v>
      </c>
      <c r="U335" s="76">
        <f t="shared" si="96"/>
        <v>0</v>
      </c>
      <c r="V335" s="77">
        <f t="shared" si="97"/>
        <v>3.1007751937984497E-5</v>
      </c>
      <c r="W335" s="61">
        <f t="shared" si="98"/>
        <v>6.3645851448788898E-2</v>
      </c>
      <c r="X335" s="61">
        <f t="shared" si="99"/>
        <v>6.038193E-2</v>
      </c>
      <c r="Y335" s="64">
        <f t="shared" si="100"/>
        <v>-3.2639214487888979E-3</v>
      </c>
      <c r="Z335" s="66">
        <f t="shared" si="101"/>
        <v>4.5890266800000003E-2</v>
      </c>
      <c r="AA335" s="67">
        <f t="shared" si="102"/>
        <v>7.8496508999999996E-3</v>
      </c>
      <c r="AB335" s="67">
        <f t="shared" si="103"/>
        <v>3.0190965000000004E-3</v>
      </c>
      <c r="AC335" s="67">
        <f t="shared" si="104"/>
        <v>1.8114578999999999E-3</v>
      </c>
      <c r="AD335" s="67">
        <f t="shared" si="105"/>
        <v>3.0190965E-4</v>
      </c>
      <c r="AE335" s="67">
        <f t="shared" si="106"/>
        <v>3.0190965E-4</v>
      </c>
      <c r="AF335" s="68">
        <f t="shared" si="107"/>
        <v>1.2076386E-3</v>
      </c>
      <c r="AG335" s="69">
        <f t="shared" si="108"/>
        <v>6.038193E-2</v>
      </c>
    </row>
    <row r="336" spans="1:33">
      <c r="A336" s="101">
        <v>441</v>
      </c>
      <c r="B336" s="1" t="s">
        <v>594</v>
      </c>
      <c r="C336" s="103">
        <v>3175641887</v>
      </c>
      <c r="D336" s="103">
        <v>76786</v>
      </c>
      <c r="E336" s="103">
        <v>29167339</v>
      </c>
      <c r="F336" s="104">
        <v>38460.1</v>
      </c>
      <c r="G336" s="105">
        <v>0</v>
      </c>
      <c r="H336" s="105">
        <v>0</v>
      </c>
      <c r="I336" s="106">
        <v>0.27686329999999998</v>
      </c>
      <c r="J336" s="74">
        <f>C336/$C$649</f>
        <v>3.1718091777574509E-3</v>
      </c>
      <c r="K336" s="75">
        <f>D336/$D$649</f>
        <v>1.86092844930538E-3</v>
      </c>
      <c r="L336" s="75">
        <f>E336/$E$649</f>
        <v>6.5855535833886066E-4</v>
      </c>
      <c r="M336" s="75">
        <f>F336/$F$649</f>
        <v>2.1597992178595568E-3</v>
      </c>
      <c r="N336" s="75">
        <f>G336/$G$649</f>
        <v>0</v>
      </c>
      <c r="O336" s="43">
        <f>H336/$H$649</f>
        <v>0</v>
      </c>
      <c r="P336" s="76">
        <f t="shared" si="91"/>
        <v>2.4105749750956626E-3</v>
      </c>
      <c r="Q336" s="76">
        <f t="shared" si="92"/>
        <v>2.4192069840969942E-4</v>
      </c>
      <c r="R336" s="76">
        <f t="shared" si="93"/>
        <v>3.2927767916943032E-5</v>
      </c>
      <c r="S336" s="76">
        <f t="shared" si="94"/>
        <v>6.4793976535786697E-5</v>
      </c>
      <c r="T336" s="76">
        <f t="shared" si="95"/>
        <v>0</v>
      </c>
      <c r="U336" s="76">
        <f t="shared" si="96"/>
        <v>0</v>
      </c>
      <c r="V336" s="77">
        <f t="shared" si="97"/>
        <v>3.1007751937984497E-5</v>
      </c>
      <c r="W336" s="61">
        <f t="shared" si="98"/>
        <v>0.27812251698960766</v>
      </c>
      <c r="X336" s="61">
        <f t="shared" si="99"/>
        <v>0.27686329999999998</v>
      </c>
      <c r="Y336" s="64">
        <f t="shared" si="100"/>
        <v>-1.259216989607681E-3</v>
      </c>
      <c r="Z336" s="66">
        <f t="shared" si="101"/>
        <v>0.21041610799999999</v>
      </c>
      <c r="AA336" s="67">
        <f t="shared" si="102"/>
        <v>3.5992229000000001E-2</v>
      </c>
      <c r="AB336" s="67">
        <f t="shared" si="103"/>
        <v>1.3843164999999999E-2</v>
      </c>
      <c r="AC336" s="67">
        <f t="shared" si="104"/>
        <v>8.3058989999999985E-3</v>
      </c>
      <c r="AD336" s="67">
        <f t="shared" si="105"/>
        <v>1.3843165E-3</v>
      </c>
      <c r="AE336" s="67">
        <f t="shared" si="106"/>
        <v>1.3843165E-3</v>
      </c>
      <c r="AF336" s="68">
        <f t="shared" si="107"/>
        <v>5.5372659999999999E-3</v>
      </c>
      <c r="AG336" s="69">
        <f t="shared" si="108"/>
        <v>0.27686329999999992</v>
      </c>
    </row>
    <row r="337" spans="1:33">
      <c r="A337" s="101">
        <v>442</v>
      </c>
      <c r="B337" s="1" t="s">
        <v>596</v>
      </c>
      <c r="C337" s="103">
        <v>10445825652</v>
      </c>
      <c r="D337" s="103">
        <v>417064</v>
      </c>
      <c r="E337" s="103">
        <v>184184268</v>
      </c>
      <c r="F337" s="102">
        <v>0</v>
      </c>
      <c r="G337" s="105">
        <v>0</v>
      </c>
      <c r="H337" s="105">
        <v>0</v>
      </c>
      <c r="I337" s="106">
        <v>0.92995823</v>
      </c>
      <c r="J337" s="74">
        <f>C337/$C$649</f>
        <v>1.0433218496046311E-2</v>
      </c>
      <c r="K337" s="75">
        <f>D337/$D$649</f>
        <v>1.0107653254253366E-2</v>
      </c>
      <c r="L337" s="75">
        <f>E337/$E$649</f>
        <v>4.1586082505888095E-3</v>
      </c>
      <c r="M337" s="75">
        <f>F337/$F$649</f>
        <v>0</v>
      </c>
      <c r="N337" s="75">
        <f>G337/$G$649</f>
        <v>0</v>
      </c>
      <c r="O337" s="43">
        <f>H337/$H$649</f>
        <v>0</v>
      </c>
      <c r="P337" s="76">
        <f t="shared" si="91"/>
        <v>7.9292460569951959E-3</v>
      </c>
      <c r="Q337" s="76">
        <f t="shared" si="92"/>
        <v>1.3139949230529377E-3</v>
      </c>
      <c r="R337" s="76">
        <f t="shared" si="93"/>
        <v>2.0793041252944048E-4</v>
      </c>
      <c r="S337" s="76">
        <f t="shared" si="94"/>
        <v>0</v>
      </c>
      <c r="T337" s="76">
        <f t="shared" si="95"/>
        <v>0</v>
      </c>
      <c r="U337" s="76">
        <f t="shared" si="96"/>
        <v>0</v>
      </c>
      <c r="V337" s="77">
        <f t="shared" si="97"/>
        <v>3.1007751937984497E-5</v>
      </c>
      <c r="W337" s="61">
        <f t="shared" si="98"/>
        <v>0.94821791445155557</v>
      </c>
      <c r="X337" s="61">
        <f t="shared" si="99"/>
        <v>0.92995823</v>
      </c>
      <c r="Y337" s="64">
        <f t="shared" si="100"/>
        <v>-1.8259684451555569E-2</v>
      </c>
      <c r="Z337" s="66">
        <f t="shared" si="101"/>
        <v>0.70676825480000005</v>
      </c>
      <c r="AA337" s="67">
        <f t="shared" si="102"/>
        <v>0.1208945699</v>
      </c>
      <c r="AB337" s="67">
        <f t="shared" si="103"/>
        <v>4.6497911500000003E-2</v>
      </c>
      <c r="AC337" s="67">
        <f t="shared" si="104"/>
        <v>2.78987469E-2</v>
      </c>
      <c r="AD337" s="67">
        <f t="shared" si="105"/>
        <v>4.6497911499999997E-3</v>
      </c>
      <c r="AE337" s="67">
        <f t="shared" si="106"/>
        <v>4.6497911499999997E-3</v>
      </c>
      <c r="AF337" s="68">
        <f t="shared" si="107"/>
        <v>1.8599164599999999E-2</v>
      </c>
      <c r="AG337" s="69">
        <f t="shared" si="108"/>
        <v>0.92995823000000011</v>
      </c>
    </row>
    <row r="338" spans="1:33">
      <c r="A338" s="101">
        <v>443</v>
      </c>
      <c r="B338" s="1" t="s">
        <v>598</v>
      </c>
      <c r="C338" s="103">
        <v>283888026</v>
      </c>
      <c r="D338" s="103">
        <v>4640</v>
      </c>
      <c r="E338" s="103">
        <v>1684377</v>
      </c>
      <c r="F338" s="104">
        <v>13949.2</v>
      </c>
      <c r="G338" s="105">
        <v>16.64</v>
      </c>
      <c r="H338" s="105">
        <v>0</v>
      </c>
      <c r="I338" s="106">
        <v>2.834122E-2</v>
      </c>
      <c r="J338" s="74">
        <f>C338/$C$649</f>
        <v>2.8354539912335081E-4</v>
      </c>
      <c r="K338" s="75">
        <f>D338/$D$649</f>
        <v>1.1245159280047095E-4</v>
      </c>
      <c r="L338" s="75">
        <f>E338/$E$649</f>
        <v>3.8030740439254167E-5</v>
      </c>
      <c r="M338" s="75">
        <f>F338/$F$649</f>
        <v>7.8334354954268267E-4</v>
      </c>
      <c r="N338" s="75">
        <f>G338/$G$649</f>
        <v>3.0313353360063981E-3</v>
      </c>
      <c r="O338" s="43">
        <f>H338/$H$649</f>
        <v>0</v>
      </c>
      <c r="P338" s="76">
        <f t="shared" si="91"/>
        <v>2.1549450333374661E-4</v>
      </c>
      <c r="Q338" s="76">
        <f t="shared" si="92"/>
        <v>1.4618707064061224E-5</v>
      </c>
      <c r="R338" s="76">
        <f t="shared" si="93"/>
        <v>1.9015370219627085E-6</v>
      </c>
      <c r="S338" s="76">
        <f t="shared" si="94"/>
        <v>2.3500306486280479E-5</v>
      </c>
      <c r="T338" s="76">
        <f t="shared" si="95"/>
        <v>1.515667668003199E-5</v>
      </c>
      <c r="U338" s="76">
        <f t="shared" si="96"/>
        <v>0</v>
      </c>
      <c r="V338" s="77">
        <f t="shared" si="97"/>
        <v>3.1007751937984497E-5</v>
      </c>
      <c r="W338" s="61">
        <f t="shared" si="98"/>
        <v>3.0167948252406752E-2</v>
      </c>
      <c r="X338" s="61">
        <f t="shared" si="99"/>
        <v>2.834122E-2</v>
      </c>
      <c r="Y338" s="64">
        <f t="shared" si="100"/>
        <v>-1.8267282524067514E-3</v>
      </c>
      <c r="Z338" s="66">
        <f t="shared" si="101"/>
        <v>2.15393272E-2</v>
      </c>
      <c r="AA338" s="67">
        <f t="shared" si="102"/>
        <v>3.6843586000000002E-3</v>
      </c>
      <c r="AB338" s="67">
        <f t="shared" si="103"/>
        <v>1.4170610000000001E-3</v>
      </c>
      <c r="AC338" s="67">
        <f t="shared" si="104"/>
        <v>8.5023659999999997E-4</v>
      </c>
      <c r="AD338" s="67">
        <f t="shared" si="105"/>
        <v>1.4170609999999999E-4</v>
      </c>
      <c r="AE338" s="67">
        <f t="shared" si="106"/>
        <v>1.4170609999999999E-4</v>
      </c>
      <c r="AF338" s="68">
        <f t="shared" si="107"/>
        <v>5.6682439999999998E-4</v>
      </c>
      <c r="AG338" s="69">
        <f t="shared" si="108"/>
        <v>2.8341219999999997E-2</v>
      </c>
    </row>
    <row r="339" spans="1:33">
      <c r="A339" s="101">
        <v>444</v>
      </c>
      <c r="B339" s="1" t="s">
        <v>600</v>
      </c>
      <c r="C339" s="103">
        <v>322264947</v>
      </c>
      <c r="D339" s="103">
        <v>3855</v>
      </c>
      <c r="E339" s="103">
        <v>1406014</v>
      </c>
      <c r="F339" s="104">
        <v>21027.200000000001</v>
      </c>
      <c r="G339" s="105">
        <v>0</v>
      </c>
      <c r="H339" s="105">
        <v>0</v>
      </c>
      <c r="I339" s="106">
        <v>2.7183010000000001E-2</v>
      </c>
      <c r="J339" s="74">
        <f>C339/$C$649</f>
        <v>3.218760026905132E-4</v>
      </c>
      <c r="K339" s="75">
        <f>D339/$D$649</f>
        <v>9.3426916001253347E-5</v>
      </c>
      <c r="L339" s="75">
        <f>E339/$E$649</f>
        <v>3.1745715767881836E-5</v>
      </c>
      <c r="M339" s="75">
        <f>F339/$F$649</f>
        <v>1.1808219456989574E-3</v>
      </c>
      <c r="N339" s="75">
        <f>G339/$G$649</f>
        <v>0</v>
      </c>
      <c r="O339" s="43">
        <f>H339/$H$649</f>
        <v>0</v>
      </c>
      <c r="P339" s="76">
        <f t="shared" si="91"/>
        <v>2.4462576204479001E-4</v>
      </c>
      <c r="Q339" s="76">
        <f t="shared" si="92"/>
        <v>1.2145499080162935E-5</v>
      </c>
      <c r="R339" s="76">
        <f t="shared" si="93"/>
        <v>1.587285788394092E-6</v>
      </c>
      <c r="S339" s="76">
        <f t="shared" si="94"/>
        <v>3.5424658370968723E-5</v>
      </c>
      <c r="T339" s="76">
        <f t="shared" si="95"/>
        <v>0</v>
      </c>
      <c r="U339" s="76">
        <f t="shared" si="96"/>
        <v>0</v>
      </c>
      <c r="V339" s="77">
        <f t="shared" si="97"/>
        <v>3.1007751937984497E-5</v>
      </c>
      <c r="W339" s="61">
        <f t="shared" si="98"/>
        <v>3.2479095722230018E-2</v>
      </c>
      <c r="X339" s="61">
        <f t="shared" si="99"/>
        <v>2.7183010000000001E-2</v>
      </c>
      <c r="Y339" s="64">
        <f t="shared" si="100"/>
        <v>-5.2960857222300178E-3</v>
      </c>
      <c r="Z339" s="66">
        <f t="shared" si="101"/>
        <v>2.0659087600000001E-2</v>
      </c>
      <c r="AA339" s="67">
        <f t="shared" si="102"/>
        <v>3.5337913000000002E-3</v>
      </c>
      <c r="AB339" s="67">
        <f t="shared" si="103"/>
        <v>1.3591505000000001E-3</v>
      </c>
      <c r="AC339" s="67">
        <f t="shared" si="104"/>
        <v>8.1549029999999998E-4</v>
      </c>
      <c r="AD339" s="67">
        <f t="shared" si="105"/>
        <v>1.3591505000000001E-4</v>
      </c>
      <c r="AE339" s="67">
        <f t="shared" si="106"/>
        <v>1.3591505000000001E-4</v>
      </c>
      <c r="AF339" s="68">
        <f t="shared" si="107"/>
        <v>5.4366020000000002E-4</v>
      </c>
      <c r="AG339" s="69">
        <f t="shared" si="108"/>
        <v>2.7183010000000001E-2</v>
      </c>
    </row>
    <row r="340" spans="1:33">
      <c r="A340" s="101">
        <v>770</v>
      </c>
      <c r="B340" s="1" t="s">
        <v>1250</v>
      </c>
      <c r="C340" s="103">
        <v>54192105</v>
      </c>
      <c r="D340" s="103">
        <v>1886</v>
      </c>
      <c r="E340" s="103">
        <v>107877</v>
      </c>
      <c r="F340" s="104">
        <v>12753.75</v>
      </c>
      <c r="G340" s="105">
        <v>8.4600000000000009</v>
      </c>
      <c r="H340" s="105">
        <v>0</v>
      </c>
      <c r="I340" s="106">
        <v>1.0436290000000001E-2</v>
      </c>
      <c r="J340" s="74">
        <f>C340/$C$649</f>
        <v>5.4126700086884023E-5</v>
      </c>
      <c r="K340" s="75">
        <f>D340/$D$649</f>
        <v>4.5707694832260394E-5</v>
      </c>
      <c r="L340" s="75">
        <f>E340/$E$649</f>
        <v>2.4357030441317008E-6</v>
      </c>
      <c r="M340" s="75">
        <f>F340/$F$649</f>
        <v>7.1621080742838219E-4</v>
      </c>
      <c r="N340" s="75">
        <f>G340/$G$649</f>
        <v>1.5411716912628684E-3</v>
      </c>
      <c r="O340" s="43">
        <f>H340/$H$649</f>
        <v>0</v>
      </c>
      <c r="P340" s="76">
        <f t="shared" si="91"/>
        <v>4.1136292066031855E-5</v>
      </c>
      <c r="Q340" s="76">
        <f t="shared" si="92"/>
        <v>5.9420003281938515E-6</v>
      </c>
      <c r="R340" s="76">
        <f t="shared" si="93"/>
        <v>1.2178515220658503E-7</v>
      </c>
      <c r="S340" s="76">
        <f t="shared" si="94"/>
        <v>2.1486324222851465E-5</v>
      </c>
      <c r="T340" s="76">
        <f t="shared" si="95"/>
        <v>7.7058584563143418E-6</v>
      </c>
      <c r="U340" s="76">
        <f t="shared" si="96"/>
        <v>0</v>
      </c>
      <c r="V340" s="77">
        <f t="shared" si="97"/>
        <v>3.1007751937984497E-5</v>
      </c>
      <c r="W340" s="61">
        <f t="shared" si="98"/>
        <v>1.074000121635826E-2</v>
      </c>
      <c r="X340" s="61">
        <f t="shared" si="99"/>
        <v>1.0436290000000001E-2</v>
      </c>
      <c r="Y340" s="64">
        <f t="shared" si="100"/>
        <v>-3.0371121635825934E-4</v>
      </c>
      <c r="Z340" s="66">
        <f t="shared" si="101"/>
        <v>7.9315804000000007E-3</v>
      </c>
      <c r="AA340" s="67">
        <f t="shared" si="102"/>
        <v>1.3567177000000001E-3</v>
      </c>
      <c r="AB340" s="67">
        <f t="shared" si="103"/>
        <v>5.2181450000000006E-4</v>
      </c>
      <c r="AC340" s="67">
        <f t="shared" si="104"/>
        <v>3.1308870000000002E-4</v>
      </c>
      <c r="AD340" s="67">
        <f t="shared" si="105"/>
        <v>5.2181450000000005E-5</v>
      </c>
      <c r="AE340" s="67">
        <f t="shared" si="106"/>
        <v>5.2181450000000005E-5</v>
      </c>
      <c r="AF340" s="68">
        <f t="shared" si="107"/>
        <v>2.0872580000000002E-4</v>
      </c>
      <c r="AG340" s="69">
        <f t="shared" si="108"/>
        <v>1.0436290000000001E-2</v>
      </c>
    </row>
    <row r="341" spans="1:33">
      <c r="A341" s="101">
        <v>445</v>
      </c>
      <c r="B341" s="1" t="s">
        <v>602</v>
      </c>
      <c r="C341" s="103">
        <v>640662850</v>
      </c>
      <c r="D341" s="103">
        <v>20451</v>
      </c>
      <c r="E341" s="103">
        <v>3864220</v>
      </c>
      <c r="F341" s="104">
        <v>89196.3</v>
      </c>
      <c r="G341" s="105">
        <v>105.06</v>
      </c>
      <c r="H341" s="105">
        <v>0</v>
      </c>
      <c r="I341" s="106">
        <v>8.435906E-2</v>
      </c>
      <c r="J341" s="74">
        <f>C341/$C$649</f>
        <v>6.398896285493683E-4</v>
      </c>
      <c r="K341" s="75">
        <f>D341/$D$649</f>
        <v>4.9563524231948958E-4</v>
      </c>
      <c r="L341" s="75">
        <f>E341/$E$649</f>
        <v>8.7248370062150413E-5</v>
      </c>
      <c r="M341" s="75">
        <f>F341/$F$649</f>
        <v>5.0089859094481397E-3</v>
      </c>
      <c r="N341" s="75">
        <f>G341/$G$649</f>
        <v>1.9138947740434627E-2</v>
      </c>
      <c r="O341" s="43">
        <f>H341/$H$649</f>
        <v>0</v>
      </c>
      <c r="P341" s="76">
        <f t="shared" si="91"/>
        <v>4.863161176975199E-4</v>
      </c>
      <c r="Q341" s="76">
        <f t="shared" si="92"/>
        <v>6.4432581501533648E-5</v>
      </c>
      <c r="R341" s="76">
        <f t="shared" si="93"/>
        <v>4.3624185031075205E-6</v>
      </c>
      <c r="S341" s="76">
        <f t="shared" si="94"/>
        <v>1.5026957728344419E-4</v>
      </c>
      <c r="T341" s="76">
        <f t="shared" si="95"/>
        <v>9.569473870217313E-5</v>
      </c>
      <c r="U341" s="76">
        <f t="shared" si="96"/>
        <v>0</v>
      </c>
      <c r="V341" s="77">
        <f t="shared" si="97"/>
        <v>3.1007751937984497E-5</v>
      </c>
      <c r="W341" s="61">
        <f t="shared" si="98"/>
        <v>8.3208318562576294E-2</v>
      </c>
      <c r="X341" s="61">
        <f t="shared" si="99"/>
        <v>8.435906E-2</v>
      </c>
      <c r="Y341" s="64">
        <f t="shared" si="100"/>
        <v>1.1507414374237052E-3</v>
      </c>
      <c r="Z341" s="66">
        <f t="shared" si="101"/>
        <v>6.4112885600000002E-2</v>
      </c>
      <c r="AA341" s="67">
        <f t="shared" si="102"/>
        <v>1.09666778E-2</v>
      </c>
      <c r="AB341" s="67">
        <f t="shared" si="103"/>
        <v>4.217953E-3</v>
      </c>
      <c r="AC341" s="67">
        <f t="shared" si="104"/>
        <v>2.5307718000000001E-3</v>
      </c>
      <c r="AD341" s="67">
        <f t="shared" si="105"/>
        <v>4.2179530000000003E-4</v>
      </c>
      <c r="AE341" s="67">
        <f t="shared" si="106"/>
        <v>4.2179530000000003E-4</v>
      </c>
      <c r="AF341" s="68">
        <f t="shared" si="107"/>
        <v>1.6871812000000001E-3</v>
      </c>
      <c r="AG341" s="69">
        <f t="shared" si="108"/>
        <v>8.435906E-2</v>
      </c>
    </row>
    <row r="342" spans="1:33">
      <c r="A342" s="101">
        <v>446</v>
      </c>
      <c r="B342" s="1" t="s">
        <v>604</v>
      </c>
      <c r="C342" s="103">
        <v>112908098</v>
      </c>
      <c r="D342" s="103">
        <v>12038</v>
      </c>
      <c r="E342" s="103">
        <v>2044919</v>
      </c>
      <c r="F342" s="104">
        <v>17475.7</v>
      </c>
      <c r="G342" s="105">
        <v>13.67</v>
      </c>
      <c r="H342" s="105">
        <v>0.20916499999999999</v>
      </c>
      <c r="I342" s="106">
        <v>2.054986E-2</v>
      </c>
      <c r="J342" s="74">
        <f>C342/$C$649</f>
        <v>1.1277182825480778E-4</v>
      </c>
      <c r="K342" s="75">
        <f>D342/$D$649</f>
        <v>2.9174402459742873E-4</v>
      </c>
      <c r="L342" s="75">
        <f>E342/$E$649</f>
        <v>4.6171245337771287E-5</v>
      </c>
      <c r="M342" s="75">
        <f>F342/$F$649</f>
        <v>9.8138078662167428E-4</v>
      </c>
      <c r="N342" s="75">
        <f>G342/$G$649</f>
        <v>2.4902856997119868E-3</v>
      </c>
      <c r="O342" s="43">
        <f>H342/$H$649</f>
        <v>2.0916500000000026E-3</v>
      </c>
      <c r="P342" s="76">
        <f t="shared" si="91"/>
        <v>8.5706589473653913E-5</v>
      </c>
      <c r="Q342" s="76">
        <f t="shared" si="92"/>
        <v>3.7926723197665737E-5</v>
      </c>
      <c r="R342" s="76">
        <f t="shared" si="93"/>
        <v>2.3085622668885646E-6</v>
      </c>
      <c r="S342" s="76">
        <f t="shared" si="94"/>
        <v>2.9441423598650228E-5</v>
      </c>
      <c r="T342" s="76">
        <f t="shared" si="95"/>
        <v>1.2451428498559934E-5</v>
      </c>
      <c r="U342" s="76">
        <f t="shared" si="96"/>
        <v>1.0458250000000013E-5</v>
      </c>
      <c r="V342" s="77">
        <f t="shared" si="97"/>
        <v>3.1007751937984497E-5</v>
      </c>
      <c r="W342" s="61">
        <f t="shared" si="98"/>
        <v>2.0930072897340286E-2</v>
      </c>
      <c r="X342" s="61">
        <f t="shared" si="99"/>
        <v>2.054986E-2</v>
      </c>
      <c r="Y342" s="64">
        <f t="shared" si="100"/>
        <v>-3.8021289734028671E-4</v>
      </c>
      <c r="Z342" s="66">
        <f t="shared" si="101"/>
        <v>1.56178936E-2</v>
      </c>
      <c r="AA342" s="67">
        <f t="shared" si="102"/>
        <v>2.6714818000000001E-3</v>
      </c>
      <c r="AB342" s="67">
        <f t="shared" si="103"/>
        <v>1.027493E-3</v>
      </c>
      <c r="AC342" s="67">
        <f t="shared" si="104"/>
        <v>6.1649579999999995E-4</v>
      </c>
      <c r="AD342" s="67">
        <f t="shared" si="105"/>
        <v>1.027493E-4</v>
      </c>
      <c r="AE342" s="67">
        <f t="shared" si="106"/>
        <v>1.027493E-4</v>
      </c>
      <c r="AF342" s="68">
        <f t="shared" si="107"/>
        <v>4.1099719999999998E-4</v>
      </c>
      <c r="AG342" s="69">
        <f t="shared" si="108"/>
        <v>2.054986E-2</v>
      </c>
    </row>
    <row r="343" spans="1:33">
      <c r="A343" s="101">
        <v>447</v>
      </c>
      <c r="B343" s="1" t="s">
        <v>606</v>
      </c>
      <c r="C343" s="103">
        <v>51963570</v>
      </c>
      <c r="D343" s="103">
        <v>2820</v>
      </c>
      <c r="E343" s="103">
        <v>443836</v>
      </c>
      <c r="F343" s="104">
        <v>13117.2</v>
      </c>
      <c r="G343" s="105">
        <v>54.07</v>
      </c>
      <c r="H343" s="105">
        <v>0</v>
      </c>
      <c r="I343" s="106">
        <v>1.4753759999999999E-2</v>
      </c>
      <c r="J343" s="74">
        <f>C343/$C$649</f>
        <v>5.1900854724757491E-5</v>
      </c>
      <c r="K343" s="75">
        <f>D343/$D$649</f>
        <v>6.8343424934768992E-5</v>
      </c>
      <c r="L343" s="75">
        <f>E343/$E$649</f>
        <v>1.002116017589697E-5</v>
      </c>
      <c r="M343" s="75">
        <f>F343/$F$649</f>
        <v>7.3662102543954329E-4</v>
      </c>
      <c r="N343" s="75">
        <f>G343/$G$649</f>
        <v>9.8500181260736744E-3</v>
      </c>
      <c r="O343" s="43">
        <f>H343/$H$649</f>
        <v>0</v>
      </c>
      <c r="P343" s="76">
        <f t="shared" si="91"/>
        <v>3.9444649590815692E-5</v>
      </c>
      <c r="Q343" s="76">
        <f t="shared" si="92"/>
        <v>8.8846452415199687E-6</v>
      </c>
      <c r="R343" s="76">
        <f t="shared" si="93"/>
        <v>5.0105800879484851E-7</v>
      </c>
      <c r="S343" s="76">
        <f t="shared" si="94"/>
        <v>2.2098630763186298E-5</v>
      </c>
      <c r="T343" s="76">
        <f t="shared" si="95"/>
        <v>4.9250090630368374E-5</v>
      </c>
      <c r="U343" s="76">
        <f t="shared" si="96"/>
        <v>0</v>
      </c>
      <c r="V343" s="77">
        <f t="shared" si="97"/>
        <v>3.1007751937984497E-5</v>
      </c>
      <c r="W343" s="61">
        <f t="shared" si="98"/>
        <v>1.5118682617266968E-2</v>
      </c>
      <c r="X343" s="61">
        <f t="shared" si="99"/>
        <v>1.4753759999999999E-2</v>
      </c>
      <c r="Y343" s="64">
        <f t="shared" si="100"/>
        <v>-3.649226172669686E-4</v>
      </c>
      <c r="Z343" s="66">
        <f t="shared" si="101"/>
        <v>1.1212857599999999E-2</v>
      </c>
      <c r="AA343" s="67">
        <f t="shared" si="102"/>
        <v>1.9179888000000001E-3</v>
      </c>
      <c r="AB343" s="67">
        <f t="shared" si="103"/>
        <v>7.3768800000000002E-4</v>
      </c>
      <c r="AC343" s="67">
        <f t="shared" si="104"/>
        <v>4.4261279999999994E-4</v>
      </c>
      <c r="AD343" s="67">
        <f t="shared" si="105"/>
        <v>7.3768800000000004E-5</v>
      </c>
      <c r="AE343" s="67">
        <f t="shared" si="106"/>
        <v>7.3768800000000004E-5</v>
      </c>
      <c r="AF343" s="68">
        <f t="shared" si="107"/>
        <v>2.9507520000000002E-4</v>
      </c>
      <c r="AG343" s="69">
        <f t="shared" si="108"/>
        <v>1.4753760000000001E-2</v>
      </c>
    </row>
    <row r="344" spans="1:33">
      <c r="A344" s="101">
        <v>448</v>
      </c>
      <c r="B344" s="1" t="s">
        <v>608</v>
      </c>
      <c r="C344" s="103">
        <v>98301525</v>
      </c>
      <c r="D344" s="103">
        <v>20592</v>
      </c>
      <c r="E344" s="103">
        <v>13697852</v>
      </c>
      <c r="F344" s="104">
        <v>12785.1</v>
      </c>
      <c r="G344" s="105">
        <v>3.68</v>
      </c>
      <c r="H344" s="105">
        <v>2.158433</v>
      </c>
      <c r="I344" s="106">
        <v>3.2242560000000003E-2</v>
      </c>
      <c r="J344" s="74">
        <f>C344/$C$649</f>
        <v>9.8182884052175719E-5</v>
      </c>
      <c r="K344" s="75">
        <f>D344/$D$649</f>
        <v>4.9905241356622797E-4</v>
      </c>
      <c r="L344" s="75">
        <f>E344/$E$649</f>
        <v>3.0927723068370001E-4</v>
      </c>
      <c r="M344" s="75">
        <f>F344/$F$649</f>
        <v>7.1797132561423965E-4</v>
      </c>
      <c r="N344" s="75">
        <f>G344/$G$649</f>
        <v>6.7039146853987649E-4</v>
      </c>
      <c r="O344" s="43">
        <f>H344/$H$649</f>
        <v>2.1584330000000027E-2</v>
      </c>
      <c r="P344" s="76">
        <f t="shared" si="91"/>
        <v>7.4618991879653548E-5</v>
      </c>
      <c r="Q344" s="76">
        <f t="shared" si="92"/>
        <v>6.4876813763609632E-5</v>
      </c>
      <c r="R344" s="76">
        <f t="shared" si="93"/>
        <v>1.5463861534185E-5</v>
      </c>
      <c r="S344" s="76">
        <f t="shared" si="94"/>
        <v>2.1539139768427187E-5</v>
      </c>
      <c r="T344" s="76">
        <f t="shared" si="95"/>
        <v>3.3519573426993827E-6</v>
      </c>
      <c r="U344" s="76">
        <f t="shared" si="96"/>
        <v>1.0792165000000014E-4</v>
      </c>
      <c r="V344" s="77">
        <f t="shared" si="97"/>
        <v>3.1007751937984497E-5</v>
      </c>
      <c r="W344" s="61">
        <f t="shared" si="98"/>
        <v>3.1878016622655936E-2</v>
      </c>
      <c r="X344" s="61">
        <f t="shared" si="99"/>
        <v>3.2242560000000003E-2</v>
      </c>
      <c r="Y344" s="64">
        <f t="shared" si="100"/>
        <v>3.6454337734406761E-4</v>
      </c>
      <c r="Z344" s="66">
        <f t="shared" si="101"/>
        <v>2.4504345600000001E-2</v>
      </c>
      <c r="AA344" s="67">
        <f t="shared" si="102"/>
        <v>4.1915328000000007E-3</v>
      </c>
      <c r="AB344" s="67">
        <f t="shared" si="103"/>
        <v>1.6121280000000002E-3</v>
      </c>
      <c r="AC344" s="67">
        <f t="shared" si="104"/>
        <v>9.6727680000000004E-4</v>
      </c>
      <c r="AD344" s="67">
        <f t="shared" si="105"/>
        <v>1.6121280000000002E-4</v>
      </c>
      <c r="AE344" s="67">
        <f t="shared" si="106"/>
        <v>1.6121280000000002E-4</v>
      </c>
      <c r="AF344" s="68">
        <f t="shared" si="107"/>
        <v>6.4485120000000006E-4</v>
      </c>
      <c r="AG344" s="69">
        <f t="shared" si="108"/>
        <v>3.2242559999999997E-2</v>
      </c>
    </row>
    <row r="345" spans="1:33">
      <c r="A345" s="101">
        <v>449</v>
      </c>
      <c r="B345" s="1" t="s">
        <v>610</v>
      </c>
      <c r="C345" s="103">
        <v>411276202</v>
      </c>
      <c r="D345" s="103">
        <v>27483</v>
      </c>
      <c r="E345" s="103">
        <v>7775899</v>
      </c>
      <c r="F345" s="104">
        <v>74764.800000000003</v>
      </c>
      <c r="G345" s="105">
        <v>11.59</v>
      </c>
      <c r="H345" s="105">
        <v>0</v>
      </c>
      <c r="I345" s="106">
        <v>5.6619599999999999E-2</v>
      </c>
      <c r="J345" s="74">
        <f>C345/$C$649</f>
        <v>4.1077982924868356E-4</v>
      </c>
      <c r="K345" s="75">
        <f>D345/$D$649</f>
        <v>6.6605757002916879E-4</v>
      </c>
      <c r="L345" s="75">
        <f>E345/$E$649</f>
        <v>1.755682941234985E-4</v>
      </c>
      <c r="M345" s="75">
        <f>F345/$F$649</f>
        <v>4.1985578967144183E-3</v>
      </c>
      <c r="N345" s="75">
        <f>G345/$G$649</f>
        <v>2.1113687827111868E-3</v>
      </c>
      <c r="O345" s="43">
        <f>H345/$H$649</f>
        <v>0</v>
      </c>
      <c r="P345" s="76">
        <f t="shared" si="91"/>
        <v>3.1219267022899951E-4</v>
      </c>
      <c r="Q345" s="76">
        <f t="shared" si="92"/>
        <v>8.6587484103791941E-5</v>
      </c>
      <c r="R345" s="76">
        <f t="shared" si="93"/>
        <v>8.7784147061749261E-6</v>
      </c>
      <c r="S345" s="76">
        <f t="shared" si="94"/>
        <v>1.2595673690143255E-4</v>
      </c>
      <c r="T345" s="76">
        <f t="shared" si="95"/>
        <v>1.0556843913555935E-5</v>
      </c>
      <c r="U345" s="76">
        <f t="shared" si="96"/>
        <v>0</v>
      </c>
      <c r="V345" s="77">
        <f t="shared" si="97"/>
        <v>3.1007751937984497E-5</v>
      </c>
      <c r="W345" s="61">
        <f t="shared" si="98"/>
        <v>5.7507990179193932E-2</v>
      </c>
      <c r="X345" s="61">
        <f t="shared" si="99"/>
        <v>5.6619599999999999E-2</v>
      </c>
      <c r="Y345" s="64">
        <f t="shared" si="100"/>
        <v>-8.8839017919393332E-4</v>
      </c>
      <c r="Z345" s="66">
        <f t="shared" si="101"/>
        <v>4.3030895999999999E-2</v>
      </c>
      <c r="AA345" s="67">
        <f t="shared" si="102"/>
        <v>7.3605479999999997E-3</v>
      </c>
      <c r="AB345" s="67">
        <f t="shared" si="103"/>
        <v>2.8309800000000003E-3</v>
      </c>
      <c r="AC345" s="67">
        <f t="shared" si="104"/>
        <v>1.698588E-3</v>
      </c>
      <c r="AD345" s="67">
        <f t="shared" si="105"/>
        <v>2.8309800000000002E-4</v>
      </c>
      <c r="AE345" s="67">
        <f t="shared" si="106"/>
        <v>2.8309800000000002E-4</v>
      </c>
      <c r="AF345" s="68">
        <f t="shared" si="107"/>
        <v>1.1323920000000001E-3</v>
      </c>
      <c r="AG345" s="69">
        <f t="shared" si="108"/>
        <v>5.6619600000000013E-2</v>
      </c>
    </row>
    <row r="346" spans="1:33">
      <c r="A346" s="101">
        <v>450</v>
      </c>
      <c r="B346" s="1" t="s">
        <v>612</v>
      </c>
      <c r="C346" s="103">
        <v>346858122</v>
      </c>
      <c r="D346" s="103">
        <v>17059</v>
      </c>
      <c r="E346" s="103">
        <v>3696506</v>
      </c>
      <c r="F346" s="104">
        <v>106343.01</v>
      </c>
      <c r="G346" s="105">
        <v>8.02</v>
      </c>
      <c r="H346" s="105">
        <v>0</v>
      </c>
      <c r="I346" s="106">
        <v>6.2571799999999997E-2</v>
      </c>
      <c r="J346" s="74">
        <f>C346/$C$649</f>
        <v>3.4643949597812872E-4</v>
      </c>
      <c r="K346" s="75">
        <f>D346/$D$649</f>
        <v>4.1342925034121422E-4</v>
      </c>
      <c r="L346" s="75">
        <f>E346/$E$649</f>
        <v>8.3461636093431379E-5</v>
      </c>
      <c r="M346" s="75">
        <f>F346/$F$649</f>
        <v>5.9718916441410972E-3</v>
      </c>
      <c r="N346" s="75">
        <f>G346/$G$649</f>
        <v>1.4610161895896221E-3</v>
      </c>
      <c r="O346" s="43">
        <f>H346/$H$649</f>
        <v>0</v>
      </c>
      <c r="P346" s="76">
        <f t="shared" si="91"/>
        <v>2.6329401694337782E-4</v>
      </c>
      <c r="Q346" s="76">
        <f t="shared" si="92"/>
        <v>5.3745802544357848E-5</v>
      </c>
      <c r="R346" s="76">
        <f t="shared" si="93"/>
        <v>4.1730818046715688E-6</v>
      </c>
      <c r="S346" s="76">
        <f t="shared" si="94"/>
        <v>1.791567493242329E-4</v>
      </c>
      <c r="T346" s="76">
        <f t="shared" si="95"/>
        <v>7.3050809479481104E-6</v>
      </c>
      <c r="U346" s="76">
        <f t="shared" si="96"/>
        <v>0</v>
      </c>
      <c r="V346" s="77">
        <f t="shared" si="97"/>
        <v>3.1007751937984497E-5</v>
      </c>
      <c r="W346" s="61">
        <f t="shared" si="98"/>
        <v>5.3868248350257268E-2</v>
      </c>
      <c r="X346" s="61">
        <f t="shared" si="99"/>
        <v>6.2571799999999997E-2</v>
      </c>
      <c r="Y346" s="64">
        <f t="shared" si="100"/>
        <v>8.7035516497427287E-3</v>
      </c>
      <c r="Z346" s="66">
        <f t="shared" si="101"/>
        <v>4.7554567999999998E-2</v>
      </c>
      <c r="AA346" s="67">
        <f t="shared" si="102"/>
        <v>8.134334E-3</v>
      </c>
      <c r="AB346" s="67">
        <f t="shared" si="103"/>
        <v>3.1285900000000001E-3</v>
      </c>
      <c r="AC346" s="67">
        <f t="shared" si="104"/>
        <v>1.8771539999999998E-3</v>
      </c>
      <c r="AD346" s="67">
        <f t="shared" si="105"/>
        <v>3.1285899999999997E-4</v>
      </c>
      <c r="AE346" s="67">
        <f t="shared" si="106"/>
        <v>3.1285899999999997E-4</v>
      </c>
      <c r="AF346" s="68">
        <f t="shared" si="107"/>
        <v>1.2514359999999999E-3</v>
      </c>
      <c r="AG346" s="69">
        <f t="shared" si="108"/>
        <v>6.2571799999999997E-2</v>
      </c>
    </row>
    <row r="347" spans="1:33">
      <c r="A347" s="101">
        <v>451</v>
      </c>
      <c r="B347" s="1" t="s">
        <v>614</v>
      </c>
      <c r="C347" s="103">
        <v>851947439</v>
      </c>
      <c r="D347" s="103">
        <v>53792</v>
      </c>
      <c r="E347" s="103">
        <v>30150035</v>
      </c>
      <c r="F347" s="104">
        <v>18690.7</v>
      </c>
      <c r="G347" s="105">
        <v>0</v>
      </c>
      <c r="H347" s="105">
        <v>8.2468E-2</v>
      </c>
      <c r="I347" s="106">
        <v>9.2886220000000005E-2</v>
      </c>
      <c r="J347" s="74">
        <f>C347/$C$649</f>
        <v>8.5091921637924786E-4</v>
      </c>
      <c r="K347" s="75">
        <f>D347/$D$649</f>
        <v>1.3036629482592529E-3</v>
      </c>
      <c r="L347" s="75">
        <f>E347/$E$649</f>
        <v>6.8074318001221134E-4</v>
      </c>
      <c r="M347" s="75">
        <f>F347/$F$649</f>
        <v>1.0496113957386387E-3</v>
      </c>
      <c r="N347" s="75">
        <f>G347/$G$649</f>
        <v>0</v>
      </c>
      <c r="O347" s="43">
        <f>H347/$H$649</f>
        <v>8.2468000000000103E-4</v>
      </c>
      <c r="P347" s="76">
        <f t="shared" si="91"/>
        <v>6.4669860444822836E-4</v>
      </c>
      <c r="Q347" s="76">
        <f t="shared" si="92"/>
        <v>1.6947618327370288E-4</v>
      </c>
      <c r="R347" s="76">
        <f t="shared" si="93"/>
        <v>3.403715900061057E-5</v>
      </c>
      <c r="S347" s="76">
        <f t="shared" si="94"/>
        <v>3.1488341872159157E-5</v>
      </c>
      <c r="T347" s="76">
        <f t="shared" si="95"/>
        <v>0</v>
      </c>
      <c r="U347" s="76">
        <f t="shared" si="96"/>
        <v>4.1234000000000053E-6</v>
      </c>
      <c r="V347" s="77">
        <f t="shared" si="97"/>
        <v>3.1007751937984497E-5</v>
      </c>
      <c r="W347" s="61">
        <f t="shared" si="98"/>
        <v>9.1683144053268537E-2</v>
      </c>
      <c r="X347" s="61">
        <f t="shared" si="99"/>
        <v>9.2886220000000005E-2</v>
      </c>
      <c r="Y347" s="64">
        <f t="shared" si="100"/>
        <v>1.2030759467314689E-3</v>
      </c>
      <c r="Z347" s="66">
        <f t="shared" si="101"/>
        <v>7.0593527200000006E-2</v>
      </c>
      <c r="AA347" s="67">
        <f t="shared" si="102"/>
        <v>1.2075208600000002E-2</v>
      </c>
      <c r="AB347" s="67">
        <f t="shared" si="103"/>
        <v>4.6443110000000008E-3</v>
      </c>
      <c r="AC347" s="67">
        <f t="shared" si="104"/>
        <v>2.7865866E-3</v>
      </c>
      <c r="AD347" s="67">
        <f t="shared" si="105"/>
        <v>4.6443110000000005E-4</v>
      </c>
      <c r="AE347" s="67">
        <f t="shared" si="106"/>
        <v>4.6443110000000005E-4</v>
      </c>
      <c r="AF347" s="68">
        <f t="shared" si="107"/>
        <v>1.8577244000000002E-3</v>
      </c>
      <c r="AG347" s="69">
        <f t="shared" si="108"/>
        <v>9.2886219999999992E-2</v>
      </c>
    </row>
    <row r="348" spans="1:33">
      <c r="A348" s="101">
        <v>452</v>
      </c>
      <c r="B348" s="1" t="s">
        <v>616</v>
      </c>
      <c r="C348" s="103">
        <v>74080699</v>
      </c>
      <c r="D348" s="103">
        <v>4295</v>
      </c>
      <c r="E348" s="103">
        <v>382840</v>
      </c>
      <c r="F348" s="104">
        <v>14465.9</v>
      </c>
      <c r="G348" s="105">
        <v>0</v>
      </c>
      <c r="H348" s="105">
        <v>0</v>
      </c>
      <c r="I348" s="106">
        <v>1.163178E-2</v>
      </c>
      <c r="J348" s="74">
        <f>C348/$C$649</f>
        <v>7.3991290373380577E-5</v>
      </c>
      <c r="K348" s="75">
        <f>D348/$D$649</f>
        <v>1.0409042911164284E-4</v>
      </c>
      <c r="L348" s="75">
        <f>E348/$E$649</f>
        <v>8.6439607461774079E-6</v>
      </c>
      <c r="M348" s="75">
        <f>F348/$F$649</f>
        <v>8.123598094033703E-4</v>
      </c>
      <c r="N348" s="75">
        <f>G348/$G$649</f>
        <v>0</v>
      </c>
      <c r="O348" s="43">
        <f>H348/$H$649</f>
        <v>0</v>
      </c>
      <c r="P348" s="76">
        <f t="shared" si="91"/>
        <v>5.6233380683769239E-5</v>
      </c>
      <c r="Q348" s="76">
        <f t="shared" si="92"/>
        <v>1.3531755784513569E-5</v>
      </c>
      <c r="R348" s="76">
        <f t="shared" si="93"/>
        <v>4.321980373088704E-7</v>
      </c>
      <c r="S348" s="76">
        <f t="shared" si="94"/>
        <v>2.4370794282101109E-5</v>
      </c>
      <c r="T348" s="76">
        <f t="shared" si="95"/>
        <v>0</v>
      </c>
      <c r="U348" s="76">
        <f t="shared" si="96"/>
        <v>0</v>
      </c>
      <c r="V348" s="77">
        <f t="shared" si="97"/>
        <v>3.1007751937984497E-5</v>
      </c>
      <c r="W348" s="61">
        <f t="shared" si="98"/>
        <v>1.2557588072567729E-2</v>
      </c>
      <c r="X348" s="61">
        <f t="shared" si="99"/>
        <v>1.163178E-2</v>
      </c>
      <c r="Y348" s="64">
        <f t="shared" si="100"/>
        <v>-9.2580807256772979E-4</v>
      </c>
      <c r="Z348" s="66">
        <f t="shared" si="101"/>
        <v>8.840152799999999E-3</v>
      </c>
      <c r="AA348" s="67">
        <f t="shared" si="102"/>
        <v>1.5121314E-3</v>
      </c>
      <c r="AB348" s="67">
        <f t="shared" si="103"/>
        <v>5.8158899999999998E-4</v>
      </c>
      <c r="AC348" s="67">
        <f t="shared" si="104"/>
        <v>3.4895339999999996E-4</v>
      </c>
      <c r="AD348" s="67">
        <f t="shared" si="105"/>
        <v>5.8158899999999996E-5</v>
      </c>
      <c r="AE348" s="67">
        <f t="shared" si="106"/>
        <v>5.8158899999999996E-5</v>
      </c>
      <c r="AF348" s="68">
        <f t="shared" si="107"/>
        <v>2.3263559999999999E-4</v>
      </c>
      <c r="AG348" s="69">
        <f t="shared" si="108"/>
        <v>1.163178E-2</v>
      </c>
    </row>
    <row r="349" spans="1:33">
      <c r="A349" s="101">
        <v>453</v>
      </c>
      <c r="B349" s="1" t="s">
        <v>618</v>
      </c>
      <c r="C349" s="103">
        <v>1338285908</v>
      </c>
      <c r="D349" s="103">
        <v>66290</v>
      </c>
      <c r="E349" s="103">
        <v>27351524</v>
      </c>
      <c r="F349" s="104">
        <v>63775.4</v>
      </c>
      <c r="G349" s="105">
        <v>1.58</v>
      </c>
      <c r="H349" s="105">
        <v>0</v>
      </c>
      <c r="I349" s="106">
        <v>0.13729100999999999</v>
      </c>
      <c r="J349" s="74">
        <f>C349/$C$649</f>
        <v>1.3366707193385322E-3</v>
      </c>
      <c r="K349" s="75">
        <f>D349/$D$649</f>
        <v>1.6065551911084526E-3</v>
      </c>
      <c r="L349" s="75">
        <f>E349/$E$649</f>
        <v>6.1755694233656176E-4</v>
      </c>
      <c r="M349" s="75">
        <f>F349/$F$649</f>
        <v>3.5814274803934567E-3</v>
      </c>
      <c r="N349" s="75">
        <f>G349/$G$649</f>
        <v>2.8783111964483826E-4</v>
      </c>
      <c r="O349" s="43">
        <f>H349/$H$649</f>
        <v>0</v>
      </c>
      <c r="P349" s="76">
        <f t="shared" si="91"/>
        <v>1.0158697466972845E-3</v>
      </c>
      <c r="Q349" s="76">
        <f t="shared" si="92"/>
        <v>2.0885217484409885E-4</v>
      </c>
      <c r="R349" s="76">
        <f t="shared" si="93"/>
        <v>3.087784711682809E-5</v>
      </c>
      <c r="S349" s="76">
        <f t="shared" si="94"/>
        <v>1.0744282441180369E-4</v>
      </c>
      <c r="T349" s="76">
        <f t="shared" si="95"/>
        <v>1.4391555982241914E-6</v>
      </c>
      <c r="U349" s="76">
        <f t="shared" si="96"/>
        <v>0</v>
      </c>
      <c r="V349" s="77">
        <f t="shared" si="97"/>
        <v>3.1007751937984497E-5</v>
      </c>
      <c r="W349" s="61">
        <f t="shared" si="98"/>
        <v>0.1395489500606224</v>
      </c>
      <c r="X349" s="61">
        <f t="shared" si="99"/>
        <v>0.13729100999999999</v>
      </c>
      <c r="Y349" s="64">
        <f t="shared" si="100"/>
        <v>-2.2579400606224098E-3</v>
      </c>
      <c r="Z349" s="66">
        <f t="shared" si="101"/>
        <v>0.10434116759999999</v>
      </c>
      <c r="AA349" s="67">
        <f t="shared" si="102"/>
        <v>1.7847831299999999E-2</v>
      </c>
      <c r="AB349" s="67">
        <f t="shared" si="103"/>
        <v>6.8645505000000002E-3</v>
      </c>
      <c r="AC349" s="67">
        <f t="shared" si="104"/>
        <v>4.1187302999999998E-3</v>
      </c>
      <c r="AD349" s="67">
        <f t="shared" si="105"/>
        <v>6.8645505E-4</v>
      </c>
      <c r="AE349" s="67">
        <f t="shared" si="106"/>
        <v>6.8645505E-4</v>
      </c>
      <c r="AF349" s="68">
        <f t="shared" si="107"/>
        <v>2.7458202E-3</v>
      </c>
      <c r="AG349" s="69">
        <f t="shared" si="108"/>
        <v>0.13729101000000002</v>
      </c>
    </row>
    <row r="350" spans="1:33">
      <c r="A350" s="101">
        <v>454</v>
      </c>
      <c r="B350" s="1" t="s">
        <v>620</v>
      </c>
      <c r="C350" s="103">
        <v>7457883948</v>
      </c>
      <c r="D350" s="103">
        <v>387779</v>
      </c>
      <c r="E350" s="103">
        <v>271858808</v>
      </c>
      <c r="F350" s="104">
        <v>25520.2</v>
      </c>
      <c r="G350" s="105">
        <v>0</v>
      </c>
      <c r="H350" s="105">
        <v>0.194574</v>
      </c>
      <c r="I350" s="106">
        <v>0.72295588</v>
      </c>
      <c r="J350" s="74">
        <f>C350/$C$649</f>
        <v>7.4488829643392252E-3</v>
      </c>
      <c r="K350" s="75">
        <f>D350/$D$649</f>
        <v>9.3979237509857396E-3</v>
      </c>
      <c r="L350" s="75">
        <f>E350/$E$649</f>
        <v>6.1381696396786666E-3</v>
      </c>
      <c r="M350" s="75">
        <f>F350/$F$649</f>
        <v>1.4331348072318965E-3</v>
      </c>
      <c r="N350" s="75">
        <f>G350/$G$649</f>
        <v>0</v>
      </c>
      <c r="O350" s="43">
        <f>H350/$H$649</f>
        <v>1.9457400000000024E-3</v>
      </c>
      <c r="P350" s="76">
        <f t="shared" si="91"/>
        <v>5.6611510528978108E-3</v>
      </c>
      <c r="Q350" s="76">
        <f t="shared" si="92"/>
        <v>1.2217300876281461E-3</v>
      </c>
      <c r="R350" s="76">
        <f t="shared" si="93"/>
        <v>3.0690848198393334E-4</v>
      </c>
      <c r="S350" s="76">
        <f t="shared" si="94"/>
        <v>4.2994044216956894E-5</v>
      </c>
      <c r="T350" s="76">
        <f t="shared" si="95"/>
        <v>0</v>
      </c>
      <c r="U350" s="76">
        <f t="shared" si="96"/>
        <v>9.7287000000000124E-6</v>
      </c>
      <c r="V350" s="77">
        <f t="shared" si="97"/>
        <v>3.1007751937984497E-5</v>
      </c>
      <c r="W350" s="61">
        <f t="shared" si="98"/>
        <v>0.72735201186648313</v>
      </c>
      <c r="X350" s="61">
        <f t="shared" si="99"/>
        <v>0.72295588</v>
      </c>
      <c r="Y350" s="64">
        <f t="shared" si="100"/>
        <v>-4.3961318664831328E-3</v>
      </c>
      <c r="Z350" s="66">
        <f t="shared" si="101"/>
        <v>0.54944646880000003</v>
      </c>
      <c r="AA350" s="67">
        <f t="shared" si="102"/>
        <v>9.3984264400000003E-2</v>
      </c>
      <c r="AB350" s="67">
        <f t="shared" si="103"/>
        <v>3.6147794000000004E-2</v>
      </c>
      <c r="AC350" s="67">
        <f t="shared" si="104"/>
        <v>2.1688676399999999E-2</v>
      </c>
      <c r="AD350" s="67">
        <f t="shared" si="105"/>
        <v>3.6147794E-3</v>
      </c>
      <c r="AE350" s="67">
        <f t="shared" si="106"/>
        <v>3.6147794E-3</v>
      </c>
      <c r="AF350" s="68">
        <f t="shared" si="107"/>
        <v>1.44591176E-2</v>
      </c>
      <c r="AG350" s="69">
        <f t="shared" si="108"/>
        <v>0.72295588</v>
      </c>
    </row>
    <row r="351" spans="1:33">
      <c r="A351" s="101">
        <v>455</v>
      </c>
      <c r="B351" s="1" t="s">
        <v>622</v>
      </c>
      <c r="C351" s="103">
        <v>3734432215</v>
      </c>
      <c r="D351" s="103">
        <v>137245</v>
      </c>
      <c r="E351" s="103">
        <v>49548588</v>
      </c>
      <c r="F351" s="104">
        <v>58280.86</v>
      </c>
      <c r="G351" s="105">
        <v>2.2599999999999998</v>
      </c>
      <c r="H351" s="105">
        <v>0.19960800000000001</v>
      </c>
      <c r="I351" s="106">
        <v>0.35556093</v>
      </c>
      <c r="J351" s="74">
        <f>C351/$C$649</f>
        <v>3.7299250969509857E-3</v>
      </c>
      <c r="K351" s="75">
        <f>D351/$D$649</f>
        <v>3.3261678564441028E-3</v>
      </c>
      <c r="L351" s="75">
        <f>E351/$E$649</f>
        <v>1.1187338044627443E-3</v>
      </c>
      <c r="M351" s="75">
        <f>F351/$F$649</f>
        <v>3.2728712573337647E-3</v>
      </c>
      <c r="N351" s="75">
        <f>G351/$G$649</f>
        <v>4.1170780404894584E-4</v>
      </c>
      <c r="O351" s="43">
        <f>H351/$H$649</f>
        <v>1.9960800000000025E-3</v>
      </c>
      <c r="P351" s="76">
        <f t="shared" si="91"/>
        <v>2.8347430736827489E-3</v>
      </c>
      <c r="Q351" s="76">
        <f t="shared" si="92"/>
        <v>4.324018213377334E-4</v>
      </c>
      <c r="R351" s="76">
        <f t="shared" si="93"/>
        <v>5.5936690223137218E-5</v>
      </c>
      <c r="S351" s="76">
        <f t="shared" si="94"/>
        <v>9.8186137720012936E-5</v>
      </c>
      <c r="T351" s="76">
        <f t="shared" si="95"/>
        <v>2.0585390202447294E-6</v>
      </c>
      <c r="U351" s="76">
        <f t="shared" si="96"/>
        <v>9.9804000000000121E-6</v>
      </c>
      <c r="V351" s="77">
        <f t="shared" si="97"/>
        <v>3.1007751937984497E-5</v>
      </c>
      <c r="W351" s="61">
        <f t="shared" si="98"/>
        <v>0.34643144139218618</v>
      </c>
      <c r="X351" s="61">
        <f t="shared" si="99"/>
        <v>0.35556093</v>
      </c>
      <c r="Y351" s="64">
        <f t="shared" si="100"/>
        <v>9.1294886078138182E-3</v>
      </c>
      <c r="Z351" s="66">
        <f t="shared" si="101"/>
        <v>0.27022630679999998</v>
      </c>
      <c r="AA351" s="67">
        <f t="shared" si="102"/>
        <v>4.6222920899999999E-2</v>
      </c>
      <c r="AB351" s="67">
        <f t="shared" si="103"/>
        <v>1.7778046500000002E-2</v>
      </c>
      <c r="AC351" s="67">
        <f t="shared" si="104"/>
        <v>1.06668279E-2</v>
      </c>
      <c r="AD351" s="67">
        <f t="shared" si="105"/>
        <v>1.77780465E-3</v>
      </c>
      <c r="AE351" s="67">
        <f t="shared" si="106"/>
        <v>1.77780465E-3</v>
      </c>
      <c r="AF351" s="68">
        <f t="shared" si="107"/>
        <v>7.1112186000000001E-3</v>
      </c>
      <c r="AG351" s="69">
        <f t="shared" si="108"/>
        <v>0.35556093</v>
      </c>
    </row>
    <row r="352" spans="1:33">
      <c r="A352" s="101">
        <v>456</v>
      </c>
      <c r="B352" s="1" t="s">
        <v>624</v>
      </c>
      <c r="C352" s="103">
        <v>2848948958</v>
      </c>
      <c r="D352" s="103">
        <v>86505</v>
      </c>
      <c r="E352" s="103">
        <v>61950528</v>
      </c>
      <c r="F352" s="104">
        <v>38197.519999999997</v>
      </c>
      <c r="G352" s="105">
        <v>1.02</v>
      </c>
      <c r="H352" s="105">
        <v>0</v>
      </c>
      <c r="I352" s="106">
        <v>0.26022360999999999</v>
      </c>
      <c r="J352" s="74">
        <f>C352/$C$649</f>
        <v>2.8455105372361296E-3</v>
      </c>
      <c r="K352" s="75">
        <f>D352/$D$649</f>
        <v>2.0964709127596422E-3</v>
      </c>
      <c r="L352" s="75">
        <f>E352/$E$649</f>
        <v>1.3987512596305622E-3</v>
      </c>
      <c r="M352" s="75">
        <f>F352/$F$649</f>
        <v>2.1450535443271017E-3</v>
      </c>
      <c r="N352" s="75">
        <f>G352/$G$649</f>
        <v>1.858150266061614E-4</v>
      </c>
      <c r="O352" s="43">
        <f>H352/$H$649</f>
        <v>0</v>
      </c>
      <c r="P352" s="76">
        <f t="shared" si="91"/>
        <v>2.1625880082994584E-3</v>
      </c>
      <c r="Q352" s="76">
        <f t="shared" si="92"/>
        <v>2.7254121865875349E-4</v>
      </c>
      <c r="R352" s="76">
        <f t="shared" si="93"/>
        <v>6.9937562981528114E-5</v>
      </c>
      <c r="S352" s="76">
        <f t="shared" si="94"/>
        <v>6.4351606329813053E-5</v>
      </c>
      <c r="T352" s="76">
        <f t="shared" si="95"/>
        <v>9.2907513303080704E-7</v>
      </c>
      <c r="U352" s="76">
        <f t="shared" si="96"/>
        <v>0</v>
      </c>
      <c r="V352" s="77">
        <f t="shared" si="97"/>
        <v>3.1007751937984497E-5</v>
      </c>
      <c r="W352" s="61">
        <f t="shared" si="98"/>
        <v>0.26013552233405685</v>
      </c>
      <c r="X352" s="61">
        <f t="shared" si="99"/>
        <v>0.26022360999999999</v>
      </c>
      <c r="Y352" s="64">
        <f t="shared" si="100"/>
        <v>8.808766594314843E-5</v>
      </c>
      <c r="Z352" s="66">
        <f t="shared" si="101"/>
        <v>0.1977699436</v>
      </c>
      <c r="AA352" s="67">
        <f t="shared" si="102"/>
        <v>3.38290693E-2</v>
      </c>
      <c r="AB352" s="67">
        <f t="shared" si="103"/>
        <v>1.30111805E-2</v>
      </c>
      <c r="AC352" s="67">
        <f t="shared" si="104"/>
        <v>7.8067082999999995E-3</v>
      </c>
      <c r="AD352" s="67">
        <f t="shared" si="105"/>
        <v>1.30111805E-3</v>
      </c>
      <c r="AE352" s="67">
        <f t="shared" si="106"/>
        <v>1.30111805E-3</v>
      </c>
      <c r="AF352" s="68">
        <f t="shared" si="107"/>
        <v>5.2044722E-3</v>
      </c>
      <c r="AG352" s="69">
        <f t="shared" si="108"/>
        <v>0.26022360999999999</v>
      </c>
    </row>
    <row r="353" spans="1:33">
      <c r="A353" s="101">
        <v>457</v>
      </c>
      <c r="B353" s="1" t="s">
        <v>626</v>
      </c>
      <c r="C353" s="103">
        <v>63975665</v>
      </c>
      <c r="D353" s="103">
        <v>3266</v>
      </c>
      <c r="E353" s="103">
        <v>1270015</v>
      </c>
      <c r="F353" s="104">
        <v>9396.1</v>
      </c>
      <c r="G353" s="105">
        <v>0</v>
      </c>
      <c r="H353" s="105">
        <v>0</v>
      </c>
      <c r="I353" s="106">
        <v>1.036518E-2</v>
      </c>
      <c r="J353" s="74">
        <f>C353/$C$649</f>
        <v>6.389845222498671E-5</v>
      </c>
      <c r="K353" s="75">
        <f>D353/$D$649</f>
        <v>7.9152349587572883E-5</v>
      </c>
      <c r="L353" s="75">
        <f>E353/$E$649</f>
        <v>2.8675059573337429E-5</v>
      </c>
      <c r="M353" s="75">
        <f>F353/$F$649</f>
        <v>5.2765565952585095E-4</v>
      </c>
      <c r="N353" s="75">
        <f>G353/$G$649</f>
        <v>0</v>
      </c>
      <c r="O353" s="43">
        <f>H353/$H$649</f>
        <v>0</v>
      </c>
      <c r="P353" s="76">
        <f t="shared" si="91"/>
        <v>4.85628236909899E-5</v>
      </c>
      <c r="Q353" s="76">
        <f t="shared" si="92"/>
        <v>1.0289805446384476E-5</v>
      </c>
      <c r="R353" s="76">
        <f t="shared" si="93"/>
        <v>1.4337529786668716E-6</v>
      </c>
      <c r="S353" s="76">
        <f t="shared" si="94"/>
        <v>1.5829669785775528E-5</v>
      </c>
      <c r="T353" s="76">
        <f t="shared" si="95"/>
        <v>0</v>
      </c>
      <c r="U353" s="76">
        <f t="shared" si="96"/>
        <v>0</v>
      </c>
      <c r="V353" s="77">
        <f t="shared" si="97"/>
        <v>3.1007751937984497E-5</v>
      </c>
      <c r="W353" s="61">
        <f t="shared" si="98"/>
        <v>1.0712380383980126E-2</v>
      </c>
      <c r="X353" s="61">
        <f t="shared" si="99"/>
        <v>1.036518E-2</v>
      </c>
      <c r="Y353" s="64">
        <f t="shared" si="100"/>
        <v>-3.4720038398012611E-4</v>
      </c>
      <c r="Z353" s="66">
        <f t="shared" si="101"/>
        <v>7.8775367999999995E-3</v>
      </c>
      <c r="AA353" s="67">
        <f t="shared" si="102"/>
        <v>1.3474734E-3</v>
      </c>
      <c r="AB353" s="67">
        <f t="shared" si="103"/>
        <v>5.1825899999999997E-4</v>
      </c>
      <c r="AC353" s="67">
        <f t="shared" si="104"/>
        <v>3.1095539999999999E-4</v>
      </c>
      <c r="AD353" s="67">
        <f t="shared" si="105"/>
        <v>5.1825900000000001E-5</v>
      </c>
      <c r="AE353" s="67">
        <f t="shared" si="106"/>
        <v>5.1825900000000001E-5</v>
      </c>
      <c r="AF353" s="68">
        <f t="shared" si="107"/>
        <v>2.0730360000000001E-4</v>
      </c>
      <c r="AG353" s="69">
        <f t="shared" si="108"/>
        <v>1.036518E-2</v>
      </c>
    </row>
    <row r="354" spans="1:33">
      <c r="A354" s="101">
        <v>458</v>
      </c>
      <c r="B354" s="1" t="s">
        <v>628</v>
      </c>
      <c r="C354" s="103">
        <v>143370780</v>
      </c>
      <c r="D354" s="103">
        <v>2132</v>
      </c>
      <c r="E354" s="103">
        <v>1295690</v>
      </c>
      <c r="F354" s="104">
        <v>9304.6</v>
      </c>
      <c r="G354" s="105">
        <v>0</v>
      </c>
      <c r="H354" s="105">
        <v>0</v>
      </c>
      <c r="I354" s="106">
        <v>1.4854050000000001E-2</v>
      </c>
      <c r="J354" s="74">
        <f>C354/$C$649</f>
        <v>1.4319774458443034E-4</v>
      </c>
      <c r="K354" s="75">
        <f>D354/$D$649</f>
        <v>5.1669568071250883E-5</v>
      </c>
      <c r="L354" s="75">
        <f>E354/$E$649</f>
        <v>2.9254763084355359E-5</v>
      </c>
      <c r="M354" s="75">
        <f>F354/$F$649</f>
        <v>5.2251730501210424E-4</v>
      </c>
      <c r="N354" s="75">
        <f>G354/$G$649</f>
        <v>0</v>
      </c>
      <c r="O354" s="43">
        <f>H354/$H$649</f>
        <v>0</v>
      </c>
      <c r="P354" s="76">
        <f t="shared" si="91"/>
        <v>1.0883028588416706E-4</v>
      </c>
      <c r="Q354" s="76">
        <f t="shared" si="92"/>
        <v>6.7170438492626153E-6</v>
      </c>
      <c r="R354" s="76">
        <f t="shared" si="93"/>
        <v>1.462738154217768E-6</v>
      </c>
      <c r="S354" s="76">
        <f t="shared" si="94"/>
        <v>1.5675519150363125E-5</v>
      </c>
      <c r="T354" s="76">
        <f t="shared" si="95"/>
        <v>0</v>
      </c>
      <c r="U354" s="76">
        <f t="shared" si="96"/>
        <v>0</v>
      </c>
      <c r="V354" s="77">
        <f t="shared" si="97"/>
        <v>3.1007751937984497E-5</v>
      </c>
      <c r="W354" s="61">
        <f t="shared" si="98"/>
        <v>1.6369333897599508E-2</v>
      </c>
      <c r="X354" s="61">
        <f t="shared" si="99"/>
        <v>1.4854050000000001E-2</v>
      </c>
      <c r="Y354" s="64">
        <f t="shared" si="100"/>
        <v>-1.5152838975995078E-3</v>
      </c>
      <c r="Z354" s="66">
        <f t="shared" si="101"/>
        <v>1.1289078000000001E-2</v>
      </c>
      <c r="AA354" s="67">
        <f t="shared" si="102"/>
        <v>1.9310265000000001E-3</v>
      </c>
      <c r="AB354" s="67">
        <f t="shared" si="103"/>
        <v>7.4270250000000009E-4</v>
      </c>
      <c r="AC354" s="67">
        <f t="shared" si="104"/>
        <v>4.456215E-4</v>
      </c>
      <c r="AD354" s="67">
        <f t="shared" si="105"/>
        <v>7.4270250000000009E-5</v>
      </c>
      <c r="AE354" s="67">
        <f t="shared" si="106"/>
        <v>7.4270250000000009E-5</v>
      </c>
      <c r="AF354" s="68">
        <f t="shared" si="107"/>
        <v>2.9708100000000004E-4</v>
      </c>
      <c r="AG354" s="69">
        <f t="shared" si="108"/>
        <v>1.4854049999999999E-2</v>
      </c>
    </row>
    <row r="355" spans="1:33">
      <c r="A355" s="101">
        <v>459</v>
      </c>
      <c r="B355" s="1" t="s">
        <v>630</v>
      </c>
      <c r="C355" s="103">
        <v>280067846</v>
      </c>
      <c r="D355" s="103">
        <v>46293</v>
      </c>
      <c r="E355" s="103">
        <v>52463924</v>
      </c>
      <c r="F355" s="102">
        <v>444.4</v>
      </c>
      <c r="G355" s="105">
        <v>0</v>
      </c>
      <c r="H355" s="105">
        <v>0.58240899999999995</v>
      </c>
      <c r="I355" s="106">
        <v>4.8763889999999997E-2</v>
      </c>
      <c r="J355" s="74">
        <f>C355/$C$649</f>
        <v>2.7972982973113188E-4</v>
      </c>
      <c r="K355" s="75">
        <f>D355/$D$649</f>
        <v>1.1219227554983193E-3</v>
      </c>
      <c r="L355" s="75">
        <f>E355/$E$649</f>
        <v>1.1845577777829768E-3</v>
      </c>
      <c r="M355" s="75">
        <f>F355/$F$649</f>
        <v>2.4956117441628779E-5</v>
      </c>
      <c r="N355" s="75">
        <f>G355/$G$649</f>
        <v>0</v>
      </c>
      <c r="O355" s="43">
        <f>H355/$H$649</f>
        <v>5.8240900000000066E-3</v>
      </c>
      <c r="P355" s="76">
        <f t="shared" si="91"/>
        <v>2.1259467059566022E-4</v>
      </c>
      <c r="Q355" s="76">
        <f t="shared" si="92"/>
        <v>1.4584995821478151E-4</v>
      </c>
      <c r="R355" s="76">
        <f t="shared" si="93"/>
        <v>5.9227888889148845E-5</v>
      </c>
      <c r="S355" s="76">
        <f t="shared" si="94"/>
        <v>7.4868352324886333E-7</v>
      </c>
      <c r="T355" s="76">
        <f t="shared" si="95"/>
        <v>0</v>
      </c>
      <c r="U355" s="76">
        <f t="shared" si="96"/>
        <v>2.9120450000000034E-5</v>
      </c>
      <c r="V355" s="77">
        <f t="shared" si="97"/>
        <v>3.1007751937984497E-5</v>
      </c>
      <c r="W355" s="61">
        <f t="shared" si="98"/>
        <v>4.7854940316082395E-2</v>
      </c>
      <c r="X355" s="61">
        <f t="shared" si="99"/>
        <v>4.8763889999999997E-2</v>
      </c>
      <c r="Y355" s="64">
        <f t="shared" si="100"/>
        <v>9.0894968391760228E-4</v>
      </c>
      <c r="Z355" s="66">
        <f t="shared" si="101"/>
        <v>3.70605564E-2</v>
      </c>
      <c r="AA355" s="67">
        <f t="shared" si="102"/>
        <v>6.3393056999999997E-3</v>
      </c>
      <c r="AB355" s="67">
        <f t="shared" si="103"/>
        <v>2.4381945E-3</v>
      </c>
      <c r="AC355" s="67">
        <f t="shared" si="104"/>
        <v>1.4629166999999999E-3</v>
      </c>
      <c r="AD355" s="67">
        <f t="shared" si="105"/>
        <v>2.4381944999999998E-4</v>
      </c>
      <c r="AE355" s="67">
        <f t="shared" si="106"/>
        <v>2.4381944999999998E-4</v>
      </c>
      <c r="AF355" s="68">
        <f t="shared" si="107"/>
        <v>9.7527779999999993E-4</v>
      </c>
      <c r="AG355" s="69">
        <f t="shared" si="108"/>
        <v>4.8763889999999997E-2</v>
      </c>
    </row>
    <row r="356" spans="1:33">
      <c r="A356" s="101">
        <v>460</v>
      </c>
      <c r="B356" s="1" t="s">
        <v>632</v>
      </c>
      <c r="C356" s="103">
        <v>48604649</v>
      </c>
      <c r="D356" s="103">
        <v>7152</v>
      </c>
      <c r="E356" s="103">
        <v>3082498</v>
      </c>
      <c r="F356" s="104">
        <v>6607</v>
      </c>
      <c r="G356" s="105">
        <v>0</v>
      </c>
      <c r="H356" s="105">
        <v>0.236265</v>
      </c>
      <c r="I356" s="106">
        <v>1.166271E-2</v>
      </c>
      <c r="J356" s="74">
        <f>C356/$C$649</f>
        <v>4.8545987635122634E-5</v>
      </c>
      <c r="K356" s="75">
        <f>D356/$D$649</f>
        <v>1.7333055855796732E-4</v>
      </c>
      <c r="L356" s="75">
        <f>E356/$E$649</f>
        <v>6.9598243945696292E-5</v>
      </c>
      <c r="M356" s="75">
        <f>F356/$F$649</f>
        <v>3.7102850570846385E-4</v>
      </c>
      <c r="N356" s="75">
        <f>G356/$G$649</f>
        <v>0</v>
      </c>
      <c r="O356" s="43">
        <f>H356/$H$649</f>
        <v>2.362650000000003E-3</v>
      </c>
      <c r="P356" s="76">
        <f t="shared" si="91"/>
        <v>3.6894950602693203E-5</v>
      </c>
      <c r="Q356" s="76">
        <f t="shared" si="92"/>
        <v>2.2532972612535751E-5</v>
      </c>
      <c r="R356" s="76">
        <f t="shared" si="93"/>
        <v>3.4799121972848148E-6</v>
      </c>
      <c r="S356" s="76">
        <f t="shared" si="94"/>
        <v>1.1130855171253915E-5</v>
      </c>
      <c r="T356" s="76">
        <f t="shared" si="95"/>
        <v>0</v>
      </c>
      <c r="U356" s="76">
        <f t="shared" si="96"/>
        <v>1.1813250000000016E-5</v>
      </c>
      <c r="V356" s="77">
        <f t="shared" si="97"/>
        <v>3.1007751937984497E-5</v>
      </c>
      <c r="W356" s="61">
        <f t="shared" si="98"/>
        <v>1.1685969252175221E-2</v>
      </c>
      <c r="X356" s="61">
        <f t="shared" si="99"/>
        <v>1.166271E-2</v>
      </c>
      <c r="Y356" s="64">
        <f t="shared" si="100"/>
        <v>-2.325925217522111E-5</v>
      </c>
      <c r="Z356" s="66">
        <f t="shared" si="101"/>
        <v>8.8636596000000005E-3</v>
      </c>
      <c r="AA356" s="67">
        <f t="shared" si="102"/>
        <v>1.5161523000000001E-3</v>
      </c>
      <c r="AB356" s="67">
        <f t="shared" si="103"/>
        <v>5.8313549999999999E-4</v>
      </c>
      <c r="AC356" s="67">
        <f t="shared" si="104"/>
        <v>3.4988129999999996E-4</v>
      </c>
      <c r="AD356" s="67">
        <f t="shared" si="105"/>
        <v>5.831355E-5</v>
      </c>
      <c r="AE356" s="67">
        <f t="shared" si="106"/>
        <v>5.831355E-5</v>
      </c>
      <c r="AF356" s="68">
        <f t="shared" si="107"/>
        <v>2.332542E-4</v>
      </c>
      <c r="AG356" s="69">
        <f t="shared" si="108"/>
        <v>1.166271E-2</v>
      </c>
    </row>
    <row r="357" spans="1:33">
      <c r="A357" s="101">
        <v>461</v>
      </c>
      <c r="B357" s="1" t="s">
        <v>634</v>
      </c>
      <c r="C357" s="103">
        <v>977045048</v>
      </c>
      <c r="D357" s="103">
        <v>46642</v>
      </c>
      <c r="E357" s="103">
        <v>20193020</v>
      </c>
      <c r="F357" s="104">
        <v>30771.3</v>
      </c>
      <c r="G357" s="105">
        <v>0</v>
      </c>
      <c r="H357" s="105">
        <v>0</v>
      </c>
      <c r="I357" s="106">
        <v>0.10007002</v>
      </c>
      <c r="J357" s="74">
        <f>C357/$C$649</f>
        <v>9.758658440094033E-4</v>
      </c>
      <c r="K357" s="75">
        <f>D357/$D$649</f>
        <v>1.1303808602154239E-3</v>
      </c>
      <c r="L357" s="75">
        <f>E357/$E$649</f>
        <v>4.5592851380935989E-4</v>
      </c>
      <c r="M357" s="75">
        <f>F357/$F$649</f>
        <v>1.7280201994410251E-3</v>
      </c>
      <c r="N357" s="75">
        <f>G357/$G$649</f>
        <v>0</v>
      </c>
      <c r="O357" s="43">
        <f>H357/$H$649</f>
        <v>0</v>
      </c>
      <c r="P357" s="76">
        <f t="shared" si="91"/>
        <v>7.4165804144714646E-4</v>
      </c>
      <c r="Q357" s="76">
        <f t="shared" si="92"/>
        <v>1.4694951182800511E-4</v>
      </c>
      <c r="R357" s="76">
        <f t="shared" si="93"/>
        <v>2.2796425690467996E-5</v>
      </c>
      <c r="S357" s="76">
        <f t="shared" si="94"/>
        <v>5.1840605983230749E-5</v>
      </c>
      <c r="T357" s="76">
        <f t="shared" si="95"/>
        <v>0</v>
      </c>
      <c r="U357" s="76">
        <f t="shared" si="96"/>
        <v>0</v>
      </c>
      <c r="V357" s="77">
        <f t="shared" si="97"/>
        <v>3.1007751937984497E-5</v>
      </c>
      <c r="W357" s="61">
        <f t="shared" si="98"/>
        <v>9.9425233688683473E-2</v>
      </c>
      <c r="X357" s="61">
        <f t="shared" si="99"/>
        <v>0.10007002</v>
      </c>
      <c r="Y357" s="64">
        <f t="shared" si="100"/>
        <v>6.4478631131652253E-4</v>
      </c>
      <c r="Z357" s="66">
        <f t="shared" si="101"/>
        <v>7.6053215199999996E-2</v>
      </c>
      <c r="AA357" s="67">
        <f t="shared" si="102"/>
        <v>1.3009102599999999E-2</v>
      </c>
      <c r="AB357" s="67">
        <f t="shared" si="103"/>
        <v>5.0035010000000005E-3</v>
      </c>
      <c r="AC357" s="67">
        <f t="shared" si="104"/>
        <v>3.0021005999999999E-3</v>
      </c>
      <c r="AD357" s="67">
        <f t="shared" si="105"/>
        <v>5.0035010000000003E-4</v>
      </c>
      <c r="AE357" s="67">
        <f t="shared" si="106"/>
        <v>5.0035010000000003E-4</v>
      </c>
      <c r="AF357" s="68">
        <f t="shared" si="107"/>
        <v>2.0014004000000001E-3</v>
      </c>
      <c r="AG357" s="69">
        <f t="shared" si="108"/>
        <v>0.10007002000000002</v>
      </c>
    </row>
    <row r="358" spans="1:33">
      <c r="A358" s="101">
        <v>462</v>
      </c>
      <c r="B358" s="1" t="s">
        <v>636</v>
      </c>
      <c r="C358" s="103">
        <v>470261214</v>
      </c>
      <c r="D358" s="103">
        <v>21746</v>
      </c>
      <c r="E358" s="103">
        <v>5054530</v>
      </c>
      <c r="F358" s="104">
        <v>45056.5</v>
      </c>
      <c r="G358" s="105">
        <v>0</v>
      </c>
      <c r="H358" s="105">
        <v>0</v>
      </c>
      <c r="I358" s="106">
        <v>5.3412279999999999E-2</v>
      </c>
      <c r="J358" s="74">
        <f>C358/$C$649</f>
        <v>4.696936517352848E-4</v>
      </c>
      <c r="K358" s="75">
        <f>D358/$D$649</f>
        <v>5.2701990022393131E-4</v>
      </c>
      <c r="L358" s="75">
        <f>E358/$E$649</f>
        <v>1.1412380866778836E-4</v>
      </c>
      <c r="M358" s="75">
        <f>F358/$F$649</f>
        <v>2.530232460640745E-3</v>
      </c>
      <c r="N358" s="75">
        <f>G358/$G$649</f>
        <v>0</v>
      </c>
      <c r="O358" s="43">
        <f>H358/$H$649</f>
        <v>0</v>
      </c>
      <c r="P358" s="76">
        <f t="shared" si="91"/>
        <v>3.5696717531881646E-4</v>
      </c>
      <c r="Q358" s="76">
        <f t="shared" si="92"/>
        <v>6.8512587029111069E-5</v>
      </c>
      <c r="R358" s="76">
        <f t="shared" si="93"/>
        <v>5.7061904333894183E-6</v>
      </c>
      <c r="S358" s="76">
        <f t="shared" si="94"/>
        <v>7.5906973819222351E-5</v>
      </c>
      <c r="T358" s="76">
        <f t="shared" si="95"/>
        <v>0</v>
      </c>
      <c r="U358" s="76">
        <f t="shared" si="96"/>
        <v>0</v>
      </c>
      <c r="V358" s="77">
        <f t="shared" si="97"/>
        <v>3.1007751937984497E-5</v>
      </c>
      <c r="W358" s="61">
        <f t="shared" si="98"/>
        <v>5.3810067853852381E-2</v>
      </c>
      <c r="X358" s="61">
        <f t="shared" si="99"/>
        <v>5.3412279999999999E-2</v>
      </c>
      <c r="Y358" s="64">
        <f t="shared" si="100"/>
        <v>-3.977878538523813E-4</v>
      </c>
      <c r="Z358" s="66">
        <f t="shared" si="101"/>
        <v>4.05933328E-2</v>
      </c>
      <c r="AA358" s="67">
        <f t="shared" si="102"/>
        <v>6.9435963999999999E-3</v>
      </c>
      <c r="AB358" s="67">
        <f t="shared" si="103"/>
        <v>2.670614E-3</v>
      </c>
      <c r="AC358" s="67">
        <f t="shared" si="104"/>
        <v>1.6023684E-3</v>
      </c>
      <c r="AD358" s="67">
        <f t="shared" si="105"/>
        <v>2.670614E-4</v>
      </c>
      <c r="AE358" s="67">
        <f t="shared" si="106"/>
        <v>2.670614E-4</v>
      </c>
      <c r="AF358" s="68">
        <f t="shared" si="107"/>
        <v>1.0682456E-3</v>
      </c>
      <c r="AG358" s="69">
        <f t="shared" si="108"/>
        <v>5.3412279999999993E-2</v>
      </c>
    </row>
    <row r="359" spans="1:33">
      <c r="A359" s="101">
        <v>463</v>
      </c>
      <c r="B359" s="1" t="s">
        <v>638</v>
      </c>
      <c r="C359" s="103">
        <v>296931710</v>
      </c>
      <c r="D359" s="103">
        <v>18931</v>
      </c>
      <c r="E359" s="103">
        <v>6835013</v>
      </c>
      <c r="F359" s="104">
        <v>23908.1</v>
      </c>
      <c r="G359" s="105">
        <v>0</v>
      </c>
      <c r="H359" s="105">
        <v>0</v>
      </c>
      <c r="I359" s="106">
        <v>3.5569410000000003E-2</v>
      </c>
      <c r="J359" s="74">
        <f>C359/$C$649</f>
        <v>2.9657334059002912E-4</v>
      </c>
      <c r="K359" s="75">
        <f>D359/$D$649</f>
        <v>4.5879765157450772E-4</v>
      </c>
      <c r="L359" s="75">
        <f>E359/$E$649</f>
        <v>1.5432448038766138E-4</v>
      </c>
      <c r="M359" s="75">
        <f>F359/$F$649</f>
        <v>1.3426043010940705E-3</v>
      </c>
      <c r="N359" s="75">
        <f>G359/$G$649</f>
        <v>0</v>
      </c>
      <c r="O359" s="43">
        <f>H359/$H$649</f>
        <v>0</v>
      </c>
      <c r="P359" s="76">
        <f t="shared" si="91"/>
        <v>2.2539573884842212E-4</v>
      </c>
      <c r="Q359" s="76">
        <f t="shared" si="92"/>
        <v>5.9643694704686008E-5</v>
      </c>
      <c r="R359" s="76">
        <f t="shared" si="93"/>
        <v>7.7162240193830697E-6</v>
      </c>
      <c r="S359" s="76">
        <f t="shared" si="94"/>
        <v>4.0278129032822116E-5</v>
      </c>
      <c r="T359" s="76">
        <f t="shared" si="95"/>
        <v>0</v>
      </c>
      <c r="U359" s="76">
        <f t="shared" si="96"/>
        <v>0</v>
      </c>
      <c r="V359" s="77">
        <f t="shared" si="97"/>
        <v>3.1007751937984497E-5</v>
      </c>
      <c r="W359" s="61">
        <f t="shared" si="98"/>
        <v>3.6404153854329782E-2</v>
      </c>
      <c r="X359" s="61">
        <f t="shared" si="99"/>
        <v>3.5569410000000003E-2</v>
      </c>
      <c r="Y359" s="64">
        <f t="shared" si="100"/>
        <v>-8.3474385432977943E-4</v>
      </c>
      <c r="Z359" s="66">
        <f t="shared" si="101"/>
        <v>2.7032751600000002E-2</v>
      </c>
      <c r="AA359" s="67">
        <f t="shared" si="102"/>
        <v>4.6240233000000002E-3</v>
      </c>
      <c r="AB359" s="67">
        <f t="shared" si="103"/>
        <v>1.7784705000000003E-3</v>
      </c>
      <c r="AC359" s="67">
        <f t="shared" si="104"/>
        <v>1.0670823000000001E-3</v>
      </c>
      <c r="AD359" s="67">
        <f t="shared" si="105"/>
        <v>1.7784705000000001E-4</v>
      </c>
      <c r="AE359" s="67">
        <f t="shared" si="106"/>
        <v>1.7784705000000001E-4</v>
      </c>
      <c r="AF359" s="68">
        <f t="shared" si="107"/>
        <v>7.1138820000000004E-4</v>
      </c>
      <c r="AG359" s="69">
        <f t="shared" si="108"/>
        <v>3.5569410000000003E-2</v>
      </c>
    </row>
    <row r="360" spans="1:33">
      <c r="A360" s="101">
        <v>464</v>
      </c>
      <c r="B360" s="1" t="s">
        <v>640</v>
      </c>
      <c r="C360" s="103">
        <v>71406743</v>
      </c>
      <c r="D360" s="103">
        <v>4063</v>
      </c>
      <c r="E360" s="103">
        <v>473425</v>
      </c>
      <c r="F360" s="104">
        <v>20424.900000000001</v>
      </c>
      <c r="G360" s="105">
        <v>0</v>
      </c>
      <c r="H360" s="105">
        <v>0.23885100000000001</v>
      </c>
      <c r="I360" s="106">
        <v>1.407418E-2</v>
      </c>
      <c r="J360" s="74">
        <f>C360/$C$649</f>
        <v>7.132056159365289E-5</v>
      </c>
      <c r="K360" s="75">
        <f>D360/$D$649</f>
        <v>9.8467849471619285E-5</v>
      </c>
      <c r="L360" s="75">
        <f>E360/$E$649</f>
        <v>1.0689236015722076E-5</v>
      </c>
      <c r="M360" s="75">
        <f>F360/$F$649</f>
        <v>1.1469986569161198E-3</v>
      </c>
      <c r="N360" s="75">
        <f>G360/$G$649</f>
        <v>0</v>
      </c>
      <c r="O360" s="43">
        <f>H360/$H$649</f>
        <v>2.388510000000003E-3</v>
      </c>
      <c r="P360" s="76">
        <f t="shared" si="91"/>
        <v>5.4203626811176194E-5</v>
      </c>
      <c r="Q360" s="76">
        <f t="shared" si="92"/>
        <v>1.2800820431310507E-5</v>
      </c>
      <c r="R360" s="76">
        <f t="shared" si="93"/>
        <v>5.344618007861038E-7</v>
      </c>
      <c r="S360" s="76">
        <f t="shared" si="94"/>
        <v>3.440995970748359E-5</v>
      </c>
      <c r="T360" s="76">
        <f t="shared" si="95"/>
        <v>0</v>
      </c>
      <c r="U360" s="76">
        <f t="shared" si="96"/>
        <v>1.1942550000000015E-5</v>
      </c>
      <c r="V360" s="77">
        <f t="shared" si="97"/>
        <v>3.1007751937984497E-5</v>
      </c>
      <c r="W360" s="61">
        <f t="shared" si="98"/>
        <v>1.448991706887409E-2</v>
      </c>
      <c r="X360" s="61">
        <f t="shared" si="99"/>
        <v>1.407418E-2</v>
      </c>
      <c r="Y360" s="64">
        <f t="shared" si="100"/>
        <v>-4.1573706887408982E-4</v>
      </c>
      <c r="Z360" s="66">
        <f t="shared" si="101"/>
        <v>1.0696376800000001E-2</v>
      </c>
      <c r="AA360" s="67">
        <f t="shared" si="102"/>
        <v>1.8296434000000001E-3</v>
      </c>
      <c r="AB360" s="67">
        <f t="shared" si="103"/>
        <v>7.0370900000000006E-4</v>
      </c>
      <c r="AC360" s="67">
        <f t="shared" si="104"/>
        <v>4.222254E-4</v>
      </c>
      <c r="AD360" s="67">
        <f t="shared" si="105"/>
        <v>7.0370900000000001E-5</v>
      </c>
      <c r="AE360" s="67">
        <f t="shared" si="106"/>
        <v>7.0370900000000001E-5</v>
      </c>
      <c r="AF360" s="68">
        <f t="shared" si="107"/>
        <v>2.814836E-4</v>
      </c>
      <c r="AG360" s="69">
        <f t="shared" si="108"/>
        <v>1.4074180000000002E-2</v>
      </c>
    </row>
    <row r="361" spans="1:33">
      <c r="A361" s="101">
        <v>465</v>
      </c>
      <c r="B361" s="1" t="s">
        <v>642</v>
      </c>
      <c r="C361" s="103">
        <v>1829867872</v>
      </c>
      <c r="D361" s="103">
        <v>48949</v>
      </c>
      <c r="E361" s="103">
        <v>22384464</v>
      </c>
      <c r="F361" s="104">
        <v>16332.9</v>
      </c>
      <c r="G361" s="105">
        <v>0</v>
      </c>
      <c r="H361" s="105">
        <v>0</v>
      </c>
      <c r="I361" s="106">
        <v>0.16442931</v>
      </c>
      <c r="J361" s="74">
        <f>C361/$C$649</f>
        <v>1.8276593888790385E-3</v>
      </c>
      <c r="K361" s="75">
        <f>D361/$D$649</f>
        <v>1.1862915982737614E-3</v>
      </c>
      <c r="L361" s="75">
        <f>E361/$E$649</f>
        <v>5.0540807684730266E-4</v>
      </c>
      <c r="M361" s="75">
        <f>F361/$F$649</f>
        <v>9.1720470423577562E-4</v>
      </c>
      <c r="N361" s="75">
        <f>G361/$G$649</f>
        <v>0</v>
      </c>
      <c r="O361" s="43">
        <f>H361/$H$649</f>
        <v>0</v>
      </c>
      <c r="P361" s="76">
        <f t="shared" si="91"/>
        <v>1.3890211355480693E-3</v>
      </c>
      <c r="Q361" s="76">
        <f t="shared" si="92"/>
        <v>1.54217907775589E-4</v>
      </c>
      <c r="R361" s="76">
        <f t="shared" si="93"/>
        <v>2.5270403842365134E-5</v>
      </c>
      <c r="S361" s="76">
        <f t="shared" si="94"/>
        <v>2.7516141127073266E-5</v>
      </c>
      <c r="T361" s="76">
        <f t="shared" si="95"/>
        <v>0</v>
      </c>
      <c r="U361" s="76">
        <f t="shared" si="96"/>
        <v>0</v>
      </c>
      <c r="V361" s="77">
        <f t="shared" si="97"/>
        <v>3.1007751937984497E-5</v>
      </c>
      <c r="W361" s="61">
        <f t="shared" si="98"/>
        <v>0.16270333402310813</v>
      </c>
      <c r="X361" s="61">
        <f t="shared" si="99"/>
        <v>0.16442931</v>
      </c>
      <c r="Y361" s="64">
        <f t="shared" si="100"/>
        <v>1.7259759768918637E-3</v>
      </c>
      <c r="Z361" s="66">
        <f t="shared" si="101"/>
        <v>0.1249662756</v>
      </c>
      <c r="AA361" s="67">
        <f t="shared" si="102"/>
        <v>2.1375810299999999E-2</v>
      </c>
      <c r="AB361" s="67">
        <f t="shared" si="103"/>
        <v>8.2214655000000005E-3</v>
      </c>
      <c r="AC361" s="67">
        <f t="shared" si="104"/>
        <v>4.9328792999999999E-3</v>
      </c>
      <c r="AD361" s="67">
        <f t="shared" si="105"/>
        <v>8.2214655000000002E-4</v>
      </c>
      <c r="AE361" s="67">
        <f t="shared" si="106"/>
        <v>8.2214655000000002E-4</v>
      </c>
      <c r="AF361" s="68">
        <f t="shared" si="107"/>
        <v>3.2885862000000001E-3</v>
      </c>
      <c r="AG361" s="69">
        <f t="shared" si="108"/>
        <v>0.16442931000000002</v>
      </c>
    </row>
    <row r="362" spans="1:33">
      <c r="A362" s="101">
        <v>466</v>
      </c>
      <c r="B362" s="1" t="s">
        <v>644</v>
      </c>
      <c r="C362" s="103">
        <v>26190595</v>
      </c>
      <c r="D362" s="103">
        <v>4120</v>
      </c>
      <c r="E362" s="103">
        <v>777344</v>
      </c>
      <c r="F362" s="104">
        <v>19304.099999999999</v>
      </c>
      <c r="G362" s="105">
        <v>0</v>
      </c>
      <c r="H362" s="105">
        <v>0</v>
      </c>
      <c r="I362" s="106">
        <v>9.5353899999999995E-3</v>
      </c>
      <c r="J362" s="74">
        <f>C362/$C$649</f>
        <v>2.6158985347811166E-5</v>
      </c>
      <c r="K362" s="75">
        <f>D362/$D$649</f>
        <v>9.9849259124556108E-5</v>
      </c>
      <c r="L362" s="75">
        <f>E362/$E$649</f>
        <v>1.7551277354185905E-5</v>
      </c>
      <c r="M362" s="75">
        <f>F362/$F$649</f>
        <v>1.0840580258887175E-3</v>
      </c>
      <c r="N362" s="75">
        <f>G362/$G$649</f>
        <v>0</v>
      </c>
      <c r="O362" s="43">
        <f>H362/$H$649</f>
        <v>0</v>
      </c>
      <c r="P362" s="76">
        <f t="shared" si="91"/>
        <v>1.9880828864336486E-5</v>
      </c>
      <c r="Q362" s="76">
        <f t="shared" si="92"/>
        <v>1.2980403686192294E-5</v>
      </c>
      <c r="R362" s="76">
        <f t="shared" si="93"/>
        <v>8.7756386770929531E-7</v>
      </c>
      <c r="S362" s="76">
        <f t="shared" si="94"/>
        <v>3.2521740776661525E-5</v>
      </c>
      <c r="T362" s="76">
        <f t="shared" si="95"/>
        <v>0</v>
      </c>
      <c r="U362" s="76">
        <f t="shared" si="96"/>
        <v>0</v>
      </c>
      <c r="V362" s="77">
        <f t="shared" si="97"/>
        <v>3.1007751937984497E-5</v>
      </c>
      <c r="W362" s="61">
        <f t="shared" si="98"/>
        <v>9.72682891328841E-3</v>
      </c>
      <c r="X362" s="61">
        <f t="shared" si="99"/>
        <v>9.5353899999999995E-3</v>
      </c>
      <c r="Y362" s="64">
        <f t="shared" si="100"/>
        <v>-1.9143891328841055E-4</v>
      </c>
      <c r="Z362" s="66">
        <f t="shared" si="101"/>
        <v>7.2468963999999993E-3</v>
      </c>
      <c r="AA362" s="67">
        <f t="shared" si="102"/>
        <v>1.2396007E-3</v>
      </c>
      <c r="AB362" s="67">
        <f t="shared" si="103"/>
        <v>4.767695E-4</v>
      </c>
      <c r="AC362" s="67">
        <f t="shared" si="104"/>
        <v>2.8606169999999997E-4</v>
      </c>
      <c r="AD362" s="67">
        <f t="shared" si="105"/>
        <v>4.7676950000000001E-5</v>
      </c>
      <c r="AE362" s="67">
        <f t="shared" si="106"/>
        <v>4.7676950000000001E-5</v>
      </c>
      <c r="AF362" s="68">
        <f t="shared" si="107"/>
        <v>1.907078E-4</v>
      </c>
      <c r="AG362" s="69">
        <f t="shared" si="108"/>
        <v>9.5353899999999995E-3</v>
      </c>
    </row>
    <row r="363" spans="1:33">
      <c r="A363" s="101">
        <v>467</v>
      </c>
      <c r="B363" s="1" t="s">
        <v>646</v>
      </c>
      <c r="C363" s="103">
        <v>1097418538</v>
      </c>
      <c r="D363" s="103">
        <v>29116</v>
      </c>
      <c r="E363" s="103">
        <v>6877959</v>
      </c>
      <c r="F363" s="104">
        <v>136537</v>
      </c>
      <c r="G363" s="105">
        <v>0</v>
      </c>
      <c r="H363" s="105">
        <v>0</v>
      </c>
      <c r="I363" s="106">
        <v>0.11762824</v>
      </c>
      <c r="J363" s="74">
        <f>C363/$C$649</f>
        <v>1.0960940542190183E-3</v>
      </c>
      <c r="K363" s="75">
        <f>D363/$D$649</f>
        <v>7.0563374482295526E-4</v>
      </c>
      <c r="L363" s="75">
        <f>E363/$E$649</f>
        <v>1.5529413752433816E-4</v>
      </c>
      <c r="M363" s="75">
        <f>F363/$F$649</f>
        <v>7.6674919152287767E-3</v>
      </c>
      <c r="N363" s="75">
        <f>G363/$G$649</f>
        <v>0</v>
      </c>
      <c r="O363" s="43">
        <f>H363/$H$649</f>
        <v>0</v>
      </c>
      <c r="P363" s="76">
        <f t="shared" si="91"/>
        <v>8.3303148120645394E-4</v>
      </c>
      <c r="Q363" s="76">
        <f t="shared" si="92"/>
        <v>9.173238682698419E-5</v>
      </c>
      <c r="R363" s="76">
        <f t="shared" si="93"/>
        <v>7.7647068762169085E-6</v>
      </c>
      <c r="S363" s="76">
        <f t="shared" si="94"/>
        <v>2.300247574568633E-4</v>
      </c>
      <c r="T363" s="76">
        <f t="shared" si="95"/>
        <v>0</v>
      </c>
      <c r="U363" s="76">
        <f t="shared" si="96"/>
        <v>0</v>
      </c>
      <c r="V363" s="77">
        <f t="shared" si="97"/>
        <v>3.1007751937984497E-5</v>
      </c>
      <c r="W363" s="61">
        <f t="shared" si="98"/>
        <v>0.11935610843045028</v>
      </c>
      <c r="X363" s="61">
        <f t="shared" si="99"/>
        <v>0.11762824</v>
      </c>
      <c r="Y363" s="64">
        <f t="shared" si="100"/>
        <v>-1.72786843045028E-3</v>
      </c>
      <c r="Z363" s="66">
        <f t="shared" si="101"/>
        <v>8.9397462400000002E-2</v>
      </c>
      <c r="AA363" s="67">
        <f t="shared" si="102"/>
        <v>1.5291671200000001E-2</v>
      </c>
      <c r="AB363" s="67">
        <f t="shared" si="103"/>
        <v>5.8814119999999999E-3</v>
      </c>
      <c r="AC363" s="67">
        <f t="shared" si="104"/>
        <v>3.5288471999999995E-3</v>
      </c>
      <c r="AD363" s="67">
        <f t="shared" si="105"/>
        <v>5.8814119999999999E-4</v>
      </c>
      <c r="AE363" s="67">
        <f t="shared" si="106"/>
        <v>5.8814119999999999E-4</v>
      </c>
      <c r="AF363" s="68">
        <f t="shared" si="107"/>
        <v>2.3525648E-3</v>
      </c>
      <c r="AG363" s="69">
        <f t="shared" si="108"/>
        <v>0.11762824000000001</v>
      </c>
    </row>
    <row r="364" spans="1:33">
      <c r="A364" s="101">
        <v>468</v>
      </c>
      <c r="B364" s="1" t="s">
        <v>648</v>
      </c>
      <c r="C364" s="103">
        <v>248446535</v>
      </c>
      <c r="D364" s="103">
        <v>11769</v>
      </c>
      <c r="E364" s="103">
        <v>2721605</v>
      </c>
      <c r="F364" s="104">
        <v>8251.9</v>
      </c>
      <c r="G364" s="105">
        <v>0</v>
      </c>
      <c r="H364" s="105">
        <v>0.21513499999999999</v>
      </c>
      <c r="I364" s="106">
        <v>2.9024069999999999E-2</v>
      </c>
      <c r="J364" s="74">
        <f>C364/$C$649</f>
        <v>2.4814668276071828E-4</v>
      </c>
      <c r="K364" s="75">
        <f>D364/$D$649</f>
        <v>2.852247404458497E-4</v>
      </c>
      <c r="L364" s="75">
        <f>E364/$E$649</f>
        <v>6.1449813986522216E-5</v>
      </c>
      <c r="M364" s="75">
        <f>F364/$F$649</f>
        <v>4.6340095750804794E-4</v>
      </c>
      <c r="N364" s="75">
        <f>G364/$G$649</f>
        <v>0</v>
      </c>
      <c r="O364" s="43">
        <f>H364/$H$649</f>
        <v>2.1513500000000028E-3</v>
      </c>
      <c r="P364" s="76">
        <f t="shared" si="91"/>
        <v>1.8859147889814588E-4</v>
      </c>
      <c r="Q364" s="76">
        <f t="shared" si="92"/>
        <v>3.7079216257960461E-5</v>
      </c>
      <c r="R364" s="76">
        <f t="shared" si="93"/>
        <v>3.0724906993261111E-6</v>
      </c>
      <c r="S364" s="76">
        <f t="shared" si="94"/>
        <v>1.3902028725241437E-5</v>
      </c>
      <c r="T364" s="76">
        <f t="shared" si="95"/>
        <v>0</v>
      </c>
      <c r="U364" s="76">
        <f t="shared" si="96"/>
        <v>1.0756750000000014E-5</v>
      </c>
      <c r="V364" s="77">
        <f t="shared" si="97"/>
        <v>3.1007751937984497E-5</v>
      </c>
      <c r="W364" s="61">
        <f t="shared" si="98"/>
        <v>2.8440971651865838E-2</v>
      </c>
      <c r="X364" s="61">
        <f t="shared" si="99"/>
        <v>2.9024069999999999E-2</v>
      </c>
      <c r="Y364" s="64">
        <f t="shared" si="100"/>
        <v>5.8309834813416103E-4</v>
      </c>
      <c r="Z364" s="66">
        <f t="shared" si="101"/>
        <v>2.2058293199999999E-2</v>
      </c>
      <c r="AA364" s="67">
        <f t="shared" si="102"/>
        <v>3.7731291000000001E-3</v>
      </c>
      <c r="AB364" s="67">
        <f t="shared" si="103"/>
        <v>1.4512035E-3</v>
      </c>
      <c r="AC364" s="67">
        <f t="shared" si="104"/>
        <v>8.7072209999999991E-4</v>
      </c>
      <c r="AD364" s="67">
        <f t="shared" si="105"/>
        <v>1.4512035E-4</v>
      </c>
      <c r="AE364" s="67">
        <f t="shared" si="106"/>
        <v>1.4512035E-4</v>
      </c>
      <c r="AF364" s="68">
        <f t="shared" si="107"/>
        <v>5.8048140000000002E-4</v>
      </c>
      <c r="AG364" s="69">
        <f t="shared" si="108"/>
        <v>2.9024069999999999E-2</v>
      </c>
    </row>
    <row r="365" spans="1:33">
      <c r="A365" s="101">
        <v>729</v>
      </c>
      <c r="B365" s="1" t="s">
        <v>1168</v>
      </c>
      <c r="C365" s="103">
        <v>108606537</v>
      </c>
      <c r="D365" s="103">
        <v>4290</v>
      </c>
      <c r="E365" s="103">
        <v>735162</v>
      </c>
      <c r="F365" s="104">
        <v>21677.4</v>
      </c>
      <c r="G365" s="105">
        <v>0</v>
      </c>
      <c r="H365" s="105">
        <v>0</v>
      </c>
      <c r="I365" s="106">
        <v>1.5728120000000002E-2</v>
      </c>
      <c r="J365" s="74">
        <f>C365/$C$649</f>
        <v>1.0847545884541804E-4</v>
      </c>
      <c r="K365" s="75">
        <f>D365/$D$649</f>
        <v>1.039692528262975E-4</v>
      </c>
      <c r="L365" s="75">
        <f>E365/$E$649</f>
        <v>1.6598870207087232E-5</v>
      </c>
      <c r="M365" s="75">
        <f>F365/$F$649</f>
        <v>1.2173351490305214E-3</v>
      </c>
      <c r="N365" s="75">
        <f>G365/$G$649</f>
        <v>0</v>
      </c>
      <c r="O365" s="43">
        <f>H365/$H$649</f>
        <v>0</v>
      </c>
      <c r="P365" s="76">
        <f t="shared" si="91"/>
        <v>8.2441348722517706E-5</v>
      </c>
      <c r="Q365" s="76">
        <f t="shared" si="92"/>
        <v>1.3516002867418675E-5</v>
      </c>
      <c r="R365" s="76">
        <f t="shared" si="93"/>
        <v>8.2994351035436169E-7</v>
      </c>
      <c r="S365" s="76">
        <f t="shared" si="94"/>
        <v>3.6520054470915642E-5</v>
      </c>
      <c r="T365" s="76">
        <f t="shared" si="95"/>
        <v>0</v>
      </c>
      <c r="U365" s="76">
        <f t="shared" si="96"/>
        <v>0</v>
      </c>
      <c r="V365" s="77">
        <f t="shared" si="97"/>
        <v>3.1007751937984497E-5</v>
      </c>
      <c r="W365" s="61">
        <f t="shared" si="98"/>
        <v>1.643151015091909E-2</v>
      </c>
      <c r="X365" s="61">
        <f t="shared" si="99"/>
        <v>1.5728120000000002E-2</v>
      </c>
      <c r="Y365" s="64">
        <f t="shared" si="100"/>
        <v>-7.0339015091908791E-4</v>
      </c>
      <c r="Z365" s="66">
        <f t="shared" si="101"/>
        <v>1.1953371200000002E-2</v>
      </c>
      <c r="AA365" s="67">
        <f t="shared" si="102"/>
        <v>2.0446556000000005E-3</v>
      </c>
      <c r="AB365" s="67">
        <f t="shared" si="103"/>
        <v>7.8640600000000013E-4</v>
      </c>
      <c r="AC365" s="67">
        <f t="shared" si="104"/>
        <v>4.7184360000000004E-4</v>
      </c>
      <c r="AD365" s="67">
        <f t="shared" si="105"/>
        <v>7.8640600000000007E-5</v>
      </c>
      <c r="AE365" s="67">
        <f t="shared" si="106"/>
        <v>7.8640600000000007E-5</v>
      </c>
      <c r="AF365" s="68">
        <f t="shared" si="107"/>
        <v>3.1456240000000003E-4</v>
      </c>
      <c r="AG365" s="69">
        <f t="shared" si="108"/>
        <v>1.5728120000000005E-2</v>
      </c>
    </row>
    <row r="366" spans="1:33">
      <c r="A366" s="101">
        <v>469</v>
      </c>
      <c r="B366" s="1" t="s">
        <v>650</v>
      </c>
      <c r="C366" s="103">
        <v>72410313</v>
      </c>
      <c r="D366" s="103">
        <v>4186</v>
      </c>
      <c r="E366" s="103">
        <v>797914</v>
      </c>
      <c r="F366" s="104">
        <v>22517</v>
      </c>
      <c r="G366" s="105">
        <v>0</v>
      </c>
      <c r="H366" s="105">
        <v>0</v>
      </c>
      <c r="I366" s="106">
        <v>1.334196E-2</v>
      </c>
      <c r="J366" s="74">
        <f>C366/$C$649</f>
        <v>7.2322920376471803E-5</v>
      </c>
      <c r="K366" s="75">
        <f>D366/$D$649</f>
        <v>1.0144878609111453E-4</v>
      </c>
      <c r="L366" s="75">
        <f>E366/$E$649</f>
        <v>1.8015717518611955E-5</v>
      </c>
      <c r="M366" s="75">
        <f>F366/$F$649</f>
        <v>1.2644844654211413E-3</v>
      </c>
      <c r="N366" s="75">
        <f>G366/$G$649</f>
        <v>0</v>
      </c>
      <c r="O366" s="43">
        <f>H366/$H$649</f>
        <v>0</v>
      </c>
      <c r="P366" s="76">
        <f t="shared" si="91"/>
        <v>5.4965419486118571E-5</v>
      </c>
      <c r="Q366" s="76">
        <f t="shared" si="92"/>
        <v>1.3188342191844889E-5</v>
      </c>
      <c r="R366" s="76">
        <f t="shared" si="93"/>
        <v>9.0078587593059786E-7</v>
      </c>
      <c r="S366" s="76">
        <f t="shared" si="94"/>
        <v>3.793453396263424E-5</v>
      </c>
      <c r="T366" s="76">
        <f t="shared" si="95"/>
        <v>0</v>
      </c>
      <c r="U366" s="76">
        <f t="shared" si="96"/>
        <v>0</v>
      </c>
      <c r="V366" s="77">
        <f t="shared" si="97"/>
        <v>3.1007751937984497E-5</v>
      </c>
      <c r="W366" s="61">
        <f t="shared" si="98"/>
        <v>1.3799683345451281E-2</v>
      </c>
      <c r="X366" s="61">
        <f t="shared" si="99"/>
        <v>1.334196E-2</v>
      </c>
      <c r="Y366" s="64">
        <f t="shared" si="100"/>
        <v>-4.5772334545128059E-4</v>
      </c>
      <c r="Z366" s="66">
        <f t="shared" si="101"/>
        <v>1.01398896E-2</v>
      </c>
      <c r="AA366" s="67">
        <f t="shared" si="102"/>
        <v>1.7344548000000001E-3</v>
      </c>
      <c r="AB366" s="67">
        <f t="shared" si="103"/>
        <v>6.6709800000000008E-4</v>
      </c>
      <c r="AC366" s="67">
        <f t="shared" si="104"/>
        <v>4.0025879999999996E-4</v>
      </c>
      <c r="AD366" s="67">
        <f t="shared" si="105"/>
        <v>6.6709800000000003E-5</v>
      </c>
      <c r="AE366" s="67">
        <f t="shared" si="106"/>
        <v>6.6709800000000003E-5</v>
      </c>
      <c r="AF366" s="68">
        <f t="shared" si="107"/>
        <v>2.6683920000000001E-4</v>
      </c>
      <c r="AG366" s="69">
        <f t="shared" si="108"/>
        <v>1.334196E-2</v>
      </c>
    </row>
    <row r="367" spans="1:33">
      <c r="A367" s="101">
        <v>789</v>
      </c>
      <c r="B367" s="1" t="s">
        <v>1288</v>
      </c>
      <c r="C367" s="103">
        <v>100621832</v>
      </c>
      <c r="D367" s="103">
        <v>2707</v>
      </c>
      <c r="E367" s="103">
        <v>541229</v>
      </c>
      <c r="F367" s="104">
        <v>26120.799999999999</v>
      </c>
      <c r="G367" s="105">
        <v>36.909999999999997</v>
      </c>
      <c r="H367" s="105">
        <v>0</v>
      </c>
      <c r="I367" s="106">
        <v>1.8322339999999999E-2</v>
      </c>
      <c r="J367" s="74">
        <f>C367/$C$649</f>
        <v>1.0050039065389376E-4</v>
      </c>
      <c r="K367" s="75">
        <f>D367/$D$649</f>
        <v>6.560484088596442E-5</v>
      </c>
      <c r="L367" s="75">
        <f>E367/$E$649</f>
        <v>1.2220150012258E-5</v>
      </c>
      <c r="M367" s="75">
        <f>F367/$F$649</f>
        <v>1.4668626293188501E-3</v>
      </c>
      <c r="N367" s="75">
        <f>G367/$G$649</f>
        <v>6.7239535608170755E-3</v>
      </c>
      <c r="O367" s="43">
        <f>H367/$H$649</f>
        <v>0</v>
      </c>
      <c r="P367" s="76">
        <f t="shared" si="91"/>
        <v>7.6380296896959258E-5</v>
      </c>
      <c r="Q367" s="76">
        <f t="shared" si="92"/>
        <v>8.5286293151753753E-6</v>
      </c>
      <c r="R367" s="76">
        <f t="shared" si="93"/>
        <v>6.1100750061290007E-7</v>
      </c>
      <c r="S367" s="76">
        <f t="shared" si="94"/>
        <v>4.4005878879565502E-5</v>
      </c>
      <c r="T367" s="76">
        <f t="shared" si="95"/>
        <v>3.3619767804085378E-5</v>
      </c>
      <c r="U367" s="76">
        <f t="shared" si="96"/>
        <v>0</v>
      </c>
      <c r="V367" s="77">
        <f t="shared" si="97"/>
        <v>3.1007751937984497E-5</v>
      </c>
      <c r="W367" s="61">
        <f t="shared" si="98"/>
        <v>1.9415333233438289E-2</v>
      </c>
      <c r="X367" s="61">
        <f t="shared" si="99"/>
        <v>1.8322339999999999E-2</v>
      </c>
      <c r="Y367" s="64">
        <f t="shared" si="100"/>
        <v>-1.09299323343829E-3</v>
      </c>
      <c r="Z367" s="66">
        <f t="shared" si="101"/>
        <v>1.3924978399999999E-2</v>
      </c>
      <c r="AA367" s="67">
        <f t="shared" si="102"/>
        <v>2.3819041999999999E-3</v>
      </c>
      <c r="AB367" s="67">
        <f t="shared" si="103"/>
        <v>9.1611700000000004E-4</v>
      </c>
      <c r="AC367" s="67">
        <f t="shared" si="104"/>
        <v>5.496702E-4</v>
      </c>
      <c r="AD367" s="67">
        <f t="shared" si="105"/>
        <v>9.1611699999999996E-5</v>
      </c>
      <c r="AE367" s="67">
        <f t="shared" si="106"/>
        <v>9.1611699999999996E-5</v>
      </c>
      <c r="AF367" s="68">
        <f t="shared" si="107"/>
        <v>3.6644679999999998E-4</v>
      </c>
      <c r="AG367" s="69">
        <f t="shared" si="108"/>
        <v>1.8322340000000003E-2</v>
      </c>
    </row>
    <row r="368" spans="1:33">
      <c r="A368" s="101">
        <v>470</v>
      </c>
      <c r="B368" s="1" t="s">
        <v>652</v>
      </c>
      <c r="C368" s="103">
        <v>453085762</v>
      </c>
      <c r="D368" s="103">
        <v>4288</v>
      </c>
      <c r="E368" s="103">
        <v>1553212</v>
      </c>
      <c r="F368" s="104">
        <v>32229</v>
      </c>
      <c r="G368" s="105">
        <v>12.65</v>
      </c>
      <c r="H368" s="105">
        <v>0</v>
      </c>
      <c r="I368" s="106">
        <v>3.9686150000000003E-2</v>
      </c>
      <c r="J368" s="74">
        <f>C368/$C$649</f>
        <v>4.5253892893459873E-4</v>
      </c>
      <c r="K368" s="75">
        <f>D368/$D$649</f>
        <v>1.0392078231215937E-4</v>
      </c>
      <c r="L368" s="75">
        <f>E368/$E$649</f>
        <v>3.5069228812275895E-5</v>
      </c>
      <c r="M368" s="75">
        <f>F368/$F$649</f>
        <v>1.8098800833174029E-3</v>
      </c>
      <c r="N368" s="75">
        <f>G368/$G$649</f>
        <v>2.3044706731058253E-3</v>
      </c>
      <c r="O368" s="43">
        <f>H368/$H$649</f>
        <v>0</v>
      </c>
      <c r="P368" s="76">
        <f t="shared" si="91"/>
        <v>3.4392958599029506E-4</v>
      </c>
      <c r="Q368" s="76">
        <f t="shared" si="92"/>
        <v>1.3509701700580718E-5</v>
      </c>
      <c r="R368" s="76">
        <f t="shared" si="93"/>
        <v>1.7534614406137949E-6</v>
      </c>
      <c r="S368" s="76">
        <f t="shared" si="94"/>
        <v>5.4296402499522085E-5</v>
      </c>
      <c r="T368" s="76">
        <f t="shared" si="95"/>
        <v>1.1522353365529126E-5</v>
      </c>
      <c r="U368" s="76">
        <f t="shared" si="96"/>
        <v>0</v>
      </c>
      <c r="V368" s="77">
        <f t="shared" si="97"/>
        <v>3.1007751937984497E-5</v>
      </c>
      <c r="W368" s="61">
        <f t="shared" si="98"/>
        <v>4.5601925693452526E-2</v>
      </c>
      <c r="X368" s="61">
        <f t="shared" si="99"/>
        <v>3.9686150000000003E-2</v>
      </c>
      <c r="Y368" s="64">
        <f t="shared" si="100"/>
        <v>-5.9157756934525227E-3</v>
      </c>
      <c r="Z368" s="66">
        <f t="shared" si="101"/>
        <v>3.0161474000000004E-2</v>
      </c>
      <c r="AA368" s="67">
        <f t="shared" si="102"/>
        <v>5.1591995000000003E-3</v>
      </c>
      <c r="AB368" s="67">
        <f t="shared" si="103"/>
        <v>1.9843075000000004E-3</v>
      </c>
      <c r="AC368" s="67">
        <f t="shared" si="104"/>
        <v>1.1905845000000001E-3</v>
      </c>
      <c r="AD368" s="67">
        <f t="shared" si="105"/>
        <v>1.9843075000000002E-4</v>
      </c>
      <c r="AE368" s="67">
        <f t="shared" si="106"/>
        <v>1.9843075000000002E-4</v>
      </c>
      <c r="AF368" s="68">
        <f t="shared" si="107"/>
        <v>7.9372300000000008E-4</v>
      </c>
      <c r="AG368" s="69">
        <f t="shared" si="108"/>
        <v>3.9686150000000003E-2</v>
      </c>
    </row>
    <row r="369" spans="1:33">
      <c r="A369" s="101">
        <v>471</v>
      </c>
      <c r="B369" s="1" t="s">
        <v>654</v>
      </c>
      <c r="C369" s="103">
        <v>23824934</v>
      </c>
      <c r="D369" s="103">
        <v>6678</v>
      </c>
      <c r="E369" s="103">
        <v>514626</v>
      </c>
      <c r="F369" s="104">
        <v>38788.6</v>
      </c>
      <c r="G369" s="105">
        <v>88.96</v>
      </c>
      <c r="H369" s="105">
        <v>0.52878599999999998</v>
      </c>
      <c r="I369" s="106">
        <v>2.474618E-2</v>
      </c>
      <c r="J369" s="74">
        <f>C369/$C$649</f>
        <v>2.3796179484222031E-5</v>
      </c>
      <c r="K369" s="75">
        <f>D369/$D$649</f>
        <v>1.6184304670722953E-4</v>
      </c>
      <c r="L369" s="75">
        <f>E369/$E$649</f>
        <v>1.1619493634317979E-5</v>
      </c>
      <c r="M369" s="75">
        <f>F369/$F$649</f>
        <v>2.1782467529171063E-3</v>
      </c>
      <c r="N369" s="75">
        <f>G369/$G$649</f>
        <v>1.6205985065572664E-2</v>
      </c>
      <c r="O369" s="43">
        <f>H369/$H$649</f>
        <v>5.2878600000000062E-3</v>
      </c>
      <c r="P369" s="76">
        <f t="shared" si="91"/>
        <v>1.8085096408008743E-5</v>
      </c>
      <c r="Q369" s="76">
        <f t="shared" si="92"/>
        <v>2.103959607193984E-5</v>
      </c>
      <c r="R369" s="76">
        <f t="shared" si="93"/>
        <v>5.8097468171589899E-7</v>
      </c>
      <c r="S369" s="76">
        <f t="shared" si="94"/>
        <v>6.5347402587513182E-5</v>
      </c>
      <c r="T369" s="76">
        <f t="shared" si="95"/>
        <v>8.1029925327863323E-5</v>
      </c>
      <c r="U369" s="76">
        <f t="shared" si="96"/>
        <v>2.643930000000003E-5</v>
      </c>
      <c r="V369" s="77">
        <f t="shared" si="97"/>
        <v>3.1007751937984497E-5</v>
      </c>
      <c r="W369" s="61">
        <f t="shared" si="98"/>
        <v>2.4353004701502552E-2</v>
      </c>
      <c r="X369" s="61">
        <f t="shared" si="99"/>
        <v>2.474618E-2</v>
      </c>
      <c r="Y369" s="64">
        <f t="shared" si="100"/>
        <v>3.9317529849744806E-4</v>
      </c>
      <c r="Z369" s="66">
        <f t="shared" si="101"/>
        <v>1.8807096799999999E-2</v>
      </c>
      <c r="AA369" s="67">
        <f t="shared" si="102"/>
        <v>3.2170034000000001E-3</v>
      </c>
      <c r="AB369" s="67">
        <f t="shared" si="103"/>
        <v>1.237309E-3</v>
      </c>
      <c r="AC369" s="67">
        <f t="shared" si="104"/>
        <v>7.4238539999999995E-4</v>
      </c>
      <c r="AD369" s="67">
        <f t="shared" si="105"/>
        <v>1.2373089999999999E-4</v>
      </c>
      <c r="AE369" s="67">
        <f t="shared" si="106"/>
        <v>1.2373089999999999E-4</v>
      </c>
      <c r="AF369" s="68">
        <f t="shared" si="107"/>
        <v>4.9492359999999997E-4</v>
      </c>
      <c r="AG369" s="69">
        <f t="shared" si="108"/>
        <v>2.474618E-2</v>
      </c>
    </row>
    <row r="370" spans="1:33">
      <c r="A370" s="101">
        <v>472</v>
      </c>
      <c r="B370" s="1" t="s">
        <v>656</v>
      </c>
      <c r="C370" s="103">
        <v>168487510</v>
      </c>
      <c r="D370" s="103">
        <v>16414</v>
      </c>
      <c r="E370" s="103">
        <v>12305262</v>
      </c>
      <c r="F370" s="104">
        <v>12522</v>
      </c>
      <c r="G370" s="105">
        <v>0</v>
      </c>
      <c r="H370" s="105">
        <v>0.56161499999999998</v>
      </c>
      <c r="I370" s="106">
        <v>2.7669989999999998E-2</v>
      </c>
      <c r="J370" s="74">
        <f>C370/$C$649</f>
        <v>1.6828416098905685E-4</v>
      </c>
      <c r="K370" s="75">
        <f>D370/$D$649</f>
        <v>3.9779750953166602E-4</v>
      </c>
      <c r="L370" s="75">
        <f>E370/$E$649</f>
        <v>2.7783460897353596E-4</v>
      </c>
      <c r="M370" s="75">
        <f>F370/$F$649</f>
        <v>7.0319645050422042E-4</v>
      </c>
      <c r="N370" s="75">
        <f>G370/$G$649</f>
        <v>0</v>
      </c>
      <c r="O370" s="43">
        <f>H370/$H$649</f>
        <v>5.6161500000000072E-3</v>
      </c>
      <c r="P370" s="76">
        <f t="shared" si="91"/>
        <v>1.278959623516832E-4</v>
      </c>
      <c r="Q370" s="76">
        <f t="shared" si="92"/>
        <v>5.1713676239116581E-5</v>
      </c>
      <c r="R370" s="76">
        <f t="shared" si="93"/>
        <v>1.3891730448676798E-5</v>
      </c>
      <c r="S370" s="76">
        <f t="shared" si="94"/>
        <v>2.109589351512661E-5</v>
      </c>
      <c r="T370" s="76">
        <f t="shared" si="95"/>
        <v>0</v>
      </c>
      <c r="U370" s="76">
        <f t="shared" si="96"/>
        <v>2.8080750000000038E-5</v>
      </c>
      <c r="V370" s="77">
        <f t="shared" si="97"/>
        <v>3.1007751937984497E-5</v>
      </c>
      <c r="W370" s="61">
        <f t="shared" si="98"/>
        <v>2.7368576449258768E-2</v>
      </c>
      <c r="X370" s="61">
        <f t="shared" si="99"/>
        <v>2.7669989999999998E-2</v>
      </c>
      <c r="Y370" s="64">
        <f t="shared" si="100"/>
        <v>3.0141355074123077E-4</v>
      </c>
      <c r="Z370" s="66">
        <f t="shared" si="101"/>
        <v>2.1029192400000001E-2</v>
      </c>
      <c r="AA370" s="67">
        <f t="shared" si="102"/>
        <v>3.5970986999999998E-3</v>
      </c>
      <c r="AB370" s="67">
        <f t="shared" si="103"/>
        <v>1.3834995E-3</v>
      </c>
      <c r="AC370" s="67">
        <f t="shared" si="104"/>
        <v>8.3009969999999996E-4</v>
      </c>
      <c r="AD370" s="67">
        <f t="shared" si="105"/>
        <v>1.3834994999999998E-4</v>
      </c>
      <c r="AE370" s="67">
        <f t="shared" si="106"/>
        <v>1.3834994999999998E-4</v>
      </c>
      <c r="AF370" s="68">
        <f t="shared" si="107"/>
        <v>5.5339979999999994E-4</v>
      </c>
      <c r="AG370" s="69">
        <f t="shared" si="108"/>
        <v>2.7669990000000002E-2</v>
      </c>
    </row>
    <row r="371" spans="1:33">
      <c r="A371" s="101">
        <v>473</v>
      </c>
      <c r="B371" s="1" t="s">
        <v>658</v>
      </c>
      <c r="C371" s="103">
        <v>158049074</v>
      </c>
      <c r="D371" s="103">
        <v>8772</v>
      </c>
      <c r="E371" s="103">
        <v>1895109</v>
      </c>
      <c r="F371" s="104">
        <v>19640.8</v>
      </c>
      <c r="G371" s="105">
        <v>0</v>
      </c>
      <c r="H371" s="105">
        <v>0</v>
      </c>
      <c r="I371" s="106">
        <v>2.0163339999999998E-2</v>
      </c>
      <c r="J371" s="74">
        <f>C371/$C$649</f>
        <v>1.578583232263766E-4</v>
      </c>
      <c r="K371" s="75">
        <f>D371/$D$649</f>
        <v>2.1259167500985588E-4</v>
      </c>
      <c r="L371" s="75">
        <f>E371/$E$649</f>
        <v>4.2788757198118067E-5</v>
      </c>
      <c r="M371" s="75">
        <f>F371/$F$649</f>
        <v>1.1029660473617067E-3</v>
      </c>
      <c r="N371" s="75">
        <f>G371/$G$649</f>
        <v>0</v>
      </c>
      <c r="O371" s="43">
        <f>H371/$H$649</f>
        <v>0</v>
      </c>
      <c r="P371" s="76">
        <f t="shared" si="91"/>
        <v>1.1997232565204622E-4</v>
      </c>
      <c r="Q371" s="76">
        <f t="shared" si="92"/>
        <v>2.7636917751281266E-5</v>
      </c>
      <c r="R371" s="76">
        <f t="shared" si="93"/>
        <v>2.1394378599059034E-6</v>
      </c>
      <c r="S371" s="76">
        <f t="shared" si="94"/>
        <v>3.3088981420851202E-5</v>
      </c>
      <c r="T371" s="76">
        <f t="shared" si="95"/>
        <v>0</v>
      </c>
      <c r="U371" s="76">
        <f t="shared" si="96"/>
        <v>0</v>
      </c>
      <c r="V371" s="77">
        <f t="shared" si="97"/>
        <v>3.1007751937984497E-5</v>
      </c>
      <c r="W371" s="61">
        <f t="shared" si="98"/>
        <v>2.1384541462206908E-2</v>
      </c>
      <c r="X371" s="61">
        <f t="shared" si="99"/>
        <v>2.0163339999999998E-2</v>
      </c>
      <c r="Y371" s="64">
        <f t="shared" si="100"/>
        <v>-1.2212014622069098E-3</v>
      </c>
      <c r="Z371" s="66">
        <f t="shared" si="101"/>
        <v>1.5324138399999999E-2</v>
      </c>
      <c r="AA371" s="67">
        <f t="shared" si="102"/>
        <v>2.6212341999999997E-3</v>
      </c>
      <c r="AB371" s="67">
        <f t="shared" si="103"/>
        <v>1.0081669999999999E-3</v>
      </c>
      <c r="AC371" s="67">
        <f t="shared" si="104"/>
        <v>6.0490019999999997E-4</v>
      </c>
      <c r="AD371" s="67">
        <f t="shared" si="105"/>
        <v>1.008167E-4</v>
      </c>
      <c r="AE371" s="67">
        <f t="shared" si="106"/>
        <v>1.008167E-4</v>
      </c>
      <c r="AF371" s="68">
        <f t="shared" si="107"/>
        <v>4.032668E-4</v>
      </c>
      <c r="AG371" s="69">
        <f t="shared" si="108"/>
        <v>2.0163339999999998E-2</v>
      </c>
    </row>
    <row r="372" spans="1:33">
      <c r="A372" s="101">
        <v>474</v>
      </c>
      <c r="B372" s="1" t="s">
        <v>660</v>
      </c>
      <c r="C372" s="103">
        <v>203714281</v>
      </c>
      <c r="D372" s="103">
        <v>10725</v>
      </c>
      <c r="E372" s="103">
        <v>3652330</v>
      </c>
      <c r="F372" s="104">
        <v>37641.699999999997</v>
      </c>
      <c r="G372" s="105">
        <v>0</v>
      </c>
      <c r="H372" s="105">
        <v>0</v>
      </c>
      <c r="I372" s="106">
        <v>2.793499E-2</v>
      </c>
      <c r="J372" s="74">
        <f>C372/$C$649</f>
        <v>2.0346841649908628E-4</v>
      </c>
      <c r="K372" s="75">
        <f>D372/$D$649</f>
        <v>2.5992313206574377E-4</v>
      </c>
      <c r="L372" s="75">
        <f>E372/$E$649</f>
        <v>8.2464207376674672E-5</v>
      </c>
      <c r="M372" s="75">
        <f>F372/$F$649</f>
        <v>2.1138404273234879E-3</v>
      </c>
      <c r="N372" s="75">
        <f>G372/$G$649</f>
        <v>0</v>
      </c>
      <c r="O372" s="43">
        <f>H372/$H$649</f>
        <v>0</v>
      </c>
      <c r="P372" s="76">
        <f t="shared" si="91"/>
        <v>1.5463599653930558E-4</v>
      </c>
      <c r="Q372" s="76">
        <f t="shared" si="92"/>
        <v>3.3790007168546694E-5</v>
      </c>
      <c r="R372" s="76">
        <f t="shared" si="93"/>
        <v>4.1232103688337338E-6</v>
      </c>
      <c r="S372" s="76">
        <f t="shared" si="94"/>
        <v>6.3415212819704637E-5</v>
      </c>
      <c r="T372" s="76">
        <f t="shared" si="95"/>
        <v>0</v>
      </c>
      <c r="U372" s="76">
        <f t="shared" si="96"/>
        <v>0</v>
      </c>
      <c r="V372" s="77">
        <f t="shared" si="97"/>
        <v>3.1007751937984497E-5</v>
      </c>
      <c r="W372" s="61">
        <f t="shared" si="98"/>
        <v>2.8697217883437511E-2</v>
      </c>
      <c r="X372" s="61">
        <f t="shared" si="99"/>
        <v>2.793499E-2</v>
      </c>
      <c r="Y372" s="64">
        <f t="shared" si="100"/>
        <v>-7.6222788343751138E-4</v>
      </c>
      <c r="Z372" s="66">
        <f t="shared" si="101"/>
        <v>2.1230592400000001E-2</v>
      </c>
      <c r="AA372" s="67">
        <f t="shared" si="102"/>
        <v>3.6315487000000003E-3</v>
      </c>
      <c r="AB372" s="67">
        <f t="shared" si="103"/>
        <v>1.3967495E-3</v>
      </c>
      <c r="AC372" s="67">
        <f t="shared" si="104"/>
        <v>8.3804969999999991E-4</v>
      </c>
      <c r="AD372" s="67">
        <f t="shared" si="105"/>
        <v>1.3967495E-4</v>
      </c>
      <c r="AE372" s="67">
        <f t="shared" si="106"/>
        <v>1.3967495E-4</v>
      </c>
      <c r="AF372" s="68">
        <f t="shared" si="107"/>
        <v>5.5869980000000001E-4</v>
      </c>
      <c r="AG372" s="69">
        <f t="shared" si="108"/>
        <v>2.7934990000000003E-2</v>
      </c>
    </row>
    <row r="373" spans="1:33">
      <c r="A373" s="101">
        <v>475</v>
      </c>
      <c r="B373" s="1" t="s">
        <v>662</v>
      </c>
      <c r="C373" s="103">
        <v>63853227</v>
      </c>
      <c r="D373" s="103">
        <v>4274</v>
      </c>
      <c r="E373" s="103">
        <v>842389</v>
      </c>
      <c r="F373" s="104">
        <v>12308.7</v>
      </c>
      <c r="G373" s="105">
        <v>0</v>
      </c>
      <c r="H373" s="105">
        <v>0</v>
      </c>
      <c r="I373" s="106">
        <v>1.0768710000000001E-2</v>
      </c>
      <c r="J373" s="74">
        <f>C373/$C$649</f>
        <v>6.3776161996451796E-5</v>
      </c>
      <c r="K373" s="75">
        <f>D373/$D$649</f>
        <v>1.0358148871319243E-4</v>
      </c>
      <c r="L373" s="75">
        <f>E373/$E$649</f>
        <v>1.9019897212965315E-5</v>
      </c>
      <c r="M373" s="75">
        <f>F373/$F$649</f>
        <v>6.912181880147978E-4</v>
      </c>
      <c r="N373" s="75">
        <f>G373/$G$649</f>
        <v>0</v>
      </c>
      <c r="O373" s="43">
        <f>H373/$H$649</f>
        <v>0</v>
      </c>
      <c r="P373" s="76">
        <f t="shared" si="91"/>
        <v>4.8469883117303365E-5</v>
      </c>
      <c r="Q373" s="76">
        <f t="shared" si="92"/>
        <v>1.3465593532715017E-5</v>
      </c>
      <c r="R373" s="76">
        <f t="shared" si="93"/>
        <v>9.5099486064826584E-7</v>
      </c>
      <c r="S373" s="76">
        <f t="shared" si="94"/>
        <v>2.0736545640443932E-5</v>
      </c>
      <c r="T373" s="76">
        <f t="shared" si="95"/>
        <v>0</v>
      </c>
      <c r="U373" s="76">
        <f t="shared" si="96"/>
        <v>0</v>
      </c>
      <c r="V373" s="77">
        <f t="shared" si="97"/>
        <v>3.1007751937984497E-5</v>
      </c>
      <c r="W373" s="61">
        <f t="shared" si="98"/>
        <v>1.1463076908909509E-2</v>
      </c>
      <c r="X373" s="61">
        <f t="shared" si="99"/>
        <v>1.0768710000000001E-2</v>
      </c>
      <c r="Y373" s="64">
        <f t="shared" si="100"/>
        <v>-6.943669089095085E-4</v>
      </c>
      <c r="Z373" s="66">
        <f t="shared" si="101"/>
        <v>8.1842196000000006E-3</v>
      </c>
      <c r="AA373" s="67">
        <f t="shared" si="102"/>
        <v>1.3999323000000001E-3</v>
      </c>
      <c r="AB373" s="67">
        <f t="shared" si="103"/>
        <v>5.3843550000000004E-4</v>
      </c>
      <c r="AC373" s="67">
        <f t="shared" si="104"/>
        <v>3.2306130000000002E-4</v>
      </c>
      <c r="AD373" s="67">
        <f t="shared" si="105"/>
        <v>5.3843550000000004E-5</v>
      </c>
      <c r="AE373" s="67">
        <f t="shared" si="106"/>
        <v>5.3843550000000004E-5</v>
      </c>
      <c r="AF373" s="68">
        <f t="shared" si="107"/>
        <v>2.1537420000000002E-4</v>
      </c>
      <c r="AG373" s="69">
        <f t="shared" si="108"/>
        <v>1.0768710000000001E-2</v>
      </c>
    </row>
    <row r="374" spans="1:33">
      <c r="A374" s="101">
        <v>476</v>
      </c>
      <c r="B374" s="1" t="s">
        <v>664</v>
      </c>
      <c r="C374" s="103">
        <v>123909583</v>
      </c>
      <c r="D374" s="103">
        <v>5891</v>
      </c>
      <c r="E374" s="103">
        <v>1043654</v>
      </c>
      <c r="F374" s="104">
        <v>16617.3</v>
      </c>
      <c r="G374" s="105">
        <v>0.13</v>
      </c>
      <c r="H374" s="105">
        <v>0</v>
      </c>
      <c r="I374" s="106">
        <v>1.8828439999999998E-2</v>
      </c>
      <c r="J374" s="74">
        <f>C374/$C$649</f>
        <v>1.2376003546885406E-4</v>
      </c>
      <c r="K374" s="75">
        <f>D374/$D$649</f>
        <v>1.427698993938738E-4</v>
      </c>
      <c r="L374" s="75">
        <f>E374/$E$649</f>
        <v>2.3564163119295364E-5</v>
      </c>
      <c r="M374" s="75">
        <f>F374/$F$649</f>
        <v>9.331757208883391E-4</v>
      </c>
      <c r="N374" s="75">
        <f>G374/$G$649</f>
        <v>2.3682307312549985E-5</v>
      </c>
      <c r="O374" s="43">
        <f>H374/$H$649</f>
        <v>0</v>
      </c>
      <c r="P374" s="76">
        <f t="shared" si="91"/>
        <v>9.4057626956329081E-5</v>
      </c>
      <c r="Q374" s="76">
        <f t="shared" si="92"/>
        <v>1.8560086921203594E-5</v>
      </c>
      <c r="R374" s="76">
        <f t="shared" si="93"/>
        <v>1.1782081559647682E-6</v>
      </c>
      <c r="S374" s="76">
        <f t="shared" si="94"/>
        <v>2.7995271626650174E-5</v>
      </c>
      <c r="T374" s="76">
        <f t="shared" si="95"/>
        <v>1.1841153656274992E-7</v>
      </c>
      <c r="U374" s="76">
        <f t="shared" si="96"/>
        <v>0</v>
      </c>
      <c r="V374" s="77">
        <f t="shared" si="97"/>
        <v>3.1007751937984497E-5</v>
      </c>
      <c r="W374" s="61">
        <f t="shared" si="98"/>
        <v>1.7291735713469484E-2</v>
      </c>
      <c r="X374" s="61">
        <f t="shared" si="99"/>
        <v>1.8828439999999998E-2</v>
      </c>
      <c r="Y374" s="64">
        <f t="shared" si="100"/>
        <v>1.5367042865305144E-3</v>
      </c>
      <c r="Z374" s="66">
        <f t="shared" si="101"/>
        <v>1.4309614399999998E-2</v>
      </c>
      <c r="AA374" s="67">
        <f t="shared" si="102"/>
        <v>2.4476972E-3</v>
      </c>
      <c r="AB374" s="67">
        <f t="shared" si="103"/>
        <v>9.4142199999999992E-4</v>
      </c>
      <c r="AC374" s="67">
        <f t="shared" si="104"/>
        <v>5.6485319999999989E-4</v>
      </c>
      <c r="AD374" s="67">
        <f t="shared" si="105"/>
        <v>9.4142199999999995E-5</v>
      </c>
      <c r="AE374" s="67">
        <f t="shared" si="106"/>
        <v>9.4142199999999995E-5</v>
      </c>
      <c r="AF374" s="68">
        <f t="shared" si="107"/>
        <v>3.7656879999999998E-4</v>
      </c>
      <c r="AG374" s="69">
        <f t="shared" si="108"/>
        <v>1.8828440000000002E-2</v>
      </c>
    </row>
    <row r="375" spans="1:33">
      <c r="A375" s="101">
        <v>771</v>
      </c>
      <c r="B375" s="1" t="s">
        <v>1252</v>
      </c>
      <c r="C375" s="103">
        <v>248665541</v>
      </c>
      <c r="D375" s="103">
        <v>8515</v>
      </c>
      <c r="E375" s="103">
        <v>550937</v>
      </c>
      <c r="F375" s="104">
        <v>19926.2</v>
      </c>
      <c r="G375" s="105">
        <v>0</v>
      </c>
      <c r="H375" s="105">
        <v>0</v>
      </c>
      <c r="I375" s="106">
        <v>2.7957900000000001E-2</v>
      </c>
      <c r="J375" s="74">
        <f>C375/$C$649</f>
        <v>2.4836542444051145E-4</v>
      </c>
      <c r="K375" s="75">
        <f>D375/$D$649</f>
        <v>2.0636321394310565E-4</v>
      </c>
      <c r="L375" s="75">
        <f>E375/$E$649</f>
        <v>1.2439342288205889E-5</v>
      </c>
      <c r="M375" s="75">
        <f>F375/$F$649</f>
        <v>1.118993220894202E-3</v>
      </c>
      <c r="N375" s="75">
        <f>G375/$G$649</f>
        <v>0</v>
      </c>
      <c r="O375" s="43">
        <f>H375/$H$649</f>
        <v>0</v>
      </c>
      <c r="P375" s="76">
        <f t="shared" si="91"/>
        <v>1.8875772257478869E-4</v>
      </c>
      <c r="Q375" s="76">
        <f t="shared" si="92"/>
        <v>2.6827217812603737E-5</v>
      </c>
      <c r="R375" s="76">
        <f t="shared" si="93"/>
        <v>6.2196711441029446E-7</v>
      </c>
      <c r="S375" s="76">
        <f t="shared" si="94"/>
        <v>3.3569796626826059E-5</v>
      </c>
      <c r="T375" s="76">
        <f t="shared" si="95"/>
        <v>0</v>
      </c>
      <c r="U375" s="76">
        <f t="shared" si="96"/>
        <v>0</v>
      </c>
      <c r="V375" s="77">
        <f t="shared" si="97"/>
        <v>3.1007751937984497E-5</v>
      </c>
      <c r="W375" s="61">
        <f t="shared" si="98"/>
        <v>2.8078445606661329E-2</v>
      </c>
      <c r="X375" s="61">
        <f t="shared" si="99"/>
        <v>2.7957900000000001E-2</v>
      </c>
      <c r="Y375" s="64">
        <f t="shared" si="100"/>
        <v>-1.2054560666132849E-4</v>
      </c>
      <c r="Z375" s="66">
        <f t="shared" si="101"/>
        <v>2.1248004000000001E-2</v>
      </c>
      <c r="AA375" s="67">
        <f t="shared" si="102"/>
        <v>3.6345270000000002E-3</v>
      </c>
      <c r="AB375" s="67">
        <f t="shared" si="103"/>
        <v>1.3978950000000001E-3</v>
      </c>
      <c r="AC375" s="67">
        <f t="shared" si="104"/>
        <v>8.3873699999999999E-4</v>
      </c>
      <c r="AD375" s="67">
        <f t="shared" si="105"/>
        <v>1.3978950000000001E-4</v>
      </c>
      <c r="AE375" s="67">
        <f t="shared" si="106"/>
        <v>1.3978950000000001E-4</v>
      </c>
      <c r="AF375" s="68">
        <f t="shared" si="107"/>
        <v>5.5915800000000003E-4</v>
      </c>
      <c r="AG375" s="69">
        <f t="shared" si="108"/>
        <v>2.7957900000000001E-2</v>
      </c>
    </row>
    <row r="376" spans="1:33">
      <c r="A376" s="101">
        <v>752</v>
      </c>
      <c r="B376" s="1" t="s">
        <v>1214</v>
      </c>
      <c r="C376" s="103">
        <v>15656460</v>
      </c>
      <c r="D376" s="103">
        <v>2114</v>
      </c>
      <c r="E376" s="103">
        <v>293435</v>
      </c>
      <c r="F376" s="104">
        <v>10829.2</v>
      </c>
      <c r="G376" s="105">
        <v>3.76</v>
      </c>
      <c r="H376" s="105">
        <v>0</v>
      </c>
      <c r="I376" s="106">
        <v>7.1812600000000001E-3</v>
      </c>
      <c r="J376" s="74">
        <f>C376/$C$649</f>
        <v>1.5637564085069148E-5</v>
      </c>
      <c r="K376" s="75">
        <f>D376/$D$649</f>
        <v>5.1233333444007671E-5</v>
      </c>
      <c r="L376" s="75">
        <f>E376/$E$649</f>
        <v>6.625328130693156E-6</v>
      </c>
      <c r="M376" s="75">
        <f>F376/$F$649</f>
        <v>6.0813408415590997E-4</v>
      </c>
      <c r="N376" s="75">
        <f>G376/$G$649</f>
        <v>6.8496519611683029E-4</v>
      </c>
      <c r="O376" s="43">
        <f>H376/$H$649</f>
        <v>0</v>
      </c>
      <c r="P376" s="76">
        <f t="shared" si="91"/>
        <v>1.1884548704652552E-5</v>
      </c>
      <c r="Q376" s="76">
        <f t="shared" si="92"/>
        <v>6.6603333477209974E-6</v>
      </c>
      <c r="R376" s="76">
        <f t="shared" si="93"/>
        <v>3.312664065346578E-7</v>
      </c>
      <c r="S376" s="76">
        <f t="shared" si="94"/>
        <v>1.8244022524677297E-5</v>
      </c>
      <c r="T376" s="76">
        <f t="shared" si="95"/>
        <v>3.4248259805841516E-6</v>
      </c>
      <c r="U376" s="76">
        <f t="shared" si="96"/>
        <v>0</v>
      </c>
      <c r="V376" s="77">
        <f t="shared" si="97"/>
        <v>3.1007751937984497E-5</v>
      </c>
      <c r="W376" s="61">
        <f t="shared" si="98"/>
        <v>7.1552748902154149E-3</v>
      </c>
      <c r="X376" s="61">
        <f t="shared" si="99"/>
        <v>7.1812600000000001E-3</v>
      </c>
      <c r="Y376" s="64">
        <f t="shared" si="100"/>
        <v>2.5985109784585139E-5</v>
      </c>
      <c r="Z376" s="66">
        <f t="shared" si="101"/>
        <v>5.4577575999999999E-3</v>
      </c>
      <c r="AA376" s="67">
        <f t="shared" si="102"/>
        <v>9.3356380000000005E-4</v>
      </c>
      <c r="AB376" s="67">
        <f t="shared" si="103"/>
        <v>3.5906300000000001E-4</v>
      </c>
      <c r="AC376" s="67">
        <f t="shared" si="104"/>
        <v>2.1543779999999999E-4</v>
      </c>
      <c r="AD376" s="67">
        <f t="shared" si="105"/>
        <v>3.5906299999999999E-5</v>
      </c>
      <c r="AE376" s="67">
        <f t="shared" si="106"/>
        <v>3.5906299999999999E-5</v>
      </c>
      <c r="AF376" s="68">
        <f t="shared" si="107"/>
        <v>1.4362519999999999E-4</v>
      </c>
      <c r="AG376" s="69">
        <f t="shared" si="108"/>
        <v>7.1812600000000001E-3</v>
      </c>
    </row>
    <row r="377" spans="1:33">
      <c r="A377" s="101">
        <v>790</v>
      </c>
      <c r="B377" s="1" t="s">
        <v>1290</v>
      </c>
      <c r="C377" s="103">
        <v>55172053</v>
      </c>
      <c r="D377" s="103">
        <v>1125</v>
      </c>
      <c r="E377" s="103">
        <v>195809</v>
      </c>
      <c r="F377" s="104">
        <v>16459.099999999999</v>
      </c>
      <c r="G377" s="105">
        <v>0</v>
      </c>
      <c r="H377" s="105">
        <v>0</v>
      </c>
      <c r="I377" s="106">
        <v>1.027052E-2</v>
      </c>
      <c r="J377" s="74">
        <f>C377/$C$649</f>
        <v>5.5105465379295933E-5</v>
      </c>
      <c r="K377" s="75">
        <f>D377/$D$649</f>
        <v>2.7264664202700393E-5</v>
      </c>
      <c r="L377" s="75">
        <f>E377/$E$649</f>
        <v>4.4210774990812141E-6</v>
      </c>
      <c r="M377" s="75">
        <f>F377/$F$649</f>
        <v>9.242917024831508E-4</v>
      </c>
      <c r="N377" s="75">
        <f>G377/$G$649</f>
        <v>0</v>
      </c>
      <c r="O377" s="43">
        <f>H377/$H$649</f>
        <v>0</v>
      </c>
      <c r="P377" s="76">
        <f t="shared" si="91"/>
        <v>4.1880153688264913E-5</v>
      </c>
      <c r="Q377" s="76">
        <f t="shared" si="92"/>
        <v>3.5444063463510514E-6</v>
      </c>
      <c r="R377" s="76">
        <f t="shared" si="93"/>
        <v>2.210538749540607E-7</v>
      </c>
      <c r="S377" s="76">
        <f t="shared" si="94"/>
        <v>2.7728751074494522E-5</v>
      </c>
      <c r="T377" s="76">
        <f t="shared" si="95"/>
        <v>0</v>
      </c>
      <c r="U377" s="76">
        <f t="shared" si="96"/>
        <v>0</v>
      </c>
      <c r="V377" s="77">
        <f t="shared" si="97"/>
        <v>3.1007751937984497E-5</v>
      </c>
      <c r="W377" s="61">
        <f t="shared" si="98"/>
        <v>1.0438211692204904E-2</v>
      </c>
      <c r="X377" s="61">
        <f t="shared" si="99"/>
        <v>1.027052E-2</v>
      </c>
      <c r="Y377" s="64">
        <f t="shared" si="100"/>
        <v>-1.6769169220490383E-4</v>
      </c>
      <c r="Z377" s="66">
        <f t="shared" si="101"/>
        <v>7.8055952000000003E-3</v>
      </c>
      <c r="AA377" s="67">
        <f t="shared" si="102"/>
        <v>1.3351675999999999E-3</v>
      </c>
      <c r="AB377" s="67">
        <f t="shared" si="103"/>
        <v>5.1352600000000004E-4</v>
      </c>
      <c r="AC377" s="67">
        <f t="shared" si="104"/>
        <v>3.0811560000000002E-4</v>
      </c>
      <c r="AD377" s="67">
        <f t="shared" si="105"/>
        <v>5.13526E-5</v>
      </c>
      <c r="AE377" s="67">
        <f t="shared" si="106"/>
        <v>5.13526E-5</v>
      </c>
      <c r="AF377" s="68">
        <f t="shared" si="107"/>
        <v>2.054104E-4</v>
      </c>
      <c r="AG377" s="69">
        <f t="shared" si="108"/>
        <v>1.0270520000000002E-2</v>
      </c>
    </row>
    <row r="378" spans="1:33">
      <c r="A378" s="101">
        <v>477</v>
      </c>
      <c r="B378" s="1" t="s">
        <v>666</v>
      </c>
      <c r="C378" s="103">
        <v>327726467</v>
      </c>
      <c r="D378" s="103">
        <v>9300</v>
      </c>
      <c r="E378" s="103">
        <v>1204930</v>
      </c>
      <c r="F378" s="104">
        <v>13225.5</v>
      </c>
      <c r="G378" s="105">
        <v>0</v>
      </c>
      <c r="H378" s="105">
        <v>0</v>
      </c>
      <c r="I378" s="106">
        <v>3.4931909999999997E-2</v>
      </c>
      <c r="J378" s="74">
        <f>C378/$C$649</f>
        <v>3.2733093113550569E-4</v>
      </c>
      <c r="K378" s="75">
        <f>D378/$D$649</f>
        <v>2.2538789074232326E-4</v>
      </c>
      <c r="L378" s="75">
        <f>E378/$E$649</f>
        <v>2.7205536573742409E-5</v>
      </c>
      <c r="M378" s="75">
        <f>F378/$F$649</f>
        <v>7.427028155361418E-4</v>
      </c>
      <c r="N378" s="75">
        <f>G378/$G$649</f>
        <v>0</v>
      </c>
      <c r="O378" s="43">
        <f>H378/$H$649</f>
        <v>0</v>
      </c>
      <c r="P378" s="76">
        <f t="shared" si="91"/>
        <v>2.487715076629843E-4</v>
      </c>
      <c r="Q378" s="76">
        <f t="shared" si="92"/>
        <v>2.9300425796502024E-5</v>
      </c>
      <c r="R378" s="76">
        <f t="shared" si="93"/>
        <v>1.3602768286871205E-6</v>
      </c>
      <c r="S378" s="76">
        <f t="shared" si="94"/>
        <v>2.2281084466084252E-5</v>
      </c>
      <c r="T378" s="76">
        <f t="shared" si="95"/>
        <v>0</v>
      </c>
      <c r="U378" s="76">
        <f t="shared" si="96"/>
        <v>0</v>
      </c>
      <c r="V378" s="77">
        <f t="shared" si="97"/>
        <v>3.1007751937984497E-5</v>
      </c>
      <c r="W378" s="61">
        <f t="shared" si="98"/>
        <v>3.3272104669224221E-2</v>
      </c>
      <c r="X378" s="61">
        <f t="shared" si="99"/>
        <v>3.4931909999999997E-2</v>
      </c>
      <c r="Y378" s="64">
        <f t="shared" si="100"/>
        <v>1.6598053307757751E-3</v>
      </c>
      <c r="Z378" s="66">
        <f t="shared" si="101"/>
        <v>2.6548251599999996E-2</v>
      </c>
      <c r="AA378" s="67">
        <f t="shared" si="102"/>
        <v>4.5411482999999997E-3</v>
      </c>
      <c r="AB378" s="67">
        <f t="shared" si="103"/>
        <v>1.7465954999999998E-3</v>
      </c>
      <c r="AC378" s="67">
        <f t="shared" si="104"/>
        <v>1.0479572999999999E-3</v>
      </c>
      <c r="AD378" s="67">
        <f t="shared" si="105"/>
        <v>1.7465954999999999E-4</v>
      </c>
      <c r="AE378" s="67">
        <f t="shared" si="106"/>
        <v>1.7465954999999999E-4</v>
      </c>
      <c r="AF378" s="68">
        <f t="shared" si="107"/>
        <v>6.9863819999999997E-4</v>
      </c>
      <c r="AG378" s="69">
        <f t="shared" si="108"/>
        <v>3.493190999999999E-2</v>
      </c>
    </row>
    <row r="379" spans="1:33">
      <c r="A379" s="101">
        <v>478</v>
      </c>
      <c r="B379" s="1" t="s">
        <v>668</v>
      </c>
      <c r="C379" s="103">
        <v>230821442</v>
      </c>
      <c r="D379" s="103">
        <v>19180</v>
      </c>
      <c r="E379" s="103">
        <v>3591329</v>
      </c>
      <c r="F379" s="104">
        <v>47799.4</v>
      </c>
      <c r="G379" s="105">
        <v>0</v>
      </c>
      <c r="H379" s="105">
        <v>0</v>
      </c>
      <c r="I379" s="106">
        <v>3.5945940000000003E-2</v>
      </c>
      <c r="J379" s="74">
        <f>C379/$C$649</f>
        <v>2.3054286163558501E-4</v>
      </c>
      <c r="K379" s="75">
        <f>D379/$D$649</f>
        <v>4.6483223058470539E-4</v>
      </c>
      <c r="L379" s="75">
        <f>E379/$E$649</f>
        <v>8.108689505435316E-5</v>
      </c>
      <c r="M379" s="75">
        <f>F379/$F$649</f>
        <v>2.6842651666052894E-3</v>
      </c>
      <c r="N379" s="75">
        <f>G379/$G$649</f>
        <v>0</v>
      </c>
      <c r="O379" s="43">
        <f>H379/$H$649</f>
        <v>0</v>
      </c>
      <c r="P379" s="76">
        <f t="shared" si="91"/>
        <v>1.7521257484304461E-4</v>
      </c>
      <c r="Q379" s="76">
        <f t="shared" si="92"/>
        <v>6.0428189976011706E-5</v>
      </c>
      <c r="R379" s="76">
        <f t="shared" si="93"/>
        <v>4.054344752717658E-6</v>
      </c>
      <c r="S379" s="76">
        <f t="shared" si="94"/>
        <v>8.0527954998158675E-5</v>
      </c>
      <c r="T379" s="76">
        <f t="shared" si="95"/>
        <v>0</v>
      </c>
      <c r="U379" s="76">
        <f t="shared" si="96"/>
        <v>0</v>
      </c>
      <c r="V379" s="77">
        <f t="shared" si="97"/>
        <v>3.1007751937984497E-5</v>
      </c>
      <c r="W379" s="61">
        <f t="shared" si="98"/>
        <v>3.5123081650791713E-2</v>
      </c>
      <c r="X379" s="61">
        <f t="shared" si="99"/>
        <v>3.5945940000000003E-2</v>
      </c>
      <c r="Y379" s="64">
        <f t="shared" si="100"/>
        <v>8.2285834920828999E-4</v>
      </c>
      <c r="Z379" s="66">
        <f t="shared" si="101"/>
        <v>2.7318914400000002E-2</v>
      </c>
      <c r="AA379" s="67">
        <f t="shared" si="102"/>
        <v>4.6729722000000001E-3</v>
      </c>
      <c r="AB379" s="67">
        <f t="shared" si="103"/>
        <v>1.7972970000000002E-3</v>
      </c>
      <c r="AC379" s="67">
        <f t="shared" si="104"/>
        <v>1.0783782000000001E-3</v>
      </c>
      <c r="AD379" s="67">
        <f t="shared" si="105"/>
        <v>1.7972970000000002E-4</v>
      </c>
      <c r="AE379" s="67">
        <f t="shared" si="106"/>
        <v>1.7972970000000002E-4</v>
      </c>
      <c r="AF379" s="68">
        <f t="shared" si="107"/>
        <v>7.1891880000000009E-4</v>
      </c>
      <c r="AG379" s="69">
        <f t="shared" si="108"/>
        <v>3.594594000000001E-2</v>
      </c>
    </row>
    <row r="380" spans="1:33">
      <c r="A380" s="114">
        <v>479</v>
      </c>
      <c r="B380" s="16" t="s">
        <v>670</v>
      </c>
      <c r="C380" s="111">
        <v>10789993</v>
      </c>
      <c r="D380" s="111">
        <v>2177</v>
      </c>
      <c r="E380" s="111">
        <v>175599</v>
      </c>
      <c r="F380" s="112">
        <v>3704.8</v>
      </c>
      <c r="G380" s="113">
        <v>0</v>
      </c>
      <c r="H380" s="113">
        <v>0</v>
      </c>
      <c r="I380" s="106">
        <v>5.1799599999999999E-3</v>
      </c>
      <c r="J380" s="74">
        <f>C380/$C$649</f>
        <v>1.0776970465542499E-5</v>
      </c>
      <c r="K380" s="75">
        <f>D380/$D$649</f>
        <v>5.2760154639358898E-5</v>
      </c>
      <c r="L380" s="75">
        <f>E380/$E$649</f>
        <v>3.9647656019956294E-6</v>
      </c>
      <c r="M380" s="75">
        <f>F380/$F$649</f>
        <v>2.0805000877080625E-4</v>
      </c>
      <c r="N380" s="75">
        <f>G380/$G$649</f>
        <v>0</v>
      </c>
      <c r="O380" s="43">
        <f>H380/$H$649</f>
        <v>0</v>
      </c>
      <c r="P380" s="76">
        <f t="shared" si="91"/>
        <v>8.1904975538123E-6</v>
      </c>
      <c r="Q380" s="76">
        <f t="shared" si="92"/>
        <v>6.8588201031166568E-6</v>
      </c>
      <c r="R380" s="76">
        <f t="shared" si="93"/>
        <v>1.9823828009978148E-7</v>
      </c>
      <c r="S380" s="76">
        <f t="shared" si="94"/>
        <v>6.241500263124187E-6</v>
      </c>
      <c r="T380" s="76">
        <f t="shared" si="95"/>
        <v>0</v>
      </c>
      <c r="U380" s="76">
        <f t="shared" si="96"/>
        <v>0</v>
      </c>
      <c r="V380" s="77">
        <f t="shared" si="97"/>
        <v>3.1007751937984497E-5</v>
      </c>
      <c r="W380" s="61">
        <f t="shared" si="98"/>
        <v>5.2496808138137426E-3</v>
      </c>
      <c r="X380" s="61">
        <f t="shared" si="99"/>
        <v>5.1799599999999999E-3</v>
      </c>
      <c r="Y380" s="64">
        <f t="shared" si="100"/>
        <v>-6.9720813813742635E-5</v>
      </c>
      <c r="Z380" s="66">
        <f t="shared" si="101"/>
        <v>3.9367695999999999E-3</v>
      </c>
      <c r="AA380" s="67">
        <f t="shared" si="102"/>
        <v>6.7339480000000007E-4</v>
      </c>
      <c r="AB380" s="67">
        <f t="shared" si="103"/>
        <v>2.5899800000000003E-4</v>
      </c>
      <c r="AC380" s="67">
        <f t="shared" si="104"/>
        <v>1.5539879999999998E-4</v>
      </c>
      <c r="AD380" s="67">
        <f t="shared" si="105"/>
        <v>2.5899799999999999E-5</v>
      </c>
      <c r="AE380" s="67">
        <f t="shared" si="106"/>
        <v>2.5899799999999999E-5</v>
      </c>
      <c r="AF380" s="68">
        <f t="shared" si="107"/>
        <v>1.035992E-4</v>
      </c>
      <c r="AG380" s="69">
        <f t="shared" si="108"/>
        <v>5.1799599999999991E-3</v>
      </c>
    </row>
    <row r="381" spans="1:33">
      <c r="A381" s="101">
        <v>480</v>
      </c>
      <c r="B381" s="1" t="s">
        <v>672</v>
      </c>
      <c r="C381" s="103">
        <v>299878147</v>
      </c>
      <c r="D381" s="103">
        <v>3068</v>
      </c>
      <c r="E381" s="103">
        <v>1587616</v>
      </c>
      <c r="F381" s="104">
        <v>25418.2</v>
      </c>
      <c r="G381" s="105">
        <v>0</v>
      </c>
      <c r="H381" s="105">
        <v>0.18387000000000001</v>
      </c>
      <c r="I381" s="106">
        <v>2.9620069999999998E-2</v>
      </c>
      <c r="J381" s="74">
        <f>C381/$C$649</f>
        <v>2.9951622151011699E-4</v>
      </c>
      <c r="K381" s="75">
        <f>D381/$D$649</f>
        <v>7.4353768687897607E-5</v>
      </c>
      <c r="L381" s="75">
        <f>E381/$E$649</f>
        <v>3.5846020227779733E-5</v>
      </c>
      <c r="M381" s="75">
        <f>F381/$F$649</f>
        <v>1.4274068054788674E-3</v>
      </c>
      <c r="N381" s="75">
        <f>G381/$G$649</f>
        <v>0</v>
      </c>
      <c r="O381" s="43">
        <f>H381/$H$649</f>
        <v>1.8387000000000024E-3</v>
      </c>
      <c r="P381" s="76">
        <f t="shared" si="91"/>
        <v>2.2763232834768893E-4</v>
      </c>
      <c r="Q381" s="76">
        <f t="shared" si="92"/>
        <v>9.66598992942669E-6</v>
      </c>
      <c r="R381" s="76">
        <f t="shared" si="93"/>
        <v>1.7923010113889867E-6</v>
      </c>
      <c r="S381" s="76">
        <f t="shared" si="94"/>
        <v>4.2822204164366021E-5</v>
      </c>
      <c r="T381" s="76">
        <f t="shared" si="95"/>
        <v>0</v>
      </c>
      <c r="U381" s="76">
        <f t="shared" si="96"/>
        <v>9.1935000000000112E-6</v>
      </c>
      <c r="V381" s="77">
        <f t="shared" si="97"/>
        <v>3.1007751937984497E-5</v>
      </c>
      <c r="W381" s="61">
        <f t="shared" si="98"/>
        <v>3.221140753908551E-2</v>
      </c>
      <c r="X381" s="61">
        <f t="shared" si="99"/>
        <v>2.9620069999999998E-2</v>
      </c>
      <c r="Y381" s="64">
        <f t="shared" si="100"/>
        <v>-2.5913375390855115E-3</v>
      </c>
      <c r="Z381" s="66">
        <f t="shared" si="101"/>
        <v>2.2511253199999998E-2</v>
      </c>
      <c r="AA381" s="67">
        <f t="shared" si="102"/>
        <v>3.8506091000000001E-3</v>
      </c>
      <c r="AB381" s="67">
        <f t="shared" si="103"/>
        <v>1.4810035E-3</v>
      </c>
      <c r="AC381" s="67">
        <f t="shared" si="104"/>
        <v>8.8860209999999987E-4</v>
      </c>
      <c r="AD381" s="67">
        <f t="shared" si="105"/>
        <v>1.4810035000000001E-4</v>
      </c>
      <c r="AE381" s="67">
        <f t="shared" si="106"/>
        <v>1.4810035000000001E-4</v>
      </c>
      <c r="AF381" s="68">
        <f t="shared" si="107"/>
        <v>5.9240140000000002E-4</v>
      </c>
      <c r="AG381" s="69">
        <f t="shared" si="108"/>
        <v>2.9620069999999998E-2</v>
      </c>
    </row>
    <row r="382" spans="1:33">
      <c r="A382" s="101">
        <v>481</v>
      </c>
      <c r="B382" s="1" t="s">
        <v>674</v>
      </c>
      <c r="C382" s="103">
        <v>19914032</v>
      </c>
      <c r="D382" s="103">
        <v>3441</v>
      </c>
      <c r="E382" s="103">
        <v>299292</v>
      </c>
      <c r="F382" s="104">
        <v>8562.77</v>
      </c>
      <c r="G382" s="105">
        <v>0</v>
      </c>
      <c r="H382" s="105">
        <v>0</v>
      </c>
      <c r="I382" s="106">
        <v>7.1447400000000001E-3</v>
      </c>
      <c r="J382" s="74">
        <f>C382/$C$649</f>
        <v>1.9889997585157675E-5</v>
      </c>
      <c r="K382" s="75">
        <f>D382/$D$649</f>
        <v>8.3393519574659602E-5</v>
      </c>
      <c r="L382" s="75">
        <f>E382/$E$649</f>
        <v>6.757570524618454E-6</v>
      </c>
      <c r="M382" s="75">
        <f>F382/$F$649</f>
        <v>4.8085844677240252E-4</v>
      </c>
      <c r="N382" s="75">
        <f>G382/$G$649</f>
        <v>0</v>
      </c>
      <c r="O382" s="43">
        <f>H382/$H$649</f>
        <v>0</v>
      </c>
      <c r="P382" s="76">
        <f t="shared" si="91"/>
        <v>1.5116398164719834E-5</v>
      </c>
      <c r="Q382" s="76">
        <f t="shared" si="92"/>
        <v>1.0841157544705749E-5</v>
      </c>
      <c r="R382" s="76">
        <f t="shared" si="93"/>
        <v>3.3787852623092273E-7</v>
      </c>
      <c r="S382" s="76">
        <f t="shared" si="94"/>
        <v>1.4425753403172075E-5</v>
      </c>
      <c r="T382" s="76">
        <f t="shared" si="95"/>
        <v>0</v>
      </c>
      <c r="U382" s="76">
        <f t="shared" si="96"/>
        <v>0</v>
      </c>
      <c r="V382" s="77">
        <f t="shared" si="97"/>
        <v>3.1007751937984497E-5</v>
      </c>
      <c r="W382" s="61">
        <f t="shared" si="98"/>
        <v>7.1728939576813072E-3</v>
      </c>
      <c r="X382" s="61">
        <f t="shared" si="99"/>
        <v>7.1447400000000001E-3</v>
      </c>
      <c r="Y382" s="64">
        <f t="shared" si="100"/>
        <v>-2.8153957681307032E-5</v>
      </c>
      <c r="Z382" s="66">
        <f t="shared" si="101"/>
        <v>5.4300023999999999E-3</v>
      </c>
      <c r="AA382" s="67">
        <f t="shared" si="102"/>
        <v>9.2881620000000002E-4</v>
      </c>
      <c r="AB382" s="67">
        <f t="shared" si="103"/>
        <v>3.5723700000000005E-4</v>
      </c>
      <c r="AC382" s="67">
        <f t="shared" si="104"/>
        <v>2.143422E-4</v>
      </c>
      <c r="AD382" s="67">
        <f t="shared" si="105"/>
        <v>3.5723699999999998E-5</v>
      </c>
      <c r="AE382" s="67">
        <f t="shared" si="106"/>
        <v>3.5723699999999998E-5</v>
      </c>
      <c r="AF382" s="68">
        <f t="shared" si="107"/>
        <v>1.4289479999999999E-4</v>
      </c>
      <c r="AG382" s="69">
        <f t="shared" si="108"/>
        <v>7.1447400000000001E-3</v>
      </c>
    </row>
    <row r="383" spans="1:33">
      <c r="A383" s="101">
        <v>482</v>
      </c>
      <c r="B383" s="1" t="s">
        <v>676</v>
      </c>
      <c r="C383" s="103">
        <v>2241777097</v>
      </c>
      <c r="D383" s="103">
        <v>51242</v>
      </c>
      <c r="E383" s="103">
        <v>29915234</v>
      </c>
      <c r="F383" s="104">
        <v>4855.5</v>
      </c>
      <c r="G383" s="105">
        <v>0.67</v>
      </c>
      <c r="H383" s="105">
        <v>0</v>
      </c>
      <c r="I383" s="106">
        <v>0.19038426</v>
      </c>
      <c r="J383" s="74">
        <f>C383/$C$649</f>
        <v>2.2390714771268715E-3</v>
      </c>
      <c r="K383" s="75">
        <f>D383/$D$649</f>
        <v>1.2418630427331321E-3</v>
      </c>
      <c r="L383" s="75">
        <f>E383/$E$649</f>
        <v>6.7544172084607612E-4</v>
      </c>
      <c r="M383" s="75">
        <f>F383/$F$649</f>
        <v>2.7266973050816504E-4</v>
      </c>
      <c r="N383" s="75">
        <f>G383/$G$649</f>
        <v>1.2205496845698839E-4</v>
      </c>
      <c r="O383" s="43">
        <f>H383/$H$649</f>
        <v>0</v>
      </c>
      <c r="P383" s="76">
        <f t="shared" si="91"/>
        <v>1.7016943226164224E-3</v>
      </c>
      <c r="Q383" s="76">
        <f t="shared" si="92"/>
        <v>1.6144219555530717E-4</v>
      </c>
      <c r="R383" s="76">
        <f t="shared" si="93"/>
        <v>3.377208604230381E-5</v>
      </c>
      <c r="S383" s="76">
        <f t="shared" si="94"/>
        <v>8.1800919152449512E-6</v>
      </c>
      <c r="T383" s="76">
        <f t="shared" si="95"/>
        <v>6.102748422849419E-7</v>
      </c>
      <c r="U383" s="76">
        <f t="shared" si="96"/>
        <v>0</v>
      </c>
      <c r="V383" s="77">
        <f t="shared" si="97"/>
        <v>3.1007751937984497E-5</v>
      </c>
      <c r="W383" s="61">
        <f t="shared" si="98"/>
        <v>0.19367067229095475</v>
      </c>
      <c r="X383" s="61">
        <f t="shared" si="99"/>
        <v>0.19038426</v>
      </c>
      <c r="Y383" s="64">
        <f t="shared" si="100"/>
        <v>-3.2864122909547488E-3</v>
      </c>
      <c r="Z383" s="66">
        <f t="shared" si="101"/>
        <v>0.14469203759999999</v>
      </c>
      <c r="AA383" s="67">
        <f t="shared" si="102"/>
        <v>2.4749953800000002E-2</v>
      </c>
      <c r="AB383" s="67">
        <f t="shared" si="103"/>
        <v>9.5192130000000003E-3</v>
      </c>
      <c r="AC383" s="67">
        <f t="shared" si="104"/>
        <v>5.7115277999999995E-3</v>
      </c>
      <c r="AD383" s="67">
        <f t="shared" si="105"/>
        <v>9.5192129999999999E-4</v>
      </c>
      <c r="AE383" s="67">
        <f t="shared" si="106"/>
        <v>9.5192129999999999E-4</v>
      </c>
      <c r="AF383" s="68">
        <f t="shared" si="107"/>
        <v>3.8076852E-3</v>
      </c>
      <c r="AG383" s="69">
        <f t="shared" si="108"/>
        <v>0.19038425999999997</v>
      </c>
    </row>
    <row r="384" spans="1:33">
      <c r="A384" s="101">
        <v>753</v>
      </c>
      <c r="B384" s="1" t="s">
        <v>1216</v>
      </c>
      <c r="C384" s="103">
        <v>44252128</v>
      </c>
      <c r="D384" s="103">
        <v>4592</v>
      </c>
      <c r="E384" s="103">
        <v>868072</v>
      </c>
      <c r="F384" s="104">
        <v>9059.9</v>
      </c>
      <c r="G384" s="105">
        <v>0</v>
      </c>
      <c r="H384" s="105">
        <v>0</v>
      </c>
      <c r="I384" s="106">
        <v>9.6686399999999992E-3</v>
      </c>
      <c r="J384" s="74">
        <f>C384/$C$649</f>
        <v>4.4198719729790949E-5</v>
      </c>
      <c r="K384" s="75">
        <f>D384/$D$649</f>
        <v>1.1128830046115575E-4</v>
      </c>
      <c r="L384" s="75">
        <f>E384/$E$649</f>
        <v>1.9599781352146368E-5</v>
      </c>
      <c r="M384" s="75">
        <f>F384/$F$649</f>
        <v>5.0877571649282757E-4</v>
      </c>
      <c r="N384" s="75">
        <f>G384/$G$649</f>
        <v>0</v>
      </c>
      <c r="O384" s="43">
        <f>H384/$H$649</f>
        <v>0</v>
      </c>
      <c r="P384" s="76">
        <f t="shared" si="91"/>
        <v>3.3591026994641119E-5</v>
      </c>
      <c r="Q384" s="76">
        <f t="shared" si="92"/>
        <v>1.4467479059950248E-5</v>
      </c>
      <c r="R384" s="76">
        <f t="shared" si="93"/>
        <v>9.7998906760731837E-7</v>
      </c>
      <c r="S384" s="76">
        <f t="shared" si="94"/>
        <v>1.5263271494784827E-5</v>
      </c>
      <c r="T384" s="76">
        <f t="shared" si="95"/>
        <v>0</v>
      </c>
      <c r="U384" s="76">
        <f t="shared" si="96"/>
        <v>0</v>
      </c>
      <c r="V384" s="77">
        <f t="shared" si="97"/>
        <v>3.1007751937984497E-5</v>
      </c>
      <c r="W384" s="61">
        <f t="shared" si="98"/>
        <v>9.5309518554967994E-3</v>
      </c>
      <c r="X384" s="61">
        <f t="shared" si="99"/>
        <v>9.6686399999999992E-3</v>
      </c>
      <c r="Y384" s="64">
        <f t="shared" si="100"/>
        <v>1.3768814450319973E-4</v>
      </c>
      <c r="Z384" s="66">
        <f t="shared" si="101"/>
        <v>7.3481663999999999E-3</v>
      </c>
      <c r="AA384" s="67">
        <f t="shared" si="102"/>
        <v>1.2569231999999999E-3</v>
      </c>
      <c r="AB384" s="67">
        <f t="shared" si="103"/>
        <v>4.83432E-4</v>
      </c>
      <c r="AC384" s="67">
        <f t="shared" si="104"/>
        <v>2.9005919999999997E-4</v>
      </c>
      <c r="AD384" s="67">
        <f t="shared" si="105"/>
        <v>4.8343199999999995E-5</v>
      </c>
      <c r="AE384" s="67">
        <f t="shared" si="106"/>
        <v>4.8343199999999995E-5</v>
      </c>
      <c r="AF384" s="68">
        <f t="shared" si="107"/>
        <v>1.9337279999999998E-4</v>
      </c>
      <c r="AG384" s="69">
        <f t="shared" si="108"/>
        <v>9.6686399999999992E-3</v>
      </c>
    </row>
    <row r="385" spans="1:33">
      <c r="A385" s="101">
        <v>483</v>
      </c>
      <c r="B385" s="1" t="s">
        <v>678</v>
      </c>
      <c r="C385" s="103">
        <v>1100533802</v>
      </c>
      <c r="D385" s="103">
        <v>36593</v>
      </c>
      <c r="E385" s="103">
        <v>12570477</v>
      </c>
      <c r="F385" s="104">
        <v>66043.399999999994</v>
      </c>
      <c r="G385" s="105">
        <v>120.83</v>
      </c>
      <c r="H385" s="105">
        <v>0</v>
      </c>
      <c r="I385" s="106">
        <v>0.11224533</v>
      </c>
      <c r="J385" s="74">
        <f>C385/$C$649</f>
        <v>1.0992055583803619E-3</v>
      </c>
      <c r="K385" s="75">
        <f>D385/$D$649</f>
        <v>8.8684076192836931E-4</v>
      </c>
      <c r="L385" s="75">
        <f>E385/$E$649</f>
        <v>2.8382277125881818E-4</v>
      </c>
      <c r="M385" s="75">
        <f>F385/$F$649</f>
        <v>3.708791284078456E-3</v>
      </c>
      <c r="N385" s="75">
        <f>G385/$G$649</f>
        <v>2.201179378904165E-2</v>
      </c>
      <c r="O385" s="43">
        <f>H385/$H$649</f>
        <v>0</v>
      </c>
      <c r="P385" s="76">
        <f t="shared" si="91"/>
        <v>8.3539622436907505E-4</v>
      </c>
      <c r="Q385" s="76">
        <f t="shared" si="92"/>
        <v>1.1528929905068801E-4</v>
      </c>
      <c r="R385" s="76">
        <f t="shared" si="93"/>
        <v>1.419113856294091E-5</v>
      </c>
      <c r="S385" s="76">
        <f t="shared" si="94"/>
        <v>1.1126373852235367E-4</v>
      </c>
      <c r="T385" s="76">
        <f t="shared" si="95"/>
        <v>1.1005896894520826E-4</v>
      </c>
      <c r="U385" s="76">
        <f t="shared" si="96"/>
        <v>0</v>
      </c>
      <c r="V385" s="77">
        <f t="shared" si="97"/>
        <v>3.1007751937984497E-5</v>
      </c>
      <c r="W385" s="61">
        <f t="shared" si="98"/>
        <v>0.12172071213882504</v>
      </c>
      <c r="X385" s="61">
        <f t="shared" si="99"/>
        <v>0.11224533</v>
      </c>
      <c r="Y385" s="64">
        <f t="shared" si="100"/>
        <v>-9.4753821388250392E-3</v>
      </c>
      <c r="Z385" s="66">
        <f t="shared" si="101"/>
        <v>8.5306450800000003E-2</v>
      </c>
      <c r="AA385" s="67">
        <f t="shared" si="102"/>
        <v>1.45918929E-2</v>
      </c>
      <c r="AB385" s="67">
        <f t="shared" si="103"/>
        <v>5.6122665000000009E-3</v>
      </c>
      <c r="AC385" s="67">
        <f t="shared" si="104"/>
        <v>3.3673599000000002E-3</v>
      </c>
      <c r="AD385" s="67">
        <f t="shared" si="105"/>
        <v>5.6122665000000007E-4</v>
      </c>
      <c r="AE385" s="67">
        <f t="shared" si="106"/>
        <v>5.6122665000000007E-4</v>
      </c>
      <c r="AF385" s="68">
        <f t="shared" si="107"/>
        <v>2.2449066000000003E-3</v>
      </c>
      <c r="AG385" s="69">
        <f t="shared" si="108"/>
        <v>0.11224533</v>
      </c>
    </row>
    <row r="386" spans="1:33">
      <c r="A386" s="101">
        <v>484</v>
      </c>
      <c r="B386" s="1" t="s">
        <v>680</v>
      </c>
      <c r="C386" s="103">
        <v>356095740</v>
      </c>
      <c r="D386" s="103">
        <v>6817</v>
      </c>
      <c r="E386" s="103">
        <v>1914820</v>
      </c>
      <c r="F386" s="104">
        <v>35598.5</v>
      </c>
      <c r="G386" s="105">
        <v>0.09</v>
      </c>
      <c r="H386" s="105">
        <v>0</v>
      </c>
      <c r="I386" s="106">
        <v>4.0413989999999997E-2</v>
      </c>
      <c r="J386" s="74">
        <f>C386/$C$649</f>
        <v>3.5566596501828134E-4</v>
      </c>
      <c r="K386" s="75">
        <f>D386/$D$649</f>
        <v>1.6521174743982985E-4</v>
      </c>
      <c r="L386" s="75">
        <f>E386/$E$649</f>
        <v>4.3233802413528957E-5</v>
      </c>
      <c r="M386" s="75">
        <f>F386/$F$649</f>
        <v>1.9991006902471244E-3</v>
      </c>
      <c r="N386" s="75">
        <f>G386/$G$649</f>
        <v>1.6395443524073064E-5</v>
      </c>
      <c r="O386" s="43">
        <f>H386/$H$649</f>
        <v>0</v>
      </c>
      <c r="P386" s="76">
        <f t="shared" si="91"/>
        <v>2.7030613341389381E-4</v>
      </c>
      <c r="Q386" s="76">
        <f t="shared" si="92"/>
        <v>2.1477527167177883E-5</v>
      </c>
      <c r="R386" s="76">
        <f t="shared" si="93"/>
        <v>2.1616901206764479E-6</v>
      </c>
      <c r="S386" s="76">
        <f t="shared" si="94"/>
        <v>5.9973020707413733E-5</v>
      </c>
      <c r="T386" s="76">
        <f t="shared" si="95"/>
        <v>8.1977217620365316E-8</v>
      </c>
      <c r="U386" s="76">
        <f t="shared" si="96"/>
        <v>0</v>
      </c>
      <c r="V386" s="77">
        <f t="shared" si="97"/>
        <v>3.1007751937984497E-5</v>
      </c>
      <c r="W386" s="61">
        <f t="shared" si="98"/>
        <v>3.8500810056476681E-2</v>
      </c>
      <c r="X386" s="61">
        <f t="shared" si="99"/>
        <v>4.0413989999999997E-2</v>
      </c>
      <c r="Y386" s="64">
        <f t="shared" si="100"/>
        <v>1.913179943523316E-3</v>
      </c>
      <c r="Z386" s="66">
        <f t="shared" si="101"/>
        <v>3.0714632399999997E-2</v>
      </c>
      <c r="AA386" s="67">
        <f t="shared" si="102"/>
        <v>5.2538187000000002E-3</v>
      </c>
      <c r="AB386" s="67">
        <f t="shared" si="103"/>
        <v>2.0206995000000001E-3</v>
      </c>
      <c r="AC386" s="67">
        <f t="shared" si="104"/>
        <v>1.2124196999999998E-3</v>
      </c>
      <c r="AD386" s="67">
        <f t="shared" si="105"/>
        <v>2.0206994999999998E-4</v>
      </c>
      <c r="AE386" s="67">
        <f t="shared" si="106"/>
        <v>2.0206994999999998E-4</v>
      </c>
      <c r="AF386" s="68">
        <f t="shared" si="107"/>
        <v>8.0827979999999991E-4</v>
      </c>
      <c r="AG386" s="69">
        <f t="shared" si="108"/>
        <v>4.0413990000000004E-2</v>
      </c>
    </row>
    <row r="387" spans="1:33">
      <c r="A387" s="101">
        <v>485</v>
      </c>
      <c r="B387" s="1" t="s">
        <v>682</v>
      </c>
      <c r="C387" s="103">
        <v>75083932</v>
      </c>
      <c r="D387" s="103">
        <v>4163</v>
      </c>
      <c r="E387" s="103">
        <v>568900</v>
      </c>
      <c r="F387" s="104">
        <v>24812.9</v>
      </c>
      <c r="G387" s="105">
        <v>0</v>
      </c>
      <c r="H387" s="105">
        <v>0</v>
      </c>
      <c r="I387" s="106">
        <v>1.341972E-2</v>
      </c>
      <c r="J387" s="74">
        <f>C387/$C$649</f>
        <v>7.499331256292764E-5</v>
      </c>
      <c r="K387" s="75">
        <f>D387/$D$649</f>
        <v>1.0089137517852599E-4</v>
      </c>
      <c r="L387" s="75">
        <f>E387/$E$649</f>
        <v>1.2844920249974735E-5</v>
      </c>
      <c r="M387" s="75">
        <f>F387/$F$649</f>
        <v>1.3934150460562348E-3</v>
      </c>
      <c r="N387" s="75">
        <f>G387/$G$649</f>
        <v>0</v>
      </c>
      <c r="O387" s="43">
        <f>H387/$H$649</f>
        <v>0</v>
      </c>
      <c r="P387" s="76">
        <f t="shared" si="91"/>
        <v>5.6994917547825008E-5</v>
      </c>
      <c r="Q387" s="76">
        <f t="shared" si="92"/>
        <v>1.3115878773208379E-5</v>
      </c>
      <c r="R387" s="76">
        <f t="shared" si="93"/>
        <v>6.4224601249873682E-7</v>
      </c>
      <c r="S387" s="76">
        <f t="shared" si="94"/>
        <v>4.1802451381687043E-5</v>
      </c>
      <c r="T387" s="76">
        <f t="shared" si="95"/>
        <v>0</v>
      </c>
      <c r="U387" s="76">
        <f t="shared" si="96"/>
        <v>0</v>
      </c>
      <c r="V387" s="77">
        <f t="shared" si="97"/>
        <v>3.1007751937984497E-5</v>
      </c>
      <c r="W387" s="61">
        <f t="shared" si="98"/>
        <v>1.4356324565320367E-2</v>
      </c>
      <c r="X387" s="61">
        <f t="shared" si="99"/>
        <v>1.341972E-2</v>
      </c>
      <c r="Y387" s="64">
        <f t="shared" si="100"/>
        <v>-9.3660456532036751E-4</v>
      </c>
      <c r="Z387" s="66">
        <f t="shared" si="101"/>
        <v>1.0198987200000001E-2</v>
      </c>
      <c r="AA387" s="67">
        <f t="shared" si="102"/>
        <v>1.7445636E-3</v>
      </c>
      <c r="AB387" s="67">
        <f t="shared" si="103"/>
        <v>6.7098600000000004E-4</v>
      </c>
      <c r="AC387" s="67">
        <f t="shared" si="104"/>
        <v>4.0259159999999998E-4</v>
      </c>
      <c r="AD387" s="67">
        <f t="shared" si="105"/>
        <v>6.7098600000000002E-5</v>
      </c>
      <c r="AE387" s="67">
        <f t="shared" si="106"/>
        <v>6.7098600000000002E-5</v>
      </c>
      <c r="AF387" s="68">
        <f t="shared" si="107"/>
        <v>2.6839440000000001E-4</v>
      </c>
      <c r="AG387" s="69">
        <f t="shared" si="108"/>
        <v>1.341972E-2</v>
      </c>
    </row>
    <row r="388" spans="1:33">
      <c r="A388" s="101">
        <v>486</v>
      </c>
      <c r="B388" s="1" t="s">
        <v>684</v>
      </c>
      <c r="C388" s="103">
        <v>56615410</v>
      </c>
      <c r="D388" s="103">
        <v>2673</v>
      </c>
      <c r="E388" s="103">
        <v>415889</v>
      </c>
      <c r="F388" s="104">
        <v>18000.400000000001</v>
      </c>
      <c r="G388" s="105">
        <v>0</v>
      </c>
      <c r="H388" s="105">
        <v>0</v>
      </c>
      <c r="I388" s="106">
        <v>1.097441E-2</v>
      </c>
      <c r="J388" s="74">
        <f>C388/$C$649</f>
        <v>5.6547080379438564E-5</v>
      </c>
      <c r="K388" s="75">
        <f>D388/$D$649</f>
        <v>6.4780842145616141E-5</v>
      </c>
      <c r="L388" s="75">
        <f>E388/$E$649</f>
        <v>9.3901582665525445E-6</v>
      </c>
      <c r="M388" s="75">
        <f>F388/$F$649</f>
        <v>1.0108463015218153E-3</v>
      </c>
      <c r="N388" s="75">
        <f>G388/$G$649</f>
        <v>0</v>
      </c>
      <c r="O388" s="43">
        <f>H388/$H$649</f>
        <v>0</v>
      </c>
      <c r="P388" s="76">
        <f t="shared" si="91"/>
        <v>4.297578108837331E-5</v>
      </c>
      <c r="Q388" s="76">
        <f t="shared" si="92"/>
        <v>8.4215094789300994E-6</v>
      </c>
      <c r="R388" s="76">
        <f t="shared" si="93"/>
        <v>4.6950791332762724E-7</v>
      </c>
      <c r="S388" s="76">
        <f t="shared" si="94"/>
        <v>3.0325389045654455E-5</v>
      </c>
      <c r="T388" s="76">
        <f t="shared" si="95"/>
        <v>0</v>
      </c>
      <c r="U388" s="76">
        <f t="shared" si="96"/>
        <v>0</v>
      </c>
      <c r="V388" s="77">
        <f t="shared" si="97"/>
        <v>3.1007751937984497E-5</v>
      </c>
      <c r="W388" s="61">
        <f t="shared" si="98"/>
        <v>1.1319993946427E-2</v>
      </c>
      <c r="X388" s="61">
        <f t="shared" si="99"/>
        <v>1.097441E-2</v>
      </c>
      <c r="Y388" s="64">
        <f t="shared" si="100"/>
        <v>-3.4558394642699927E-4</v>
      </c>
      <c r="Z388" s="66">
        <f t="shared" si="101"/>
        <v>8.3405516000000009E-3</v>
      </c>
      <c r="AA388" s="67">
        <f t="shared" si="102"/>
        <v>1.4266733000000001E-3</v>
      </c>
      <c r="AB388" s="67">
        <f t="shared" si="103"/>
        <v>5.487205E-4</v>
      </c>
      <c r="AC388" s="67">
        <f t="shared" si="104"/>
        <v>3.2923229999999999E-4</v>
      </c>
      <c r="AD388" s="67">
        <f t="shared" si="105"/>
        <v>5.4872050000000003E-5</v>
      </c>
      <c r="AE388" s="67">
        <f t="shared" si="106"/>
        <v>5.4872050000000003E-5</v>
      </c>
      <c r="AF388" s="68">
        <f t="shared" si="107"/>
        <v>2.1948820000000001E-4</v>
      </c>
      <c r="AG388" s="69">
        <f t="shared" si="108"/>
        <v>1.097441E-2</v>
      </c>
    </row>
    <row r="389" spans="1:33">
      <c r="A389" s="101">
        <v>487</v>
      </c>
      <c r="B389" s="1" t="s">
        <v>686</v>
      </c>
      <c r="C389" s="103">
        <v>1193029555</v>
      </c>
      <c r="D389" s="103">
        <v>50024</v>
      </c>
      <c r="E389" s="103">
        <v>38910374</v>
      </c>
      <c r="F389" s="104">
        <v>70531.7</v>
      </c>
      <c r="G389" s="105">
        <v>0</v>
      </c>
      <c r="H389" s="105">
        <v>0</v>
      </c>
      <c r="I389" s="106">
        <v>0.12147697</v>
      </c>
      <c r="J389" s="74">
        <f>C389/$C$649</f>
        <v>1.1915896774682161E-3</v>
      </c>
      <c r="K389" s="75">
        <f>D389/$D$649</f>
        <v>1.2123444996230085E-3</v>
      </c>
      <c r="L389" s="75">
        <f>E389/$E$649</f>
        <v>8.7853867274862091E-4</v>
      </c>
      <c r="M389" s="75">
        <f>F389/$F$649</f>
        <v>3.9608402082757163E-3</v>
      </c>
      <c r="N389" s="75">
        <f>G389/$G$649</f>
        <v>0</v>
      </c>
      <c r="O389" s="43">
        <f>H389/$H$649</f>
        <v>0</v>
      </c>
      <c r="P389" s="76">
        <f t="shared" ref="P389:P452" si="109">$P$2*J389</f>
        <v>9.0560815487584427E-4</v>
      </c>
      <c r="Q389" s="76">
        <f t="shared" ref="Q389:Q452" si="110">$Q$2*K389</f>
        <v>1.5760478495099111E-4</v>
      </c>
      <c r="R389" s="76">
        <f t="shared" ref="R389:R452" si="111">$R$2*L389</f>
        <v>4.3926933637431051E-5</v>
      </c>
      <c r="S389" s="76">
        <f t="shared" ref="S389:S452" si="112">$S$2*M389</f>
        <v>1.1882520624827149E-4</v>
      </c>
      <c r="T389" s="76">
        <f t="shared" ref="T389:T452" si="113">$T$2*N389</f>
        <v>0</v>
      </c>
      <c r="U389" s="76">
        <f t="shared" ref="U389:U452" si="114">$U$2*O389</f>
        <v>0</v>
      </c>
      <c r="V389" s="77">
        <f t="shared" ref="V389:V452" si="115">$V$2/645</f>
        <v>3.1007751937984497E-5</v>
      </c>
      <c r="W389" s="61">
        <f t="shared" ref="W389:W452" si="116">SUM(P389:V389)*100</f>
        <v>0.12569728316505221</v>
      </c>
      <c r="X389" s="61">
        <f t="shared" ref="X389:X452" si="117">I389</f>
        <v>0.12147697</v>
      </c>
      <c r="Y389" s="64">
        <f t="shared" ref="Y389:Y452" si="118">X389-W389</f>
        <v>-4.2203131650522113E-3</v>
      </c>
      <c r="Z389" s="66">
        <f t="shared" ref="Z389:Z452" si="119">$Z$2*X389</f>
        <v>9.2322497200000006E-2</v>
      </c>
      <c r="AA389" s="67">
        <f t="shared" ref="AA389:AA452" si="120">$AA$2*X389</f>
        <v>1.5792006100000002E-2</v>
      </c>
      <c r="AB389" s="67">
        <f t="shared" ref="AB389:AB452" si="121">$AB$2*X389</f>
        <v>6.0738485000000004E-3</v>
      </c>
      <c r="AC389" s="67">
        <f t="shared" ref="AC389:AC452" si="122">$AC$2*X389</f>
        <v>3.6443091000000001E-3</v>
      </c>
      <c r="AD389" s="67">
        <f t="shared" ref="AD389:AD452" si="123">$AD$2*X389</f>
        <v>6.0738485000000006E-4</v>
      </c>
      <c r="AE389" s="67">
        <f t="shared" ref="AE389:AE452" si="124">$AE$2*X389</f>
        <v>6.0738485000000006E-4</v>
      </c>
      <c r="AF389" s="68">
        <f t="shared" ref="AF389:AF452" si="125">$AF$2*X389</f>
        <v>2.4295394000000002E-3</v>
      </c>
      <c r="AG389" s="69">
        <f t="shared" ref="AG389:AG452" si="126">SUM(Z389:AF389)</f>
        <v>0.12147697000000003</v>
      </c>
    </row>
    <row r="390" spans="1:33">
      <c r="A390" s="101">
        <v>488</v>
      </c>
      <c r="B390" s="1" t="s">
        <v>688</v>
      </c>
      <c r="C390" s="103">
        <v>142712450</v>
      </c>
      <c r="D390" s="103">
        <v>3884</v>
      </c>
      <c r="E390" s="103">
        <v>1611434</v>
      </c>
      <c r="F390" s="104">
        <v>20731.3</v>
      </c>
      <c r="G390" s="105">
        <v>0</v>
      </c>
      <c r="H390" s="105">
        <v>0</v>
      </c>
      <c r="I390" s="106">
        <v>1.774295E-2</v>
      </c>
      <c r="J390" s="74">
        <f>C390/$C$649</f>
        <v>1.4254020912851477E-4</v>
      </c>
      <c r="K390" s="75">
        <f>D390/$D$649</f>
        <v>9.4129738456256288E-5</v>
      </c>
      <c r="L390" s="75">
        <f>E390/$E$649</f>
        <v>3.6383795426433095E-5</v>
      </c>
      <c r="M390" s="75">
        <f>F390/$F$649</f>
        <v>1.1642051249271797E-3</v>
      </c>
      <c r="N390" s="75">
        <f>G390/$G$649</f>
        <v>0</v>
      </c>
      <c r="O390" s="43">
        <f>H390/$H$649</f>
        <v>0</v>
      </c>
      <c r="P390" s="76">
        <f t="shared" si="109"/>
        <v>1.0833055893767123E-4</v>
      </c>
      <c r="Q390" s="76">
        <f t="shared" si="110"/>
        <v>1.2236865999313317E-5</v>
      </c>
      <c r="R390" s="76">
        <f t="shared" si="111"/>
        <v>1.8191897713216548E-6</v>
      </c>
      <c r="S390" s="76">
        <f t="shared" si="112"/>
        <v>3.4926153747815386E-5</v>
      </c>
      <c r="T390" s="76">
        <f t="shared" si="113"/>
        <v>0</v>
      </c>
      <c r="U390" s="76">
        <f t="shared" si="114"/>
        <v>0</v>
      </c>
      <c r="V390" s="77">
        <f t="shared" si="115"/>
        <v>3.1007751937984497E-5</v>
      </c>
      <c r="W390" s="61">
        <f t="shared" si="116"/>
        <v>1.8832052039410609E-2</v>
      </c>
      <c r="X390" s="61">
        <f t="shared" si="117"/>
        <v>1.774295E-2</v>
      </c>
      <c r="Y390" s="64">
        <f t="shared" si="118"/>
        <v>-1.0891020394106082E-3</v>
      </c>
      <c r="Z390" s="66">
        <f t="shared" si="119"/>
        <v>1.3484642E-2</v>
      </c>
      <c r="AA390" s="67">
        <f t="shared" si="120"/>
        <v>2.3065835000000002E-3</v>
      </c>
      <c r="AB390" s="67">
        <f t="shared" si="121"/>
        <v>8.8714750000000008E-4</v>
      </c>
      <c r="AC390" s="67">
        <f t="shared" si="122"/>
        <v>5.3228849999999996E-4</v>
      </c>
      <c r="AD390" s="67">
        <f t="shared" si="123"/>
        <v>8.8714750000000003E-5</v>
      </c>
      <c r="AE390" s="67">
        <f t="shared" si="124"/>
        <v>8.8714750000000003E-5</v>
      </c>
      <c r="AF390" s="68">
        <f t="shared" si="125"/>
        <v>3.5485900000000001E-4</v>
      </c>
      <c r="AG390" s="69">
        <f t="shared" si="126"/>
        <v>1.7742949999999997E-2</v>
      </c>
    </row>
    <row r="391" spans="1:33">
      <c r="A391" s="101">
        <v>489</v>
      </c>
      <c r="B391" s="1" t="s">
        <v>690</v>
      </c>
      <c r="C391" s="103">
        <v>46609005</v>
      </c>
      <c r="D391" s="103">
        <v>6097</v>
      </c>
      <c r="E391" s="103">
        <v>1321395</v>
      </c>
      <c r="F391" s="104">
        <v>17608.900000000001</v>
      </c>
      <c r="G391" s="105">
        <v>0</v>
      </c>
      <c r="H391" s="105">
        <v>0</v>
      </c>
      <c r="I391" s="106">
        <v>1.1694990000000001E-2</v>
      </c>
      <c r="J391" s="74">
        <f>C391/$C$649</f>
        <v>4.6552752194864505E-5</v>
      </c>
      <c r="K391" s="75">
        <f>D391/$D$649</f>
        <v>1.477623623501016E-4</v>
      </c>
      <c r="L391" s="75">
        <f>E391/$E$649</f>
        <v>2.9835143950984997E-5</v>
      </c>
      <c r="M391" s="75">
        <f>F391/$F$649</f>
        <v>9.888608830285711E-4</v>
      </c>
      <c r="N391" s="75">
        <f>G391/$G$649</f>
        <v>0</v>
      </c>
      <c r="O391" s="43">
        <f>H391/$H$649</f>
        <v>0</v>
      </c>
      <c r="P391" s="76">
        <f t="shared" si="109"/>
        <v>3.5380091668097026E-5</v>
      </c>
      <c r="Q391" s="76">
        <f t="shared" si="110"/>
        <v>1.9209107105513208E-5</v>
      </c>
      <c r="R391" s="76">
        <f t="shared" si="111"/>
        <v>1.4917571975492499E-6</v>
      </c>
      <c r="S391" s="76">
        <f t="shared" si="112"/>
        <v>2.9665826490857132E-5</v>
      </c>
      <c r="T391" s="76">
        <f t="shared" si="113"/>
        <v>0</v>
      </c>
      <c r="U391" s="76">
        <f t="shared" si="114"/>
        <v>0</v>
      </c>
      <c r="V391" s="77">
        <f t="shared" si="115"/>
        <v>3.1007751937984497E-5</v>
      </c>
      <c r="W391" s="61">
        <f t="shared" si="116"/>
        <v>1.1675453440000112E-2</v>
      </c>
      <c r="X391" s="61">
        <f t="shared" si="117"/>
        <v>1.1694990000000001E-2</v>
      </c>
      <c r="Y391" s="64">
        <f t="shared" si="118"/>
        <v>1.9536559999889028E-5</v>
      </c>
      <c r="Z391" s="66">
        <f t="shared" si="119"/>
        <v>8.8881923999999998E-3</v>
      </c>
      <c r="AA391" s="67">
        <f t="shared" si="120"/>
        <v>1.5203487000000002E-3</v>
      </c>
      <c r="AB391" s="67">
        <f t="shared" si="121"/>
        <v>5.8474950000000003E-4</v>
      </c>
      <c r="AC391" s="67">
        <f t="shared" si="122"/>
        <v>3.508497E-4</v>
      </c>
      <c r="AD391" s="67">
        <f t="shared" si="123"/>
        <v>5.8474950000000002E-5</v>
      </c>
      <c r="AE391" s="67">
        <f t="shared" si="124"/>
        <v>5.8474950000000002E-5</v>
      </c>
      <c r="AF391" s="68">
        <f t="shared" si="125"/>
        <v>2.3389980000000001E-4</v>
      </c>
      <c r="AG391" s="69">
        <f t="shared" si="126"/>
        <v>1.1694989999999999E-2</v>
      </c>
    </row>
    <row r="392" spans="1:33">
      <c r="A392" s="101">
        <v>490</v>
      </c>
      <c r="B392" s="1" t="s">
        <v>692</v>
      </c>
      <c r="C392" s="103">
        <v>376430661</v>
      </c>
      <c r="D392" s="103">
        <v>5675</v>
      </c>
      <c r="E392" s="103">
        <v>2306875</v>
      </c>
      <c r="F392" s="104">
        <v>19466.400000000001</v>
      </c>
      <c r="G392" s="105">
        <v>0</v>
      </c>
      <c r="H392" s="105">
        <v>0</v>
      </c>
      <c r="I392" s="106">
        <v>4.066111E-2</v>
      </c>
      <c r="J392" s="74">
        <f>C392/$C$649</f>
        <v>3.7597634362891995E-4</v>
      </c>
      <c r="K392" s="75">
        <f>D392/$D$649</f>
        <v>1.3753508386695531E-4</v>
      </c>
      <c r="L392" s="75">
        <f>E392/$E$649</f>
        <v>5.2085824225101893E-5</v>
      </c>
      <c r="M392" s="75">
        <f>F392/$F$649</f>
        <v>1.0931722875016257E-3</v>
      </c>
      <c r="N392" s="75">
        <f>G392/$G$649</f>
        <v>0</v>
      </c>
      <c r="O392" s="43">
        <f>H392/$H$649</f>
        <v>0</v>
      </c>
      <c r="P392" s="76">
        <f t="shared" si="109"/>
        <v>2.8574202115797914E-4</v>
      </c>
      <c r="Q392" s="76">
        <f t="shared" si="110"/>
        <v>1.7879560902704192E-5</v>
      </c>
      <c r="R392" s="76">
        <f t="shared" si="111"/>
        <v>2.6042912112550948E-6</v>
      </c>
      <c r="S392" s="76">
        <f t="shared" si="112"/>
        <v>3.2795168625048773E-5</v>
      </c>
      <c r="T392" s="76">
        <f t="shared" si="113"/>
        <v>0</v>
      </c>
      <c r="U392" s="76">
        <f t="shared" si="114"/>
        <v>0</v>
      </c>
      <c r="V392" s="77">
        <f t="shared" si="115"/>
        <v>3.1007751937984497E-5</v>
      </c>
      <c r="W392" s="61">
        <f t="shared" si="116"/>
        <v>3.7002879383497174E-2</v>
      </c>
      <c r="X392" s="61">
        <f t="shared" si="117"/>
        <v>4.066111E-2</v>
      </c>
      <c r="Y392" s="64">
        <f t="shared" si="118"/>
        <v>3.6582306165028264E-3</v>
      </c>
      <c r="Z392" s="66">
        <f t="shared" si="119"/>
        <v>3.0902443599999999E-2</v>
      </c>
      <c r="AA392" s="67">
        <f t="shared" si="120"/>
        <v>5.2859443000000004E-3</v>
      </c>
      <c r="AB392" s="67">
        <f t="shared" si="121"/>
        <v>2.0330554999999999E-3</v>
      </c>
      <c r="AC392" s="67">
        <f t="shared" si="122"/>
        <v>1.2198332999999999E-3</v>
      </c>
      <c r="AD392" s="67">
        <f t="shared" si="123"/>
        <v>2.0330555E-4</v>
      </c>
      <c r="AE392" s="67">
        <f t="shared" si="124"/>
        <v>2.0330555E-4</v>
      </c>
      <c r="AF392" s="68">
        <f t="shared" si="125"/>
        <v>8.1322220000000001E-4</v>
      </c>
      <c r="AG392" s="69">
        <f t="shared" si="126"/>
        <v>4.0661109999999993E-2</v>
      </c>
    </row>
    <row r="393" spans="1:33">
      <c r="A393" s="101">
        <v>491</v>
      </c>
      <c r="B393" s="1" t="s">
        <v>694</v>
      </c>
      <c r="C393" s="103">
        <v>889687012</v>
      </c>
      <c r="D393" s="103">
        <v>39781</v>
      </c>
      <c r="E393" s="103">
        <v>20676922</v>
      </c>
      <c r="F393" s="104">
        <v>25797.5</v>
      </c>
      <c r="G393" s="105">
        <v>0</v>
      </c>
      <c r="H393" s="105">
        <v>0</v>
      </c>
      <c r="I393" s="106">
        <v>8.8423810000000005E-2</v>
      </c>
      <c r="J393" s="74">
        <f>C393/$C$649</f>
        <v>8.886132411671402E-4</v>
      </c>
      <c r="K393" s="75">
        <f>D393/$D$649</f>
        <v>9.6410276146455503E-4</v>
      </c>
      <c r="L393" s="75">
        <f>E393/$E$649</f>
        <v>4.6685430498320986E-4</v>
      </c>
      <c r="M393" s="75">
        <f>F393/$F$649</f>
        <v>1.4487071100369451E-3</v>
      </c>
      <c r="N393" s="75">
        <f>G393/$G$649</f>
        <v>0</v>
      </c>
      <c r="O393" s="43">
        <f>H393/$H$649</f>
        <v>0</v>
      </c>
      <c r="P393" s="76">
        <f t="shared" si="109"/>
        <v>6.7534606328702651E-4</v>
      </c>
      <c r="Q393" s="76">
        <f t="shared" si="110"/>
        <v>1.2533335899039217E-4</v>
      </c>
      <c r="R393" s="76">
        <f t="shared" si="111"/>
        <v>2.3342715249160495E-5</v>
      </c>
      <c r="S393" s="76">
        <f t="shared" si="112"/>
        <v>4.3461213301108353E-5</v>
      </c>
      <c r="T393" s="76">
        <f t="shared" si="113"/>
        <v>0</v>
      </c>
      <c r="U393" s="76">
        <f t="shared" si="114"/>
        <v>0</v>
      </c>
      <c r="V393" s="77">
        <f t="shared" si="115"/>
        <v>3.1007751937984497E-5</v>
      </c>
      <c r="W393" s="61">
        <f t="shared" si="116"/>
        <v>8.9849110276567196E-2</v>
      </c>
      <c r="X393" s="61">
        <f t="shared" si="117"/>
        <v>8.8423810000000005E-2</v>
      </c>
      <c r="Y393" s="64">
        <f t="shared" si="118"/>
        <v>-1.4253002765671902E-3</v>
      </c>
      <c r="Z393" s="66">
        <f t="shared" si="119"/>
        <v>6.7202095600000011E-2</v>
      </c>
      <c r="AA393" s="67">
        <f t="shared" si="120"/>
        <v>1.1495095300000001E-2</v>
      </c>
      <c r="AB393" s="67">
        <f t="shared" si="121"/>
        <v>4.4211905000000008E-3</v>
      </c>
      <c r="AC393" s="67">
        <f t="shared" si="122"/>
        <v>2.6527143000000001E-3</v>
      </c>
      <c r="AD393" s="67">
        <f t="shared" si="123"/>
        <v>4.4211905000000006E-4</v>
      </c>
      <c r="AE393" s="67">
        <f t="shared" si="124"/>
        <v>4.4211905000000006E-4</v>
      </c>
      <c r="AF393" s="68">
        <f t="shared" si="125"/>
        <v>1.7684762000000002E-3</v>
      </c>
      <c r="AG393" s="69">
        <f t="shared" si="126"/>
        <v>8.8423810000000005E-2</v>
      </c>
    </row>
    <row r="394" spans="1:33">
      <c r="A394" s="101">
        <v>492</v>
      </c>
      <c r="B394" s="1" t="s">
        <v>696</v>
      </c>
      <c r="C394" s="103">
        <v>10812702656</v>
      </c>
      <c r="D394" s="103">
        <v>666740</v>
      </c>
      <c r="E394" s="103">
        <v>750627626</v>
      </c>
      <c r="F394" s="102">
        <v>0</v>
      </c>
      <c r="G394" s="105">
        <v>0</v>
      </c>
      <c r="H394" s="105">
        <v>0.151919</v>
      </c>
      <c r="I394" s="106">
        <v>1.10183984</v>
      </c>
      <c r="J394" s="74">
        <f>C394/$C$649</f>
        <v>1.0799652713065239E-2</v>
      </c>
      <c r="K394" s="75">
        <f>D394/$D$649</f>
        <v>1.6158615298229744E-2</v>
      </c>
      <c r="L394" s="75">
        <f>E394/$E$649</f>
        <v>1.6948061159075167E-2</v>
      </c>
      <c r="M394" s="75">
        <f>F394/$F$649</f>
        <v>0</v>
      </c>
      <c r="N394" s="75">
        <f>G394/$G$649</f>
        <v>0</v>
      </c>
      <c r="O394" s="43">
        <f>H394/$H$649</f>
        <v>1.5191900000000019E-3</v>
      </c>
      <c r="P394" s="76">
        <f t="shared" si="109"/>
        <v>8.2077360619295815E-3</v>
      </c>
      <c r="Q394" s="76">
        <f t="shared" si="110"/>
        <v>2.1006199887698669E-3</v>
      </c>
      <c r="R394" s="76">
        <f t="shared" si="111"/>
        <v>8.4740305795375837E-4</v>
      </c>
      <c r="S394" s="76">
        <f t="shared" si="112"/>
        <v>0</v>
      </c>
      <c r="T394" s="76">
        <f t="shared" si="113"/>
        <v>0</v>
      </c>
      <c r="U394" s="76">
        <f t="shared" si="114"/>
        <v>7.5959500000000098E-6</v>
      </c>
      <c r="V394" s="77">
        <f t="shared" si="115"/>
        <v>3.1007751937984497E-5</v>
      </c>
      <c r="W394" s="61">
        <f t="shared" si="116"/>
        <v>1.119436281059119</v>
      </c>
      <c r="X394" s="61">
        <f t="shared" si="117"/>
        <v>1.10183984</v>
      </c>
      <c r="Y394" s="64">
        <f t="shared" si="118"/>
        <v>-1.759644105911895E-2</v>
      </c>
      <c r="Z394" s="66">
        <f t="shared" si="119"/>
        <v>0.83739827840000003</v>
      </c>
      <c r="AA394" s="67">
        <f t="shared" si="120"/>
        <v>0.14323917920000001</v>
      </c>
      <c r="AB394" s="67">
        <f t="shared" si="121"/>
        <v>5.5091992000000006E-2</v>
      </c>
      <c r="AC394" s="67">
        <f t="shared" si="122"/>
        <v>3.3055195199999998E-2</v>
      </c>
      <c r="AD394" s="67">
        <f t="shared" si="123"/>
        <v>5.5091992000000003E-3</v>
      </c>
      <c r="AE394" s="67">
        <f t="shared" si="124"/>
        <v>5.5091992000000003E-3</v>
      </c>
      <c r="AF394" s="68">
        <f t="shared" si="125"/>
        <v>2.2036796800000001E-2</v>
      </c>
      <c r="AG394" s="69">
        <f t="shared" si="126"/>
        <v>1.10183984</v>
      </c>
    </row>
    <row r="395" spans="1:33">
      <c r="A395" s="101">
        <v>493</v>
      </c>
      <c r="B395" s="1" t="s">
        <v>698</v>
      </c>
      <c r="C395" s="103">
        <v>35004739</v>
      </c>
      <c r="D395" s="103">
        <v>2537</v>
      </c>
      <c r="E395" s="103">
        <v>575099</v>
      </c>
      <c r="F395" s="104">
        <v>19206.8</v>
      </c>
      <c r="G395" s="105">
        <v>0</v>
      </c>
      <c r="H395" s="105">
        <v>0</v>
      </c>
      <c r="I395" s="106">
        <v>1.07438E-2</v>
      </c>
      <c r="J395" s="74">
        <f>C395/$C$649</f>
        <v>3.4962491482341433E-5</v>
      </c>
      <c r="K395" s="75">
        <f>D395/$D$649</f>
        <v>6.1484847184223025E-5</v>
      </c>
      <c r="L395" s="75">
        <f>E395/$E$649</f>
        <v>1.2984884497873476E-5</v>
      </c>
      <c r="M395" s="75">
        <f>F395/$F$649</f>
        <v>1.0785939614713672E-3</v>
      </c>
      <c r="N395" s="75">
        <f>G395/$G$649</f>
        <v>0</v>
      </c>
      <c r="O395" s="43">
        <f>H395/$H$649</f>
        <v>0</v>
      </c>
      <c r="P395" s="76">
        <f t="shared" si="109"/>
        <v>2.6571493526579487E-5</v>
      </c>
      <c r="Q395" s="76">
        <f t="shared" si="110"/>
        <v>7.993030133948994E-6</v>
      </c>
      <c r="R395" s="76">
        <f t="shared" si="111"/>
        <v>6.4924422489367384E-7</v>
      </c>
      <c r="S395" s="76">
        <f t="shared" si="112"/>
        <v>3.2357818844141014E-5</v>
      </c>
      <c r="T395" s="76">
        <f t="shared" si="113"/>
        <v>0</v>
      </c>
      <c r="U395" s="76">
        <f t="shared" si="114"/>
        <v>0</v>
      </c>
      <c r="V395" s="77">
        <f t="shared" si="115"/>
        <v>3.1007751937984497E-5</v>
      </c>
      <c r="W395" s="61">
        <f t="shared" si="116"/>
        <v>9.8579338667547679E-3</v>
      </c>
      <c r="X395" s="61">
        <f t="shared" si="117"/>
        <v>1.07438E-2</v>
      </c>
      <c r="Y395" s="64">
        <f t="shared" si="118"/>
        <v>8.858661332452316E-4</v>
      </c>
      <c r="Z395" s="66">
        <f t="shared" si="119"/>
        <v>8.1652879999999997E-3</v>
      </c>
      <c r="AA395" s="67">
        <f t="shared" si="120"/>
        <v>1.396694E-3</v>
      </c>
      <c r="AB395" s="67">
        <f t="shared" si="121"/>
        <v>5.3719E-4</v>
      </c>
      <c r="AC395" s="67">
        <f t="shared" si="122"/>
        <v>3.2231399999999998E-4</v>
      </c>
      <c r="AD395" s="67">
        <f t="shared" si="123"/>
        <v>5.3718999999999998E-5</v>
      </c>
      <c r="AE395" s="67">
        <f t="shared" si="124"/>
        <v>5.3718999999999998E-5</v>
      </c>
      <c r="AF395" s="68">
        <f t="shared" si="125"/>
        <v>2.1487599999999999E-4</v>
      </c>
      <c r="AG395" s="69">
        <f t="shared" si="126"/>
        <v>1.0743800000000001E-2</v>
      </c>
    </row>
    <row r="396" spans="1:33">
      <c r="A396" s="101">
        <v>494</v>
      </c>
      <c r="B396" s="1" t="s">
        <v>700</v>
      </c>
      <c r="C396" s="103">
        <v>332750666</v>
      </c>
      <c r="D396" s="103">
        <v>30917</v>
      </c>
      <c r="E396" s="103">
        <v>8576971</v>
      </c>
      <c r="F396" s="104">
        <v>20773.900000000001</v>
      </c>
      <c r="G396" s="105">
        <v>0</v>
      </c>
      <c r="H396" s="105">
        <v>0</v>
      </c>
      <c r="I396" s="106">
        <v>4.2638790000000003E-2</v>
      </c>
      <c r="J396" s="74">
        <f>C396/$C$649</f>
        <v>3.3234906638693801E-4</v>
      </c>
      <c r="K396" s="75">
        <f>D396/$D$649</f>
        <v>7.4928144280434492E-4</v>
      </c>
      <c r="L396" s="75">
        <f>E396/$E$649</f>
        <v>1.9365531460950264E-4</v>
      </c>
      <c r="M396" s="75">
        <f>F396/$F$649</f>
        <v>1.1665974080122684E-3</v>
      </c>
      <c r="N396" s="75">
        <f>G396/$G$649</f>
        <v>0</v>
      </c>
      <c r="O396" s="43">
        <f>H396/$H$649</f>
        <v>0</v>
      </c>
      <c r="P396" s="76">
        <f t="shared" si="109"/>
        <v>2.525852904540729E-4</v>
      </c>
      <c r="Q396" s="76">
        <f t="shared" si="110"/>
        <v>9.7406587564564842E-5</v>
      </c>
      <c r="R396" s="76">
        <f t="shared" si="111"/>
        <v>9.6827657304751328E-6</v>
      </c>
      <c r="S396" s="76">
        <f t="shared" si="112"/>
        <v>3.4997922240368048E-5</v>
      </c>
      <c r="T396" s="76">
        <f t="shared" si="113"/>
        <v>0</v>
      </c>
      <c r="U396" s="76">
        <f t="shared" si="114"/>
        <v>0</v>
      </c>
      <c r="V396" s="77">
        <f t="shared" si="115"/>
        <v>3.1007751937984497E-5</v>
      </c>
      <c r="W396" s="61">
        <f t="shared" si="116"/>
        <v>4.2568031792746541E-2</v>
      </c>
      <c r="X396" s="61">
        <f t="shared" si="117"/>
        <v>4.2638790000000003E-2</v>
      </c>
      <c r="Y396" s="64">
        <f t="shared" si="118"/>
        <v>7.0758207253461547E-5</v>
      </c>
      <c r="Z396" s="66">
        <f t="shared" si="119"/>
        <v>3.2405480400000006E-2</v>
      </c>
      <c r="AA396" s="67">
        <f t="shared" si="120"/>
        <v>5.5430427000000004E-3</v>
      </c>
      <c r="AB396" s="67">
        <f t="shared" si="121"/>
        <v>2.1319395000000004E-3</v>
      </c>
      <c r="AC396" s="67">
        <f t="shared" si="122"/>
        <v>1.2791637000000001E-3</v>
      </c>
      <c r="AD396" s="67">
        <f t="shared" si="123"/>
        <v>2.1319395000000003E-4</v>
      </c>
      <c r="AE396" s="67">
        <f t="shared" si="124"/>
        <v>2.1319395000000003E-4</v>
      </c>
      <c r="AF396" s="68">
        <f t="shared" si="125"/>
        <v>8.5277580000000012E-4</v>
      </c>
      <c r="AG396" s="69">
        <f t="shared" si="126"/>
        <v>4.263879000000001E-2</v>
      </c>
    </row>
    <row r="397" spans="1:33">
      <c r="A397" s="101">
        <v>495</v>
      </c>
      <c r="B397" s="1" t="s">
        <v>702</v>
      </c>
      <c r="C397" s="103">
        <v>1586231399</v>
      </c>
      <c r="D397" s="103">
        <v>103035</v>
      </c>
      <c r="E397" s="103">
        <v>40338726</v>
      </c>
      <c r="F397" s="104">
        <v>25019.5</v>
      </c>
      <c r="G397" s="105">
        <v>2.76</v>
      </c>
      <c r="H397" s="105">
        <v>0</v>
      </c>
      <c r="I397" s="106">
        <v>0.16409625</v>
      </c>
      <c r="J397" s="74">
        <f>C397/$C$649</f>
        <v>1.5843169628135217E-3</v>
      </c>
      <c r="K397" s="75">
        <f>D397/$D$649</f>
        <v>2.4970797121113201E-3</v>
      </c>
      <c r="L397" s="75">
        <f>E397/$E$649</f>
        <v>9.1078874750497865E-4</v>
      </c>
      <c r="M397" s="75">
        <f>F397/$F$649</f>
        <v>1.4050170574501154E-3</v>
      </c>
      <c r="N397" s="75">
        <f>G397/$G$649</f>
        <v>5.0279360140490729E-4</v>
      </c>
      <c r="O397" s="43">
        <f>H397/$H$649</f>
        <v>0</v>
      </c>
      <c r="P397" s="76">
        <f t="shared" si="109"/>
        <v>1.2040808917382765E-3</v>
      </c>
      <c r="Q397" s="76">
        <f t="shared" si="110"/>
        <v>3.246203625744716E-4</v>
      </c>
      <c r="R397" s="76">
        <f t="shared" si="111"/>
        <v>4.5539437375248932E-5</v>
      </c>
      <c r="S397" s="76">
        <f t="shared" si="112"/>
        <v>4.2150511723503457E-5</v>
      </c>
      <c r="T397" s="76">
        <f t="shared" si="113"/>
        <v>2.5139680070245365E-6</v>
      </c>
      <c r="U397" s="76">
        <f t="shared" si="114"/>
        <v>0</v>
      </c>
      <c r="V397" s="77">
        <f t="shared" si="115"/>
        <v>3.1007751937984497E-5</v>
      </c>
      <c r="W397" s="61">
        <f t="shared" si="116"/>
        <v>0.16499129233565096</v>
      </c>
      <c r="X397" s="61">
        <f t="shared" si="117"/>
        <v>0.16409625</v>
      </c>
      <c r="Y397" s="64">
        <f t="shared" si="118"/>
        <v>-8.9504233565096403E-4</v>
      </c>
      <c r="Z397" s="66">
        <f t="shared" si="119"/>
        <v>0.12471314999999999</v>
      </c>
      <c r="AA397" s="67">
        <f t="shared" si="120"/>
        <v>2.1332512500000001E-2</v>
      </c>
      <c r="AB397" s="67">
        <f t="shared" si="121"/>
        <v>8.2048125000000003E-3</v>
      </c>
      <c r="AC397" s="67">
        <f t="shared" si="122"/>
        <v>4.9228874999999997E-3</v>
      </c>
      <c r="AD397" s="67">
        <f t="shared" si="123"/>
        <v>8.2048125000000005E-4</v>
      </c>
      <c r="AE397" s="67">
        <f t="shared" si="124"/>
        <v>8.2048125000000005E-4</v>
      </c>
      <c r="AF397" s="68">
        <f t="shared" si="125"/>
        <v>3.2819250000000002E-3</v>
      </c>
      <c r="AG397" s="69">
        <f t="shared" si="126"/>
        <v>0.16409625</v>
      </c>
    </row>
    <row r="398" spans="1:33">
      <c r="A398" s="101">
        <v>496</v>
      </c>
      <c r="B398" s="1" t="s">
        <v>704</v>
      </c>
      <c r="C398" s="103">
        <v>79084131</v>
      </c>
      <c r="D398" s="103">
        <v>7800</v>
      </c>
      <c r="E398" s="103">
        <v>556066</v>
      </c>
      <c r="F398" s="104">
        <v>25616</v>
      </c>
      <c r="G398" s="105">
        <v>7.89</v>
      </c>
      <c r="H398" s="105">
        <v>0.25822800000000001</v>
      </c>
      <c r="I398" s="106">
        <v>1.7290739999999999E-2</v>
      </c>
      <c r="J398" s="74">
        <f>C398/$C$649</f>
        <v>7.8988683688682094E-5</v>
      </c>
      <c r="K398" s="75">
        <f>D398/$D$649</f>
        <v>1.8903500513872272E-4</v>
      </c>
      <c r="L398" s="75">
        <f>E398/$E$649</f>
        <v>1.2555147519287134E-5</v>
      </c>
      <c r="M398" s="75">
        <f>F398/$F$649</f>
        <v>1.4385146363293491E-3</v>
      </c>
      <c r="N398" s="75">
        <f>G398/$G$649</f>
        <v>1.437333882277072E-3</v>
      </c>
      <c r="O398" s="43">
        <f>H398/$H$649</f>
        <v>2.5822800000000036E-3</v>
      </c>
      <c r="P398" s="76">
        <f t="shared" si="109"/>
        <v>6.0031399603398394E-5</v>
      </c>
      <c r="Q398" s="76">
        <f t="shared" si="110"/>
        <v>2.4574550668033954E-5</v>
      </c>
      <c r="R398" s="76">
        <f t="shared" si="111"/>
        <v>6.2775737596435676E-7</v>
      </c>
      <c r="S398" s="76">
        <f t="shared" si="112"/>
        <v>4.3155439089880472E-5</v>
      </c>
      <c r="T398" s="76">
        <f t="shared" si="113"/>
        <v>7.1866694113853604E-6</v>
      </c>
      <c r="U398" s="76">
        <f t="shared" si="114"/>
        <v>1.2911400000000018E-5</v>
      </c>
      <c r="V398" s="77">
        <f t="shared" si="115"/>
        <v>3.1007751937984497E-5</v>
      </c>
      <c r="W398" s="61">
        <f t="shared" si="116"/>
        <v>1.7949496808664707E-2</v>
      </c>
      <c r="X398" s="61">
        <f t="shared" si="117"/>
        <v>1.7290739999999999E-2</v>
      </c>
      <c r="Y398" s="64">
        <f t="shared" si="118"/>
        <v>-6.5875680866470804E-4</v>
      </c>
      <c r="Z398" s="66">
        <f t="shared" si="119"/>
        <v>1.3140962399999999E-2</v>
      </c>
      <c r="AA398" s="67">
        <f t="shared" si="120"/>
        <v>2.2477961999999999E-3</v>
      </c>
      <c r="AB398" s="67">
        <f t="shared" si="121"/>
        <v>8.6453699999999997E-4</v>
      </c>
      <c r="AC398" s="67">
        <f t="shared" si="122"/>
        <v>5.1872219999999996E-4</v>
      </c>
      <c r="AD398" s="67">
        <f t="shared" si="123"/>
        <v>8.6453700000000002E-5</v>
      </c>
      <c r="AE398" s="67">
        <f t="shared" si="124"/>
        <v>8.6453700000000002E-5</v>
      </c>
      <c r="AF398" s="68">
        <f t="shared" si="125"/>
        <v>3.4581480000000001E-4</v>
      </c>
      <c r="AG398" s="69">
        <f t="shared" si="126"/>
        <v>1.7290739999999995E-2</v>
      </c>
    </row>
    <row r="399" spans="1:33">
      <c r="A399" s="101">
        <v>791</v>
      </c>
      <c r="B399" s="1" t="s">
        <v>1292</v>
      </c>
      <c r="C399" s="103">
        <v>1087480771</v>
      </c>
      <c r="D399" s="103">
        <v>8405</v>
      </c>
      <c r="E399" s="103">
        <v>2587287</v>
      </c>
      <c r="F399" s="104">
        <v>24088.799999999999</v>
      </c>
      <c r="G399" s="105">
        <v>5.58</v>
      </c>
      <c r="H399" s="105">
        <v>0</v>
      </c>
      <c r="I399" s="106">
        <v>0.10583624</v>
      </c>
      <c r="J399" s="74">
        <f>C399/$C$649</f>
        <v>1.0861682811946574E-3</v>
      </c>
      <c r="K399" s="75">
        <f>D399/$D$649</f>
        <v>2.0369733566550827E-4</v>
      </c>
      <c r="L399" s="75">
        <f>E399/$E$649</f>
        <v>5.8417112284753706E-5</v>
      </c>
      <c r="M399" s="75">
        <f>F399/$F$649</f>
        <v>1.3527518492977213E-3</v>
      </c>
      <c r="N399" s="75">
        <f>G399/$G$649</f>
        <v>1.01651749849253E-3</v>
      </c>
      <c r="O399" s="43">
        <f>H399/$H$649</f>
        <v>0</v>
      </c>
      <c r="P399" s="76">
        <f t="shared" si="109"/>
        <v>8.2548789370793965E-4</v>
      </c>
      <c r="Q399" s="76">
        <f t="shared" si="110"/>
        <v>2.6480653636516075E-5</v>
      </c>
      <c r="R399" s="76">
        <f t="shared" si="111"/>
        <v>2.9208556142376855E-6</v>
      </c>
      <c r="S399" s="76">
        <f t="shared" si="112"/>
        <v>4.0582555478931636E-5</v>
      </c>
      <c r="T399" s="76">
        <f t="shared" si="113"/>
        <v>5.0825874924626504E-6</v>
      </c>
      <c r="U399" s="76">
        <f t="shared" si="114"/>
        <v>0</v>
      </c>
      <c r="V399" s="77">
        <f t="shared" si="115"/>
        <v>3.1007751937984497E-5</v>
      </c>
      <c r="W399" s="61">
        <f t="shared" si="116"/>
        <v>9.3156229786807224E-2</v>
      </c>
      <c r="X399" s="61">
        <f t="shared" si="117"/>
        <v>0.10583624</v>
      </c>
      <c r="Y399" s="64">
        <f t="shared" si="118"/>
        <v>1.2680010213192774E-2</v>
      </c>
      <c r="Z399" s="66">
        <f t="shared" si="119"/>
        <v>8.0435542400000004E-2</v>
      </c>
      <c r="AA399" s="67">
        <f t="shared" si="120"/>
        <v>1.3758711200000001E-2</v>
      </c>
      <c r="AB399" s="67">
        <f t="shared" si="121"/>
        <v>5.2918119999999999E-3</v>
      </c>
      <c r="AC399" s="67">
        <f t="shared" si="122"/>
        <v>3.1750871999999997E-3</v>
      </c>
      <c r="AD399" s="67">
        <f t="shared" si="123"/>
        <v>5.2918120000000006E-4</v>
      </c>
      <c r="AE399" s="67">
        <f t="shared" si="124"/>
        <v>5.2918120000000006E-4</v>
      </c>
      <c r="AF399" s="68">
        <f t="shared" si="125"/>
        <v>2.1167248000000002E-3</v>
      </c>
      <c r="AG399" s="69">
        <f t="shared" si="126"/>
        <v>0.10583624000000001</v>
      </c>
    </row>
    <row r="400" spans="1:33">
      <c r="A400" s="101">
        <v>497</v>
      </c>
      <c r="B400" s="1" t="s">
        <v>706</v>
      </c>
      <c r="C400" s="103">
        <v>115369775</v>
      </c>
      <c r="D400" s="103">
        <v>13226</v>
      </c>
      <c r="E400" s="103">
        <v>2940990</v>
      </c>
      <c r="F400" s="104">
        <v>29395.200000000001</v>
      </c>
      <c r="G400" s="105">
        <v>0</v>
      </c>
      <c r="H400" s="105">
        <v>0</v>
      </c>
      <c r="I400" s="106">
        <v>2.1591450000000002E-2</v>
      </c>
      <c r="J400" s="74">
        <f>C400/$C$649</f>
        <v>1.1523053423586867E-4</v>
      </c>
      <c r="K400" s="75">
        <f>D400/$D$649</f>
        <v>3.2053550999548036E-4</v>
      </c>
      <c r="L400" s="75">
        <f>E400/$E$649</f>
        <v>6.6403202682322376E-5</v>
      </c>
      <c r="M400" s="75">
        <f>F400/$F$649</f>
        <v>1.650742716967071E-3</v>
      </c>
      <c r="N400" s="75">
        <f>G400/$G$649</f>
        <v>0</v>
      </c>
      <c r="O400" s="43">
        <f>H400/$H$649</f>
        <v>0</v>
      </c>
      <c r="P400" s="76">
        <f t="shared" si="109"/>
        <v>8.7575206019260192E-5</v>
      </c>
      <c r="Q400" s="76">
        <f t="shared" si="110"/>
        <v>4.1669616299412447E-5</v>
      </c>
      <c r="R400" s="76">
        <f t="shared" si="111"/>
        <v>3.3201601341161189E-6</v>
      </c>
      <c r="S400" s="76">
        <f t="shared" si="112"/>
        <v>4.952228150901213E-5</v>
      </c>
      <c r="T400" s="76">
        <f t="shared" si="113"/>
        <v>0</v>
      </c>
      <c r="U400" s="76">
        <f t="shared" si="114"/>
        <v>0</v>
      </c>
      <c r="V400" s="77">
        <f t="shared" si="115"/>
        <v>3.1007751937984497E-5</v>
      </c>
      <c r="W400" s="61">
        <f t="shared" si="116"/>
        <v>2.1309501589978536E-2</v>
      </c>
      <c r="X400" s="61">
        <f t="shared" si="117"/>
        <v>2.1591450000000002E-2</v>
      </c>
      <c r="Y400" s="64">
        <f t="shared" si="118"/>
        <v>2.8194841002146531E-4</v>
      </c>
      <c r="Z400" s="66">
        <f t="shared" si="119"/>
        <v>1.6409502000000003E-2</v>
      </c>
      <c r="AA400" s="67">
        <f t="shared" si="120"/>
        <v>2.8068885000000002E-3</v>
      </c>
      <c r="AB400" s="67">
        <f t="shared" si="121"/>
        <v>1.0795725000000002E-3</v>
      </c>
      <c r="AC400" s="67">
        <f t="shared" si="122"/>
        <v>6.4774350000000006E-4</v>
      </c>
      <c r="AD400" s="67">
        <f t="shared" si="123"/>
        <v>1.0795725000000001E-4</v>
      </c>
      <c r="AE400" s="67">
        <f t="shared" si="124"/>
        <v>1.0795725000000001E-4</v>
      </c>
      <c r="AF400" s="68">
        <f t="shared" si="125"/>
        <v>4.3182900000000006E-4</v>
      </c>
      <c r="AG400" s="69">
        <f t="shared" si="126"/>
        <v>2.1591450000000002E-2</v>
      </c>
    </row>
    <row r="401" spans="1:33">
      <c r="A401" s="101">
        <v>498</v>
      </c>
      <c r="B401" s="1" t="s">
        <v>708</v>
      </c>
      <c r="C401" s="103">
        <v>374921141</v>
      </c>
      <c r="D401" s="103">
        <v>11051</v>
      </c>
      <c r="E401" s="103">
        <v>1844894</v>
      </c>
      <c r="F401" s="104">
        <v>59722.6</v>
      </c>
      <c r="G401" s="105">
        <v>0</v>
      </c>
      <c r="H401" s="105">
        <v>0</v>
      </c>
      <c r="I401" s="106">
        <v>4.4643849999999999E-2</v>
      </c>
      <c r="J401" s="74">
        <f>C401/$C$649</f>
        <v>3.7446864548146557E-4</v>
      </c>
      <c r="K401" s="75">
        <f>D401/$D$649</f>
        <v>2.6782382587025959E-4</v>
      </c>
      <c r="L401" s="75">
        <f>E401/$E$649</f>
        <v>4.1654976796725066E-5</v>
      </c>
      <c r="M401" s="75">
        <f>F401/$F$649</f>
        <v>3.3538348774064331E-3</v>
      </c>
      <c r="N401" s="75">
        <f>G401/$G$649</f>
        <v>0</v>
      </c>
      <c r="O401" s="43">
        <f>H401/$H$649</f>
        <v>0</v>
      </c>
      <c r="P401" s="76">
        <f t="shared" si="109"/>
        <v>2.8459617056591385E-4</v>
      </c>
      <c r="Q401" s="76">
        <f t="shared" si="110"/>
        <v>3.4817097363133745E-5</v>
      </c>
      <c r="R401" s="76">
        <f t="shared" si="111"/>
        <v>2.0827488398362534E-6</v>
      </c>
      <c r="S401" s="76">
        <f t="shared" si="112"/>
        <v>1.0061504632219299E-4</v>
      </c>
      <c r="T401" s="76">
        <f t="shared" si="113"/>
        <v>0</v>
      </c>
      <c r="U401" s="76">
        <f t="shared" si="114"/>
        <v>0</v>
      </c>
      <c r="V401" s="77">
        <f t="shared" si="115"/>
        <v>3.1007751937984497E-5</v>
      </c>
      <c r="W401" s="61">
        <f t="shared" si="116"/>
        <v>4.5311881502906132E-2</v>
      </c>
      <c r="X401" s="61">
        <f t="shared" si="117"/>
        <v>4.4643849999999999E-2</v>
      </c>
      <c r="Y401" s="64">
        <f t="shared" si="118"/>
        <v>-6.6803150290613289E-4</v>
      </c>
      <c r="Z401" s="66">
        <f t="shared" si="119"/>
        <v>3.3929326000000003E-2</v>
      </c>
      <c r="AA401" s="67">
        <f t="shared" si="120"/>
        <v>5.8037004999999999E-3</v>
      </c>
      <c r="AB401" s="67">
        <f t="shared" si="121"/>
        <v>2.2321925000000002E-3</v>
      </c>
      <c r="AC401" s="67">
        <f t="shared" si="122"/>
        <v>1.3393154999999999E-3</v>
      </c>
      <c r="AD401" s="67">
        <f t="shared" si="123"/>
        <v>2.2321925000000001E-4</v>
      </c>
      <c r="AE401" s="67">
        <f t="shared" si="124"/>
        <v>2.2321925000000001E-4</v>
      </c>
      <c r="AF401" s="68">
        <f t="shared" si="125"/>
        <v>8.9287700000000004E-4</v>
      </c>
      <c r="AG401" s="69">
        <f t="shared" si="126"/>
        <v>4.4643849999999999E-2</v>
      </c>
    </row>
    <row r="402" spans="1:33">
      <c r="A402" s="101">
        <v>499</v>
      </c>
      <c r="B402" s="1" t="s">
        <v>710</v>
      </c>
      <c r="C402" s="103">
        <v>46343462</v>
      </c>
      <c r="D402" s="103">
        <v>10934</v>
      </c>
      <c r="E402" s="103">
        <v>714661</v>
      </c>
      <c r="F402" s="104">
        <v>6510.2</v>
      </c>
      <c r="G402" s="105">
        <v>0</v>
      </c>
      <c r="H402" s="105">
        <v>0</v>
      </c>
      <c r="I402" s="106">
        <v>1.154059E-2</v>
      </c>
      <c r="J402" s="74">
        <f>C402/$C$649</f>
        <v>4.6287529680973018E-5</v>
      </c>
      <c r="K402" s="75">
        <f>D402/$D$649</f>
        <v>2.6498830079317874E-4</v>
      </c>
      <c r="L402" s="75">
        <f>E402/$E$649</f>
        <v>1.6135987960568102E-5</v>
      </c>
      <c r="M402" s="75">
        <f>F402/$F$649</f>
        <v>3.6559251973107939E-4</v>
      </c>
      <c r="N402" s="75">
        <f>G402/$G$649</f>
        <v>0</v>
      </c>
      <c r="O402" s="43">
        <f>H402/$H$649</f>
        <v>0</v>
      </c>
      <c r="P402" s="76">
        <f t="shared" si="109"/>
        <v>3.5178522557539497E-5</v>
      </c>
      <c r="Q402" s="76">
        <f t="shared" si="110"/>
        <v>3.4448479103113241E-5</v>
      </c>
      <c r="R402" s="76">
        <f t="shared" si="111"/>
        <v>8.0679939802840513E-7</v>
      </c>
      <c r="S402" s="76">
        <f t="shared" si="112"/>
        <v>1.0967775591932382E-5</v>
      </c>
      <c r="T402" s="76">
        <f t="shared" si="113"/>
        <v>0</v>
      </c>
      <c r="U402" s="76">
        <f t="shared" si="114"/>
        <v>0</v>
      </c>
      <c r="V402" s="77">
        <f t="shared" si="115"/>
        <v>3.1007751937984497E-5</v>
      </c>
      <c r="W402" s="61">
        <f t="shared" si="116"/>
        <v>1.1240932858859803E-2</v>
      </c>
      <c r="X402" s="61">
        <f t="shared" si="117"/>
        <v>1.154059E-2</v>
      </c>
      <c r="Y402" s="64">
        <f t="shared" si="118"/>
        <v>2.996571411401968E-4</v>
      </c>
      <c r="Z402" s="66">
        <f t="shared" si="119"/>
        <v>8.7708483999999996E-3</v>
      </c>
      <c r="AA402" s="67">
        <f t="shared" si="120"/>
        <v>1.5002767000000001E-3</v>
      </c>
      <c r="AB402" s="67">
        <f t="shared" si="121"/>
        <v>5.7702950000000002E-4</v>
      </c>
      <c r="AC402" s="67">
        <f t="shared" si="122"/>
        <v>3.4621769999999998E-4</v>
      </c>
      <c r="AD402" s="67">
        <f t="shared" si="123"/>
        <v>5.7702950000000003E-5</v>
      </c>
      <c r="AE402" s="67">
        <f t="shared" si="124"/>
        <v>5.7702950000000003E-5</v>
      </c>
      <c r="AF402" s="68">
        <f t="shared" si="125"/>
        <v>2.3081180000000001E-4</v>
      </c>
      <c r="AG402" s="69">
        <f t="shared" si="126"/>
        <v>1.154059E-2</v>
      </c>
    </row>
    <row r="403" spans="1:33">
      <c r="A403" s="101">
        <v>500</v>
      </c>
      <c r="B403" s="1" t="s">
        <v>712</v>
      </c>
      <c r="C403" s="103">
        <v>113344919</v>
      </c>
      <c r="D403" s="103">
        <v>9584</v>
      </c>
      <c r="E403" s="103">
        <v>2012009</v>
      </c>
      <c r="F403" s="104">
        <v>28423.1</v>
      </c>
      <c r="G403" s="105">
        <v>3.08</v>
      </c>
      <c r="H403" s="105">
        <v>0</v>
      </c>
      <c r="I403" s="106">
        <v>1.986458E-2</v>
      </c>
      <c r="J403" s="74">
        <f>C403/$C$649</f>
        <v>1.1320812205182217E-4</v>
      </c>
      <c r="K403" s="75">
        <f>D403/$D$649</f>
        <v>2.3227070374993829E-4</v>
      </c>
      <c r="L403" s="75">
        <f>E403/$E$649</f>
        <v>4.5428186231730388E-5</v>
      </c>
      <c r="M403" s="75">
        <f>F403/$F$649</f>
        <v>1.5961526139855061E-3</v>
      </c>
      <c r="N403" s="75">
        <f>G403/$G$649</f>
        <v>5.6108851171272271E-4</v>
      </c>
      <c r="O403" s="43">
        <f>H403/$H$649</f>
        <v>0</v>
      </c>
      <c r="P403" s="76">
        <f t="shared" si="109"/>
        <v>8.6038172759384847E-5</v>
      </c>
      <c r="Q403" s="76">
        <f t="shared" si="110"/>
        <v>3.0195191487491978E-5</v>
      </c>
      <c r="R403" s="76">
        <f t="shared" si="111"/>
        <v>2.2714093115865195E-6</v>
      </c>
      <c r="S403" s="76">
        <f t="shared" si="112"/>
        <v>4.7884578419565179E-5</v>
      </c>
      <c r="T403" s="76">
        <f t="shared" si="113"/>
        <v>2.8054425585636135E-6</v>
      </c>
      <c r="U403" s="76">
        <f t="shared" si="114"/>
        <v>0</v>
      </c>
      <c r="V403" s="77">
        <f t="shared" si="115"/>
        <v>3.1007751937984497E-5</v>
      </c>
      <c r="W403" s="61">
        <f t="shared" si="116"/>
        <v>2.0020254647457662E-2</v>
      </c>
      <c r="X403" s="61">
        <f t="shared" si="117"/>
        <v>1.986458E-2</v>
      </c>
      <c r="Y403" s="64">
        <f t="shared" si="118"/>
        <v>-1.5567464745766188E-4</v>
      </c>
      <c r="Z403" s="66">
        <f t="shared" si="119"/>
        <v>1.5097080800000001E-2</v>
      </c>
      <c r="AA403" s="67">
        <f t="shared" si="120"/>
        <v>2.5823954000000001E-3</v>
      </c>
      <c r="AB403" s="67">
        <f t="shared" si="121"/>
        <v>9.9322899999999999E-4</v>
      </c>
      <c r="AC403" s="67">
        <f t="shared" si="122"/>
        <v>5.9593739999999997E-4</v>
      </c>
      <c r="AD403" s="67">
        <f t="shared" si="123"/>
        <v>9.9322900000000004E-5</v>
      </c>
      <c r="AE403" s="67">
        <f t="shared" si="124"/>
        <v>9.9322900000000004E-5</v>
      </c>
      <c r="AF403" s="68">
        <f t="shared" si="125"/>
        <v>3.9729160000000002E-4</v>
      </c>
      <c r="AG403" s="69">
        <f t="shared" si="126"/>
        <v>1.986458E-2</v>
      </c>
    </row>
    <row r="404" spans="1:33">
      <c r="A404" s="101">
        <v>501</v>
      </c>
      <c r="B404" s="1" t="s">
        <v>714</v>
      </c>
      <c r="C404" s="103">
        <v>437906118</v>
      </c>
      <c r="D404" s="103">
        <v>21186</v>
      </c>
      <c r="E404" s="103">
        <v>8107520</v>
      </c>
      <c r="F404" s="104">
        <v>62775.199999999997</v>
      </c>
      <c r="G404" s="105">
        <v>12.14</v>
      </c>
      <c r="H404" s="105">
        <v>0</v>
      </c>
      <c r="I404" s="106">
        <v>5.4981040000000002E-2</v>
      </c>
      <c r="J404" s="74">
        <f>C404/$C$649</f>
        <v>4.3737760537623782E-4</v>
      </c>
      <c r="K404" s="75">
        <f>D404/$D$649</f>
        <v>5.1344815626525378E-4</v>
      </c>
      <c r="L404" s="75">
        <f>E404/$E$649</f>
        <v>1.8305580563381116E-4</v>
      </c>
      <c r="M404" s="75">
        <f>F404/$F$649</f>
        <v>3.525259369085812E-3</v>
      </c>
      <c r="N404" s="75">
        <f>G404/$G$649</f>
        <v>2.2115631598027445E-3</v>
      </c>
      <c r="O404" s="43">
        <f>H404/$H$649</f>
        <v>0</v>
      </c>
      <c r="P404" s="76">
        <f t="shared" si="109"/>
        <v>3.3240698008594072E-4</v>
      </c>
      <c r="Q404" s="76">
        <f t="shared" si="110"/>
        <v>6.6748260314482987E-5</v>
      </c>
      <c r="R404" s="76">
        <f t="shared" si="111"/>
        <v>9.1527902816905585E-6</v>
      </c>
      <c r="S404" s="76">
        <f t="shared" si="112"/>
        <v>1.0575778107257436E-4</v>
      </c>
      <c r="T404" s="76">
        <f t="shared" si="113"/>
        <v>1.1057815799013723E-5</v>
      </c>
      <c r="U404" s="76">
        <f t="shared" si="114"/>
        <v>0</v>
      </c>
      <c r="V404" s="77">
        <f t="shared" si="115"/>
        <v>3.1007751937984497E-5</v>
      </c>
      <c r="W404" s="61">
        <f t="shared" si="116"/>
        <v>5.5613137949168695E-2</v>
      </c>
      <c r="X404" s="61">
        <f t="shared" si="117"/>
        <v>5.4981040000000002E-2</v>
      </c>
      <c r="Y404" s="64">
        <f t="shared" si="118"/>
        <v>-6.3209794916869316E-4</v>
      </c>
      <c r="Z404" s="66">
        <f t="shared" si="119"/>
        <v>4.1785590400000003E-2</v>
      </c>
      <c r="AA404" s="67">
        <f t="shared" si="120"/>
        <v>7.1475352000000001E-3</v>
      </c>
      <c r="AB404" s="67">
        <f t="shared" si="121"/>
        <v>2.7490520000000001E-3</v>
      </c>
      <c r="AC404" s="67">
        <f t="shared" si="122"/>
        <v>1.6494312000000001E-3</v>
      </c>
      <c r="AD404" s="67">
        <f t="shared" si="123"/>
        <v>2.749052E-4</v>
      </c>
      <c r="AE404" s="67">
        <f t="shared" si="124"/>
        <v>2.749052E-4</v>
      </c>
      <c r="AF404" s="68">
        <f t="shared" si="125"/>
        <v>1.0996208E-3</v>
      </c>
      <c r="AG404" s="69">
        <f t="shared" si="126"/>
        <v>5.4981040000000009E-2</v>
      </c>
    </row>
    <row r="405" spans="1:33">
      <c r="A405" s="101">
        <v>502</v>
      </c>
      <c r="B405" s="1" t="s">
        <v>716</v>
      </c>
      <c r="C405" s="103">
        <v>136669486</v>
      </c>
      <c r="D405" s="103">
        <v>14583</v>
      </c>
      <c r="E405" s="103">
        <v>2597240</v>
      </c>
      <c r="F405" s="104">
        <v>29395.5</v>
      </c>
      <c r="G405" s="105">
        <v>28.55</v>
      </c>
      <c r="H405" s="105">
        <v>0</v>
      </c>
      <c r="I405" s="106">
        <v>2.4935570000000001E-2</v>
      </c>
      <c r="J405" s="74">
        <f>C405/$C$649</f>
        <v>1.3650453843323847E-4</v>
      </c>
      <c r="K405" s="75">
        <f>D405/$D$649</f>
        <v>3.5342275383820431E-4</v>
      </c>
      <c r="L405" s="75">
        <f>E405/$E$649</f>
        <v>5.8641836298197187E-5</v>
      </c>
      <c r="M405" s="75">
        <f>F405/$F$649</f>
        <v>1.6507595640310503E-3</v>
      </c>
      <c r="N405" s="75">
        <f>G405/$G$649</f>
        <v>5.2009990290254006E-3</v>
      </c>
      <c r="O405" s="43">
        <f>H405/$H$649</f>
        <v>0</v>
      </c>
      <c r="P405" s="76">
        <f t="shared" si="109"/>
        <v>1.0374344920926125E-4</v>
      </c>
      <c r="Q405" s="76">
        <f t="shared" si="110"/>
        <v>4.5944957998966559E-5</v>
      </c>
      <c r="R405" s="76">
        <f t="shared" si="111"/>
        <v>2.9320918149098595E-6</v>
      </c>
      <c r="S405" s="76">
        <f t="shared" si="112"/>
        <v>4.9522786920931505E-5</v>
      </c>
      <c r="T405" s="76">
        <f t="shared" si="113"/>
        <v>2.6004995145127002E-5</v>
      </c>
      <c r="U405" s="76">
        <f t="shared" si="114"/>
        <v>0</v>
      </c>
      <c r="V405" s="77">
        <f t="shared" si="115"/>
        <v>3.1007751937984497E-5</v>
      </c>
      <c r="W405" s="61">
        <f t="shared" si="116"/>
        <v>2.5915603302718061E-2</v>
      </c>
      <c r="X405" s="61">
        <f t="shared" si="117"/>
        <v>2.4935570000000001E-2</v>
      </c>
      <c r="Y405" s="64">
        <f t="shared" si="118"/>
        <v>-9.8003330271806063E-4</v>
      </c>
      <c r="Z405" s="66">
        <f t="shared" si="119"/>
        <v>1.8951033200000002E-2</v>
      </c>
      <c r="AA405" s="67">
        <f t="shared" si="120"/>
        <v>3.2416241000000003E-3</v>
      </c>
      <c r="AB405" s="67">
        <f t="shared" si="121"/>
        <v>1.2467785000000002E-3</v>
      </c>
      <c r="AC405" s="67">
        <f t="shared" si="122"/>
        <v>7.4806709999999997E-4</v>
      </c>
      <c r="AD405" s="67">
        <f t="shared" si="123"/>
        <v>1.2467785E-4</v>
      </c>
      <c r="AE405" s="67">
        <f t="shared" si="124"/>
        <v>1.2467785E-4</v>
      </c>
      <c r="AF405" s="68">
        <f t="shared" si="125"/>
        <v>4.9871140000000002E-4</v>
      </c>
      <c r="AG405" s="69">
        <f t="shared" si="126"/>
        <v>2.4935570000000004E-2</v>
      </c>
    </row>
    <row r="406" spans="1:33">
      <c r="A406" s="101">
        <v>503</v>
      </c>
      <c r="B406" s="1" t="s">
        <v>718</v>
      </c>
      <c r="C406" s="103">
        <v>820786274</v>
      </c>
      <c r="D406" s="103">
        <v>42278</v>
      </c>
      <c r="E406" s="103">
        <v>10973929</v>
      </c>
      <c r="F406" s="104">
        <v>90889.9</v>
      </c>
      <c r="G406" s="105">
        <v>0.14000000000000001</v>
      </c>
      <c r="H406" s="105">
        <v>0</v>
      </c>
      <c r="I406" s="106">
        <v>9.2762549999999999E-2</v>
      </c>
      <c r="J406" s="74">
        <f>C406/$C$649</f>
        <v>8.1979566005470751E-4</v>
      </c>
      <c r="K406" s="75">
        <f>D406/$D$649</f>
        <v>1.0246181983660154E-3</v>
      </c>
      <c r="L406" s="75">
        <f>E406/$E$649</f>
        <v>2.4777507968691331E-4</v>
      </c>
      <c r="M406" s="75">
        <f>F406/$F$649</f>
        <v>5.1040932013003944E-3</v>
      </c>
      <c r="N406" s="75">
        <f>G406/$G$649</f>
        <v>2.5504023259669217E-5</v>
      </c>
      <c r="O406" s="43">
        <f>H406/$H$649</f>
        <v>0</v>
      </c>
      <c r="P406" s="76">
        <f t="shared" si="109"/>
        <v>6.2304470164157774E-4</v>
      </c>
      <c r="Q406" s="76">
        <f t="shared" si="110"/>
        <v>1.3320036578758201E-4</v>
      </c>
      <c r="R406" s="76">
        <f t="shared" si="111"/>
        <v>1.2388753984345665E-5</v>
      </c>
      <c r="S406" s="76">
        <f t="shared" si="112"/>
        <v>1.5312279603901184E-4</v>
      </c>
      <c r="T406" s="76">
        <f t="shared" si="113"/>
        <v>1.2752011629834609E-7</v>
      </c>
      <c r="U406" s="76">
        <f t="shared" si="114"/>
        <v>0</v>
      </c>
      <c r="V406" s="77">
        <f t="shared" si="115"/>
        <v>3.1007751937984497E-5</v>
      </c>
      <c r="W406" s="61">
        <f t="shared" si="116"/>
        <v>9.5289188950680018E-2</v>
      </c>
      <c r="X406" s="61">
        <f t="shared" si="117"/>
        <v>9.2762549999999999E-2</v>
      </c>
      <c r="Y406" s="64">
        <f t="shared" si="118"/>
        <v>-2.5266389506800185E-3</v>
      </c>
      <c r="Z406" s="66">
        <f t="shared" si="119"/>
        <v>7.0499538E-2</v>
      </c>
      <c r="AA406" s="67">
        <f t="shared" si="120"/>
        <v>1.20591315E-2</v>
      </c>
      <c r="AB406" s="67">
        <f t="shared" si="121"/>
        <v>4.6381275000000003E-3</v>
      </c>
      <c r="AC406" s="67">
        <f t="shared" si="122"/>
        <v>2.7828764999999998E-3</v>
      </c>
      <c r="AD406" s="67">
        <f t="shared" si="123"/>
        <v>4.6381275000000001E-4</v>
      </c>
      <c r="AE406" s="67">
        <f t="shared" si="124"/>
        <v>4.6381275000000001E-4</v>
      </c>
      <c r="AF406" s="68">
        <f t="shared" si="125"/>
        <v>1.855251E-3</v>
      </c>
      <c r="AG406" s="69">
        <f t="shared" si="126"/>
        <v>9.2762550000000013E-2</v>
      </c>
    </row>
    <row r="407" spans="1:33">
      <c r="A407" s="101">
        <v>504</v>
      </c>
      <c r="B407" s="1" t="s">
        <v>720</v>
      </c>
      <c r="C407" s="103">
        <v>111922864</v>
      </c>
      <c r="D407" s="103">
        <v>17388</v>
      </c>
      <c r="E407" s="103">
        <v>10334839</v>
      </c>
      <c r="F407" s="104">
        <v>35699.800000000003</v>
      </c>
      <c r="G407" s="105">
        <v>113.17</v>
      </c>
      <c r="H407" s="105">
        <v>0.45087899999999997</v>
      </c>
      <c r="I407" s="106">
        <v>3.7668380000000001E-2</v>
      </c>
      <c r="J407" s="74">
        <f>C407/$C$649</f>
        <v>1.117877833421143E-4</v>
      </c>
      <c r="K407" s="75">
        <f>D407/$D$649</f>
        <v>4.214026499169373E-4</v>
      </c>
      <c r="L407" s="75">
        <f>E407/$E$649</f>
        <v>2.3334537309075169E-4</v>
      </c>
      <c r="M407" s="75">
        <f>F407/$F$649</f>
        <v>2.0047893821842017E-3</v>
      </c>
      <c r="N407" s="75">
        <f>G407/$G$649</f>
        <v>2.0616359373548322E-2</v>
      </c>
      <c r="O407" s="43">
        <f>H407/$H$649</f>
        <v>4.5087900000000056E-3</v>
      </c>
      <c r="P407" s="76">
        <f t="shared" si="109"/>
        <v>8.495871534000687E-5</v>
      </c>
      <c r="Q407" s="76">
        <f t="shared" si="110"/>
        <v>5.4782344489201852E-5</v>
      </c>
      <c r="R407" s="76">
        <f t="shared" si="111"/>
        <v>1.1667268654537585E-5</v>
      </c>
      <c r="S407" s="76">
        <f t="shared" si="112"/>
        <v>6.0143681465526048E-5</v>
      </c>
      <c r="T407" s="76">
        <f t="shared" si="113"/>
        <v>1.030817968677416E-4</v>
      </c>
      <c r="U407" s="76">
        <f t="shared" si="114"/>
        <v>2.2543950000000027E-5</v>
      </c>
      <c r="V407" s="77">
        <f t="shared" si="115"/>
        <v>3.1007751937984497E-5</v>
      </c>
      <c r="W407" s="61">
        <f t="shared" si="116"/>
        <v>3.6818550875499845E-2</v>
      </c>
      <c r="X407" s="61">
        <f t="shared" si="117"/>
        <v>3.7668380000000001E-2</v>
      </c>
      <c r="Y407" s="64">
        <f t="shared" si="118"/>
        <v>8.4982912450015657E-4</v>
      </c>
      <c r="Z407" s="66">
        <f t="shared" si="119"/>
        <v>2.86279688E-2</v>
      </c>
      <c r="AA407" s="67">
        <f t="shared" si="120"/>
        <v>4.8968894000000008E-3</v>
      </c>
      <c r="AB407" s="67">
        <f t="shared" si="121"/>
        <v>1.8834190000000001E-3</v>
      </c>
      <c r="AC407" s="67">
        <f t="shared" si="122"/>
        <v>1.1300513999999999E-3</v>
      </c>
      <c r="AD407" s="67">
        <f t="shared" si="123"/>
        <v>1.883419E-4</v>
      </c>
      <c r="AE407" s="67">
        <f t="shared" si="124"/>
        <v>1.883419E-4</v>
      </c>
      <c r="AF407" s="68">
        <f t="shared" si="125"/>
        <v>7.533676E-4</v>
      </c>
      <c r="AG407" s="69">
        <f t="shared" si="126"/>
        <v>3.7668379999999994E-2</v>
      </c>
    </row>
    <row r="408" spans="1:33">
      <c r="A408" s="101">
        <v>505</v>
      </c>
      <c r="B408" s="1" t="s">
        <v>722</v>
      </c>
      <c r="C408" s="103">
        <v>204118539</v>
      </c>
      <c r="D408" s="103">
        <v>5898</v>
      </c>
      <c r="E408" s="103">
        <v>1542045</v>
      </c>
      <c r="F408" s="104">
        <v>13506.7</v>
      </c>
      <c r="G408" s="105">
        <v>0</v>
      </c>
      <c r="H408" s="105">
        <v>0</v>
      </c>
      <c r="I408" s="106">
        <v>2.19466E-2</v>
      </c>
      <c r="J408" s="74">
        <f>C408/$C$649</f>
        <v>2.0387218659666272E-4</v>
      </c>
      <c r="K408" s="75">
        <f>D408/$D$649</f>
        <v>1.4293954619335727E-4</v>
      </c>
      <c r="L408" s="75">
        <f>E408/$E$649</f>
        <v>3.4817094475078729E-5</v>
      </c>
      <c r="M408" s="75">
        <f>F408/$F$649</f>
        <v>7.5849413017292405E-4</v>
      </c>
      <c r="N408" s="75">
        <f>G408/$G$649</f>
        <v>0</v>
      </c>
      <c r="O408" s="43">
        <f>H408/$H$649</f>
        <v>0</v>
      </c>
      <c r="P408" s="76">
        <f t="shared" si="109"/>
        <v>1.5494286181346367E-4</v>
      </c>
      <c r="Q408" s="76">
        <f t="shared" si="110"/>
        <v>1.8582141005136447E-5</v>
      </c>
      <c r="R408" s="76">
        <f t="shared" si="111"/>
        <v>1.7408547237539365E-6</v>
      </c>
      <c r="S408" s="76">
        <f t="shared" si="112"/>
        <v>2.2754823905187719E-5</v>
      </c>
      <c r="T408" s="76">
        <f t="shared" si="113"/>
        <v>0</v>
      </c>
      <c r="U408" s="76">
        <f t="shared" si="114"/>
        <v>0</v>
      </c>
      <c r="V408" s="77">
        <f t="shared" si="115"/>
        <v>3.1007751937984497E-5</v>
      </c>
      <c r="W408" s="61">
        <f t="shared" si="116"/>
        <v>2.2902843338552626E-2</v>
      </c>
      <c r="X408" s="61">
        <f t="shared" si="117"/>
        <v>2.19466E-2</v>
      </c>
      <c r="Y408" s="64">
        <f t="shared" si="118"/>
        <v>-9.5624333855262589E-4</v>
      </c>
      <c r="Z408" s="66">
        <f t="shared" si="119"/>
        <v>1.6679415999999999E-2</v>
      </c>
      <c r="AA408" s="67">
        <f t="shared" si="120"/>
        <v>2.8530580000000003E-3</v>
      </c>
      <c r="AB408" s="67">
        <f t="shared" si="121"/>
        <v>1.0973300000000001E-3</v>
      </c>
      <c r="AC408" s="67">
        <f t="shared" si="122"/>
        <v>6.5839799999999993E-4</v>
      </c>
      <c r="AD408" s="67">
        <f t="shared" si="123"/>
        <v>1.09733E-4</v>
      </c>
      <c r="AE408" s="67">
        <f t="shared" si="124"/>
        <v>1.09733E-4</v>
      </c>
      <c r="AF408" s="68">
        <f t="shared" si="125"/>
        <v>4.38932E-4</v>
      </c>
      <c r="AG408" s="69">
        <f t="shared" si="126"/>
        <v>2.1946600000000004E-2</v>
      </c>
    </row>
    <row r="409" spans="1:33">
      <c r="A409" s="101">
        <v>506</v>
      </c>
      <c r="B409" s="1" t="s">
        <v>724</v>
      </c>
      <c r="C409" s="103">
        <v>399194659</v>
      </c>
      <c r="D409" s="103">
        <v>17808</v>
      </c>
      <c r="E409" s="103">
        <v>9249393</v>
      </c>
      <c r="F409" s="104">
        <v>73134.899999999994</v>
      </c>
      <c r="G409" s="105">
        <v>92.77</v>
      </c>
      <c r="H409" s="105">
        <v>9.0412000000000006E-2</v>
      </c>
      <c r="I409" s="106">
        <v>6.1064050000000002E-2</v>
      </c>
      <c r="J409" s="74">
        <f>C409/$C$649</f>
        <v>3.9871286756583706E-4</v>
      </c>
      <c r="K409" s="75">
        <f>D409/$D$649</f>
        <v>4.3158145788594541E-4</v>
      </c>
      <c r="L409" s="75">
        <f>E409/$E$649</f>
        <v>2.0883760844730984E-4</v>
      </c>
      <c r="M409" s="75">
        <f>F409/$F$649</f>
        <v>4.1070277981138086E-3</v>
      </c>
      <c r="N409" s="75">
        <f>G409/$G$649</f>
        <v>1.6900058841425092E-2</v>
      </c>
      <c r="O409" s="43">
        <f>H409/$H$649</f>
        <v>9.041200000000012E-4</v>
      </c>
      <c r="P409" s="76">
        <f t="shared" si="109"/>
        <v>3.0302177935003616E-4</v>
      </c>
      <c r="Q409" s="76">
        <f t="shared" si="110"/>
        <v>5.6105589525172906E-5</v>
      </c>
      <c r="R409" s="76">
        <f t="shared" si="111"/>
        <v>1.0441880422365492E-5</v>
      </c>
      <c r="S409" s="76">
        <f t="shared" si="112"/>
        <v>1.2321083394341425E-4</v>
      </c>
      <c r="T409" s="76">
        <f t="shared" si="113"/>
        <v>8.4500294207125466E-5</v>
      </c>
      <c r="U409" s="76">
        <f t="shared" si="114"/>
        <v>4.5206000000000063E-6</v>
      </c>
      <c r="V409" s="77">
        <f t="shared" si="115"/>
        <v>3.1007751937984497E-5</v>
      </c>
      <c r="W409" s="61">
        <f t="shared" si="116"/>
        <v>6.1280872938609891E-2</v>
      </c>
      <c r="X409" s="61">
        <f t="shared" si="117"/>
        <v>6.1064050000000002E-2</v>
      </c>
      <c r="Y409" s="64">
        <f t="shared" si="118"/>
        <v>-2.1682293860988966E-4</v>
      </c>
      <c r="Z409" s="66">
        <f t="shared" si="119"/>
        <v>4.6408678000000002E-2</v>
      </c>
      <c r="AA409" s="67">
        <f t="shared" si="120"/>
        <v>7.9383265000000005E-3</v>
      </c>
      <c r="AB409" s="67">
        <f t="shared" si="121"/>
        <v>3.0532025000000003E-3</v>
      </c>
      <c r="AC409" s="67">
        <f t="shared" si="122"/>
        <v>1.8319215E-3</v>
      </c>
      <c r="AD409" s="67">
        <f t="shared" si="123"/>
        <v>3.0532025000000001E-4</v>
      </c>
      <c r="AE409" s="67">
        <f t="shared" si="124"/>
        <v>3.0532025000000001E-4</v>
      </c>
      <c r="AF409" s="68">
        <f t="shared" si="125"/>
        <v>1.2212810000000001E-3</v>
      </c>
      <c r="AG409" s="69">
        <f t="shared" si="126"/>
        <v>6.1064049999999995E-2</v>
      </c>
    </row>
    <row r="410" spans="1:33">
      <c r="A410" s="101">
        <v>508</v>
      </c>
      <c r="B410" s="1" t="s">
        <v>728</v>
      </c>
      <c r="C410" s="103">
        <v>67784412</v>
      </c>
      <c r="D410" s="103">
        <v>3815</v>
      </c>
      <c r="E410" s="103">
        <v>423946</v>
      </c>
      <c r="F410" s="104">
        <v>12950.6</v>
      </c>
      <c r="G410" s="105">
        <v>0</v>
      </c>
      <c r="H410" s="105">
        <v>0</v>
      </c>
      <c r="I410" s="106">
        <v>1.1293050000000001E-2</v>
      </c>
      <c r="J410" s="74">
        <f>C410/$C$649</f>
        <v>6.7702602415790683E-5</v>
      </c>
      <c r="K410" s="75">
        <f>D410/$D$649</f>
        <v>9.245750571849067E-5</v>
      </c>
      <c r="L410" s="75">
        <f>E410/$E$649</f>
        <v>9.5720734053362435E-6</v>
      </c>
      <c r="M410" s="75">
        <f>F410/$F$649</f>
        <v>7.2726528924292903E-4</v>
      </c>
      <c r="N410" s="75">
        <f>G410/$G$649</f>
        <v>0</v>
      </c>
      <c r="O410" s="43">
        <f>H410/$H$649</f>
        <v>0</v>
      </c>
      <c r="P410" s="76">
        <f t="shared" si="109"/>
        <v>5.1453977836000922E-5</v>
      </c>
      <c r="Q410" s="76">
        <f t="shared" si="110"/>
        <v>1.2019475743403788E-5</v>
      </c>
      <c r="R410" s="76">
        <f t="shared" si="111"/>
        <v>4.7860367026681224E-7</v>
      </c>
      <c r="S410" s="76">
        <f t="shared" si="112"/>
        <v>2.1817958677287868E-5</v>
      </c>
      <c r="T410" s="76">
        <f t="shared" si="113"/>
        <v>0</v>
      </c>
      <c r="U410" s="76">
        <f t="shared" si="114"/>
        <v>0</v>
      </c>
      <c r="V410" s="77">
        <f t="shared" si="115"/>
        <v>3.1007751937984497E-5</v>
      </c>
      <c r="W410" s="61">
        <f t="shared" si="116"/>
        <v>1.167777678649439E-2</v>
      </c>
      <c r="X410" s="61">
        <f t="shared" si="117"/>
        <v>1.1293050000000001E-2</v>
      </c>
      <c r="Y410" s="64">
        <f t="shared" si="118"/>
        <v>-3.8472678649438888E-4</v>
      </c>
      <c r="Z410" s="66">
        <f t="shared" si="119"/>
        <v>8.5827180000000013E-3</v>
      </c>
      <c r="AA410" s="67">
        <f t="shared" si="120"/>
        <v>1.4680965000000001E-3</v>
      </c>
      <c r="AB410" s="67">
        <f t="shared" si="121"/>
        <v>5.6465250000000008E-4</v>
      </c>
      <c r="AC410" s="67">
        <f t="shared" si="122"/>
        <v>3.3879150000000002E-4</v>
      </c>
      <c r="AD410" s="67">
        <f t="shared" si="123"/>
        <v>5.6465250000000006E-5</v>
      </c>
      <c r="AE410" s="67">
        <f t="shared" si="124"/>
        <v>5.6465250000000006E-5</v>
      </c>
      <c r="AF410" s="68">
        <f t="shared" si="125"/>
        <v>2.2586100000000003E-4</v>
      </c>
      <c r="AG410" s="69">
        <f t="shared" si="126"/>
        <v>1.1293050000000002E-2</v>
      </c>
    </row>
    <row r="411" spans="1:33">
      <c r="A411" s="101">
        <v>509</v>
      </c>
      <c r="B411" s="1" t="s">
        <v>730</v>
      </c>
      <c r="C411" s="103">
        <v>223694765</v>
      </c>
      <c r="D411" s="103">
        <v>10844</v>
      </c>
      <c r="E411" s="103">
        <v>2167450</v>
      </c>
      <c r="F411" s="104">
        <v>31471.9</v>
      </c>
      <c r="G411" s="105">
        <v>0.47</v>
      </c>
      <c r="H411" s="105">
        <v>0</v>
      </c>
      <c r="I411" s="106">
        <v>2.705989E-2</v>
      </c>
      <c r="J411" s="74">
        <f>C411/$C$649</f>
        <v>2.2342478588275913E-4</v>
      </c>
      <c r="K411" s="75">
        <f>D411/$D$649</f>
        <v>2.6280712765696274E-4</v>
      </c>
      <c r="L411" s="75">
        <f>E411/$E$649</f>
        <v>4.8937814019700722E-5</v>
      </c>
      <c r="M411" s="75">
        <f>F411/$F$649</f>
        <v>1.7673637095211448E-3</v>
      </c>
      <c r="N411" s="75">
        <f>G411/$G$649</f>
        <v>8.5620649514603787E-5</v>
      </c>
      <c r="O411" s="43">
        <f>H411/$H$649</f>
        <v>0</v>
      </c>
      <c r="P411" s="76">
        <f t="shared" si="109"/>
        <v>1.6980283727089694E-4</v>
      </c>
      <c r="Q411" s="76">
        <f t="shared" si="110"/>
        <v>3.4164926595405154E-5</v>
      </c>
      <c r="R411" s="76">
        <f t="shared" si="111"/>
        <v>2.4468907009850362E-6</v>
      </c>
      <c r="S411" s="76">
        <f t="shared" si="112"/>
        <v>5.3020911285634346E-5</v>
      </c>
      <c r="T411" s="76">
        <f t="shared" si="113"/>
        <v>4.2810324757301895E-7</v>
      </c>
      <c r="U411" s="76">
        <f t="shared" si="114"/>
        <v>0</v>
      </c>
      <c r="V411" s="77">
        <f t="shared" si="115"/>
        <v>3.1007751937984497E-5</v>
      </c>
      <c r="W411" s="61">
        <f t="shared" si="116"/>
        <v>2.9087142103847892E-2</v>
      </c>
      <c r="X411" s="61">
        <f t="shared" si="117"/>
        <v>2.705989E-2</v>
      </c>
      <c r="Y411" s="64">
        <f t="shared" si="118"/>
        <v>-2.0272521038478923E-3</v>
      </c>
      <c r="Z411" s="66">
        <f t="shared" si="119"/>
        <v>2.0565516400000001E-2</v>
      </c>
      <c r="AA411" s="67">
        <f t="shared" si="120"/>
        <v>3.5177857000000001E-3</v>
      </c>
      <c r="AB411" s="67">
        <f t="shared" si="121"/>
        <v>1.3529945000000001E-3</v>
      </c>
      <c r="AC411" s="67">
        <f t="shared" si="122"/>
        <v>8.1179669999999996E-4</v>
      </c>
      <c r="AD411" s="67">
        <f t="shared" si="123"/>
        <v>1.3529945000000001E-4</v>
      </c>
      <c r="AE411" s="67">
        <f t="shared" si="124"/>
        <v>1.3529945000000001E-4</v>
      </c>
      <c r="AF411" s="68">
        <f t="shared" si="125"/>
        <v>5.4119780000000004E-4</v>
      </c>
      <c r="AG411" s="69">
        <f t="shared" si="126"/>
        <v>2.7059890000000003E-2</v>
      </c>
    </row>
    <row r="412" spans="1:33">
      <c r="A412" s="101">
        <v>507</v>
      </c>
      <c r="B412" s="1" t="s">
        <v>726</v>
      </c>
      <c r="C412" s="103">
        <v>191566161</v>
      </c>
      <c r="D412" s="103">
        <v>5582</v>
      </c>
      <c r="E412" s="103">
        <v>5852613</v>
      </c>
      <c r="F412" s="104">
        <v>18001.400000000001</v>
      </c>
      <c r="G412" s="105">
        <v>0</v>
      </c>
      <c r="H412" s="105">
        <v>0.205905</v>
      </c>
      <c r="I412" s="106">
        <v>2.3460689999999999E-2</v>
      </c>
      <c r="J412" s="74">
        <f>C412/$C$649</f>
        <v>1.9133495816858818E-4</v>
      </c>
      <c r="K412" s="75">
        <f>D412/$D$649</f>
        <v>1.352812049595321E-4</v>
      </c>
      <c r="L412" s="75">
        <f>E412/$E$649</f>
        <v>1.3214334195634625E-4</v>
      </c>
      <c r="M412" s="75">
        <f>F412/$F$649</f>
        <v>1.0109024584017468E-3</v>
      </c>
      <c r="N412" s="75">
        <f>G412/$G$649</f>
        <v>0</v>
      </c>
      <c r="O412" s="43">
        <f>H412/$H$649</f>
        <v>2.0590500000000028E-3</v>
      </c>
      <c r="P412" s="76">
        <f t="shared" si="109"/>
        <v>1.4541456820812702E-4</v>
      </c>
      <c r="Q412" s="76">
        <f t="shared" si="110"/>
        <v>1.7586556644739174E-5</v>
      </c>
      <c r="R412" s="76">
        <f t="shared" si="111"/>
        <v>6.6071670978173127E-6</v>
      </c>
      <c r="S412" s="76">
        <f t="shared" si="112"/>
        <v>3.0327073752052404E-5</v>
      </c>
      <c r="T412" s="76">
        <f t="shared" si="113"/>
        <v>0</v>
      </c>
      <c r="U412" s="76">
        <f t="shared" si="114"/>
        <v>1.0295250000000015E-5</v>
      </c>
      <c r="V412" s="77">
        <f t="shared" si="115"/>
        <v>3.1007751937984497E-5</v>
      </c>
      <c r="W412" s="61">
        <f t="shared" si="116"/>
        <v>2.4123836764072041E-2</v>
      </c>
      <c r="X412" s="61">
        <f t="shared" si="117"/>
        <v>2.3460689999999999E-2</v>
      </c>
      <c r="Y412" s="64">
        <f t="shared" si="118"/>
        <v>-6.6314676407204162E-4</v>
      </c>
      <c r="Z412" s="66">
        <f t="shared" si="119"/>
        <v>1.7830124400000001E-2</v>
      </c>
      <c r="AA412" s="67">
        <f t="shared" si="120"/>
        <v>3.0498896999999999E-3</v>
      </c>
      <c r="AB412" s="67">
        <f t="shared" si="121"/>
        <v>1.1730345000000001E-3</v>
      </c>
      <c r="AC412" s="67">
        <f t="shared" si="122"/>
        <v>7.0382069999999999E-4</v>
      </c>
      <c r="AD412" s="67">
        <f t="shared" si="123"/>
        <v>1.1730345E-4</v>
      </c>
      <c r="AE412" s="67">
        <f t="shared" si="124"/>
        <v>1.1730345E-4</v>
      </c>
      <c r="AF412" s="68">
        <f t="shared" si="125"/>
        <v>4.6921380000000001E-4</v>
      </c>
      <c r="AG412" s="69">
        <f t="shared" si="126"/>
        <v>2.3460690000000003E-2</v>
      </c>
    </row>
    <row r="413" spans="1:33">
      <c r="A413" s="101">
        <v>510</v>
      </c>
      <c r="B413" s="1" t="s">
        <v>732</v>
      </c>
      <c r="C413" s="103">
        <v>137367438</v>
      </c>
      <c r="D413" s="103">
        <v>18446</v>
      </c>
      <c r="E413" s="103">
        <v>4080570</v>
      </c>
      <c r="F413" s="104">
        <v>12037.5</v>
      </c>
      <c r="G413" s="105">
        <v>0</v>
      </c>
      <c r="H413" s="105">
        <v>0.30106899999999998</v>
      </c>
      <c r="I413" s="106">
        <v>2.331749E-2</v>
      </c>
      <c r="J413" s="74">
        <f>C413/$C$649</f>
        <v>1.3720164806902473E-4</v>
      </c>
      <c r="K413" s="75">
        <f>D413/$D$649</f>
        <v>4.4704355189601017E-4</v>
      </c>
      <c r="L413" s="75">
        <f>E413/$E$649</f>
        <v>9.2133232948566368E-5</v>
      </c>
      <c r="M413" s="75">
        <f>F413/$F$649</f>
        <v>6.7598844217733216E-4</v>
      </c>
      <c r="N413" s="75">
        <f>G413/$G$649</f>
        <v>0</v>
      </c>
      <c r="O413" s="43">
        <f>H413/$H$649</f>
        <v>3.0106900000000038E-3</v>
      </c>
      <c r="P413" s="76">
        <f t="shared" si="109"/>
        <v>1.0427325253245879E-4</v>
      </c>
      <c r="Q413" s="76">
        <f t="shared" si="110"/>
        <v>5.8115661746481324E-5</v>
      </c>
      <c r="R413" s="76">
        <f t="shared" si="111"/>
        <v>4.6066616474283189E-6</v>
      </c>
      <c r="S413" s="76">
        <f t="shared" si="112"/>
        <v>2.0279653265319965E-5</v>
      </c>
      <c r="T413" s="76">
        <f t="shared" si="113"/>
        <v>0</v>
      </c>
      <c r="U413" s="76">
        <f t="shared" si="114"/>
        <v>1.5053450000000019E-5</v>
      </c>
      <c r="V413" s="77">
        <f t="shared" si="115"/>
        <v>3.1007751937984497E-5</v>
      </c>
      <c r="W413" s="61">
        <f t="shared" si="116"/>
        <v>2.3333643112967293E-2</v>
      </c>
      <c r="X413" s="61">
        <f t="shared" si="117"/>
        <v>2.331749E-2</v>
      </c>
      <c r="Y413" s="64">
        <f t="shared" si="118"/>
        <v>-1.6153112967293159E-5</v>
      </c>
      <c r="Z413" s="66">
        <f t="shared" si="119"/>
        <v>1.7721292400000001E-2</v>
      </c>
      <c r="AA413" s="67">
        <f t="shared" si="120"/>
        <v>3.0312736999999999E-3</v>
      </c>
      <c r="AB413" s="67">
        <f t="shared" si="121"/>
        <v>1.1658745000000001E-3</v>
      </c>
      <c r="AC413" s="67">
        <f t="shared" si="122"/>
        <v>6.995247E-4</v>
      </c>
      <c r="AD413" s="67">
        <f t="shared" si="123"/>
        <v>1.1658745E-4</v>
      </c>
      <c r="AE413" s="67">
        <f t="shared" si="124"/>
        <v>1.1658745E-4</v>
      </c>
      <c r="AF413" s="68">
        <f t="shared" si="125"/>
        <v>4.6634980000000002E-4</v>
      </c>
      <c r="AG413" s="69">
        <f t="shared" si="126"/>
        <v>2.3317490000000003E-2</v>
      </c>
    </row>
    <row r="414" spans="1:33">
      <c r="A414" s="101">
        <v>754</v>
      </c>
      <c r="B414" s="1" t="s">
        <v>1218</v>
      </c>
      <c r="C414" s="103">
        <v>31693915</v>
      </c>
      <c r="D414" s="103">
        <v>2032</v>
      </c>
      <c r="E414" s="103">
        <v>301787</v>
      </c>
      <c r="F414" s="104">
        <v>8041.7</v>
      </c>
      <c r="G414" s="105">
        <v>0</v>
      </c>
      <c r="H414" s="105">
        <v>0</v>
      </c>
      <c r="I414" s="106">
        <v>7.98367E-3</v>
      </c>
      <c r="J414" s="74">
        <f>C414/$C$649</f>
        <v>3.1655663344027603E-5</v>
      </c>
      <c r="K414" s="75">
        <f>D414/$D$649</f>
        <v>4.9246042364344179E-5</v>
      </c>
      <c r="L414" s="75">
        <f>E414/$E$649</f>
        <v>6.813903932991959E-6</v>
      </c>
      <c r="M414" s="75">
        <f>F414/$F$649</f>
        <v>4.5159678134641348E-4</v>
      </c>
      <c r="N414" s="75">
        <f>G414/$G$649</f>
        <v>0</v>
      </c>
      <c r="O414" s="43">
        <f>H414/$H$649</f>
        <v>0</v>
      </c>
      <c r="P414" s="76">
        <f t="shared" si="109"/>
        <v>2.4058304141460978E-5</v>
      </c>
      <c r="Q414" s="76">
        <f t="shared" si="110"/>
        <v>6.4019855073647433E-6</v>
      </c>
      <c r="R414" s="76">
        <f t="shared" si="111"/>
        <v>3.4069519664959795E-7</v>
      </c>
      <c r="S414" s="76">
        <f t="shared" si="112"/>
        <v>1.3547903440392403E-5</v>
      </c>
      <c r="T414" s="76">
        <f t="shared" si="113"/>
        <v>0</v>
      </c>
      <c r="U414" s="76">
        <f t="shared" si="114"/>
        <v>0</v>
      </c>
      <c r="V414" s="77">
        <f t="shared" si="115"/>
        <v>3.1007751937984497E-5</v>
      </c>
      <c r="W414" s="61">
        <f t="shared" si="116"/>
        <v>7.5356640223852205E-3</v>
      </c>
      <c r="X414" s="61">
        <f t="shared" si="117"/>
        <v>7.98367E-3</v>
      </c>
      <c r="Y414" s="64">
        <f t="shared" si="118"/>
        <v>4.4800597761477951E-4</v>
      </c>
      <c r="Z414" s="66">
        <f t="shared" si="119"/>
        <v>6.0675892E-3</v>
      </c>
      <c r="AA414" s="67">
        <f t="shared" si="120"/>
        <v>1.0378771E-3</v>
      </c>
      <c r="AB414" s="67">
        <f t="shared" si="121"/>
        <v>3.9918350000000001E-4</v>
      </c>
      <c r="AC414" s="67">
        <f t="shared" si="122"/>
        <v>2.395101E-4</v>
      </c>
      <c r="AD414" s="67">
        <f t="shared" si="123"/>
        <v>3.9918350000000004E-5</v>
      </c>
      <c r="AE414" s="67">
        <f t="shared" si="124"/>
        <v>3.9918350000000004E-5</v>
      </c>
      <c r="AF414" s="68">
        <f t="shared" si="125"/>
        <v>1.5967340000000002E-4</v>
      </c>
      <c r="AG414" s="69">
        <f t="shared" si="126"/>
        <v>7.9836699999999983E-3</v>
      </c>
    </row>
    <row r="415" spans="1:33">
      <c r="A415" s="101">
        <v>511</v>
      </c>
      <c r="B415" s="1" t="s">
        <v>734</v>
      </c>
      <c r="C415" s="103">
        <v>665446109</v>
      </c>
      <c r="D415" s="103">
        <v>13000</v>
      </c>
      <c r="E415" s="103">
        <v>5061057</v>
      </c>
      <c r="F415" s="104">
        <v>44503.9</v>
      </c>
      <c r="G415" s="105">
        <v>0.14000000000000001</v>
      </c>
      <c r="H415" s="105">
        <v>0</v>
      </c>
      <c r="I415" s="106">
        <v>6.124077E-2</v>
      </c>
      <c r="J415" s="74">
        <f>C415/$C$649</f>
        <v>6.6464297642298512E-4</v>
      </c>
      <c r="K415" s="75">
        <f>D415/$D$649</f>
        <v>3.1505834189787124E-4</v>
      </c>
      <c r="L415" s="75">
        <f>E415/$E$649</f>
        <v>1.1427117867037508E-4</v>
      </c>
      <c r="M415" s="75">
        <f>F415/$F$649</f>
        <v>2.4992001687905107E-3</v>
      </c>
      <c r="N415" s="75">
        <f>G415/$G$649</f>
        <v>2.5504023259669217E-5</v>
      </c>
      <c r="O415" s="43">
        <f>H415/$H$649</f>
        <v>0</v>
      </c>
      <c r="P415" s="76">
        <f t="shared" si="109"/>
        <v>5.0512866208146873E-4</v>
      </c>
      <c r="Q415" s="76">
        <f t="shared" si="110"/>
        <v>4.0957584446723264E-5</v>
      </c>
      <c r="R415" s="76">
        <f t="shared" si="111"/>
        <v>5.7135589335187541E-6</v>
      </c>
      <c r="S415" s="76">
        <f t="shared" si="112"/>
        <v>7.4976005063715311E-5</v>
      </c>
      <c r="T415" s="76">
        <f t="shared" si="113"/>
        <v>1.2752011629834609E-7</v>
      </c>
      <c r="U415" s="76">
        <f t="shared" si="114"/>
        <v>0</v>
      </c>
      <c r="V415" s="77">
        <f t="shared" si="115"/>
        <v>3.1007751937984497E-5</v>
      </c>
      <c r="W415" s="61">
        <f t="shared" si="116"/>
        <v>6.5791108257970896E-2</v>
      </c>
      <c r="X415" s="61">
        <f t="shared" si="117"/>
        <v>6.124077E-2</v>
      </c>
      <c r="Y415" s="64">
        <f t="shared" si="118"/>
        <v>-4.5503382579708956E-3</v>
      </c>
      <c r="Z415" s="66">
        <f t="shared" si="119"/>
        <v>4.6542985199999998E-2</v>
      </c>
      <c r="AA415" s="67">
        <f t="shared" si="120"/>
        <v>7.9613001000000006E-3</v>
      </c>
      <c r="AB415" s="67">
        <f t="shared" si="121"/>
        <v>3.0620385000000002E-3</v>
      </c>
      <c r="AC415" s="67">
        <f t="shared" si="122"/>
        <v>1.8372230999999998E-3</v>
      </c>
      <c r="AD415" s="67">
        <f t="shared" si="123"/>
        <v>3.0620385000000003E-4</v>
      </c>
      <c r="AE415" s="67">
        <f t="shared" si="124"/>
        <v>3.0620385000000003E-4</v>
      </c>
      <c r="AF415" s="68">
        <f t="shared" si="125"/>
        <v>1.2248154000000001E-3</v>
      </c>
      <c r="AG415" s="69">
        <f t="shared" si="126"/>
        <v>6.124077E-2</v>
      </c>
    </row>
    <row r="416" spans="1:33">
      <c r="A416" s="101">
        <v>512</v>
      </c>
      <c r="B416" s="1" t="s">
        <v>736</v>
      </c>
      <c r="C416" s="103">
        <v>236515475</v>
      </c>
      <c r="D416" s="103">
        <v>6339</v>
      </c>
      <c r="E416" s="103">
        <v>3204548</v>
      </c>
      <c r="F416" s="104">
        <v>25012.2</v>
      </c>
      <c r="G416" s="105">
        <v>63.86</v>
      </c>
      <c r="H416" s="105">
        <v>0</v>
      </c>
      <c r="I416" s="106">
        <v>3.4382360000000001E-2</v>
      </c>
      <c r="J416" s="74">
        <f>C416/$C$649</f>
        <v>2.3623002245865731E-4</v>
      </c>
      <c r="K416" s="75">
        <f>D416/$D$649</f>
        <v>1.5362729456081583E-4</v>
      </c>
      <c r="L416" s="75">
        <f>E416/$E$649</f>
        <v>7.2353952359318052E-5</v>
      </c>
      <c r="M416" s="75">
        <f>F416/$F$649</f>
        <v>1.4046071122266143E-3</v>
      </c>
      <c r="N416" s="75">
        <f>G416/$G$649</f>
        <v>1.16334780383034E-2</v>
      </c>
      <c r="O416" s="43">
        <f>H416/$H$649</f>
        <v>0</v>
      </c>
      <c r="P416" s="76">
        <f t="shared" si="109"/>
        <v>1.7953481706857956E-4</v>
      </c>
      <c r="Q416" s="76">
        <f t="shared" si="110"/>
        <v>1.9971548292906058E-5</v>
      </c>
      <c r="R416" s="76">
        <f t="shared" si="111"/>
        <v>3.6176976179659028E-6</v>
      </c>
      <c r="S416" s="76">
        <f t="shared" si="112"/>
        <v>4.2138213366798427E-5</v>
      </c>
      <c r="T416" s="76">
        <f t="shared" si="113"/>
        <v>5.8167390191516996E-5</v>
      </c>
      <c r="U416" s="76">
        <f t="shared" si="114"/>
        <v>0</v>
      </c>
      <c r="V416" s="77">
        <f t="shared" si="115"/>
        <v>3.1007751937984497E-5</v>
      </c>
      <c r="W416" s="61">
        <f t="shared" si="116"/>
        <v>3.3443741847575134E-2</v>
      </c>
      <c r="X416" s="61">
        <f t="shared" si="117"/>
        <v>3.4382360000000001E-2</v>
      </c>
      <c r="Y416" s="64">
        <f t="shared" si="118"/>
        <v>9.3861815242486657E-4</v>
      </c>
      <c r="Z416" s="66">
        <f t="shared" si="119"/>
        <v>2.6130593600000002E-2</v>
      </c>
      <c r="AA416" s="67">
        <f t="shared" si="120"/>
        <v>4.4697068000000006E-3</v>
      </c>
      <c r="AB416" s="67">
        <f t="shared" si="121"/>
        <v>1.7191180000000002E-3</v>
      </c>
      <c r="AC416" s="67">
        <f t="shared" si="122"/>
        <v>1.0314707999999999E-3</v>
      </c>
      <c r="AD416" s="67">
        <f t="shared" si="123"/>
        <v>1.7191180000000002E-4</v>
      </c>
      <c r="AE416" s="67">
        <f t="shared" si="124"/>
        <v>1.7191180000000002E-4</v>
      </c>
      <c r="AF416" s="68">
        <f t="shared" si="125"/>
        <v>6.8764720000000007E-4</v>
      </c>
      <c r="AG416" s="69">
        <f t="shared" si="126"/>
        <v>3.4382360000000001E-2</v>
      </c>
    </row>
    <row r="417" spans="1:33">
      <c r="A417" s="101">
        <v>513</v>
      </c>
      <c r="B417" s="1" t="s">
        <v>738</v>
      </c>
      <c r="C417" s="103">
        <v>37487032861</v>
      </c>
      <c r="D417" s="103">
        <v>82146</v>
      </c>
      <c r="E417" s="103">
        <v>115922753</v>
      </c>
      <c r="F417" s="104">
        <v>5975.1</v>
      </c>
      <c r="G417" s="105">
        <v>1.1100000000000001</v>
      </c>
      <c r="H417" s="105">
        <v>0</v>
      </c>
      <c r="I417" s="106">
        <v>2.9745933600000001</v>
      </c>
      <c r="J417" s="74">
        <f>C417/$C$649</f>
        <v>3.7441789441737185E-2</v>
      </c>
      <c r="K417" s="75">
        <f>D417/$D$649</f>
        <v>1.9908294271955792E-3</v>
      </c>
      <c r="L417" s="75">
        <f>E417/$E$649</f>
        <v>2.6173642422965713E-3</v>
      </c>
      <c r="M417" s="75">
        <f>F417/$F$649</f>
        <v>3.3554297327964924E-4</v>
      </c>
      <c r="N417" s="75">
        <f>G417/$G$649</f>
        <v>2.022104701302345E-4</v>
      </c>
      <c r="O417" s="43">
        <f>H417/$H$649</f>
        <v>0</v>
      </c>
      <c r="P417" s="76">
        <f t="shared" si="109"/>
        <v>2.8455759975720262E-2</v>
      </c>
      <c r="Q417" s="76">
        <f t="shared" si="110"/>
        <v>2.5880782553542529E-4</v>
      </c>
      <c r="R417" s="76">
        <f t="shared" si="111"/>
        <v>1.3086821211482857E-4</v>
      </c>
      <c r="S417" s="76">
        <f t="shared" si="112"/>
        <v>1.0066289198389477E-5</v>
      </c>
      <c r="T417" s="76">
        <f t="shared" si="113"/>
        <v>1.0110523506511726E-6</v>
      </c>
      <c r="U417" s="76">
        <f t="shared" si="114"/>
        <v>0</v>
      </c>
      <c r="V417" s="77">
        <f t="shared" si="115"/>
        <v>3.1007751937984497E-5</v>
      </c>
      <c r="W417" s="61">
        <f t="shared" si="116"/>
        <v>2.8887521106857541</v>
      </c>
      <c r="X417" s="61">
        <f t="shared" si="117"/>
        <v>2.9745933600000001</v>
      </c>
      <c r="Y417" s="64">
        <f t="shared" si="118"/>
        <v>8.5841249314245971E-2</v>
      </c>
      <c r="Z417" s="66">
        <f t="shared" si="119"/>
        <v>2.2606909536000002</v>
      </c>
      <c r="AA417" s="67">
        <f t="shared" si="120"/>
        <v>0.38669713680000001</v>
      </c>
      <c r="AB417" s="67">
        <f t="shared" si="121"/>
        <v>0.14872966800000001</v>
      </c>
      <c r="AC417" s="67">
        <f t="shared" si="122"/>
        <v>8.9237800800000003E-2</v>
      </c>
      <c r="AD417" s="67">
        <f t="shared" si="123"/>
        <v>1.48729668E-2</v>
      </c>
      <c r="AE417" s="67">
        <f t="shared" si="124"/>
        <v>1.48729668E-2</v>
      </c>
      <c r="AF417" s="68">
        <f t="shared" si="125"/>
        <v>5.94918672E-2</v>
      </c>
      <c r="AG417" s="69">
        <f t="shared" si="126"/>
        <v>2.9745933600000005</v>
      </c>
    </row>
    <row r="418" spans="1:33">
      <c r="A418" s="101">
        <v>792</v>
      </c>
      <c r="B418" s="1" t="s">
        <v>1294</v>
      </c>
      <c r="C418" s="103">
        <v>27997260</v>
      </c>
      <c r="D418" s="103">
        <v>1779</v>
      </c>
      <c r="E418" s="103">
        <v>1324975</v>
      </c>
      <c r="F418" s="104">
        <v>22173.7</v>
      </c>
      <c r="G418" s="105">
        <v>0</v>
      </c>
      <c r="H418" s="105">
        <v>0</v>
      </c>
      <c r="I418" s="106">
        <v>9.64251E-3</v>
      </c>
      <c r="J418" s="74">
        <f>C418/$C$649</f>
        <v>2.7963469868434057E-5</v>
      </c>
      <c r="K418" s="75">
        <f>D418/$D$649</f>
        <v>4.3114522325870226E-5</v>
      </c>
      <c r="L418" s="75">
        <f>E418/$E$649</f>
        <v>2.9915975053981851E-5</v>
      </c>
      <c r="M418" s="75">
        <f>F418/$F$649</f>
        <v>1.2452058085406033E-3</v>
      </c>
      <c r="N418" s="75">
        <f>G418/$G$649</f>
        <v>0</v>
      </c>
      <c r="O418" s="43">
        <f>H418/$H$649</f>
        <v>0</v>
      </c>
      <c r="P418" s="76">
        <f t="shared" si="109"/>
        <v>2.1252237100009882E-5</v>
      </c>
      <c r="Q418" s="76">
        <f t="shared" si="110"/>
        <v>5.6048879023631297E-6</v>
      </c>
      <c r="R418" s="76">
        <f t="shared" si="111"/>
        <v>1.4957987526990926E-6</v>
      </c>
      <c r="S418" s="76">
        <f t="shared" si="112"/>
        <v>3.7356174256218097E-5</v>
      </c>
      <c r="T418" s="76">
        <f t="shared" si="113"/>
        <v>0</v>
      </c>
      <c r="U418" s="76">
        <f t="shared" si="114"/>
        <v>0</v>
      </c>
      <c r="V418" s="77">
        <f t="shared" si="115"/>
        <v>3.1007751937984497E-5</v>
      </c>
      <c r="W418" s="61">
        <f t="shared" si="116"/>
        <v>9.6716849949274701E-3</v>
      </c>
      <c r="X418" s="61">
        <f t="shared" si="117"/>
        <v>9.64251E-3</v>
      </c>
      <c r="Y418" s="64">
        <f t="shared" si="118"/>
        <v>-2.9174994927470138E-5</v>
      </c>
      <c r="Z418" s="66">
        <f t="shared" si="119"/>
        <v>7.3283076000000003E-3</v>
      </c>
      <c r="AA418" s="67">
        <f t="shared" si="120"/>
        <v>1.2535263000000001E-3</v>
      </c>
      <c r="AB418" s="67">
        <f t="shared" si="121"/>
        <v>4.8212550000000003E-4</v>
      </c>
      <c r="AC418" s="67">
        <f t="shared" si="122"/>
        <v>2.8927529999999996E-4</v>
      </c>
      <c r="AD418" s="67">
        <f t="shared" si="123"/>
        <v>4.8212550000000003E-5</v>
      </c>
      <c r="AE418" s="67">
        <f t="shared" si="124"/>
        <v>4.8212550000000003E-5</v>
      </c>
      <c r="AF418" s="68">
        <f t="shared" si="125"/>
        <v>1.9285020000000001E-4</v>
      </c>
      <c r="AG418" s="69">
        <f t="shared" si="126"/>
        <v>9.64251E-3</v>
      </c>
    </row>
    <row r="419" spans="1:33">
      <c r="A419" s="101">
        <v>514</v>
      </c>
      <c r="B419" s="1" t="s">
        <v>740</v>
      </c>
      <c r="C419" s="103">
        <v>238915137</v>
      </c>
      <c r="D419" s="103">
        <v>8589</v>
      </c>
      <c r="E419" s="103">
        <v>3056335</v>
      </c>
      <c r="F419" s="104">
        <v>61529.4</v>
      </c>
      <c r="G419" s="105">
        <v>36.450000000000003</v>
      </c>
      <c r="H419" s="105">
        <v>7.7382000000000006E-2</v>
      </c>
      <c r="I419" s="106">
        <v>3.9217179999999997E-2</v>
      </c>
      <c r="J419" s="74">
        <f>C419/$C$649</f>
        <v>2.3862678828614995E-4</v>
      </c>
      <c r="K419" s="75">
        <f>D419/$D$649</f>
        <v>2.0815662296621662E-4</v>
      </c>
      <c r="L419" s="75">
        <f>E419/$E$649</f>
        <v>6.9007522116727957E-5</v>
      </c>
      <c r="M419" s="75">
        <f>F419/$F$649</f>
        <v>3.4552991280669527E-3</v>
      </c>
      <c r="N419" s="75">
        <f>G419/$G$649</f>
        <v>6.6401546272495922E-3</v>
      </c>
      <c r="O419" s="43">
        <f>H419/$H$649</f>
        <v>7.7382000000000102E-4</v>
      </c>
      <c r="P419" s="76">
        <f t="shared" si="109"/>
        <v>1.8135635909747395E-4</v>
      </c>
      <c r="Q419" s="76">
        <f t="shared" si="110"/>
        <v>2.7060360985608161E-5</v>
      </c>
      <c r="R419" s="76">
        <f t="shared" si="111"/>
        <v>3.4503761058363981E-6</v>
      </c>
      <c r="S419" s="76">
        <f t="shared" si="112"/>
        <v>1.0365897384200858E-4</v>
      </c>
      <c r="T419" s="76">
        <f t="shared" si="113"/>
        <v>3.3200773136247962E-5</v>
      </c>
      <c r="U419" s="76">
        <f t="shared" si="114"/>
        <v>3.869100000000005E-6</v>
      </c>
      <c r="V419" s="77">
        <f t="shared" si="115"/>
        <v>3.1007751937984497E-5</v>
      </c>
      <c r="W419" s="61">
        <f t="shared" si="116"/>
        <v>3.8360369510515954E-2</v>
      </c>
      <c r="X419" s="61">
        <f t="shared" si="117"/>
        <v>3.9217179999999997E-2</v>
      </c>
      <c r="Y419" s="64">
        <f t="shared" si="118"/>
        <v>8.5681048948404309E-4</v>
      </c>
      <c r="Z419" s="66">
        <f t="shared" si="119"/>
        <v>2.9805056799999997E-2</v>
      </c>
      <c r="AA419" s="67">
        <f t="shared" si="120"/>
        <v>5.0982333999999999E-3</v>
      </c>
      <c r="AB419" s="67">
        <f t="shared" si="121"/>
        <v>1.9608590000000001E-3</v>
      </c>
      <c r="AC419" s="67">
        <f t="shared" si="122"/>
        <v>1.1765153999999999E-3</v>
      </c>
      <c r="AD419" s="67">
        <f t="shared" si="123"/>
        <v>1.9608589999999999E-4</v>
      </c>
      <c r="AE419" s="67">
        <f t="shared" si="124"/>
        <v>1.9608589999999999E-4</v>
      </c>
      <c r="AF419" s="68">
        <f t="shared" si="125"/>
        <v>7.8434359999999994E-4</v>
      </c>
      <c r="AG419" s="69">
        <f t="shared" si="126"/>
        <v>3.9217179999999997E-2</v>
      </c>
    </row>
    <row r="420" spans="1:33">
      <c r="A420" s="101">
        <v>515</v>
      </c>
      <c r="B420" s="1" t="s">
        <v>742</v>
      </c>
      <c r="C420" s="103">
        <v>1251179457</v>
      </c>
      <c r="D420" s="103">
        <v>41497</v>
      </c>
      <c r="E420" s="103">
        <v>13361501</v>
      </c>
      <c r="F420" s="104">
        <v>56341.54</v>
      </c>
      <c r="G420" s="105">
        <v>14.67</v>
      </c>
      <c r="H420" s="105">
        <v>0</v>
      </c>
      <c r="I420" s="106">
        <v>0.11821255999999999</v>
      </c>
      <c r="J420" s="74">
        <f>C420/$C$649</f>
        <v>1.2496693978561895E-3</v>
      </c>
      <c r="K420" s="75">
        <f>D420/$D$649</f>
        <v>1.0056904625950741E-3</v>
      </c>
      <c r="L420" s="75">
        <f>E420/$E$649</f>
        <v>3.0168292277194176E-4</v>
      </c>
      <c r="M420" s="75">
        <f>F420/$F$649</f>
        <v>3.1639650969447018E-3</v>
      </c>
      <c r="N420" s="75">
        <f>G420/$G$649</f>
        <v>2.6724572944239098E-3</v>
      </c>
      <c r="O420" s="43">
        <f>H420/$H$649</f>
        <v>0</v>
      </c>
      <c r="P420" s="76">
        <f t="shared" si="109"/>
        <v>9.4974874237070401E-4</v>
      </c>
      <c r="Q420" s="76">
        <f t="shared" si="110"/>
        <v>1.3073976013735963E-4</v>
      </c>
      <c r="R420" s="76">
        <f t="shared" si="111"/>
        <v>1.5084146138597088E-5</v>
      </c>
      <c r="S420" s="76">
        <f t="shared" si="112"/>
        <v>9.4918952908341049E-5</v>
      </c>
      <c r="T420" s="76">
        <f t="shared" si="113"/>
        <v>1.3362286472119549E-5</v>
      </c>
      <c r="U420" s="76">
        <f t="shared" si="114"/>
        <v>0</v>
      </c>
      <c r="V420" s="77">
        <f t="shared" si="115"/>
        <v>3.1007751937984497E-5</v>
      </c>
      <c r="W420" s="61">
        <f t="shared" si="116"/>
        <v>0.12348616399651059</v>
      </c>
      <c r="X420" s="61">
        <f t="shared" si="117"/>
        <v>0.11821255999999999</v>
      </c>
      <c r="Y420" s="64">
        <f t="shared" si="118"/>
        <v>-5.273603996510598E-3</v>
      </c>
      <c r="Z420" s="66">
        <f t="shared" si="119"/>
        <v>8.9841545600000003E-2</v>
      </c>
      <c r="AA420" s="67">
        <f t="shared" si="120"/>
        <v>1.5367632799999999E-2</v>
      </c>
      <c r="AB420" s="67">
        <f t="shared" si="121"/>
        <v>5.9106280000000002E-3</v>
      </c>
      <c r="AC420" s="67">
        <f t="shared" si="122"/>
        <v>3.5463767999999998E-3</v>
      </c>
      <c r="AD420" s="67">
        <f t="shared" si="123"/>
        <v>5.910628E-4</v>
      </c>
      <c r="AE420" s="67">
        <f t="shared" si="124"/>
        <v>5.910628E-4</v>
      </c>
      <c r="AF420" s="68">
        <f t="shared" si="125"/>
        <v>2.3642512E-3</v>
      </c>
      <c r="AG420" s="69">
        <f t="shared" si="126"/>
        <v>0.11821256000000001</v>
      </c>
    </row>
    <row r="421" spans="1:33">
      <c r="A421" s="101">
        <v>516</v>
      </c>
      <c r="B421" s="1" t="s">
        <v>744</v>
      </c>
      <c r="C421" s="103">
        <v>71722331</v>
      </c>
      <c r="D421" s="103">
        <v>5780</v>
      </c>
      <c r="E421" s="103">
        <v>429165</v>
      </c>
      <c r="F421" s="104">
        <v>13528.8</v>
      </c>
      <c r="G421" s="105">
        <v>0</v>
      </c>
      <c r="H421" s="105">
        <v>0.26414199999999999</v>
      </c>
      <c r="I421" s="106">
        <v>1.350867E-2</v>
      </c>
      <c r="J421" s="74">
        <f>C421/$C$649</f>
        <v>7.1635768707807614E-5</v>
      </c>
      <c r="K421" s="75">
        <f>D421/$D$649</f>
        <v>1.4007978585920736E-4</v>
      </c>
      <c r="L421" s="75">
        <f>E421/$E$649</f>
        <v>9.6899107032526053E-6</v>
      </c>
      <c r="M421" s="75">
        <f>F421/$F$649</f>
        <v>7.5973519721941364E-4</v>
      </c>
      <c r="N421" s="75">
        <f>G421/$G$649</f>
        <v>0</v>
      </c>
      <c r="O421" s="43">
        <f>H421/$H$649</f>
        <v>2.6414200000000033E-3</v>
      </c>
      <c r="P421" s="76">
        <f t="shared" si="109"/>
        <v>5.4443184217933788E-5</v>
      </c>
      <c r="Q421" s="76">
        <f t="shared" si="110"/>
        <v>1.8210372161696958E-5</v>
      </c>
      <c r="R421" s="76">
        <f t="shared" si="111"/>
        <v>4.8449553516263031E-7</v>
      </c>
      <c r="S421" s="76">
        <f t="shared" si="112"/>
        <v>2.2792055916582408E-5</v>
      </c>
      <c r="T421" s="76">
        <f t="shared" si="113"/>
        <v>0</v>
      </c>
      <c r="U421" s="76">
        <f t="shared" si="114"/>
        <v>1.3207100000000016E-5</v>
      </c>
      <c r="V421" s="77">
        <f t="shared" si="115"/>
        <v>3.1007751937984497E-5</v>
      </c>
      <c r="W421" s="61">
        <f t="shared" si="116"/>
        <v>1.4014495976936029E-2</v>
      </c>
      <c r="X421" s="61">
        <f t="shared" si="117"/>
        <v>1.350867E-2</v>
      </c>
      <c r="Y421" s="64">
        <f t="shared" si="118"/>
        <v>-5.0582597693602828E-4</v>
      </c>
      <c r="Z421" s="66">
        <f t="shared" si="119"/>
        <v>1.0266589200000001E-2</v>
      </c>
      <c r="AA421" s="67">
        <f t="shared" si="120"/>
        <v>1.7561271000000002E-3</v>
      </c>
      <c r="AB421" s="67">
        <f t="shared" si="121"/>
        <v>6.7543350000000009E-4</v>
      </c>
      <c r="AC421" s="67">
        <f t="shared" si="122"/>
        <v>4.0526009999999999E-4</v>
      </c>
      <c r="AD421" s="67">
        <f t="shared" si="123"/>
        <v>6.7543349999999998E-5</v>
      </c>
      <c r="AE421" s="67">
        <f t="shared" si="124"/>
        <v>6.7543349999999998E-5</v>
      </c>
      <c r="AF421" s="68">
        <f t="shared" si="125"/>
        <v>2.7017339999999999E-4</v>
      </c>
      <c r="AG421" s="69">
        <f t="shared" si="126"/>
        <v>1.3508669999999999E-2</v>
      </c>
    </row>
    <row r="422" spans="1:33">
      <c r="A422" s="101">
        <v>517</v>
      </c>
      <c r="B422" s="1" t="s">
        <v>746</v>
      </c>
      <c r="C422" s="103">
        <v>57604693</v>
      </c>
      <c r="D422" s="103">
        <v>2558</v>
      </c>
      <c r="E422" s="103">
        <v>352882</v>
      </c>
      <c r="F422" s="104">
        <v>22666.2</v>
      </c>
      <c r="G422" s="105">
        <v>3.99</v>
      </c>
      <c r="H422" s="105">
        <v>0</v>
      </c>
      <c r="I422" s="106">
        <v>1.2368540000000001E-2</v>
      </c>
      <c r="J422" s="74">
        <f>C422/$C$649</f>
        <v>5.7535169405359461E-5</v>
      </c>
      <c r="K422" s="75">
        <f>D422/$D$649</f>
        <v>6.1993787582673436E-5</v>
      </c>
      <c r="L422" s="75">
        <f>E422/$E$649</f>
        <v>7.9675534323283263E-6</v>
      </c>
      <c r="M422" s="75">
        <f>F422/$F$649</f>
        <v>1.2728630719069448E-3</v>
      </c>
      <c r="N422" s="75">
        <f>G422/$G$649</f>
        <v>7.2686466290057257E-4</v>
      </c>
      <c r="O422" s="43">
        <f>H422/$H$649</f>
        <v>0</v>
      </c>
      <c r="P422" s="76">
        <f t="shared" si="109"/>
        <v>4.3726728748073193E-5</v>
      </c>
      <c r="Q422" s="76">
        <f t="shared" si="110"/>
        <v>8.0591923857475477E-6</v>
      </c>
      <c r="R422" s="76">
        <f t="shared" si="111"/>
        <v>3.9837767161641634E-7</v>
      </c>
      <c r="S422" s="76">
        <f t="shared" si="112"/>
        <v>3.818589215720834E-5</v>
      </c>
      <c r="T422" s="76">
        <f t="shared" si="113"/>
        <v>3.6343233145028629E-6</v>
      </c>
      <c r="U422" s="76">
        <f t="shared" si="114"/>
        <v>0</v>
      </c>
      <c r="V422" s="77">
        <f t="shared" si="115"/>
        <v>3.1007751937984497E-5</v>
      </c>
      <c r="W422" s="61">
        <f t="shared" si="116"/>
        <v>1.2501226621513286E-2</v>
      </c>
      <c r="X422" s="61">
        <f t="shared" si="117"/>
        <v>1.2368540000000001E-2</v>
      </c>
      <c r="Y422" s="64">
        <f t="shared" si="118"/>
        <v>-1.326866215132852E-4</v>
      </c>
      <c r="Z422" s="66">
        <f t="shared" si="119"/>
        <v>9.4000904E-3</v>
      </c>
      <c r="AA422" s="67">
        <f t="shared" si="120"/>
        <v>1.6079102000000002E-3</v>
      </c>
      <c r="AB422" s="67">
        <f t="shared" si="121"/>
        <v>6.1842700000000006E-4</v>
      </c>
      <c r="AC422" s="67">
        <f t="shared" si="122"/>
        <v>3.7105619999999999E-4</v>
      </c>
      <c r="AD422" s="67">
        <f t="shared" si="123"/>
        <v>6.1842700000000003E-5</v>
      </c>
      <c r="AE422" s="67">
        <f t="shared" si="124"/>
        <v>6.1842700000000003E-5</v>
      </c>
      <c r="AF422" s="68">
        <f t="shared" si="125"/>
        <v>2.4737080000000001E-4</v>
      </c>
      <c r="AG422" s="69">
        <f t="shared" si="126"/>
        <v>1.2368540000000001E-2</v>
      </c>
    </row>
    <row r="423" spans="1:33">
      <c r="A423" s="101">
        <v>518</v>
      </c>
      <c r="B423" s="1" t="s">
        <v>748</v>
      </c>
      <c r="C423" s="103">
        <v>463748557</v>
      </c>
      <c r="D423" s="103">
        <v>15700</v>
      </c>
      <c r="E423" s="103">
        <v>2134640</v>
      </c>
      <c r="F423" s="104">
        <v>60189.7</v>
      </c>
      <c r="G423" s="105">
        <v>8.24</v>
      </c>
      <c r="H423" s="105">
        <v>0.17661399999999999</v>
      </c>
      <c r="I423" s="106">
        <v>5.221452E-2</v>
      </c>
      <c r="J423" s="74">
        <f>C423/$C$649</f>
        <v>4.6318885491649086E-4</v>
      </c>
      <c r="K423" s="75">
        <f>D423/$D$649</f>
        <v>3.8049353598435215E-4</v>
      </c>
      <c r="L423" s="75">
        <f>E423/$E$649</f>
        <v>4.8197012765698837E-5</v>
      </c>
      <c r="M423" s="75">
        <f>F423/$F$649</f>
        <v>3.3800657560225105E-3</v>
      </c>
      <c r="N423" s="75">
        <f>G423/$G$649</f>
        <v>1.5010939404262451E-3</v>
      </c>
      <c r="O423" s="43">
        <f>H423/$H$649</f>
        <v>1.7661400000000022E-3</v>
      </c>
      <c r="P423" s="76">
        <f t="shared" si="109"/>
        <v>3.5202352973653304E-4</v>
      </c>
      <c r="Q423" s="76">
        <f t="shared" si="110"/>
        <v>4.9464159677965782E-5</v>
      </c>
      <c r="R423" s="76">
        <f t="shared" si="111"/>
        <v>2.4098506382849422E-6</v>
      </c>
      <c r="S423" s="76">
        <f t="shared" si="112"/>
        <v>1.0140197268067532E-4</v>
      </c>
      <c r="T423" s="76">
        <f t="shared" si="113"/>
        <v>7.5054697021312257E-6</v>
      </c>
      <c r="U423" s="76">
        <f t="shared" si="114"/>
        <v>8.8307000000000119E-6</v>
      </c>
      <c r="V423" s="77">
        <f t="shared" si="115"/>
        <v>3.1007751937984497E-5</v>
      </c>
      <c r="W423" s="61">
        <f t="shared" si="116"/>
        <v>5.5264343437357491E-2</v>
      </c>
      <c r="X423" s="61">
        <f t="shared" si="117"/>
        <v>5.221452E-2</v>
      </c>
      <c r="Y423" s="64">
        <f t="shared" si="118"/>
        <v>-3.0498234373574906E-3</v>
      </c>
      <c r="Z423" s="66">
        <f t="shared" si="119"/>
        <v>3.9683035200000001E-2</v>
      </c>
      <c r="AA423" s="67">
        <f t="shared" si="120"/>
        <v>6.7878876000000005E-3</v>
      </c>
      <c r="AB423" s="67">
        <f t="shared" si="121"/>
        <v>2.6107260000000003E-3</v>
      </c>
      <c r="AC423" s="67">
        <f t="shared" si="122"/>
        <v>1.5664355999999999E-3</v>
      </c>
      <c r="AD423" s="67">
        <f t="shared" si="123"/>
        <v>2.6107259999999998E-4</v>
      </c>
      <c r="AE423" s="67">
        <f t="shared" si="124"/>
        <v>2.6107259999999998E-4</v>
      </c>
      <c r="AF423" s="68">
        <f t="shared" si="125"/>
        <v>1.0442903999999999E-3</v>
      </c>
      <c r="AG423" s="69">
        <f t="shared" si="126"/>
        <v>5.2214520000000007E-2</v>
      </c>
    </row>
    <row r="424" spans="1:33">
      <c r="A424" s="101">
        <v>519</v>
      </c>
      <c r="B424" s="1" t="s">
        <v>750</v>
      </c>
      <c r="C424" s="103">
        <v>700647860</v>
      </c>
      <c r="D424" s="103">
        <v>41558</v>
      </c>
      <c r="E424" s="103">
        <v>22235910</v>
      </c>
      <c r="F424" s="104">
        <v>6811.2</v>
      </c>
      <c r="G424" s="105">
        <v>0.61</v>
      </c>
      <c r="H424" s="105">
        <v>0.25212400000000001</v>
      </c>
      <c r="I424" s="106">
        <v>7.3367749999999995E-2</v>
      </c>
      <c r="J424" s="74">
        <f>C424/$C$649</f>
        <v>6.9980224212986566E-4</v>
      </c>
      <c r="K424" s="75">
        <f>D424/$D$649</f>
        <v>1.0071688132762872E-3</v>
      </c>
      <c r="L424" s="75">
        <f>E424/$E$649</f>
        <v>5.0205394732925944E-4</v>
      </c>
      <c r="M424" s="75">
        <f>F424/$F$649</f>
        <v>3.8249574059050841E-4</v>
      </c>
      <c r="N424" s="75">
        <f>G424/$G$649</f>
        <v>1.1112467277427299E-4</v>
      </c>
      <c r="O424" s="43">
        <f>H424/$H$649</f>
        <v>2.5212400000000036E-3</v>
      </c>
      <c r="P424" s="76">
        <f t="shared" si="109"/>
        <v>5.3184970401869787E-4</v>
      </c>
      <c r="Q424" s="76">
        <f t="shared" si="110"/>
        <v>1.3093194572591732E-4</v>
      </c>
      <c r="R424" s="76">
        <f t="shared" si="111"/>
        <v>2.5102697366462975E-5</v>
      </c>
      <c r="S424" s="76">
        <f t="shared" si="112"/>
        <v>1.1474872217715251E-5</v>
      </c>
      <c r="T424" s="76">
        <f t="shared" si="113"/>
        <v>5.5562336387136499E-7</v>
      </c>
      <c r="U424" s="76">
        <f t="shared" si="114"/>
        <v>1.2606200000000018E-5</v>
      </c>
      <c r="V424" s="77">
        <f t="shared" si="115"/>
        <v>3.1007751937984497E-5</v>
      </c>
      <c r="W424" s="61">
        <f t="shared" si="116"/>
        <v>7.4352879463064944E-2</v>
      </c>
      <c r="X424" s="61">
        <f t="shared" si="117"/>
        <v>7.3367749999999995E-2</v>
      </c>
      <c r="Y424" s="64">
        <f t="shared" si="118"/>
        <v>-9.8512946306494875E-4</v>
      </c>
      <c r="Z424" s="66">
        <f t="shared" si="119"/>
        <v>5.5759489999999995E-2</v>
      </c>
      <c r="AA424" s="67">
        <f t="shared" si="120"/>
        <v>9.5378075000000003E-3</v>
      </c>
      <c r="AB424" s="67">
        <f t="shared" si="121"/>
        <v>3.6683875000000001E-3</v>
      </c>
      <c r="AC424" s="67">
        <f t="shared" si="122"/>
        <v>2.2010324999999996E-3</v>
      </c>
      <c r="AD424" s="67">
        <f t="shared" si="123"/>
        <v>3.6683875000000001E-4</v>
      </c>
      <c r="AE424" s="67">
        <f t="shared" si="124"/>
        <v>3.6683875000000001E-4</v>
      </c>
      <c r="AF424" s="68">
        <f t="shared" si="125"/>
        <v>1.467355E-3</v>
      </c>
      <c r="AG424" s="69">
        <f t="shared" si="126"/>
        <v>7.3367749999999995E-2</v>
      </c>
    </row>
    <row r="425" spans="1:33">
      <c r="A425" s="101">
        <v>755</v>
      </c>
      <c r="B425" s="1" t="s">
        <v>1220</v>
      </c>
      <c r="C425" s="103">
        <v>68175910</v>
      </c>
      <c r="D425" s="103">
        <v>2940</v>
      </c>
      <c r="E425" s="103">
        <v>610015</v>
      </c>
      <c r="F425" s="104">
        <v>20785</v>
      </c>
      <c r="G425" s="105">
        <v>29.71</v>
      </c>
      <c r="H425" s="105">
        <v>0</v>
      </c>
      <c r="I425" s="106">
        <v>1.6594970000000001E-2</v>
      </c>
      <c r="J425" s="74">
        <f>C425/$C$649</f>
        <v>6.8093627913519831E-5</v>
      </c>
      <c r="K425" s="75">
        <f>D425/$D$649</f>
        <v>7.1251655783057034E-5</v>
      </c>
      <c r="L425" s="75">
        <f>E425/$E$649</f>
        <v>1.3773236115817082E-5</v>
      </c>
      <c r="M425" s="75">
        <f>F425/$F$649</f>
        <v>1.1672207493795099E-3</v>
      </c>
      <c r="N425" s="75">
        <f>G425/$G$649</f>
        <v>5.4123180788912314E-3</v>
      </c>
      <c r="O425" s="43">
        <f>H425/$H$649</f>
        <v>0</v>
      </c>
      <c r="P425" s="76">
        <f t="shared" si="109"/>
        <v>5.1751157214275072E-5</v>
      </c>
      <c r="Q425" s="76">
        <f t="shared" si="110"/>
        <v>9.2627152517974144E-6</v>
      </c>
      <c r="R425" s="76">
        <f t="shared" si="111"/>
        <v>6.8866180579085413E-7</v>
      </c>
      <c r="S425" s="76">
        <f t="shared" si="112"/>
        <v>3.5016622481385297E-5</v>
      </c>
      <c r="T425" s="76">
        <f t="shared" si="113"/>
        <v>2.7061590394456157E-5</v>
      </c>
      <c r="U425" s="76">
        <f t="shared" si="114"/>
        <v>0</v>
      </c>
      <c r="V425" s="77">
        <f t="shared" si="115"/>
        <v>3.1007751937984497E-5</v>
      </c>
      <c r="W425" s="61">
        <f t="shared" si="116"/>
        <v>1.547884990856893E-2</v>
      </c>
      <c r="X425" s="61">
        <f t="shared" si="117"/>
        <v>1.6594970000000001E-2</v>
      </c>
      <c r="Y425" s="64">
        <f t="shared" si="118"/>
        <v>1.116120091431071E-3</v>
      </c>
      <c r="Z425" s="66">
        <f t="shared" si="119"/>
        <v>1.2612177200000001E-2</v>
      </c>
      <c r="AA425" s="67">
        <f t="shared" si="120"/>
        <v>2.1573461000000001E-3</v>
      </c>
      <c r="AB425" s="67">
        <f t="shared" si="121"/>
        <v>8.2974850000000011E-4</v>
      </c>
      <c r="AC425" s="67">
        <f t="shared" si="122"/>
        <v>4.978491E-4</v>
      </c>
      <c r="AD425" s="67">
        <f t="shared" si="123"/>
        <v>8.2974850000000001E-5</v>
      </c>
      <c r="AE425" s="67">
        <f t="shared" si="124"/>
        <v>8.2974850000000001E-5</v>
      </c>
      <c r="AF425" s="68">
        <f t="shared" si="125"/>
        <v>3.318994E-4</v>
      </c>
      <c r="AG425" s="69">
        <f t="shared" si="126"/>
        <v>1.6594970000000001E-2</v>
      </c>
    </row>
    <row r="426" spans="1:33">
      <c r="A426" s="101">
        <v>520</v>
      </c>
      <c r="B426" s="1" t="s">
        <v>752</v>
      </c>
      <c r="C426" s="103">
        <v>29582162</v>
      </c>
      <c r="D426" s="103">
        <v>10204</v>
      </c>
      <c r="E426" s="103">
        <v>2275210</v>
      </c>
      <c r="F426" s="104">
        <v>4978.3</v>
      </c>
      <c r="G426" s="105">
        <v>0</v>
      </c>
      <c r="H426" s="105">
        <v>2.8823409999999998</v>
      </c>
      <c r="I426" s="106">
        <v>2.4147769999999999E-2</v>
      </c>
      <c r="J426" s="74">
        <f>C426/$C$649</f>
        <v>2.9546459036710554E-5</v>
      </c>
      <c r="K426" s="75">
        <f>D426/$D$649</f>
        <v>2.4729656313275986E-4</v>
      </c>
      <c r="L426" s="75">
        <f>E426/$E$649</f>
        <v>5.137087537694677E-5</v>
      </c>
      <c r="M426" s="75">
        <f>F426/$F$649</f>
        <v>2.7956579536377263E-4</v>
      </c>
      <c r="N426" s="75">
        <f>G426/$G$649</f>
        <v>0</v>
      </c>
      <c r="O426" s="43">
        <f>H426/$H$649</f>
        <v>2.8823410000000035E-2</v>
      </c>
      <c r="P426" s="76">
        <f t="shared" si="109"/>
        <v>2.2455308867900021E-5</v>
      </c>
      <c r="Q426" s="76">
        <f t="shared" si="110"/>
        <v>3.2148553207258781E-5</v>
      </c>
      <c r="R426" s="76">
        <f t="shared" si="111"/>
        <v>2.5685437688473387E-6</v>
      </c>
      <c r="S426" s="76">
        <f t="shared" si="112"/>
        <v>8.3869738609131786E-6</v>
      </c>
      <c r="T426" s="76">
        <f t="shared" si="113"/>
        <v>0</v>
      </c>
      <c r="U426" s="76">
        <f t="shared" si="114"/>
        <v>1.4411705000000018E-4</v>
      </c>
      <c r="V426" s="77">
        <f t="shared" si="115"/>
        <v>3.1007751937984497E-5</v>
      </c>
      <c r="W426" s="61">
        <f t="shared" si="116"/>
        <v>2.4068418164290398E-2</v>
      </c>
      <c r="X426" s="61">
        <f t="shared" si="117"/>
        <v>2.4147769999999999E-2</v>
      </c>
      <c r="Y426" s="64">
        <f t="shared" si="118"/>
        <v>7.9351835709600554E-5</v>
      </c>
      <c r="Z426" s="66">
        <f t="shared" si="119"/>
        <v>1.8352305199999999E-2</v>
      </c>
      <c r="AA426" s="67">
        <f t="shared" si="120"/>
        <v>3.1392101E-3</v>
      </c>
      <c r="AB426" s="67">
        <f t="shared" si="121"/>
        <v>1.2073884999999999E-3</v>
      </c>
      <c r="AC426" s="67">
        <f t="shared" si="122"/>
        <v>7.2443309999999995E-4</v>
      </c>
      <c r="AD426" s="67">
        <f t="shared" si="123"/>
        <v>1.2073885E-4</v>
      </c>
      <c r="AE426" s="67">
        <f t="shared" si="124"/>
        <v>1.2073885E-4</v>
      </c>
      <c r="AF426" s="68">
        <f t="shared" si="125"/>
        <v>4.829554E-4</v>
      </c>
      <c r="AG426" s="69">
        <f t="shared" si="126"/>
        <v>2.4147769999999999E-2</v>
      </c>
    </row>
    <row r="427" spans="1:33">
      <c r="A427" s="101">
        <v>521</v>
      </c>
      <c r="B427" s="1" t="s">
        <v>754</v>
      </c>
      <c r="C427" s="103">
        <v>817894994</v>
      </c>
      <c r="D427" s="103">
        <v>58510</v>
      </c>
      <c r="E427" s="103">
        <v>23721393</v>
      </c>
      <c r="F427" s="104">
        <v>56700.9</v>
      </c>
      <c r="G427" s="105">
        <v>34.369999999999997</v>
      </c>
      <c r="H427" s="105">
        <v>0</v>
      </c>
      <c r="I427" s="106">
        <v>0.10102991</v>
      </c>
      <c r="J427" s="74">
        <f>C427/$C$649</f>
        <v>8.1690786956516647E-4</v>
      </c>
      <c r="K427" s="75">
        <f>D427/$D$649</f>
        <v>1.4180048911111112E-3</v>
      </c>
      <c r="L427" s="75">
        <f>E427/$E$649</f>
        <v>5.3559395553402875E-4</v>
      </c>
      <c r="M427" s="75">
        <f>F427/$F$649</f>
        <v>3.1841456333169425E-3</v>
      </c>
      <c r="N427" s="75">
        <f>G427/$G$649</f>
        <v>6.2612377102487914E-3</v>
      </c>
      <c r="O427" s="43">
        <f>H427/$H$649</f>
        <v>0</v>
      </c>
      <c r="P427" s="76">
        <f t="shared" si="109"/>
        <v>6.2084998086952648E-4</v>
      </c>
      <c r="Q427" s="76">
        <f t="shared" si="110"/>
        <v>1.8434063584444447E-4</v>
      </c>
      <c r="R427" s="76">
        <f t="shared" si="111"/>
        <v>2.6779697776701439E-5</v>
      </c>
      <c r="S427" s="76">
        <f t="shared" si="112"/>
        <v>9.5524368999508265E-5</v>
      </c>
      <c r="T427" s="76">
        <f t="shared" si="113"/>
        <v>3.1306188551243956E-5</v>
      </c>
      <c r="U427" s="76">
        <f t="shared" si="114"/>
        <v>0</v>
      </c>
      <c r="V427" s="77">
        <f t="shared" si="115"/>
        <v>3.1007751937984497E-5</v>
      </c>
      <c r="W427" s="61">
        <f t="shared" si="116"/>
        <v>9.8980862397940919E-2</v>
      </c>
      <c r="X427" s="61">
        <f t="shared" si="117"/>
        <v>0.10102991</v>
      </c>
      <c r="Y427" s="64">
        <f t="shared" si="118"/>
        <v>2.0490476020590814E-3</v>
      </c>
      <c r="Z427" s="66">
        <f t="shared" si="119"/>
        <v>7.6782731600000001E-2</v>
      </c>
      <c r="AA427" s="67">
        <f t="shared" si="120"/>
        <v>1.31338883E-2</v>
      </c>
      <c r="AB427" s="67">
        <f t="shared" si="121"/>
        <v>5.0514955000000002E-3</v>
      </c>
      <c r="AC427" s="67">
        <f t="shared" si="122"/>
        <v>3.0308972999999999E-3</v>
      </c>
      <c r="AD427" s="67">
        <f t="shared" si="123"/>
        <v>5.0514955000000006E-4</v>
      </c>
      <c r="AE427" s="67">
        <f t="shared" si="124"/>
        <v>5.0514955000000006E-4</v>
      </c>
      <c r="AF427" s="68">
        <f t="shared" si="125"/>
        <v>2.0205982000000003E-3</v>
      </c>
      <c r="AG427" s="69">
        <f t="shared" si="126"/>
        <v>0.10102991</v>
      </c>
    </row>
    <row r="428" spans="1:33">
      <c r="A428" s="101">
        <v>522</v>
      </c>
      <c r="B428" s="1" t="s">
        <v>756</v>
      </c>
      <c r="C428" s="103">
        <v>517854662</v>
      </c>
      <c r="D428" s="103">
        <v>24962</v>
      </c>
      <c r="E428" s="103">
        <v>5049512</v>
      </c>
      <c r="F428" s="104">
        <v>69269.98</v>
      </c>
      <c r="G428" s="105">
        <v>251.51</v>
      </c>
      <c r="H428" s="105">
        <v>0</v>
      </c>
      <c r="I428" s="106">
        <v>8.4097539999999998E-2</v>
      </c>
      <c r="J428" s="74">
        <f>C428/$C$649</f>
        <v>5.1722965879750745E-4</v>
      </c>
      <c r="K428" s="75">
        <f>D428/$D$649</f>
        <v>6.049604869580509E-4</v>
      </c>
      <c r="L428" s="75">
        <f>E428/$E$649</f>
        <v>1.1401050965247043E-4</v>
      </c>
      <c r="M428" s="75">
        <f>F428/$F$649</f>
        <v>3.8899859497283449E-3</v>
      </c>
      <c r="N428" s="75">
        <f>G428/$G$649</f>
        <v>4.5817977785995737E-2</v>
      </c>
      <c r="O428" s="43">
        <f>H428/$H$649</f>
        <v>0</v>
      </c>
      <c r="P428" s="76">
        <f t="shared" si="109"/>
        <v>3.9309454068610567E-4</v>
      </c>
      <c r="Q428" s="76">
        <f t="shared" si="110"/>
        <v>7.8644863304546626E-5</v>
      </c>
      <c r="R428" s="76">
        <f t="shared" si="111"/>
        <v>5.7005254826235219E-6</v>
      </c>
      <c r="S428" s="76">
        <f t="shared" si="112"/>
        <v>1.1669957849185034E-4</v>
      </c>
      <c r="T428" s="76">
        <f t="shared" si="113"/>
        <v>2.290898889299787E-4</v>
      </c>
      <c r="U428" s="76">
        <f t="shared" si="114"/>
        <v>0</v>
      </c>
      <c r="V428" s="77">
        <f t="shared" si="115"/>
        <v>3.1007751937984497E-5</v>
      </c>
      <c r="W428" s="61">
        <f t="shared" si="116"/>
        <v>8.5423714883308938E-2</v>
      </c>
      <c r="X428" s="61">
        <f t="shared" si="117"/>
        <v>8.4097539999999998E-2</v>
      </c>
      <c r="Y428" s="64">
        <f t="shared" si="118"/>
        <v>-1.3261748833089393E-3</v>
      </c>
      <c r="Z428" s="66">
        <f t="shared" si="119"/>
        <v>6.3914130400000005E-2</v>
      </c>
      <c r="AA428" s="67">
        <f t="shared" si="120"/>
        <v>1.0932680199999999E-2</v>
      </c>
      <c r="AB428" s="67">
        <f t="shared" si="121"/>
        <v>4.2048770000000001E-3</v>
      </c>
      <c r="AC428" s="67">
        <f t="shared" si="122"/>
        <v>2.5229262000000001E-3</v>
      </c>
      <c r="AD428" s="67">
        <f t="shared" si="123"/>
        <v>4.2048770000000001E-4</v>
      </c>
      <c r="AE428" s="67">
        <f t="shared" si="124"/>
        <v>4.2048770000000001E-4</v>
      </c>
      <c r="AF428" s="68">
        <f t="shared" si="125"/>
        <v>1.6819508E-3</v>
      </c>
      <c r="AG428" s="69">
        <f t="shared" si="126"/>
        <v>8.4097539999999998E-2</v>
      </c>
    </row>
    <row r="429" spans="1:33">
      <c r="A429" s="101">
        <v>523</v>
      </c>
      <c r="B429" s="1" t="s">
        <v>758</v>
      </c>
      <c r="C429" s="103">
        <v>172682108</v>
      </c>
      <c r="D429" s="103">
        <v>7454</v>
      </c>
      <c r="E429" s="103">
        <v>1570444</v>
      </c>
      <c r="F429" s="104">
        <v>19242.2</v>
      </c>
      <c r="G429" s="105">
        <v>0</v>
      </c>
      <c r="H429" s="105">
        <v>0</v>
      </c>
      <c r="I429" s="106">
        <v>2.1297300000000002E-2</v>
      </c>
      <c r="J429" s="74">
        <f>C429/$C$649</f>
        <v>1.7247369649300238E-4</v>
      </c>
      <c r="K429" s="75">
        <f>D429/$D$649</f>
        <v>1.8064960619282555E-4</v>
      </c>
      <c r="L429" s="75">
        <f>E429/$E$649</f>
        <v>3.5458301875639522E-5</v>
      </c>
      <c r="M429" s="75">
        <f>F429/$F$649</f>
        <v>1.0805819150209481E-3</v>
      </c>
      <c r="N429" s="75">
        <f>G429/$G$649</f>
        <v>0</v>
      </c>
      <c r="O429" s="43">
        <f>H429/$H$649</f>
        <v>0</v>
      </c>
      <c r="P429" s="76">
        <f t="shared" si="109"/>
        <v>1.3108000933468182E-4</v>
      </c>
      <c r="Q429" s="76">
        <f t="shared" si="110"/>
        <v>2.3484448805067323E-5</v>
      </c>
      <c r="R429" s="76">
        <f t="shared" si="111"/>
        <v>1.7729150937819762E-6</v>
      </c>
      <c r="S429" s="76">
        <f t="shared" si="112"/>
        <v>3.2417457450628441E-5</v>
      </c>
      <c r="T429" s="76">
        <f t="shared" si="113"/>
        <v>0</v>
      </c>
      <c r="U429" s="76">
        <f t="shared" si="114"/>
        <v>0</v>
      </c>
      <c r="V429" s="77">
        <f t="shared" si="115"/>
        <v>3.1007751937984497E-5</v>
      </c>
      <c r="W429" s="61">
        <f t="shared" si="116"/>
        <v>2.1976258262214405E-2</v>
      </c>
      <c r="X429" s="61">
        <f t="shared" si="117"/>
        <v>2.1297300000000002E-2</v>
      </c>
      <c r="Y429" s="64">
        <f t="shared" si="118"/>
        <v>-6.7895826221440331E-4</v>
      </c>
      <c r="Z429" s="66">
        <f t="shared" si="119"/>
        <v>1.6185948000000002E-2</v>
      </c>
      <c r="AA429" s="67">
        <f t="shared" si="120"/>
        <v>2.7686490000000002E-3</v>
      </c>
      <c r="AB429" s="67">
        <f t="shared" si="121"/>
        <v>1.0648650000000001E-3</v>
      </c>
      <c r="AC429" s="67">
        <f t="shared" si="122"/>
        <v>6.3891900000000005E-4</v>
      </c>
      <c r="AD429" s="67">
        <f t="shared" si="123"/>
        <v>1.064865E-4</v>
      </c>
      <c r="AE429" s="67">
        <f t="shared" si="124"/>
        <v>1.064865E-4</v>
      </c>
      <c r="AF429" s="68">
        <f t="shared" si="125"/>
        <v>4.2594600000000002E-4</v>
      </c>
      <c r="AG429" s="69">
        <f t="shared" si="126"/>
        <v>2.1297300000000005E-2</v>
      </c>
    </row>
    <row r="430" spans="1:33">
      <c r="A430" s="101">
        <v>524</v>
      </c>
      <c r="B430" s="1" t="s">
        <v>760</v>
      </c>
      <c r="C430" s="103">
        <v>336060299</v>
      </c>
      <c r="D430" s="103">
        <v>59773</v>
      </c>
      <c r="E430" s="103">
        <v>56286639</v>
      </c>
      <c r="F430" s="104">
        <v>3892.3</v>
      </c>
      <c r="G430" s="105">
        <v>0</v>
      </c>
      <c r="H430" s="105">
        <v>1.2145300000000001</v>
      </c>
      <c r="I430" s="106">
        <v>6.1505240000000003E-2</v>
      </c>
      <c r="J430" s="74">
        <f>C430/$C$649</f>
        <v>3.3565470496267993E-4</v>
      </c>
      <c r="K430" s="75">
        <f>D430/$D$649</f>
        <v>1.4486140207893429E-3</v>
      </c>
      <c r="L430" s="75">
        <f>E430/$E$649</f>
        <v>1.2708690263563327E-3</v>
      </c>
      <c r="M430" s="75">
        <f>F430/$F$649</f>
        <v>2.1857942375799212E-4</v>
      </c>
      <c r="N430" s="75">
        <f>G430/$G$649</f>
        <v>0</v>
      </c>
      <c r="O430" s="43">
        <f>H430/$H$649</f>
        <v>1.2145300000000017E-2</v>
      </c>
      <c r="P430" s="76">
        <f t="shared" si="109"/>
        <v>2.5509757577163672E-4</v>
      </c>
      <c r="Q430" s="76">
        <f t="shared" si="110"/>
        <v>1.8831982270261458E-4</v>
      </c>
      <c r="R430" s="76">
        <f t="shared" si="111"/>
        <v>6.354345131781664E-5</v>
      </c>
      <c r="S430" s="76">
        <f t="shared" si="112"/>
        <v>6.5573827127397639E-6</v>
      </c>
      <c r="T430" s="76">
        <f t="shared" si="113"/>
        <v>0</v>
      </c>
      <c r="U430" s="76">
        <f t="shared" si="114"/>
        <v>6.0726500000000083E-5</v>
      </c>
      <c r="V430" s="77">
        <f t="shared" si="115"/>
        <v>3.1007751937984497E-5</v>
      </c>
      <c r="W430" s="61">
        <f t="shared" si="116"/>
        <v>6.0525248444279235E-2</v>
      </c>
      <c r="X430" s="61">
        <f t="shared" si="117"/>
        <v>6.1505240000000003E-2</v>
      </c>
      <c r="Y430" s="64">
        <f t="shared" si="118"/>
        <v>9.7999155572076752E-4</v>
      </c>
      <c r="Z430" s="66">
        <f t="shared" si="119"/>
        <v>4.6743982400000002E-2</v>
      </c>
      <c r="AA430" s="67">
        <f t="shared" si="120"/>
        <v>7.9956812000000002E-3</v>
      </c>
      <c r="AB430" s="67">
        <f t="shared" si="121"/>
        <v>3.0752620000000005E-3</v>
      </c>
      <c r="AC430" s="67">
        <f t="shared" si="122"/>
        <v>1.8451572000000001E-3</v>
      </c>
      <c r="AD430" s="67">
        <f t="shared" si="123"/>
        <v>3.0752620000000004E-4</v>
      </c>
      <c r="AE430" s="67">
        <f t="shared" si="124"/>
        <v>3.0752620000000004E-4</v>
      </c>
      <c r="AF430" s="68">
        <f t="shared" si="125"/>
        <v>1.2301048000000001E-3</v>
      </c>
      <c r="AG430" s="69">
        <f t="shared" si="126"/>
        <v>6.1505240000000003E-2</v>
      </c>
    </row>
    <row r="431" spans="1:33">
      <c r="A431" s="101">
        <v>525</v>
      </c>
      <c r="B431" s="1" t="s">
        <v>762</v>
      </c>
      <c r="C431" s="103">
        <v>90180142</v>
      </c>
      <c r="D431" s="103">
        <v>5287</v>
      </c>
      <c r="E431" s="103">
        <v>885131</v>
      </c>
      <c r="F431" s="104">
        <v>20403.12</v>
      </c>
      <c r="G431" s="105">
        <v>0</v>
      </c>
      <c r="H431" s="105">
        <v>0</v>
      </c>
      <c r="I431" s="106">
        <v>1.4627660000000001E-2</v>
      </c>
      <c r="J431" s="74">
        <f>C431/$C$649</f>
        <v>9.007130281849383E-5</v>
      </c>
      <c r="K431" s="75">
        <f>D431/$D$649</f>
        <v>1.2813180412415731E-4</v>
      </c>
      <c r="L431" s="75">
        <f>E431/$E$649</f>
        <v>1.9984948331482489E-5</v>
      </c>
      <c r="M431" s="75">
        <f>F431/$F$649</f>
        <v>1.1457755600712083E-3</v>
      </c>
      <c r="N431" s="75">
        <f>G431/$G$649</f>
        <v>0</v>
      </c>
      <c r="O431" s="43">
        <f>H431/$H$649</f>
        <v>0</v>
      </c>
      <c r="P431" s="76">
        <f t="shared" si="109"/>
        <v>6.8454190142055318E-5</v>
      </c>
      <c r="Q431" s="76">
        <f t="shared" si="110"/>
        <v>1.6657134536140451E-5</v>
      </c>
      <c r="R431" s="76">
        <f t="shared" si="111"/>
        <v>9.9924741657412439E-7</v>
      </c>
      <c r="S431" s="76">
        <f t="shared" si="112"/>
        <v>3.4373266802136249E-5</v>
      </c>
      <c r="T431" s="76">
        <f t="shared" si="113"/>
        <v>0</v>
      </c>
      <c r="U431" s="76">
        <f t="shared" si="114"/>
        <v>0</v>
      </c>
      <c r="V431" s="77">
        <f t="shared" si="115"/>
        <v>3.1007751937984497E-5</v>
      </c>
      <c r="W431" s="61">
        <f t="shared" si="116"/>
        <v>1.5149159083489063E-2</v>
      </c>
      <c r="X431" s="61">
        <f t="shared" si="117"/>
        <v>1.4627660000000001E-2</v>
      </c>
      <c r="Y431" s="64">
        <f t="shared" si="118"/>
        <v>-5.2149908348906281E-4</v>
      </c>
      <c r="Z431" s="66">
        <f t="shared" si="119"/>
        <v>1.1117021600000001E-2</v>
      </c>
      <c r="AA431" s="67">
        <f t="shared" si="120"/>
        <v>1.9015958000000001E-3</v>
      </c>
      <c r="AB431" s="67">
        <f t="shared" si="121"/>
        <v>7.3138300000000005E-4</v>
      </c>
      <c r="AC431" s="67">
        <f t="shared" si="122"/>
        <v>4.3882980000000001E-4</v>
      </c>
      <c r="AD431" s="67">
        <f t="shared" si="123"/>
        <v>7.3138300000000011E-5</v>
      </c>
      <c r="AE431" s="67">
        <f t="shared" si="124"/>
        <v>7.3138300000000011E-5</v>
      </c>
      <c r="AF431" s="68">
        <f t="shared" si="125"/>
        <v>2.9255320000000004E-4</v>
      </c>
      <c r="AG431" s="69">
        <f t="shared" si="126"/>
        <v>1.4627660000000001E-2</v>
      </c>
    </row>
    <row r="432" spans="1:33">
      <c r="A432" s="101">
        <v>526</v>
      </c>
      <c r="B432" s="1" t="s">
        <v>764</v>
      </c>
      <c r="C432" s="103">
        <v>588796836</v>
      </c>
      <c r="D432" s="103">
        <v>52143</v>
      </c>
      <c r="E432" s="103">
        <v>10603164</v>
      </c>
      <c r="F432" s="104">
        <v>32879.800000000003</v>
      </c>
      <c r="G432" s="105">
        <v>3.67</v>
      </c>
      <c r="H432" s="105">
        <v>0.19830999999999999</v>
      </c>
      <c r="I432" s="106">
        <v>7.1679350000000003E-2</v>
      </c>
      <c r="J432" s="74">
        <f>C432/$C$649</f>
        <v>5.8808621208344351E-4</v>
      </c>
      <c r="K432" s="75">
        <f>D432/$D$649</f>
        <v>1.2636990093523614E-3</v>
      </c>
      <c r="L432" s="75">
        <f>E432/$E$649</f>
        <v>2.3940375457444737E-4</v>
      </c>
      <c r="M432" s="75">
        <f>F432/$F$649</f>
        <v>1.8464269807769262E-3</v>
      </c>
      <c r="N432" s="75">
        <f>G432/$G$649</f>
        <v>6.6856975259275725E-4</v>
      </c>
      <c r="O432" s="43">
        <f>H432/$H$649</f>
        <v>1.9831000000000024E-3</v>
      </c>
      <c r="P432" s="76">
        <f t="shared" si="109"/>
        <v>4.4694552118341709E-4</v>
      </c>
      <c r="Q432" s="76">
        <f t="shared" si="110"/>
        <v>1.6428087121580698E-4</v>
      </c>
      <c r="R432" s="76">
        <f t="shared" si="111"/>
        <v>1.1970187728722369E-5</v>
      </c>
      <c r="S432" s="76">
        <f t="shared" si="112"/>
        <v>5.5392809423307786E-5</v>
      </c>
      <c r="T432" s="76">
        <f t="shared" si="113"/>
        <v>3.3428487629637863E-6</v>
      </c>
      <c r="U432" s="76">
        <f t="shared" si="114"/>
        <v>9.915500000000012E-6</v>
      </c>
      <c r="V432" s="77">
        <f t="shared" si="115"/>
        <v>3.1007751937984497E-5</v>
      </c>
      <c r="W432" s="61">
        <f t="shared" si="116"/>
        <v>7.2285549025220261E-2</v>
      </c>
      <c r="X432" s="61">
        <f t="shared" si="117"/>
        <v>7.1679350000000003E-2</v>
      </c>
      <c r="Y432" s="64">
        <f t="shared" si="118"/>
        <v>-6.0619902522025815E-4</v>
      </c>
      <c r="Z432" s="66">
        <f t="shared" si="119"/>
        <v>5.4476306000000002E-2</v>
      </c>
      <c r="AA432" s="67">
        <f t="shared" si="120"/>
        <v>9.3183155000000004E-3</v>
      </c>
      <c r="AB432" s="67">
        <f t="shared" si="121"/>
        <v>3.5839675000000001E-3</v>
      </c>
      <c r="AC432" s="67">
        <f t="shared" si="122"/>
        <v>2.1503805000000001E-3</v>
      </c>
      <c r="AD432" s="67">
        <f t="shared" si="123"/>
        <v>3.5839675000000001E-4</v>
      </c>
      <c r="AE432" s="67">
        <f t="shared" si="124"/>
        <v>3.5839675000000001E-4</v>
      </c>
      <c r="AF432" s="68">
        <f t="shared" si="125"/>
        <v>1.4335870000000001E-3</v>
      </c>
      <c r="AG432" s="69">
        <f t="shared" si="126"/>
        <v>7.1679350000000017E-2</v>
      </c>
    </row>
    <row r="433" spans="1:33">
      <c r="A433" s="101">
        <v>527</v>
      </c>
      <c r="B433" s="1" t="s">
        <v>766</v>
      </c>
      <c r="C433" s="103">
        <v>318211188</v>
      </c>
      <c r="D433" s="103">
        <v>26406</v>
      </c>
      <c r="E433" s="103">
        <v>6084785</v>
      </c>
      <c r="F433" s="104">
        <v>41608.300000000003</v>
      </c>
      <c r="G433" s="105">
        <v>0</v>
      </c>
      <c r="H433" s="105">
        <v>0</v>
      </c>
      <c r="I433" s="106">
        <v>4.4518450000000001E-2</v>
      </c>
      <c r="J433" s="74">
        <f>C433/$C$649</f>
        <v>3.1782713620677895E-4</v>
      </c>
      <c r="K433" s="75">
        <f>D433/$D$649</f>
        <v>6.399561981657836E-4</v>
      </c>
      <c r="L433" s="75">
        <f>E433/$E$649</f>
        <v>1.3738544219237567E-4</v>
      </c>
      <c r="M433" s="75">
        <f>F433/$F$649</f>
        <v>2.3365923072604022E-3</v>
      </c>
      <c r="N433" s="75">
        <f>G433/$G$649</f>
        <v>0</v>
      </c>
      <c r="O433" s="43">
        <f>H433/$H$649</f>
        <v>0</v>
      </c>
      <c r="P433" s="76">
        <f t="shared" si="109"/>
        <v>2.4154862351715201E-4</v>
      </c>
      <c r="Q433" s="76">
        <f t="shared" si="110"/>
        <v>8.3194305761551864E-5</v>
      </c>
      <c r="R433" s="76">
        <f t="shared" si="111"/>
        <v>6.8692721096187838E-6</v>
      </c>
      <c r="S433" s="76">
        <f t="shared" si="112"/>
        <v>7.0097769217812063E-5</v>
      </c>
      <c r="T433" s="76">
        <f t="shared" si="113"/>
        <v>0</v>
      </c>
      <c r="U433" s="76">
        <f t="shared" si="114"/>
        <v>0</v>
      </c>
      <c r="V433" s="77">
        <f t="shared" si="115"/>
        <v>3.1007751937984497E-5</v>
      </c>
      <c r="W433" s="61">
        <f t="shared" si="116"/>
        <v>4.3271772254411922E-2</v>
      </c>
      <c r="X433" s="61">
        <f t="shared" si="117"/>
        <v>4.4518450000000001E-2</v>
      </c>
      <c r="Y433" s="64">
        <f t="shared" si="118"/>
        <v>1.246677745588079E-3</v>
      </c>
      <c r="Z433" s="66">
        <f t="shared" si="119"/>
        <v>3.3834021999999998E-2</v>
      </c>
      <c r="AA433" s="67">
        <f t="shared" si="120"/>
        <v>5.7873985000000006E-3</v>
      </c>
      <c r="AB433" s="67">
        <f t="shared" si="121"/>
        <v>2.2259225000000001E-3</v>
      </c>
      <c r="AC433" s="67">
        <f t="shared" si="122"/>
        <v>1.3355534999999999E-3</v>
      </c>
      <c r="AD433" s="67">
        <f t="shared" si="123"/>
        <v>2.2259225E-4</v>
      </c>
      <c r="AE433" s="67">
        <f t="shared" si="124"/>
        <v>2.2259225E-4</v>
      </c>
      <c r="AF433" s="68">
        <f t="shared" si="125"/>
        <v>8.9036900000000001E-4</v>
      </c>
      <c r="AG433" s="69">
        <f t="shared" si="126"/>
        <v>4.4518450000000001E-2</v>
      </c>
    </row>
    <row r="434" spans="1:33">
      <c r="A434" s="101">
        <v>528</v>
      </c>
      <c r="B434" s="1" t="s">
        <v>768</v>
      </c>
      <c r="C434" s="103">
        <v>6094690039</v>
      </c>
      <c r="D434" s="103">
        <v>146995</v>
      </c>
      <c r="E434" s="103">
        <v>62533821</v>
      </c>
      <c r="F434" s="104">
        <v>41309.5</v>
      </c>
      <c r="G434" s="105">
        <v>0.03</v>
      </c>
      <c r="H434" s="105">
        <v>0</v>
      </c>
      <c r="I434" s="106">
        <v>0.48072999</v>
      </c>
      <c r="J434" s="74">
        <f>C434/$C$649</f>
        <v>6.0873343056792586E-3</v>
      </c>
      <c r="K434" s="75">
        <f>D434/$D$649</f>
        <v>3.5624616128675061E-3</v>
      </c>
      <c r="L434" s="75">
        <f>E434/$E$649</f>
        <v>1.4119211525245128E-3</v>
      </c>
      <c r="M434" s="75">
        <f>F434/$F$649</f>
        <v>2.3198126315368229E-3</v>
      </c>
      <c r="N434" s="75">
        <f>G434/$G$649</f>
        <v>5.4651478413576882E-6</v>
      </c>
      <c r="O434" s="43">
        <f>H434/$H$649</f>
        <v>0</v>
      </c>
      <c r="P434" s="76">
        <f t="shared" si="109"/>
        <v>4.6263740723162363E-3</v>
      </c>
      <c r="Q434" s="76">
        <f t="shared" si="110"/>
        <v>4.6312000967277579E-4</v>
      </c>
      <c r="R434" s="76">
        <f t="shared" si="111"/>
        <v>7.0596057626225636E-5</v>
      </c>
      <c r="S434" s="76">
        <f t="shared" si="112"/>
        <v>6.9594378946104691E-5</v>
      </c>
      <c r="T434" s="76">
        <f t="shared" si="113"/>
        <v>2.7325739206788442E-8</v>
      </c>
      <c r="U434" s="76">
        <f t="shared" si="114"/>
        <v>0</v>
      </c>
      <c r="V434" s="77">
        <f t="shared" si="115"/>
        <v>3.1007751937984497E-5</v>
      </c>
      <c r="W434" s="61">
        <f t="shared" si="116"/>
        <v>0.52607195962385334</v>
      </c>
      <c r="X434" s="61">
        <f t="shared" si="117"/>
        <v>0.48072999</v>
      </c>
      <c r="Y434" s="64">
        <f t="shared" si="118"/>
        <v>-4.534196962385334E-2</v>
      </c>
      <c r="Z434" s="66">
        <f t="shared" si="119"/>
        <v>0.36535479240000002</v>
      </c>
      <c r="AA434" s="67">
        <f t="shared" si="120"/>
        <v>6.2494898700000003E-2</v>
      </c>
      <c r="AB434" s="67">
        <f t="shared" si="121"/>
        <v>2.4036499500000003E-2</v>
      </c>
      <c r="AC434" s="67">
        <f t="shared" si="122"/>
        <v>1.4421899699999999E-2</v>
      </c>
      <c r="AD434" s="67">
        <f t="shared" si="123"/>
        <v>2.40364995E-3</v>
      </c>
      <c r="AE434" s="67">
        <f t="shared" si="124"/>
        <v>2.40364995E-3</v>
      </c>
      <c r="AF434" s="68">
        <f t="shared" si="125"/>
        <v>9.6145998E-3</v>
      </c>
      <c r="AG434" s="69">
        <f t="shared" si="126"/>
        <v>0.48072999</v>
      </c>
    </row>
    <row r="435" spans="1:33">
      <c r="A435" s="101">
        <v>529</v>
      </c>
      <c r="B435" s="1" t="s">
        <v>770</v>
      </c>
      <c r="C435" s="103">
        <v>218210084</v>
      </c>
      <c r="D435" s="103">
        <v>15039</v>
      </c>
      <c r="E435" s="103">
        <v>4706189</v>
      </c>
      <c r="F435" s="104">
        <v>14353.5</v>
      </c>
      <c r="G435" s="105">
        <v>0</v>
      </c>
      <c r="H435" s="105">
        <v>0.128605</v>
      </c>
      <c r="I435" s="106">
        <v>2.7557789999999999E-2</v>
      </c>
      <c r="J435" s="74">
        <f>C435/$C$649</f>
        <v>2.1794672439097483E-4</v>
      </c>
      <c r="K435" s="75">
        <f>D435/$D$649</f>
        <v>3.6447403106169889E-4</v>
      </c>
      <c r="L435" s="75">
        <f>E435/$E$649</f>
        <v>1.0625878429655186E-4</v>
      </c>
      <c r="M435" s="75">
        <f>F435/$F$649</f>
        <v>8.0604777609905194E-4</v>
      </c>
      <c r="N435" s="75">
        <f>G435/$G$649</f>
        <v>0</v>
      </c>
      <c r="O435" s="43">
        <f>H435/$H$649</f>
        <v>1.2860500000000017E-3</v>
      </c>
      <c r="P435" s="76">
        <f t="shared" si="109"/>
        <v>1.6563951053714089E-4</v>
      </c>
      <c r="Q435" s="76">
        <f t="shared" si="110"/>
        <v>4.7381624038020855E-5</v>
      </c>
      <c r="R435" s="76">
        <f t="shared" si="111"/>
        <v>5.3129392148275933E-6</v>
      </c>
      <c r="S435" s="76">
        <f t="shared" si="112"/>
        <v>2.4181433282971558E-5</v>
      </c>
      <c r="T435" s="76">
        <f t="shared" si="113"/>
        <v>0</v>
      </c>
      <c r="U435" s="76">
        <f t="shared" si="114"/>
        <v>6.4302500000000084E-6</v>
      </c>
      <c r="V435" s="77">
        <f t="shared" si="115"/>
        <v>3.1007751937984497E-5</v>
      </c>
      <c r="W435" s="61">
        <f t="shared" si="116"/>
        <v>2.7995350901094541E-2</v>
      </c>
      <c r="X435" s="61">
        <f t="shared" si="117"/>
        <v>2.7557789999999999E-2</v>
      </c>
      <c r="Y435" s="64">
        <f t="shared" si="118"/>
        <v>-4.3756090109454276E-4</v>
      </c>
      <c r="Z435" s="66">
        <f t="shared" si="119"/>
        <v>2.09439204E-2</v>
      </c>
      <c r="AA435" s="67">
        <f t="shared" si="120"/>
        <v>3.5825126999999997E-3</v>
      </c>
      <c r="AB435" s="67">
        <f t="shared" si="121"/>
        <v>1.3778894999999999E-3</v>
      </c>
      <c r="AC435" s="67">
        <f t="shared" si="122"/>
        <v>8.2673369999999998E-4</v>
      </c>
      <c r="AD435" s="67">
        <f t="shared" si="123"/>
        <v>1.3778894999999999E-4</v>
      </c>
      <c r="AE435" s="67">
        <f t="shared" si="124"/>
        <v>1.3778894999999999E-4</v>
      </c>
      <c r="AF435" s="68">
        <f t="shared" si="125"/>
        <v>5.5115579999999995E-4</v>
      </c>
      <c r="AG435" s="69">
        <f t="shared" si="126"/>
        <v>2.7557789999999995E-2</v>
      </c>
    </row>
    <row r="436" spans="1:33">
      <c r="A436" s="101">
        <v>531</v>
      </c>
      <c r="B436" s="1" t="s">
        <v>774</v>
      </c>
      <c r="C436" s="103">
        <v>82741753</v>
      </c>
      <c r="D436" s="103">
        <v>13105</v>
      </c>
      <c r="E436" s="103">
        <v>2549470</v>
      </c>
      <c r="F436" s="104">
        <v>9095.1</v>
      </c>
      <c r="G436" s="105">
        <v>0</v>
      </c>
      <c r="H436" s="105">
        <v>0.27930199999999999</v>
      </c>
      <c r="I436" s="106">
        <v>1.6592249999999999E-2</v>
      </c>
      <c r="J436" s="74">
        <f>C436/$C$649</f>
        <v>8.2641891273535807E-5</v>
      </c>
      <c r="K436" s="75">
        <f>D436/$D$649</f>
        <v>3.1760304389012327E-4</v>
      </c>
      <c r="L436" s="75">
        <f>E436/$E$649</f>
        <v>5.756326037915818E-5</v>
      </c>
      <c r="M436" s="75">
        <f>F436/$F$649</f>
        <v>5.1075243866642193E-4</v>
      </c>
      <c r="N436" s="75">
        <f>G436/$G$649</f>
        <v>0</v>
      </c>
      <c r="O436" s="43">
        <f>H436/$H$649</f>
        <v>2.7930200000000037E-3</v>
      </c>
      <c r="P436" s="76">
        <f t="shared" si="109"/>
        <v>6.2807837367887212E-5</v>
      </c>
      <c r="Q436" s="76">
        <f t="shared" si="110"/>
        <v>4.1288395705716026E-5</v>
      </c>
      <c r="R436" s="76">
        <f t="shared" si="111"/>
        <v>2.8781630189579093E-6</v>
      </c>
      <c r="S436" s="76">
        <f t="shared" si="112"/>
        <v>1.5322573159992656E-5</v>
      </c>
      <c r="T436" s="76">
        <f t="shared" si="113"/>
        <v>0</v>
      </c>
      <c r="U436" s="76">
        <f t="shared" si="114"/>
        <v>1.3965100000000018E-5</v>
      </c>
      <c r="V436" s="77">
        <f t="shared" si="115"/>
        <v>3.1007751937984497E-5</v>
      </c>
      <c r="W436" s="61">
        <f t="shared" si="116"/>
        <v>1.6726982119053831E-2</v>
      </c>
      <c r="X436" s="61">
        <f t="shared" si="117"/>
        <v>1.6592249999999999E-2</v>
      </c>
      <c r="Y436" s="64">
        <f t="shared" si="118"/>
        <v>-1.3473211905383128E-4</v>
      </c>
      <c r="Z436" s="66">
        <f t="shared" si="119"/>
        <v>1.2610109999999999E-2</v>
      </c>
      <c r="AA436" s="67">
        <f t="shared" si="120"/>
        <v>2.1569925000000001E-3</v>
      </c>
      <c r="AB436" s="67">
        <f t="shared" si="121"/>
        <v>8.2961250000000003E-4</v>
      </c>
      <c r="AC436" s="67">
        <f t="shared" si="122"/>
        <v>4.9776749999999993E-4</v>
      </c>
      <c r="AD436" s="67">
        <f t="shared" si="123"/>
        <v>8.2961249999999998E-5</v>
      </c>
      <c r="AE436" s="67">
        <f t="shared" si="124"/>
        <v>8.2961249999999998E-5</v>
      </c>
      <c r="AF436" s="68">
        <f t="shared" si="125"/>
        <v>3.3184499999999999E-4</v>
      </c>
      <c r="AG436" s="69">
        <f t="shared" si="126"/>
        <v>1.6592249999999999E-2</v>
      </c>
    </row>
    <row r="437" spans="1:33">
      <c r="A437" s="101">
        <v>532</v>
      </c>
      <c r="B437" s="1" t="s">
        <v>776</v>
      </c>
      <c r="C437" s="103">
        <v>77886054</v>
      </c>
      <c r="D437" s="103">
        <v>3537</v>
      </c>
      <c r="E437" s="103">
        <v>1007314</v>
      </c>
      <c r="F437" s="104">
        <v>43433.3</v>
      </c>
      <c r="G437" s="105">
        <v>0</v>
      </c>
      <c r="H437" s="105">
        <v>0.12335599999999999</v>
      </c>
      <c r="I437" s="106">
        <v>1.8182489999999999E-2</v>
      </c>
      <c r="J437" s="74">
        <f>C437/$C$649</f>
        <v>7.7792052658018235E-5</v>
      </c>
      <c r="K437" s="75">
        <f>D437/$D$649</f>
        <v>8.5720104253290041E-5</v>
      </c>
      <c r="L437" s="75">
        <f>E437/$E$649</f>
        <v>2.2743659688316135E-5</v>
      </c>
      <c r="M437" s="75">
        <f>F437/$F$649</f>
        <v>2.439078613135678E-3</v>
      </c>
      <c r="N437" s="75">
        <f>G437/$G$649</f>
        <v>0</v>
      </c>
      <c r="O437" s="43">
        <f>H437/$H$649</f>
        <v>1.2335600000000016E-3</v>
      </c>
      <c r="P437" s="76">
        <f t="shared" si="109"/>
        <v>5.9121960020093862E-5</v>
      </c>
      <c r="Q437" s="76">
        <f t="shared" si="110"/>
        <v>1.1143613552927706E-5</v>
      </c>
      <c r="R437" s="76">
        <f t="shared" si="111"/>
        <v>1.1371829844158068E-6</v>
      </c>
      <c r="S437" s="76">
        <f t="shared" si="112"/>
        <v>7.3172358394070331E-5</v>
      </c>
      <c r="T437" s="76">
        <f t="shared" si="113"/>
        <v>0</v>
      </c>
      <c r="U437" s="76">
        <f t="shared" si="114"/>
        <v>6.1678000000000081E-6</v>
      </c>
      <c r="V437" s="77">
        <f t="shared" si="115"/>
        <v>3.1007751937984497E-5</v>
      </c>
      <c r="W437" s="61">
        <f t="shared" si="116"/>
        <v>1.8175066688949221E-2</v>
      </c>
      <c r="X437" s="61">
        <f t="shared" si="117"/>
        <v>1.8182489999999999E-2</v>
      </c>
      <c r="Y437" s="64">
        <f t="shared" si="118"/>
        <v>7.4233110507783417E-6</v>
      </c>
      <c r="Z437" s="66">
        <f t="shared" si="119"/>
        <v>1.3818692399999999E-2</v>
      </c>
      <c r="AA437" s="67">
        <f t="shared" si="120"/>
        <v>2.3637237000000001E-3</v>
      </c>
      <c r="AB437" s="67">
        <f t="shared" si="121"/>
        <v>9.0912450000000004E-4</v>
      </c>
      <c r="AC437" s="67">
        <f t="shared" si="122"/>
        <v>5.4547469999999992E-4</v>
      </c>
      <c r="AD437" s="67">
        <f t="shared" si="123"/>
        <v>9.091244999999999E-5</v>
      </c>
      <c r="AE437" s="67">
        <f t="shared" si="124"/>
        <v>9.091244999999999E-5</v>
      </c>
      <c r="AF437" s="68">
        <f t="shared" si="125"/>
        <v>3.6364979999999996E-4</v>
      </c>
      <c r="AG437" s="69">
        <f t="shared" si="126"/>
        <v>1.8182490000000003E-2</v>
      </c>
    </row>
    <row r="438" spans="1:33">
      <c r="A438" s="101">
        <v>533</v>
      </c>
      <c r="B438" s="1" t="s">
        <v>778</v>
      </c>
      <c r="C438" s="103">
        <v>68938284</v>
      </c>
      <c r="D438" s="103">
        <v>14107</v>
      </c>
      <c r="E438" s="103">
        <v>1618175</v>
      </c>
      <c r="F438" s="104">
        <v>7463.5</v>
      </c>
      <c r="G438" s="105">
        <v>0</v>
      </c>
      <c r="H438" s="105">
        <v>0</v>
      </c>
      <c r="I438" s="106">
        <v>1.373391E-2</v>
      </c>
      <c r="J438" s="74">
        <f>C438/$C$649</f>
        <v>6.885508179784556E-5</v>
      </c>
      <c r="K438" s="75">
        <f>D438/$D$649</f>
        <v>3.4188677147332843E-4</v>
      </c>
      <c r="L438" s="75">
        <f>E438/$E$649</f>
        <v>3.6535997232383315E-5</v>
      </c>
      <c r="M438" s="75">
        <f>F438/$F$649</f>
        <v>4.1912687336992887E-4</v>
      </c>
      <c r="N438" s="75">
        <f>G438/$G$649</f>
        <v>0</v>
      </c>
      <c r="O438" s="43">
        <f>H438/$H$649</f>
        <v>0</v>
      </c>
      <c r="P438" s="76">
        <f t="shared" si="109"/>
        <v>5.2329862166362629E-5</v>
      </c>
      <c r="Q438" s="76">
        <f t="shared" si="110"/>
        <v>4.4445280291532699E-5</v>
      </c>
      <c r="R438" s="76">
        <f t="shared" si="111"/>
        <v>1.8267998616191659E-6</v>
      </c>
      <c r="S438" s="76">
        <f t="shared" si="112"/>
        <v>1.2573806201097866E-5</v>
      </c>
      <c r="T438" s="76">
        <f t="shared" si="113"/>
        <v>0</v>
      </c>
      <c r="U438" s="76">
        <f t="shared" si="114"/>
        <v>0</v>
      </c>
      <c r="V438" s="77">
        <f t="shared" si="115"/>
        <v>3.1007751937984497E-5</v>
      </c>
      <c r="W438" s="61">
        <f t="shared" si="116"/>
        <v>1.4218350045859687E-2</v>
      </c>
      <c r="X438" s="61">
        <f t="shared" si="117"/>
        <v>1.373391E-2</v>
      </c>
      <c r="Y438" s="64">
        <f t="shared" si="118"/>
        <v>-4.8444004585968675E-4</v>
      </c>
      <c r="Z438" s="66">
        <f t="shared" si="119"/>
        <v>1.04377716E-2</v>
      </c>
      <c r="AA438" s="67">
        <f t="shared" si="120"/>
        <v>1.7854083000000001E-3</v>
      </c>
      <c r="AB438" s="67">
        <f t="shared" si="121"/>
        <v>6.8669550000000003E-4</v>
      </c>
      <c r="AC438" s="67">
        <f t="shared" si="122"/>
        <v>4.1201729999999998E-4</v>
      </c>
      <c r="AD438" s="67">
        <f t="shared" si="123"/>
        <v>6.8669550000000001E-5</v>
      </c>
      <c r="AE438" s="67">
        <f t="shared" si="124"/>
        <v>6.8669550000000001E-5</v>
      </c>
      <c r="AF438" s="68">
        <f t="shared" si="125"/>
        <v>2.746782E-4</v>
      </c>
      <c r="AG438" s="69">
        <f t="shared" si="126"/>
        <v>1.373391E-2</v>
      </c>
    </row>
    <row r="439" spans="1:33">
      <c r="A439" s="101">
        <v>534</v>
      </c>
      <c r="B439" s="1" t="s">
        <v>780</v>
      </c>
      <c r="C439" s="103">
        <v>191463716</v>
      </c>
      <c r="D439" s="103">
        <v>25116</v>
      </c>
      <c r="E439" s="103">
        <v>12424894</v>
      </c>
      <c r="F439" s="104">
        <v>25709.200000000001</v>
      </c>
      <c r="G439" s="105">
        <v>0</v>
      </c>
      <c r="H439" s="105">
        <v>0.403804</v>
      </c>
      <c r="I439" s="106">
        <v>3.398267E-2</v>
      </c>
      <c r="J439" s="74">
        <f>C439/$C$649</f>
        <v>1.9123263681033128E-4</v>
      </c>
      <c r="K439" s="75">
        <f>D439/$D$649</f>
        <v>6.086927165466872E-4</v>
      </c>
      <c r="L439" s="75">
        <f>E439/$E$649</f>
        <v>2.8053572252485423E-4</v>
      </c>
      <c r="M439" s="75">
        <f>F439/$F$649</f>
        <v>1.4437484575389797E-3</v>
      </c>
      <c r="N439" s="75">
        <f>G439/$G$649</f>
        <v>0</v>
      </c>
      <c r="O439" s="43">
        <f>H439/$H$649</f>
        <v>4.0380400000000049E-3</v>
      </c>
      <c r="P439" s="76">
        <f t="shared" si="109"/>
        <v>1.4533680397585177E-4</v>
      </c>
      <c r="Q439" s="76">
        <f t="shared" si="110"/>
        <v>7.9130053151069344E-5</v>
      </c>
      <c r="R439" s="76">
        <f t="shared" si="111"/>
        <v>1.4026786126242713E-5</v>
      </c>
      <c r="S439" s="76">
        <f t="shared" si="112"/>
        <v>4.331245372616939E-5</v>
      </c>
      <c r="T439" s="76">
        <f t="shared" si="113"/>
        <v>0</v>
      </c>
      <c r="U439" s="76">
        <f t="shared" si="114"/>
        <v>2.0190200000000026E-5</v>
      </c>
      <c r="V439" s="77">
        <f t="shared" si="115"/>
        <v>3.1007751937984497E-5</v>
      </c>
      <c r="W439" s="61">
        <f t="shared" si="116"/>
        <v>3.330040489173177E-2</v>
      </c>
      <c r="X439" s="61">
        <f t="shared" si="117"/>
        <v>3.398267E-2</v>
      </c>
      <c r="Y439" s="64">
        <f t="shared" si="118"/>
        <v>6.8226510826822906E-4</v>
      </c>
      <c r="Z439" s="66">
        <f t="shared" si="119"/>
        <v>2.5826829199999998E-2</v>
      </c>
      <c r="AA439" s="67">
        <f t="shared" si="120"/>
        <v>4.4177471000000001E-3</v>
      </c>
      <c r="AB439" s="67">
        <f t="shared" si="121"/>
        <v>1.6991335E-3</v>
      </c>
      <c r="AC439" s="67">
        <f t="shared" si="122"/>
        <v>1.0194800999999999E-3</v>
      </c>
      <c r="AD439" s="67">
        <f t="shared" si="123"/>
        <v>1.6991335000000001E-4</v>
      </c>
      <c r="AE439" s="67">
        <f t="shared" si="124"/>
        <v>1.6991335000000001E-4</v>
      </c>
      <c r="AF439" s="68">
        <f t="shared" si="125"/>
        <v>6.7965340000000003E-4</v>
      </c>
      <c r="AG439" s="69">
        <f t="shared" si="126"/>
        <v>3.398267E-2</v>
      </c>
    </row>
    <row r="440" spans="1:33">
      <c r="A440" s="101">
        <v>535</v>
      </c>
      <c r="B440" s="1" t="s">
        <v>782</v>
      </c>
      <c r="C440" s="103">
        <v>12380874551</v>
      </c>
      <c r="D440" s="103">
        <v>364571</v>
      </c>
      <c r="E440" s="103">
        <v>285418411</v>
      </c>
      <c r="F440" s="104">
        <v>103783.03</v>
      </c>
      <c r="G440" s="105">
        <v>49.03</v>
      </c>
      <c r="H440" s="105">
        <v>0.154997</v>
      </c>
      <c r="I440" s="106">
        <v>1.11223615</v>
      </c>
      <c r="J440" s="74">
        <f>C440/$C$649</f>
        <v>1.2365931968047963E-2</v>
      </c>
      <c r="K440" s="75">
        <f>D440/$D$649</f>
        <v>8.8354719049268306E-3</v>
      </c>
      <c r="L440" s="75">
        <f>E440/$E$649</f>
        <v>6.4443254124969445E-3</v>
      </c>
      <c r="M440" s="75">
        <f>F440/$F$649</f>
        <v>5.8281311546536513E-3</v>
      </c>
      <c r="N440" s="75">
        <f>G440/$G$649</f>
        <v>8.9318732887255833E-3</v>
      </c>
      <c r="O440" s="43">
        <f>H440/$H$649</f>
        <v>1.5499700000000019E-3</v>
      </c>
      <c r="P440" s="76">
        <f t="shared" si="109"/>
        <v>9.3981082957164518E-3</v>
      </c>
      <c r="Q440" s="76">
        <f t="shared" si="110"/>
        <v>1.1486113476404881E-3</v>
      </c>
      <c r="R440" s="76">
        <f t="shared" si="111"/>
        <v>3.2221627062484725E-4</v>
      </c>
      <c r="S440" s="76">
        <f t="shared" si="112"/>
        <v>1.7484393463960954E-4</v>
      </c>
      <c r="T440" s="76">
        <f t="shared" si="113"/>
        <v>4.4659366443627917E-5</v>
      </c>
      <c r="U440" s="76">
        <f t="shared" si="114"/>
        <v>7.7498500000000102E-6</v>
      </c>
      <c r="V440" s="77">
        <f t="shared" si="115"/>
        <v>3.1007751937984497E-5</v>
      </c>
      <c r="W440" s="61">
        <f t="shared" si="116"/>
        <v>1.1127196817003009</v>
      </c>
      <c r="X440" s="61">
        <f t="shared" si="117"/>
        <v>1.11223615</v>
      </c>
      <c r="Y440" s="64">
        <f t="shared" si="118"/>
        <v>-4.8353170030090986E-4</v>
      </c>
      <c r="Z440" s="66">
        <f t="shared" si="119"/>
        <v>0.84529947399999994</v>
      </c>
      <c r="AA440" s="67">
        <f t="shared" si="120"/>
        <v>0.1445906995</v>
      </c>
      <c r="AB440" s="67">
        <f t="shared" si="121"/>
        <v>5.5611807499999999E-2</v>
      </c>
      <c r="AC440" s="67">
        <f t="shared" si="122"/>
        <v>3.3367084499999998E-2</v>
      </c>
      <c r="AD440" s="67">
        <f t="shared" si="123"/>
        <v>5.5611807500000002E-3</v>
      </c>
      <c r="AE440" s="67">
        <f t="shared" si="124"/>
        <v>5.5611807500000002E-3</v>
      </c>
      <c r="AF440" s="68">
        <f t="shared" si="125"/>
        <v>2.2244723000000001E-2</v>
      </c>
      <c r="AG440" s="69">
        <f t="shared" si="126"/>
        <v>1.11223615</v>
      </c>
    </row>
    <row r="441" spans="1:33">
      <c r="A441" s="101">
        <v>537</v>
      </c>
      <c r="B441" s="1" t="s">
        <v>786</v>
      </c>
      <c r="C441" s="103">
        <v>383418674</v>
      </c>
      <c r="D441" s="103">
        <v>28475</v>
      </c>
      <c r="E441" s="103">
        <v>10524210</v>
      </c>
      <c r="F441" s="104">
        <v>41788.9</v>
      </c>
      <c r="G441" s="105">
        <v>40.04</v>
      </c>
      <c r="H441" s="105">
        <v>0.12550800000000001</v>
      </c>
      <c r="I441" s="106">
        <v>5.5066169999999998E-2</v>
      </c>
      <c r="J441" s="74">
        <f>C441/$C$649</f>
        <v>3.8295592273650849E-4</v>
      </c>
      <c r="K441" s="75">
        <f>D441/$D$649</f>
        <v>6.9009894504168336E-4</v>
      </c>
      <c r="L441" s="75">
        <f>E441/$E$649</f>
        <v>2.3762109007556092E-4</v>
      </c>
      <c r="M441" s="75">
        <f>F441/$F$649</f>
        <v>2.3467342397760597E-3</v>
      </c>
      <c r="N441" s="75">
        <f>G441/$G$649</f>
        <v>7.2941506522653946E-3</v>
      </c>
      <c r="O441" s="43">
        <f>H441/$H$649</f>
        <v>1.2550800000000017E-3</v>
      </c>
      <c r="P441" s="76">
        <f t="shared" si="109"/>
        <v>2.9104650127974644E-4</v>
      </c>
      <c r="Q441" s="76">
        <f t="shared" si="110"/>
        <v>8.971286285541884E-5</v>
      </c>
      <c r="R441" s="76">
        <f t="shared" si="111"/>
        <v>1.1881054503778047E-5</v>
      </c>
      <c r="S441" s="76">
        <f t="shared" si="112"/>
        <v>7.0402027193281787E-5</v>
      </c>
      <c r="T441" s="76">
        <f t="shared" si="113"/>
        <v>3.6470753261326972E-5</v>
      </c>
      <c r="U441" s="76">
        <f t="shared" si="114"/>
        <v>6.2754000000000086E-6</v>
      </c>
      <c r="V441" s="77">
        <f t="shared" si="115"/>
        <v>3.1007751937984497E-5</v>
      </c>
      <c r="W441" s="61">
        <f t="shared" si="116"/>
        <v>5.3679635103153663E-2</v>
      </c>
      <c r="X441" s="61">
        <f t="shared" si="117"/>
        <v>5.5066169999999998E-2</v>
      </c>
      <c r="Y441" s="64">
        <f t="shared" si="118"/>
        <v>1.3865348968463351E-3</v>
      </c>
      <c r="Z441" s="66">
        <f t="shared" si="119"/>
        <v>4.1850289200000002E-2</v>
      </c>
      <c r="AA441" s="67">
        <f t="shared" si="120"/>
        <v>7.1586020999999996E-3</v>
      </c>
      <c r="AB441" s="67">
        <f t="shared" si="121"/>
        <v>2.7533085000000001E-3</v>
      </c>
      <c r="AC441" s="67">
        <f t="shared" si="122"/>
        <v>1.6519850999999999E-3</v>
      </c>
      <c r="AD441" s="67">
        <f t="shared" si="123"/>
        <v>2.7533084999999997E-4</v>
      </c>
      <c r="AE441" s="67">
        <f t="shared" si="124"/>
        <v>2.7533084999999997E-4</v>
      </c>
      <c r="AF441" s="68">
        <f t="shared" si="125"/>
        <v>1.1013233999999999E-3</v>
      </c>
      <c r="AG441" s="69">
        <f t="shared" si="126"/>
        <v>5.5066170000000005E-2</v>
      </c>
    </row>
    <row r="442" spans="1:33">
      <c r="A442" s="101">
        <v>538</v>
      </c>
      <c r="B442" s="1" t="s">
        <v>788</v>
      </c>
      <c r="C442" s="103">
        <v>314649894</v>
      </c>
      <c r="D442" s="103">
        <v>22704</v>
      </c>
      <c r="E442" s="103">
        <v>4442572</v>
      </c>
      <c r="F442" s="104">
        <v>68874.5</v>
      </c>
      <c r="G442" s="105">
        <v>19.39</v>
      </c>
      <c r="H442" s="105">
        <v>0.255805</v>
      </c>
      <c r="I442" s="106">
        <v>4.8471470000000003E-2</v>
      </c>
      <c r="J442" s="74">
        <f>C442/$C$649</f>
        <v>3.1427014036284159E-4</v>
      </c>
      <c r="K442" s="75">
        <f>D442/$D$649</f>
        <v>5.5023727649609758E-4</v>
      </c>
      <c r="L442" s="75">
        <f>E442/$E$649</f>
        <v>1.0030670248685315E-4</v>
      </c>
      <c r="M442" s="75">
        <f>F442/$F$649</f>
        <v>3.8677770268529732E-3</v>
      </c>
      <c r="N442" s="75">
        <f>G442/$G$649</f>
        <v>3.5323072214641861E-3</v>
      </c>
      <c r="O442" s="43">
        <f>H442/$H$649</f>
        <v>2.5580500000000031E-3</v>
      </c>
      <c r="P442" s="76">
        <f t="shared" si="109"/>
        <v>2.3884530667575961E-4</v>
      </c>
      <c r="Q442" s="76">
        <f t="shared" si="110"/>
        <v>7.1530845944492693E-5</v>
      </c>
      <c r="R442" s="76">
        <f t="shared" si="111"/>
        <v>5.0153351243426579E-6</v>
      </c>
      <c r="S442" s="76">
        <f t="shared" si="112"/>
        <v>1.160333108055892E-4</v>
      </c>
      <c r="T442" s="76">
        <f t="shared" si="113"/>
        <v>1.766153610732093E-5</v>
      </c>
      <c r="U442" s="76">
        <f t="shared" si="114"/>
        <v>1.2790250000000015E-5</v>
      </c>
      <c r="V442" s="77">
        <f t="shared" si="115"/>
        <v>3.1007751937984497E-5</v>
      </c>
      <c r="W442" s="61">
        <f t="shared" si="116"/>
        <v>4.9288433659548964E-2</v>
      </c>
      <c r="X442" s="61">
        <f t="shared" si="117"/>
        <v>4.8471470000000003E-2</v>
      </c>
      <c r="Y442" s="64">
        <f t="shared" si="118"/>
        <v>-8.16963659548961E-4</v>
      </c>
      <c r="Z442" s="66">
        <f t="shared" si="119"/>
        <v>3.6838317200000005E-2</v>
      </c>
      <c r="AA442" s="67">
        <f t="shared" si="120"/>
        <v>6.3012911000000001E-3</v>
      </c>
      <c r="AB442" s="67">
        <f t="shared" si="121"/>
        <v>2.4235735000000002E-3</v>
      </c>
      <c r="AC442" s="67">
        <f t="shared" si="122"/>
        <v>1.4541441000000001E-3</v>
      </c>
      <c r="AD442" s="67">
        <f t="shared" si="123"/>
        <v>2.4235735000000002E-4</v>
      </c>
      <c r="AE442" s="67">
        <f t="shared" si="124"/>
        <v>2.4235735000000002E-4</v>
      </c>
      <c r="AF442" s="68">
        <f t="shared" si="125"/>
        <v>9.6942940000000009E-4</v>
      </c>
      <c r="AG442" s="69">
        <f t="shared" si="126"/>
        <v>4.8471470000000003E-2</v>
      </c>
    </row>
    <row r="443" spans="1:33">
      <c r="A443" s="101">
        <v>539</v>
      </c>
      <c r="B443" s="1" t="s">
        <v>790</v>
      </c>
      <c r="C443" s="103">
        <v>167432496</v>
      </c>
      <c r="D443" s="103">
        <v>10623</v>
      </c>
      <c r="E443" s="103">
        <v>2410223</v>
      </c>
      <c r="F443" s="104">
        <v>17575.3</v>
      </c>
      <c r="G443" s="105">
        <v>0</v>
      </c>
      <c r="H443" s="105">
        <v>0</v>
      </c>
      <c r="I443" s="106">
        <v>2.1940950000000001E-2</v>
      </c>
      <c r="J443" s="74">
        <f>C443/$C$649</f>
        <v>1.6723042029443972E-4</v>
      </c>
      <c r="K443" s="75">
        <f>D443/$D$649</f>
        <v>2.5745113584469895E-4</v>
      </c>
      <c r="L443" s="75">
        <f>E443/$E$649</f>
        <v>5.4419269150386456E-5</v>
      </c>
      <c r="M443" s="75">
        <f>F443/$F$649</f>
        <v>9.869740118628673E-4</v>
      </c>
      <c r="N443" s="75">
        <f>G443/$G$649</f>
        <v>0</v>
      </c>
      <c r="O443" s="43">
        <f>H443/$H$649</f>
        <v>0</v>
      </c>
      <c r="P443" s="76">
        <f t="shared" si="109"/>
        <v>1.270951194237742E-4</v>
      </c>
      <c r="Q443" s="76">
        <f t="shared" si="110"/>
        <v>3.3468647659810865E-5</v>
      </c>
      <c r="R443" s="76">
        <f t="shared" si="111"/>
        <v>2.7209634575193229E-6</v>
      </c>
      <c r="S443" s="76">
        <f t="shared" si="112"/>
        <v>2.9609220355886018E-5</v>
      </c>
      <c r="T443" s="76">
        <f t="shared" si="113"/>
        <v>0</v>
      </c>
      <c r="U443" s="76">
        <f t="shared" si="114"/>
        <v>0</v>
      </c>
      <c r="V443" s="77">
        <f t="shared" si="115"/>
        <v>3.1007751937984497E-5</v>
      </c>
      <c r="W443" s="61">
        <f t="shared" si="116"/>
        <v>2.239017028349749E-2</v>
      </c>
      <c r="X443" s="61">
        <f t="shared" si="117"/>
        <v>2.1940950000000001E-2</v>
      </c>
      <c r="Y443" s="64">
        <f t="shared" si="118"/>
        <v>-4.4922028349748955E-4</v>
      </c>
      <c r="Z443" s="66">
        <f t="shared" si="119"/>
        <v>1.6675122000000001E-2</v>
      </c>
      <c r="AA443" s="67">
        <f t="shared" si="120"/>
        <v>2.8523235000000001E-3</v>
      </c>
      <c r="AB443" s="67">
        <f t="shared" si="121"/>
        <v>1.0970475E-3</v>
      </c>
      <c r="AC443" s="67">
        <f t="shared" si="122"/>
        <v>6.5822850000000002E-4</v>
      </c>
      <c r="AD443" s="67">
        <f t="shared" si="123"/>
        <v>1.0970475E-4</v>
      </c>
      <c r="AE443" s="67">
        <f t="shared" si="124"/>
        <v>1.0970475E-4</v>
      </c>
      <c r="AF443" s="68">
        <f t="shared" si="125"/>
        <v>4.3881900000000001E-4</v>
      </c>
      <c r="AG443" s="69">
        <f t="shared" si="126"/>
        <v>2.1940950000000001E-2</v>
      </c>
    </row>
    <row r="444" spans="1:33">
      <c r="A444" s="101">
        <v>540</v>
      </c>
      <c r="B444" s="1" t="s">
        <v>792</v>
      </c>
      <c r="C444" s="103">
        <v>73077428</v>
      </c>
      <c r="D444" s="103">
        <v>15733</v>
      </c>
      <c r="E444" s="103">
        <v>4553561</v>
      </c>
      <c r="F444" s="104">
        <v>2970.2</v>
      </c>
      <c r="G444" s="105">
        <v>6.16</v>
      </c>
      <c r="H444" s="105">
        <v>0.112705</v>
      </c>
      <c r="I444" s="106">
        <v>1.561768E-2</v>
      </c>
      <c r="J444" s="74">
        <f>C444/$C$649</f>
        <v>7.2989230229696014E-5</v>
      </c>
      <c r="K444" s="75">
        <f>D444/$D$649</f>
        <v>3.8129329946763135E-4</v>
      </c>
      <c r="L444" s="75">
        <f>E444/$E$649</f>
        <v>1.028126698864391E-4</v>
      </c>
      <c r="M444" s="75">
        <f>F444/$F$649</f>
        <v>1.6679716477301034E-4</v>
      </c>
      <c r="N444" s="75">
        <f>G444/$G$649</f>
        <v>1.1221770234254454E-3</v>
      </c>
      <c r="O444" s="43">
        <f>H444/$H$649</f>
        <v>1.1270500000000014E-3</v>
      </c>
      <c r="P444" s="76">
        <f t="shared" si="109"/>
        <v>5.5471814974568968E-5</v>
      </c>
      <c r="Q444" s="76">
        <f t="shared" si="110"/>
        <v>4.9568128930792079E-5</v>
      </c>
      <c r="R444" s="76">
        <f t="shared" si="111"/>
        <v>5.1406334943219557E-6</v>
      </c>
      <c r="S444" s="76">
        <f t="shared" si="112"/>
        <v>5.0039149431903098E-6</v>
      </c>
      <c r="T444" s="76">
        <f t="shared" si="113"/>
        <v>5.6108851171272269E-6</v>
      </c>
      <c r="U444" s="76">
        <f t="shared" si="114"/>
        <v>5.6352500000000067E-6</v>
      </c>
      <c r="V444" s="77">
        <f t="shared" si="115"/>
        <v>3.1007751937984497E-5</v>
      </c>
      <c r="W444" s="61">
        <f t="shared" si="116"/>
        <v>1.5743837939798503E-2</v>
      </c>
      <c r="X444" s="61">
        <f t="shared" si="117"/>
        <v>1.561768E-2</v>
      </c>
      <c r="Y444" s="64">
        <f t="shared" si="118"/>
        <v>-1.2615793979850291E-4</v>
      </c>
      <c r="Z444" s="66">
        <f t="shared" si="119"/>
        <v>1.1869436800000001E-2</v>
      </c>
      <c r="AA444" s="67">
        <f t="shared" si="120"/>
        <v>2.0302984E-3</v>
      </c>
      <c r="AB444" s="67">
        <f t="shared" si="121"/>
        <v>7.8088400000000003E-4</v>
      </c>
      <c r="AC444" s="67">
        <f t="shared" si="122"/>
        <v>4.6853039999999996E-4</v>
      </c>
      <c r="AD444" s="67">
        <f t="shared" si="123"/>
        <v>7.8088400000000003E-5</v>
      </c>
      <c r="AE444" s="67">
        <f t="shared" si="124"/>
        <v>7.8088400000000003E-5</v>
      </c>
      <c r="AF444" s="68">
        <f t="shared" si="125"/>
        <v>3.1235360000000001E-4</v>
      </c>
      <c r="AG444" s="69">
        <f t="shared" si="126"/>
        <v>1.5617680000000004E-2</v>
      </c>
    </row>
    <row r="445" spans="1:33">
      <c r="A445" s="101">
        <v>541</v>
      </c>
      <c r="B445" s="1" t="s">
        <v>794</v>
      </c>
      <c r="C445" s="103">
        <v>436808490</v>
      </c>
      <c r="D445" s="103">
        <v>24694</v>
      </c>
      <c r="E445" s="103">
        <v>6713636</v>
      </c>
      <c r="F445" s="104">
        <v>41052.199999999997</v>
      </c>
      <c r="G445" s="105">
        <v>17.72</v>
      </c>
      <c r="H445" s="105">
        <v>0</v>
      </c>
      <c r="I445" s="106">
        <v>5.3860459999999999E-2</v>
      </c>
      <c r="J445" s="74">
        <f>C445/$C$649</f>
        <v>4.3628130211282028E-4</v>
      </c>
      <c r="K445" s="75">
        <f>D445/$D$649</f>
        <v>5.9846543806354091E-4</v>
      </c>
      <c r="L445" s="75">
        <f>E445/$E$649</f>
        <v>1.5158396731826222E-4</v>
      </c>
      <c r="M445" s="75">
        <f>F445/$F$649</f>
        <v>2.305363466330407E-3</v>
      </c>
      <c r="N445" s="75">
        <f>G445/$G$649</f>
        <v>3.2280806582952746E-3</v>
      </c>
      <c r="O445" s="43">
        <f>H445/$H$649</f>
        <v>0</v>
      </c>
      <c r="P445" s="76">
        <f t="shared" si="109"/>
        <v>3.3157378960574341E-4</v>
      </c>
      <c r="Q445" s="76">
        <f t="shared" si="110"/>
        <v>7.7800506948260315E-5</v>
      </c>
      <c r="R445" s="76">
        <f t="shared" si="111"/>
        <v>7.5791983659131118E-6</v>
      </c>
      <c r="S445" s="76">
        <f t="shared" si="112"/>
        <v>6.9160903989912205E-5</v>
      </c>
      <c r="T445" s="76">
        <f t="shared" si="113"/>
        <v>1.6140403291476374E-5</v>
      </c>
      <c r="U445" s="76">
        <f t="shared" si="114"/>
        <v>0</v>
      </c>
      <c r="V445" s="77">
        <f t="shared" si="115"/>
        <v>3.1007751937984497E-5</v>
      </c>
      <c r="W445" s="61">
        <f t="shared" si="116"/>
        <v>5.3326255413928998E-2</v>
      </c>
      <c r="X445" s="61">
        <f t="shared" si="117"/>
        <v>5.3860459999999999E-2</v>
      </c>
      <c r="Y445" s="64">
        <f t="shared" si="118"/>
        <v>5.3420458607100069E-4</v>
      </c>
      <c r="Z445" s="66">
        <f t="shared" si="119"/>
        <v>4.0933949599999998E-2</v>
      </c>
      <c r="AA445" s="67">
        <f t="shared" si="120"/>
        <v>7.0018598000000003E-3</v>
      </c>
      <c r="AB445" s="67">
        <f t="shared" si="121"/>
        <v>2.6930230000000001E-3</v>
      </c>
      <c r="AC445" s="67">
        <f t="shared" si="122"/>
        <v>1.6158137999999999E-3</v>
      </c>
      <c r="AD445" s="67">
        <f t="shared" si="123"/>
        <v>2.6930230000000001E-4</v>
      </c>
      <c r="AE445" s="67">
        <f t="shared" si="124"/>
        <v>2.6930230000000001E-4</v>
      </c>
      <c r="AF445" s="68">
        <f t="shared" si="125"/>
        <v>1.0772092E-3</v>
      </c>
      <c r="AG445" s="69">
        <f t="shared" si="126"/>
        <v>5.3860460000000006E-2</v>
      </c>
    </row>
    <row r="446" spans="1:33">
      <c r="A446" s="101">
        <v>536</v>
      </c>
      <c r="B446" s="1" t="s">
        <v>784</v>
      </c>
      <c r="C446" s="103">
        <v>1867677527</v>
      </c>
      <c r="D446" s="103">
        <v>70081</v>
      </c>
      <c r="E446" s="103">
        <v>32563263</v>
      </c>
      <c r="F446" s="104">
        <v>51762</v>
      </c>
      <c r="G446" s="105">
        <v>0</v>
      </c>
      <c r="H446" s="105">
        <v>0</v>
      </c>
      <c r="I446" s="106">
        <v>0.16995747999999999</v>
      </c>
      <c r="J446" s="74">
        <f>C446/$C$649</f>
        <v>1.8654234110843681E-3</v>
      </c>
      <c r="K446" s="75">
        <f>D446/$D$649</f>
        <v>1.6984310506572857E-3</v>
      </c>
      <c r="L446" s="75">
        <f>E446/$E$649</f>
        <v>7.3523029761637026E-4</v>
      </c>
      <c r="M446" s="75">
        <f>F446/$F$649</f>
        <v>2.9067924190224769E-3</v>
      </c>
      <c r="N446" s="75">
        <f>G446/$G$649</f>
        <v>0</v>
      </c>
      <c r="O446" s="43">
        <f>H446/$H$649</f>
        <v>0</v>
      </c>
      <c r="P446" s="76">
        <f t="shared" si="109"/>
        <v>1.4177217924241199E-3</v>
      </c>
      <c r="Q446" s="76">
        <f t="shared" si="110"/>
        <v>2.2079603658544715E-4</v>
      </c>
      <c r="R446" s="76">
        <f t="shared" si="111"/>
        <v>3.6761514880818519E-5</v>
      </c>
      <c r="S446" s="76">
        <f t="shared" si="112"/>
        <v>8.7203772570674303E-5</v>
      </c>
      <c r="T446" s="76">
        <f t="shared" si="113"/>
        <v>0</v>
      </c>
      <c r="U446" s="76">
        <f t="shared" si="114"/>
        <v>0</v>
      </c>
      <c r="V446" s="77">
        <f t="shared" si="115"/>
        <v>3.1007751937984497E-5</v>
      </c>
      <c r="W446" s="61">
        <f t="shared" si="116"/>
        <v>0.17934908683990444</v>
      </c>
      <c r="X446" s="61">
        <f t="shared" si="117"/>
        <v>0.16995747999999999</v>
      </c>
      <c r="Y446" s="64">
        <f t="shared" si="118"/>
        <v>-9.3916068399044483E-3</v>
      </c>
      <c r="Z446" s="66">
        <f t="shared" si="119"/>
        <v>0.12916768479999999</v>
      </c>
      <c r="AA446" s="67">
        <f t="shared" si="120"/>
        <v>2.2094472399999999E-2</v>
      </c>
      <c r="AB446" s="67">
        <f t="shared" si="121"/>
        <v>8.4978740000000007E-3</v>
      </c>
      <c r="AC446" s="67">
        <f t="shared" si="122"/>
        <v>5.0987243999999999E-3</v>
      </c>
      <c r="AD446" s="67">
        <f t="shared" si="123"/>
        <v>8.4978739999999999E-4</v>
      </c>
      <c r="AE446" s="67">
        <f t="shared" si="124"/>
        <v>8.4978739999999999E-4</v>
      </c>
      <c r="AF446" s="68">
        <f t="shared" si="125"/>
        <v>3.3991496E-3</v>
      </c>
      <c r="AG446" s="69">
        <f t="shared" si="126"/>
        <v>0.16995747999999999</v>
      </c>
    </row>
    <row r="447" spans="1:33">
      <c r="A447" s="101">
        <v>542</v>
      </c>
      <c r="B447" s="1" t="s">
        <v>796</v>
      </c>
      <c r="C447" s="103">
        <v>109935923</v>
      </c>
      <c r="D447" s="103">
        <v>12072</v>
      </c>
      <c r="E447" s="103">
        <v>6282630</v>
      </c>
      <c r="F447" s="104">
        <v>32967.199999999997</v>
      </c>
      <c r="G447" s="105">
        <v>0</v>
      </c>
      <c r="H447" s="105">
        <v>0.252359</v>
      </c>
      <c r="I447" s="106">
        <v>2.247992E-2</v>
      </c>
      <c r="J447" s="74">
        <f>C447/$C$649</f>
        <v>1.0980324039813134E-4</v>
      </c>
      <c r="K447" s="75">
        <f>D447/$D$649</f>
        <v>2.9256802333777702E-4</v>
      </c>
      <c r="L447" s="75">
        <f>E447/$E$649</f>
        <v>1.4185248955897131E-4</v>
      </c>
      <c r="M447" s="75">
        <f>F447/$F$649</f>
        <v>1.8513350920829528E-3</v>
      </c>
      <c r="N447" s="75">
        <f>G447/$G$649</f>
        <v>0</v>
      </c>
      <c r="O447" s="43">
        <f>H447/$H$649</f>
        <v>2.5235900000000031E-3</v>
      </c>
      <c r="P447" s="76">
        <f t="shared" si="109"/>
        <v>8.3450462702579819E-5</v>
      </c>
      <c r="Q447" s="76">
        <f t="shared" si="110"/>
        <v>3.8033843033911011E-5</v>
      </c>
      <c r="R447" s="76">
        <f t="shared" si="111"/>
        <v>7.0926244779485653E-6</v>
      </c>
      <c r="S447" s="76">
        <f t="shared" si="112"/>
        <v>5.5540052762488579E-5</v>
      </c>
      <c r="T447" s="76">
        <f t="shared" si="113"/>
        <v>0</v>
      </c>
      <c r="U447" s="76">
        <f t="shared" si="114"/>
        <v>1.2617950000000015E-5</v>
      </c>
      <c r="V447" s="77">
        <f t="shared" si="115"/>
        <v>3.1007751937984497E-5</v>
      </c>
      <c r="W447" s="61">
        <f t="shared" si="116"/>
        <v>2.2774268491491247E-2</v>
      </c>
      <c r="X447" s="61">
        <f t="shared" si="117"/>
        <v>2.247992E-2</v>
      </c>
      <c r="Y447" s="64">
        <f t="shared" si="118"/>
        <v>-2.9434849149124684E-4</v>
      </c>
      <c r="Z447" s="66">
        <f t="shared" si="119"/>
        <v>1.7084739200000001E-2</v>
      </c>
      <c r="AA447" s="67">
        <f t="shared" si="120"/>
        <v>2.9223896000000003E-3</v>
      </c>
      <c r="AB447" s="67">
        <f t="shared" si="121"/>
        <v>1.1239960000000002E-3</v>
      </c>
      <c r="AC447" s="67">
        <f t="shared" si="122"/>
        <v>6.7439759999999996E-4</v>
      </c>
      <c r="AD447" s="67">
        <f t="shared" si="123"/>
        <v>1.1239960000000001E-4</v>
      </c>
      <c r="AE447" s="67">
        <f t="shared" si="124"/>
        <v>1.1239960000000001E-4</v>
      </c>
      <c r="AF447" s="68">
        <f t="shared" si="125"/>
        <v>4.4959840000000003E-4</v>
      </c>
      <c r="AG447" s="69">
        <f t="shared" si="126"/>
        <v>2.2479920000000004E-2</v>
      </c>
    </row>
    <row r="448" spans="1:33">
      <c r="A448" s="101">
        <v>543</v>
      </c>
      <c r="B448" s="1" t="s">
        <v>798</v>
      </c>
      <c r="C448" s="103">
        <v>960921712</v>
      </c>
      <c r="D448" s="103">
        <v>35307</v>
      </c>
      <c r="E448" s="103">
        <v>8732913</v>
      </c>
      <c r="F448" s="104">
        <v>37041.4</v>
      </c>
      <c r="G448" s="105">
        <v>0</v>
      </c>
      <c r="H448" s="105">
        <v>0</v>
      </c>
      <c r="I448" s="106">
        <v>8.8637809999999997E-2</v>
      </c>
      <c r="J448" s="74">
        <f>C448/$C$649</f>
        <v>9.5976196740095519E-4</v>
      </c>
      <c r="K448" s="75">
        <f>D448/$D$649</f>
        <v>8.5567422133754915E-4</v>
      </c>
      <c r="L448" s="75">
        <f>E448/$E$649</f>
        <v>1.9717625423618847E-4</v>
      </c>
      <c r="M448" s="75">
        <f>F448/$F$649</f>
        <v>2.0801294523005139E-3</v>
      </c>
      <c r="N448" s="75">
        <f>G448/$G$649</f>
        <v>0</v>
      </c>
      <c r="O448" s="43">
        <f>H448/$H$649</f>
        <v>0</v>
      </c>
      <c r="P448" s="76">
        <f t="shared" si="109"/>
        <v>7.2941909522472592E-4</v>
      </c>
      <c r="Q448" s="76">
        <f t="shared" si="110"/>
        <v>1.112376487738814E-4</v>
      </c>
      <c r="R448" s="76">
        <f t="shared" si="111"/>
        <v>9.8588127118094234E-6</v>
      </c>
      <c r="S448" s="76">
        <f t="shared" si="112"/>
        <v>6.2403883569015417E-5</v>
      </c>
      <c r="T448" s="76">
        <f t="shared" si="113"/>
        <v>0</v>
      </c>
      <c r="U448" s="76">
        <f t="shared" si="114"/>
        <v>0</v>
      </c>
      <c r="V448" s="77">
        <f t="shared" si="115"/>
        <v>3.1007751937984497E-5</v>
      </c>
      <c r="W448" s="61">
        <f t="shared" si="116"/>
        <v>9.4392719221741667E-2</v>
      </c>
      <c r="X448" s="61">
        <f t="shared" si="117"/>
        <v>8.8637809999999997E-2</v>
      </c>
      <c r="Y448" s="64">
        <f t="shared" si="118"/>
        <v>-5.7549092217416692E-3</v>
      </c>
      <c r="Z448" s="66">
        <f t="shared" si="119"/>
        <v>6.7364735600000003E-2</v>
      </c>
      <c r="AA448" s="67">
        <f t="shared" si="120"/>
        <v>1.15229153E-2</v>
      </c>
      <c r="AB448" s="67">
        <f t="shared" si="121"/>
        <v>4.4318904999999997E-3</v>
      </c>
      <c r="AC448" s="67">
        <f t="shared" si="122"/>
        <v>2.6591342999999997E-3</v>
      </c>
      <c r="AD448" s="67">
        <f t="shared" si="123"/>
        <v>4.4318904999999999E-4</v>
      </c>
      <c r="AE448" s="67">
        <f t="shared" si="124"/>
        <v>4.4318904999999999E-4</v>
      </c>
      <c r="AF448" s="68">
        <f t="shared" si="125"/>
        <v>1.7727562E-3</v>
      </c>
      <c r="AG448" s="69">
        <f t="shared" si="126"/>
        <v>8.8637810000000011E-2</v>
      </c>
    </row>
    <row r="449" spans="1:33">
      <c r="A449" s="101">
        <v>544</v>
      </c>
      <c r="B449" s="1" t="s">
        <v>800</v>
      </c>
      <c r="C449" s="103">
        <v>405671066</v>
      </c>
      <c r="D449" s="103">
        <v>4463</v>
      </c>
      <c r="E449" s="103">
        <v>536595</v>
      </c>
      <c r="F449" s="104">
        <v>23203.5</v>
      </c>
      <c r="G449" s="105">
        <v>5.75</v>
      </c>
      <c r="H449" s="105">
        <v>0</v>
      </c>
      <c r="I449" s="106">
        <v>3.7896270000000003E-2</v>
      </c>
      <c r="J449" s="74">
        <f>C449/$C$649</f>
        <v>4.0518145813506478E-4</v>
      </c>
      <c r="K449" s="75">
        <f>D449/$D$649</f>
        <v>1.081619522992461E-4</v>
      </c>
      <c r="L449" s="75">
        <f>E449/$E$649</f>
        <v>1.2115521148769894E-5</v>
      </c>
      <c r="M449" s="75">
        <f>F449/$F$649</f>
        <v>1.3030361634942245E-3</v>
      </c>
      <c r="N449" s="75">
        <f>G449/$G$649</f>
        <v>1.0474866695935571E-3</v>
      </c>
      <c r="O449" s="43">
        <f>H449/$H$649</f>
        <v>0</v>
      </c>
      <c r="P449" s="76">
        <f t="shared" si="109"/>
        <v>3.0793790818264924E-4</v>
      </c>
      <c r="Q449" s="76">
        <f t="shared" si="110"/>
        <v>1.4061053798901994E-5</v>
      </c>
      <c r="R449" s="76">
        <f t="shared" si="111"/>
        <v>6.0577605743849472E-7</v>
      </c>
      <c r="S449" s="76">
        <f t="shared" si="112"/>
        <v>3.9091084904826736E-5</v>
      </c>
      <c r="T449" s="76">
        <f t="shared" si="113"/>
        <v>5.2374333479677851E-6</v>
      </c>
      <c r="U449" s="76">
        <f t="shared" si="114"/>
        <v>0</v>
      </c>
      <c r="V449" s="77">
        <f t="shared" si="115"/>
        <v>3.1007751937984497E-5</v>
      </c>
      <c r="W449" s="61">
        <f t="shared" si="116"/>
        <v>3.979410082297688E-2</v>
      </c>
      <c r="X449" s="61">
        <f t="shared" si="117"/>
        <v>3.7896270000000003E-2</v>
      </c>
      <c r="Y449" s="64">
        <f t="shared" si="118"/>
        <v>-1.8978308229768773E-3</v>
      </c>
      <c r="Z449" s="66">
        <f t="shared" si="119"/>
        <v>2.8801165200000003E-2</v>
      </c>
      <c r="AA449" s="67">
        <f t="shared" si="120"/>
        <v>4.9265151000000007E-3</v>
      </c>
      <c r="AB449" s="67">
        <f t="shared" si="121"/>
        <v>1.8948135000000001E-3</v>
      </c>
      <c r="AC449" s="67">
        <f t="shared" si="122"/>
        <v>1.1368881E-3</v>
      </c>
      <c r="AD449" s="67">
        <f t="shared" si="123"/>
        <v>1.8948135000000001E-4</v>
      </c>
      <c r="AE449" s="67">
        <f t="shared" si="124"/>
        <v>1.8948135000000001E-4</v>
      </c>
      <c r="AF449" s="68">
        <f t="shared" si="125"/>
        <v>7.5792540000000003E-4</v>
      </c>
      <c r="AG449" s="69">
        <f t="shared" si="126"/>
        <v>3.7896270000000003E-2</v>
      </c>
    </row>
    <row r="450" spans="1:33">
      <c r="A450" s="101">
        <v>545</v>
      </c>
      <c r="B450" s="1" t="s">
        <v>802</v>
      </c>
      <c r="C450" s="103">
        <v>119225568</v>
      </c>
      <c r="D450" s="103">
        <v>3192</v>
      </c>
      <c r="E450" s="103">
        <v>752262</v>
      </c>
      <c r="F450" s="104">
        <v>31826.2</v>
      </c>
      <c r="G450" s="105">
        <v>0</v>
      </c>
      <c r="H450" s="105">
        <v>0</v>
      </c>
      <c r="I450" s="106">
        <v>1.8006609999999999E-2</v>
      </c>
      <c r="J450" s="74">
        <f>C450/$C$649</f>
        <v>1.1908167364645453E-4</v>
      </c>
      <c r="K450" s="75">
        <f>D450/$D$649</f>
        <v>7.7358940564461914E-5</v>
      </c>
      <c r="L450" s="75">
        <f>E450/$E$649</f>
        <v>1.6984962905759351E-5</v>
      </c>
      <c r="M450" s="75">
        <f>F450/$F$649</f>
        <v>1.7872600920809314E-3</v>
      </c>
      <c r="N450" s="75">
        <f>G450/$G$649</f>
        <v>0</v>
      </c>
      <c r="O450" s="43">
        <f>H450/$H$649</f>
        <v>0</v>
      </c>
      <c r="P450" s="76">
        <f t="shared" si="109"/>
        <v>9.0502071971305443E-5</v>
      </c>
      <c r="Q450" s="76">
        <f t="shared" si="110"/>
        <v>1.0056662273380049E-5</v>
      </c>
      <c r="R450" s="76">
        <f t="shared" si="111"/>
        <v>8.492481452879676E-7</v>
      </c>
      <c r="S450" s="76">
        <f t="shared" si="112"/>
        <v>5.3617802762427941E-5</v>
      </c>
      <c r="T450" s="76">
        <f t="shared" si="113"/>
        <v>0</v>
      </c>
      <c r="U450" s="76">
        <f t="shared" si="114"/>
        <v>0</v>
      </c>
      <c r="V450" s="77">
        <f t="shared" si="115"/>
        <v>3.1007751937984497E-5</v>
      </c>
      <c r="W450" s="61">
        <f t="shared" si="116"/>
        <v>1.8603353709038591E-2</v>
      </c>
      <c r="X450" s="61">
        <f t="shared" si="117"/>
        <v>1.8006609999999999E-2</v>
      </c>
      <c r="Y450" s="64">
        <f t="shared" si="118"/>
        <v>-5.96743709038592E-4</v>
      </c>
      <c r="Z450" s="66">
        <f t="shared" si="119"/>
        <v>1.36850236E-2</v>
      </c>
      <c r="AA450" s="67">
        <f t="shared" si="120"/>
        <v>2.3408592999999999E-3</v>
      </c>
      <c r="AB450" s="67">
        <f t="shared" si="121"/>
        <v>9.0033050000000003E-4</v>
      </c>
      <c r="AC450" s="67">
        <f t="shared" si="122"/>
        <v>5.4019829999999997E-4</v>
      </c>
      <c r="AD450" s="67">
        <f t="shared" si="123"/>
        <v>9.003305E-5</v>
      </c>
      <c r="AE450" s="67">
        <f t="shared" si="124"/>
        <v>9.003305E-5</v>
      </c>
      <c r="AF450" s="68">
        <f t="shared" si="125"/>
        <v>3.601322E-4</v>
      </c>
      <c r="AG450" s="69">
        <f t="shared" si="126"/>
        <v>1.8006609999999999E-2</v>
      </c>
    </row>
    <row r="451" spans="1:33">
      <c r="A451" s="101">
        <v>546</v>
      </c>
      <c r="B451" s="1" t="s">
        <v>804</v>
      </c>
      <c r="C451" s="103">
        <v>1070527537</v>
      </c>
      <c r="D451" s="103">
        <v>106013</v>
      </c>
      <c r="E451" s="103">
        <v>204153682</v>
      </c>
      <c r="F451" s="102">
        <v>51.8</v>
      </c>
      <c r="G451" s="105">
        <v>0</v>
      </c>
      <c r="H451" s="105">
        <v>4.8523999999999998E-2</v>
      </c>
      <c r="I451" s="106">
        <v>0.14090778000000001</v>
      </c>
      <c r="J451" s="74">
        <f>C451/$C$649</f>
        <v>1.0692355081971744E-3</v>
      </c>
      <c r="K451" s="75">
        <f>D451/$D$649</f>
        <v>2.5692523076630016E-3</v>
      </c>
      <c r="L451" s="75">
        <f>E451/$E$649</f>
        <v>4.6094880717678019E-3</v>
      </c>
      <c r="M451" s="75">
        <f>F451/$F$649</f>
        <v>2.9089263804598798E-6</v>
      </c>
      <c r="N451" s="75">
        <f>G451/$G$649</f>
        <v>0</v>
      </c>
      <c r="O451" s="43">
        <f>H451/$H$649</f>
        <v>4.8524000000000061E-4</v>
      </c>
      <c r="P451" s="76">
        <f t="shared" si="109"/>
        <v>8.1261898622985254E-4</v>
      </c>
      <c r="Q451" s="76">
        <f t="shared" si="110"/>
        <v>3.3400279999619024E-4</v>
      </c>
      <c r="R451" s="76">
        <f t="shared" si="111"/>
        <v>2.304744035883901E-4</v>
      </c>
      <c r="S451" s="76">
        <f t="shared" si="112"/>
        <v>8.7267791413796394E-8</v>
      </c>
      <c r="T451" s="76">
        <f t="shared" si="113"/>
        <v>0</v>
      </c>
      <c r="U451" s="76">
        <f t="shared" si="114"/>
        <v>2.4262000000000031E-6</v>
      </c>
      <c r="V451" s="77">
        <f t="shared" si="115"/>
        <v>3.1007751937984497E-5</v>
      </c>
      <c r="W451" s="61">
        <f t="shared" si="116"/>
        <v>0.14106174095438315</v>
      </c>
      <c r="X451" s="61">
        <f t="shared" si="117"/>
        <v>0.14090778000000001</v>
      </c>
      <c r="Y451" s="64">
        <f t="shared" si="118"/>
        <v>-1.5396095438313662E-4</v>
      </c>
      <c r="Z451" s="66">
        <f t="shared" si="119"/>
        <v>0.10708991280000001</v>
      </c>
      <c r="AA451" s="67">
        <f t="shared" si="120"/>
        <v>1.83180114E-2</v>
      </c>
      <c r="AB451" s="67">
        <f t="shared" si="121"/>
        <v>7.0453890000000009E-3</v>
      </c>
      <c r="AC451" s="67">
        <f t="shared" si="122"/>
        <v>4.2272334000000005E-3</v>
      </c>
      <c r="AD451" s="67">
        <f t="shared" si="123"/>
        <v>7.0453890000000009E-4</v>
      </c>
      <c r="AE451" s="67">
        <f t="shared" si="124"/>
        <v>7.0453890000000009E-4</v>
      </c>
      <c r="AF451" s="68">
        <f t="shared" si="125"/>
        <v>2.8181556000000003E-3</v>
      </c>
      <c r="AG451" s="69">
        <f t="shared" si="126"/>
        <v>0.14090778000000004</v>
      </c>
    </row>
    <row r="452" spans="1:33">
      <c r="A452" s="101">
        <v>547</v>
      </c>
      <c r="B452" s="1" t="s">
        <v>806</v>
      </c>
      <c r="C452" s="103">
        <v>121368549</v>
      </c>
      <c r="D452" s="103">
        <v>5395</v>
      </c>
      <c r="E452" s="103">
        <v>985345</v>
      </c>
      <c r="F452" s="104">
        <v>12281.8</v>
      </c>
      <c r="G452" s="105">
        <v>0</v>
      </c>
      <c r="H452" s="105">
        <v>0</v>
      </c>
      <c r="I452" s="106">
        <v>1.55271E-2</v>
      </c>
      <c r="J452" s="74">
        <f>C452/$C$649</f>
        <v>1.2122206826443238E-4</v>
      </c>
      <c r="K452" s="75">
        <f>D452/$D$649</f>
        <v>1.3074921188761655E-4</v>
      </c>
      <c r="L452" s="75">
        <f>E452/$E$649</f>
        <v>2.224763217386422E-5</v>
      </c>
      <c r="M452" s="75">
        <f>F452/$F$649</f>
        <v>6.8970756794463621E-4</v>
      </c>
      <c r="N452" s="75">
        <f>G452/$G$649</f>
        <v>0</v>
      </c>
      <c r="O452" s="43">
        <f>H452/$H$649</f>
        <v>0</v>
      </c>
      <c r="P452" s="76">
        <f t="shared" si="109"/>
        <v>9.2128771880968616E-5</v>
      </c>
      <c r="Q452" s="76">
        <f t="shared" si="110"/>
        <v>1.6997397545390152E-5</v>
      </c>
      <c r="R452" s="76">
        <f t="shared" si="111"/>
        <v>1.112381608693211E-6</v>
      </c>
      <c r="S452" s="76">
        <f t="shared" si="112"/>
        <v>2.0691227038339086E-5</v>
      </c>
      <c r="T452" s="76">
        <f t="shared" si="113"/>
        <v>0</v>
      </c>
      <c r="U452" s="76">
        <f t="shared" si="114"/>
        <v>0</v>
      </c>
      <c r="V452" s="77">
        <f t="shared" si="115"/>
        <v>3.1007751937984497E-5</v>
      </c>
      <c r="W452" s="61">
        <f t="shared" si="116"/>
        <v>1.6193753001137557E-2</v>
      </c>
      <c r="X452" s="61">
        <f t="shared" si="117"/>
        <v>1.55271E-2</v>
      </c>
      <c r="Y452" s="64">
        <f t="shared" si="118"/>
        <v>-6.6665300113755675E-4</v>
      </c>
      <c r="Z452" s="66">
        <f t="shared" si="119"/>
        <v>1.1800596E-2</v>
      </c>
      <c r="AA452" s="67">
        <f t="shared" si="120"/>
        <v>2.0185229999999999E-3</v>
      </c>
      <c r="AB452" s="67">
        <f t="shared" si="121"/>
        <v>7.7635500000000006E-4</v>
      </c>
      <c r="AC452" s="67">
        <f t="shared" si="122"/>
        <v>4.6581299999999998E-4</v>
      </c>
      <c r="AD452" s="67">
        <f t="shared" si="123"/>
        <v>7.7635500000000006E-5</v>
      </c>
      <c r="AE452" s="67">
        <f t="shared" si="124"/>
        <v>7.7635500000000006E-5</v>
      </c>
      <c r="AF452" s="68">
        <f t="shared" si="125"/>
        <v>3.1054200000000002E-4</v>
      </c>
      <c r="AG452" s="69">
        <f t="shared" si="126"/>
        <v>1.5527099999999999E-2</v>
      </c>
    </row>
    <row r="453" spans="1:33">
      <c r="A453" s="101">
        <v>548</v>
      </c>
      <c r="B453" s="1" t="s">
        <v>808</v>
      </c>
      <c r="C453" s="103">
        <v>974490731</v>
      </c>
      <c r="D453" s="103">
        <v>19964</v>
      </c>
      <c r="E453" s="103">
        <v>5537013</v>
      </c>
      <c r="F453" s="104">
        <v>65630.100000000006</v>
      </c>
      <c r="G453" s="105">
        <v>0</v>
      </c>
      <c r="H453" s="105">
        <v>0</v>
      </c>
      <c r="I453" s="106">
        <v>9.3857599999999999E-2</v>
      </c>
      <c r="J453" s="74">
        <f>C453/$C$649</f>
        <v>9.7331460983634741E-4</v>
      </c>
      <c r="K453" s="75">
        <f>D453/$D$649</f>
        <v>4.8383267212685391E-4</v>
      </c>
      <c r="L453" s="75">
        <f>E453/$E$649</f>
        <v>1.2501756092120472E-4</v>
      </c>
      <c r="M453" s="75">
        <f>F453/$F$649</f>
        <v>3.6855816456027026E-3</v>
      </c>
      <c r="N453" s="75">
        <f>G453/$G$649</f>
        <v>0</v>
      </c>
      <c r="O453" s="43">
        <f>H453/$H$649</f>
        <v>0</v>
      </c>
      <c r="P453" s="76">
        <f t="shared" ref="P453:P516" si="127">$P$2*J453</f>
        <v>7.3971910347562402E-4</v>
      </c>
      <c r="Q453" s="76">
        <f t="shared" ref="Q453:Q516" si="128">$Q$2*K453</f>
        <v>6.2898247376491016E-5</v>
      </c>
      <c r="R453" s="76">
        <f t="shared" ref="R453:R516" si="129">$R$2*L453</f>
        <v>6.2508780460602367E-6</v>
      </c>
      <c r="S453" s="76">
        <f t="shared" ref="S453:S516" si="130">$S$2*M453</f>
        <v>1.1056744936808108E-4</v>
      </c>
      <c r="T453" s="76">
        <f t="shared" ref="T453:T516" si="131">$T$2*N453</f>
        <v>0</v>
      </c>
      <c r="U453" s="76">
        <f t="shared" ref="U453:U516" si="132">$U$2*O453</f>
        <v>0</v>
      </c>
      <c r="V453" s="77">
        <f t="shared" ref="V453:V516" si="133">$V$2/645</f>
        <v>3.1007751937984497E-5</v>
      </c>
      <c r="W453" s="61">
        <f t="shared" ref="W453:W516" si="134">SUM(P453:V453)*100</f>
        <v>9.5044343020424082E-2</v>
      </c>
      <c r="X453" s="61">
        <f t="shared" ref="X453:X516" si="135">I453</f>
        <v>9.3857599999999999E-2</v>
      </c>
      <c r="Y453" s="64">
        <f t="shared" ref="Y453:Y516" si="136">X453-W453</f>
        <v>-1.1867430204240831E-3</v>
      </c>
      <c r="Z453" s="66">
        <f t="shared" ref="Z453:Z516" si="137">$Z$2*X453</f>
        <v>7.1331776E-2</v>
      </c>
      <c r="AA453" s="67">
        <f t="shared" ref="AA453:AA516" si="138">$AA$2*X453</f>
        <v>1.2201488E-2</v>
      </c>
      <c r="AB453" s="67">
        <f t="shared" ref="AB453:AB516" si="139">$AB$2*X453</f>
        <v>4.69288E-3</v>
      </c>
      <c r="AC453" s="67">
        <f t="shared" ref="AC453:AC516" si="140">$AC$2*X453</f>
        <v>2.815728E-3</v>
      </c>
      <c r="AD453" s="67">
        <f t="shared" ref="AD453:AD516" si="141">$AD$2*X453</f>
        <v>4.69288E-4</v>
      </c>
      <c r="AE453" s="67">
        <f t="shared" ref="AE453:AE516" si="142">$AE$2*X453</f>
        <v>4.69288E-4</v>
      </c>
      <c r="AF453" s="68">
        <f t="shared" ref="AF453:AF516" si="143">$AF$2*X453</f>
        <v>1.877152E-3</v>
      </c>
      <c r="AG453" s="69">
        <f t="shared" ref="AG453:AG516" si="144">SUM(Z453:AF453)</f>
        <v>9.3857599999999985E-2</v>
      </c>
    </row>
    <row r="454" spans="1:33">
      <c r="A454" s="101">
        <v>549</v>
      </c>
      <c r="B454" s="1" t="s">
        <v>810</v>
      </c>
      <c r="C454" s="103">
        <v>78255104</v>
      </c>
      <c r="D454" s="103">
        <v>3481</v>
      </c>
      <c r="E454" s="103">
        <v>601025</v>
      </c>
      <c r="F454" s="104">
        <v>15253.3</v>
      </c>
      <c r="G454" s="105">
        <v>9.7899999999999991</v>
      </c>
      <c r="H454" s="105">
        <v>0</v>
      </c>
      <c r="I454" s="106">
        <v>1.334697E-2</v>
      </c>
      <c r="J454" s="74">
        <f>C454/$C$649</f>
        <v>7.8160657248429791E-5</v>
      </c>
      <c r="K454" s="75">
        <f>D454/$D$649</f>
        <v>8.4362929857422292E-5</v>
      </c>
      <c r="L454" s="75">
        <f>E454/$E$649</f>
        <v>1.3570255217509343E-5</v>
      </c>
      <c r="M454" s="75">
        <f>F454/$F$649</f>
        <v>8.5657773666155768E-4</v>
      </c>
      <c r="N454" s="75">
        <f>G454/$G$649</f>
        <v>1.7834599122297256E-3</v>
      </c>
      <c r="O454" s="43">
        <f>H454/$H$649</f>
        <v>0</v>
      </c>
      <c r="P454" s="76">
        <f t="shared" si="127"/>
        <v>5.9402099508806643E-5</v>
      </c>
      <c r="Q454" s="76">
        <f t="shared" si="128"/>
        <v>1.0967180881464898E-5</v>
      </c>
      <c r="R454" s="76">
        <f t="shared" si="129"/>
        <v>6.7851276087546717E-7</v>
      </c>
      <c r="S454" s="76">
        <f t="shared" si="130"/>
        <v>2.5697332099846729E-5</v>
      </c>
      <c r="T454" s="76">
        <f t="shared" si="131"/>
        <v>8.9172995611486286E-6</v>
      </c>
      <c r="U454" s="76">
        <f t="shared" si="132"/>
        <v>0</v>
      </c>
      <c r="V454" s="77">
        <f t="shared" si="133"/>
        <v>3.1007751937984497E-5</v>
      </c>
      <c r="W454" s="61">
        <f t="shared" si="134"/>
        <v>1.3667017675012685E-2</v>
      </c>
      <c r="X454" s="61">
        <f t="shared" si="135"/>
        <v>1.334697E-2</v>
      </c>
      <c r="Y454" s="64">
        <f t="shared" si="136"/>
        <v>-3.2004767501268502E-4</v>
      </c>
      <c r="Z454" s="66">
        <f t="shared" si="137"/>
        <v>1.0143697199999999E-2</v>
      </c>
      <c r="AA454" s="67">
        <f t="shared" si="138"/>
        <v>1.7351061E-3</v>
      </c>
      <c r="AB454" s="67">
        <f t="shared" si="139"/>
        <v>6.6734850000000007E-4</v>
      </c>
      <c r="AC454" s="67">
        <f t="shared" si="140"/>
        <v>4.0040909999999999E-4</v>
      </c>
      <c r="AD454" s="67">
        <f t="shared" si="141"/>
        <v>6.6734849999999993E-5</v>
      </c>
      <c r="AE454" s="67">
        <f t="shared" si="142"/>
        <v>6.6734849999999993E-5</v>
      </c>
      <c r="AF454" s="68">
        <f t="shared" si="143"/>
        <v>2.6693939999999997E-4</v>
      </c>
      <c r="AG454" s="69">
        <f t="shared" si="144"/>
        <v>1.3346969999999998E-2</v>
      </c>
    </row>
    <row r="455" spans="1:33">
      <c r="A455" s="101">
        <v>550</v>
      </c>
      <c r="B455" s="1" t="s">
        <v>812</v>
      </c>
      <c r="C455" s="103">
        <v>912986194</v>
      </c>
      <c r="D455" s="103">
        <v>40244</v>
      </c>
      <c r="E455" s="103">
        <v>7691911</v>
      </c>
      <c r="F455" s="104">
        <v>29174.7</v>
      </c>
      <c r="G455" s="105">
        <v>0</v>
      </c>
      <c r="H455" s="105">
        <v>0</v>
      </c>
      <c r="I455" s="106">
        <v>7.9537679999999999E-2</v>
      </c>
      <c r="J455" s="74">
        <f>C455/$C$649</f>
        <v>9.1188430318592923E-4</v>
      </c>
      <c r="K455" s="75">
        <f>D455/$D$649</f>
        <v>9.75323685487533E-4</v>
      </c>
      <c r="L455" s="75">
        <f>E455/$E$649</f>
        <v>1.7367196935296785E-4</v>
      </c>
      <c r="M455" s="75">
        <f>F455/$F$649</f>
        <v>1.6383601249421403E-3</v>
      </c>
      <c r="N455" s="75">
        <f>G455/$G$649</f>
        <v>0</v>
      </c>
      <c r="O455" s="43">
        <f>H455/$H$649</f>
        <v>0</v>
      </c>
      <c r="P455" s="76">
        <f t="shared" si="127"/>
        <v>6.9303207042130627E-4</v>
      </c>
      <c r="Q455" s="76">
        <f t="shared" si="128"/>
        <v>1.2679207911337929E-4</v>
      </c>
      <c r="R455" s="76">
        <f t="shared" si="129"/>
        <v>8.6835984676483934E-6</v>
      </c>
      <c r="S455" s="76">
        <f t="shared" si="130"/>
        <v>4.9150803748264208E-5</v>
      </c>
      <c r="T455" s="76">
        <f t="shared" si="131"/>
        <v>0</v>
      </c>
      <c r="U455" s="76">
        <f t="shared" si="132"/>
        <v>0</v>
      </c>
      <c r="V455" s="77">
        <f t="shared" si="133"/>
        <v>3.1007751937984497E-5</v>
      </c>
      <c r="W455" s="61">
        <f t="shared" si="134"/>
        <v>9.0866630368858267E-2</v>
      </c>
      <c r="X455" s="61">
        <f t="shared" si="135"/>
        <v>7.9537679999999999E-2</v>
      </c>
      <c r="Y455" s="64">
        <f t="shared" si="136"/>
        <v>-1.1328950368858268E-2</v>
      </c>
      <c r="Z455" s="66">
        <f t="shared" si="137"/>
        <v>6.0448636800000004E-2</v>
      </c>
      <c r="AA455" s="67">
        <f t="shared" si="138"/>
        <v>1.03398984E-2</v>
      </c>
      <c r="AB455" s="67">
        <f t="shared" si="139"/>
        <v>3.976884E-3</v>
      </c>
      <c r="AC455" s="67">
        <f t="shared" si="140"/>
        <v>2.3861303999999999E-3</v>
      </c>
      <c r="AD455" s="67">
        <f t="shared" si="141"/>
        <v>3.9768840000000002E-4</v>
      </c>
      <c r="AE455" s="67">
        <f t="shared" si="142"/>
        <v>3.9768840000000002E-4</v>
      </c>
      <c r="AF455" s="68">
        <f t="shared" si="143"/>
        <v>1.5907536000000001E-3</v>
      </c>
      <c r="AG455" s="69">
        <f t="shared" si="144"/>
        <v>7.9537679999999999E-2</v>
      </c>
    </row>
    <row r="456" spans="1:33">
      <c r="A456" s="101">
        <v>756</v>
      </c>
      <c r="B456" s="1" t="s">
        <v>1222</v>
      </c>
      <c r="C456" s="103">
        <v>49834711</v>
      </c>
      <c r="D456" s="103">
        <v>4074</v>
      </c>
      <c r="E456" s="103">
        <v>536104</v>
      </c>
      <c r="F456" s="104">
        <v>17763.7</v>
      </c>
      <c r="G456" s="105">
        <v>0</v>
      </c>
      <c r="H456" s="105">
        <v>0</v>
      </c>
      <c r="I456" s="106">
        <v>1.123437E-2</v>
      </c>
      <c r="J456" s="74">
        <f>C456/$C$649</f>
        <v>4.9774565062817549E-5</v>
      </c>
      <c r="K456" s="75">
        <f>D456/$D$649</f>
        <v>9.8734437299379034E-5</v>
      </c>
      <c r="L456" s="75">
        <f>E456/$E$649</f>
        <v>1.2104435095258314E-5</v>
      </c>
      <c r="M456" s="75">
        <f>F456/$F$649</f>
        <v>9.9755396804199182E-4</v>
      </c>
      <c r="N456" s="75">
        <f>G456/$G$649</f>
        <v>0</v>
      </c>
      <c r="O456" s="43">
        <f>H456/$H$649</f>
        <v>0</v>
      </c>
      <c r="P456" s="76">
        <f t="shared" si="127"/>
        <v>3.7828669447741339E-5</v>
      </c>
      <c r="Q456" s="76">
        <f t="shared" si="128"/>
        <v>1.2835476848919275E-5</v>
      </c>
      <c r="R456" s="76">
        <f t="shared" si="129"/>
        <v>6.0522175476291577E-7</v>
      </c>
      <c r="S456" s="76">
        <f t="shared" si="130"/>
        <v>2.9926619041259752E-5</v>
      </c>
      <c r="T456" s="76">
        <f t="shared" si="131"/>
        <v>0</v>
      </c>
      <c r="U456" s="76">
        <f t="shared" si="132"/>
        <v>0</v>
      </c>
      <c r="V456" s="77">
        <f t="shared" si="133"/>
        <v>3.1007751937984497E-5</v>
      </c>
      <c r="W456" s="61">
        <f t="shared" si="134"/>
        <v>1.1220373903066778E-2</v>
      </c>
      <c r="X456" s="61">
        <f t="shared" si="135"/>
        <v>1.123437E-2</v>
      </c>
      <c r="Y456" s="64">
        <f t="shared" si="136"/>
        <v>1.399609693322236E-5</v>
      </c>
      <c r="Z456" s="66">
        <f t="shared" si="137"/>
        <v>8.5381212000000001E-3</v>
      </c>
      <c r="AA456" s="67">
        <f t="shared" si="138"/>
        <v>1.4604681000000002E-3</v>
      </c>
      <c r="AB456" s="67">
        <f t="shared" si="139"/>
        <v>5.6171850000000007E-4</v>
      </c>
      <c r="AC456" s="67">
        <f t="shared" si="140"/>
        <v>3.3703109999999999E-4</v>
      </c>
      <c r="AD456" s="67">
        <f t="shared" si="141"/>
        <v>5.6171850000000007E-5</v>
      </c>
      <c r="AE456" s="67">
        <f t="shared" si="142"/>
        <v>5.6171850000000007E-5</v>
      </c>
      <c r="AF456" s="68">
        <f t="shared" si="143"/>
        <v>2.2468740000000003E-4</v>
      </c>
      <c r="AG456" s="69">
        <f t="shared" si="144"/>
        <v>1.123437E-2</v>
      </c>
    </row>
    <row r="457" spans="1:33">
      <c r="A457" s="101">
        <v>551</v>
      </c>
      <c r="B457" s="1" t="s">
        <v>814</v>
      </c>
      <c r="C457" s="103">
        <v>193658984</v>
      </c>
      <c r="D457" s="103">
        <v>2518</v>
      </c>
      <c r="E457" s="103">
        <v>923713</v>
      </c>
      <c r="F457" s="104">
        <v>17886.2</v>
      </c>
      <c r="G457" s="105">
        <v>6.08</v>
      </c>
      <c r="H457" s="105">
        <v>0</v>
      </c>
      <c r="I457" s="106">
        <v>2.398902E-2</v>
      </c>
      <c r="J457" s="74">
        <f>C457/$C$649</f>
        <v>1.9342525532268346E-4</v>
      </c>
      <c r="K457" s="75">
        <f>D457/$D$649</f>
        <v>6.1024377299910746E-5</v>
      </c>
      <c r="L457" s="75">
        <f>E457/$E$649</f>
        <v>2.0856072805176504E-5</v>
      </c>
      <c r="M457" s="75">
        <f>F457/$F$649</f>
        <v>1.0044331858336199E-3</v>
      </c>
      <c r="N457" s="75">
        <f>G457/$G$649</f>
        <v>1.1076032958484915E-3</v>
      </c>
      <c r="O457" s="43">
        <f>H457/$H$649</f>
        <v>0</v>
      </c>
      <c r="P457" s="76">
        <f t="shared" si="127"/>
        <v>1.4700319404523942E-4</v>
      </c>
      <c r="Q457" s="76">
        <f t="shared" si="128"/>
        <v>7.9331690489883969E-6</v>
      </c>
      <c r="R457" s="76">
        <f t="shared" si="129"/>
        <v>1.0428036402588252E-6</v>
      </c>
      <c r="S457" s="76">
        <f t="shared" si="130"/>
        <v>3.0132995575008595E-5</v>
      </c>
      <c r="T457" s="76">
        <f t="shared" si="131"/>
        <v>5.5380164792424576E-6</v>
      </c>
      <c r="U457" s="76">
        <f t="shared" si="132"/>
        <v>0</v>
      </c>
      <c r="V457" s="77">
        <f t="shared" si="133"/>
        <v>3.1007751937984497E-5</v>
      </c>
      <c r="W457" s="61">
        <f t="shared" si="134"/>
        <v>2.2265793072672218E-2</v>
      </c>
      <c r="X457" s="61">
        <f t="shared" si="135"/>
        <v>2.398902E-2</v>
      </c>
      <c r="Y457" s="64">
        <f t="shared" si="136"/>
        <v>1.7232269273277818E-3</v>
      </c>
      <c r="Z457" s="66">
        <f t="shared" si="137"/>
        <v>1.8231655199999999E-2</v>
      </c>
      <c r="AA457" s="67">
        <f t="shared" si="138"/>
        <v>3.1185726000000002E-3</v>
      </c>
      <c r="AB457" s="67">
        <f t="shared" si="139"/>
        <v>1.199451E-3</v>
      </c>
      <c r="AC457" s="67">
        <f t="shared" si="140"/>
        <v>7.1967059999999993E-4</v>
      </c>
      <c r="AD457" s="67">
        <f t="shared" si="141"/>
        <v>1.199451E-4</v>
      </c>
      <c r="AE457" s="67">
        <f t="shared" si="142"/>
        <v>1.199451E-4</v>
      </c>
      <c r="AF457" s="68">
        <f t="shared" si="143"/>
        <v>4.7978039999999999E-4</v>
      </c>
      <c r="AG457" s="69">
        <f t="shared" si="144"/>
        <v>2.3989020000000003E-2</v>
      </c>
    </row>
    <row r="458" spans="1:33">
      <c r="A458" s="101">
        <v>552</v>
      </c>
      <c r="B458" s="1" t="s">
        <v>816</v>
      </c>
      <c r="C458" s="103">
        <v>90145325</v>
      </c>
      <c r="D458" s="103">
        <v>4223</v>
      </c>
      <c r="E458" s="103">
        <v>390758</v>
      </c>
      <c r="F458" s="104">
        <v>27175.3</v>
      </c>
      <c r="G458" s="105">
        <v>16.89</v>
      </c>
      <c r="H458" s="105">
        <v>0</v>
      </c>
      <c r="I458" s="106">
        <v>1.7428300000000001E-2</v>
      </c>
      <c r="J458" s="74">
        <f>C458/$C$649</f>
        <v>9.0036527839427687E-5</v>
      </c>
      <c r="K458" s="75">
        <f>D458/$D$649</f>
        <v>1.0234549060267002E-4</v>
      </c>
      <c r="L458" s="75">
        <f>E458/$E$649</f>
        <v>8.8227374706268713E-6</v>
      </c>
      <c r="M458" s="75">
        <f>F458/$F$649</f>
        <v>1.5260800592067833E-3</v>
      </c>
      <c r="N458" s="75">
        <f>G458/$G$649</f>
        <v>3.0768782346843786E-3</v>
      </c>
      <c r="O458" s="43">
        <f>H458/$H$649</f>
        <v>0</v>
      </c>
      <c r="P458" s="76">
        <f t="shared" si="127"/>
        <v>6.842776115796504E-5</v>
      </c>
      <c r="Q458" s="76">
        <f t="shared" si="128"/>
        <v>1.3304913778347102E-5</v>
      </c>
      <c r="R458" s="76">
        <f t="shared" si="129"/>
        <v>4.4113687353134359E-7</v>
      </c>
      <c r="S458" s="76">
        <f t="shared" si="130"/>
        <v>4.5782401776203497E-5</v>
      </c>
      <c r="T458" s="76">
        <f t="shared" si="131"/>
        <v>1.5384391173421895E-5</v>
      </c>
      <c r="U458" s="76">
        <f t="shared" si="132"/>
        <v>0</v>
      </c>
      <c r="V458" s="77">
        <f t="shared" si="133"/>
        <v>3.1007751937984497E-5</v>
      </c>
      <c r="W458" s="61">
        <f t="shared" si="134"/>
        <v>1.7434835669745338E-2</v>
      </c>
      <c r="X458" s="61">
        <f t="shared" si="135"/>
        <v>1.7428300000000001E-2</v>
      </c>
      <c r="Y458" s="64">
        <f t="shared" si="136"/>
        <v>-6.5356697453375356E-6</v>
      </c>
      <c r="Z458" s="66">
        <f t="shared" si="137"/>
        <v>1.3245508000000001E-2</v>
      </c>
      <c r="AA458" s="67">
        <f t="shared" si="138"/>
        <v>2.265679E-3</v>
      </c>
      <c r="AB458" s="67">
        <f t="shared" si="139"/>
        <v>8.7141500000000006E-4</v>
      </c>
      <c r="AC458" s="67">
        <f t="shared" si="140"/>
        <v>5.2284900000000004E-4</v>
      </c>
      <c r="AD458" s="67">
        <f t="shared" si="141"/>
        <v>8.7141500000000006E-5</v>
      </c>
      <c r="AE458" s="67">
        <f t="shared" si="142"/>
        <v>8.7141500000000006E-5</v>
      </c>
      <c r="AF458" s="68">
        <f t="shared" si="143"/>
        <v>3.4856600000000002E-4</v>
      </c>
      <c r="AG458" s="69">
        <f t="shared" si="144"/>
        <v>1.7428299999999997E-2</v>
      </c>
    </row>
    <row r="459" spans="1:33">
      <c r="A459" s="101">
        <v>553</v>
      </c>
      <c r="B459" s="1" t="s">
        <v>818</v>
      </c>
      <c r="C459" s="103">
        <v>78289066</v>
      </c>
      <c r="D459" s="103">
        <v>8326</v>
      </c>
      <c r="E459" s="103">
        <v>5308311</v>
      </c>
      <c r="F459" s="104">
        <v>21392.799999999999</v>
      </c>
      <c r="G459" s="105">
        <v>0</v>
      </c>
      <c r="H459" s="105">
        <v>0</v>
      </c>
      <c r="I459" s="106">
        <v>1.6042170000000001E-2</v>
      </c>
      <c r="J459" s="74">
        <f>C459/$C$649</f>
        <v>7.8194578259402713E-5</v>
      </c>
      <c r="K459" s="75">
        <f>D459/$D$649</f>
        <v>2.0178275035705198E-4</v>
      </c>
      <c r="L459" s="75">
        <f>E459/$E$649</f>
        <v>1.1985380815092923E-4</v>
      </c>
      <c r="M459" s="75">
        <f>F459/$F$649</f>
        <v>1.2013529010019715E-3</v>
      </c>
      <c r="N459" s="75">
        <f>G459/$G$649</f>
        <v>0</v>
      </c>
      <c r="O459" s="43">
        <f>H459/$H$649</f>
        <v>0</v>
      </c>
      <c r="P459" s="76">
        <f t="shared" si="127"/>
        <v>5.9427879477146063E-5</v>
      </c>
      <c r="Q459" s="76">
        <f t="shared" si="128"/>
        <v>2.6231757546416757E-5</v>
      </c>
      <c r="R459" s="76">
        <f t="shared" si="129"/>
        <v>5.9926904075464615E-6</v>
      </c>
      <c r="S459" s="76">
        <f t="shared" si="130"/>
        <v>3.6040587030059146E-5</v>
      </c>
      <c r="T459" s="76">
        <f t="shared" si="131"/>
        <v>0</v>
      </c>
      <c r="U459" s="76">
        <f t="shared" si="132"/>
        <v>0</v>
      </c>
      <c r="V459" s="77">
        <f t="shared" si="133"/>
        <v>3.1007751937984497E-5</v>
      </c>
      <c r="W459" s="61">
        <f t="shared" si="134"/>
        <v>1.5870066639915293E-2</v>
      </c>
      <c r="X459" s="61">
        <f t="shared" si="135"/>
        <v>1.6042170000000001E-2</v>
      </c>
      <c r="Y459" s="64">
        <f t="shared" si="136"/>
        <v>1.7210336008470842E-4</v>
      </c>
      <c r="Z459" s="66">
        <f t="shared" si="137"/>
        <v>1.2192049200000001E-2</v>
      </c>
      <c r="AA459" s="67">
        <f t="shared" si="138"/>
        <v>2.0854821000000001E-3</v>
      </c>
      <c r="AB459" s="67">
        <f t="shared" si="139"/>
        <v>8.0210850000000011E-4</v>
      </c>
      <c r="AC459" s="67">
        <f t="shared" si="140"/>
        <v>4.8126510000000001E-4</v>
      </c>
      <c r="AD459" s="67">
        <f t="shared" si="141"/>
        <v>8.0210850000000011E-5</v>
      </c>
      <c r="AE459" s="67">
        <f t="shared" si="142"/>
        <v>8.0210850000000011E-5</v>
      </c>
      <c r="AF459" s="68">
        <f t="shared" si="143"/>
        <v>3.2084340000000005E-4</v>
      </c>
      <c r="AG459" s="69">
        <f t="shared" si="144"/>
        <v>1.6042170000000001E-2</v>
      </c>
    </row>
    <row r="460" spans="1:33">
      <c r="A460" s="101">
        <v>554</v>
      </c>
      <c r="B460" s="1" t="s">
        <v>820</v>
      </c>
      <c r="C460" s="103">
        <v>1081076088</v>
      </c>
      <c r="D460" s="103">
        <v>48893</v>
      </c>
      <c r="E460" s="103">
        <v>43078159</v>
      </c>
      <c r="F460" s="104">
        <v>37575.9</v>
      </c>
      <c r="G460" s="105">
        <v>0</v>
      </c>
      <c r="H460" s="105">
        <v>5.9417999999999999E-2</v>
      </c>
      <c r="I460" s="106">
        <v>0.10869436</v>
      </c>
      <c r="J460" s="74">
        <f>C460/$C$649</f>
        <v>1.0797713280611232E-3</v>
      </c>
      <c r="K460" s="75">
        <f>D460/$D$649</f>
        <v>1.1849344238778936E-3</v>
      </c>
      <c r="L460" s="75">
        <f>E460/$E$649</f>
        <v>9.7264109135301706E-4</v>
      </c>
      <c r="M460" s="75">
        <f>F460/$F$649</f>
        <v>2.1101453046239848E-3</v>
      </c>
      <c r="N460" s="75">
        <f>G460/$G$649</f>
        <v>0</v>
      </c>
      <c r="O460" s="43">
        <f>H460/$H$649</f>
        <v>5.9418000000000079E-4</v>
      </c>
      <c r="P460" s="76">
        <f t="shared" si="127"/>
        <v>8.206262093264536E-4</v>
      </c>
      <c r="Q460" s="76">
        <f t="shared" si="128"/>
        <v>1.5404147510412618E-4</v>
      </c>
      <c r="R460" s="76">
        <f t="shared" si="129"/>
        <v>4.8632054567650858E-5</v>
      </c>
      <c r="S460" s="76">
        <f t="shared" si="130"/>
        <v>6.3304359138719539E-5</v>
      </c>
      <c r="T460" s="76">
        <f t="shared" si="131"/>
        <v>0</v>
      </c>
      <c r="U460" s="76">
        <f t="shared" si="132"/>
        <v>2.970900000000004E-6</v>
      </c>
      <c r="V460" s="77">
        <f t="shared" si="133"/>
        <v>3.1007751937984497E-5</v>
      </c>
      <c r="W460" s="61">
        <f t="shared" si="134"/>
        <v>0.11205827500749346</v>
      </c>
      <c r="X460" s="61">
        <f t="shared" si="135"/>
        <v>0.10869436</v>
      </c>
      <c r="Y460" s="64">
        <f t="shared" si="136"/>
        <v>-3.3639150074934593E-3</v>
      </c>
      <c r="Z460" s="66">
        <f t="shared" si="137"/>
        <v>8.2607713600000007E-2</v>
      </c>
      <c r="AA460" s="67">
        <f t="shared" si="138"/>
        <v>1.4130266800000001E-2</v>
      </c>
      <c r="AB460" s="67">
        <f t="shared" si="139"/>
        <v>5.4347180000000007E-3</v>
      </c>
      <c r="AC460" s="67">
        <f t="shared" si="140"/>
        <v>3.2608308E-3</v>
      </c>
      <c r="AD460" s="67">
        <f t="shared" si="141"/>
        <v>5.4347180000000007E-4</v>
      </c>
      <c r="AE460" s="67">
        <f t="shared" si="142"/>
        <v>5.4347180000000007E-4</v>
      </c>
      <c r="AF460" s="68">
        <f t="shared" si="143"/>
        <v>2.1738872000000003E-3</v>
      </c>
      <c r="AG460" s="69">
        <f t="shared" si="144"/>
        <v>0.10869436000000002</v>
      </c>
    </row>
    <row r="461" spans="1:33">
      <c r="A461" s="101">
        <v>555</v>
      </c>
      <c r="B461" s="1" t="s">
        <v>822</v>
      </c>
      <c r="C461" s="103">
        <v>1378199763</v>
      </c>
      <c r="D461" s="103">
        <v>51400</v>
      </c>
      <c r="E461" s="103">
        <v>23731948</v>
      </c>
      <c r="F461" s="104">
        <v>18723.8</v>
      </c>
      <c r="G461" s="105">
        <v>0</v>
      </c>
      <c r="H461" s="105">
        <v>0.12368899999999999</v>
      </c>
      <c r="I461" s="106">
        <v>0.12453458000000001</v>
      </c>
      <c r="J461" s="74">
        <f>C461/$C$649</f>
        <v>1.3765364019669589E-3</v>
      </c>
      <c r="K461" s="75">
        <f>D461/$D$649</f>
        <v>1.2456922133500447E-3</v>
      </c>
      <c r="L461" s="75">
        <f>E461/$E$649</f>
        <v>5.3583227181674704E-4</v>
      </c>
      <c r="M461" s="75">
        <f>F461/$F$649</f>
        <v>1.0514701884643766E-3</v>
      </c>
      <c r="N461" s="75">
        <f>G461/$G$649</f>
        <v>0</v>
      </c>
      <c r="O461" s="43">
        <f>H461/$H$649</f>
        <v>1.2368900000000016E-3</v>
      </c>
      <c r="P461" s="76">
        <f t="shared" si="127"/>
        <v>1.0461676654948888E-3</v>
      </c>
      <c r="Q461" s="76">
        <f t="shared" si="128"/>
        <v>1.6193998773550582E-4</v>
      </c>
      <c r="R461" s="76">
        <f t="shared" si="129"/>
        <v>2.6791613590837355E-5</v>
      </c>
      <c r="S461" s="76">
        <f t="shared" si="130"/>
        <v>3.1544105653931298E-5</v>
      </c>
      <c r="T461" s="76">
        <f t="shared" si="131"/>
        <v>0</v>
      </c>
      <c r="U461" s="76">
        <f t="shared" si="132"/>
        <v>6.1844500000000082E-6</v>
      </c>
      <c r="V461" s="77">
        <f t="shared" si="133"/>
        <v>3.1007751937984497E-5</v>
      </c>
      <c r="W461" s="61">
        <f t="shared" si="134"/>
        <v>0.13036355744131478</v>
      </c>
      <c r="X461" s="61">
        <f t="shared" si="135"/>
        <v>0.12453458000000001</v>
      </c>
      <c r="Y461" s="64">
        <f t="shared" si="136"/>
        <v>-5.8289774413147755E-3</v>
      </c>
      <c r="Z461" s="66">
        <f t="shared" si="137"/>
        <v>9.464628080000001E-2</v>
      </c>
      <c r="AA461" s="67">
        <f t="shared" si="138"/>
        <v>1.61894954E-2</v>
      </c>
      <c r="AB461" s="67">
        <f t="shared" si="139"/>
        <v>6.2267290000000003E-3</v>
      </c>
      <c r="AC461" s="67">
        <f t="shared" si="140"/>
        <v>3.7360373999999999E-3</v>
      </c>
      <c r="AD461" s="67">
        <f t="shared" si="141"/>
        <v>6.2267290000000009E-4</v>
      </c>
      <c r="AE461" s="67">
        <f t="shared" si="142"/>
        <v>6.2267290000000009E-4</v>
      </c>
      <c r="AF461" s="68">
        <f t="shared" si="143"/>
        <v>2.4906916000000004E-3</v>
      </c>
      <c r="AG461" s="69">
        <f t="shared" si="144"/>
        <v>0.12453458000000001</v>
      </c>
    </row>
    <row r="462" spans="1:33">
      <c r="A462" s="101">
        <v>757</v>
      </c>
      <c r="B462" s="1" t="s">
        <v>1224</v>
      </c>
      <c r="C462" s="103">
        <v>61645864</v>
      </c>
      <c r="D462" s="103">
        <v>19397</v>
      </c>
      <c r="E462" s="103">
        <v>1453429</v>
      </c>
      <c r="F462" s="104">
        <v>5376.7</v>
      </c>
      <c r="G462" s="105">
        <v>0</v>
      </c>
      <c r="H462" s="105">
        <v>0</v>
      </c>
      <c r="I462" s="106">
        <v>1.533966E-2</v>
      </c>
      <c r="J462" s="74">
        <f>C462/$C$649</f>
        <v>6.1571463081658127E-5</v>
      </c>
      <c r="K462" s="75">
        <f>D462/$D$649</f>
        <v>4.7009128136869295E-4</v>
      </c>
      <c r="L462" s="75">
        <f>E462/$E$649</f>
        <v>3.2816276312182335E-5</v>
      </c>
      <c r="M462" s="75">
        <f>F462/$F$649</f>
        <v>3.0193869632854514E-4</v>
      </c>
      <c r="N462" s="75">
        <f>G462/$G$649</f>
        <v>0</v>
      </c>
      <c r="O462" s="43">
        <f>H462/$H$649</f>
        <v>0</v>
      </c>
      <c r="P462" s="76">
        <f t="shared" si="127"/>
        <v>4.6794311942060175E-5</v>
      </c>
      <c r="Q462" s="76">
        <f t="shared" si="128"/>
        <v>6.1111866577930079E-5</v>
      </c>
      <c r="R462" s="76">
        <f t="shared" si="129"/>
        <v>1.6408138156091169E-6</v>
      </c>
      <c r="S462" s="76">
        <f t="shared" si="130"/>
        <v>9.0581608898563544E-6</v>
      </c>
      <c r="T462" s="76">
        <f t="shared" si="131"/>
        <v>0</v>
      </c>
      <c r="U462" s="76">
        <f t="shared" si="132"/>
        <v>0</v>
      </c>
      <c r="V462" s="77">
        <f t="shared" si="133"/>
        <v>3.1007751937984497E-5</v>
      </c>
      <c r="W462" s="61">
        <f t="shared" si="134"/>
        <v>1.4961290516344022E-2</v>
      </c>
      <c r="X462" s="61">
        <f t="shared" si="135"/>
        <v>1.533966E-2</v>
      </c>
      <c r="Y462" s="64">
        <f t="shared" si="136"/>
        <v>3.7836948365597804E-4</v>
      </c>
      <c r="Z462" s="66">
        <f t="shared" si="137"/>
        <v>1.16581416E-2</v>
      </c>
      <c r="AA462" s="67">
        <f t="shared" si="138"/>
        <v>1.9941557999999999E-3</v>
      </c>
      <c r="AB462" s="67">
        <f t="shared" si="139"/>
        <v>7.6698300000000005E-4</v>
      </c>
      <c r="AC462" s="67">
        <f t="shared" si="140"/>
        <v>4.6018979999999996E-4</v>
      </c>
      <c r="AD462" s="67">
        <f t="shared" si="141"/>
        <v>7.6698299999999997E-5</v>
      </c>
      <c r="AE462" s="67">
        <f t="shared" si="142"/>
        <v>7.6698299999999997E-5</v>
      </c>
      <c r="AF462" s="68">
        <f t="shared" si="143"/>
        <v>3.0679319999999999E-4</v>
      </c>
      <c r="AG462" s="69">
        <f t="shared" si="144"/>
        <v>1.5339660000000001E-2</v>
      </c>
    </row>
    <row r="463" spans="1:33">
      <c r="A463" s="101">
        <v>556</v>
      </c>
      <c r="B463" s="1" t="s">
        <v>824</v>
      </c>
      <c r="C463" s="103">
        <v>415592800</v>
      </c>
      <c r="D463" s="103">
        <v>15449</v>
      </c>
      <c r="E463" s="103">
        <v>4602285</v>
      </c>
      <c r="F463" s="104">
        <v>29494.5</v>
      </c>
      <c r="G463" s="105">
        <v>3.23</v>
      </c>
      <c r="H463" s="105">
        <v>0</v>
      </c>
      <c r="I463" s="106">
        <v>4.162685E-2</v>
      </c>
      <c r="J463" s="74">
        <f>C463/$C$649</f>
        <v>4.1509121750978994E-4</v>
      </c>
      <c r="K463" s="75">
        <f>D463/$D$649</f>
        <v>3.7441048646001635E-4</v>
      </c>
      <c r="L463" s="75">
        <f>E463/$E$649</f>
        <v>1.0391278571393035E-4</v>
      </c>
      <c r="M463" s="75">
        <f>F463/$F$649</f>
        <v>1.6563190951442844E-3</v>
      </c>
      <c r="N463" s="75">
        <f>G463/$G$649</f>
        <v>5.8841425091951107E-4</v>
      </c>
      <c r="O463" s="43">
        <f>H463/$H$649</f>
        <v>0</v>
      </c>
      <c r="P463" s="76">
        <f t="shared" si="127"/>
        <v>3.1546932530744035E-4</v>
      </c>
      <c r="Q463" s="76">
        <f t="shared" si="128"/>
        <v>4.8673363239802128E-5</v>
      </c>
      <c r="R463" s="76">
        <f t="shared" si="129"/>
        <v>5.1956392856965177E-6</v>
      </c>
      <c r="S463" s="76">
        <f t="shared" si="130"/>
        <v>4.9689572854328533E-5</v>
      </c>
      <c r="T463" s="76">
        <f t="shared" si="131"/>
        <v>2.9420712545975554E-6</v>
      </c>
      <c r="U463" s="76">
        <f t="shared" si="132"/>
        <v>0</v>
      </c>
      <c r="V463" s="77">
        <f t="shared" si="133"/>
        <v>3.1007751937984497E-5</v>
      </c>
      <c r="W463" s="61">
        <f t="shared" si="134"/>
        <v>4.5297772387984957E-2</v>
      </c>
      <c r="X463" s="61">
        <f t="shared" si="135"/>
        <v>4.162685E-2</v>
      </c>
      <c r="Y463" s="64">
        <f t="shared" si="136"/>
        <v>-3.6709223879849567E-3</v>
      </c>
      <c r="Z463" s="66">
        <f t="shared" si="137"/>
        <v>3.1636405999999999E-2</v>
      </c>
      <c r="AA463" s="67">
        <f t="shared" si="138"/>
        <v>5.4114905000000003E-3</v>
      </c>
      <c r="AB463" s="67">
        <f t="shared" si="139"/>
        <v>2.0813425000000001E-3</v>
      </c>
      <c r="AC463" s="67">
        <f t="shared" si="140"/>
        <v>1.2488054999999999E-3</v>
      </c>
      <c r="AD463" s="67">
        <f t="shared" si="141"/>
        <v>2.0813425000000001E-4</v>
      </c>
      <c r="AE463" s="67">
        <f t="shared" si="142"/>
        <v>2.0813425000000001E-4</v>
      </c>
      <c r="AF463" s="68">
        <f t="shared" si="143"/>
        <v>8.3253700000000006E-4</v>
      </c>
      <c r="AG463" s="69">
        <f t="shared" si="144"/>
        <v>4.1626849999999993E-2</v>
      </c>
    </row>
    <row r="464" spans="1:33">
      <c r="A464" s="101">
        <v>778</v>
      </c>
      <c r="B464" s="1" t="s">
        <v>1266</v>
      </c>
      <c r="C464" s="103">
        <v>7245230</v>
      </c>
      <c r="D464" s="103">
        <v>2858</v>
      </c>
      <c r="E464" s="103">
        <v>290255</v>
      </c>
      <c r="F464" s="104">
        <v>5763.8</v>
      </c>
      <c r="G464" s="105">
        <v>0</v>
      </c>
      <c r="H464" s="105">
        <v>0</v>
      </c>
      <c r="I464" s="106">
        <v>5.59166E-3</v>
      </c>
      <c r="J464" s="74">
        <f>C464/$C$649</f>
        <v>7.2364856702003868E-6</v>
      </c>
      <c r="K464" s="75">
        <f>D464/$D$649</f>
        <v>6.9264364703393536E-5</v>
      </c>
      <c r="L464" s="75">
        <f>E464/$E$649</f>
        <v>6.553528435852376E-6</v>
      </c>
      <c r="M464" s="75">
        <f>F464/$F$649</f>
        <v>3.236770245500899E-4</v>
      </c>
      <c r="N464" s="75">
        <f>G464/$G$649</f>
        <v>0</v>
      </c>
      <c r="O464" s="43">
        <f>H464/$H$649</f>
        <v>0</v>
      </c>
      <c r="P464" s="76">
        <f t="shared" si="127"/>
        <v>5.4997291093522942E-6</v>
      </c>
      <c r="Q464" s="76">
        <f t="shared" si="128"/>
        <v>9.0043674114411595E-6</v>
      </c>
      <c r="R464" s="76">
        <f t="shared" si="129"/>
        <v>3.2767642179261883E-7</v>
      </c>
      <c r="S464" s="76">
        <f t="shared" si="130"/>
        <v>9.7103107365026963E-6</v>
      </c>
      <c r="T464" s="76">
        <f t="shared" si="131"/>
        <v>0</v>
      </c>
      <c r="U464" s="76">
        <f t="shared" si="132"/>
        <v>0</v>
      </c>
      <c r="V464" s="77">
        <f t="shared" si="133"/>
        <v>3.1007751937984497E-5</v>
      </c>
      <c r="W464" s="61">
        <f t="shared" si="134"/>
        <v>5.5549835617073259E-3</v>
      </c>
      <c r="X464" s="61">
        <f t="shared" si="135"/>
        <v>5.59166E-3</v>
      </c>
      <c r="Y464" s="64">
        <f t="shared" si="136"/>
        <v>3.6676438292674099E-5</v>
      </c>
      <c r="Z464" s="66">
        <f t="shared" si="137"/>
        <v>4.2496616000000003E-3</v>
      </c>
      <c r="AA464" s="67">
        <f t="shared" si="138"/>
        <v>7.2691580000000002E-4</v>
      </c>
      <c r="AB464" s="67">
        <f t="shared" si="139"/>
        <v>2.7958300000000002E-4</v>
      </c>
      <c r="AC464" s="67">
        <f t="shared" si="140"/>
        <v>1.677498E-4</v>
      </c>
      <c r="AD464" s="67">
        <f t="shared" si="141"/>
        <v>2.79583E-5</v>
      </c>
      <c r="AE464" s="67">
        <f t="shared" si="142"/>
        <v>2.79583E-5</v>
      </c>
      <c r="AF464" s="68">
        <f t="shared" si="143"/>
        <v>1.118332E-4</v>
      </c>
      <c r="AG464" s="69">
        <f t="shared" si="144"/>
        <v>5.5916600000000009E-3</v>
      </c>
    </row>
    <row r="465" spans="1:33">
      <c r="A465" s="101">
        <v>557</v>
      </c>
      <c r="B465" s="1" t="s">
        <v>826</v>
      </c>
      <c r="C465" s="103">
        <v>818340163</v>
      </c>
      <c r="D465" s="103">
        <v>17377</v>
      </c>
      <c r="E465" s="103">
        <v>4603530</v>
      </c>
      <c r="F465" s="104">
        <v>16625.400000000001</v>
      </c>
      <c r="G465" s="105">
        <v>0</v>
      </c>
      <c r="H465" s="105">
        <v>0</v>
      </c>
      <c r="I465" s="106">
        <v>7.470562E-2</v>
      </c>
      <c r="J465" s="74">
        <f>C465/$C$649</f>
        <v>8.1735250128690861E-4</v>
      </c>
      <c r="K465" s="75">
        <f>D465/$D$649</f>
        <v>4.2113606208917756E-4</v>
      </c>
      <c r="L465" s="75">
        <f>E465/$E$649</f>
        <v>1.0394089597181612E-4</v>
      </c>
      <c r="M465" s="75">
        <f>F465/$F$649</f>
        <v>9.3363059161578562E-4</v>
      </c>
      <c r="N465" s="75">
        <f>G465/$G$649</f>
        <v>0</v>
      </c>
      <c r="O465" s="43">
        <f>H465/$H$649</f>
        <v>0</v>
      </c>
      <c r="P465" s="76">
        <f t="shared" si="127"/>
        <v>6.2118790097805056E-4</v>
      </c>
      <c r="Q465" s="76">
        <f t="shared" si="128"/>
        <v>5.4747688071593086E-5</v>
      </c>
      <c r="R465" s="76">
        <f t="shared" si="129"/>
        <v>5.197044798590806E-6</v>
      </c>
      <c r="S465" s="76">
        <f t="shared" si="130"/>
        <v>2.8008917748473568E-5</v>
      </c>
      <c r="T465" s="76">
        <f t="shared" si="131"/>
        <v>0</v>
      </c>
      <c r="U465" s="76">
        <f t="shared" si="132"/>
        <v>0</v>
      </c>
      <c r="V465" s="77">
        <f t="shared" si="133"/>
        <v>3.1007751937984497E-5</v>
      </c>
      <c r="W465" s="61">
        <f t="shared" si="134"/>
        <v>7.401493035346926E-2</v>
      </c>
      <c r="X465" s="61">
        <f t="shared" si="135"/>
        <v>7.470562E-2</v>
      </c>
      <c r="Y465" s="64">
        <f t="shared" si="136"/>
        <v>6.9068964653073994E-4</v>
      </c>
      <c r="Z465" s="66">
        <f t="shared" si="137"/>
        <v>5.6776271199999999E-2</v>
      </c>
      <c r="AA465" s="67">
        <f t="shared" si="138"/>
        <v>9.7117306000000011E-3</v>
      </c>
      <c r="AB465" s="67">
        <f t="shared" si="139"/>
        <v>3.735281E-3</v>
      </c>
      <c r="AC465" s="67">
        <f t="shared" si="140"/>
        <v>2.2411685999999998E-3</v>
      </c>
      <c r="AD465" s="67">
        <f t="shared" si="141"/>
        <v>3.7352810000000001E-4</v>
      </c>
      <c r="AE465" s="67">
        <f t="shared" si="142"/>
        <v>3.7352810000000001E-4</v>
      </c>
      <c r="AF465" s="68">
        <f t="shared" si="143"/>
        <v>1.4941124000000001E-3</v>
      </c>
      <c r="AG465" s="69">
        <f t="shared" si="144"/>
        <v>7.4705620000000014E-2</v>
      </c>
    </row>
    <row r="466" spans="1:33">
      <c r="A466" s="101">
        <v>558</v>
      </c>
      <c r="B466" s="1" t="s">
        <v>828</v>
      </c>
      <c r="C466" s="103">
        <v>1943696953</v>
      </c>
      <c r="D466" s="103">
        <v>262051</v>
      </c>
      <c r="E466" s="103">
        <v>410264483</v>
      </c>
      <c r="F466" s="102">
        <v>17.100000000000001</v>
      </c>
      <c r="G466" s="105">
        <v>0</v>
      </c>
      <c r="H466" s="105">
        <v>0.64615500000000003</v>
      </c>
      <c r="I466" s="106">
        <v>0.28657009</v>
      </c>
      <c r="J466" s="74">
        <f>C466/$C$649</f>
        <v>1.9413510885916189E-3</v>
      </c>
      <c r="K466" s="75">
        <f>D466/$D$649</f>
        <v>6.3508733502060811E-3</v>
      </c>
      <c r="L466" s="75">
        <f>E466/$E$649</f>
        <v>9.2631649947831178E-3</v>
      </c>
      <c r="M466" s="75">
        <f>F466/$F$649</f>
        <v>9.6028264683135043E-7</v>
      </c>
      <c r="N466" s="75">
        <f>G466/$G$649</f>
        <v>0</v>
      </c>
      <c r="O466" s="43">
        <f>H466/$H$649</f>
        <v>6.4615500000000086E-3</v>
      </c>
      <c r="P466" s="76">
        <f t="shared" si="127"/>
        <v>1.4754268273296303E-3</v>
      </c>
      <c r="Q466" s="76">
        <f t="shared" si="128"/>
        <v>8.2561353552679055E-4</v>
      </c>
      <c r="R466" s="76">
        <f t="shared" si="129"/>
        <v>4.6315824973915592E-4</v>
      </c>
      <c r="S466" s="76">
        <f t="shared" si="130"/>
        <v>2.8808479404940511E-8</v>
      </c>
      <c r="T466" s="76">
        <f t="shared" si="131"/>
        <v>0</v>
      </c>
      <c r="U466" s="76">
        <f t="shared" si="132"/>
        <v>3.2307750000000047E-5</v>
      </c>
      <c r="V466" s="77">
        <f t="shared" si="133"/>
        <v>3.1007751937984497E-5</v>
      </c>
      <c r="W466" s="61">
        <f t="shared" si="134"/>
        <v>0.28275429230129667</v>
      </c>
      <c r="X466" s="61">
        <f t="shared" si="135"/>
        <v>0.28657009</v>
      </c>
      <c r="Y466" s="64">
        <f t="shared" si="136"/>
        <v>3.8157976987033271E-3</v>
      </c>
      <c r="Z466" s="66">
        <f t="shared" si="137"/>
        <v>0.21779326839999999</v>
      </c>
      <c r="AA466" s="67">
        <f t="shared" si="138"/>
        <v>3.7254111700000002E-2</v>
      </c>
      <c r="AB466" s="67">
        <f t="shared" si="139"/>
        <v>1.43285045E-2</v>
      </c>
      <c r="AC466" s="67">
        <f t="shared" si="140"/>
        <v>8.5971026999999995E-3</v>
      </c>
      <c r="AD466" s="67">
        <f t="shared" si="141"/>
        <v>1.43285045E-3</v>
      </c>
      <c r="AE466" s="67">
        <f t="shared" si="142"/>
        <v>1.43285045E-3</v>
      </c>
      <c r="AF466" s="68">
        <f t="shared" si="143"/>
        <v>5.7314018E-3</v>
      </c>
      <c r="AG466" s="69">
        <f t="shared" si="144"/>
        <v>0.28657009000000006</v>
      </c>
    </row>
    <row r="467" spans="1:33">
      <c r="A467" s="101">
        <v>779</v>
      </c>
      <c r="B467" s="1" t="s">
        <v>1268</v>
      </c>
      <c r="C467" s="103">
        <v>90397987</v>
      </c>
      <c r="D467" s="103">
        <v>4599</v>
      </c>
      <c r="E467" s="103">
        <v>580103</v>
      </c>
      <c r="F467" s="104">
        <v>19228.2</v>
      </c>
      <c r="G467" s="105">
        <v>0</v>
      </c>
      <c r="H467" s="105">
        <v>0</v>
      </c>
      <c r="I467" s="106">
        <v>1.4426370000000001E-2</v>
      </c>
      <c r="J467" s="74">
        <f>C467/$C$649</f>
        <v>9.0288884899507795E-5</v>
      </c>
      <c r="K467" s="75">
        <f>D467/$D$649</f>
        <v>1.114579472606392E-4</v>
      </c>
      <c r="L467" s="75">
        <f>E467/$E$649</f>
        <v>1.3097867413905948E-5</v>
      </c>
      <c r="M467" s="75">
        <f>F467/$F$649</f>
        <v>1.0797957187019048E-3</v>
      </c>
      <c r="N467" s="75">
        <f>G467/$G$649</f>
        <v>0</v>
      </c>
      <c r="O467" s="43">
        <f>H467/$H$649</f>
        <v>0</v>
      </c>
      <c r="P467" s="76">
        <f t="shared" si="127"/>
        <v>6.861955252362592E-5</v>
      </c>
      <c r="Q467" s="76">
        <f t="shared" si="128"/>
        <v>1.4489533143883097E-5</v>
      </c>
      <c r="R467" s="76">
        <f t="shared" si="129"/>
        <v>6.5489337069529743E-7</v>
      </c>
      <c r="S467" s="76">
        <f t="shared" si="130"/>
        <v>3.2393871561057144E-5</v>
      </c>
      <c r="T467" s="76">
        <f t="shared" si="131"/>
        <v>0</v>
      </c>
      <c r="U467" s="76">
        <f t="shared" si="132"/>
        <v>0</v>
      </c>
      <c r="V467" s="77">
        <f t="shared" si="133"/>
        <v>3.1007751937984497E-5</v>
      </c>
      <c r="W467" s="61">
        <f t="shared" si="134"/>
        <v>1.4716560253724597E-2</v>
      </c>
      <c r="X467" s="61">
        <f t="shared" si="135"/>
        <v>1.4426370000000001E-2</v>
      </c>
      <c r="Y467" s="64">
        <f t="shared" si="136"/>
        <v>-2.9019025372459609E-4</v>
      </c>
      <c r="Z467" s="66">
        <f t="shared" si="137"/>
        <v>1.09640412E-2</v>
      </c>
      <c r="AA467" s="67">
        <f t="shared" si="138"/>
        <v>1.8754281000000002E-3</v>
      </c>
      <c r="AB467" s="67">
        <f t="shared" si="139"/>
        <v>7.2131850000000004E-4</v>
      </c>
      <c r="AC467" s="67">
        <f t="shared" si="140"/>
        <v>4.327911E-4</v>
      </c>
      <c r="AD467" s="67">
        <f t="shared" si="141"/>
        <v>7.213185000000001E-5</v>
      </c>
      <c r="AE467" s="67">
        <f t="shared" si="142"/>
        <v>7.213185000000001E-5</v>
      </c>
      <c r="AF467" s="68">
        <f t="shared" si="143"/>
        <v>2.8852740000000004E-4</v>
      </c>
      <c r="AG467" s="69">
        <f t="shared" si="144"/>
        <v>1.4426370000000001E-2</v>
      </c>
    </row>
    <row r="468" spans="1:33">
      <c r="A468" s="101">
        <v>559</v>
      </c>
      <c r="B468" s="1" t="s">
        <v>830</v>
      </c>
      <c r="C468" s="103">
        <v>45185340</v>
      </c>
      <c r="D468" s="103">
        <v>4123</v>
      </c>
      <c r="E468" s="103">
        <v>394231</v>
      </c>
      <c r="F468" s="104">
        <v>26000.5</v>
      </c>
      <c r="G468" s="105">
        <v>0</v>
      </c>
      <c r="H468" s="105">
        <v>0.23003999999999999</v>
      </c>
      <c r="I468" s="106">
        <v>1.3403119999999999E-2</v>
      </c>
      <c r="J468" s="74">
        <f>C468/$C$649</f>
        <v>4.5130805428279345E-5</v>
      </c>
      <c r="K468" s="75">
        <f>D468/$D$649</f>
        <v>9.9921964895763313E-5</v>
      </c>
      <c r="L468" s="75">
        <f>E468/$E$649</f>
        <v>8.9011526719419747E-6</v>
      </c>
      <c r="M468" s="75">
        <f>F468/$F$649</f>
        <v>1.4601069566630718E-3</v>
      </c>
      <c r="N468" s="75">
        <f>G468/$G$649</f>
        <v>0</v>
      </c>
      <c r="O468" s="43">
        <f>H468/$H$649</f>
        <v>2.3004000000000028E-3</v>
      </c>
      <c r="P468" s="76">
        <f t="shared" si="127"/>
        <v>3.42994121254923E-5</v>
      </c>
      <c r="Q468" s="76">
        <f t="shared" si="128"/>
        <v>1.2989855436449231E-5</v>
      </c>
      <c r="R468" s="76">
        <f t="shared" si="129"/>
        <v>4.4505763359709876E-7</v>
      </c>
      <c r="S468" s="76">
        <f t="shared" si="130"/>
        <v>4.3803208699892153E-5</v>
      </c>
      <c r="T468" s="76">
        <f t="shared" si="131"/>
        <v>0</v>
      </c>
      <c r="U468" s="76">
        <f t="shared" si="132"/>
        <v>1.1502000000000015E-5</v>
      </c>
      <c r="V468" s="77">
        <f t="shared" si="133"/>
        <v>3.1007751937984497E-5</v>
      </c>
      <c r="W468" s="61">
        <f t="shared" si="134"/>
        <v>1.3404728583341529E-2</v>
      </c>
      <c r="X468" s="61">
        <f t="shared" si="135"/>
        <v>1.3403119999999999E-2</v>
      </c>
      <c r="Y468" s="64">
        <f t="shared" si="136"/>
        <v>-1.6085833415297596E-6</v>
      </c>
      <c r="Z468" s="66">
        <f t="shared" si="137"/>
        <v>1.0186371199999999E-2</v>
      </c>
      <c r="AA468" s="67">
        <f t="shared" si="138"/>
        <v>1.7424056E-3</v>
      </c>
      <c r="AB468" s="67">
        <f t="shared" si="139"/>
        <v>6.7015599999999999E-4</v>
      </c>
      <c r="AC468" s="67">
        <f t="shared" si="140"/>
        <v>4.0209359999999995E-4</v>
      </c>
      <c r="AD468" s="67">
        <f t="shared" si="141"/>
        <v>6.7015599999999996E-5</v>
      </c>
      <c r="AE468" s="67">
        <f t="shared" si="142"/>
        <v>6.7015599999999996E-5</v>
      </c>
      <c r="AF468" s="68">
        <f t="shared" si="143"/>
        <v>2.6806239999999998E-4</v>
      </c>
      <c r="AG468" s="69">
        <f t="shared" si="144"/>
        <v>1.3403119999999998E-2</v>
      </c>
    </row>
    <row r="469" spans="1:33">
      <c r="A469" s="101">
        <v>560</v>
      </c>
      <c r="B469" s="1" t="s">
        <v>832</v>
      </c>
      <c r="C469" s="103">
        <v>233584445</v>
      </c>
      <c r="D469" s="103">
        <v>13570</v>
      </c>
      <c r="E469" s="103">
        <v>3923377</v>
      </c>
      <c r="F469" s="104">
        <v>61544.6</v>
      </c>
      <c r="G469" s="105">
        <v>0</v>
      </c>
      <c r="H469" s="105">
        <v>0</v>
      </c>
      <c r="I469" s="106">
        <v>3.5843750000000001E-2</v>
      </c>
      <c r="J469" s="74">
        <f>C469/$C$649</f>
        <v>2.3330252994372991E-4</v>
      </c>
      <c r="K469" s="75">
        <f>D469/$D$649</f>
        <v>3.2887243842723941E-4</v>
      </c>
      <c r="L469" s="75">
        <f>E469/$E$649</f>
        <v>8.8584047592872437E-5</v>
      </c>
      <c r="M469" s="75">
        <f>F469/$F$649</f>
        <v>3.4561527126419139E-3</v>
      </c>
      <c r="N469" s="75">
        <f>G469/$G$649</f>
        <v>0</v>
      </c>
      <c r="O469" s="43">
        <f>H469/$H$649</f>
        <v>0</v>
      </c>
      <c r="P469" s="76">
        <f t="shared" si="127"/>
        <v>1.7730992275723472E-4</v>
      </c>
      <c r="Q469" s="76">
        <f t="shared" si="128"/>
        <v>4.2753416995541127E-5</v>
      </c>
      <c r="R469" s="76">
        <f t="shared" si="129"/>
        <v>4.4292023796436224E-6</v>
      </c>
      <c r="S469" s="76">
        <f t="shared" si="130"/>
        <v>1.0368458137925742E-4</v>
      </c>
      <c r="T469" s="76">
        <f t="shared" si="131"/>
        <v>0</v>
      </c>
      <c r="U469" s="76">
        <f t="shared" si="132"/>
        <v>0</v>
      </c>
      <c r="V469" s="77">
        <f t="shared" si="133"/>
        <v>3.1007751937984497E-5</v>
      </c>
      <c r="W469" s="61">
        <f t="shared" si="134"/>
        <v>3.5918487544966134E-2</v>
      </c>
      <c r="X469" s="61">
        <f t="shared" si="135"/>
        <v>3.5843750000000001E-2</v>
      </c>
      <c r="Y469" s="64">
        <f t="shared" si="136"/>
        <v>-7.4737544966133052E-5</v>
      </c>
      <c r="Z469" s="66">
        <f t="shared" si="137"/>
        <v>2.7241250000000002E-2</v>
      </c>
      <c r="AA469" s="67">
        <f t="shared" si="138"/>
        <v>4.6596875000000006E-3</v>
      </c>
      <c r="AB469" s="67">
        <f t="shared" si="139"/>
        <v>1.7921875000000002E-3</v>
      </c>
      <c r="AC469" s="67">
        <f t="shared" si="140"/>
        <v>1.0753124999999999E-3</v>
      </c>
      <c r="AD469" s="67">
        <f t="shared" si="141"/>
        <v>1.7921875000000002E-4</v>
      </c>
      <c r="AE469" s="67">
        <f t="shared" si="142"/>
        <v>1.7921875000000002E-4</v>
      </c>
      <c r="AF469" s="68">
        <f t="shared" si="143"/>
        <v>7.1687500000000006E-4</v>
      </c>
      <c r="AG469" s="69">
        <f t="shared" si="144"/>
        <v>3.5843750000000008E-2</v>
      </c>
    </row>
    <row r="470" spans="1:33">
      <c r="A470" s="101">
        <v>561</v>
      </c>
      <c r="B470" s="1" t="s">
        <v>834</v>
      </c>
      <c r="C470" s="103">
        <v>453230308</v>
      </c>
      <c r="D470" s="103">
        <v>41318</v>
      </c>
      <c r="E470" s="103">
        <v>7433816</v>
      </c>
      <c r="F470" s="104">
        <v>96913.5</v>
      </c>
      <c r="G470" s="105">
        <v>180.4</v>
      </c>
      <c r="H470" s="105">
        <v>0</v>
      </c>
      <c r="I470" s="106">
        <v>8.3675559999999996E-2</v>
      </c>
      <c r="J470" s="74">
        <f>C470/$C$649</f>
        <v>4.5268330048080013E-4</v>
      </c>
      <c r="K470" s="75">
        <f>D470/$D$649</f>
        <v>1.0013523515797109E-3</v>
      </c>
      <c r="L470" s="75">
        <f>E470/$E$649</f>
        <v>1.6784456613286373E-4</v>
      </c>
      <c r="M470" s="75">
        <f>F470/$F$649</f>
        <v>5.4423597832567294E-3</v>
      </c>
      <c r="N470" s="75">
        <f>G470/$G$649</f>
        <v>3.28637556860309E-2</v>
      </c>
      <c r="O470" s="43">
        <f>H470/$H$649</f>
        <v>0</v>
      </c>
      <c r="P470" s="76">
        <f t="shared" si="127"/>
        <v>3.4403930836540811E-4</v>
      </c>
      <c r="Q470" s="76">
        <f t="shared" si="128"/>
        <v>1.3017580570536243E-4</v>
      </c>
      <c r="R470" s="76">
        <f t="shared" si="129"/>
        <v>8.3922283066431867E-6</v>
      </c>
      <c r="S470" s="76">
        <f t="shared" si="130"/>
        <v>1.6327079349770187E-4</v>
      </c>
      <c r="T470" s="76">
        <f t="shared" si="131"/>
        <v>1.643187784301545E-4</v>
      </c>
      <c r="U470" s="76">
        <f t="shared" si="132"/>
        <v>0</v>
      </c>
      <c r="V470" s="77">
        <f t="shared" si="133"/>
        <v>3.1007751937984497E-5</v>
      </c>
      <c r="W470" s="61">
        <f t="shared" si="134"/>
        <v>8.4120466624325471E-2</v>
      </c>
      <c r="X470" s="61">
        <f t="shared" si="135"/>
        <v>8.3675559999999996E-2</v>
      </c>
      <c r="Y470" s="64">
        <f t="shared" si="136"/>
        <v>-4.4490662432547512E-4</v>
      </c>
      <c r="Z470" s="66">
        <f t="shared" si="137"/>
        <v>6.3593425600000003E-2</v>
      </c>
      <c r="AA470" s="67">
        <f t="shared" si="138"/>
        <v>1.0877822799999999E-2</v>
      </c>
      <c r="AB470" s="67">
        <f t="shared" si="139"/>
        <v>4.183778E-3</v>
      </c>
      <c r="AC470" s="67">
        <f t="shared" si="140"/>
        <v>2.5102668E-3</v>
      </c>
      <c r="AD470" s="67">
        <f t="shared" si="141"/>
        <v>4.183778E-4</v>
      </c>
      <c r="AE470" s="67">
        <f t="shared" si="142"/>
        <v>4.183778E-4</v>
      </c>
      <c r="AF470" s="68">
        <f t="shared" si="143"/>
        <v>1.6735112E-3</v>
      </c>
      <c r="AG470" s="69">
        <f t="shared" si="144"/>
        <v>8.3675559999999982E-2</v>
      </c>
    </row>
    <row r="471" spans="1:33">
      <c r="A471" s="101">
        <v>562</v>
      </c>
      <c r="B471" s="1" t="s">
        <v>836</v>
      </c>
      <c r="C471" s="103">
        <v>3085920484</v>
      </c>
      <c r="D471" s="103">
        <v>207610</v>
      </c>
      <c r="E471" s="103">
        <v>128309607</v>
      </c>
      <c r="F471" s="104">
        <v>45821.1</v>
      </c>
      <c r="G471" s="105">
        <v>0</v>
      </c>
      <c r="H471" s="105">
        <v>0</v>
      </c>
      <c r="I471" s="106">
        <v>0.32211571999999999</v>
      </c>
      <c r="J471" s="74">
        <f>C471/$C$649</f>
        <v>3.0821960602829507E-3</v>
      </c>
      <c r="K471" s="75">
        <f>D471/$D$649</f>
        <v>5.0314817201090037E-3</v>
      </c>
      <c r="L471" s="75">
        <f>E471/$E$649</f>
        <v>2.8970410779057833E-3</v>
      </c>
      <c r="M471" s="75">
        <f>F471/$F$649</f>
        <v>2.5731700110364904E-3</v>
      </c>
      <c r="N471" s="75">
        <f>G471/$G$649</f>
        <v>0</v>
      </c>
      <c r="O471" s="43">
        <f>H471/$H$649</f>
        <v>0</v>
      </c>
      <c r="P471" s="76">
        <f t="shared" si="127"/>
        <v>2.3424690058150427E-3</v>
      </c>
      <c r="Q471" s="76">
        <f t="shared" si="128"/>
        <v>6.540926236141705E-4</v>
      </c>
      <c r="R471" s="76">
        <f t="shared" si="129"/>
        <v>1.4485205389528917E-4</v>
      </c>
      <c r="S471" s="76">
        <f t="shared" si="130"/>
        <v>7.7195100331094705E-5</v>
      </c>
      <c r="T471" s="76">
        <f t="shared" si="131"/>
        <v>0</v>
      </c>
      <c r="U471" s="76">
        <f t="shared" si="132"/>
        <v>0</v>
      </c>
      <c r="V471" s="77">
        <f t="shared" si="133"/>
        <v>3.1007751937984497E-5</v>
      </c>
      <c r="W471" s="61">
        <f t="shared" si="134"/>
        <v>0.32496165355935813</v>
      </c>
      <c r="X471" s="61">
        <f t="shared" si="135"/>
        <v>0.32211571999999999</v>
      </c>
      <c r="Y471" s="64">
        <f t="shared" si="136"/>
        <v>-2.8459335593581381E-3</v>
      </c>
      <c r="Z471" s="66">
        <f t="shared" si="137"/>
        <v>0.24480794719999999</v>
      </c>
      <c r="AA471" s="67">
        <f t="shared" si="138"/>
        <v>4.1875043600000002E-2</v>
      </c>
      <c r="AB471" s="67">
        <f t="shared" si="139"/>
        <v>1.6105786E-2</v>
      </c>
      <c r="AC471" s="67">
        <f t="shared" si="140"/>
        <v>9.6634715999999992E-3</v>
      </c>
      <c r="AD471" s="67">
        <f t="shared" si="141"/>
        <v>1.6105786000000001E-3</v>
      </c>
      <c r="AE471" s="67">
        <f t="shared" si="142"/>
        <v>1.6105786000000001E-3</v>
      </c>
      <c r="AF471" s="68">
        <f t="shared" si="143"/>
        <v>6.4423144000000003E-3</v>
      </c>
      <c r="AG471" s="69">
        <f t="shared" si="144"/>
        <v>0.32211571999999999</v>
      </c>
    </row>
    <row r="472" spans="1:33">
      <c r="A472" s="101">
        <v>563</v>
      </c>
      <c r="B472" s="1" t="s">
        <v>838</v>
      </c>
      <c r="C472" s="103">
        <v>268661243</v>
      </c>
      <c r="D472" s="103">
        <v>37910</v>
      </c>
      <c r="E472" s="103">
        <v>8373899</v>
      </c>
      <c r="F472" s="104">
        <v>67863.199999999997</v>
      </c>
      <c r="G472" s="105">
        <v>12.21</v>
      </c>
      <c r="H472" s="105">
        <v>0.18929099999999999</v>
      </c>
      <c r="I472" s="106">
        <v>5.0746380000000001E-2</v>
      </c>
      <c r="J472" s="74">
        <f>C472/$C$649</f>
        <v>2.6833699345745046E-4</v>
      </c>
      <c r="K472" s="75">
        <f>D472/$D$649</f>
        <v>9.1875859548833062E-4</v>
      </c>
      <c r="L472" s="75">
        <f>E472/$E$649</f>
        <v>1.8907024931682752E-4</v>
      </c>
      <c r="M472" s="75">
        <f>F472/$F$649</f>
        <v>3.8109855741780873E-3</v>
      </c>
      <c r="N472" s="75">
        <f>G472/$G$649</f>
        <v>2.2243151714325792E-3</v>
      </c>
      <c r="O472" s="43">
        <f>H472/$H$649</f>
        <v>1.8929100000000022E-3</v>
      </c>
      <c r="P472" s="76">
        <f t="shared" si="127"/>
        <v>2.0393611502766236E-4</v>
      </c>
      <c r="Q472" s="76">
        <f t="shared" si="128"/>
        <v>1.1943861741348299E-4</v>
      </c>
      <c r="R472" s="76">
        <f t="shared" si="129"/>
        <v>9.4535124658413765E-6</v>
      </c>
      <c r="S472" s="76">
        <f t="shared" si="130"/>
        <v>1.1432956722534262E-4</v>
      </c>
      <c r="T472" s="76">
        <f t="shared" si="131"/>
        <v>1.1121575857162896E-5</v>
      </c>
      <c r="U472" s="76">
        <f t="shared" si="132"/>
        <v>9.4645500000000109E-6</v>
      </c>
      <c r="V472" s="77">
        <f t="shared" si="133"/>
        <v>3.1007751937984497E-5</v>
      </c>
      <c r="W472" s="61">
        <f t="shared" si="134"/>
        <v>4.987516899274768E-2</v>
      </c>
      <c r="X472" s="61">
        <f t="shared" si="135"/>
        <v>5.0746380000000001E-2</v>
      </c>
      <c r="Y472" s="64">
        <f t="shared" si="136"/>
        <v>8.7121100725232048E-4</v>
      </c>
      <c r="Z472" s="66">
        <f t="shared" si="137"/>
        <v>3.8567248800000002E-2</v>
      </c>
      <c r="AA472" s="67">
        <f t="shared" si="138"/>
        <v>6.5970294000000001E-3</v>
      </c>
      <c r="AB472" s="67">
        <f t="shared" si="139"/>
        <v>2.5373190000000001E-3</v>
      </c>
      <c r="AC472" s="67">
        <f t="shared" si="140"/>
        <v>1.5223914E-3</v>
      </c>
      <c r="AD472" s="67">
        <f t="shared" si="141"/>
        <v>2.5373190000000002E-4</v>
      </c>
      <c r="AE472" s="67">
        <f t="shared" si="142"/>
        <v>2.5373190000000002E-4</v>
      </c>
      <c r="AF472" s="68">
        <f t="shared" si="143"/>
        <v>1.0149276000000001E-3</v>
      </c>
      <c r="AG472" s="69">
        <f t="shared" si="144"/>
        <v>5.0746380000000008E-2</v>
      </c>
    </row>
    <row r="473" spans="1:33">
      <c r="A473" s="101">
        <v>564</v>
      </c>
      <c r="B473" s="1" t="s">
        <v>840</v>
      </c>
      <c r="C473" s="103">
        <v>974007436</v>
      </c>
      <c r="D473" s="103">
        <v>35674</v>
      </c>
      <c r="E473" s="103">
        <v>7005048</v>
      </c>
      <c r="F473" s="104">
        <v>62182</v>
      </c>
      <c r="G473" s="105">
        <v>45.83</v>
      </c>
      <c r="H473" s="105">
        <v>0</v>
      </c>
      <c r="I473" s="106">
        <v>0.10561181</v>
      </c>
      <c r="J473" s="74">
        <f>C473/$C$649</f>
        <v>9.7283189812919955E-4</v>
      </c>
      <c r="K473" s="75">
        <f>D473/$D$649</f>
        <v>8.6456856068189676E-4</v>
      </c>
      <c r="L473" s="75">
        <f>E473/$E$649</f>
        <v>1.5816361910220603E-4</v>
      </c>
      <c r="M473" s="75">
        <f>F473/$F$649</f>
        <v>3.4919471079103525E-3</v>
      </c>
      <c r="N473" s="75">
        <f>G473/$G$649</f>
        <v>8.3489241856474286E-3</v>
      </c>
      <c r="O473" s="43">
        <f>H473/$H$649</f>
        <v>0</v>
      </c>
      <c r="P473" s="76">
        <f t="shared" si="127"/>
        <v>7.3935224257819167E-4</v>
      </c>
      <c r="Q473" s="76">
        <f t="shared" si="128"/>
        <v>1.1239391288864659E-4</v>
      </c>
      <c r="R473" s="76">
        <f t="shared" si="129"/>
        <v>7.9081809551103027E-6</v>
      </c>
      <c r="S473" s="76">
        <f t="shared" si="130"/>
        <v>1.0475841323731057E-4</v>
      </c>
      <c r="T473" s="76">
        <f t="shared" si="131"/>
        <v>4.1744620928237144E-5</v>
      </c>
      <c r="U473" s="76">
        <f t="shared" si="132"/>
        <v>0</v>
      </c>
      <c r="V473" s="77">
        <f t="shared" si="133"/>
        <v>3.1007751937984497E-5</v>
      </c>
      <c r="W473" s="61">
        <f t="shared" si="134"/>
        <v>0.10371651225254809</v>
      </c>
      <c r="X473" s="61">
        <f t="shared" si="135"/>
        <v>0.10561181</v>
      </c>
      <c r="Y473" s="64">
        <f t="shared" si="136"/>
        <v>1.89529774745191E-3</v>
      </c>
      <c r="Z473" s="66">
        <f t="shared" si="137"/>
        <v>8.0264975599999996E-2</v>
      </c>
      <c r="AA473" s="67">
        <f t="shared" si="138"/>
        <v>1.37295353E-2</v>
      </c>
      <c r="AB473" s="67">
        <f t="shared" si="139"/>
        <v>5.2805905000000005E-3</v>
      </c>
      <c r="AC473" s="67">
        <f t="shared" si="140"/>
        <v>3.1683543000000001E-3</v>
      </c>
      <c r="AD473" s="67">
        <f t="shared" si="141"/>
        <v>5.2805905000000001E-4</v>
      </c>
      <c r="AE473" s="67">
        <f t="shared" si="142"/>
        <v>5.2805905000000001E-4</v>
      </c>
      <c r="AF473" s="68">
        <f t="shared" si="143"/>
        <v>2.1122362E-3</v>
      </c>
      <c r="AG473" s="69">
        <f t="shared" si="144"/>
        <v>0.10561181</v>
      </c>
    </row>
    <row r="474" spans="1:33">
      <c r="A474" s="101">
        <v>780</v>
      </c>
      <c r="B474" s="1" t="s">
        <v>1270</v>
      </c>
      <c r="C474" s="103">
        <v>55957984</v>
      </c>
      <c r="D474" s="103">
        <v>3236</v>
      </c>
      <c r="E474" s="103">
        <v>1748650</v>
      </c>
      <c r="F474" s="104">
        <v>16960.7</v>
      </c>
      <c r="G474" s="105">
        <v>0</v>
      </c>
      <c r="H474" s="105">
        <v>0</v>
      </c>
      <c r="I474" s="106">
        <v>1.233326E-2</v>
      </c>
      <c r="J474" s="74">
        <f>C474/$C$649</f>
        <v>5.5890447832477714E-5</v>
      </c>
      <c r="K474" s="75">
        <f>D474/$D$649</f>
        <v>7.8425291875500869E-5</v>
      </c>
      <c r="L474" s="75">
        <f>E474/$E$649</f>
        <v>3.9481929680292355E-5</v>
      </c>
      <c r="M474" s="75">
        <f>F474/$F$649</f>
        <v>9.5245999345687049E-4</v>
      </c>
      <c r="N474" s="75">
        <f>G474/$G$649</f>
        <v>0</v>
      </c>
      <c r="O474" s="43">
        <f>H474/$H$649</f>
        <v>0</v>
      </c>
      <c r="P474" s="76">
        <f t="shared" si="127"/>
        <v>4.2476740352683061E-5</v>
      </c>
      <c r="Q474" s="76">
        <f t="shared" si="128"/>
        <v>1.0195287943815113E-5</v>
      </c>
      <c r="R474" s="76">
        <f t="shared" si="129"/>
        <v>1.9740964840146179E-6</v>
      </c>
      <c r="S474" s="76">
        <f t="shared" si="130"/>
        <v>2.8573799803706112E-5</v>
      </c>
      <c r="T474" s="76">
        <f t="shared" si="131"/>
        <v>0</v>
      </c>
      <c r="U474" s="76">
        <f t="shared" si="132"/>
        <v>0</v>
      </c>
      <c r="V474" s="77">
        <f t="shared" si="133"/>
        <v>3.1007751937984497E-5</v>
      </c>
      <c r="W474" s="61">
        <f t="shared" si="134"/>
        <v>1.1422767652220341E-2</v>
      </c>
      <c r="X474" s="61">
        <f t="shared" si="135"/>
        <v>1.233326E-2</v>
      </c>
      <c r="Y474" s="64">
        <f t="shared" si="136"/>
        <v>9.1049234777965983E-4</v>
      </c>
      <c r="Z474" s="66">
        <f t="shared" si="137"/>
        <v>9.3732776000000004E-3</v>
      </c>
      <c r="AA474" s="67">
        <f t="shared" si="138"/>
        <v>1.6033238000000001E-3</v>
      </c>
      <c r="AB474" s="67">
        <f t="shared" si="139"/>
        <v>6.1666300000000004E-4</v>
      </c>
      <c r="AC474" s="67">
        <f t="shared" si="140"/>
        <v>3.699978E-4</v>
      </c>
      <c r="AD474" s="67">
        <f t="shared" si="141"/>
        <v>6.166630000000001E-5</v>
      </c>
      <c r="AE474" s="67">
        <f t="shared" si="142"/>
        <v>6.166630000000001E-5</v>
      </c>
      <c r="AF474" s="68">
        <f t="shared" si="143"/>
        <v>2.4666520000000004E-4</v>
      </c>
      <c r="AG474" s="69">
        <f t="shared" si="144"/>
        <v>1.2333260000000002E-2</v>
      </c>
    </row>
    <row r="475" spans="1:33">
      <c r="A475" s="101">
        <v>565</v>
      </c>
      <c r="B475" s="1" t="s">
        <v>842</v>
      </c>
      <c r="C475" s="103">
        <v>401999083</v>
      </c>
      <c r="D475" s="103">
        <v>12799</v>
      </c>
      <c r="E475" s="103">
        <v>3039768</v>
      </c>
      <c r="F475" s="104">
        <v>55905.7</v>
      </c>
      <c r="G475" s="105">
        <v>0</v>
      </c>
      <c r="H475" s="105">
        <v>0</v>
      </c>
      <c r="I475" s="106">
        <v>4.629014E-2</v>
      </c>
      <c r="J475" s="74">
        <f>C475/$C$649</f>
        <v>4.0151390688262427E-4</v>
      </c>
      <c r="K475" s="75">
        <f>D475/$D$649</f>
        <v>3.1018705522698874E-4</v>
      </c>
      <c r="L475" s="75">
        <f>E475/$E$649</f>
        <v>6.8633463769423802E-5</v>
      </c>
      <c r="M475" s="75">
        <f>F475/$F$649</f>
        <v>3.1394896823952879E-3</v>
      </c>
      <c r="N475" s="75">
        <f>G475/$G$649</f>
        <v>0</v>
      </c>
      <c r="O475" s="43">
        <f>H475/$H$649</f>
        <v>0</v>
      </c>
      <c r="P475" s="76">
        <f t="shared" si="127"/>
        <v>3.0515056923079446E-4</v>
      </c>
      <c r="Q475" s="76">
        <f t="shared" si="128"/>
        <v>4.0324317179508537E-5</v>
      </c>
      <c r="R475" s="76">
        <f t="shared" si="129"/>
        <v>3.4316731884711903E-6</v>
      </c>
      <c r="S475" s="76">
        <f t="shared" si="130"/>
        <v>9.4184690471858635E-5</v>
      </c>
      <c r="T475" s="76">
        <f t="shared" si="131"/>
        <v>0</v>
      </c>
      <c r="U475" s="76">
        <f t="shared" si="132"/>
        <v>0</v>
      </c>
      <c r="V475" s="77">
        <f t="shared" si="133"/>
        <v>3.1007751937984497E-5</v>
      </c>
      <c r="W475" s="61">
        <f t="shared" si="134"/>
        <v>4.7409900200861728E-2</v>
      </c>
      <c r="X475" s="61">
        <f t="shared" si="135"/>
        <v>4.629014E-2</v>
      </c>
      <c r="Y475" s="64">
        <f t="shared" si="136"/>
        <v>-1.1197602008617275E-3</v>
      </c>
      <c r="Z475" s="66">
        <f t="shared" si="137"/>
        <v>3.5180506399999999E-2</v>
      </c>
      <c r="AA475" s="67">
        <f t="shared" si="138"/>
        <v>6.0177182000000001E-3</v>
      </c>
      <c r="AB475" s="67">
        <f t="shared" si="139"/>
        <v>2.3145069999999999E-3</v>
      </c>
      <c r="AC475" s="67">
        <f t="shared" si="140"/>
        <v>1.3887042E-3</v>
      </c>
      <c r="AD475" s="67">
        <f t="shared" si="141"/>
        <v>2.3145070000000001E-4</v>
      </c>
      <c r="AE475" s="67">
        <f t="shared" si="142"/>
        <v>2.3145070000000001E-4</v>
      </c>
      <c r="AF475" s="68">
        <f t="shared" si="143"/>
        <v>9.2580280000000004E-4</v>
      </c>
      <c r="AG475" s="69">
        <f t="shared" si="144"/>
        <v>4.6290139999999994E-2</v>
      </c>
    </row>
    <row r="476" spans="1:33">
      <c r="A476" s="101">
        <v>566</v>
      </c>
      <c r="B476" s="1" t="s">
        <v>844</v>
      </c>
      <c r="C476" s="103">
        <v>344298398</v>
      </c>
      <c r="D476" s="103">
        <v>2808</v>
      </c>
      <c r="E476" s="103">
        <v>442315</v>
      </c>
      <c r="F476" s="104">
        <v>22821.3</v>
      </c>
      <c r="G476" s="105">
        <v>0</v>
      </c>
      <c r="H476" s="105">
        <v>0</v>
      </c>
      <c r="I476" s="106">
        <v>3.2748800000000002E-2</v>
      </c>
      <c r="J476" s="74">
        <f>C476/$C$649</f>
        <v>3.4388286133082724E-4</v>
      </c>
      <c r="K476" s="75">
        <f>D476/$D$649</f>
        <v>6.8052601849940184E-5</v>
      </c>
      <c r="L476" s="75">
        <f>E476/$E$649</f>
        <v>9.9868182463835036E-6</v>
      </c>
      <c r="M476" s="75">
        <f>F476/$F$649</f>
        <v>1.2815730039843448E-3</v>
      </c>
      <c r="N476" s="75">
        <f>G476/$G$649</f>
        <v>0</v>
      </c>
      <c r="O476" s="43">
        <f>H476/$H$649</f>
        <v>0</v>
      </c>
      <c r="P476" s="76">
        <f t="shared" si="127"/>
        <v>2.6135097461142871E-4</v>
      </c>
      <c r="Q476" s="76">
        <f t="shared" si="128"/>
        <v>8.8468382404922239E-6</v>
      </c>
      <c r="R476" s="76">
        <f t="shared" si="129"/>
        <v>4.9934091231917525E-7</v>
      </c>
      <c r="S476" s="76">
        <f t="shared" si="130"/>
        <v>3.8447190119530341E-5</v>
      </c>
      <c r="T476" s="76">
        <f t="shared" si="131"/>
        <v>0</v>
      </c>
      <c r="U476" s="76">
        <f t="shared" si="132"/>
        <v>0</v>
      </c>
      <c r="V476" s="77">
        <f t="shared" si="133"/>
        <v>3.1007751937984497E-5</v>
      </c>
      <c r="W476" s="61">
        <f t="shared" si="134"/>
        <v>3.4015209582175493E-2</v>
      </c>
      <c r="X476" s="61">
        <f t="shared" si="135"/>
        <v>3.2748800000000002E-2</v>
      </c>
      <c r="Y476" s="64">
        <f t="shared" si="136"/>
        <v>-1.2664095821754914E-3</v>
      </c>
      <c r="Z476" s="66">
        <f t="shared" si="137"/>
        <v>2.4889088E-2</v>
      </c>
      <c r="AA476" s="67">
        <f t="shared" si="138"/>
        <v>4.2573440000000006E-3</v>
      </c>
      <c r="AB476" s="67">
        <f t="shared" si="139"/>
        <v>1.6374400000000002E-3</v>
      </c>
      <c r="AC476" s="67">
        <f t="shared" si="140"/>
        <v>9.8246399999999995E-4</v>
      </c>
      <c r="AD476" s="67">
        <f t="shared" si="141"/>
        <v>1.6374400000000001E-4</v>
      </c>
      <c r="AE476" s="67">
        <f t="shared" si="142"/>
        <v>1.6374400000000001E-4</v>
      </c>
      <c r="AF476" s="68">
        <f t="shared" si="143"/>
        <v>6.5497600000000004E-4</v>
      </c>
      <c r="AG476" s="69">
        <f t="shared" si="144"/>
        <v>3.2748800000000002E-2</v>
      </c>
    </row>
    <row r="477" spans="1:33">
      <c r="A477" s="101">
        <v>567</v>
      </c>
      <c r="B477" s="1" t="s">
        <v>846</v>
      </c>
      <c r="C477" s="103">
        <v>150610036</v>
      </c>
      <c r="D477" s="103">
        <v>11309</v>
      </c>
      <c r="E477" s="103">
        <v>4900831</v>
      </c>
      <c r="F477" s="104">
        <v>13736.7</v>
      </c>
      <c r="G477" s="105">
        <v>1.52</v>
      </c>
      <c r="H477" s="105">
        <v>0</v>
      </c>
      <c r="I477" s="106">
        <v>2.0767259999999999E-2</v>
      </c>
      <c r="J477" s="74">
        <f>C477/$C$649</f>
        <v>1.5042826346470221E-4</v>
      </c>
      <c r="K477" s="75">
        <f>D477/$D$649</f>
        <v>2.7407652219407888E-4</v>
      </c>
      <c r="L477" s="75">
        <f>E477/$E$649</f>
        <v>1.1065351266233772E-4</v>
      </c>
      <c r="M477" s="75">
        <f>F477/$F$649</f>
        <v>7.7141021255720539E-4</v>
      </c>
      <c r="N477" s="75">
        <f>G477/$G$649</f>
        <v>2.7690082396212288E-4</v>
      </c>
      <c r="O477" s="43">
        <f>H477/$H$649</f>
        <v>0</v>
      </c>
      <c r="P477" s="76">
        <f t="shared" si="127"/>
        <v>1.1432548023317368E-4</v>
      </c>
      <c r="Q477" s="76">
        <f t="shared" si="128"/>
        <v>3.5629947885230255E-5</v>
      </c>
      <c r="R477" s="76">
        <f t="shared" si="129"/>
        <v>5.5326756331168867E-6</v>
      </c>
      <c r="S477" s="76">
        <f t="shared" si="130"/>
        <v>2.3142306376716162E-5</v>
      </c>
      <c r="T477" s="76">
        <f t="shared" si="131"/>
        <v>1.3845041198106144E-6</v>
      </c>
      <c r="U477" s="76">
        <f t="shared" si="132"/>
        <v>0</v>
      </c>
      <c r="V477" s="77">
        <f t="shared" si="133"/>
        <v>3.1007751937984497E-5</v>
      </c>
      <c r="W477" s="61">
        <f t="shared" si="134"/>
        <v>2.1102266618603208E-2</v>
      </c>
      <c r="X477" s="61">
        <f t="shared" si="135"/>
        <v>2.0767259999999999E-2</v>
      </c>
      <c r="Y477" s="64">
        <f t="shared" si="136"/>
        <v>-3.3500661860320913E-4</v>
      </c>
      <c r="Z477" s="66">
        <f t="shared" si="137"/>
        <v>1.57831176E-2</v>
      </c>
      <c r="AA477" s="67">
        <f t="shared" si="138"/>
        <v>2.6997437999999999E-3</v>
      </c>
      <c r="AB477" s="67">
        <f t="shared" si="139"/>
        <v>1.038363E-3</v>
      </c>
      <c r="AC477" s="67">
        <f t="shared" si="140"/>
        <v>6.2301779999999996E-4</v>
      </c>
      <c r="AD477" s="67">
        <f t="shared" si="141"/>
        <v>1.0383629999999999E-4</v>
      </c>
      <c r="AE477" s="67">
        <f t="shared" si="142"/>
        <v>1.0383629999999999E-4</v>
      </c>
      <c r="AF477" s="68">
        <f t="shared" si="143"/>
        <v>4.1534519999999998E-4</v>
      </c>
      <c r="AG477" s="69">
        <f t="shared" si="144"/>
        <v>2.0767260000000003E-2</v>
      </c>
    </row>
    <row r="478" spans="1:33">
      <c r="A478" s="101">
        <v>568</v>
      </c>
      <c r="B478" s="1" t="s">
        <v>848</v>
      </c>
      <c r="C478" s="103">
        <v>156111357</v>
      </c>
      <c r="D478" s="103">
        <v>6004</v>
      </c>
      <c r="E478" s="103">
        <v>1197729</v>
      </c>
      <c r="F478" s="104">
        <v>32560.3</v>
      </c>
      <c r="G478" s="105">
        <v>0</v>
      </c>
      <c r="H478" s="105">
        <v>0</v>
      </c>
      <c r="I478" s="106">
        <v>2.2124000000000001E-2</v>
      </c>
      <c r="J478" s="74">
        <f>C478/$C$649</f>
        <v>1.5592294487352877E-4</v>
      </c>
      <c r="K478" s="75">
        <f>D478/$D$649</f>
        <v>1.4550848344267836E-4</v>
      </c>
      <c r="L478" s="75">
        <f>E478/$E$649</f>
        <v>2.7042948648412709E-5</v>
      </c>
      <c r="M478" s="75">
        <f>F478/$F$649</f>
        <v>1.8284848576387612E-3</v>
      </c>
      <c r="N478" s="75">
        <f>G478/$G$649</f>
        <v>0</v>
      </c>
      <c r="O478" s="43">
        <f>H478/$H$649</f>
        <v>0</v>
      </c>
      <c r="P478" s="76">
        <f t="shared" si="127"/>
        <v>1.1850143810388186E-4</v>
      </c>
      <c r="Q478" s="76">
        <f t="shared" si="128"/>
        <v>1.8916102847548189E-5</v>
      </c>
      <c r="R478" s="76">
        <f t="shared" si="129"/>
        <v>1.3521474324206356E-6</v>
      </c>
      <c r="S478" s="76">
        <f t="shared" si="130"/>
        <v>5.4854545729162835E-5</v>
      </c>
      <c r="T478" s="76">
        <f t="shared" si="131"/>
        <v>0</v>
      </c>
      <c r="U478" s="76">
        <f t="shared" si="132"/>
        <v>0</v>
      </c>
      <c r="V478" s="77">
        <f t="shared" si="133"/>
        <v>3.1007751937984497E-5</v>
      </c>
      <c r="W478" s="61">
        <f t="shared" si="134"/>
        <v>2.2463198605099804E-2</v>
      </c>
      <c r="X478" s="61">
        <f t="shared" si="135"/>
        <v>2.2124000000000001E-2</v>
      </c>
      <c r="Y478" s="64">
        <f t="shared" si="136"/>
        <v>-3.3919860509980249E-4</v>
      </c>
      <c r="Z478" s="66">
        <f t="shared" si="137"/>
        <v>1.6814240000000001E-2</v>
      </c>
      <c r="AA478" s="67">
        <f t="shared" si="138"/>
        <v>2.8761200000000002E-3</v>
      </c>
      <c r="AB478" s="67">
        <f t="shared" si="139"/>
        <v>1.1062000000000001E-3</v>
      </c>
      <c r="AC478" s="67">
        <f t="shared" si="140"/>
        <v>6.6372000000000002E-4</v>
      </c>
      <c r="AD478" s="67">
        <f t="shared" si="141"/>
        <v>1.1062000000000001E-4</v>
      </c>
      <c r="AE478" s="67">
        <f t="shared" si="142"/>
        <v>1.1062000000000001E-4</v>
      </c>
      <c r="AF478" s="68">
        <f t="shared" si="143"/>
        <v>4.4248000000000003E-4</v>
      </c>
      <c r="AG478" s="69">
        <f t="shared" si="144"/>
        <v>2.2123999999999998E-2</v>
      </c>
    </row>
    <row r="479" spans="1:33">
      <c r="A479" s="101">
        <v>569</v>
      </c>
      <c r="B479" s="1" t="s">
        <v>850</v>
      </c>
      <c r="C479" s="103">
        <v>338215301</v>
      </c>
      <c r="D479" s="103">
        <v>8612</v>
      </c>
      <c r="E479" s="103">
        <v>2252571</v>
      </c>
      <c r="F479" s="104">
        <v>10450.700000000001</v>
      </c>
      <c r="G479" s="105">
        <v>0</v>
      </c>
      <c r="H479" s="105">
        <v>0</v>
      </c>
      <c r="I479" s="106">
        <v>2.940458E-2</v>
      </c>
      <c r="J479" s="74">
        <f>C479/$C$649</f>
        <v>3.3780710607241048E-4</v>
      </c>
      <c r="K479" s="75">
        <f>D479/$D$649</f>
        <v>2.0871403387880515E-4</v>
      </c>
      <c r="L479" s="75">
        <f>E479/$E$649</f>
        <v>5.0859720253833431E-5</v>
      </c>
      <c r="M479" s="75">
        <f>F479/$F$649</f>
        <v>5.8687870510177741E-4</v>
      </c>
      <c r="N479" s="75">
        <f>G479/$G$649</f>
        <v>0</v>
      </c>
      <c r="O479" s="43">
        <f>H479/$H$649</f>
        <v>0</v>
      </c>
      <c r="P479" s="76">
        <f t="shared" si="127"/>
        <v>2.5673340061503196E-4</v>
      </c>
      <c r="Q479" s="76">
        <f t="shared" si="128"/>
        <v>2.7132824404244669E-5</v>
      </c>
      <c r="R479" s="76">
        <f t="shared" si="129"/>
        <v>2.5429860126916716E-6</v>
      </c>
      <c r="S479" s="76">
        <f t="shared" si="130"/>
        <v>1.7606361153053322E-5</v>
      </c>
      <c r="T479" s="76">
        <f t="shared" si="131"/>
        <v>0</v>
      </c>
      <c r="U479" s="76">
        <f t="shared" si="132"/>
        <v>0</v>
      </c>
      <c r="V479" s="77">
        <f t="shared" si="133"/>
        <v>3.1007751937984497E-5</v>
      </c>
      <c r="W479" s="61">
        <f t="shared" si="134"/>
        <v>3.3502332412300606E-2</v>
      </c>
      <c r="X479" s="61">
        <f t="shared" si="135"/>
        <v>2.940458E-2</v>
      </c>
      <c r="Y479" s="64">
        <f t="shared" si="136"/>
        <v>-4.0977524123006065E-3</v>
      </c>
      <c r="Z479" s="66">
        <f t="shared" si="137"/>
        <v>2.23474808E-2</v>
      </c>
      <c r="AA479" s="67">
        <f t="shared" si="138"/>
        <v>3.8225953999999999E-3</v>
      </c>
      <c r="AB479" s="67">
        <f t="shared" si="139"/>
        <v>1.470229E-3</v>
      </c>
      <c r="AC479" s="67">
        <f t="shared" si="140"/>
        <v>8.8213739999999999E-4</v>
      </c>
      <c r="AD479" s="67">
        <f t="shared" si="141"/>
        <v>1.470229E-4</v>
      </c>
      <c r="AE479" s="67">
        <f t="shared" si="142"/>
        <v>1.470229E-4</v>
      </c>
      <c r="AF479" s="68">
        <f t="shared" si="143"/>
        <v>5.8809159999999999E-4</v>
      </c>
      <c r="AG479" s="69">
        <f t="shared" si="144"/>
        <v>2.940458E-2</v>
      </c>
    </row>
    <row r="480" spans="1:33">
      <c r="A480" s="101">
        <v>570</v>
      </c>
      <c r="B480" s="1" t="s">
        <v>852</v>
      </c>
      <c r="C480" s="103">
        <v>879617251</v>
      </c>
      <c r="D480" s="103">
        <v>28804</v>
      </c>
      <c r="E480" s="103">
        <v>8409197</v>
      </c>
      <c r="F480" s="104">
        <v>139306.6</v>
      </c>
      <c r="G480" s="105">
        <v>9.83</v>
      </c>
      <c r="H480" s="105">
        <v>0</v>
      </c>
      <c r="I480" s="106">
        <v>0.10494098</v>
      </c>
      <c r="J480" s="74">
        <f>C480/$C$649</f>
        <v>8.7855563344746217E-4</v>
      </c>
      <c r="K480" s="75">
        <f>D480/$D$649</f>
        <v>6.9807234461740633E-4</v>
      </c>
      <c r="L480" s="75">
        <f>E480/$E$649</f>
        <v>1.8986722592956019E-4</v>
      </c>
      <c r="M480" s="75">
        <f>F480/$F$649</f>
        <v>7.8230240098874967E-3</v>
      </c>
      <c r="N480" s="75">
        <f>G480/$G$649</f>
        <v>1.7907467760182026E-3</v>
      </c>
      <c r="O480" s="43">
        <f>H480/$H$649</f>
        <v>0</v>
      </c>
      <c r="P480" s="76">
        <f t="shared" si="127"/>
        <v>6.6770228142007122E-4</v>
      </c>
      <c r="Q480" s="76">
        <f t="shared" si="128"/>
        <v>9.074940480026283E-5</v>
      </c>
      <c r="R480" s="76">
        <f t="shared" si="129"/>
        <v>9.493361296478011E-6</v>
      </c>
      <c r="S480" s="76">
        <f t="shared" si="130"/>
        <v>2.3469072029662488E-4</v>
      </c>
      <c r="T480" s="76">
        <f t="shared" si="131"/>
        <v>8.9537338800910124E-6</v>
      </c>
      <c r="U480" s="76">
        <f t="shared" si="132"/>
        <v>0</v>
      </c>
      <c r="V480" s="77">
        <f t="shared" si="133"/>
        <v>3.1007751937984497E-5</v>
      </c>
      <c r="W480" s="61">
        <f t="shared" si="134"/>
        <v>0.10425972536315124</v>
      </c>
      <c r="X480" s="61">
        <f t="shared" si="135"/>
        <v>0.10494098</v>
      </c>
      <c r="Y480" s="64">
        <f t="shared" si="136"/>
        <v>6.8125463684876042E-4</v>
      </c>
      <c r="Z480" s="66">
        <f t="shared" si="137"/>
        <v>7.9755144799999997E-2</v>
      </c>
      <c r="AA480" s="67">
        <f t="shared" si="138"/>
        <v>1.3642327400000001E-2</v>
      </c>
      <c r="AB480" s="67">
        <f t="shared" si="139"/>
        <v>5.2470490000000002E-3</v>
      </c>
      <c r="AC480" s="67">
        <f t="shared" si="140"/>
        <v>3.1482293999999999E-3</v>
      </c>
      <c r="AD480" s="67">
        <f t="shared" si="141"/>
        <v>5.2470490000000006E-4</v>
      </c>
      <c r="AE480" s="67">
        <f t="shared" si="142"/>
        <v>5.2470490000000006E-4</v>
      </c>
      <c r="AF480" s="68">
        <f t="shared" si="143"/>
        <v>2.0988196000000002E-3</v>
      </c>
      <c r="AG480" s="69">
        <f t="shared" si="144"/>
        <v>0.10494098</v>
      </c>
    </row>
    <row r="481" spans="1:33">
      <c r="A481" s="101">
        <v>571</v>
      </c>
      <c r="B481" s="1" t="s">
        <v>854</v>
      </c>
      <c r="C481" s="103">
        <v>32867659</v>
      </c>
      <c r="D481" s="103">
        <v>3873</v>
      </c>
      <c r="E481" s="103">
        <v>527586</v>
      </c>
      <c r="F481" s="104">
        <v>16135.9</v>
      </c>
      <c r="G481" s="105">
        <v>18.899999999999999</v>
      </c>
      <c r="H481" s="105">
        <v>0</v>
      </c>
      <c r="I481" s="106">
        <v>1.2279200000000001E-2</v>
      </c>
      <c r="J481" s="74">
        <f>C481/$C$649</f>
        <v>3.2827990742396417E-5</v>
      </c>
      <c r="K481" s="75">
        <f>D481/$D$649</f>
        <v>9.3863150628496552E-5</v>
      </c>
      <c r="L481" s="75">
        <f>E481/$E$649</f>
        <v>1.1912111258574741E-5</v>
      </c>
      <c r="M481" s="75">
        <f>F481/$F$649</f>
        <v>9.0614179888923901E-4</v>
      </c>
      <c r="N481" s="75">
        <f>G481/$G$649</f>
        <v>3.4430431400553434E-3</v>
      </c>
      <c r="O481" s="43">
        <f>H481/$H$649</f>
        <v>0</v>
      </c>
      <c r="P481" s="76">
        <f t="shared" si="127"/>
        <v>2.4949272964221275E-5</v>
      </c>
      <c r="Q481" s="76">
        <f t="shared" si="128"/>
        <v>1.2202209581704552E-5</v>
      </c>
      <c r="R481" s="76">
        <f t="shared" si="129"/>
        <v>5.9560556292873713E-7</v>
      </c>
      <c r="S481" s="76">
        <f t="shared" si="130"/>
        <v>2.7184253966677169E-5</v>
      </c>
      <c r="T481" s="76">
        <f t="shared" si="131"/>
        <v>1.7215215700276719E-5</v>
      </c>
      <c r="U481" s="76">
        <f t="shared" si="132"/>
        <v>0</v>
      </c>
      <c r="V481" s="77">
        <f t="shared" si="133"/>
        <v>3.1007751937984497E-5</v>
      </c>
      <c r="W481" s="61">
        <f t="shared" si="134"/>
        <v>1.1315430971379296E-2</v>
      </c>
      <c r="X481" s="61">
        <f t="shared" si="135"/>
        <v>1.2279200000000001E-2</v>
      </c>
      <c r="Y481" s="64">
        <f t="shared" si="136"/>
        <v>9.637690286207045E-4</v>
      </c>
      <c r="Z481" s="66">
        <f t="shared" si="137"/>
        <v>9.3321920000000013E-3</v>
      </c>
      <c r="AA481" s="67">
        <f t="shared" si="138"/>
        <v>1.5962960000000001E-3</v>
      </c>
      <c r="AB481" s="67">
        <f t="shared" si="139"/>
        <v>6.1396000000000009E-4</v>
      </c>
      <c r="AC481" s="67">
        <f t="shared" si="140"/>
        <v>3.6837600000000001E-4</v>
      </c>
      <c r="AD481" s="67">
        <f t="shared" si="141"/>
        <v>6.1396000000000006E-5</v>
      </c>
      <c r="AE481" s="67">
        <f t="shared" si="142"/>
        <v>6.1396000000000006E-5</v>
      </c>
      <c r="AF481" s="68">
        <f t="shared" si="143"/>
        <v>2.4558400000000003E-4</v>
      </c>
      <c r="AG481" s="69">
        <f t="shared" si="144"/>
        <v>1.2279200000000002E-2</v>
      </c>
    </row>
    <row r="482" spans="1:33">
      <c r="A482" s="101">
        <v>572</v>
      </c>
      <c r="B482" s="1" t="s">
        <v>856</v>
      </c>
      <c r="C482" s="103">
        <v>370556511</v>
      </c>
      <c r="D482" s="103">
        <v>18494</v>
      </c>
      <c r="E482" s="103">
        <v>9121985</v>
      </c>
      <c r="F482" s="104">
        <v>23093.8</v>
      </c>
      <c r="G482" s="105">
        <v>0</v>
      </c>
      <c r="H482" s="105">
        <v>0</v>
      </c>
      <c r="I482" s="106">
        <v>4.2862459999999998E-2</v>
      </c>
      <c r="J482" s="74">
        <f>C482/$C$649</f>
        <v>3.7010928319058912E-4</v>
      </c>
      <c r="K482" s="75">
        <f>D482/$D$649</f>
        <v>4.482068442353254E-4</v>
      </c>
      <c r="L482" s="75">
        <f>E482/$E$649</f>
        <v>2.0596092432143749E-4</v>
      </c>
      <c r="M482" s="75">
        <f>F482/$F$649</f>
        <v>1.2968757537657216E-3</v>
      </c>
      <c r="N482" s="75">
        <f>G482/$G$649</f>
        <v>0</v>
      </c>
      <c r="O482" s="43">
        <f>H482/$H$649</f>
        <v>0</v>
      </c>
      <c r="P482" s="76">
        <f t="shared" si="127"/>
        <v>2.8128305522484771E-4</v>
      </c>
      <c r="Q482" s="76">
        <f t="shared" si="128"/>
        <v>5.8266889750592303E-5</v>
      </c>
      <c r="R482" s="76">
        <f t="shared" si="129"/>
        <v>1.0298046216071875E-5</v>
      </c>
      <c r="S482" s="76">
        <f t="shared" si="130"/>
        <v>3.8906272612971642E-5</v>
      </c>
      <c r="T482" s="76">
        <f t="shared" si="131"/>
        <v>0</v>
      </c>
      <c r="U482" s="76">
        <f t="shared" si="132"/>
        <v>0</v>
      </c>
      <c r="V482" s="77">
        <f t="shared" si="133"/>
        <v>3.1007751937984497E-5</v>
      </c>
      <c r="W482" s="61">
        <f t="shared" si="134"/>
        <v>4.1976201574246801E-2</v>
      </c>
      <c r="X482" s="61">
        <f t="shared" si="135"/>
        <v>4.2862459999999998E-2</v>
      </c>
      <c r="Y482" s="64">
        <f t="shared" si="136"/>
        <v>8.8625842575319747E-4</v>
      </c>
      <c r="Z482" s="66">
        <f t="shared" si="137"/>
        <v>3.2575469599999997E-2</v>
      </c>
      <c r="AA482" s="67">
        <f t="shared" si="138"/>
        <v>5.5721197999999998E-3</v>
      </c>
      <c r="AB482" s="67">
        <f t="shared" si="139"/>
        <v>2.1431229999999998E-3</v>
      </c>
      <c r="AC482" s="67">
        <f t="shared" si="140"/>
        <v>1.2858737999999999E-3</v>
      </c>
      <c r="AD482" s="67">
        <f t="shared" si="141"/>
        <v>2.143123E-4</v>
      </c>
      <c r="AE482" s="67">
        <f t="shared" si="142"/>
        <v>2.143123E-4</v>
      </c>
      <c r="AF482" s="68">
        <f t="shared" si="143"/>
        <v>8.5724919999999999E-4</v>
      </c>
      <c r="AG482" s="69">
        <f t="shared" si="144"/>
        <v>4.2862459999999984E-2</v>
      </c>
    </row>
    <row r="483" spans="1:33">
      <c r="A483" s="101">
        <v>573</v>
      </c>
      <c r="B483" s="1" t="s">
        <v>858</v>
      </c>
      <c r="C483" s="103">
        <v>156508265</v>
      </c>
      <c r="D483" s="103">
        <v>7323</v>
      </c>
      <c r="E483" s="103">
        <v>1292664</v>
      </c>
      <c r="F483" s="104">
        <v>32801.300000000003</v>
      </c>
      <c r="G483" s="105">
        <v>27.8</v>
      </c>
      <c r="H483" s="105">
        <v>0.31953199999999998</v>
      </c>
      <c r="I483" s="106">
        <v>2.5712169999999999E-2</v>
      </c>
      <c r="J483" s="74">
        <f>C483/$C$649</f>
        <v>1.5631937384188283E-4</v>
      </c>
      <c r="K483" s="75">
        <f>D483/$D$649</f>
        <v>1.7747478751677776E-4</v>
      </c>
      <c r="L483" s="75">
        <f>E483/$E$649</f>
        <v>2.9186440481654669E-5</v>
      </c>
      <c r="M483" s="75">
        <f>F483/$F$649</f>
        <v>1.842018665702291E-3</v>
      </c>
      <c r="N483" s="75">
        <f>G483/$G$649</f>
        <v>5.0643703329914585E-3</v>
      </c>
      <c r="O483" s="43">
        <f>H483/$H$649</f>
        <v>3.1953200000000041E-3</v>
      </c>
      <c r="P483" s="76">
        <f t="shared" si="127"/>
        <v>1.1880272411983096E-4</v>
      </c>
      <c r="Q483" s="76">
        <f t="shared" si="128"/>
        <v>2.307172237718111E-5</v>
      </c>
      <c r="R483" s="76">
        <f t="shared" si="129"/>
        <v>1.4593220240827335E-6</v>
      </c>
      <c r="S483" s="76">
        <f t="shared" si="130"/>
        <v>5.526055997106873E-5</v>
      </c>
      <c r="T483" s="76">
        <f t="shared" si="131"/>
        <v>2.5321851664957294E-5</v>
      </c>
      <c r="U483" s="76">
        <f t="shared" si="132"/>
        <v>1.5976600000000019E-5</v>
      </c>
      <c r="V483" s="77">
        <f t="shared" si="133"/>
        <v>3.1007751937984497E-5</v>
      </c>
      <c r="W483" s="61">
        <f t="shared" si="134"/>
        <v>2.7090053209510537E-2</v>
      </c>
      <c r="X483" s="61">
        <f t="shared" si="135"/>
        <v>2.5712169999999999E-2</v>
      </c>
      <c r="Y483" s="64">
        <f t="shared" si="136"/>
        <v>-1.3778832095105373E-3</v>
      </c>
      <c r="Z483" s="66">
        <f t="shared" si="137"/>
        <v>1.9541249199999999E-2</v>
      </c>
      <c r="AA483" s="67">
        <f t="shared" si="138"/>
        <v>3.3425821000000002E-3</v>
      </c>
      <c r="AB483" s="67">
        <f t="shared" si="139"/>
        <v>1.2856085000000001E-3</v>
      </c>
      <c r="AC483" s="67">
        <f t="shared" si="140"/>
        <v>7.7136509999999991E-4</v>
      </c>
      <c r="AD483" s="67">
        <f t="shared" si="141"/>
        <v>1.2856084999999999E-4</v>
      </c>
      <c r="AE483" s="67">
        <f t="shared" si="142"/>
        <v>1.2856084999999999E-4</v>
      </c>
      <c r="AF483" s="68">
        <f t="shared" si="143"/>
        <v>5.1424339999999998E-4</v>
      </c>
      <c r="AG483" s="69">
        <f t="shared" si="144"/>
        <v>2.5712170000000003E-2</v>
      </c>
    </row>
    <row r="484" spans="1:33">
      <c r="A484" s="101">
        <v>574</v>
      </c>
      <c r="B484" s="1" t="s">
        <v>860</v>
      </c>
      <c r="C484" s="103">
        <v>989645294</v>
      </c>
      <c r="D484" s="103">
        <v>54261</v>
      </c>
      <c r="E484" s="103">
        <v>22996944</v>
      </c>
      <c r="F484" s="104">
        <v>38376.800000000003</v>
      </c>
      <c r="G484" s="105">
        <v>0</v>
      </c>
      <c r="H484" s="105">
        <v>0</v>
      </c>
      <c r="I484" s="106">
        <v>0.1087142</v>
      </c>
      <c r="J484" s="74">
        <f>C484/$C$649</f>
        <v>9.8845088266518084E-4</v>
      </c>
      <c r="K484" s="75">
        <f>D484/$D$649</f>
        <v>1.3150292838246453E-3</v>
      </c>
      <c r="L484" s="75">
        <f>E484/$E$649</f>
        <v>5.1923696901588149E-4</v>
      </c>
      <c r="M484" s="75">
        <f>F484/$F$649</f>
        <v>2.1551213497612498E-3</v>
      </c>
      <c r="N484" s="75">
        <f>G484/$G$649</f>
        <v>0</v>
      </c>
      <c r="O484" s="43">
        <f>H484/$H$649</f>
        <v>0</v>
      </c>
      <c r="P484" s="76">
        <f t="shared" si="127"/>
        <v>7.5122267082553744E-4</v>
      </c>
      <c r="Q484" s="76">
        <f t="shared" si="128"/>
        <v>1.7095380689720389E-4</v>
      </c>
      <c r="R484" s="76">
        <f t="shared" si="129"/>
        <v>2.5961848450794076E-5</v>
      </c>
      <c r="S484" s="76">
        <f t="shared" si="130"/>
        <v>6.4653640492837497E-5</v>
      </c>
      <c r="T484" s="76">
        <f t="shared" si="131"/>
        <v>0</v>
      </c>
      <c r="U484" s="76">
        <f t="shared" si="132"/>
        <v>0</v>
      </c>
      <c r="V484" s="77">
        <f t="shared" si="133"/>
        <v>3.1007751937984497E-5</v>
      </c>
      <c r="W484" s="61">
        <f t="shared" si="134"/>
        <v>0.10437997186043577</v>
      </c>
      <c r="X484" s="61">
        <f t="shared" si="135"/>
        <v>0.1087142</v>
      </c>
      <c r="Y484" s="64">
        <f t="shared" si="136"/>
        <v>4.3342281395642307E-3</v>
      </c>
      <c r="Z484" s="66">
        <f t="shared" si="137"/>
        <v>8.2622792E-2</v>
      </c>
      <c r="AA484" s="67">
        <f t="shared" si="138"/>
        <v>1.4132845999999999E-2</v>
      </c>
      <c r="AB484" s="67">
        <f t="shared" si="139"/>
        <v>5.4357099999999998E-3</v>
      </c>
      <c r="AC484" s="67">
        <f t="shared" si="140"/>
        <v>3.261426E-3</v>
      </c>
      <c r="AD484" s="67">
        <f t="shared" si="141"/>
        <v>5.4357099999999996E-4</v>
      </c>
      <c r="AE484" s="67">
        <f t="shared" si="142"/>
        <v>5.4357099999999996E-4</v>
      </c>
      <c r="AF484" s="68">
        <f t="shared" si="143"/>
        <v>2.1742839999999999E-3</v>
      </c>
      <c r="AG484" s="69">
        <f t="shared" si="144"/>
        <v>0.10871420000000001</v>
      </c>
    </row>
    <row r="485" spans="1:33">
      <c r="A485" s="101">
        <v>575</v>
      </c>
      <c r="B485" s="1" t="s">
        <v>862</v>
      </c>
      <c r="C485" s="103">
        <v>177148621</v>
      </c>
      <c r="D485" s="103">
        <v>6587</v>
      </c>
      <c r="E485" s="103">
        <v>1829430</v>
      </c>
      <c r="F485" s="104">
        <v>27385.1</v>
      </c>
      <c r="G485" s="105">
        <v>0</v>
      </c>
      <c r="H485" s="105">
        <v>0</v>
      </c>
      <c r="I485" s="106">
        <v>2.1905419999999998E-2</v>
      </c>
      <c r="J485" s="74">
        <f>C485/$C$649</f>
        <v>1.769348188204183E-4</v>
      </c>
      <c r="K485" s="75">
        <f>D485/$D$649</f>
        <v>1.5963763831394444E-4</v>
      </c>
      <c r="L485" s="75">
        <f>E485/$E$649</f>
        <v>4.1305822557411282E-5</v>
      </c>
      <c r="M485" s="75">
        <f>F485/$F$649</f>
        <v>1.5378617726164452E-3</v>
      </c>
      <c r="N485" s="75">
        <f>G485/$G$649</f>
        <v>0</v>
      </c>
      <c r="O485" s="43">
        <f>H485/$H$649</f>
        <v>0</v>
      </c>
      <c r="P485" s="76">
        <f t="shared" si="127"/>
        <v>1.344704623035179E-4</v>
      </c>
      <c r="Q485" s="76">
        <f t="shared" si="128"/>
        <v>2.0752892980812779E-5</v>
      </c>
      <c r="R485" s="76">
        <f t="shared" si="129"/>
        <v>2.065291127870564E-6</v>
      </c>
      <c r="S485" s="76">
        <f t="shared" si="130"/>
        <v>4.6135853178493354E-5</v>
      </c>
      <c r="T485" s="76">
        <f t="shared" si="131"/>
        <v>0</v>
      </c>
      <c r="U485" s="76">
        <f t="shared" si="132"/>
        <v>0</v>
      </c>
      <c r="V485" s="77">
        <f t="shared" si="133"/>
        <v>3.1007751937984497E-5</v>
      </c>
      <c r="W485" s="61">
        <f t="shared" si="134"/>
        <v>2.3443225152867907E-2</v>
      </c>
      <c r="X485" s="61">
        <f t="shared" si="135"/>
        <v>2.1905419999999998E-2</v>
      </c>
      <c r="Y485" s="64">
        <f t="shared" si="136"/>
        <v>-1.537805152867909E-3</v>
      </c>
      <c r="Z485" s="66">
        <f t="shared" si="137"/>
        <v>1.6648119199999999E-2</v>
      </c>
      <c r="AA485" s="67">
        <f t="shared" si="138"/>
        <v>2.8477045999999997E-3</v>
      </c>
      <c r="AB485" s="67">
        <f t="shared" si="139"/>
        <v>1.0952709999999999E-3</v>
      </c>
      <c r="AC485" s="67">
        <f t="shared" si="140"/>
        <v>6.5716259999999997E-4</v>
      </c>
      <c r="AD485" s="67">
        <f t="shared" si="141"/>
        <v>1.0952709999999999E-4</v>
      </c>
      <c r="AE485" s="67">
        <f t="shared" si="142"/>
        <v>1.0952709999999999E-4</v>
      </c>
      <c r="AF485" s="68">
        <f t="shared" si="143"/>
        <v>4.3810839999999996E-4</v>
      </c>
      <c r="AG485" s="69">
        <f t="shared" si="144"/>
        <v>2.1905419999999998E-2</v>
      </c>
    </row>
    <row r="486" spans="1:33">
      <c r="A486" s="101">
        <v>576</v>
      </c>
      <c r="B486" s="1" t="s">
        <v>864</v>
      </c>
      <c r="C486" s="103">
        <v>13268881</v>
      </c>
      <c r="D486" s="103">
        <v>3358</v>
      </c>
      <c r="E486" s="103">
        <v>2086742</v>
      </c>
      <c r="F486" s="104">
        <v>23074.3</v>
      </c>
      <c r="G486" s="105">
        <v>0</v>
      </c>
      <c r="H486" s="105">
        <v>0</v>
      </c>
      <c r="I486" s="106">
        <v>9.4345699999999998E-3</v>
      </c>
      <c r="J486" s="74">
        <f>C486/$C$649</f>
        <v>1.3252866674500903E-5</v>
      </c>
      <c r="K486" s="75">
        <f>D486/$D$649</f>
        <v>8.1381993237927044E-5</v>
      </c>
      <c r="L486" s="75">
        <f>E486/$E$649</f>
        <v>4.7115546796049884E-5</v>
      </c>
      <c r="M486" s="75">
        <f>F486/$F$649</f>
        <v>1.2957806946070542E-3</v>
      </c>
      <c r="N486" s="75">
        <f>G486/$G$649</f>
        <v>0</v>
      </c>
      <c r="O486" s="43">
        <f>H486/$H$649</f>
        <v>0</v>
      </c>
      <c r="P486" s="76">
        <f t="shared" si="127"/>
        <v>1.0072178672620686E-5</v>
      </c>
      <c r="Q486" s="76">
        <f t="shared" si="128"/>
        <v>1.0579659120930515E-5</v>
      </c>
      <c r="R486" s="76">
        <f t="shared" si="129"/>
        <v>2.3557773398024943E-6</v>
      </c>
      <c r="S486" s="76">
        <f t="shared" si="130"/>
        <v>3.8873420838211629E-5</v>
      </c>
      <c r="T486" s="76">
        <f t="shared" si="131"/>
        <v>0</v>
      </c>
      <c r="U486" s="76">
        <f t="shared" si="132"/>
        <v>0</v>
      </c>
      <c r="V486" s="77">
        <f t="shared" si="133"/>
        <v>3.1007751937984497E-5</v>
      </c>
      <c r="W486" s="61">
        <f t="shared" si="134"/>
        <v>9.2888787909549807E-3</v>
      </c>
      <c r="X486" s="61">
        <f t="shared" si="135"/>
        <v>9.4345699999999998E-3</v>
      </c>
      <c r="Y486" s="64">
        <f t="shared" si="136"/>
        <v>1.4569120904501902E-4</v>
      </c>
      <c r="Z486" s="66">
        <f t="shared" si="137"/>
        <v>7.1702731999999996E-3</v>
      </c>
      <c r="AA486" s="67">
        <f t="shared" si="138"/>
        <v>1.2264941000000001E-3</v>
      </c>
      <c r="AB486" s="67">
        <f t="shared" si="139"/>
        <v>4.7172849999999999E-4</v>
      </c>
      <c r="AC486" s="67">
        <f t="shared" si="140"/>
        <v>2.8303709999999996E-4</v>
      </c>
      <c r="AD486" s="67">
        <f t="shared" si="141"/>
        <v>4.717285E-5</v>
      </c>
      <c r="AE486" s="67">
        <f t="shared" si="142"/>
        <v>4.717285E-5</v>
      </c>
      <c r="AF486" s="68">
        <f t="shared" si="143"/>
        <v>1.886914E-4</v>
      </c>
      <c r="AG486" s="69">
        <f t="shared" si="144"/>
        <v>9.4345700000000015E-3</v>
      </c>
    </row>
    <row r="487" spans="1:33">
      <c r="A487" s="101">
        <v>577</v>
      </c>
      <c r="B487" s="1" t="s">
        <v>866</v>
      </c>
      <c r="C487" s="103">
        <v>118693426</v>
      </c>
      <c r="D487" s="103">
        <v>12135</v>
      </c>
      <c r="E487" s="103">
        <v>1986600</v>
      </c>
      <c r="F487" s="104">
        <v>35751.4</v>
      </c>
      <c r="G487" s="105">
        <v>0</v>
      </c>
      <c r="H487" s="105">
        <v>0</v>
      </c>
      <c r="I487" s="106">
        <v>2.1652100000000001E-2</v>
      </c>
      <c r="J487" s="74">
        <f>C487/$C$649</f>
        <v>1.1855017389316695E-4</v>
      </c>
      <c r="K487" s="75">
        <f>D487/$D$649</f>
        <v>2.9409484453312822E-4</v>
      </c>
      <c r="L487" s="75">
        <f>E487/$E$649</f>
        <v>4.4854488607136245E-5</v>
      </c>
      <c r="M487" s="75">
        <f>F487/$F$649</f>
        <v>2.0076870771886749E-3</v>
      </c>
      <c r="N487" s="75">
        <f>G487/$G$649</f>
        <v>0</v>
      </c>
      <c r="O487" s="43">
        <f>H487/$H$649</f>
        <v>0</v>
      </c>
      <c r="P487" s="76">
        <f t="shared" si="127"/>
        <v>9.0098132158806878E-5</v>
      </c>
      <c r="Q487" s="76">
        <f t="shared" si="128"/>
        <v>3.8232329789306672E-5</v>
      </c>
      <c r="R487" s="76">
        <f t="shared" si="129"/>
        <v>2.2427244303568122E-6</v>
      </c>
      <c r="S487" s="76">
        <f t="shared" si="130"/>
        <v>6.0230612315660243E-5</v>
      </c>
      <c r="T487" s="76">
        <f t="shared" si="131"/>
        <v>0</v>
      </c>
      <c r="U487" s="76">
        <f t="shared" si="132"/>
        <v>0</v>
      </c>
      <c r="V487" s="77">
        <f t="shared" si="133"/>
        <v>3.1007751937984497E-5</v>
      </c>
      <c r="W487" s="61">
        <f t="shared" si="134"/>
        <v>2.218115506321151E-2</v>
      </c>
      <c r="X487" s="61">
        <f t="shared" si="135"/>
        <v>2.1652100000000001E-2</v>
      </c>
      <c r="Y487" s="64">
        <f t="shared" si="136"/>
        <v>-5.2905506321150944E-4</v>
      </c>
      <c r="Z487" s="66">
        <f t="shared" si="137"/>
        <v>1.6455595999999999E-2</v>
      </c>
      <c r="AA487" s="67">
        <f t="shared" si="138"/>
        <v>2.814773E-3</v>
      </c>
      <c r="AB487" s="67">
        <f t="shared" si="139"/>
        <v>1.0826050000000002E-3</v>
      </c>
      <c r="AC487" s="67">
        <f t="shared" si="140"/>
        <v>6.4956300000000003E-4</v>
      </c>
      <c r="AD487" s="67">
        <f t="shared" si="141"/>
        <v>1.082605E-4</v>
      </c>
      <c r="AE487" s="67">
        <f t="shared" si="142"/>
        <v>1.082605E-4</v>
      </c>
      <c r="AF487" s="68">
        <f t="shared" si="143"/>
        <v>4.3304200000000002E-4</v>
      </c>
      <c r="AG487" s="69">
        <f t="shared" si="144"/>
        <v>2.1652099999999997E-2</v>
      </c>
    </row>
    <row r="488" spans="1:33">
      <c r="A488" s="101">
        <v>578</v>
      </c>
      <c r="B488" s="1" t="s">
        <v>868</v>
      </c>
      <c r="C488" s="103">
        <v>99696435</v>
      </c>
      <c r="D488" s="103">
        <v>18269</v>
      </c>
      <c r="E488" s="103">
        <v>777216</v>
      </c>
      <c r="F488" s="104">
        <v>49249</v>
      </c>
      <c r="G488" s="105">
        <v>0</v>
      </c>
      <c r="H488" s="105">
        <v>0</v>
      </c>
      <c r="I488" s="106">
        <v>2.4895239999999999E-2</v>
      </c>
      <c r="J488" s="74">
        <f>C488/$C$649</f>
        <v>9.95761105234153E-5</v>
      </c>
      <c r="K488" s="75">
        <f>D488/$D$649</f>
        <v>4.4275391139478532E-4</v>
      </c>
      <c r="L488" s="75">
        <f>E488/$E$649</f>
        <v>1.7548387303575962E-5</v>
      </c>
      <c r="M488" s="75">
        <f>F488/$F$649</f>
        <v>2.7656701797542206E-3</v>
      </c>
      <c r="N488" s="75">
        <f>G488/$G$649</f>
        <v>0</v>
      </c>
      <c r="O488" s="43">
        <f>H488/$H$649</f>
        <v>0</v>
      </c>
      <c r="P488" s="76">
        <f t="shared" si="127"/>
        <v>7.567784399779563E-5</v>
      </c>
      <c r="Q488" s="76">
        <f t="shared" si="128"/>
        <v>5.755800848132209E-5</v>
      </c>
      <c r="R488" s="76">
        <f t="shared" si="129"/>
        <v>8.7741936517879818E-7</v>
      </c>
      <c r="S488" s="76">
        <f t="shared" si="130"/>
        <v>8.2970105392626619E-5</v>
      </c>
      <c r="T488" s="76">
        <f t="shared" si="131"/>
        <v>0</v>
      </c>
      <c r="U488" s="76">
        <f t="shared" si="132"/>
        <v>0</v>
      </c>
      <c r="V488" s="77">
        <f t="shared" si="133"/>
        <v>3.1007751937984497E-5</v>
      </c>
      <c r="W488" s="61">
        <f t="shared" si="134"/>
        <v>2.4809112917490762E-2</v>
      </c>
      <c r="X488" s="61">
        <f t="shared" si="135"/>
        <v>2.4895239999999999E-2</v>
      </c>
      <c r="Y488" s="64">
        <f t="shared" si="136"/>
        <v>8.6127082509237368E-5</v>
      </c>
      <c r="Z488" s="66">
        <f t="shared" si="137"/>
        <v>1.8920382399999998E-2</v>
      </c>
      <c r="AA488" s="67">
        <f t="shared" si="138"/>
        <v>3.2363812E-3</v>
      </c>
      <c r="AB488" s="67">
        <f t="shared" si="139"/>
        <v>1.244762E-3</v>
      </c>
      <c r="AC488" s="67">
        <f t="shared" si="140"/>
        <v>7.4685719999999993E-4</v>
      </c>
      <c r="AD488" s="67">
        <f t="shared" si="141"/>
        <v>1.2447620000000001E-4</v>
      </c>
      <c r="AE488" s="67">
        <f t="shared" si="142"/>
        <v>1.2447620000000001E-4</v>
      </c>
      <c r="AF488" s="68">
        <f t="shared" si="143"/>
        <v>4.9790480000000002E-4</v>
      </c>
      <c r="AG488" s="69">
        <f t="shared" si="144"/>
        <v>2.4895239999999999E-2</v>
      </c>
    </row>
    <row r="489" spans="1:33">
      <c r="A489" s="101">
        <v>579</v>
      </c>
      <c r="B489" s="1" t="s">
        <v>870</v>
      </c>
      <c r="C489" s="103">
        <v>163254911</v>
      </c>
      <c r="D489" s="103">
        <v>4273</v>
      </c>
      <c r="E489" s="103">
        <v>862169</v>
      </c>
      <c r="F489" s="104">
        <v>12461.9</v>
      </c>
      <c r="G489" s="105">
        <v>0</v>
      </c>
      <c r="H489" s="105">
        <v>0</v>
      </c>
      <c r="I489" s="106">
        <v>1.6386299999999999E-2</v>
      </c>
      <c r="J489" s="74">
        <f>C489/$C$649</f>
        <v>1.6305787725735959E-4</v>
      </c>
      <c r="K489" s="75">
        <f>D489/$D$649</f>
        <v>1.0355725345612337E-4</v>
      </c>
      <c r="L489" s="75">
        <f>E489/$E$649</f>
        <v>1.9466500346283119E-5</v>
      </c>
      <c r="M489" s="75">
        <f>F489/$F$649</f>
        <v>6.9982142202032775E-4</v>
      </c>
      <c r="N489" s="75">
        <f>G489/$G$649</f>
        <v>0</v>
      </c>
      <c r="O489" s="43">
        <f>H489/$H$649</f>
        <v>0</v>
      </c>
      <c r="P489" s="76">
        <f t="shared" si="127"/>
        <v>1.2392398671559328E-4</v>
      </c>
      <c r="Q489" s="76">
        <f t="shared" si="128"/>
        <v>1.3462442949296038E-5</v>
      </c>
      <c r="R489" s="76">
        <f t="shared" si="129"/>
        <v>9.7332501731415592E-7</v>
      </c>
      <c r="S489" s="76">
        <f t="shared" si="130"/>
        <v>2.0994642660609831E-5</v>
      </c>
      <c r="T489" s="76">
        <f t="shared" si="131"/>
        <v>0</v>
      </c>
      <c r="U489" s="76">
        <f t="shared" si="132"/>
        <v>0</v>
      </c>
      <c r="V489" s="77">
        <f t="shared" si="133"/>
        <v>3.1007751937984497E-5</v>
      </c>
      <c r="W489" s="61">
        <f t="shared" si="134"/>
        <v>1.9036214928079779E-2</v>
      </c>
      <c r="X489" s="61">
        <f t="shared" si="135"/>
        <v>1.6386299999999999E-2</v>
      </c>
      <c r="Y489" s="64">
        <f t="shared" si="136"/>
        <v>-2.6499149280797794E-3</v>
      </c>
      <c r="Z489" s="66">
        <f t="shared" si="137"/>
        <v>1.2453588E-2</v>
      </c>
      <c r="AA489" s="67">
        <f t="shared" si="138"/>
        <v>2.130219E-3</v>
      </c>
      <c r="AB489" s="67">
        <f t="shared" si="139"/>
        <v>8.1931500000000004E-4</v>
      </c>
      <c r="AC489" s="67">
        <f t="shared" si="140"/>
        <v>4.9158899999999996E-4</v>
      </c>
      <c r="AD489" s="67">
        <f t="shared" si="141"/>
        <v>8.1931499999999993E-5</v>
      </c>
      <c r="AE489" s="67">
        <f t="shared" si="142"/>
        <v>8.1931499999999993E-5</v>
      </c>
      <c r="AF489" s="68">
        <f t="shared" si="143"/>
        <v>3.2772599999999997E-4</v>
      </c>
      <c r="AG489" s="69">
        <f t="shared" si="144"/>
        <v>1.6386299999999999E-2</v>
      </c>
    </row>
    <row r="490" spans="1:33">
      <c r="A490" s="101">
        <v>580</v>
      </c>
      <c r="B490" s="1" t="s">
        <v>872</v>
      </c>
      <c r="C490" s="103">
        <v>110147441</v>
      </c>
      <c r="D490" s="103">
        <v>4446</v>
      </c>
      <c r="E490" s="103">
        <v>739961</v>
      </c>
      <c r="F490" s="104">
        <v>16804.3</v>
      </c>
      <c r="G490" s="105">
        <v>0</v>
      </c>
      <c r="H490" s="105">
        <v>0</v>
      </c>
      <c r="I490" s="106">
        <v>1.591215E-2</v>
      </c>
      <c r="J490" s="74">
        <f>C490/$C$649</f>
        <v>1.1001450311525549E-4</v>
      </c>
      <c r="K490" s="75">
        <f>D490/$D$649</f>
        <v>1.0774995292907196E-4</v>
      </c>
      <c r="L490" s="75">
        <f>E490/$E$649</f>
        <v>1.6707224526439719E-5</v>
      </c>
      <c r="M490" s="75">
        <f>F490/$F$649</f>
        <v>9.436770574355591E-4</v>
      </c>
      <c r="N490" s="75">
        <f>G490/$G$649</f>
        <v>0</v>
      </c>
      <c r="O490" s="43">
        <f>H490/$H$649</f>
        <v>0</v>
      </c>
      <c r="P490" s="76">
        <f t="shared" si="127"/>
        <v>8.3611022367594169E-5</v>
      </c>
      <c r="Q490" s="76">
        <f t="shared" si="128"/>
        <v>1.4007493880779355E-5</v>
      </c>
      <c r="R490" s="76">
        <f t="shared" si="129"/>
        <v>8.3536122632198595E-7</v>
      </c>
      <c r="S490" s="76">
        <f t="shared" si="130"/>
        <v>2.8310311723066771E-5</v>
      </c>
      <c r="T490" s="76">
        <f t="shared" si="131"/>
        <v>0</v>
      </c>
      <c r="U490" s="76">
        <f t="shared" si="132"/>
        <v>0</v>
      </c>
      <c r="V490" s="77">
        <f t="shared" si="133"/>
        <v>3.1007751937984497E-5</v>
      </c>
      <c r="W490" s="61">
        <f t="shared" si="134"/>
        <v>1.5777194113574679E-2</v>
      </c>
      <c r="X490" s="61">
        <f t="shared" si="135"/>
        <v>1.591215E-2</v>
      </c>
      <c r="Y490" s="64">
        <f t="shared" si="136"/>
        <v>1.3495588642532114E-4</v>
      </c>
      <c r="Z490" s="66">
        <f t="shared" si="137"/>
        <v>1.2093234E-2</v>
      </c>
      <c r="AA490" s="67">
        <f t="shared" si="138"/>
        <v>2.0685795000000002E-3</v>
      </c>
      <c r="AB490" s="67">
        <f t="shared" si="139"/>
        <v>7.956075E-4</v>
      </c>
      <c r="AC490" s="67">
        <f t="shared" si="140"/>
        <v>4.7736449999999999E-4</v>
      </c>
      <c r="AD490" s="67">
        <f t="shared" si="141"/>
        <v>7.9560750000000002E-5</v>
      </c>
      <c r="AE490" s="67">
        <f t="shared" si="142"/>
        <v>7.9560750000000002E-5</v>
      </c>
      <c r="AF490" s="68">
        <f t="shared" si="143"/>
        <v>3.1824300000000001E-4</v>
      </c>
      <c r="AG490" s="69">
        <f t="shared" si="144"/>
        <v>1.5912150000000003E-2</v>
      </c>
    </row>
    <row r="491" spans="1:33">
      <c r="A491" s="101">
        <v>793</v>
      </c>
      <c r="B491" s="1" t="s">
        <v>1296</v>
      </c>
      <c r="C491" s="103">
        <v>28212028</v>
      </c>
      <c r="D491" s="103">
        <v>2187</v>
      </c>
      <c r="E491" s="103">
        <v>210933</v>
      </c>
      <c r="F491" s="104">
        <v>16109.8</v>
      </c>
      <c r="G491" s="105">
        <v>0</v>
      </c>
      <c r="H491" s="105">
        <v>0</v>
      </c>
      <c r="I491" s="106">
        <v>8.6343300000000008E-3</v>
      </c>
      <c r="J491" s="74">
        <f>C491/$C$649</f>
        <v>2.817797866310553E-5</v>
      </c>
      <c r="K491" s="75">
        <f>D491/$D$649</f>
        <v>5.3002507210049567E-5</v>
      </c>
      <c r="L491" s="75">
        <f>E491/$E$649</f>
        <v>4.7625550414623324E-6</v>
      </c>
      <c r="M491" s="75">
        <f>F491/$F$649</f>
        <v>9.0467610432302264E-4</v>
      </c>
      <c r="N491" s="75">
        <f>G491/$G$649</f>
        <v>0</v>
      </c>
      <c r="O491" s="43">
        <f>H491/$H$649</f>
        <v>0</v>
      </c>
      <c r="P491" s="76">
        <f t="shared" si="127"/>
        <v>2.1415263783960204E-5</v>
      </c>
      <c r="Q491" s="76">
        <f t="shared" si="128"/>
        <v>6.8903259373064441E-6</v>
      </c>
      <c r="R491" s="76">
        <f t="shared" si="129"/>
        <v>2.3812775207311663E-7</v>
      </c>
      <c r="S491" s="76">
        <f t="shared" si="130"/>
        <v>2.7140283129690677E-5</v>
      </c>
      <c r="T491" s="76">
        <f t="shared" si="131"/>
        <v>0</v>
      </c>
      <c r="U491" s="76">
        <f t="shared" si="132"/>
        <v>0</v>
      </c>
      <c r="V491" s="77">
        <f t="shared" si="133"/>
        <v>3.1007751937984497E-5</v>
      </c>
      <c r="W491" s="61">
        <f t="shared" si="134"/>
        <v>8.6691752541014945E-3</v>
      </c>
      <c r="X491" s="61">
        <f t="shared" si="135"/>
        <v>8.6343300000000008E-3</v>
      </c>
      <c r="Y491" s="64">
        <f t="shared" si="136"/>
        <v>-3.4845254101493681E-5</v>
      </c>
      <c r="Z491" s="66">
        <f t="shared" si="137"/>
        <v>6.5620908000000007E-3</v>
      </c>
      <c r="AA491" s="67">
        <f t="shared" si="138"/>
        <v>1.1224629000000002E-3</v>
      </c>
      <c r="AB491" s="67">
        <f t="shared" si="139"/>
        <v>4.3171650000000007E-4</v>
      </c>
      <c r="AC491" s="67">
        <f t="shared" si="140"/>
        <v>2.5902990000000001E-4</v>
      </c>
      <c r="AD491" s="67">
        <f t="shared" si="141"/>
        <v>4.3171650000000002E-5</v>
      </c>
      <c r="AE491" s="67">
        <f t="shared" si="142"/>
        <v>4.3171650000000002E-5</v>
      </c>
      <c r="AF491" s="68">
        <f t="shared" si="143"/>
        <v>1.7268660000000001E-4</v>
      </c>
      <c r="AG491" s="69">
        <f t="shared" si="144"/>
        <v>8.6343300000000008E-3</v>
      </c>
    </row>
    <row r="492" spans="1:33">
      <c r="A492" s="101">
        <v>758</v>
      </c>
      <c r="B492" s="1" t="s">
        <v>1226</v>
      </c>
      <c r="C492" s="103">
        <v>40444591</v>
      </c>
      <c r="D492" s="103">
        <v>7422</v>
      </c>
      <c r="E492" s="103">
        <v>648735</v>
      </c>
      <c r="F492" s="104">
        <v>12560.4</v>
      </c>
      <c r="G492" s="105">
        <v>0</v>
      </c>
      <c r="H492" s="105">
        <v>0.41580499999999998</v>
      </c>
      <c r="I492" s="106">
        <v>1.514216E-2</v>
      </c>
      <c r="J492" s="74">
        <f>C492/$C$649</f>
        <v>4.0395778078627667E-5</v>
      </c>
      <c r="K492" s="75">
        <f>D492/$D$649</f>
        <v>1.798740779666154E-4</v>
      </c>
      <c r="L492" s="75">
        <f>E492/$E$649</f>
        <v>1.4647476425324942E-5</v>
      </c>
      <c r="M492" s="75">
        <f>F492/$F$649</f>
        <v>7.0535287469359611E-4</v>
      </c>
      <c r="N492" s="75">
        <f>G492/$G$649</f>
        <v>0</v>
      </c>
      <c r="O492" s="43">
        <f>H492/$H$649</f>
        <v>4.1580500000000051E-3</v>
      </c>
      <c r="P492" s="76">
        <f t="shared" si="127"/>
        <v>3.0700791339757029E-5</v>
      </c>
      <c r="Q492" s="76">
        <f t="shared" si="128"/>
        <v>2.3383630135660004E-5</v>
      </c>
      <c r="R492" s="76">
        <f t="shared" si="129"/>
        <v>7.3237382126624721E-7</v>
      </c>
      <c r="S492" s="76">
        <f t="shared" si="130"/>
        <v>2.1160586240807883E-5</v>
      </c>
      <c r="T492" s="76">
        <f t="shared" si="131"/>
        <v>0</v>
      </c>
      <c r="U492" s="76">
        <f t="shared" si="132"/>
        <v>2.0790250000000027E-5</v>
      </c>
      <c r="V492" s="77">
        <f t="shared" si="133"/>
        <v>3.1007751937984497E-5</v>
      </c>
      <c r="W492" s="61">
        <f t="shared" si="134"/>
        <v>1.2777538347547569E-2</v>
      </c>
      <c r="X492" s="61">
        <f t="shared" si="135"/>
        <v>1.514216E-2</v>
      </c>
      <c r="Y492" s="64">
        <f t="shared" si="136"/>
        <v>2.3646216524524314E-3</v>
      </c>
      <c r="Z492" s="66">
        <f t="shared" si="137"/>
        <v>1.1508041599999999E-2</v>
      </c>
      <c r="AA492" s="67">
        <f t="shared" si="138"/>
        <v>1.9684808000000002E-3</v>
      </c>
      <c r="AB492" s="67">
        <f t="shared" si="139"/>
        <v>7.5710800000000004E-4</v>
      </c>
      <c r="AC492" s="67">
        <f t="shared" si="140"/>
        <v>4.5426479999999996E-4</v>
      </c>
      <c r="AD492" s="67">
        <f t="shared" si="141"/>
        <v>7.5710800000000007E-5</v>
      </c>
      <c r="AE492" s="67">
        <f t="shared" si="142"/>
        <v>7.5710800000000007E-5</v>
      </c>
      <c r="AF492" s="68">
        <f t="shared" si="143"/>
        <v>3.0284320000000003E-4</v>
      </c>
      <c r="AG492" s="69">
        <f t="shared" si="144"/>
        <v>1.5142159999999998E-2</v>
      </c>
    </row>
    <row r="493" spans="1:33">
      <c r="A493" s="101">
        <v>581</v>
      </c>
      <c r="B493" s="1" t="s">
        <v>874</v>
      </c>
      <c r="C493" s="103">
        <v>1619277457</v>
      </c>
      <c r="D493" s="103">
        <v>113068</v>
      </c>
      <c r="E493" s="103">
        <v>57932637</v>
      </c>
      <c r="F493" s="102">
        <v>209.3</v>
      </c>
      <c r="G493" s="105">
        <v>7.48</v>
      </c>
      <c r="H493" s="105">
        <v>0</v>
      </c>
      <c r="I493" s="106">
        <v>0.17144583999999999</v>
      </c>
      <c r="J493" s="74">
        <f>C493/$C$649</f>
        <v>1.6173231372446455E-3</v>
      </c>
      <c r="K493" s="75">
        <f>D493/$D$649</f>
        <v>2.7402320462852695E-3</v>
      </c>
      <c r="L493" s="75">
        <f>E493/$E$649</f>
        <v>1.308033225761532E-3</v>
      </c>
      <c r="M493" s="75">
        <f>F493/$F$649</f>
        <v>1.1753634969696003E-5</v>
      </c>
      <c r="N493" s="75">
        <f>G493/$G$649</f>
        <v>1.3626435284451838E-3</v>
      </c>
      <c r="O493" s="43">
        <f>H493/$H$649</f>
        <v>0</v>
      </c>
      <c r="P493" s="76">
        <f t="shared" si="127"/>
        <v>1.2291655843059306E-3</v>
      </c>
      <c r="Q493" s="76">
        <f t="shared" si="128"/>
        <v>3.5623016601708503E-4</v>
      </c>
      <c r="R493" s="76">
        <f t="shared" si="129"/>
        <v>6.5401661288076604E-5</v>
      </c>
      <c r="S493" s="76">
        <f t="shared" si="130"/>
        <v>3.5260904909088009E-7</v>
      </c>
      <c r="T493" s="76">
        <f t="shared" si="131"/>
        <v>6.8132176422259195E-6</v>
      </c>
      <c r="U493" s="76">
        <f t="shared" si="132"/>
        <v>0</v>
      </c>
      <c r="V493" s="77">
        <f t="shared" si="133"/>
        <v>3.1007751937984497E-5</v>
      </c>
      <c r="W493" s="61">
        <f t="shared" si="134"/>
        <v>0.16889709902403935</v>
      </c>
      <c r="X493" s="61">
        <f t="shared" si="135"/>
        <v>0.17144583999999999</v>
      </c>
      <c r="Y493" s="64">
        <f t="shared" si="136"/>
        <v>2.5487409759606394E-3</v>
      </c>
      <c r="Z493" s="66">
        <f t="shared" si="137"/>
        <v>0.13029883840000001</v>
      </c>
      <c r="AA493" s="67">
        <f t="shared" si="138"/>
        <v>2.2287959199999999E-2</v>
      </c>
      <c r="AB493" s="67">
        <f t="shared" si="139"/>
        <v>8.5722920000000005E-3</v>
      </c>
      <c r="AC493" s="67">
        <f t="shared" si="140"/>
        <v>5.1433751999999996E-3</v>
      </c>
      <c r="AD493" s="67">
        <f t="shared" si="141"/>
        <v>8.572292E-4</v>
      </c>
      <c r="AE493" s="67">
        <f t="shared" si="142"/>
        <v>8.572292E-4</v>
      </c>
      <c r="AF493" s="68">
        <f t="shared" si="143"/>
        <v>3.4289168E-3</v>
      </c>
      <c r="AG493" s="69">
        <f t="shared" si="144"/>
        <v>0.17144583999999999</v>
      </c>
    </row>
    <row r="494" spans="1:33">
      <c r="A494" s="101">
        <v>582</v>
      </c>
      <c r="B494" s="1" t="s">
        <v>876</v>
      </c>
      <c r="C494" s="103">
        <v>15415425819</v>
      </c>
      <c r="D494" s="103">
        <v>604682</v>
      </c>
      <c r="E494" s="103">
        <v>635128082</v>
      </c>
      <c r="F494" s="104">
        <v>43050.48</v>
      </c>
      <c r="G494" s="105">
        <v>0</v>
      </c>
      <c r="H494" s="105">
        <v>0.18953999999999999</v>
      </c>
      <c r="I494" s="106">
        <v>1.4529588</v>
      </c>
      <c r="J494" s="74">
        <f>C494/$C$649</f>
        <v>1.5396820810275252E-2</v>
      </c>
      <c r="K494" s="75">
        <f>D494/$D$649</f>
        <v>1.4654623715037582E-2</v>
      </c>
      <c r="L494" s="75">
        <f>E494/$E$649</f>
        <v>1.4340252349814403E-2</v>
      </c>
      <c r="M494" s="75">
        <f>F494/$F$649</f>
        <v>2.4175806363602409E-3</v>
      </c>
      <c r="N494" s="75">
        <f>G494/$G$649</f>
        <v>0</v>
      </c>
      <c r="O494" s="43">
        <f>H494/$H$649</f>
        <v>1.8954000000000024E-3</v>
      </c>
      <c r="P494" s="76">
        <f t="shared" si="127"/>
        <v>1.1701583815809191E-2</v>
      </c>
      <c r="Q494" s="76">
        <f t="shared" si="128"/>
        <v>1.9051010829548858E-3</v>
      </c>
      <c r="R494" s="76">
        <f t="shared" si="129"/>
        <v>7.1701261749072018E-4</v>
      </c>
      <c r="S494" s="76">
        <f t="shared" si="130"/>
        <v>7.2527419090807229E-5</v>
      </c>
      <c r="T494" s="76">
        <f t="shared" si="131"/>
        <v>0</v>
      </c>
      <c r="U494" s="76">
        <f t="shared" si="132"/>
        <v>9.4770000000000128E-6</v>
      </c>
      <c r="V494" s="77">
        <f t="shared" si="133"/>
        <v>3.1007751937984497E-5</v>
      </c>
      <c r="W494" s="61">
        <f t="shared" si="134"/>
        <v>1.4436709687283587</v>
      </c>
      <c r="X494" s="61">
        <f t="shared" si="135"/>
        <v>1.4529588</v>
      </c>
      <c r="Y494" s="64">
        <f t="shared" si="136"/>
        <v>9.2878312716413447E-3</v>
      </c>
      <c r="Z494" s="66">
        <f t="shared" si="137"/>
        <v>1.104248688</v>
      </c>
      <c r="AA494" s="67">
        <f t="shared" si="138"/>
        <v>0.18888464400000002</v>
      </c>
      <c r="AB494" s="67">
        <f t="shared" si="139"/>
        <v>7.2647940000000008E-2</v>
      </c>
      <c r="AC494" s="67">
        <f t="shared" si="140"/>
        <v>4.3588763999999995E-2</v>
      </c>
      <c r="AD494" s="67">
        <f t="shared" si="141"/>
        <v>7.2647939999999998E-3</v>
      </c>
      <c r="AE494" s="67">
        <f t="shared" si="142"/>
        <v>7.2647939999999998E-3</v>
      </c>
      <c r="AF494" s="68">
        <f t="shared" si="143"/>
        <v>2.9059175999999999E-2</v>
      </c>
      <c r="AG494" s="69">
        <f t="shared" si="144"/>
        <v>1.4529587999999998</v>
      </c>
    </row>
    <row r="495" spans="1:33">
      <c r="A495" s="101">
        <v>584</v>
      </c>
      <c r="B495" s="1" t="s">
        <v>880</v>
      </c>
      <c r="C495" s="103">
        <v>414640491</v>
      </c>
      <c r="D495" s="103">
        <v>3436</v>
      </c>
      <c r="E495" s="103">
        <v>1153061</v>
      </c>
      <c r="F495" s="104">
        <v>7833</v>
      </c>
      <c r="G495" s="105">
        <v>22.35</v>
      </c>
      <c r="H495" s="105">
        <v>0</v>
      </c>
      <c r="I495" s="106">
        <v>4.3267239999999998E-2</v>
      </c>
      <c r="J495" s="74">
        <f>C495/$C$649</f>
        <v>4.141400578596335E-4</v>
      </c>
      <c r="K495" s="75">
        <f>D495/$D$649</f>
        <v>8.3272343289314264E-5</v>
      </c>
      <c r="L495" s="75">
        <f>E495/$E$649</f>
        <v>2.6034411299624044E-5</v>
      </c>
      <c r="M495" s="75">
        <f>F495/$F$649</f>
        <v>4.3987684050467645E-4</v>
      </c>
      <c r="N495" s="75">
        <f>G495/$G$649</f>
        <v>4.0715351418114786E-3</v>
      </c>
      <c r="O495" s="43">
        <f>H495/$H$649</f>
        <v>0</v>
      </c>
      <c r="P495" s="76">
        <f t="shared" si="127"/>
        <v>3.1474644397332146E-4</v>
      </c>
      <c r="Q495" s="76">
        <f t="shared" si="128"/>
        <v>1.0825404627610855E-5</v>
      </c>
      <c r="R495" s="76">
        <f t="shared" si="129"/>
        <v>1.3017205649812024E-6</v>
      </c>
      <c r="S495" s="76">
        <f t="shared" si="130"/>
        <v>1.3196305215140293E-5</v>
      </c>
      <c r="T495" s="76">
        <f t="shared" si="131"/>
        <v>2.0357675709057394E-5</v>
      </c>
      <c r="U495" s="76">
        <f t="shared" si="132"/>
        <v>0</v>
      </c>
      <c r="V495" s="77">
        <f t="shared" si="133"/>
        <v>3.1007751937984497E-5</v>
      </c>
      <c r="W495" s="61">
        <f t="shared" si="134"/>
        <v>3.9143530202809571E-2</v>
      </c>
      <c r="X495" s="61">
        <f t="shared" si="135"/>
        <v>4.3267239999999998E-2</v>
      </c>
      <c r="Y495" s="64">
        <f t="shared" si="136"/>
        <v>4.123709797190428E-3</v>
      </c>
      <c r="Z495" s="66">
        <f t="shared" si="137"/>
        <v>3.2883102399999996E-2</v>
      </c>
      <c r="AA495" s="67">
        <f t="shared" si="138"/>
        <v>5.6247412E-3</v>
      </c>
      <c r="AB495" s="67">
        <f t="shared" si="139"/>
        <v>2.1633619999999998E-3</v>
      </c>
      <c r="AC495" s="67">
        <f t="shared" si="140"/>
        <v>1.2980171999999999E-3</v>
      </c>
      <c r="AD495" s="67">
        <f t="shared" si="141"/>
        <v>2.1633619999999998E-4</v>
      </c>
      <c r="AE495" s="67">
        <f t="shared" si="142"/>
        <v>2.1633619999999998E-4</v>
      </c>
      <c r="AF495" s="68">
        <f t="shared" si="143"/>
        <v>8.6534479999999993E-4</v>
      </c>
      <c r="AG495" s="69">
        <f t="shared" si="144"/>
        <v>4.3267239999999998E-2</v>
      </c>
    </row>
    <row r="496" spans="1:33">
      <c r="A496" s="101">
        <v>585</v>
      </c>
      <c r="B496" s="1" t="s">
        <v>882</v>
      </c>
      <c r="C496" s="103">
        <v>150180822</v>
      </c>
      <c r="D496" s="103">
        <v>10414</v>
      </c>
      <c r="E496" s="103">
        <v>2606445</v>
      </c>
      <c r="F496" s="104">
        <v>26643</v>
      </c>
      <c r="G496" s="105">
        <v>0</v>
      </c>
      <c r="H496" s="105">
        <v>0</v>
      </c>
      <c r="I496" s="106">
        <v>2.1452780000000001E-2</v>
      </c>
      <c r="J496" s="74">
        <f>C496/$C$649</f>
        <v>1.4999956748673471E-4</v>
      </c>
      <c r="K496" s="75">
        <f>D496/$D$649</f>
        <v>2.5238596711726392E-4</v>
      </c>
      <c r="L496" s="75">
        <f>E496/$E$649</f>
        <v>5.8849671578388819E-5</v>
      </c>
      <c r="M496" s="75">
        <f>F496/$F$649</f>
        <v>1.496187752019162E-3</v>
      </c>
      <c r="N496" s="75">
        <f>G496/$G$649</f>
        <v>0</v>
      </c>
      <c r="O496" s="43">
        <f>H496/$H$649</f>
        <v>0</v>
      </c>
      <c r="P496" s="76">
        <f t="shared" si="127"/>
        <v>1.1399967128991838E-4</v>
      </c>
      <c r="Q496" s="76">
        <f t="shared" si="128"/>
        <v>3.2810175725244312E-5</v>
      </c>
      <c r="R496" s="76">
        <f t="shared" si="129"/>
        <v>2.9424835789194413E-6</v>
      </c>
      <c r="S496" s="76">
        <f t="shared" si="130"/>
        <v>4.4885632560574858E-5</v>
      </c>
      <c r="T496" s="76">
        <f t="shared" si="131"/>
        <v>0</v>
      </c>
      <c r="U496" s="76">
        <f t="shared" si="132"/>
        <v>0</v>
      </c>
      <c r="V496" s="77">
        <f t="shared" si="133"/>
        <v>3.1007751937984497E-5</v>
      </c>
      <c r="W496" s="61">
        <f t="shared" si="134"/>
        <v>2.256457150926415E-2</v>
      </c>
      <c r="X496" s="61">
        <f t="shared" si="135"/>
        <v>2.1452780000000001E-2</v>
      </c>
      <c r="Y496" s="64">
        <f t="shared" si="136"/>
        <v>-1.1117915092641491E-3</v>
      </c>
      <c r="Z496" s="66">
        <f t="shared" si="137"/>
        <v>1.6304112799999999E-2</v>
      </c>
      <c r="AA496" s="67">
        <f t="shared" si="138"/>
        <v>2.7888614000000003E-3</v>
      </c>
      <c r="AB496" s="67">
        <f t="shared" si="139"/>
        <v>1.072639E-3</v>
      </c>
      <c r="AC496" s="67">
        <f t="shared" si="140"/>
        <v>6.4358340000000001E-4</v>
      </c>
      <c r="AD496" s="67">
        <f t="shared" si="141"/>
        <v>1.072639E-4</v>
      </c>
      <c r="AE496" s="67">
        <f t="shared" si="142"/>
        <v>1.072639E-4</v>
      </c>
      <c r="AF496" s="68">
        <f t="shared" si="143"/>
        <v>4.2905560000000001E-4</v>
      </c>
      <c r="AG496" s="69">
        <f t="shared" si="144"/>
        <v>2.1452780000000005E-2</v>
      </c>
    </row>
    <row r="497" spans="1:33">
      <c r="A497" s="101">
        <v>586</v>
      </c>
      <c r="B497" s="1" t="s">
        <v>884</v>
      </c>
      <c r="C497" s="103">
        <v>178555650</v>
      </c>
      <c r="D497" s="103">
        <v>9935</v>
      </c>
      <c r="E497" s="103">
        <v>1543290</v>
      </c>
      <c r="F497" s="104">
        <v>34582.9</v>
      </c>
      <c r="G497" s="105">
        <v>0</v>
      </c>
      <c r="H497" s="105">
        <v>0</v>
      </c>
      <c r="I497" s="106">
        <v>2.6207009999999999E-2</v>
      </c>
      <c r="J497" s="74">
        <f>C497/$C$649</f>
        <v>1.7834014966513356E-4</v>
      </c>
      <c r="K497" s="75">
        <f>D497/$D$649</f>
        <v>2.4077727898118081E-4</v>
      </c>
      <c r="L497" s="75">
        <f>E497/$E$649</f>
        <v>3.4845204732964512E-5</v>
      </c>
      <c r="M497" s="75">
        <f>F497/$F$649</f>
        <v>1.9420677629885326E-3</v>
      </c>
      <c r="N497" s="75">
        <f>G497/$G$649</f>
        <v>0</v>
      </c>
      <c r="O497" s="43">
        <f>H497/$H$649</f>
        <v>0</v>
      </c>
      <c r="P497" s="76">
        <f t="shared" si="127"/>
        <v>1.3553851374550151E-4</v>
      </c>
      <c r="Q497" s="76">
        <f t="shared" si="128"/>
        <v>3.1301046267553506E-5</v>
      </c>
      <c r="R497" s="76">
        <f t="shared" si="129"/>
        <v>1.7422602366482256E-6</v>
      </c>
      <c r="S497" s="76">
        <f t="shared" si="130"/>
        <v>5.8262032889655977E-5</v>
      </c>
      <c r="T497" s="76">
        <f t="shared" si="131"/>
        <v>0</v>
      </c>
      <c r="U497" s="76">
        <f t="shared" si="132"/>
        <v>0</v>
      </c>
      <c r="V497" s="77">
        <f t="shared" si="133"/>
        <v>3.1007751937984497E-5</v>
      </c>
      <c r="W497" s="61">
        <f t="shared" si="134"/>
        <v>2.5785160507734373E-2</v>
      </c>
      <c r="X497" s="61">
        <f t="shared" si="135"/>
        <v>2.6207009999999999E-2</v>
      </c>
      <c r="Y497" s="64">
        <f t="shared" si="136"/>
        <v>4.2184949226562601E-4</v>
      </c>
      <c r="Z497" s="66">
        <f t="shared" si="137"/>
        <v>1.99173276E-2</v>
      </c>
      <c r="AA497" s="67">
        <f t="shared" si="138"/>
        <v>3.4069113E-3</v>
      </c>
      <c r="AB497" s="67">
        <f t="shared" si="139"/>
        <v>1.3103505E-3</v>
      </c>
      <c r="AC497" s="67">
        <f t="shared" si="140"/>
        <v>7.8621029999999996E-4</v>
      </c>
      <c r="AD497" s="67">
        <f t="shared" si="141"/>
        <v>1.3103505000000001E-4</v>
      </c>
      <c r="AE497" s="67">
        <f t="shared" si="142"/>
        <v>1.3103505000000001E-4</v>
      </c>
      <c r="AF497" s="68">
        <f t="shared" si="143"/>
        <v>5.2414020000000005E-4</v>
      </c>
      <c r="AG497" s="69">
        <f t="shared" si="144"/>
        <v>2.6207009999999996E-2</v>
      </c>
    </row>
    <row r="498" spans="1:33">
      <c r="A498" s="101">
        <v>587</v>
      </c>
      <c r="B498" s="1" t="s">
        <v>886</v>
      </c>
      <c r="C498" s="103">
        <v>6054874352</v>
      </c>
      <c r="D498" s="103">
        <v>186253</v>
      </c>
      <c r="E498" s="103">
        <v>117262656</v>
      </c>
      <c r="F498" s="104">
        <v>32972.199999999997</v>
      </c>
      <c r="G498" s="105">
        <v>0</v>
      </c>
      <c r="H498" s="105">
        <v>0.35715999999999998</v>
      </c>
      <c r="I498" s="106">
        <v>0.5465643</v>
      </c>
      <c r="J498" s="74">
        <f>C498/$C$649</f>
        <v>6.0475666725710369E-3</v>
      </c>
      <c r="K498" s="75">
        <f>D498/$D$649</f>
        <v>4.5138893348849393E-3</v>
      </c>
      <c r="L498" s="75">
        <f>E498/$E$649</f>
        <v>2.6476172695029379E-3</v>
      </c>
      <c r="M498" s="75">
        <f>F498/$F$649</f>
        <v>1.8516158764826111E-3</v>
      </c>
      <c r="N498" s="75">
        <f>G498/$G$649</f>
        <v>0</v>
      </c>
      <c r="O498" s="43">
        <f>H498/$H$649</f>
        <v>3.5716000000000042E-3</v>
      </c>
      <c r="P498" s="76">
        <f t="shared" si="127"/>
        <v>4.5961506711539885E-3</v>
      </c>
      <c r="Q498" s="76">
        <f t="shared" si="128"/>
        <v>5.8680561353504214E-4</v>
      </c>
      <c r="R498" s="76">
        <f t="shared" si="129"/>
        <v>1.3238086347514691E-4</v>
      </c>
      <c r="S498" s="76">
        <f t="shared" si="130"/>
        <v>5.5548476294478329E-5</v>
      </c>
      <c r="T498" s="76">
        <f t="shared" si="131"/>
        <v>0</v>
      </c>
      <c r="U498" s="76">
        <f t="shared" si="132"/>
        <v>1.7858000000000021E-5</v>
      </c>
      <c r="V498" s="77">
        <f t="shared" si="133"/>
        <v>3.1007751937984497E-5</v>
      </c>
      <c r="W498" s="61">
        <f t="shared" si="134"/>
        <v>0.5419751376396641</v>
      </c>
      <c r="X498" s="61">
        <f t="shared" si="135"/>
        <v>0.5465643</v>
      </c>
      <c r="Y498" s="64">
        <f t="shared" si="136"/>
        <v>4.5891623603359077E-3</v>
      </c>
      <c r="Z498" s="66">
        <f t="shared" si="137"/>
        <v>0.41538886800000002</v>
      </c>
      <c r="AA498" s="67">
        <f t="shared" si="138"/>
        <v>7.1053358999999996E-2</v>
      </c>
      <c r="AB498" s="67">
        <f t="shared" si="139"/>
        <v>2.7328215000000003E-2</v>
      </c>
      <c r="AC498" s="67">
        <f t="shared" si="140"/>
        <v>1.6396929000000001E-2</v>
      </c>
      <c r="AD498" s="67">
        <f t="shared" si="141"/>
        <v>2.7328215E-3</v>
      </c>
      <c r="AE498" s="67">
        <f t="shared" si="142"/>
        <v>2.7328215E-3</v>
      </c>
      <c r="AF498" s="68">
        <f t="shared" si="143"/>
        <v>1.0931286E-2</v>
      </c>
      <c r="AG498" s="69">
        <f t="shared" si="144"/>
        <v>0.5465643</v>
      </c>
    </row>
    <row r="499" spans="1:33">
      <c r="A499" s="101">
        <v>588</v>
      </c>
      <c r="B499" s="1" t="s">
        <v>888</v>
      </c>
      <c r="C499" s="103">
        <v>728393989</v>
      </c>
      <c r="D499" s="103">
        <v>29501</v>
      </c>
      <c r="E499" s="103">
        <v>10427455</v>
      </c>
      <c r="F499" s="104">
        <v>16885.2</v>
      </c>
      <c r="G499" s="105">
        <v>0</v>
      </c>
      <c r="H499" s="105">
        <v>0</v>
      </c>
      <c r="I499" s="106">
        <v>7.1793750000000003E-2</v>
      </c>
      <c r="J499" s="74">
        <f>C499/$C$649</f>
        <v>7.2751488409044263E-4</v>
      </c>
      <c r="K499" s="75">
        <f>D499/$D$649</f>
        <v>7.1496431879454611E-4</v>
      </c>
      <c r="L499" s="75">
        <f>E499/$E$649</f>
        <v>2.3543650533520882E-4</v>
      </c>
      <c r="M499" s="75">
        <f>F499/$F$649</f>
        <v>9.4822014902203034E-4</v>
      </c>
      <c r="N499" s="75">
        <f>G499/$G$649</f>
        <v>0</v>
      </c>
      <c r="O499" s="43">
        <f>H499/$H$649</f>
        <v>0</v>
      </c>
      <c r="P499" s="76">
        <f t="shared" si="127"/>
        <v>5.5291131190873637E-4</v>
      </c>
      <c r="Q499" s="76">
        <f t="shared" si="128"/>
        <v>9.2945361443290999E-5</v>
      </c>
      <c r="R499" s="76">
        <f t="shared" si="129"/>
        <v>1.1771825266760441E-5</v>
      </c>
      <c r="S499" s="76">
        <f t="shared" si="130"/>
        <v>2.8446604470660908E-5</v>
      </c>
      <c r="T499" s="76">
        <f t="shared" si="131"/>
        <v>0</v>
      </c>
      <c r="U499" s="76">
        <f t="shared" si="132"/>
        <v>0</v>
      </c>
      <c r="V499" s="77">
        <f t="shared" si="133"/>
        <v>3.1007751937984497E-5</v>
      </c>
      <c r="W499" s="61">
        <f t="shared" si="134"/>
        <v>7.170828550274333E-2</v>
      </c>
      <c r="X499" s="61">
        <f t="shared" si="135"/>
        <v>7.1793750000000003E-2</v>
      </c>
      <c r="Y499" s="64">
        <f t="shared" si="136"/>
        <v>8.546449725667371E-5</v>
      </c>
      <c r="Z499" s="66">
        <f t="shared" si="137"/>
        <v>5.4563250000000001E-2</v>
      </c>
      <c r="AA499" s="67">
        <f t="shared" si="138"/>
        <v>9.3331875000000012E-3</v>
      </c>
      <c r="AB499" s="67">
        <f t="shared" si="139"/>
        <v>3.5896875000000004E-3</v>
      </c>
      <c r="AC499" s="67">
        <f t="shared" si="140"/>
        <v>2.1538124999999999E-3</v>
      </c>
      <c r="AD499" s="67">
        <f t="shared" si="141"/>
        <v>3.5896875000000002E-4</v>
      </c>
      <c r="AE499" s="67">
        <f t="shared" si="142"/>
        <v>3.5896875000000002E-4</v>
      </c>
      <c r="AF499" s="68">
        <f t="shared" si="143"/>
        <v>1.4358750000000001E-3</v>
      </c>
      <c r="AG499" s="69">
        <f t="shared" si="144"/>
        <v>7.179374999999999E-2</v>
      </c>
    </row>
    <row r="500" spans="1:33">
      <c r="A500" s="101">
        <v>589</v>
      </c>
      <c r="B500" s="1" t="s">
        <v>890</v>
      </c>
      <c r="C500" s="103">
        <v>224210383</v>
      </c>
      <c r="D500" s="103">
        <v>43974</v>
      </c>
      <c r="E500" s="103">
        <v>6006509</v>
      </c>
      <c r="F500" s="102">
        <v>64.5</v>
      </c>
      <c r="G500" s="105">
        <v>1.83</v>
      </c>
      <c r="H500" s="105">
        <v>0</v>
      </c>
      <c r="I500" s="106">
        <v>3.6632930000000001E-2</v>
      </c>
      <c r="J500" s="74">
        <f>C500/$C$649</f>
        <v>2.2393978157900305E-4</v>
      </c>
      <c r="K500" s="75">
        <f>D500/$D$649</f>
        <v>1.065721194355153E-3</v>
      </c>
      <c r="L500" s="75">
        <f>E500/$E$649</f>
        <v>1.3561808593031376E-4</v>
      </c>
      <c r="M500" s="75">
        <f>F500/$F$649</f>
        <v>3.6221187555919358E-6</v>
      </c>
      <c r="N500" s="75">
        <f>G500/$G$649</f>
        <v>3.3337401832281901E-4</v>
      </c>
      <c r="O500" s="43">
        <f>H500/$H$649</f>
        <v>0</v>
      </c>
      <c r="P500" s="76">
        <f t="shared" si="127"/>
        <v>1.7019423400004233E-4</v>
      </c>
      <c r="Q500" s="76">
        <f t="shared" si="128"/>
        <v>1.385437552661699E-4</v>
      </c>
      <c r="R500" s="76">
        <f t="shared" si="129"/>
        <v>6.7809042965156881E-6</v>
      </c>
      <c r="S500" s="76">
        <f t="shared" si="130"/>
        <v>1.0866356266775807E-7</v>
      </c>
      <c r="T500" s="76">
        <f t="shared" si="131"/>
        <v>1.666870091614095E-6</v>
      </c>
      <c r="U500" s="76">
        <f t="shared" si="132"/>
        <v>0</v>
      </c>
      <c r="V500" s="77">
        <f t="shared" si="133"/>
        <v>3.1007751937984497E-5</v>
      </c>
      <c r="W500" s="61">
        <f t="shared" si="134"/>
        <v>3.483021791549943E-2</v>
      </c>
      <c r="X500" s="61">
        <f t="shared" si="135"/>
        <v>3.6632930000000001E-2</v>
      </c>
      <c r="Y500" s="64">
        <f t="shared" si="136"/>
        <v>1.8027120845005712E-3</v>
      </c>
      <c r="Z500" s="66">
        <f t="shared" si="137"/>
        <v>2.7841026800000002E-2</v>
      </c>
      <c r="AA500" s="67">
        <f t="shared" si="138"/>
        <v>4.7622809000000006E-3</v>
      </c>
      <c r="AB500" s="67">
        <f t="shared" si="139"/>
        <v>1.8316465000000001E-3</v>
      </c>
      <c r="AC500" s="67">
        <f t="shared" si="140"/>
        <v>1.0989878999999999E-3</v>
      </c>
      <c r="AD500" s="67">
        <f t="shared" si="141"/>
        <v>1.8316465000000001E-4</v>
      </c>
      <c r="AE500" s="67">
        <f t="shared" si="142"/>
        <v>1.8316465000000001E-4</v>
      </c>
      <c r="AF500" s="68">
        <f t="shared" si="143"/>
        <v>7.3265860000000006E-4</v>
      </c>
      <c r="AG500" s="69">
        <f t="shared" si="144"/>
        <v>3.6632929999999994E-2</v>
      </c>
    </row>
    <row r="501" spans="1:33">
      <c r="A501" s="101">
        <v>590</v>
      </c>
      <c r="B501" s="1" t="s">
        <v>892</v>
      </c>
      <c r="C501" s="103">
        <v>280990934</v>
      </c>
      <c r="D501" s="103">
        <v>10575</v>
      </c>
      <c r="E501" s="103">
        <v>2905608</v>
      </c>
      <c r="F501" s="104">
        <v>49794.400000000001</v>
      </c>
      <c r="G501" s="105">
        <v>56.4</v>
      </c>
      <c r="H501" s="105">
        <v>0</v>
      </c>
      <c r="I501" s="106">
        <v>4.1258879999999998E-2</v>
      </c>
      <c r="J501" s="74">
        <f>C501/$C$649</f>
        <v>2.8065180364836208E-4</v>
      </c>
      <c r="K501" s="75">
        <f>D501/$D$649</f>
        <v>2.5628784350538371E-4</v>
      </c>
      <c r="L501" s="75">
        <f>E501/$E$649</f>
        <v>6.5604329473876937E-5</v>
      </c>
      <c r="M501" s="75">
        <f>F501/$F$649</f>
        <v>2.7962981420689469E-3</v>
      </c>
      <c r="N501" s="75">
        <f>G501/$G$649</f>
        <v>1.0274477941752454E-2</v>
      </c>
      <c r="O501" s="43">
        <f>H501/$H$649</f>
        <v>0</v>
      </c>
      <c r="P501" s="76">
        <f t="shared" si="127"/>
        <v>2.1329537077275517E-4</v>
      </c>
      <c r="Q501" s="76">
        <f t="shared" si="128"/>
        <v>3.3317419655699886E-5</v>
      </c>
      <c r="R501" s="76">
        <f t="shared" si="129"/>
        <v>3.2802164736938469E-6</v>
      </c>
      <c r="S501" s="76">
        <f t="shared" si="130"/>
        <v>8.3888944262068405E-5</v>
      </c>
      <c r="T501" s="76">
        <f t="shared" si="131"/>
        <v>5.1372389708762272E-5</v>
      </c>
      <c r="U501" s="76">
        <f t="shared" si="132"/>
        <v>0</v>
      </c>
      <c r="V501" s="77">
        <f t="shared" si="133"/>
        <v>3.1007751937984497E-5</v>
      </c>
      <c r="W501" s="61">
        <f t="shared" si="134"/>
        <v>4.1616209281096404E-2</v>
      </c>
      <c r="X501" s="61">
        <f t="shared" si="135"/>
        <v>4.1258879999999998E-2</v>
      </c>
      <c r="Y501" s="64">
        <f t="shared" si="136"/>
        <v>-3.5732928109640655E-4</v>
      </c>
      <c r="Z501" s="66">
        <f t="shared" si="137"/>
        <v>3.1356748800000001E-2</v>
      </c>
      <c r="AA501" s="67">
        <f t="shared" si="138"/>
        <v>5.3636544E-3</v>
      </c>
      <c r="AB501" s="67">
        <f t="shared" si="139"/>
        <v>2.0629440000000001E-3</v>
      </c>
      <c r="AC501" s="67">
        <f t="shared" si="140"/>
        <v>1.2377663999999999E-3</v>
      </c>
      <c r="AD501" s="67">
        <f t="shared" si="141"/>
        <v>2.0629439999999999E-4</v>
      </c>
      <c r="AE501" s="67">
        <f t="shared" si="142"/>
        <v>2.0629439999999999E-4</v>
      </c>
      <c r="AF501" s="68">
        <f t="shared" si="143"/>
        <v>8.2517759999999995E-4</v>
      </c>
      <c r="AG501" s="69">
        <f t="shared" si="144"/>
        <v>4.1258879999999998E-2</v>
      </c>
    </row>
    <row r="502" spans="1:33">
      <c r="A502" s="101">
        <v>583</v>
      </c>
      <c r="B502" s="1" t="s">
        <v>878</v>
      </c>
      <c r="C502" s="103">
        <v>38023666</v>
      </c>
      <c r="D502" s="103">
        <v>6163</v>
      </c>
      <c r="E502" s="103">
        <v>605871</v>
      </c>
      <c r="F502" s="104">
        <v>27330.6</v>
      </c>
      <c r="G502" s="105">
        <v>0</v>
      </c>
      <c r="H502" s="105">
        <v>0</v>
      </c>
      <c r="I502" s="106">
        <v>1.297565E-2</v>
      </c>
      <c r="J502" s="74">
        <f>C502/$C$649</f>
        <v>3.7977774913630855E-5</v>
      </c>
      <c r="K502" s="75">
        <f>D502/$D$649</f>
        <v>1.4936188931666004E-4</v>
      </c>
      <c r="L502" s="75">
        <f>E502/$E$649</f>
        <v>1.3679670727320166E-5</v>
      </c>
      <c r="M502" s="75">
        <f>F502/$F$649</f>
        <v>1.5348012226601697E-3</v>
      </c>
      <c r="N502" s="75">
        <f>G502/$G$649</f>
        <v>0</v>
      </c>
      <c r="O502" s="43">
        <f>H502/$H$649</f>
        <v>0</v>
      </c>
      <c r="P502" s="76">
        <f t="shared" si="127"/>
        <v>2.8863108934359449E-5</v>
      </c>
      <c r="Q502" s="76">
        <f t="shared" si="128"/>
        <v>1.9417045611165805E-5</v>
      </c>
      <c r="R502" s="76">
        <f t="shared" si="129"/>
        <v>6.8398353636600837E-7</v>
      </c>
      <c r="S502" s="76">
        <f t="shared" si="130"/>
        <v>4.6044036679805089E-5</v>
      </c>
      <c r="T502" s="76">
        <f t="shared" si="131"/>
        <v>0</v>
      </c>
      <c r="U502" s="76">
        <f t="shared" si="132"/>
        <v>0</v>
      </c>
      <c r="V502" s="77">
        <f t="shared" si="133"/>
        <v>3.1007751937984497E-5</v>
      </c>
      <c r="W502" s="61">
        <f t="shared" si="134"/>
        <v>1.2601592669968084E-2</v>
      </c>
      <c r="X502" s="61">
        <f t="shared" si="135"/>
        <v>1.297565E-2</v>
      </c>
      <c r="Y502" s="64">
        <f t="shared" si="136"/>
        <v>3.7405733003191555E-4</v>
      </c>
      <c r="Z502" s="66">
        <f t="shared" si="137"/>
        <v>9.8614940000000002E-3</v>
      </c>
      <c r="AA502" s="67">
        <f t="shared" si="138"/>
        <v>1.6868345000000001E-3</v>
      </c>
      <c r="AB502" s="67">
        <f t="shared" si="139"/>
        <v>6.4878250000000004E-4</v>
      </c>
      <c r="AC502" s="67">
        <f t="shared" si="140"/>
        <v>3.8926949999999998E-4</v>
      </c>
      <c r="AD502" s="67">
        <f t="shared" si="141"/>
        <v>6.4878250000000002E-5</v>
      </c>
      <c r="AE502" s="67">
        <f t="shared" si="142"/>
        <v>6.4878250000000002E-5</v>
      </c>
      <c r="AF502" s="68">
        <f t="shared" si="143"/>
        <v>2.5951300000000001E-4</v>
      </c>
      <c r="AG502" s="69">
        <f t="shared" si="144"/>
        <v>1.2975650000000002E-2</v>
      </c>
    </row>
    <row r="503" spans="1:33">
      <c r="A503" s="101">
        <v>730</v>
      </c>
      <c r="B503" s="1" t="s">
        <v>1170</v>
      </c>
      <c r="C503" s="103">
        <v>1836386910</v>
      </c>
      <c r="D503" s="103">
        <v>19691</v>
      </c>
      <c r="E503" s="103">
        <v>4413218</v>
      </c>
      <c r="F503" s="104">
        <v>50912.7</v>
      </c>
      <c r="G503" s="105">
        <v>22.45</v>
      </c>
      <c r="H503" s="105">
        <v>0</v>
      </c>
      <c r="I503" s="106">
        <v>0.16911367999999999</v>
      </c>
      <c r="J503" s="74">
        <f>C503/$C$649</f>
        <v>1.8341705589965491E-3</v>
      </c>
      <c r="K503" s="75">
        <f>D503/$D$649</f>
        <v>4.7721644694699865E-4</v>
      </c>
      <c r="L503" s="75">
        <f>E503/$E$649</f>
        <v>9.9643932599319745E-5</v>
      </c>
      <c r="M503" s="75">
        <f>F503/$F$649</f>
        <v>2.8590983808965201E-3</v>
      </c>
      <c r="N503" s="75">
        <f>G503/$G$649</f>
        <v>4.0897523012826701E-3</v>
      </c>
      <c r="O503" s="43">
        <f>H503/$H$649</f>
        <v>0</v>
      </c>
      <c r="P503" s="76">
        <f t="shared" si="127"/>
        <v>1.3939696248373773E-3</v>
      </c>
      <c r="Q503" s="76">
        <f t="shared" si="128"/>
        <v>6.2038138103109831E-5</v>
      </c>
      <c r="R503" s="76">
        <f t="shared" si="129"/>
        <v>4.9821966299659876E-6</v>
      </c>
      <c r="S503" s="76">
        <f t="shared" si="130"/>
        <v>8.5772951426895592E-5</v>
      </c>
      <c r="T503" s="76">
        <f t="shared" si="131"/>
        <v>2.0448761506413352E-5</v>
      </c>
      <c r="U503" s="76">
        <f t="shared" si="132"/>
        <v>0</v>
      </c>
      <c r="V503" s="77">
        <f t="shared" si="133"/>
        <v>3.1007751937984497E-5</v>
      </c>
      <c r="W503" s="61">
        <f t="shared" si="134"/>
        <v>0.15982194244417466</v>
      </c>
      <c r="X503" s="61">
        <f t="shared" si="135"/>
        <v>0.16911367999999999</v>
      </c>
      <c r="Y503" s="64">
        <f t="shared" si="136"/>
        <v>9.2917375558253246E-3</v>
      </c>
      <c r="Z503" s="66">
        <f t="shared" si="137"/>
        <v>0.1285263968</v>
      </c>
      <c r="AA503" s="67">
        <f t="shared" si="138"/>
        <v>2.1984778399999998E-2</v>
      </c>
      <c r="AB503" s="67">
        <f t="shared" si="139"/>
        <v>8.4556839999999998E-3</v>
      </c>
      <c r="AC503" s="67">
        <f t="shared" si="140"/>
        <v>5.0734103999999997E-3</v>
      </c>
      <c r="AD503" s="67">
        <f t="shared" si="141"/>
        <v>8.4556839999999991E-4</v>
      </c>
      <c r="AE503" s="67">
        <f t="shared" si="142"/>
        <v>8.4556839999999991E-4</v>
      </c>
      <c r="AF503" s="68">
        <f t="shared" si="143"/>
        <v>3.3822735999999996E-3</v>
      </c>
      <c r="AG503" s="69">
        <f t="shared" si="144"/>
        <v>0.16911367999999999</v>
      </c>
    </row>
    <row r="504" spans="1:33">
      <c r="A504" s="101">
        <v>591</v>
      </c>
      <c r="B504" s="1" t="s">
        <v>894</v>
      </c>
      <c r="C504" s="103">
        <v>99866705</v>
      </c>
      <c r="D504" s="103">
        <v>9599</v>
      </c>
      <c r="E504" s="103">
        <v>3346162</v>
      </c>
      <c r="F504" s="104">
        <v>8437</v>
      </c>
      <c r="G504" s="105">
        <v>0</v>
      </c>
      <c r="H504" s="105">
        <v>0</v>
      </c>
      <c r="I504" s="106">
        <v>1.507875E-2</v>
      </c>
      <c r="J504" s="74">
        <f>C504/$C$649</f>
        <v>9.9746175023101999E-5</v>
      </c>
      <c r="K504" s="75">
        <f>D504/$D$649</f>
        <v>2.3263423260597429E-4</v>
      </c>
      <c r="L504" s="75">
        <f>E504/$E$649</f>
        <v>7.5551386945853325E-5</v>
      </c>
      <c r="M504" s="75">
        <f>F504/$F$649</f>
        <v>4.7379559598339783E-4</v>
      </c>
      <c r="N504" s="75">
        <f>G504/$G$649</f>
        <v>0</v>
      </c>
      <c r="O504" s="43">
        <f>H504/$H$649</f>
        <v>0</v>
      </c>
      <c r="P504" s="76">
        <f t="shared" si="127"/>
        <v>7.5807093017557525E-5</v>
      </c>
      <c r="Q504" s="76">
        <f t="shared" si="128"/>
        <v>3.0242450238776657E-5</v>
      </c>
      <c r="R504" s="76">
        <f t="shared" si="129"/>
        <v>3.7775693472926663E-6</v>
      </c>
      <c r="S504" s="76">
        <f t="shared" si="130"/>
        <v>1.4213867879501935E-5</v>
      </c>
      <c r="T504" s="76">
        <f t="shared" si="131"/>
        <v>0</v>
      </c>
      <c r="U504" s="76">
        <f t="shared" si="132"/>
        <v>0</v>
      </c>
      <c r="V504" s="77">
        <f t="shared" si="133"/>
        <v>3.1007751937984497E-5</v>
      </c>
      <c r="W504" s="61">
        <f t="shared" si="134"/>
        <v>1.5504873242111328E-2</v>
      </c>
      <c r="X504" s="61">
        <f t="shared" si="135"/>
        <v>1.507875E-2</v>
      </c>
      <c r="Y504" s="64">
        <f t="shared" si="136"/>
        <v>-4.2612324211132799E-4</v>
      </c>
      <c r="Z504" s="66">
        <f t="shared" si="137"/>
        <v>1.1459850000000001E-2</v>
      </c>
      <c r="AA504" s="67">
        <f t="shared" si="138"/>
        <v>1.9602375000000003E-3</v>
      </c>
      <c r="AB504" s="67">
        <f t="shared" si="139"/>
        <v>7.5393750000000005E-4</v>
      </c>
      <c r="AC504" s="67">
        <f t="shared" si="140"/>
        <v>4.523625E-4</v>
      </c>
      <c r="AD504" s="67">
        <f t="shared" si="141"/>
        <v>7.539375E-5</v>
      </c>
      <c r="AE504" s="67">
        <f t="shared" si="142"/>
        <v>7.539375E-5</v>
      </c>
      <c r="AF504" s="68">
        <f t="shared" si="143"/>
        <v>3.01575E-4</v>
      </c>
      <c r="AG504" s="69">
        <f t="shared" si="144"/>
        <v>1.5078749999999998E-2</v>
      </c>
    </row>
    <row r="505" spans="1:33">
      <c r="A505" s="101">
        <v>592</v>
      </c>
      <c r="B505" s="1" t="s">
        <v>896</v>
      </c>
      <c r="C505" s="103">
        <v>69248177</v>
      </c>
      <c r="D505" s="103">
        <v>2729</v>
      </c>
      <c r="E505" s="103">
        <v>363368</v>
      </c>
      <c r="F505" s="104">
        <v>24323.46</v>
      </c>
      <c r="G505" s="105">
        <v>0</v>
      </c>
      <c r="H505" s="105">
        <v>0</v>
      </c>
      <c r="I505" s="106">
        <v>1.2849380000000001E-2</v>
      </c>
      <c r="J505" s="74">
        <f>C505/$C$649</f>
        <v>6.9164600785344288E-5</v>
      </c>
      <c r="K505" s="75">
        <f>D505/$D$649</f>
        <v>6.613801654148389E-5</v>
      </c>
      <c r="L505" s="75">
        <f>E505/$E$649</f>
        <v>8.2043117971397781E-6</v>
      </c>
      <c r="M505" s="75">
        <f>F505/$F$649</f>
        <v>1.365929622742484E-3</v>
      </c>
      <c r="N505" s="75">
        <f>G505/$G$649</f>
        <v>0</v>
      </c>
      <c r="O505" s="43">
        <f>H505/$H$649</f>
        <v>0</v>
      </c>
      <c r="P505" s="76">
        <f t="shared" si="127"/>
        <v>5.2565096596861663E-5</v>
      </c>
      <c r="Q505" s="76">
        <f t="shared" si="128"/>
        <v>8.5979421503929065E-6</v>
      </c>
      <c r="R505" s="76">
        <f t="shared" si="129"/>
        <v>4.1021558985698894E-7</v>
      </c>
      <c r="S505" s="76">
        <f t="shared" si="130"/>
        <v>4.0977888682274515E-5</v>
      </c>
      <c r="T505" s="76">
        <f t="shared" si="131"/>
        <v>0</v>
      </c>
      <c r="U505" s="76">
        <f t="shared" si="132"/>
        <v>0</v>
      </c>
      <c r="V505" s="77">
        <f t="shared" si="133"/>
        <v>3.1007751937984497E-5</v>
      </c>
      <c r="W505" s="61">
        <f t="shared" si="134"/>
        <v>1.335588949573706E-2</v>
      </c>
      <c r="X505" s="61">
        <f t="shared" si="135"/>
        <v>1.2849380000000001E-2</v>
      </c>
      <c r="Y505" s="64">
        <f t="shared" si="136"/>
        <v>-5.0650949573705951E-4</v>
      </c>
      <c r="Z505" s="66">
        <f t="shared" si="137"/>
        <v>9.765528800000001E-3</v>
      </c>
      <c r="AA505" s="67">
        <f t="shared" si="138"/>
        <v>1.6704194000000002E-3</v>
      </c>
      <c r="AB505" s="67">
        <f t="shared" si="139"/>
        <v>6.4246900000000011E-4</v>
      </c>
      <c r="AC505" s="67">
        <f t="shared" si="140"/>
        <v>3.8548139999999999E-4</v>
      </c>
      <c r="AD505" s="67">
        <f t="shared" si="141"/>
        <v>6.4246900000000003E-5</v>
      </c>
      <c r="AE505" s="67">
        <f t="shared" si="142"/>
        <v>6.4246900000000003E-5</v>
      </c>
      <c r="AF505" s="68">
        <f t="shared" si="143"/>
        <v>2.5698760000000001E-4</v>
      </c>
      <c r="AG505" s="69">
        <f t="shared" si="144"/>
        <v>1.2849380000000001E-2</v>
      </c>
    </row>
    <row r="506" spans="1:33">
      <c r="A506" s="101">
        <v>593</v>
      </c>
      <c r="B506" s="1" t="s">
        <v>898</v>
      </c>
      <c r="C506" s="103">
        <v>31657609</v>
      </c>
      <c r="D506" s="103">
        <v>2862</v>
      </c>
      <c r="E506" s="103">
        <v>1891004</v>
      </c>
      <c r="F506" s="104">
        <v>11033.8</v>
      </c>
      <c r="G506" s="105">
        <v>66.28</v>
      </c>
      <c r="H506" s="105">
        <v>0</v>
      </c>
      <c r="I506" s="106">
        <v>1.457133E-2</v>
      </c>
      <c r="J506" s="74">
        <f>C506/$C$649</f>
        <v>3.1619401162048245E-5</v>
      </c>
      <c r="K506" s="75">
        <f>D506/$D$649</f>
        <v>6.9361305731669801E-5</v>
      </c>
      <c r="L506" s="75">
        <f>E506/$E$649</f>
        <v>4.2696072371916374E-5</v>
      </c>
      <c r="M506" s="75">
        <f>F506/$F$649</f>
        <v>6.1962378178992709E-4</v>
      </c>
      <c r="N506" s="75">
        <f>G506/$G$649</f>
        <v>1.2074333297506254E-2</v>
      </c>
      <c r="O506" s="43">
        <f>H506/$H$649</f>
        <v>0</v>
      </c>
      <c r="P506" s="76">
        <f t="shared" si="127"/>
        <v>2.4030744883156667E-5</v>
      </c>
      <c r="Q506" s="76">
        <f t="shared" si="128"/>
        <v>9.0169697451170744E-6</v>
      </c>
      <c r="R506" s="76">
        <f t="shared" si="129"/>
        <v>2.1348036185958187E-6</v>
      </c>
      <c r="S506" s="76">
        <f t="shared" si="130"/>
        <v>1.8588713453697812E-5</v>
      </c>
      <c r="T506" s="76">
        <f t="shared" si="131"/>
        <v>6.037166648753127E-5</v>
      </c>
      <c r="U506" s="76">
        <f t="shared" si="132"/>
        <v>0</v>
      </c>
      <c r="V506" s="77">
        <f t="shared" si="133"/>
        <v>3.1007751937984497E-5</v>
      </c>
      <c r="W506" s="61">
        <f t="shared" si="134"/>
        <v>1.4515065012608316E-2</v>
      </c>
      <c r="X506" s="61">
        <f t="shared" si="135"/>
        <v>1.457133E-2</v>
      </c>
      <c r="Y506" s="64">
        <f t="shared" si="136"/>
        <v>5.6264987391684354E-5</v>
      </c>
      <c r="Z506" s="66">
        <f t="shared" si="137"/>
        <v>1.1074210800000001E-2</v>
      </c>
      <c r="AA506" s="67">
        <f t="shared" si="138"/>
        <v>1.8942729000000001E-3</v>
      </c>
      <c r="AB506" s="67">
        <f t="shared" si="139"/>
        <v>7.2856650000000011E-4</v>
      </c>
      <c r="AC506" s="67">
        <f t="shared" si="140"/>
        <v>4.371399E-4</v>
      </c>
      <c r="AD506" s="67">
        <f t="shared" si="141"/>
        <v>7.285665E-5</v>
      </c>
      <c r="AE506" s="67">
        <f t="shared" si="142"/>
        <v>7.285665E-5</v>
      </c>
      <c r="AF506" s="68">
        <f t="shared" si="143"/>
        <v>2.914266E-4</v>
      </c>
      <c r="AG506" s="69">
        <f t="shared" si="144"/>
        <v>1.457133E-2</v>
      </c>
    </row>
    <row r="507" spans="1:33">
      <c r="A507" s="101">
        <v>594</v>
      </c>
      <c r="B507" s="1" t="s">
        <v>900</v>
      </c>
      <c r="C507" s="103">
        <v>99774143</v>
      </c>
      <c r="D507" s="103">
        <v>5217</v>
      </c>
      <c r="E507" s="103">
        <v>1440698</v>
      </c>
      <c r="F507" s="104">
        <v>22584.6</v>
      </c>
      <c r="G507" s="105">
        <v>66.39</v>
      </c>
      <c r="H507" s="105">
        <v>0</v>
      </c>
      <c r="I507" s="106">
        <v>2.2476960000000001E-2</v>
      </c>
      <c r="J507" s="74">
        <f>C507/$C$649</f>
        <v>9.9653724736968209E-5</v>
      </c>
      <c r="K507" s="75">
        <f>D507/$D$649</f>
        <v>1.2643533612932264E-4</v>
      </c>
      <c r="L507" s="75">
        <f>E507/$E$649</f>
        <v>3.2528829169094921E-5</v>
      </c>
      <c r="M507" s="75">
        <f>F507/$F$649</f>
        <v>1.2682806705045214E-3</v>
      </c>
      <c r="N507" s="75">
        <f>G507/$G$649</f>
        <v>1.2094372172924564E-2</v>
      </c>
      <c r="O507" s="43">
        <f>H507/$H$649</f>
        <v>0</v>
      </c>
      <c r="P507" s="76">
        <f t="shared" si="127"/>
        <v>7.5736830800095841E-5</v>
      </c>
      <c r="Q507" s="76">
        <f t="shared" si="128"/>
        <v>1.6436593696811944E-5</v>
      </c>
      <c r="R507" s="76">
        <f t="shared" si="129"/>
        <v>1.6264414584547462E-6</v>
      </c>
      <c r="S507" s="76">
        <f t="shared" si="130"/>
        <v>3.8048420115135638E-5</v>
      </c>
      <c r="T507" s="76">
        <f t="shared" si="131"/>
        <v>6.0471860864622823E-5</v>
      </c>
      <c r="U507" s="76">
        <f t="shared" si="132"/>
        <v>0</v>
      </c>
      <c r="V507" s="77">
        <f t="shared" si="133"/>
        <v>3.1007751937984497E-5</v>
      </c>
      <c r="W507" s="61">
        <f t="shared" si="134"/>
        <v>2.2332789887310547E-2</v>
      </c>
      <c r="X507" s="61">
        <f t="shared" si="135"/>
        <v>2.2476960000000001E-2</v>
      </c>
      <c r="Y507" s="64">
        <f t="shared" si="136"/>
        <v>1.4417011268945401E-4</v>
      </c>
      <c r="Z507" s="66">
        <f t="shared" si="137"/>
        <v>1.70824896E-2</v>
      </c>
      <c r="AA507" s="67">
        <f t="shared" si="138"/>
        <v>2.9220048E-3</v>
      </c>
      <c r="AB507" s="67">
        <f t="shared" si="139"/>
        <v>1.123848E-3</v>
      </c>
      <c r="AC507" s="67">
        <f t="shared" si="140"/>
        <v>6.7430880000000004E-4</v>
      </c>
      <c r="AD507" s="67">
        <f t="shared" si="141"/>
        <v>1.123848E-4</v>
      </c>
      <c r="AE507" s="67">
        <f t="shared" si="142"/>
        <v>1.123848E-4</v>
      </c>
      <c r="AF507" s="68">
        <f t="shared" si="143"/>
        <v>4.4953920000000001E-4</v>
      </c>
      <c r="AG507" s="69">
        <f t="shared" si="144"/>
        <v>2.2476960000000001E-2</v>
      </c>
    </row>
    <row r="508" spans="1:33">
      <c r="A508" s="101">
        <v>595</v>
      </c>
      <c r="B508" s="1" t="s">
        <v>902</v>
      </c>
      <c r="C508" s="103">
        <v>22956044</v>
      </c>
      <c r="D508" s="103">
        <v>2395</v>
      </c>
      <c r="E508" s="103">
        <v>158062</v>
      </c>
      <c r="F508" s="104">
        <v>12381.2</v>
      </c>
      <c r="G508" s="105">
        <v>0</v>
      </c>
      <c r="H508" s="105">
        <v>0</v>
      </c>
      <c r="I508" s="106">
        <v>7.6294900000000001E-3</v>
      </c>
      <c r="J508" s="74">
        <f>C508/$C$649</f>
        <v>2.2928338154963965E-5</v>
      </c>
      <c r="K508" s="75">
        <f>D508/$D$649</f>
        <v>5.8043440680415505E-5</v>
      </c>
      <c r="L508" s="75">
        <f>E508/$E$649</f>
        <v>3.5688060899130016E-6</v>
      </c>
      <c r="M508" s="75">
        <f>F508/$F$649</f>
        <v>6.9528956180984309E-4</v>
      </c>
      <c r="N508" s="75">
        <f>G508/$G$649</f>
        <v>0</v>
      </c>
      <c r="O508" s="43">
        <f>H508/$H$649</f>
        <v>0</v>
      </c>
      <c r="P508" s="76">
        <f t="shared" si="127"/>
        <v>1.7425536997772614E-5</v>
      </c>
      <c r="Q508" s="76">
        <f t="shared" si="128"/>
        <v>7.5456472884540163E-6</v>
      </c>
      <c r="R508" s="76">
        <f t="shared" si="129"/>
        <v>1.7844030449565008E-7</v>
      </c>
      <c r="S508" s="76">
        <f t="shared" si="130"/>
        <v>2.0858686854295292E-5</v>
      </c>
      <c r="T508" s="76">
        <f t="shared" si="131"/>
        <v>0</v>
      </c>
      <c r="U508" s="76">
        <f t="shared" si="132"/>
        <v>0</v>
      </c>
      <c r="V508" s="77">
        <f t="shared" si="133"/>
        <v>3.1007751937984497E-5</v>
      </c>
      <c r="W508" s="61">
        <f t="shared" si="134"/>
        <v>7.7016063383002062E-3</v>
      </c>
      <c r="X508" s="61">
        <f t="shared" si="135"/>
        <v>7.6294900000000001E-3</v>
      </c>
      <c r="Y508" s="64">
        <f t="shared" si="136"/>
        <v>-7.2116338300206098E-5</v>
      </c>
      <c r="Z508" s="66">
        <f t="shared" si="137"/>
        <v>5.7984124000000003E-3</v>
      </c>
      <c r="AA508" s="67">
        <f t="shared" si="138"/>
        <v>9.9183370000000015E-4</v>
      </c>
      <c r="AB508" s="67">
        <f t="shared" si="139"/>
        <v>3.8147450000000004E-4</v>
      </c>
      <c r="AC508" s="67">
        <f t="shared" si="140"/>
        <v>2.2888469999999999E-4</v>
      </c>
      <c r="AD508" s="67">
        <f t="shared" si="141"/>
        <v>3.8147450000000004E-5</v>
      </c>
      <c r="AE508" s="67">
        <f t="shared" si="142"/>
        <v>3.8147450000000004E-5</v>
      </c>
      <c r="AF508" s="68">
        <f t="shared" si="143"/>
        <v>1.5258980000000001E-4</v>
      </c>
      <c r="AG508" s="69">
        <f t="shared" si="144"/>
        <v>7.6294900000000001E-3</v>
      </c>
    </row>
    <row r="509" spans="1:33">
      <c r="A509" s="101">
        <v>596</v>
      </c>
      <c r="B509" s="1" t="s">
        <v>904</v>
      </c>
      <c r="C509" s="103">
        <v>181554147</v>
      </c>
      <c r="D509" s="103">
        <v>5451</v>
      </c>
      <c r="E509" s="103">
        <v>3331771</v>
      </c>
      <c r="F509" s="104">
        <v>18908.5</v>
      </c>
      <c r="G509" s="105">
        <v>64.53</v>
      </c>
      <c r="H509" s="105">
        <v>0</v>
      </c>
      <c r="I509" s="106">
        <v>2.8719669999999999E-2</v>
      </c>
      <c r="J509" s="74">
        <f>C509/$C$649</f>
        <v>1.8133502775356401E-4</v>
      </c>
      <c r="K509" s="75">
        <f>D509/$D$649</f>
        <v>1.3210638628348431E-4</v>
      </c>
      <c r="L509" s="75">
        <f>E509/$E$649</f>
        <v>7.5226459458918219E-5</v>
      </c>
      <c r="M509" s="75">
        <f>F509/$F$649</f>
        <v>1.0618423641877536E-3</v>
      </c>
      <c r="N509" s="75">
        <f>G509/$G$649</f>
        <v>1.1755533006760388E-2</v>
      </c>
      <c r="O509" s="43">
        <f>H509/$H$649</f>
        <v>0</v>
      </c>
      <c r="P509" s="76">
        <f t="shared" si="127"/>
        <v>1.3781462109270864E-4</v>
      </c>
      <c r="Q509" s="76">
        <f t="shared" si="128"/>
        <v>1.7173830216852961E-5</v>
      </c>
      <c r="R509" s="76">
        <f t="shared" si="129"/>
        <v>3.7613229729459111E-6</v>
      </c>
      <c r="S509" s="76">
        <f t="shared" si="130"/>
        <v>3.1855270925632608E-5</v>
      </c>
      <c r="T509" s="76">
        <f t="shared" si="131"/>
        <v>5.8777665033801943E-5</v>
      </c>
      <c r="U509" s="76">
        <f t="shared" si="132"/>
        <v>0</v>
      </c>
      <c r="V509" s="77">
        <f t="shared" si="133"/>
        <v>3.1007751937984497E-5</v>
      </c>
      <c r="W509" s="61">
        <f t="shared" si="134"/>
        <v>2.8039046217992653E-2</v>
      </c>
      <c r="X509" s="61">
        <f t="shared" si="135"/>
        <v>2.8719669999999999E-2</v>
      </c>
      <c r="Y509" s="64">
        <f t="shared" si="136"/>
        <v>6.8062378200734602E-4</v>
      </c>
      <c r="Z509" s="66">
        <f t="shared" si="137"/>
        <v>2.1826949200000001E-2</v>
      </c>
      <c r="AA509" s="67">
        <f t="shared" si="138"/>
        <v>3.7335571000000002E-3</v>
      </c>
      <c r="AB509" s="67">
        <f t="shared" si="139"/>
        <v>1.4359835E-3</v>
      </c>
      <c r="AC509" s="67">
        <f t="shared" si="140"/>
        <v>8.6159009999999989E-4</v>
      </c>
      <c r="AD509" s="67">
        <f t="shared" si="141"/>
        <v>1.4359835E-4</v>
      </c>
      <c r="AE509" s="67">
        <f t="shared" si="142"/>
        <v>1.4359835E-4</v>
      </c>
      <c r="AF509" s="68">
        <f t="shared" si="143"/>
        <v>5.743934E-4</v>
      </c>
      <c r="AG509" s="69">
        <f t="shared" si="144"/>
        <v>2.8719670000000003E-2</v>
      </c>
    </row>
    <row r="510" spans="1:33">
      <c r="A510" s="101">
        <v>597</v>
      </c>
      <c r="B510" s="1" t="s">
        <v>906</v>
      </c>
      <c r="C510" s="103">
        <v>261561139</v>
      </c>
      <c r="D510" s="103">
        <v>10568</v>
      </c>
      <c r="E510" s="103">
        <v>5011376</v>
      </c>
      <c r="F510" s="104">
        <v>27083.72</v>
      </c>
      <c r="G510" s="105">
        <v>0</v>
      </c>
      <c r="H510" s="105">
        <v>0</v>
      </c>
      <c r="I510" s="106">
        <v>3.0185739999999999E-2</v>
      </c>
      <c r="J510" s="74">
        <f>C510/$C$649</f>
        <v>2.6124545863344455E-4</v>
      </c>
      <c r="K510" s="75">
        <f>D510/$D$649</f>
        <v>2.5611819670590022E-4</v>
      </c>
      <c r="L510" s="75">
        <f>E510/$E$649</f>
        <v>1.1314945519887043E-4</v>
      </c>
      <c r="M510" s="75">
        <f>F510/$F$649</f>
        <v>1.5209372121426422E-3</v>
      </c>
      <c r="N510" s="75">
        <f>G510/$G$649</f>
        <v>0</v>
      </c>
      <c r="O510" s="43">
        <f>H510/$H$649</f>
        <v>0</v>
      </c>
      <c r="P510" s="76">
        <f t="shared" si="127"/>
        <v>1.9854654856141785E-4</v>
      </c>
      <c r="Q510" s="76">
        <f t="shared" si="128"/>
        <v>3.329536557176703E-5</v>
      </c>
      <c r="R510" s="76">
        <f t="shared" si="129"/>
        <v>5.6574727599435214E-6</v>
      </c>
      <c r="S510" s="76">
        <f t="shared" si="130"/>
        <v>4.5628116364279267E-5</v>
      </c>
      <c r="T510" s="76">
        <f t="shared" si="131"/>
        <v>0</v>
      </c>
      <c r="U510" s="76">
        <f t="shared" si="132"/>
        <v>0</v>
      </c>
      <c r="V510" s="77">
        <f t="shared" si="133"/>
        <v>3.1007751937984497E-5</v>
      </c>
      <c r="W510" s="61">
        <f t="shared" si="134"/>
        <v>3.1413525519539215E-2</v>
      </c>
      <c r="X510" s="61">
        <f t="shared" si="135"/>
        <v>3.0185739999999999E-2</v>
      </c>
      <c r="Y510" s="64">
        <f t="shared" si="136"/>
        <v>-1.2277855195392158E-3</v>
      </c>
      <c r="Z510" s="66">
        <f t="shared" si="137"/>
        <v>2.2941162399999999E-2</v>
      </c>
      <c r="AA510" s="67">
        <f t="shared" si="138"/>
        <v>3.9241462E-3</v>
      </c>
      <c r="AB510" s="67">
        <f t="shared" si="139"/>
        <v>1.509287E-3</v>
      </c>
      <c r="AC510" s="67">
        <f t="shared" si="140"/>
        <v>9.0557219999999996E-4</v>
      </c>
      <c r="AD510" s="67">
        <f t="shared" si="141"/>
        <v>1.5092870000000001E-4</v>
      </c>
      <c r="AE510" s="67">
        <f t="shared" si="142"/>
        <v>1.5092870000000001E-4</v>
      </c>
      <c r="AF510" s="68">
        <f t="shared" si="143"/>
        <v>6.0371480000000004E-4</v>
      </c>
      <c r="AG510" s="69">
        <f t="shared" si="144"/>
        <v>3.0185739999999999E-2</v>
      </c>
    </row>
    <row r="511" spans="1:33">
      <c r="A511" s="101">
        <v>598</v>
      </c>
      <c r="B511" s="1" t="s">
        <v>908</v>
      </c>
      <c r="C511" s="103">
        <v>101913162</v>
      </c>
      <c r="D511" s="103">
        <v>15635</v>
      </c>
      <c r="E511" s="103">
        <v>1607890</v>
      </c>
      <c r="F511" s="104">
        <v>13724.32</v>
      </c>
      <c r="G511" s="105">
        <v>19.100000000000001</v>
      </c>
      <c r="H511" s="105">
        <v>0.899204</v>
      </c>
      <c r="I511" s="106">
        <v>2.433484E-2</v>
      </c>
      <c r="J511" s="74">
        <f>C511/$C$649</f>
        <v>1.0179016213671761E-4</v>
      </c>
      <c r="K511" s="75">
        <f>D511/$D$649</f>
        <v>3.7891824427486282E-4</v>
      </c>
      <c r="L511" s="75">
        <f>E511/$E$649</f>
        <v>3.6303777150170288E-5</v>
      </c>
      <c r="M511" s="75">
        <f>F511/$F$649</f>
        <v>7.7071499038365143E-4</v>
      </c>
      <c r="N511" s="75">
        <f>G511/$G$649</f>
        <v>3.4794774589977286E-3</v>
      </c>
      <c r="O511" s="43">
        <f>H511/$H$649</f>
        <v>8.9920400000000119E-3</v>
      </c>
      <c r="P511" s="76">
        <f t="shared" si="127"/>
        <v>7.7360523223905382E-5</v>
      </c>
      <c r="Q511" s="76">
        <f t="shared" si="128"/>
        <v>4.9259371755732166E-5</v>
      </c>
      <c r="R511" s="76">
        <f t="shared" si="129"/>
        <v>1.8151888575085145E-6</v>
      </c>
      <c r="S511" s="76">
        <f t="shared" si="130"/>
        <v>2.3121449711509542E-5</v>
      </c>
      <c r="T511" s="76">
        <f t="shared" si="131"/>
        <v>1.7397387294988645E-5</v>
      </c>
      <c r="U511" s="76">
        <f t="shared" si="132"/>
        <v>4.4960200000000058E-5</v>
      </c>
      <c r="V511" s="77">
        <f t="shared" si="133"/>
        <v>3.1007751937984497E-5</v>
      </c>
      <c r="W511" s="61">
        <f t="shared" si="134"/>
        <v>2.449218727816288E-2</v>
      </c>
      <c r="X511" s="61">
        <f t="shared" si="135"/>
        <v>2.433484E-2</v>
      </c>
      <c r="Y511" s="64">
        <f t="shared" si="136"/>
        <v>-1.5734727816288027E-4</v>
      </c>
      <c r="Z511" s="66">
        <f t="shared" si="137"/>
        <v>1.84944784E-2</v>
      </c>
      <c r="AA511" s="67">
        <f t="shared" si="138"/>
        <v>3.1635292000000001E-3</v>
      </c>
      <c r="AB511" s="67">
        <f t="shared" si="139"/>
        <v>1.216742E-3</v>
      </c>
      <c r="AC511" s="67">
        <f t="shared" si="140"/>
        <v>7.3004519999999998E-4</v>
      </c>
      <c r="AD511" s="67">
        <f t="shared" si="141"/>
        <v>1.216742E-4</v>
      </c>
      <c r="AE511" s="67">
        <f t="shared" si="142"/>
        <v>1.216742E-4</v>
      </c>
      <c r="AF511" s="68">
        <f t="shared" si="143"/>
        <v>4.8669680000000001E-4</v>
      </c>
      <c r="AG511" s="69">
        <f t="shared" si="144"/>
        <v>2.4334840000000003E-2</v>
      </c>
    </row>
    <row r="512" spans="1:33">
      <c r="A512" s="101">
        <v>599</v>
      </c>
      <c r="B512" s="1" t="s">
        <v>910</v>
      </c>
      <c r="C512" s="103">
        <v>48840921</v>
      </c>
      <c r="D512" s="103">
        <v>4818</v>
      </c>
      <c r="E512" s="103">
        <v>312313</v>
      </c>
      <c r="F512" s="104">
        <v>15893</v>
      </c>
      <c r="G512" s="105">
        <v>0</v>
      </c>
      <c r="H512" s="105">
        <v>0</v>
      </c>
      <c r="I512" s="106">
        <v>1.0965849999999999E-2</v>
      </c>
      <c r="J512" s="74">
        <f>C512/$C$649</f>
        <v>4.8781974476433343E-5</v>
      </c>
      <c r="K512" s="75">
        <f>D512/$D$649</f>
        <v>1.1676546855876489E-4</v>
      </c>
      <c r="L512" s="75">
        <f>E512/$E$649</f>
        <v>7.0515654386190182E-6</v>
      </c>
      <c r="M512" s="75">
        <f>F512/$F$649</f>
        <v>8.9250129275383926E-4</v>
      </c>
      <c r="N512" s="75">
        <f>G512/$G$649</f>
        <v>0</v>
      </c>
      <c r="O512" s="43">
        <f>H512/$H$649</f>
        <v>0</v>
      </c>
      <c r="P512" s="76">
        <f t="shared" si="127"/>
        <v>3.707430060208934E-5</v>
      </c>
      <c r="Q512" s="76">
        <f t="shared" si="128"/>
        <v>1.5179510912639437E-5</v>
      </c>
      <c r="R512" s="76">
        <f t="shared" si="129"/>
        <v>3.5257827193095091E-7</v>
      </c>
      <c r="S512" s="76">
        <f t="shared" si="130"/>
        <v>2.6775038782615178E-5</v>
      </c>
      <c r="T512" s="76">
        <f t="shared" si="131"/>
        <v>0</v>
      </c>
      <c r="U512" s="76">
        <f t="shared" si="132"/>
        <v>0</v>
      </c>
      <c r="V512" s="77">
        <f t="shared" si="133"/>
        <v>3.1007751937984497E-5</v>
      </c>
      <c r="W512" s="61">
        <f t="shared" si="134"/>
        <v>1.1038918050725941E-2</v>
      </c>
      <c r="X512" s="61">
        <f t="shared" si="135"/>
        <v>1.0965849999999999E-2</v>
      </c>
      <c r="Y512" s="64">
        <f t="shared" si="136"/>
        <v>-7.3068050725941594E-5</v>
      </c>
      <c r="Z512" s="66">
        <f t="shared" si="137"/>
        <v>8.3340459999999995E-3</v>
      </c>
      <c r="AA512" s="67">
        <f t="shared" si="138"/>
        <v>1.4255604999999999E-3</v>
      </c>
      <c r="AB512" s="67">
        <f t="shared" si="139"/>
        <v>5.4829249999999998E-4</v>
      </c>
      <c r="AC512" s="67">
        <f t="shared" si="140"/>
        <v>3.2897549999999997E-4</v>
      </c>
      <c r="AD512" s="67">
        <f t="shared" si="141"/>
        <v>5.4829249999999997E-5</v>
      </c>
      <c r="AE512" s="67">
        <f t="shared" si="142"/>
        <v>5.4829249999999997E-5</v>
      </c>
      <c r="AF512" s="68">
        <f t="shared" si="143"/>
        <v>2.1931699999999999E-4</v>
      </c>
      <c r="AG512" s="69">
        <f t="shared" si="144"/>
        <v>1.0965849999999999E-2</v>
      </c>
    </row>
    <row r="513" spans="1:33">
      <c r="A513" s="101">
        <v>759</v>
      </c>
      <c r="B513" s="1" t="s">
        <v>1228</v>
      </c>
      <c r="C513" s="103">
        <v>158470188</v>
      </c>
      <c r="D513" s="103">
        <v>7059</v>
      </c>
      <c r="E513" s="103">
        <v>3220892</v>
      </c>
      <c r="F513" s="104">
        <v>7959.5</v>
      </c>
      <c r="G513" s="105">
        <v>0</v>
      </c>
      <c r="H513" s="105">
        <v>0</v>
      </c>
      <c r="I513" s="106">
        <v>1.8183109999999999E-2</v>
      </c>
      <c r="J513" s="74">
        <f>C513/$C$649</f>
        <v>1.5827892898030309E-4</v>
      </c>
      <c r="K513" s="75">
        <f>D513/$D$649</f>
        <v>1.7107667965054408E-4</v>
      </c>
      <c r="L513" s="75">
        <f>E513/$E$649</f>
        <v>7.2722975696575183E-5</v>
      </c>
      <c r="M513" s="75">
        <f>F513/$F$649</f>
        <v>4.4698068581603122E-4</v>
      </c>
      <c r="N513" s="75">
        <f>G513/$G$649</f>
        <v>0</v>
      </c>
      <c r="O513" s="43">
        <f>H513/$H$649</f>
        <v>0</v>
      </c>
      <c r="P513" s="76">
        <f t="shared" si="127"/>
        <v>1.2029198602503035E-4</v>
      </c>
      <c r="Q513" s="76">
        <f t="shared" si="128"/>
        <v>2.2239968354570732E-5</v>
      </c>
      <c r="R513" s="76">
        <f t="shared" si="129"/>
        <v>3.6361487848287592E-6</v>
      </c>
      <c r="S513" s="76">
        <f t="shared" si="130"/>
        <v>1.3409420574480937E-5</v>
      </c>
      <c r="T513" s="76">
        <f t="shared" si="131"/>
        <v>0</v>
      </c>
      <c r="U513" s="76">
        <f t="shared" si="132"/>
        <v>0</v>
      </c>
      <c r="V513" s="77">
        <f t="shared" si="133"/>
        <v>3.1007751937984497E-5</v>
      </c>
      <c r="W513" s="61">
        <f t="shared" si="134"/>
        <v>1.9058527567689526E-2</v>
      </c>
      <c r="X513" s="61">
        <f t="shared" si="135"/>
        <v>1.8183109999999999E-2</v>
      </c>
      <c r="Y513" s="64">
        <f t="shared" si="136"/>
        <v>-8.7541756768952719E-4</v>
      </c>
      <c r="Z513" s="66">
        <f t="shared" si="137"/>
        <v>1.38191636E-2</v>
      </c>
      <c r="AA513" s="67">
        <f t="shared" si="138"/>
        <v>2.3638042999999998E-3</v>
      </c>
      <c r="AB513" s="67">
        <f t="shared" si="139"/>
        <v>9.0915549999999999E-4</v>
      </c>
      <c r="AC513" s="67">
        <f t="shared" si="140"/>
        <v>5.4549329999999997E-4</v>
      </c>
      <c r="AD513" s="67">
        <f t="shared" si="141"/>
        <v>9.091554999999999E-5</v>
      </c>
      <c r="AE513" s="67">
        <f t="shared" si="142"/>
        <v>9.091554999999999E-5</v>
      </c>
      <c r="AF513" s="68">
        <f t="shared" si="143"/>
        <v>3.6366219999999996E-4</v>
      </c>
      <c r="AG513" s="69">
        <f t="shared" si="144"/>
        <v>1.8183110000000006E-2</v>
      </c>
    </row>
    <row r="514" spans="1:33">
      <c r="A514" s="101">
        <v>600</v>
      </c>
      <c r="B514" s="1" t="s">
        <v>912</v>
      </c>
      <c r="C514" s="103">
        <v>3017963918</v>
      </c>
      <c r="D514" s="103">
        <v>105516</v>
      </c>
      <c r="E514" s="103">
        <v>70131107</v>
      </c>
      <c r="F514" s="104">
        <v>5021.6000000000004</v>
      </c>
      <c r="G514" s="105">
        <v>0.16</v>
      </c>
      <c r="H514" s="105">
        <v>9.5671999999999993E-2</v>
      </c>
      <c r="I514" s="106">
        <v>0.27230948999999999</v>
      </c>
      <c r="J514" s="74">
        <f>C514/$C$649</f>
        <v>3.0143215116412887E-3</v>
      </c>
      <c r="K514" s="75">
        <f>D514/$D$649</f>
        <v>2.5572073848996752E-3</v>
      </c>
      <c r="L514" s="75">
        <f>E514/$E$649</f>
        <v>1.5834566293855597E-3</v>
      </c>
      <c r="M514" s="75">
        <f>F514/$F$649</f>
        <v>2.819973882648134E-4</v>
      </c>
      <c r="N514" s="75">
        <f>G514/$G$649</f>
        <v>2.9147455153907674E-5</v>
      </c>
      <c r="O514" s="43">
        <f>H514/$H$649</f>
        <v>9.5672000000000118E-4</v>
      </c>
      <c r="P514" s="76">
        <f t="shared" si="127"/>
        <v>2.2908843488473793E-3</v>
      </c>
      <c r="Q514" s="76">
        <f t="shared" si="128"/>
        <v>3.3243696003695778E-4</v>
      </c>
      <c r="R514" s="76">
        <f t="shared" si="129"/>
        <v>7.9172831469277998E-5</v>
      </c>
      <c r="S514" s="76">
        <f t="shared" si="130"/>
        <v>8.4599216479444015E-6</v>
      </c>
      <c r="T514" s="76">
        <f t="shared" si="131"/>
        <v>1.4573727576953837E-7</v>
      </c>
      <c r="U514" s="76">
        <f t="shared" si="132"/>
        <v>4.7836000000000062E-6</v>
      </c>
      <c r="V514" s="77">
        <f t="shared" si="133"/>
        <v>3.1007751937984497E-5</v>
      </c>
      <c r="W514" s="61">
        <f t="shared" si="134"/>
        <v>0.27468911512153138</v>
      </c>
      <c r="X514" s="61">
        <f t="shared" si="135"/>
        <v>0.27230948999999999</v>
      </c>
      <c r="Y514" s="64">
        <f t="shared" si="136"/>
        <v>-2.3796251215313924E-3</v>
      </c>
      <c r="Z514" s="66">
        <f t="shared" si="137"/>
        <v>0.2069552124</v>
      </c>
      <c r="AA514" s="67">
        <f t="shared" si="138"/>
        <v>3.5400233699999999E-2</v>
      </c>
      <c r="AB514" s="67">
        <f t="shared" si="139"/>
        <v>1.36154745E-2</v>
      </c>
      <c r="AC514" s="67">
        <f t="shared" si="140"/>
        <v>8.1692846999999996E-3</v>
      </c>
      <c r="AD514" s="67">
        <f t="shared" si="141"/>
        <v>1.36154745E-3</v>
      </c>
      <c r="AE514" s="67">
        <f t="shared" si="142"/>
        <v>1.36154745E-3</v>
      </c>
      <c r="AF514" s="68">
        <f t="shared" si="143"/>
        <v>5.4461898E-3</v>
      </c>
      <c r="AG514" s="69">
        <f t="shared" si="144"/>
        <v>0.27230948999999999</v>
      </c>
    </row>
    <row r="515" spans="1:33">
      <c r="A515" s="101">
        <v>602</v>
      </c>
      <c r="B515" s="1" t="s">
        <v>916</v>
      </c>
      <c r="C515" s="103">
        <v>849661361</v>
      </c>
      <c r="D515" s="103">
        <v>40132</v>
      </c>
      <c r="E515" s="103">
        <v>13252211</v>
      </c>
      <c r="F515" s="104">
        <v>16437.099999999999</v>
      </c>
      <c r="G515" s="105">
        <v>0</v>
      </c>
      <c r="H515" s="105">
        <v>0</v>
      </c>
      <c r="I515" s="106">
        <v>8.3015500000000006E-2</v>
      </c>
      <c r="J515" s="74">
        <f>C515/$C$649</f>
        <v>8.4863589746625814E-4</v>
      </c>
      <c r="K515" s="75">
        <f>D515/$D$649</f>
        <v>9.7260933669579747E-4</v>
      </c>
      <c r="L515" s="75">
        <f>E515/$E$649</f>
        <v>2.9921531627849875E-4</v>
      </c>
      <c r="M515" s="75">
        <f>F515/$F$649</f>
        <v>9.2305625112465428E-4</v>
      </c>
      <c r="N515" s="75">
        <f>G515/$G$649</f>
        <v>0</v>
      </c>
      <c r="O515" s="43">
        <f>H515/$H$649</f>
        <v>0</v>
      </c>
      <c r="P515" s="76">
        <f t="shared" si="127"/>
        <v>6.4496328207435619E-4</v>
      </c>
      <c r="Q515" s="76">
        <f t="shared" si="128"/>
        <v>1.2643921377045368E-4</v>
      </c>
      <c r="R515" s="76">
        <f t="shared" si="129"/>
        <v>1.4960765813924938E-5</v>
      </c>
      <c r="S515" s="76">
        <f t="shared" si="130"/>
        <v>2.7691687533739627E-5</v>
      </c>
      <c r="T515" s="76">
        <f t="shared" si="131"/>
        <v>0</v>
      </c>
      <c r="U515" s="76">
        <f t="shared" si="132"/>
        <v>0</v>
      </c>
      <c r="V515" s="77">
        <f t="shared" si="133"/>
        <v>3.1007751937984497E-5</v>
      </c>
      <c r="W515" s="61">
        <f t="shared" si="134"/>
        <v>8.45062701130459E-2</v>
      </c>
      <c r="X515" s="61">
        <f t="shared" si="135"/>
        <v>8.3015500000000006E-2</v>
      </c>
      <c r="Y515" s="64">
        <f t="shared" si="136"/>
        <v>-1.4907701130458945E-3</v>
      </c>
      <c r="Z515" s="66">
        <f t="shared" si="137"/>
        <v>6.309178E-2</v>
      </c>
      <c r="AA515" s="67">
        <f t="shared" si="138"/>
        <v>1.0792015E-2</v>
      </c>
      <c r="AB515" s="67">
        <f t="shared" si="139"/>
        <v>4.1507750000000006E-3</v>
      </c>
      <c r="AC515" s="67">
        <f t="shared" si="140"/>
        <v>2.4904650000000003E-3</v>
      </c>
      <c r="AD515" s="67">
        <f t="shared" si="141"/>
        <v>4.1507750000000003E-4</v>
      </c>
      <c r="AE515" s="67">
        <f t="shared" si="142"/>
        <v>4.1507750000000003E-4</v>
      </c>
      <c r="AF515" s="68">
        <f t="shared" si="143"/>
        <v>1.6603100000000001E-3</v>
      </c>
      <c r="AG515" s="69">
        <f t="shared" si="144"/>
        <v>8.3015499999999992E-2</v>
      </c>
    </row>
    <row r="516" spans="1:33">
      <c r="A516" s="101">
        <v>601</v>
      </c>
      <c r="B516" s="1" t="s">
        <v>914</v>
      </c>
      <c r="C516" s="103">
        <v>162947200</v>
      </c>
      <c r="D516" s="103">
        <v>8787</v>
      </c>
      <c r="E516" s="103">
        <v>2184634</v>
      </c>
      <c r="F516" s="104">
        <v>18027.900000000001</v>
      </c>
      <c r="G516" s="105">
        <v>5.0999999999999996</v>
      </c>
      <c r="H516" s="105">
        <v>0</v>
      </c>
      <c r="I516" s="106">
        <v>2.2157610000000001E-2</v>
      </c>
      <c r="J516" s="74">
        <f>C516/$C$649</f>
        <v>1.6275053763638647E-4</v>
      </c>
      <c r="K516" s="75">
        <f>D516/$D$649</f>
        <v>2.1295520386589188E-4</v>
      </c>
      <c r="L516" s="75">
        <f>E516/$E$649</f>
        <v>4.9325803314085613E-5</v>
      </c>
      <c r="M516" s="75">
        <f>F516/$F$649</f>
        <v>1.0123906157199359E-3</v>
      </c>
      <c r="N516" s="75">
        <f>G516/$G$649</f>
        <v>9.2907513303080698E-4</v>
      </c>
      <c r="O516" s="43">
        <f>H516/$H$649</f>
        <v>0</v>
      </c>
      <c r="P516" s="76">
        <f t="shared" si="127"/>
        <v>1.2369040860365371E-4</v>
      </c>
      <c r="Q516" s="76">
        <f t="shared" si="128"/>
        <v>2.7684176502565945E-5</v>
      </c>
      <c r="R516" s="76">
        <f t="shared" si="129"/>
        <v>2.466290165704281E-6</v>
      </c>
      <c r="S516" s="76">
        <f t="shared" si="130"/>
        <v>3.0371718471598077E-5</v>
      </c>
      <c r="T516" s="76">
        <f t="shared" si="131"/>
        <v>4.6453756651540352E-6</v>
      </c>
      <c r="U516" s="76">
        <f t="shared" si="132"/>
        <v>0</v>
      </c>
      <c r="V516" s="77">
        <f t="shared" si="133"/>
        <v>3.1007751937984497E-5</v>
      </c>
      <c r="W516" s="61">
        <f t="shared" si="134"/>
        <v>2.1986572134666055E-2</v>
      </c>
      <c r="X516" s="61">
        <f t="shared" si="135"/>
        <v>2.2157610000000001E-2</v>
      </c>
      <c r="Y516" s="64">
        <f t="shared" si="136"/>
        <v>1.7103786533394574E-4</v>
      </c>
      <c r="Z516" s="66">
        <f t="shared" si="137"/>
        <v>1.6839783600000002E-2</v>
      </c>
      <c r="AA516" s="67">
        <f t="shared" si="138"/>
        <v>2.8804893000000001E-3</v>
      </c>
      <c r="AB516" s="67">
        <f t="shared" si="139"/>
        <v>1.1078805000000001E-3</v>
      </c>
      <c r="AC516" s="67">
        <f t="shared" si="140"/>
        <v>6.6472830000000006E-4</v>
      </c>
      <c r="AD516" s="67">
        <f t="shared" si="141"/>
        <v>1.1078805000000001E-4</v>
      </c>
      <c r="AE516" s="67">
        <f t="shared" si="142"/>
        <v>1.1078805000000001E-4</v>
      </c>
      <c r="AF516" s="68">
        <f t="shared" si="143"/>
        <v>4.4315220000000006E-4</v>
      </c>
      <c r="AG516" s="69">
        <f t="shared" si="144"/>
        <v>2.2157610000000005E-2</v>
      </c>
    </row>
    <row r="517" spans="1:33">
      <c r="A517" s="101">
        <v>603</v>
      </c>
      <c r="B517" s="1" t="s">
        <v>918</v>
      </c>
      <c r="C517" s="103">
        <v>540137726</v>
      </c>
      <c r="D517" s="103">
        <v>3699</v>
      </c>
      <c r="E517" s="103">
        <v>1245471</v>
      </c>
      <c r="F517" s="104">
        <v>41498.9</v>
      </c>
      <c r="G517" s="105">
        <v>13.42</v>
      </c>
      <c r="H517" s="105">
        <v>0</v>
      </c>
      <c r="I517" s="106">
        <v>5.3507779999999998E-2</v>
      </c>
      <c r="J517" s="74">
        <f>C517/$C$649</f>
        <v>5.3948582917776565E-4</v>
      </c>
      <c r="K517" s="75">
        <f>D517/$D$649</f>
        <v>8.9646215898478893E-5</v>
      </c>
      <c r="L517" s="75">
        <f>E517/$E$649</f>
        <v>2.8120892368880794E-5</v>
      </c>
      <c r="M517" s="75">
        <f>F517/$F$649</f>
        <v>2.330448744595879E-3</v>
      </c>
      <c r="N517" s="75">
        <f>G517/$G$649</f>
        <v>2.4447428010340058E-3</v>
      </c>
      <c r="O517" s="43">
        <f>H517/$H$649</f>
        <v>0</v>
      </c>
      <c r="P517" s="76">
        <f t="shared" ref="P517:P579" si="145">$P$2*J517</f>
        <v>4.1000923017510188E-4</v>
      </c>
      <c r="Q517" s="76">
        <f t="shared" ref="Q517:Q579" si="146">$Q$2*K517</f>
        <v>1.1654008066802257E-5</v>
      </c>
      <c r="R517" s="76">
        <f t="shared" ref="R517:R579" si="147">$R$2*L517</f>
        <v>1.4060446184440397E-6</v>
      </c>
      <c r="S517" s="76">
        <f t="shared" ref="S517:S579" si="148">$S$2*M517</f>
        <v>6.9913462337876364E-5</v>
      </c>
      <c r="T517" s="76">
        <f t="shared" ref="T517:T579" si="149">$T$2*N517</f>
        <v>1.2223714005170029E-5</v>
      </c>
      <c r="U517" s="76">
        <f t="shared" ref="U517:U579" si="150">$U$2*O517</f>
        <v>0</v>
      </c>
      <c r="V517" s="77">
        <f t="shared" si="0"/>
        <v>3.1007751937984497E-5</v>
      </c>
      <c r="W517" s="61">
        <f t="shared" ref="W517:W579" si="151">SUM(P517:V517)*100</f>
        <v>5.3621421114137903E-2</v>
      </c>
      <c r="X517" s="61">
        <f t="shared" ref="X517:X579" si="152">I517</f>
        <v>5.3507779999999998E-2</v>
      </c>
      <c r="Y517" s="64">
        <f t="shared" ref="Y517:Y579" si="153">X517-W517</f>
        <v>-1.1364111413790512E-4</v>
      </c>
      <c r="Z517" s="66">
        <f t="shared" ref="Z517:Z579" si="154">$Z$2*X517</f>
        <v>4.0665912800000002E-2</v>
      </c>
      <c r="AA517" s="67">
        <f t="shared" ref="AA517:AA579" si="155">$AA$2*X517</f>
        <v>6.9560113999999999E-3</v>
      </c>
      <c r="AB517" s="67">
        <f t="shared" ref="AB517:AB579" si="156">$AB$2*X517</f>
        <v>2.6753890000000002E-3</v>
      </c>
      <c r="AC517" s="67">
        <f t="shared" ref="AC517:AC579" si="157">$AC$2*X517</f>
        <v>1.6052333999999999E-3</v>
      </c>
      <c r="AD517" s="67">
        <f t="shared" ref="AD517:AD579" si="158">$AD$2*X517</f>
        <v>2.6753889999999998E-4</v>
      </c>
      <c r="AE517" s="67">
        <f t="shared" ref="AE517:AE579" si="159">$AE$2*X517</f>
        <v>2.6753889999999998E-4</v>
      </c>
      <c r="AF517" s="68">
        <f t="shared" ref="AF517:AF579" si="160">$AF$2*X517</f>
        <v>1.0701555999999999E-3</v>
      </c>
      <c r="AG517" s="69">
        <f t="shared" ref="AG517:AG579" si="161">SUM(Z517:AF517)</f>
        <v>5.3507780000000005E-2</v>
      </c>
    </row>
    <row r="518" spans="1:33">
      <c r="A518" s="101">
        <v>604</v>
      </c>
      <c r="B518" s="1" t="s">
        <v>920</v>
      </c>
      <c r="C518" s="103">
        <v>217544801</v>
      </c>
      <c r="D518" s="103">
        <v>14333</v>
      </c>
      <c r="E518" s="103">
        <v>4551522</v>
      </c>
      <c r="F518" s="104">
        <v>28833.3</v>
      </c>
      <c r="G518" s="105">
        <v>0</v>
      </c>
      <c r="H518" s="105">
        <v>0</v>
      </c>
      <c r="I518" s="106">
        <v>2.933699E-2</v>
      </c>
      <c r="J518" s="74">
        <f>C518/$C$649</f>
        <v>2.1728224432669422E-4</v>
      </c>
      <c r="K518" s="75">
        <f>D518/$D$649</f>
        <v>3.4736393957093755E-4</v>
      </c>
      <c r="L518" s="75">
        <f>E518/$E$649</f>
        <v>1.0276663228336352E-4</v>
      </c>
      <c r="M518" s="75">
        <f>F518/$F$649</f>
        <v>1.6191881661334721E-3</v>
      </c>
      <c r="N518" s="75">
        <f>G518/$G$649</f>
        <v>0</v>
      </c>
      <c r="O518" s="43">
        <f>H518/$H$649</f>
        <v>0</v>
      </c>
      <c r="P518" s="76">
        <f t="shared" si="145"/>
        <v>1.651345056882876E-4</v>
      </c>
      <c r="Q518" s="76">
        <f t="shared" si="146"/>
        <v>4.5157312144221882E-5</v>
      </c>
      <c r="R518" s="76">
        <f t="shared" si="147"/>
        <v>5.1383316141681768E-6</v>
      </c>
      <c r="S518" s="76">
        <f t="shared" si="148"/>
        <v>4.8575644984004162E-5</v>
      </c>
      <c r="T518" s="76">
        <f t="shared" si="149"/>
        <v>0</v>
      </c>
      <c r="U518" s="76">
        <f t="shared" si="150"/>
        <v>0</v>
      </c>
      <c r="V518" s="77">
        <f t="shared" si="0"/>
        <v>3.1007751937984497E-5</v>
      </c>
      <c r="W518" s="61">
        <f t="shared" si="151"/>
        <v>2.9501354636866629E-2</v>
      </c>
      <c r="X518" s="61">
        <f t="shared" si="152"/>
        <v>2.933699E-2</v>
      </c>
      <c r="Y518" s="64">
        <f t="shared" si="153"/>
        <v>-1.6436463686662905E-4</v>
      </c>
      <c r="Z518" s="66">
        <f t="shared" si="154"/>
        <v>2.2296112400000002E-2</v>
      </c>
      <c r="AA518" s="67">
        <f t="shared" si="155"/>
        <v>3.8138087000000004E-3</v>
      </c>
      <c r="AB518" s="67">
        <f t="shared" si="156"/>
        <v>1.4668495000000001E-3</v>
      </c>
      <c r="AC518" s="67">
        <f t="shared" si="157"/>
        <v>8.8010969999999993E-4</v>
      </c>
      <c r="AD518" s="67">
        <f t="shared" si="158"/>
        <v>1.4668495000000001E-4</v>
      </c>
      <c r="AE518" s="67">
        <f t="shared" si="159"/>
        <v>1.4668495000000001E-4</v>
      </c>
      <c r="AF518" s="68">
        <f t="shared" si="160"/>
        <v>5.8673980000000002E-4</v>
      </c>
      <c r="AG518" s="69">
        <f t="shared" si="161"/>
        <v>2.933699E-2</v>
      </c>
    </row>
    <row r="519" spans="1:33">
      <c r="A519" s="101">
        <v>605</v>
      </c>
      <c r="B519" s="1" t="s">
        <v>922</v>
      </c>
      <c r="C519" s="103">
        <v>235783758</v>
      </c>
      <c r="D519" s="103">
        <v>5723</v>
      </c>
      <c r="E519" s="103">
        <v>761383</v>
      </c>
      <c r="F519" s="104">
        <v>20932.2</v>
      </c>
      <c r="G519" s="105">
        <v>30.23</v>
      </c>
      <c r="H519" s="105">
        <v>0</v>
      </c>
      <c r="I519" s="106">
        <v>2.8648730000000001E-2</v>
      </c>
      <c r="J519" s="74">
        <f>C519/$C$649</f>
        <v>2.3549918857413717E-4</v>
      </c>
      <c r="K519" s="75">
        <f>D519/$D$649</f>
        <v>1.3869837620627054E-4</v>
      </c>
      <c r="L519" s="75">
        <f>E519/$E$649</f>
        <v>1.7190901590238204E-5</v>
      </c>
      <c r="M519" s="75">
        <f>F519/$F$649</f>
        <v>1.17548704210545E-3</v>
      </c>
      <c r="N519" s="75">
        <f>G519/$G$649</f>
        <v>5.5070473081414309E-3</v>
      </c>
      <c r="O519" s="43">
        <f>H519/$H$649</f>
        <v>0</v>
      </c>
      <c r="P519" s="76">
        <f t="shared" si="145"/>
        <v>1.7897938331634425E-4</v>
      </c>
      <c r="Q519" s="76">
        <f t="shared" si="146"/>
        <v>1.8030788906815171E-5</v>
      </c>
      <c r="R519" s="76">
        <f t="shared" si="147"/>
        <v>8.5954507951191022E-7</v>
      </c>
      <c r="S519" s="76">
        <f t="shared" si="148"/>
        <v>3.5264611263163499E-5</v>
      </c>
      <c r="T519" s="76">
        <f t="shared" si="149"/>
        <v>2.7535236540707157E-5</v>
      </c>
      <c r="U519" s="76">
        <f t="shared" si="150"/>
        <v>0</v>
      </c>
      <c r="V519" s="77">
        <f t="shared" si="0"/>
        <v>3.1007751937984497E-5</v>
      </c>
      <c r="W519" s="61">
        <f t="shared" si="151"/>
        <v>2.9167731704452644E-2</v>
      </c>
      <c r="X519" s="61">
        <f t="shared" si="152"/>
        <v>2.8648730000000001E-2</v>
      </c>
      <c r="Y519" s="64">
        <f t="shared" si="153"/>
        <v>-5.1900170445264363E-4</v>
      </c>
      <c r="Z519" s="66">
        <f t="shared" si="154"/>
        <v>2.17730348E-2</v>
      </c>
      <c r="AA519" s="67">
        <f t="shared" si="155"/>
        <v>3.7243349E-3</v>
      </c>
      <c r="AB519" s="67">
        <f t="shared" si="156"/>
        <v>1.4324365000000002E-3</v>
      </c>
      <c r="AC519" s="67">
        <f t="shared" si="157"/>
        <v>8.5946190000000004E-4</v>
      </c>
      <c r="AD519" s="67">
        <f t="shared" si="158"/>
        <v>1.4324365000000002E-4</v>
      </c>
      <c r="AE519" s="67">
        <f t="shared" si="159"/>
        <v>1.4324365000000002E-4</v>
      </c>
      <c r="AF519" s="68">
        <f t="shared" si="160"/>
        <v>5.7297460000000006E-4</v>
      </c>
      <c r="AG519" s="69">
        <f t="shared" si="161"/>
        <v>2.8648730000000004E-2</v>
      </c>
    </row>
    <row r="520" spans="1:33">
      <c r="A520" s="101">
        <v>606</v>
      </c>
      <c r="B520" s="1" t="s">
        <v>924</v>
      </c>
      <c r="C520" s="103">
        <v>3049672932</v>
      </c>
      <c r="D520" s="103">
        <v>180009</v>
      </c>
      <c r="E520" s="103">
        <v>83214266</v>
      </c>
      <c r="F520" s="104">
        <v>20899.3</v>
      </c>
      <c r="G520" s="105">
        <v>0</v>
      </c>
      <c r="H520" s="105">
        <v>0</v>
      </c>
      <c r="I520" s="106">
        <v>0.30030823000000001</v>
      </c>
      <c r="J520" s="74">
        <f>C520/$C$649</f>
        <v>3.0459922557622048E-3</v>
      </c>
      <c r="K520" s="75">
        <f>D520/$D$649</f>
        <v>4.3625643897456847E-3</v>
      </c>
      <c r="L520" s="75">
        <f>E520/$E$649</f>
        <v>1.8788550016350573E-3</v>
      </c>
      <c r="M520" s="75">
        <f>F520/$F$649</f>
        <v>1.1736394807556982E-3</v>
      </c>
      <c r="N520" s="75">
        <f>G520/$G$649</f>
        <v>0</v>
      </c>
      <c r="O520" s="43">
        <f>H520/$H$649</f>
        <v>0</v>
      </c>
      <c r="P520" s="76">
        <f t="shared" si="145"/>
        <v>2.3149541143792757E-3</v>
      </c>
      <c r="Q520" s="76">
        <f t="shared" si="146"/>
        <v>5.6713337066693903E-4</v>
      </c>
      <c r="R520" s="76">
        <f t="shared" si="147"/>
        <v>9.394275008175287E-5</v>
      </c>
      <c r="S520" s="76">
        <f t="shared" si="148"/>
        <v>3.5209184422670943E-5</v>
      </c>
      <c r="T520" s="76">
        <f t="shared" si="149"/>
        <v>0</v>
      </c>
      <c r="U520" s="76">
        <f t="shared" si="150"/>
        <v>0</v>
      </c>
      <c r="V520" s="77">
        <f t="shared" si="0"/>
        <v>3.1007751937984497E-5</v>
      </c>
      <c r="W520" s="61">
        <f t="shared" si="151"/>
        <v>0.30422471714886229</v>
      </c>
      <c r="X520" s="61">
        <f t="shared" si="152"/>
        <v>0.30030823000000001</v>
      </c>
      <c r="Y520" s="64">
        <f t="shared" si="153"/>
        <v>-3.9164871488622799E-3</v>
      </c>
      <c r="Z520" s="66">
        <f t="shared" si="154"/>
        <v>0.22823425480000001</v>
      </c>
      <c r="AA520" s="67">
        <f t="shared" si="155"/>
        <v>3.9040069900000002E-2</v>
      </c>
      <c r="AB520" s="67">
        <f t="shared" si="156"/>
        <v>1.5015411500000001E-2</v>
      </c>
      <c r="AC520" s="67">
        <f t="shared" si="157"/>
        <v>9.0092469000000001E-3</v>
      </c>
      <c r="AD520" s="67">
        <f t="shared" si="158"/>
        <v>1.5015411500000002E-3</v>
      </c>
      <c r="AE520" s="67">
        <f t="shared" si="159"/>
        <v>1.5015411500000002E-3</v>
      </c>
      <c r="AF520" s="68">
        <f t="shared" si="160"/>
        <v>6.0061646000000007E-3</v>
      </c>
      <c r="AG520" s="69">
        <f t="shared" si="161"/>
        <v>0.30030823000000001</v>
      </c>
    </row>
    <row r="521" spans="1:33">
      <c r="A521" s="101">
        <v>608</v>
      </c>
      <c r="B521" s="1" t="s">
        <v>928</v>
      </c>
      <c r="C521" s="103">
        <v>87438039</v>
      </c>
      <c r="D521" s="103">
        <v>13763</v>
      </c>
      <c r="E521" s="103">
        <v>3745830</v>
      </c>
      <c r="F521" s="104">
        <v>17245.099999999999</v>
      </c>
      <c r="G521" s="105">
        <v>7.25</v>
      </c>
      <c r="H521" s="105">
        <v>0</v>
      </c>
      <c r="I521" s="106">
        <v>1.9187360000000001E-2</v>
      </c>
      <c r="J521" s="74">
        <f>C521/$C$649</f>
        <v>8.7332509285960907E-5</v>
      </c>
      <c r="K521" s="75">
        <f>D521/$D$649</f>
        <v>3.3354984304156938E-4</v>
      </c>
      <c r="L521" s="75">
        <f>E521/$E$649</f>
        <v>8.4575299033156726E-5</v>
      </c>
      <c r="M521" s="75">
        <f>F521/$F$649</f>
        <v>9.6843101010943386E-4</v>
      </c>
      <c r="N521" s="75">
        <f>G521/$G$649</f>
        <v>1.3207440616614414E-3</v>
      </c>
      <c r="O521" s="43">
        <f>H521/$H$649</f>
        <v>0</v>
      </c>
      <c r="P521" s="76">
        <f t="shared" si="145"/>
        <v>6.6372707057330295E-5</v>
      </c>
      <c r="Q521" s="76">
        <f t="shared" si="146"/>
        <v>4.336147959540402E-5</v>
      </c>
      <c r="R521" s="76">
        <f t="shared" si="147"/>
        <v>4.2287649516578368E-6</v>
      </c>
      <c r="S521" s="76">
        <f t="shared" si="148"/>
        <v>2.9052930303283016E-5</v>
      </c>
      <c r="T521" s="76">
        <f t="shared" si="149"/>
        <v>6.6037203083072065E-6</v>
      </c>
      <c r="U521" s="76">
        <f t="shared" si="150"/>
        <v>0</v>
      </c>
      <c r="V521" s="77">
        <f t="shared" si="0"/>
        <v>3.1007751937984497E-5</v>
      </c>
      <c r="W521" s="61">
        <f t="shared" si="151"/>
        <v>1.8062735415396689E-2</v>
      </c>
      <c r="X521" s="61">
        <f t="shared" si="152"/>
        <v>1.9187360000000001E-2</v>
      </c>
      <c r="Y521" s="64">
        <f t="shared" si="153"/>
        <v>1.1246245846033114E-3</v>
      </c>
      <c r="Z521" s="66">
        <f t="shared" si="154"/>
        <v>1.45823936E-2</v>
      </c>
      <c r="AA521" s="67">
        <f t="shared" si="155"/>
        <v>2.4943568000000004E-3</v>
      </c>
      <c r="AB521" s="67">
        <f t="shared" si="156"/>
        <v>9.5936800000000005E-4</v>
      </c>
      <c r="AC521" s="67">
        <f t="shared" si="157"/>
        <v>5.7562079999999994E-4</v>
      </c>
      <c r="AD521" s="67">
        <f t="shared" si="158"/>
        <v>9.5936799999999999E-5</v>
      </c>
      <c r="AE521" s="67">
        <f t="shared" si="159"/>
        <v>9.5936799999999999E-5</v>
      </c>
      <c r="AF521" s="68">
        <f t="shared" si="160"/>
        <v>3.837472E-4</v>
      </c>
      <c r="AG521" s="69">
        <f t="shared" si="161"/>
        <v>1.9187360000000001E-2</v>
      </c>
    </row>
    <row r="522" spans="1:33">
      <c r="A522" s="101">
        <v>609</v>
      </c>
      <c r="B522" s="1" t="s">
        <v>930</v>
      </c>
      <c r="C522" s="103">
        <v>69209790</v>
      </c>
      <c r="D522" s="103">
        <v>2084</v>
      </c>
      <c r="E522" s="103">
        <v>375544</v>
      </c>
      <c r="F522" s="104">
        <v>13372.9</v>
      </c>
      <c r="G522" s="105">
        <v>31.63</v>
      </c>
      <c r="H522" s="105">
        <v>0</v>
      </c>
      <c r="I522" s="106">
        <v>1.3078060000000001E-2</v>
      </c>
      <c r="J522" s="74">
        <f>C522/$C$649</f>
        <v>6.9126260114941551E-5</v>
      </c>
      <c r="K522" s="75">
        <f>D522/$D$649</f>
        <v>5.0506275731935664E-5</v>
      </c>
      <c r="L522" s="75">
        <f>E522/$E$649</f>
        <v>8.4792278614106376E-6</v>
      </c>
      <c r="M522" s="75">
        <f>F522/$F$649</f>
        <v>7.5098033963806815E-4</v>
      </c>
      <c r="N522" s="75">
        <f>G522/$G$649</f>
        <v>5.7620875407381226E-3</v>
      </c>
      <c r="O522" s="43">
        <f>H522/$H$649</f>
        <v>0</v>
      </c>
      <c r="P522" s="76">
        <f t="shared" si="145"/>
        <v>5.2535957687355577E-5</v>
      </c>
      <c r="Q522" s="76">
        <f t="shared" si="146"/>
        <v>6.5658158451516363E-6</v>
      </c>
      <c r="R522" s="76">
        <f t="shared" si="147"/>
        <v>4.2396139307053192E-7</v>
      </c>
      <c r="S522" s="76">
        <f t="shared" si="148"/>
        <v>2.2529410189142043E-5</v>
      </c>
      <c r="T522" s="76">
        <f t="shared" si="149"/>
        <v>2.8810437703690614E-5</v>
      </c>
      <c r="U522" s="76">
        <f t="shared" si="150"/>
        <v>0</v>
      </c>
      <c r="V522" s="77">
        <f t="shared" si="0"/>
        <v>3.1007751937984497E-5</v>
      </c>
      <c r="W522" s="61">
        <f t="shared" si="151"/>
        <v>1.4187333475639489E-2</v>
      </c>
      <c r="X522" s="61">
        <f t="shared" si="152"/>
        <v>1.3078060000000001E-2</v>
      </c>
      <c r="Y522" s="64">
        <f t="shared" si="153"/>
        <v>-1.1092734756394888E-3</v>
      </c>
      <c r="Z522" s="66">
        <f t="shared" si="154"/>
        <v>9.9393255999999999E-3</v>
      </c>
      <c r="AA522" s="67">
        <f t="shared" si="155"/>
        <v>1.7001478000000002E-3</v>
      </c>
      <c r="AB522" s="67">
        <f t="shared" si="156"/>
        <v>6.5390300000000006E-4</v>
      </c>
      <c r="AC522" s="67">
        <f t="shared" si="157"/>
        <v>3.9234179999999999E-4</v>
      </c>
      <c r="AD522" s="67">
        <f t="shared" si="158"/>
        <v>6.5390300000000003E-5</v>
      </c>
      <c r="AE522" s="67">
        <f t="shared" si="159"/>
        <v>6.5390300000000003E-5</v>
      </c>
      <c r="AF522" s="68">
        <f t="shared" si="160"/>
        <v>2.6156120000000001E-4</v>
      </c>
      <c r="AG522" s="69">
        <f t="shared" si="161"/>
        <v>1.3078060000000001E-2</v>
      </c>
    </row>
    <row r="523" spans="1:33">
      <c r="A523" s="101">
        <v>610</v>
      </c>
      <c r="B523" s="1" t="s">
        <v>932</v>
      </c>
      <c r="C523" s="103">
        <v>105552273</v>
      </c>
      <c r="D523" s="103">
        <v>4002</v>
      </c>
      <c r="E523" s="103">
        <v>4157644</v>
      </c>
      <c r="F523" s="104">
        <v>12020.1</v>
      </c>
      <c r="G523" s="105">
        <v>0</v>
      </c>
      <c r="H523" s="105">
        <v>0</v>
      </c>
      <c r="I523" s="106">
        <v>1.490442E-2</v>
      </c>
      <c r="J523" s="74">
        <f>C523/$C$649</f>
        <v>1.0542488106265491E-4</v>
      </c>
      <c r="K523" s="75">
        <f>D523/$D$649</f>
        <v>9.6989498790406198E-5</v>
      </c>
      <c r="L523" s="75">
        <f>E523/$E$649</f>
        <v>9.387344982911928E-5</v>
      </c>
      <c r="M523" s="75">
        <f>F523/$F$649</f>
        <v>6.750113124665214E-4</v>
      </c>
      <c r="N523" s="75">
        <f>G523/$G$649</f>
        <v>0</v>
      </c>
      <c r="O523" s="43">
        <f>H523/$H$649</f>
        <v>0</v>
      </c>
      <c r="P523" s="76">
        <f t="shared" si="145"/>
        <v>8.0122909607617732E-5</v>
      </c>
      <c r="Q523" s="76">
        <f t="shared" si="146"/>
        <v>1.2608634842752806E-5</v>
      </c>
      <c r="R523" s="76">
        <f t="shared" si="147"/>
        <v>4.6936724914559645E-6</v>
      </c>
      <c r="S523" s="76">
        <f t="shared" si="148"/>
        <v>2.0250339373995643E-5</v>
      </c>
      <c r="T523" s="76">
        <f t="shared" si="149"/>
        <v>0</v>
      </c>
      <c r="U523" s="76">
        <f t="shared" si="150"/>
        <v>0</v>
      </c>
      <c r="V523" s="77">
        <f t="shared" si="0"/>
        <v>3.1007751937984497E-5</v>
      </c>
      <c r="W523" s="61">
        <f t="shared" si="151"/>
        <v>1.4868330825380664E-2</v>
      </c>
      <c r="X523" s="61">
        <f t="shared" si="152"/>
        <v>1.490442E-2</v>
      </c>
      <c r="Y523" s="64">
        <f t="shared" si="153"/>
        <v>3.6089174619335918E-5</v>
      </c>
      <c r="Z523" s="66">
        <f t="shared" si="154"/>
        <v>1.13273592E-2</v>
      </c>
      <c r="AA523" s="67">
        <f t="shared" si="155"/>
        <v>1.9375746000000001E-3</v>
      </c>
      <c r="AB523" s="67">
        <f t="shared" si="156"/>
        <v>7.4522100000000001E-4</v>
      </c>
      <c r="AC523" s="67">
        <f t="shared" si="157"/>
        <v>4.4713259999999998E-4</v>
      </c>
      <c r="AD523" s="67">
        <f t="shared" si="158"/>
        <v>7.4522099999999996E-5</v>
      </c>
      <c r="AE523" s="67">
        <f t="shared" si="159"/>
        <v>7.4522099999999996E-5</v>
      </c>
      <c r="AF523" s="68">
        <f t="shared" si="160"/>
        <v>2.9808839999999998E-4</v>
      </c>
      <c r="AG523" s="69">
        <f t="shared" si="161"/>
        <v>1.4904420000000002E-2</v>
      </c>
    </row>
    <row r="524" spans="1:33">
      <c r="A524" s="101">
        <v>781</v>
      </c>
      <c r="B524" s="1" t="s">
        <v>1272</v>
      </c>
      <c r="C524" s="103">
        <v>56398501</v>
      </c>
      <c r="D524" s="103">
        <v>1953</v>
      </c>
      <c r="E524" s="103">
        <v>351688</v>
      </c>
      <c r="F524" s="104">
        <v>10651.3</v>
      </c>
      <c r="G524" s="105">
        <v>0</v>
      </c>
      <c r="H524" s="105">
        <v>0</v>
      </c>
      <c r="I524" s="106">
        <v>9.0788599999999994E-3</v>
      </c>
      <c r="J524" s="74">
        <f>C524/$C$649</f>
        <v>5.6330433168758225E-5</v>
      </c>
      <c r="K524" s="75">
        <f>D524/$D$649</f>
        <v>4.7331457055887886E-5</v>
      </c>
      <c r="L524" s="75">
        <f>E524/$E$649</f>
        <v>7.9405946789824475E-6</v>
      </c>
      <c r="M524" s="75">
        <f>F524/$F$649</f>
        <v>5.9814377521606797E-4</v>
      </c>
      <c r="N524" s="75">
        <f>G524/$G$649</f>
        <v>0</v>
      </c>
      <c r="O524" s="43">
        <f>H524/$H$649</f>
        <v>0</v>
      </c>
      <c r="P524" s="76">
        <f t="shared" si="145"/>
        <v>4.281112920825625E-5</v>
      </c>
      <c r="Q524" s="76">
        <f t="shared" si="146"/>
        <v>6.153089417265425E-6</v>
      </c>
      <c r="R524" s="76">
        <f t="shared" si="147"/>
        <v>3.9702973394912237E-7</v>
      </c>
      <c r="S524" s="76">
        <f t="shared" si="148"/>
        <v>1.794431325648204E-5</v>
      </c>
      <c r="T524" s="76">
        <f t="shared" si="149"/>
        <v>0</v>
      </c>
      <c r="U524" s="76">
        <f t="shared" si="150"/>
        <v>0</v>
      </c>
      <c r="V524" s="77">
        <f t="shared" si="0"/>
        <v>3.1007751937984497E-5</v>
      </c>
      <c r="W524" s="61">
        <f t="shared" si="151"/>
        <v>9.831331355393734E-3</v>
      </c>
      <c r="X524" s="61">
        <f t="shared" si="152"/>
        <v>9.0788599999999994E-3</v>
      </c>
      <c r="Y524" s="64">
        <f t="shared" si="153"/>
        <v>-7.5247135539373462E-4</v>
      </c>
      <c r="Z524" s="66">
        <f t="shared" si="154"/>
        <v>6.8999335999999998E-3</v>
      </c>
      <c r="AA524" s="67">
        <f t="shared" si="155"/>
        <v>1.1802518000000001E-3</v>
      </c>
      <c r="AB524" s="67">
        <f t="shared" si="156"/>
        <v>4.53943E-4</v>
      </c>
      <c r="AC524" s="67">
        <f t="shared" si="157"/>
        <v>2.7236579999999995E-4</v>
      </c>
      <c r="AD524" s="67">
        <f t="shared" si="158"/>
        <v>4.53943E-5</v>
      </c>
      <c r="AE524" s="67">
        <f t="shared" si="159"/>
        <v>4.53943E-5</v>
      </c>
      <c r="AF524" s="68">
        <f t="shared" si="160"/>
        <v>1.815772E-4</v>
      </c>
      <c r="AG524" s="69">
        <f t="shared" si="161"/>
        <v>9.0788599999999994E-3</v>
      </c>
    </row>
    <row r="525" spans="1:33">
      <c r="A525" s="101">
        <v>611</v>
      </c>
      <c r="B525" s="1" t="s">
        <v>934</v>
      </c>
      <c r="C525" s="103">
        <v>255744745</v>
      </c>
      <c r="D525" s="103">
        <v>29932</v>
      </c>
      <c r="E525" s="103">
        <v>7759641</v>
      </c>
      <c r="F525" s="104">
        <v>24331.7</v>
      </c>
      <c r="G525" s="105">
        <v>0</v>
      </c>
      <c r="H525" s="105">
        <v>0</v>
      </c>
      <c r="I525" s="106">
        <v>3.6041910000000003E-2</v>
      </c>
      <c r="J525" s="74">
        <f>C525/$C$649</f>
        <v>2.554360844889054E-4</v>
      </c>
      <c r="K525" s="75">
        <f>D525/$D$649</f>
        <v>7.2540971459131396E-4</v>
      </c>
      <c r="L525" s="75">
        <f>E525/$E$649</f>
        <v>1.7520121253899491E-4</v>
      </c>
      <c r="M525" s="75">
        <f>F525/$F$649</f>
        <v>1.366392355433121E-3</v>
      </c>
      <c r="N525" s="75">
        <f>G525/$G$649</f>
        <v>0</v>
      </c>
      <c r="O525" s="43">
        <f>H525/$H$649</f>
        <v>0</v>
      </c>
      <c r="P525" s="76">
        <f t="shared" si="145"/>
        <v>1.9413142421156811E-4</v>
      </c>
      <c r="Q525" s="76">
        <f t="shared" si="146"/>
        <v>9.4303262896870812E-5</v>
      </c>
      <c r="R525" s="76">
        <f t="shared" si="147"/>
        <v>8.7600606269497453E-6</v>
      </c>
      <c r="S525" s="76">
        <f t="shared" si="148"/>
        <v>4.0991770662993627E-5</v>
      </c>
      <c r="T525" s="76">
        <f t="shared" si="149"/>
        <v>0</v>
      </c>
      <c r="U525" s="76">
        <f t="shared" si="150"/>
        <v>0</v>
      </c>
      <c r="V525" s="77">
        <f t="shared" si="0"/>
        <v>3.1007751937984497E-5</v>
      </c>
      <c r="W525" s="61">
        <f t="shared" si="151"/>
        <v>3.6919427033636681E-2</v>
      </c>
      <c r="X525" s="61">
        <f t="shared" si="152"/>
        <v>3.6041910000000003E-2</v>
      </c>
      <c r="Y525" s="64">
        <f t="shared" si="153"/>
        <v>-8.7751703363667805E-4</v>
      </c>
      <c r="Z525" s="66">
        <f t="shared" si="154"/>
        <v>2.7391851600000003E-2</v>
      </c>
      <c r="AA525" s="67">
        <f t="shared" si="155"/>
        <v>4.6854483000000006E-3</v>
      </c>
      <c r="AB525" s="67">
        <f t="shared" si="156"/>
        <v>1.8020955000000003E-3</v>
      </c>
      <c r="AC525" s="67">
        <f t="shared" si="157"/>
        <v>1.0812573000000001E-3</v>
      </c>
      <c r="AD525" s="67">
        <f t="shared" si="158"/>
        <v>1.8020955000000002E-4</v>
      </c>
      <c r="AE525" s="67">
        <f t="shared" si="159"/>
        <v>1.8020955000000002E-4</v>
      </c>
      <c r="AF525" s="68">
        <f t="shared" si="160"/>
        <v>7.2083820000000008E-4</v>
      </c>
      <c r="AG525" s="69">
        <f t="shared" si="161"/>
        <v>3.6041909999999996E-2</v>
      </c>
    </row>
    <row r="526" spans="1:33">
      <c r="A526" s="101">
        <v>612</v>
      </c>
      <c r="B526" s="1" t="s">
        <v>936</v>
      </c>
      <c r="C526" s="103">
        <v>1508975978</v>
      </c>
      <c r="D526" s="103">
        <v>43921</v>
      </c>
      <c r="E526" s="103">
        <v>18033630</v>
      </c>
      <c r="F526" s="104">
        <v>90330.2</v>
      </c>
      <c r="G526" s="105">
        <v>0</v>
      </c>
      <c r="H526" s="105">
        <v>0</v>
      </c>
      <c r="I526" s="106">
        <v>0.14073292000000001</v>
      </c>
      <c r="J526" s="74">
        <f>C526/$C$649</f>
        <v>1.5071547820391642E-3</v>
      </c>
      <c r="K526" s="75">
        <f>D526/$D$649</f>
        <v>1.0644367257304924E-3</v>
      </c>
      <c r="L526" s="75">
        <f>E526/$E$649</f>
        <v>4.0717268266400402E-4</v>
      </c>
      <c r="M526" s="75">
        <f>F526/$F$649</f>
        <v>5.0726621956026455E-3</v>
      </c>
      <c r="N526" s="75">
        <f>G526/$G$649</f>
        <v>0</v>
      </c>
      <c r="O526" s="43">
        <f>H526/$H$649</f>
        <v>0</v>
      </c>
      <c r="P526" s="76">
        <f t="shared" si="145"/>
        <v>1.1454376343497648E-3</v>
      </c>
      <c r="Q526" s="76">
        <f t="shared" si="146"/>
        <v>1.3837677434496402E-4</v>
      </c>
      <c r="R526" s="76">
        <f t="shared" si="147"/>
        <v>2.0358634133200202E-5</v>
      </c>
      <c r="S526" s="76">
        <f t="shared" si="148"/>
        <v>1.5217986586807937E-4</v>
      </c>
      <c r="T526" s="76">
        <f t="shared" si="149"/>
        <v>0</v>
      </c>
      <c r="U526" s="76">
        <f t="shared" si="150"/>
        <v>0</v>
      </c>
      <c r="V526" s="77">
        <f t="shared" si="0"/>
        <v>3.1007751937984497E-5</v>
      </c>
      <c r="W526" s="61">
        <f t="shared" si="151"/>
        <v>0.14873606606339929</v>
      </c>
      <c r="X526" s="61">
        <f t="shared" si="152"/>
        <v>0.14073292000000001</v>
      </c>
      <c r="Y526" s="64">
        <f t="shared" si="153"/>
        <v>-8.0031460633992746E-3</v>
      </c>
      <c r="Z526" s="66">
        <f t="shared" si="154"/>
        <v>0.1069570192</v>
      </c>
      <c r="AA526" s="67">
        <f t="shared" si="155"/>
        <v>1.8295279600000002E-2</v>
      </c>
      <c r="AB526" s="67">
        <f t="shared" si="156"/>
        <v>7.0366460000000006E-3</v>
      </c>
      <c r="AC526" s="67">
        <f t="shared" si="157"/>
        <v>4.2219876000000002E-3</v>
      </c>
      <c r="AD526" s="67">
        <f t="shared" si="158"/>
        <v>7.036646000000001E-4</v>
      </c>
      <c r="AE526" s="67">
        <f t="shared" si="159"/>
        <v>7.036646000000001E-4</v>
      </c>
      <c r="AF526" s="68">
        <f t="shared" si="160"/>
        <v>2.8146584000000004E-3</v>
      </c>
      <c r="AG526" s="69">
        <f t="shared" si="161"/>
        <v>0.14073291999999998</v>
      </c>
    </row>
    <row r="527" spans="1:33">
      <c r="A527" s="101">
        <v>613</v>
      </c>
      <c r="B527" s="1" t="s">
        <v>938</v>
      </c>
      <c r="C527" s="103">
        <v>52491675</v>
      </c>
      <c r="D527" s="103">
        <v>5568</v>
      </c>
      <c r="E527" s="103">
        <v>1177001</v>
      </c>
      <c r="F527" s="104">
        <v>9045.7999999999993</v>
      </c>
      <c r="G527" s="105">
        <v>0</v>
      </c>
      <c r="H527" s="105">
        <v>0</v>
      </c>
      <c r="I527" s="106">
        <v>1.036726E-2</v>
      </c>
      <c r="J527" s="74">
        <f>C527/$C$649</f>
        <v>5.2428322350334752E-5</v>
      </c>
      <c r="K527" s="75">
        <f>D527/$D$649</f>
        <v>1.3494191136056516E-4</v>
      </c>
      <c r="L527" s="75">
        <f>E527/$E$649</f>
        <v>2.6574941077765008E-5</v>
      </c>
      <c r="M527" s="75">
        <f>F527/$F$649</f>
        <v>5.0798390448579111E-4</v>
      </c>
      <c r="N527" s="75">
        <f>G527/$G$649</f>
        <v>0</v>
      </c>
      <c r="O527" s="43">
        <f>H527/$H$649</f>
        <v>0</v>
      </c>
      <c r="P527" s="76">
        <f t="shared" si="145"/>
        <v>3.9845524986254415E-5</v>
      </c>
      <c r="Q527" s="76">
        <f t="shared" si="146"/>
        <v>1.7542448476873472E-5</v>
      </c>
      <c r="R527" s="76">
        <f t="shared" si="147"/>
        <v>1.3287470538882504E-6</v>
      </c>
      <c r="S527" s="76">
        <f t="shared" si="148"/>
        <v>1.5239517134573732E-5</v>
      </c>
      <c r="T527" s="76">
        <f t="shared" si="149"/>
        <v>0</v>
      </c>
      <c r="U527" s="76">
        <f t="shared" si="150"/>
        <v>0</v>
      </c>
      <c r="V527" s="77">
        <f t="shared" si="0"/>
        <v>3.1007751937984497E-5</v>
      </c>
      <c r="W527" s="61">
        <f t="shared" si="151"/>
        <v>1.0496398958957437E-2</v>
      </c>
      <c r="X527" s="61">
        <f t="shared" si="152"/>
        <v>1.036726E-2</v>
      </c>
      <c r="Y527" s="64">
        <f t="shared" si="153"/>
        <v>-1.2913895895743689E-4</v>
      </c>
      <c r="Z527" s="66">
        <f t="shared" si="154"/>
        <v>7.8791175999999991E-3</v>
      </c>
      <c r="AA527" s="67">
        <f t="shared" si="155"/>
        <v>1.3477438E-3</v>
      </c>
      <c r="AB527" s="67">
        <f t="shared" si="156"/>
        <v>5.1836299999999998E-4</v>
      </c>
      <c r="AC527" s="67">
        <f t="shared" si="157"/>
        <v>3.1101779999999997E-4</v>
      </c>
      <c r="AD527" s="67">
        <f t="shared" si="158"/>
        <v>5.1836299999999997E-5</v>
      </c>
      <c r="AE527" s="67">
        <f t="shared" si="159"/>
        <v>5.1836299999999997E-5</v>
      </c>
      <c r="AF527" s="68">
        <f t="shared" si="160"/>
        <v>2.0734519999999999E-4</v>
      </c>
      <c r="AG527" s="69">
        <f t="shared" si="161"/>
        <v>1.036726E-2</v>
      </c>
    </row>
    <row r="528" spans="1:33">
      <c r="A528" s="101">
        <v>614</v>
      </c>
      <c r="B528" s="1" t="s">
        <v>940</v>
      </c>
      <c r="C528" s="103">
        <v>357251052</v>
      </c>
      <c r="D528" s="103">
        <v>29239</v>
      </c>
      <c r="E528" s="103">
        <v>14974510</v>
      </c>
      <c r="F528" s="104">
        <v>15119.8</v>
      </c>
      <c r="G528" s="105">
        <v>28.91</v>
      </c>
      <c r="H528" s="105">
        <v>0</v>
      </c>
      <c r="I528" s="106">
        <v>4.6794530000000001E-2</v>
      </c>
      <c r="J528" s="74">
        <f>C528/$C$649</f>
        <v>3.5681988266238798E-4</v>
      </c>
      <c r="K528" s="75">
        <f>D528/$D$649</f>
        <v>7.0861468144245052E-4</v>
      </c>
      <c r="L528" s="75">
        <f>E528/$E$649</f>
        <v>3.3810227936798942E-4</v>
      </c>
      <c r="M528" s="75">
        <f>F528/$F$649</f>
        <v>8.4908079319068132E-4</v>
      </c>
      <c r="N528" s="75">
        <f>G528/$G$649</f>
        <v>5.2665808031216923E-3</v>
      </c>
      <c r="O528" s="43">
        <f>H528/$H$649</f>
        <v>0</v>
      </c>
      <c r="P528" s="76">
        <f t="shared" si="145"/>
        <v>2.7118311082341488E-4</v>
      </c>
      <c r="Q528" s="76">
        <f t="shared" si="146"/>
        <v>9.2119908587518567E-5</v>
      </c>
      <c r="R528" s="76">
        <f t="shared" si="147"/>
        <v>1.6905113968399471E-5</v>
      </c>
      <c r="S528" s="76">
        <f t="shared" si="148"/>
        <v>2.547242379572044E-5</v>
      </c>
      <c r="T528" s="76">
        <f t="shared" si="149"/>
        <v>2.6332904015608463E-5</v>
      </c>
      <c r="U528" s="76">
        <f t="shared" si="150"/>
        <v>0</v>
      </c>
      <c r="V528" s="77">
        <f t="shared" si="0"/>
        <v>3.1007751937984497E-5</v>
      </c>
      <c r="W528" s="61">
        <f t="shared" si="151"/>
        <v>4.6302121312864625E-2</v>
      </c>
      <c r="X528" s="61">
        <f t="shared" si="152"/>
        <v>4.6794530000000001E-2</v>
      </c>
      <c r="Y528" s="64">
        <f t="shared" si="153"/>
        <v>4.9240868713537611E-4</v>
      </c>
      <c r="Z528" s="66">
        <f t="shared" si="154"/>
        <v>3.5563842800000002E-2</v>
      </c>
      <c r="AA528" s="67">
        <f t="shared" si="155"/>
        <v>6.0832888999999999E-3</v>
      </c>
      <c r="AB528" s="67">
        <f t="shared" si="156"/>
        <v>2.3397265E-3</v>
      </c>
      <c r="AC528" s="67">
        <f t="shared" si="157"/>
        <v>1.4038359000000001E-3</v>
      </c>
      <c r="AD528" s="67">
        <f t="shared" si="158"/>
        <v>2.3397265000000002E-4</v>
      </c>
      <c r="AE528" s="67">
        <f t="shared" si="159"/>
        <v>2.3397265000000002E-4</v>
      </c>
      <c r="AF528" s="68">
        <f t="shared" si="160"/>
        <v>9.3589060000000008E-4</v>
      </c>
      <c r="AG528" s="69">
        <f t="shared" si="161"/>
        <v>4.6794529999999994E-2</v>
      </c>
    </row>
    <row r="529" spans="1:33">
      <c r="A529" s="101">
        <v>615</v>
      </c>
      <c r="B529" s="1" t="s">
        <v>942</v>
      </c>
      <c r="C529" s="103">
        <v>1494813334</v>
      </c>
      <c r="D529" s="103">
        <v>21634</v>
      </c>
      <c r="E529" s="103">
        <v>11446611</v>
      </c>
      <c r="F529" s="104">
        <v>7611.7</v>
      </c>
      <c r="G529" s="105">
        <v>0</v>
      </c>
      <c r="H529" s="105">
        <v>0</v>
      </c>
      <c r="I529" s="106">
        <v>0.12799923999999999</v>
      </c>
      <c r="J529" s="74">
        <f>C529/$C$649</f>
        <v>1.4930092310548408E-3</v>
      </c>
      <c r="K529" s="75">
        <f>D529/$D$649</f>
        <v>5.2430555143219589E-4</v>
      </c>
      <c r="L529" s="75">
        <f>E529/$E$649</f>
        <v>2.5844753986198549E-4</v>
      </c>
      <c r="M529" s="75">
        <f>F529/$F$649</f>
        <v>4.2744932297580056E-4</v>
      </c>
      <c r="N529" s="75">
        <f>G529/$G$649</f>
        <v>0</v>
      </c>
      <c r="O529" s="43">
        <f>H529/$H$649</f>
        <v>0</v>
      </c>
      <c r="P529" s="76">
        <f t="shared" si="145"/>
        <v>1.1346870156016791E-3</v>
      </c>
      <c r="Q529" s="76">
        <f t="shared" si="146"/>
        <v>6.8159721686185471E-5</v>
      </c>
      <c r="R529" s="76">
        <f t="shared" si="147"/>
        <v>1.2922376993099276E-5</v>
      </c>
      <c r="S529" s="76">
        <f t="shared" si="148"/>
        <v>1.2823479689274016E-5</v>
      </c>
      <c r="T529" s="76">
        <f t="shared" si="149"/>
        <v>0</v>
      </c>
      <c r="U529" s="76">
        <f t="shared" si="150"/>
        <v>0</v>
      </c>
      <c r="V529" s="77">
        <f t="shared" si="0"/>
        <v>3.1007751937984497E-5</v>
      </c>
      <c r="W529" s="61">
        <f t="shared" si="151"/>
        <v>0.12596003459082228</v>
      </c>
      <c r="X529" s="61">
        <f t="shared" si="152"/>
        <v>0.12799923999999999</v>
      </c>
      <c r="Y529" s="64">
        <f t="shared" si="153"/>
        <v>2.0392054091777079E-3</v>
      </c>
      <c r="Z529" s="66">
        <f t="shared" si="154"/>
        <v>9.7279422399999996E-2</v>
      </c>
      <c r="AA529" s="67">
        <f t="shared" si="155"/>
        <v>1.6639901199999998E-2</v>
      </c>
      <c r="AB529" s="67">
        <f t="shared" si="156"/>
        <v>6.3999619999999995E-3</v>
      </c>
      <c r="AC529" s="67">
        <f t="shared" si="157"/>
        <v>3.8399771999999993E-3</v>
      </c>
      <c r="AD529" s="67">
        <f t="shared" si="158"/>
        <v>6.3999619999999995E-4</v>
      </c>
      <c r="AE529" s="67">
        <f t="shared" si="159"/>
        <v>6.3999619999999995E-4</v>
      </c>
      <c r="AF529" s="68">
        <f t="shared" si="160"/>
        <v>2.5599847999999998E-3</v>
      </c>
      <c r="AG529" s="69">
        <f t="shared" si="161"/>
        <v>0.12799923999999999</v>
      </c>
    </row>
    <row r="530" spans="1:33">
      <c r="A530" s="101">
        <v>616</v>
      </c>
      <c r="B530" s="1" t="s">
        <v>944</v>
      </c>
      <c r="C530" s="103">
        <v>576231062</v>
      </c>
      <c r="D530" s="103">
        <v>50453</v>
      </c>
      <c r="E530" s="103">
        <v>21771017</v>
      </c>
      <c r="F530" s="104">
        <v>11992.6</v>
      </c>
      <c r="G530" s="105">
        <v>9.5299999999999994</v>
      </c>
      <c r="H530" s="105">
        <v>0.55074999999999996</v>
      </c>
      <c r="I530" s="106">
        <v>7.6247880000000004E-2</v>
      </c>
      <c r="J530" s="74">
        <f>C530/$C$649</f>
        <v>5.7553560382311538E-4</v>
      </c>
      <c r="K530" s="75">
        <f>D530/$D$649</f>
        <v>1.2227414249056383E-3</v>
      </c>
      <c r="L530" s="75">
        <f>E530/$E$649</f>
        <v>4.9155735124950647E-4</v>
      </c>
      <c r="M530" s="75">
        <f>F530/$F$649</f>
        <v>6.7346699826840073E-4</v>
      </c>
      <c r="N530" s="75">
        <f>G530/$G$649</f>
        <v>1.7360952976046256E-3</v>
      </c>
      <c r="O530" s="43">
        <f>H530/$H$649</f>
        <v>5.5075000000000063E-3</v>
      </c>
      <c r="P530" s="76">
        <f t="shared" si="145"/>
        <v>4.3740705890556772E-4</v>
      </c>
      <c r="Q530" s="76">
        <f t="shared" si="146"/>
        <v>1.5895638523773299E-4</v>
      </c>
      <c r="R530" s="76">
        <f t="shared" si="147"/>
        <v>2.4577867562475326E-5</v>
      </c>
      <c r="S530" s="76">
        <f t="shared" si="148"/>
        <v>2.0204009948052021E-5</v>
      </c>
      <c r="T530" s="76">
        <f t="shared" si="149"/>
        <v>8.6804764880231286E-6</v>
      </c>
      <c r="U530" s="76">
        <f t="shared" si="150"/>
        <v>2.7537500000000032E-5</v>
      </c>
      <c r="V530" s="77">
        <f t="shared" si="0"/>
        <v>3.1007751937984497E-5</v>
      </c>
      <c r="W530" s="61">
        <f t="shared" si="151"/>
        <v>7.0837105007983583E-2</v>
      </c>
      <c r="X530" s="61">
        <f t="shared" si="152"/>
        <v>7.6247880000000004E-2</v>
      </c>
      <c r="Y530" s="64">
        <f t="shared" si="153"/>
        <v>5.4107749920164205E-3</v>
      </c>
      <c r="Z530" s="66">
        <f t="shared" si="154"/>
        <v>5.79483888E-2</v>
      </c>
      <c r="AA530" s="67">
        <f t="shared" si="155"/>
        <v>9.9122244000000009E-3</v>
      </c>
      <c r="AB530" s="67">
        <f t="shared" si="156"/>
        <v>3.8123940000000002E-3</v>
      </c>
      <c r="AC530" s="67">
        <f t="shared" si="157"/>
        <v>2.2874364E-3</v>
      </c>
      <c r="AD530" s="67">
        <f t="shared" si="158"/>
        <v>3.8123940000000004E-4</v>
      </c>
      <c r="AE530" s="67">
        <f t="shared" si="159"/>
        <v>3.8123940000000004E-4</v>
      </c>
      <c r="AF530" s="68">
        <f t="shared" si="160"/>
        <v>1.5249576000000002E-3</v>
      </c>
      <c r="AG530" s="69">
        <f t="shared" si="161"/>
        <v>7.624787999999999E-2</v>
      </c>
    </row>
    <row r="531" spans="1:33">
      <c r="A531" s="101">
        <v>617</v>
      </c>
      <c r="B531" s="1" t="s">
        <v>946</v>
      </c>
      <c r="C531" s="103">
        <v>71722551</v>
      </c>
      <c r="D531" s="103">
        <v>8248</v>
      </c>
      <c r="E531" s="103">
        <v>738421</v>
      </c>
      <c r="F531" s="104">
        <v>12630.7</v>
      </c>
      <c r="G531" s="105">
        <v>0</v>
      </c>
      <c r="H531" s="105">
        <v>0</v>
      </c>
      <c r="I531" s="106">
        <v>1.273583E-2</v>
      </c>
      <c r="J531" s="74">
        <f>C531/$C$649</f>
        <v>7.1635988442287737E-5</v>
      </c>
      <c r="K531" s="75">
        <f>D531/$D$649</f>
        <v>1.9989240030566475E-4</v>
      </c>
      <c r="L531" s="75">
        <f>E531/$E$649</f>
        <v>1.6672453605038838E-5</v>
      </c>
      <c r="M531" s="75">
        <f>F531/$F$649</f>
        <v>7.0930070335279176E-4</v>
      </c>
      <c r="N531" s="75">
        <f>G531/$G$649</f>
        <v>0</v>
      </c>
      <c r="O531" s="43">
        <f>H531/$H$649</f>
        <v>0</v>
      </c>
      <c r="P531" s="76">
        <f t="shared" si="145"/>
        <v>5.4443351216138678E-5</v>
      </c>
      <c r="Q531" s="76">
        <f t="shared" si="146"/>
        <v>2.5986012039736417E-5</v>
      </c>
      <c r="R531" s="76">
        <f t="shared" si="147"/>
        <v>8.3362268025194196E-7</v>
      </c>
      <c r="S531" s="76">
        <f t="shared" si="148"/>
        <v>2.1279021100583751E-5</v>
      </c>
      <c r="T531" s="76">
        <f t="shared" si="149"/>
        <v>0</v>
      </c>
      <c r="U531" s="76">
        <f t="shared" si="150"/>
        <v>0</v>
      </c>
      <c r="V531" s="77">
        <f t="shared" si="0"/>
        <v>3.1007751937984497E-5</v>
      </c>
      <c r="W531" s="61">
        <f t="shared" si="151"/>
        <v>1.3354975897469529E-2</v>
      </c>
      <c r="X531" s="61">
        <f t="shared" si="152"/>
        <v>1.273583E-2</v>
      </c>
      <c r="Y531" s="64">
        <f t="shared" si="153"/>
        <v>-6.1914589746952901E-4</v>
      </c>
      <c r="Z531" s="66">
        <f t="shared" si="154"/>
        <v>9.6792308000000007E-3</v>
      </c>
      <c r="AA531" s="67">
        <f t="shared" si="155"/>
        <v>1.6556579000000001E-3</v>
      </c>
      <c r="AB531" s="67">
        <f t="shared" si="156"/>
        <v>6.367915E-4</v>
      </c>
      <c r="AC531" s="67">
        <f t="shared" si="157"/>
        <v>3.8207489999999997E-4</v>
      </c>
      <c r="AD531" s="67">
        <f t="shared" si="158"/>
        <v>6.3679149999999995E-5</v>
      </c>
      <c r="AE531" s="67">
        <f t="shared" si="159"/>
        <v>6.3679149999999995E-5</v>
      </c>
      <c r="AF531" s="68">
        <f t="shared" si="160"/>
        <v>2.5471659999999998E-4</v>
      </c>
      <c r="AG531" s="69">
        <f t="shared" si="161"/>
        <v>1.2735830000000002E-2</v>
      </c>
    </row>
    <row r="532" spans="1:33">
      <c r="A532" s="101">
        <v>618</v>
      </c>
      <c r="B532" s="1" t="s">
        <v>948</v>
      </c>
      <c r="C532" s="103">
        <v>58090128</v>
      </c>
      <c r="D532" s="103">
        <v>5413</v>
      </c>
      <c r="E532" s="103">
        <v>1346746</v>
      </c>
      <c r="F532" s="104">
        <v>18439.5</v>
      </c>
      <c r="G532" s="105">
        <v>32.76</v>
      </c>
      <c r="H532" s="105">
        <v>0.27772400000000003</v>
      </c>
      <c r="I532" s="106">
        <v>1.6540619999999999E-2</v>
      </c>
      <c r="J532" s="74">
        <f>C532/$C$649</f>
        <v>5.8020018529723176E-5</v>
      </c>
      <c r="K532" s="75">
        <f>D532/$D$649</f>
        <v>1.3118544651485975E-4</v>
      </c>
      <c r="L532" s="75">
        <f>E532/$E$649</f>
        <v>3.040753202139651E-5</v>
      </c>
      <c r="M532" s="75">
        <f>F532/$F$649</f>
        <v>1.0355047874998063E-3</v>
      </c>
      <c r="N532" s="75">
        <f>G532/$G$649</f>
        <v>5.9679414427625957E-3</v>
      </c>
      <c r="O532" s="43">
        <f>H532/$H$649</f>
        <v>2.7772400000000037E-3</v>
      </c>
      <c r="P532" s="76">
        <f t="shared" si="145"/>
        <v>4.4095214082589611E-5</v>
      </c>
      <c r="Q532" s="76">
        <f t="shared" si="146"/>
        <v>1.705410804693177E-5</v>
      </c>
      <c r="R532" s="76">
        <f t="shared" si="147"/>
        <v>1.5203766010698256E-6</v>
      </c>
      <c r="S532" s="76">
        <f t="shared" si="148"/>
        <v>3.106514362499419E-5</v>
      </c>
      <c r="T532" s="76">
        <f t="shared" si="149"/>
        <v>2.983970721381298E-5</v>
      </c>
      <c r="U532" s="76">
        <f t="shared" si="150"/>
        <v>1.388620000000002E-5</v>
      </c>
      <c r="V532" s="77">
        <f t="shared" si="0"/>
        <v>3.1007751937984497E-5</v>
      </c>
      <c r="W532" s="61">
        <f t="shared" si="151"/>
        <v>1.6846850150738293E-2</v>
      </c>
      <c r="X532" s="61">
        <f t="shared" si="152"/>
        <v>1.6540619999999999E-2</v>
      </c>
      <c r="Y532" s="64">
        <f t="shared" si="153"/>
        <v>-3.0623015073829446E-4</v>
      </c>
      <c r="Z532" s="66">
        <f t="shared" si="154"/>
        <v>1.25708712E-2</v>
      </c>
      <c r="AA532" s="67">
        <f t="shared" si="155"/>
        <v>2.1502805999999998E-3</v>
      </c>
      <c r="AB532" s="67">
        <f t="shared" si="156"/>
        <v>8.2703099999999999E-4</v>
      </c>
      <c r="AC532" s="67">
        <f t="shared" si="157"/>
        <v>4.9621859999999997E-4</v>
      </c>
      <c r="AD532" s="67">
        <f t="shared" si="158"/>
        <v>8.2703099999999991E-5</v>
      </c>
      <c r="AE532" s="67">
        <f t="shared" si="159"/>
        <v>8.2703099999999991E-5</v>
      </c>
      <c r="AF532" s="68">
        <f t="shared" si="160"/>
        <v>3.3081239999999996E-4</v>
      </c>
      <c r="AG532" s="69">
        <f t="shared" si="161"/>
        <v>1.6540620000000006E-2</v>
      </c>
    </row>
    <row r="533" spans="1:33">
      <c r="A533" s="101">
        <v>619</v>
      </c>
      <c r="B533" s="1" t="s">
        <v>950</v>
      </c>
      <c r="C533" s="103">
        <v>43997798</v>
      </c>
      <c r="D533" s="103">
        <v>2831</v>
      </c>
      <c r="E533" s="103">
        <v>391783</v>
      </c>
      <c r="F533" s="104">
        <v>15847.1</v>
      </c>
      <c r="G533" s="105">
        <v>0.05</v>
      </c>
      <c r="H533" s="105">
        <v>0</v>
      </c>
      <c r="I533" s="106">
        <v>9.78242E-3</v>
      </c>
      <c r="J533" s="74">
        <f>C533/$C$649</f>
        <v>4.3944696682834257E-5</v>
      </c>
      <c r="K533" s="75">
        <f>D533/$D$649</f>
        <v>6.8610012762528727E-5</v>
      </c>
      <c r="L533" s="75">
        <f>E533/$E$649</f>
        <v>8.8458804540268085E-6</v>
      </c>
      <c r="M533" s="75">
        <f>F533/$F$649</f>
        <v>8.8992369196497624E-4</v>
      </c>
      <c r="N533" s="75">
        <f>G533/$G$649</f>
        <v>9.1085797355961479E-6</v>
      </c>
      <c r="O533" s="43">
        <f>H533/$H$649</f>
        <v>0</v>
      </c>
      <c r="P533" s="76">
        <f t="shared" si="145"/>
        <v>3.3397969478954038E-5</v>
      </c>
      <c r="Q533" s="76">
        <f t="shared" si="146"/>
        <v>8.9193016591287343E-6</v>
      </c>
      <c r="R533" s="76">
        <f t="shared" si="147"/>
        <v>4.4229402270134043E-7</v>
      </c>
      <c r="S533" s="76">
        <f t="shared" si="148"/>
        <v>2.6697710758949287E-5</v>
      </c>
      <c r="T533" s="76">
        <f t="shared" si="149"/>
        <v>4.5542898677980742E-8</v>
      </c>
      <c r="U533" s="76">
        <f t="shared" si="150"/>
        <v>0</v>
      </c>
      <c r="V533" s="77">
        <f t="shared" si="0"/>
        <v>3.1007751937984497E-5</v>
      </c>
      <c r="W533" s="61">
        <f t="shared" si="151"/>
        <v>1.0051057075639587E-2</v>
      </c>
      <c r="X533" s="61">
        <f t="shared" si="152"/>
        <v>9.78242E-3</v>
      </c>
      <c r="Y533" s="64">
        <f t="shared" si="153"/>
        <v>-2.68637075639587E-4</v>
      </c>
      <c r="Z533" s="66">
        <f t="shared" si="154"/>
        <v>7.4346391999999999E-3</v>
      </c>
      <c r="AA533" s="67">
        <f t="shared" si="155"/>
        <v>1.2717145999999999E-3</v>
      </c>
      <c r="AB533" s="67">
        <f t="shared" si="156"/>
        <v>4.8912100000000002E-4</v>
      </c>
      <c r="AC533" s="67">
        <f t="shared" si="157"/>
        <v>2.9347260000000001E-4</v>
      </c>
      <c r="AD533" s="67">
        <f t="shared" si="158"/>
        <v>4.8912100000000002E-5</v>
      </c>
      <c r="AE533" s="67">
        <f t="shared" si="159"/>
        <v>4.8912100000000002E-5</v>
      </c>
      <c r="AF533" s="68">
        <f t="shared" si="160"/>
        <v>1.9564840000000001E-4</v>
      </c>
      <c r="AG533" s="69">
        <f t="shared" si="161"/>
        <v>9.78242E-3</v>
      </c>
    </row>
    <row r="534" spans="1:33">
      <c r="A534" s="101">
        <v>621</v>
      </c>
      <c r="B534" s="1" t="s">
        <v>954</v>
      </c>
      <c r="C534" s="103">
        <v>356008770</v>
      </c>
      <c r="D534" s="103">
        <v>26478</v>
      </c>
      <c r="E534" s="103">
        <v>11352042</v>
      </c>
      <c r="F534" s="104">
        <v>56829.8</v>
      </c>
      <c r="G534" s="105">
        <v>0</v>
      </c>
      <c r="H534" s="105">
        <v>0.16109299999999999</v>
      </c>
      <c r="I534" s="106">
        <v>4.8836860000000003E-2</v>
      </c>
      <c r="J534" s="74">
        <f>C534/$C$649</f>
        <v>3.5557909998311512E-4</v>
      </c>
      <c r="K534" s="75">
        <f>D534/$D$649</f>
        <v>6.4170113667475653E-4</v>
      </c>
      <c r="L534" s="75">
        <f>E534/$E$649</f>
        <v>2.5631231176720637E-4</v>
      </c>
      <c r="M534" s="75">
        <f>F534/$F$649</f>
        <v>3.1913842551401332E-3</v>
      </c>
      <c r="N534" s="75">
        <f>G534/$G$649</f>
        <v>0</v>
      </c>
      <c r="O534" s="43">
        <f>H534/$H$649</f>
        <v>1.610930000000002E-3</v>
      </c>
      <c r="P534" s="76">
        <f t="shared" si="145"/>
        <v>2.702401159871675E-4</v>
      </c>
      <c r="Q534" s="76">
        <f t="shared" si="146"/>
        <v>8.3421147767718349E-5</v>
      </c>
      <c r="R534" s="76">
        <f t="shared" si="147"/>
        <v>1.2815615588360319E-5</v>
      </c>
      <c r="S534" s="76">
        <f t="shared" si="148"/>
        <v>9.5741527654203998E-5</v>
      </c>
      <c r="T534" s="76">
        <f t="shared" si="149"/>
        <v>0</v>
      </c>
      <c r="U534" s="76">
        <f t="shared" si="150"/>
        <v>8.0546500000000094E-6</v>
      </c>
      <c r="V534" s="77">
        <f t="shared" si="0"/>
        <v>3.1007751937984497E-5</v>
      </c>
      <c r="W534" s="61">
        <f t="shared" si="151"/>
        <v>5.0128080893543467E-2</v>
      </c>
      <c r="X534" s="61">
        <f t="shared" si="152"/>
        <v>4.8836860000000003E-2</v>
      </c>
      <c r="Y534" s="64">
        <f t="shared" si="153"/>
        <v>-1.2912208935434641E-3</v>
      </c>
      <c r="Z534" s="66">
        <f t="shared" si="154"/>
        <v>3.7116013600000004E-2</v>
      </c>
      <c r="AA534" s="67">
        <f t="shared" si="155"/>
        <v>6.3487918000000006E-3</v>
      </c>
      <c r="AB534" s="67">
        <f t="shared" si="156"/>
        <v>2.4418430000000004E-3</v>
      </c>
      <c r="AC534" s="67">
        <f t="shared" si="157"/>
        <v>1.4651058E-3</v>
      </c>
      <c r="AD534" s="67">
        <f t="shared" si="158"/>
        <v>2.4418430000000004E-4</v>
      </c>
      <c r="AE534" s="67">
        <f t="shared" si="159"/>
        <v>2.4418430000000004E-4</v>
      </c>
      <c r="AF534" s="68">
        <f t="shared" si="160"/>
        <v>9.7673720000000016E-4</v>
      </c>
      <c r="AG534" s="69">
        <f t="shared" si="161"/>
        <v>4.8836860000000003E-2</v>
      </c>
    </row>
    <row r="535" spans="1:33">
      <c r="A535" s="101">
        <v>620</v>
      </c>
      <c r="B535" s="1" t="s">
        <v>952</v>
      </c>
      <c r="C535" s="103">
        <v>64536181</v>
      </c>
      <c r="D535" s="103">
        <v>2543</v>
      </c>
      <c r="E535" s="103">
        <v>385297</v>
      </c>
      <c r="F535" s="104">
        <v>17812</v>
      </c>
      <c r="G535" s="105">
        <v>9.8699999999999992</v>
      </c>
      <c r="H535" s="105">
        <v>0</v>
      </c>
      <c r="I535" s="106">
        <v>1.245696E-2</v>
      </c>
      <c r="J535" s="74">
        <f>C535/$C$649</f>
        <v>6.4458291733451997E-5</v>
      </c>
      <c r="K535" s="75">
        <f>D535/$D$649</f>
        <v>6.1630258726637422E-5</v>
      </c>
      <c r="L535" s="75">
        <f>E535/$E$649</f>
        <v>8.6994361707760861E-6</v>
      </c>
      <c r="M535" s="75">
        <f>F535/$F$649</f>
        <v>1.0002663453426907E-3</v>
      </c>
      <c r="N535" s="75">
        <f>G535/$G$649</f>
        <v>1.7980336398066793E-3</v>
      </c>
      <c r="O535" s="43">
        <f>H535/$H$649</f>
        <v>0</v>
      </c>
      <c r="P535" s="76">
        <f t="shared" si="145"/>
        <v>4.8988301717423519E-5</v>
      </c>
      <c r="Q535" s="76">
        <f t="shared" si="146"/>
        <v>8.0119336344628655E-6</v>
      </c>
      <c r="R535" s="76">
        <f t="shared" si="147"/>
        <v>4.3497180853880431E-7</v>
      </c>
      <c r="S535" s="76">
        <f t="shared" si="148"/>
        <v>3.0007990360280721E-5</v>
      </c>
      <c r="T535" s="76">
        <f t="shared" si="149"/>
        <v>8.9901681990333963E-6</v>
      </c>
      <c r="U535" s="76">
        <f t="shared" si="150"/>
        <v>0</v>
      </c>
      <c r="V535" s="77">
        <f t="shared" si="0"/>
        <v>3.1007751937984497E-5</v>
      </c>
      <c r="W535" s="61">
        <f t="shared" si="151"/>
        <v>1.2744111765772382E-2</v>
      </c>
      <c r="X535" s="61">
        <f t="shared" si="152"/>
        <v>1.245696E-2</v>
      </c>
      <c r="Y535" s="64">
        <f t="shared" si="153"/>
        <v>-2.8715176577238238E-4</v>
      </c>
      <c r="Z535" s="66">
        <f t="shared" si="154"/>
        <v>9.4672895999999996E-3</v>
      </c>
      <c r="AA535" s="67">
        <f t="shared" si="155"/>
        <v>1.6194047999999999E-3</v>
      </c>
      <c r="AB535" s="67">
        <f t="shared" si="156"/>
        <v>6.2284800000000006E-4</v>
      </c>
      <c r="AC535" s="67">
        <f t="shared" si="157"/>
        <v>3.737088E-4</v>
      </c>
      <c r="AD535" s="67">
        <f t="shared" si="158"/>
        <v>6.2284800000000004E-5</v>
      </c>
      <c r="AE535" s="67">
        <f t="shared" si="159"/>
        <v>6.2284800000000004E-5</v>
      </c>
      <c r="AF535" s="68">
        <f t="shared" si="160"/>
        <v>2.4913920000000002E-4</v>
      </c>
      <c r="AG535" s="69">
        <f t="shared" si="161"/>
        <v>1.245696E-2</v>
      </c>
    </row>
    <row r="536" spans="1:33">
      <c r="A536" s="101">
        <v>622</v>
      </c>
      <c r="B536" s="1" t="s">
        <v>956</v>
      </c>
      <c r="C536" s="103">
        <v>439743133</v>
      </c>
      <c r="D536" s="103">
        <v>23862</v>
      </c>
      <c r="E536" s="103">
        <v>6924381</v>
      </c>
      <c r="F536" s="104">
        <v>21565.200000000001</v>
      </c>
      <c r="G536" s="105">
        <v>0</v>
      </c>
      <c r="H536" s="105">
        <v>0</v>
      </c>
      <c r="I536" s="106">
        <v>5.1560580000000002E-2</v>
      </c>
      <c r="J536" s="74">
        <f>C536/$C$649</f>
        <v>4.3921240326718719E-4</v>
      </c>
      <c r="K536" s="75">
        <f>D536/$D$649</f>
        <v>5.7830170418207716E-4</v>
      </c>
      <c r="L536" s="75">
        <f>E536/$E$649</f>
        <v>1.563422775978912E-4</v>
      </c>
      <c r="M536" s="75">
        <f>F536/$F$649</f>
        <v>1.2110343471021894E-3</v>
      </c>
      <c r="N536" s="75">
        <f>G536/$G$649</f>
        <v>0</v>
      </c>
      <c r="O536" s="43">
        <f>H536/$H$649</f>
        <v>0</v>
      </c>
      <c r="P536" s="76">
        <f t="shared" si="145"/>
        <v>3.3380142648306224E-4</v>
      </c>
      <c r="Q536" s="76">
        <f t="shared" si="146"/>
        <v>7.517922154367004E-5</v>
      </c>
      <c r="R536" s="76">
        <f t="shared" si="147"/>
        <v>7.8171138798945601E-6</v>
      </c>
      <c r="S536" s="76">
        <f t="shared" si="148"/>
        <v>3.6331030413065683E-5</v>
      </c>
      <c r="T536" s="76">
        <f t="shared" si="149"/>
        <v>0</v>
      </c>
      <c r="U536" s="76">
        <f t="shared" si="150"/>
        <v>0</v>
      </c>
      <c r="V536" s="77">
        <f t="shared" si="0"/>
        <v>3.1007751937984497E-5</v>
      </c>
      <c r="W536" s="61">
        <f t="shared" si="151"/>
        <v>4.8413654425767706E-2</v>
      </c>
      <c r="X536" s="61">
        <f t="shared" si="152"/>
        <v>5.1560580000000002E-2</v>
      </c>
      <c r="Y536" s="64">
        <f t="shared" si="153"/>
        <v>3.1469255742322955E-3</v>
      </c>
      <c r="Z536" s="66">
        <f t="shared" si="154"/>
        <v>3.9186040800000002E-2</v>
      </c>
      <c r="AA536" s="67">
        <f t="shared" si="155"/>
        <v>6.7028754000000006E-3</v>
      </c>
      <c r="AB536" s="67">
        <f t="shared" si="156"/>
        <v>2.5780290000000003E-3</v>
      </c>
      <c r="AC536" s="67">
        <f t="shared" si="157"/>
        <v>1.5468173999999999E-3</v>
      </c>
      <c r="AD536" s="67">
        <f t="shared" si="158"/>
        <v>2.5780289999999999E-4</v>
      </c>
      <c r="AE536" s="67">
        <f t="shared" si="159"/>
        <v>2.5780289999999999E-4</v>
      </c>
      <c r="AF536" s="68">
        <f t="shared" si="160"/>
        <v>1.0312116E-3</v>
      </c>
      <c r="AG536" s="69">
        <f t="shared" si="161"/>
        <v>5.1560580000000002E-2</v>
      </c>
    </row>
    <row r="537" spans="1:33">
      <c r="A537" s="101">
        <v>782</v>
      </c>
      <c r="B537" s="1" t="s">
        <v>1274</v>
      </c>
      <c r="C537" s="103">
        <v>20437567</v>
      </c>
      <c r="D537" s="103">
        <v>1447</v>
      </c>
      <c r="E537" s="103">
        <v>173282</v>
      </c>
      <c r="F537" s="104">
        <v>7342.5</v>
      </c>
      <c r="G537" s="105">
        <v>0</v>
      </c>
      <c r="H537" s="105">
        <v>0</v>
      </c>
      <c r="I537" s="106">
        <v>6.3522199999999996E-3</v>
      </c>
      <c r="J537" s="74">
        <f>C537/$C$649</f>
        <v>2.0412900726306868E-5</v>
      </c>
      <c r="K537" s="75">
        <f>D537/$D$649</f>
        <v>3.5068416978939974E-5</v>
      </c>
      <c r="L537" s="75">
        <f>E537/$E$649</f>
        <v>3.9124511702515772E-6</v>
      </c>
      <c r="M537" s="75">
        <f>F537/$F$649</f>
        <v>4.1233189089819825E-4</v>
      </c>
      <c r="N537" s="75">
        <f>G537/$G$649</f>
        <v>0</v>
      </c>
      <c r="O537" s="43">
        <f>H537/$H$649</f>
        <v>0</v>
      </c>
      <c r="P537" s="76">
        <f t="shared" si="145"/>
        <v>1.551380455199322E-5</v>
      </c>
      <c r="Q537" s="76">
        <f t="shared" si="146"/>
        <v>4.5588942072621969E-6</v>
      </c>
      <c r="R537" s="76">
        <f t="shared" si="147"/>
        <v>1.9562255851257888E-7</v>
      </c>
      <c r="S537" s="76">
        <f t="shared" si="148"/>
        <v>1.2369956726945947E-5</v>
      </c>
      <c r="T537" s="76">
        <f t="shared" si="149"/>
        <v>0</v>
      </c>
      <c r="U537" s="76">
        <f t="shared" si="150"/>
        <v>0</v>
      </c>
      <c r="V537" s="77">
        <f t="shared" si="0"/>
        <v>3.1007751937984497E-5</v>
      </c>
      <c r="W537" s="61">
        <f t="shared" si="151"/>
        <v>6.3646029982698448E-3</v>
      </c>
      <c r="X537" s="61">
        <f t="shared" si="152"/>
        <v>6.3522199999999996E-3</v>
      </c>
      <c r="Y537" s="64">
        <f t="shared" si="153"/>
        <v>-1.2382998269845277E-5</v>
      </c>
      <c r="Z537" s="66">
        <f t="shared" si="154"/>
        <v>4.8276871999999998E-3</v>
      </c>
      <c r="AA537" s="67">
        <f t="shared" si="155"/>
        <v>8.2578859999999992E-4</v>
      </c>
      <c r="AB537" s="67">
        <f t="shared" si="156"/>
        <v>3.1761099999999998E-4</v>
      </c>
      <c r="AC537" s="67">
        <f t="shared" si="157"/>
        <v>1.9056659999999999E-4</v>
      </c>
      <c r="AD537" s="67">
        <f t="shared" si="158"/>
        <v>3.1761099999999996E-5</v>
      </c>
      <c r="AE537" s="67">
        <f t="shared" si="159"/>
        <v>3.1761099999999996E-5</v>
      </c>
      <c r="AF537" s="68">
        <f t="shared" si="160"/>
        <v>1.2704439999999999E-4</v>
      </c>
      <c r="AG537" s="69">
        <f t="shared" si="161"/>
        <v>6.3522200000000004E-3</v>
      </c>
    </row>
    <row r="538" spans="1:33">
      <c r="A538" s="101">
        <v>624</v>
      </c>
      <c r="B538" s="1" t="s">
        <v>960</v>
      </c>
      <c r="C538" s="103">
        <v>31876766</v>
      </c>
      <c r="D538" s="103">
        <v>1641</v>
      </c>
      <c r="E538" s="103">
        <v>247125</v>
      </c>
      <c r="F538" s="104">
        <v>10669.7</v>
      </c>
      <c r="G538" s="105">
        <v>0.6</v>
      </c>
      <c r="H538" s="105">
        <v>0</v>
      </c>
      <c r="I538" s="106">
        <v>7.4814699999999996E-3</v>
      </c>
      <c r="J538" s="74">
        <f>C538/$C$649</f>
        <v>3.1838293659598235E-5</v>
      </c>
      <c r="K538" s="75">
        <f>D538/$D$649</f>
        <v>3.9770056850338978E-5</v>
      </c>
      <c r="L538" s="75">
        <f>E538/$E$649</f>
        <v>5.5797168514238116E-6</v>
      </c>
      <c r="M538" s="75">
        <f>F538/$F$649</f>
        <v>5.9917706180681054E-4</v>
      </c>
      <c r="N538" s="75">
        <f>G538/$G$649</f>
        <v>1.0930295682715377E-4</v>
      </c>
      <c r="O538" s="43">
        <f>H538/$H$649</f>
        <v>0</v>
      </c>
      <c r="P538" s="76">
        <f t="shared" si="145"/>
        <v>2.4197103181294657E-5</v>
      </c>
      <c r="Q538" s="76">
        <f t="shared" si="146"/>
        <v>5.1701073905440677E-6</v>
      </c>
      <c r="R538" s="76">
        <f t="shared" si="147"/>
        <v>2.7898584257119057E-7</v>
      </c>
      <c r="S538" s="76">
        <f t="shared" si="148"/>
        <v>1.7975311854204315E-5</v>
      </c>
      <c r="T538" s="76">
        <f t="shared" si="149"/>
        <v>5.4651478413576882E-7</v>
      </c>
      <c r="U538" s="76">
        <f t="shared" si="150"/>
        <v>0</v>
      </c>
      <c r="V538" s="77">
        <f t="shared" si="0"/>
        <v>3.1007751937984497E-5</v>
      </c>
      <c r="W538" s="61">
        <f t="shared" si="151"/>
        <v>7.9175774990734495E-3</v>
      </c>
      <c r="X538" s="61">
        <f t="shared" si="152"/>
        <v>7.4814699999999996E-3</v>
      </c>
      <c r="Y538" s="64">
        <f t="shared" si="153"/>
        <v>-4.3610749907344992E-4</v>
      </c>
      <c r="Z538" s="66">
        <f t="shared" si="154"/>
        <v>5.6859171999999996E-3</v>
      </c>
      <c r="AA538" s="67">
        <f t="shared" si="155"/>
        <v>9.7259110000000001E-4</v>
      </c>
      <c r="AB538" s="67">
        <f t="shared" si="156"/>
        <v>3.740735E-4</v>
      </c>
      <c r="AC538" s="67">
        <f t="shared" si="157"/>
        <v>2.2444409999999997E-4</v>
      </c>
      <c r="AD538" s="67">
        <f t="shared" si="158"/>
        <v>3.740735E-5</v>
      </c>
      <c r="AE538" s="67">
        <f t="shared" si="159"/>
        <v>3.740735E-5</v>
      </c>
      <c r="AF538" s="68">
        <f t="shared" si="160"/>
        <v>1.496294E-4</v>
      </c>
      <c r="AG538" s="69">
        <f t="shared" si="161"/>
        <v>7.4814699999999996E-3</v>
      </c>
    </row>
    <row r="539" spans="1:33">
      <c r="A539" s="101">
        <v>623</v>
      </c>
      <c r="B539" s="1" t="s">
        <v>958</v>
      </c>
      <c r="C539" s="103">
        <v>7753549371</v>
      </c>
      <c r="D539" s="103">
        <v>108813</v>
      </c>
      <c r="E539" s="103">
        <v>245893086</v>
      </c>
      <c r="F539" s="102">
        <v>963</v>
      </c>
      <c r="G539" s="105">
        <v>9.27</v>
      </c>
      <c r="H539" s="105">
        <v>9.9424999999999999E-2</v>
      </c>
      <c r="I539" s="106">
        <v>0.65780178</v>
      </c>
      <c r="J539" s="74">
        <f>C539/$C$649</f>
        <v>7.7441915462218205E-3</v>
      </c>
      <c r="K539" s="75">
        <f>D539/$D$649</f>
        <v>2.6371110274563893E-3</v>
      </c>
      <c r="L539" s="75">
        <f>E539/$E$649</f>
        <v>5.5519020560558605E-3</v>
      </c>
      <c r="M539" s="75">
        <f>F539/$F$649</f>
        <v>5.4079075374186576E-5</v>
      </c>
      <c r="N539" s="75">
        <f>G539/$G$649</f>
        <v>1.6887306829795256E-3</v>
      </c>
      <c r="O539" s="43">
        <f>H539/$H$649</f>
        <v>9.9425000000000121E-4</v>
      </c>
      <c r="P539" s="76">
        <f t="shared" si="145"/>
        <v>5.8855855751285832E-3</v>
      </c>
      <c r="Q539" s="76">
        <f t="shared" si="146"/>
        <v>3.4282443356933059E-4</v>
      </c>
      <c r="R539" s="76">
        <f t="shared" si="147"/>
        <v>2.7759510280279303E-4</v>
      </c>
      <c r="S539" s="76">
        <f t="shared" si="148"/>
        <v>1.6223722612255973E-6</v>
      </c>
      <c r="T539" s="76">
        <f t="shared" si="149"/>
        <v>8.4436534148976287E-6</v>
      </c>
      <c r="U539" s="76">
        <f t="shared" si="150"/>
        <v>4.971250000000006E-6</v>
      </c>
      <c r="V539" s="77">
        <f t="shared" si="0"/>
        <v>3.1007751937984497E-5</v>
      </c>
      <c r="W539" s="61">
        <f t="shared" si="151"/>
        <v>0.65520501391148156</v>
      </c>
      <c r="X539" s="61">
        <f t="shared" si="152"/>
        <v>0.65780178</v>
      </c>
      <c r="Y539" s="64">
        <f t="shared" si="153"/>
        <v>2.5967660885184429E-3</v>
      </c>
      <c r="Z539" s="66">
        <f t="shared" si="154"/>
        <v>0.4999293528</v>
      </c>
      <c r="AA539" s="67">
        <f t="shared" si="155"/>
        <v>8.5514231400000001E-2</v>
      </c>
      <c r="AB539" s="67">
        <f t="shared" si="156"/>
        <v>3.2890089000000004E-2</v>
      </c>
      <c r="AC539" s="67">
        <f t="shared" si="157"/>
        <v>1.97340534E-2</v>
      </c>
      <c r="AD539" s="67">
        <f t="shared" si="158"/>
        <v>3.2890089000000003E-3</v>
      </c>
      <c r="AE539" s="67">
        <f t="shared" si="159"/>
        <v>3.2890089000000003E-3</v>
      </c>
      <c r="AF539" s="68">
        <f t="shared" si="160"/>
        <v>1.3156035600000001E-2</v>
      </c>
      <c r="AG539" s="69">
        <f t="shared" si="161"/>
        <v>0.65780177999999989</v>
      </c>
    </row>
    <row r="540" spans="1:33">
      <c r="A540" s="101">
        <v>625</v>
      </c>
      <c r="B540" s="1" t="s">
        <v>962</v>
      </c>
      <c r="C540" s="103">
        <v>175664500</v>
      </c>
      <c r="D540" s="103">
        <v>20475</v>
      </c>
      <c r="E540" s="103">
        <v>4990544</v>
      </c>
      <c r="F540" s="104">
        <v>52016.800000000003</v>
      </c>
      <c r="G540" s="105">
        <v>0</v>
      </c>
      <c r="H540" s="105">
        <v>0</v>
      </c>
      <c r="I540" s="106">
        <v>3.2873729999999997E-2</v>
      </c>
      <c r="J540" s="74">
        <f>C540/$C$649</f>
        <v>1.7545248901869448E-4</v>
      </c>
      <c r="K540" s="75">
        <f>D540/$D$649</f>
        <v>4.9621688848914723E-4</v>
      </c>
      <c r="L540" s="75">
        <f>E540/$E$649</f>
        <v>1.1267909946210215E-4</v>
      </c>
      <c r="M540" s="75">
        <f>F540/$F$649</f>
        <v>2.9211011920290638E-3</v>
      </c>
      <c r="N540" s="75">
        <f>G540/$G$649</f>
        <v>0</v>
      </c>
      <c r="O540" s="43">
        <f>H540/$H$649</f>
        <v>0</v>
      </c>
      <c r="P540" s="76">
        <f t="shared" si="145"/>
        <v>1.3334389165420781E-4</v>
      </c>
      <c r="Q540" s="76">
        <f t="shared" si="146"/>
        <v>6.4508195503589147E-5</v>
      </c>
      <c r="R540" s="76">
        <f t="shared" si="147"/>
        <v>5.6339549731051081E-6</v>
      </c>
      <c r="S540" s="76">
        <f t="shared" si="148"/>
        <v>8.7633035760871917E-5</v>
      </c>
      <c r="T540" s="76">
        <f t="shared" si="149"/>
        <v>0</v>
      </c>
      <c r="U540" s="76">
        <f t="shared" si="150"/>
        <v>0</v>
      </c>
      <c r="V540" s="77">
        <f t="shared" si="0"/>
        <v>3.1007751937984497E-5</v>
      </c>
      <c r="W540" s="61">
        <f t="shared" si="151"/>
        <v>3.2212682982975846E-2</v>
      </c>
      <c r="X540" s="61">
        <f t="shared" si="152"/>
        <v>3.2873729999999997E-2</v>
      </c>
      <c r="Y540" s="64">
        <f t="shared" si="153"/>
        <v>6.6104701702415086E-4</v>
      </c>
      <c r="Z540" s="66">
        <f t="shared" si="154"/>
        <v>2.4984034799999999E-2</v>
      </c>
      <c r="AA540" s="67">
        <f t="shared" si="155"/>
        <v>4.2735848999999994E-3</v>
      </c>
      <c r="AB540" s="67">
        <f t="shared" si="156"/>
        <v>1.6436864999999998E-3</v>
      </c>
      <c r="AC540" s="67">
        <f t="shared" si="157"/>
        <v>9.8621189999999995E-4</v>
      </c>
      <c r="AD540" s="67">
        <f t="shared" si="158"/>
        <v>1.6436865E-4</v>
      </c>
      <c r="AE540" s="67">
        <f t="shared" si="159"/>
        <v>1.6436865E-4</v>
      </c>
      <c r="AF540" s="68">
        <f t="shared" si="160"/>
        <v>6.574746E-4</v>
      </c>
      <c r="AG540" s="69">
        <f t="shared" si="161"/>
        <v>3.2873730000000004E-2</v>
      </c>
    </row>
    <row r="541" spans="1:33">
      <c r="A541" s="101">
        <v>626</v>
      </c>
      <c r="B541" s="1" t="s">
        <v>964</v>
      </c>
      <c r="C541" s="103">
        <v>11674636785</v>
      </c>
      <c r="D541" s="103">
        <v>676407</v>
      </c>
      <c r="E541" s="103">
        <v>633836867</v>
      </c>
      <c r="F541" s="102">
        <v>0.1</v>
      </c>
      <c r="G541" s="105">
        <v>8.91</v>
      </c>
      <c r="H541" s="105">
        <v>0.21887400000000001</v>
      </c>
      <c r="I541" s="106">
        <v>1.1483825400000001</v>
      </c>
      <c r="J541" s="74">
        <f>C541/$C$649</f>
        <v>1.1660546566423262E-2</v>
      </c>
      <c r="K541" s="75">
        <f>D541/$D$649</f>
        <v>1.6392897528316415E-2</v>
      </c>
      <c r="L541" s="75">
        <f>E541/$E$649</f>
        <v>1.4311098625608793E-2</v>
      </c>
      <c r="M541" s="75">
        <f>F541/$F$649</f>
        <v>5.6156879931657919E-9</v>
      </c>
      <c r="N541" s="75">
        <f>G541/$G$649</f>
        <v>1.6231489088832335E-3</v>
      </c>
      <c r="O541" s="43">
        <f>H541/$H$649</f>
        <v>2.1887400000000028E-3</v>
      </c>
      <c r="P541" s="76">
        <f t="shared" si="145"/>
        <v>8.8620153904816791E-3</v>
      </c>
      <c r="Q541" s="76">
        <f t="shared" si="146"/>
        <v>2.1310766786811338E-3</v>
      </c>
      <c r="R541" s="76">
        <f t="shared" si="147"/>
        <v>7.1555493128043967E-4</v>
      </c>
      <c r="S541" s="76">
        <f t="shared" si="148"/>
        <v>1.6847063979497374E-10</v>
      </c>
      <c r="T541" s="76">
        <f t="shared" si="149"/>
        <v>8.1157445444161675E-6</v>
      </c>
      <c r="U541" s="76">
        <f t="shared" si="150"/>
        <v>1.0943700000000013E-5</v>
      </c>
      <c r="V541" s="77">
        <f t="shared" si="0"/>
        <v>3.1007751937984497E-5</v>
      </c>
      <c r="W541" s="61">
        <f t="shared" si="151"/>
        <v>1.1758714365396294</v>
      </c>
      <c r="X541" s="61">
        <f t="shared" si="152"/>
        <v>1.1483825400000001</v>
      </c>
      <c r="Y541" s="64">
        <f t="shared" si="153"/>
        <v>-2.7488896539629382E-2</v>
      </c>
      <c r="Z541" s="66">
        <f t="shared" si="154"/>
        <v>0.87277073040000008</v>
      </c>
      <c r="AA541" s="67">
        <f t="shared" si="155"/>
        <v>0.14928973020000003</v>
      </c>
      <c r="AB541" s="67">
        <f t="shared" si="156"/>
        <v>5.7419127000000007E-2</v>
      </c>
      <c r="AC541" s="67">
        <f t="shared" si="157"/>
        <v>3.4451476199999997E-2</v>
      </c>
      <c r="AD541" s="67">
        <f t="shared" si="158"/>
        <v>5.7419127000000007E-3</v>
      </c>
      <c r="AE541" s="67">
        <f t="shared" si="159"/>
        <v>5.7419127000000007E-3</v>
      </c>
      <c r="AF541" s="68">
        <f t="shared" si="160"/>
        <v>2.2967650800000003E-2</v>
      </c>
      <c r="AG541" s="69">
        <f t="shared" si="161"/>
        <v>1.1483825400000001</v>
      </c>
    </row>
    <row r="542" spans="1:33">
      <c r="A542" s="101">
        <v>627</v>
      </c>
      <c r="B542" s="1" t="s">
        <v>966</v>
      </c>
      <c r="C542" s="103">
        <v>95512864</v>
      </c>
      <c r="D542" s="103">
        <v>6304</v>
      </c>
      <c r="E542" s="103">
        <v>1091805</v>
      </c>
      <c r="F542" s="104">
        <v>22031.5</v>
      </c>
      <c r="G542" s="105">
        <v>0</v>
      </c>
      <c r="H542" s="105">
        <v>0</v>
      </c>
      <c r="I542" s="106">
        <v>1.6721699999999999E-2</v>
      </c>
      <c r="J542" s="74">
        <f>C542/$C$649</f>
        <v>9.5397588710889562E-5</v>
      </c>
      <c r="K542" s="75">
        <f>D542/$D$649</f>
        <v>1.5277906056339848E-4</v>
      </c>
      <c r="L542" s="75">
        <f>E542/$E$649</f>
        <v>2.4651341454603035E-5</v>
      </c>
      <c r="M542" s="75">
        <f>F542/$F$649</f>
        <v>1.2372203002143213E-3</v>
      </c>
      <c r="N542" s="75">
        <f>G542/$G$649</f>
        <v>0</v>
      </c>
      <c r="O542" s="43">
        <f>H542/$H$649</f>
        <v>0</v>
      </c>
      <c r="P542" s="76">
        <f t="shared" si="145"/>
        <v>7.2502167420276066E-5</v>
      </c>
      <c r="Q542" s="76">
        <f t="shared" si="146"/>
        <v>1.9861277873241803E-5</v>
      </c>
      <c r="R542" s="76">
        <f t="shared" si="147"/>
        <v>1.2325670727301518E-6</v>
      </c>
      <c r="S542" s="76">
        <f t="shared" si="148"/>
        <v>3.7116609006429638E-5</v>
      </c>
      <c r="T542" s="76">
        <f t="shared" si="149"/>
        <v>0</v>
      </c>
      <c r="U542" s="76">
        <f t="shared" si="150"/>
        <v>0</v>
      </c>
      <c r="V542" s="77">
        <f t="shared" si="0"/>
        <v>3.1007751937984497E-5</v>
      </c>
      <c r="W542" s="61">
        <f t="shared" si="151"/>
        <v>1.6172037331066216E-2</v>
      </c>
      <c r="X542" s="61">
        <f t="shared" si="152"/>
        <v>1.6721699999999999E-2</v>
      </c>
      <c r="Y542" s="64">
        <f t="shared" si="153"/>
        <v>5.4966266893378274E-4</v>
      </c>
      <c r="Z542" s="66">
        <f t="shared" si="154"/>
        <v>1.2708492E-2</v>
      </c>
      <c r="AA542" s="67">
        <f t="shared" si="155"/>
        <v>2.1738209999999998E-3</v>
      </c>
      <c r="AB542" s="67">
        <f t="shared" si="156"/>
        <v>8.3608499999999997E-4</v>
      </c>
      <c r="AC542" s="67">
        <f t="shared" si="157"/>
        <v>5.0165099999999998E-4</v>
      </c>
      <c r="AD542" s="67">
        <f t="shared" si="158"/>
        <v>8.3608499999999997E-5</v>
      </c>
      <c r="AE542" s="67">
        <f t="shared" si="159"/>
        <v>8.3608499999999997E-5</v>
      </c>
      <c r="AF542" s="68">
        <f t="shared" si="160"/>
        <v>3.3443399999999999E-4</v>
      </c>
      <c r="AG542" s="69">
        <f t="shared" si="161"/>
        <v>1.6721699999999996E-2</v>
      </c>
    </row>
    <row r="543" spans="1:33">
      <c r="A543" s="101">
        <v>630</v>
      </c>
      <c r="B543" s="1" t="s">
        <v>972</v>
      </c>
      <c r="C543" s="103">
        <v>605036122</v>
      </c>
      <c r="D543" s="103">
        <v>20650</v>
      </c>
      <c r="E543" s="103">
        <v>9097941</v>
      </c>
      <c r="F543" s="104">
        <v>11053.5</v>
      </c>
      <c r="G543" s="105">
        <v>0</v>
      </c>
      <c r="H543" s="105">
        <v>0.10506</v>
      </c>
      <c r="I543" s="106">
        <v>5.9084940000000002E-2</v>
      </c>
      <c r="J543" s="74">
        <f>C543/$C$649</f>
        <v>6.0430589875084888E-4</v>
      </c>
      <c r="K543" s="75">
        <f>D543/$D$649</f>
        <v>5.004580584762339E-4</v>
      </c>
      <c r="L543" s="75">
        <f>E543/$E$649</f>
        <v>2.0541804637717593E-4</v>
      </c>
      <c r="M543" s="75">
        <f>F543/$F$649</f>
        <v>6.2073007232458079E-4</v>
      </c>
      <c r="N543" s="75">
        <f>G543/$G$649</f>
        <v>0</v>
      </c>
      <c r="O543" s="43">
        <f>H543/$H$649</f>
        <v>1.0506000000000014E-3</v>
      </c>
      <c r="P543" s="76">
        <f t="shared" si="145"/>
        <v>4.5927248305064515E-4</v>
      </c>
      <c r="Q543" s="76">
        <f t="shared" si="146"/>
        <v>6.5059547601910406E-5</v>
      </c>
      <c r="R543" s="76">
        <f t="shared" si="147"/>
        <v>1.0270902318858798E-5</v>
      </c>
      <c r="S543" s="76">
        <f t="shared" si="148"/>
        <v>1.8621902169737424E-5</v>
      </c>
      <c r="T543" s="76">
        <f t="shared" si="149"/>
        <v>0</v>
      </c>
      <c r="U543" s="76">
        <f t="shared" si="150"/>
        <v>5.2530000000000071E-6</v>
      </c>
      <c r="V543" s="77">
        <f t="shared" si="0"/>
        <v>3.1007751937984497E-5</v>
      </c>
      <c r="W543" s="61">
        <f t="shared" si="151"/>
        <v>5.8948558707913622E-2</v>
      </c>
      <c r="X543" s="61">
        <f t="shared" si="152"/>
        <v>5.9084940000000002E-2</v>
      </c>
      <c r="Y543" s="64">
        <f t="shared" si="153"/>
        <v>1.3638129208638078E-4</v>
      </c>
      <c r="Z543" s="66">
        <f t="shared" si="154"/>
        <v>4.4904554400000005E-2</v>
      </c>
      <c r="AA543" s="67">
        <f t="shared" si="155"/>
        <v>7.6810422000000008E-3</v>
      </c>
      <c r="AB543" s="67">
        <f t="shared" si="156"/>
        <v>2.9542470000000001E-3</v>
      </c>
      <c r="AC543" s="67">
        <f t="shared" si="157"/>
        <v>1.7725481999999999E-3</v>
      </c>
      <c r="AD543" s="67">
        <f t="shared" si="158"/>
        <v>2.9542470000000004E-4</v>
      </c>
      <c r="AE543" s="67">
        <f t="shared" si="159"/>
        <v>2.9542470000000004E-4</v>
      </c>
      <c r="AF543" s="68">
        <f t="shared" si="160"/>
        <v>1.1816988000000002E-3</v>
      </c>
      <c r="AG543" s="69">
        <f t="shared" si="161"/>
        <v>5.9084940000000002E-2</v>
      </c>
    </row>
    <row r="544" spans="1:33">
      <c r="A544" s="101">
        <v>760</v>
      </c>
      <c r="B544" s="1" t="s">
        <v>1230</v>
      </c>
      <c r="C544" s="103">
        <v>281354712</v>
      </c>
      <c r="D544" s="103">
        <v>7626</v>
      </c>
      <c r="E544" s="103">
        <v>2588274</v>
      </c>
      <c r="F544" s="104">
        <v>101792.14</v>
      </c>
      <c r="G544" s="105">
        <v>183.78</v>
      </c>
      <c r="H544" s="105">
        <v>0</v>
      </c>
      <c r="I544" s="106">
        <v>5.9814489999999998E-2</v>
      </c>
      <c r="J544" s="74">
        <f>C544/$C$649</f>
        <v>2.8101514260159537E-4</v>
      </c>
      <c r="K544" s="75">
        <f>D544/$D$649</f>
        <v>1.8481807040870508E-4</v>
      </c>
      <c r="L544" s="75">
        <f>E544/$E$649</f>
        <v>5.8439397284378817E-5</v>
      </c>
      <c r="M544" s="75">
        <f>F544/$F$649</f>
        <v>5.716328983966513E-3</v>
      </c>
      <c r="N544" s="75">
        <f>G544/$G$649</f>
        <v>3.3479495676157198E-2</v>
      </c>
      <c r="O544" s="43">
        <f>H544/$H$649</f>
        <v>0</v>
      </c>
      <c r="P544" s="76">
        <f t="shared" si="145"/>
        <v>2.135715083772125E-4</v>
      </c>
      <c r="Q544" s="76">
        <f t="shared" si="146"/>
        <v>2.4026349153131659E-5</v>
      </c>
      <c r="R544" s="76">
        <f t="shared" si="147"/>
        <v>2.9219698642189412E-6</v>
      </c>
      <c r="S544" s="76">
        <f t="shared" si="148"/>
        <v>1.7148986951899539E-4</v>
      </c>
      <c r="T544" s="76">
        <f t="shared" si="149"/>
        <v>1.67397478380786E-4</v>
      </c>
      <c r="U544" s="76">
        <f t="shared" si="150"/>
        <v>0</v>
      </c>
      <c r="V544" s="77">
        <f t="shared" si="0"/>
        <v>3.1007751937984497E-5</v>
      </c>
      <c r="W544" s="61">
        <f t="shared" si="151"/>
        <v>6.10414927232329E-2</v>
      </c>
      <c r="X544" s="61">
        <f t="shared" si="152"/>
        <v>5.9814489999999998E-2</v>
      </c>
      <c r="Y544" s="64">
        <f t="shared" si="153"/>
        <v>-1.227002723232902E-3</v>
      </c>
      <c r="Z544" s="66">
        <f t="shared" si="154"/>
        <v>4.5459012399999998E-2</v>
      </c>
      <c r="AA544" s="67">
        <f t="shared" si="155"/>
        <v>7.7758836999999997E-3</v>
      </c>
      <c r="AB544" s="67">
        <f t="shared" si="156"/>
        <v>2.9907244999999999E-3</v>
      </c>
      <c r="AC544" s="67">
        <f t="shared" si="157"/>
        <v>1.7944346999999999E-3</v>
      </c>
      <c r="AD544" s="67">
        <f t="shared" si="158"/>
        <v>2.9907244999999999E-4</v>
      </c>
      <c r="AE544" s="67">
        <f t="shared" si="159"/>
        <v>2.9907244999999999E-4</v>
      </c>
      <c r="AF544" s="68">
        <f t="shared" si="160"/>
        <v>1.1962898E-3</v>
      </c>
      <c r="AG544" s="69">
        <f t="shared" si="161"/>
        <v>5.9814489999999998E-2</v>
      </c>
    </row>
    <row r="545" spans="1:33">
      <c r="A545" s="101">
        <v>628</v>
      </c>
      <c r="B545" s="1" t="s">
        <v>968</v>
      </c>
      <c r="C545" s="103">
        <v>106486900</v>
      </c>
      <c r="D545" s="103">
        <v>5943</v>
      </c>
      <c r="E545" s="103">
        <v>1863810</v>
      </c>
      <c r="F545" s="104">
        <v>9677.2000000000007</v>
      </c>
      <c r="G545" s="105">
        <v>0</v>
      </c>
      <c r="H545" s="105">
        <v>0</v>
      </c>
      <c r="I545" s="106">
        <v>1.456968E-2</v>
      </c>
      <c r="J545" s="74">
        <f>C545/$C$649</f>
        <v>1.0635838005336774E-4</v>
      </c>
      <c r="K545" s="75">
        <f>D545/$D$649</f>
        <v>1.4403013276146528E-4</v>
      </c>
      <c r="L545" s="75">
        <f>E545/$E$649</f>
        <v>4.2082072088425752E-5</v>
      </c>
      <c r="M545" s="75">
        <f>F545/$F$649</f>
        <v>5.4344135847464003E-4</v>
      </c>
      <c r="N545" s="75">
        <f>G545/$G$649</f>
        <v>0</v>
      </c>
      <c r="O545" s="43">
        <f>H545/$H$649</f>
        <v>0</v>
      </c>
      <c r="P545" s="76">
        <f t="shared" si="145"/>
        <v>8.0832368840559482E-5</v>
      </c>
      <c r="Q545" s="76">
        <f t="shared" si="146"/>
        <v>1.8723917258990487E-5</v>
      </c>
      <c r="R545" s="76">
        <f t="shared" si="147"/>
        <v>2.1041036044212878E-6</v>
      </c>
      <c r="S545" s="76">
        <f t="shared" si="148"/>
        <v>1.63032407542392E-5</v>
      </c>
      <c r="T545" s="76">
        <f t="shared" si="149"/>
        <v>0</v>
      </c>
      <c r="U545" s="76">
        <f t="shared" si="150"/>
        <v>0</v>
      </c>
      <c r="V545" s="77">
        <f t="shared" si="0"/>
        <v>3.1007751937984497E-5</v>
      </c>
      <c r="W545" s="61">
        <f t="shared" si="151"/>
        <v>1.4897138239619495E-2</v>
      </c>
      <c r="X545" s="61">
        <f t="shared" si="152"/>
        <v>1.456968E-2</v>
      </c>
      <c r="Y545" s="64">
        <f t="shared" si="153"/>
        <v>-3.2745823961949534E-4</v>
      </c>
      <c r="Z545" s="66">
        <f t="shared" si="154"/>
        <v>1.10729568E-2</v>
      </c>
      <c r="AA545" s="67">
        <f t="shared" si="155"/>
        <v>1.8940584E-3</v>
      </c>
      <c r="AB545" s="67">
        <f t="shared" si="156"/>
        <v>7.2848400000000005E-4</v>
      </c>
      <c r="AC545" s="67">
        <f t="shared" si="157"/>
        <v>4.3709039999999998E-4</v>
      </c>
      <c r="AD545" s="67">
        <f t="shared" si="158"/>
        <v>7.2848400000000005E-5</v>
      </c>
      <c r="AE545" s="67">
        <f t="shared" si="159"/>
        <v>7.2848400000000005E-5</v>
      </c>
      <c r="AF545" s="68">
        <f t="shared" si="160"/>
        <v>2.9139360000000002E-4</v>
      </c>
      <c r="AG545" s="69">
        <f t="shared" si="161"/>
        <v>1.4569680000000002E-2</v>
      </c>
    </row>
    <row r="546" spans="1:33">
      <c r="A546" s="101">
        <v>629</v>
      </c>
      <c r="B546" s="1" t="s">
        <v>970</v>
      </c>
      <c r="C546" s="103">
        <v>29225920</v>
      </c>
      <c r="D546" s="103">
        <v>6486</v>
      </c>
      <c r="E546" s="103">
        <v>2642075</v>
      </c>
      <c r="F546" s="104">
        <v>6001.3</v>
      </c>
      <c r="G546" s="105">
        <v>0</v>
      </c>
      <c r="H546" s="105">
        <v>0.25198700000000002</v>
      </c>
      <c r="I546" s="106">
        <v>9.9007299999999999E-3</v>
      </c>
      <c r="J546" s="74">
        <f>C546/$C$649</f>
        <v>2.9190646988214712E-5</v>
      </c>
      <c r="K546" s="75">
        <f>D546/$D$649</f>
        <v>1.5718987734996868E-4</v>
      </c>
      <c r="L546" s="75">
        <f>E546/$E$649</f>
        <v>5.9654144259891015E-5</v>
      </c>
      <c r="M546" s="75">
        <f>F546/$F$649</f>
        <v>3.3701428353385867E-4</v>
      </c>
      <c r="N546" s="75">
        <f>G546/$G$649</f>
        <v>0</v>
      </c>
      <c r="O546" s="43">
        <f>H546/$H$649</f>
        <v>2.5198700000000035E-3</v>
      </c>
      <c r="P546" s="76">
        <f t="shared" si="145"/>
        <v>2.218489171104318E-5</v>
      </c>
      <c r="Q546" s="76">
        <f t="shared" si="146"/>
        <v>2.0434684055495927E-5</v>
      </c>
      <c r="R546" s="76">
        <f t="shared" si="147"/>
        <v>2.9827072129945511E-6</v>
      </c>
      <c r="S546" s="76">
        <f t="shared" si="148"/>
        <v>1.011042850601576E-5</v>
      </c>
      <c r="T546" s="76">
        <f t="shared" si="149"/>
        <v>0</v>
      </c>
      <c r="U546" s="76">
        <f t="shared" si="150"/>
        <v>1.2599350000000017E-5</v>
      </c>
      <c r="V546" s="77">
        <f t="shared" si="0"/>
        <v>3.1007751937984497E-5</v>
      </c>
      <c r="W546" s="61">
        <f t="shared" si="151"/>
        <v>9.9319813423533933E-3</v>
      </c>
      <c r="X546" s="61">
        <f t="shared" si="152"/>
        <v>9.9007299999999999E-3</v>
      </c>
      <c r="Y546" s="64">
        <f t="shared" si="153"/>
        <v>-3.1251342353393399E-5</v>
      </c>
      <c r="Z546" s="66">
        <f t="shared" si="154"/>
        <v>7.5245548000000004E-3</v>
      </c>
      <c r="AA546" s="67">
        <f t="shared" si="155"/>
        <v>1.2870949E-3</v>
      </c>
      <c r="AB546" s="67">
        <f t="shared" si="156"/>
        <v>4.9503649999999998E-4</v>
      </c>
      <c r="AC546" s="67">
        <f t="shared" si="157"/>
        <v>2.970219E-4</v>
      </c>
      <c r="AD546" s="67">
        <f t="shared" si="158"/>
        <v>4.9503650000000002E-5</v>
      </c>
      <c r="AE546" s="67">
        <f t="shared" si="159"/>
        <v>4.9503650000000002E-5</v>
      </c>
      <c r="AF546" s="68">
        <f t="shared" si="160"/>
        <v>1.9801460000000001E-4</v>
      </c>
      <c r="AG546" s="69">
        <f t="shared" si="161"/>
        <v>9.9007299999999982E-3</v>
      </c>
    </row>
    <row r="547" spans="1:33">
      <c r="A547" s="101">
        <v>631</v>
      </c>
      <c r="B547" s="1" t="s">
        <v>974</v>
      </c>
      <c r="C547" s="103">
        <v>17335370</v>
      </c>
      <c r="D547" s="103">
        <v>2803</v>
      </c>
      <c r="E547" s="103">
        <v>134574</v>
      </c>
      <c r="F547" s="104">
        <v>9768.5</v>
      </c>
      <c r="G547" s="105">
        <v>0</v>
      </c>
      <c r="H547" s="105">
        <v>0</v>
      </c>
      <c r="I547" s="106">
        <v>6.8083299999999996E-3</v>
      </c>
      <c r="J547" s="74">
        <f>C547/$C$649</f>
        <v>1.7314447794289717E-5</v>
      </c>
      <c r="K547" s="75">
        <f>D547/$D$649</f>
        <v>6.7931425564594846E-5</v>
      </c>
      <c r="L547" s="75">
        <f>E547/$E$649</f>
        <v>3.0384818029883986E-6</v>
      </c>
      <c r="M547" s="75">
        <f>F547/$F$649</f>
        <v>5.4856848161240039E-4</v>
      </c>
      <c r="N547" s="75">
        <f>G547/$G$649</f>
        <v>0</v>
      </c>
      <c r="O547" s="43">
        <f>H547/$H$649</f>
        <v>0</v>
      </c>
      <c r="P547" s="76">
        <f t="shared" si="145"/>
        <v>1.3158980323660186E-5</v>
      </c>
      <c r="Q547" s="76">
        <f t="shared" si="146"/>
        <v>8.8310853233973299E-6</v>
      </c>
      <c r="R547" s="76">
        <f t="shared" si="147"/>
        <v>1.5192409014941993E-7</v>
      </c>
      <c r="S547" s="76">
        <f t="shared" si="148"/>
        <v>1.6457054448372011E-5</v>
      </c>
      <c r="T547" s="76">
        <f t="shared" si="149"/>
        <v>0</v>
      </c>
      <c r="U547" s="76">
        <f t="shared" si="150"/>
        <v>0</v>
      </c>
      <c r="V547" s="77">
        <f t="shared" si="0"/>
        <v>3.1007751937984497E-5</v>
      </c>
      <c r="W547" s="61">
        <f t="shared" si="151"/>
        <v>6.9606796123563444E-3</v>
      </c>
      <c r="X547" s="61">
        <f t="shared" si="152"/>
        <v>6.8083299999999996E-3</v>
      </c>
      <c r="Y547" s="64">
        <f t="shared" si="153"/>
        <v>-1.5234961235634486E-4</v>
      </c>
      <c r="Z547" s="66">
        <f t="shared" si="154"/>
        <v>5.1743307999999998E-3</v>
      </c>
      <c r="AA547" s="67">
        <f t="shared" si="155"/>
        <v>8.8508290000000002E-4</v>
      </c>
      <c r="AB547" s="67">
        <f t="shared" si="156"/>
        <v>3.4041650000000002E-4</v>
      </c>
      <c r="AC547" s="67">
        <f t="shared" si="157"/>
        <v>2.0424989999999997E-4</v>
      </c>
      <c r="AD547" s="67">
        <f t="shared" si="158"/>
        <v>3.404165E-5</v>
      </c>
      <c r="AE547" s="67">
        <f t="shared" si="159"/>
        <v>3.404165E-5</v>
      </c>
      <c r="AF547" s="68">
        <f t="shared" si="160"/>
        <v>1.361666E-4</v>
      </c>
      <c r="AG547" s="69">
        <f t="shared" si="161"/>
        <v>6.8083300000000013E-3</v>
      </c>
    </row>
    <row r="548" spans="1:33">
      <c r="A548" s="101">
        <v>632</v>
      </c>
      <c r="B548" s="1" t="s">
        <v>976</v>
      </c>
      <c r="C548" s="103">
        <v>34210593</v>
      </c>
      <c r="D548" s="103">
        <v>4277</v>
      </c>
      <c r="E548" s="103">
        <v>396571</v>
      </c>
      <c r="F548" s="104">
        <v>12105.7</v>
      </c>
      <c r="G548" s="105">
        <v>0</v>
      </c>
      <c r="H548" s="105">
        <v>0</v>
      </c>
      <c r="I548" s="106">
        <v>9.0510699999999996E-3</v>
      </c>
      <c r="J548" s="74">
        <f>C548/$C$649</f>
        <v>3.416930394391312E-5</v>
      </c>
      <c r="K548" s="75">
        <f>D548/$D$649</f>
        <v>1.0365419448439963E-4</v>
      </c>
      <c r="L548" s="75">
        <f>E548/$E$649</f>
        <v>8.9539864096550024E-6</v>
      </c>
      <c r="M548" s="75">
        <f>F548/$F$649</f>
        <v>6.7981834138867135E-4</v>
      </c>
      <c r="N548" s="75">
        <f>G548/$G$649</f>
        <v>0</v>
      </c>
      <c r="O548" s="43">
        <f>H548/$H$649</f>
        <v>0</v>
      </c>
      <c r="P548" s="76">
        <f t="shared" si="145"/>
        <v>2.5968670997373972E-5</v>
      </c>
      <c r="Q548" s="76">
        <f t="shared" si="146"/>
        <v>1.3475045282971953E-5</v>
      </c>
      <c r="R548" s="76">
        <f t="shared" si="147"/>
        <v>4.4769932048275016E-7</v>
      </c>
      <c r="S548" s="76">
        <f t="shared" si="148"/>
        <v>2.0394550241660139E-5</v>
      </c>
      <c r="T548" s="76">
        <f t="shared" si="149"/>
        <v>0</v>
      </c>
      <c r="U548" s="76">
        <f t="shared" si="150"/>
        <v>0</v>
      </c>
      <c r="V548" s="77">
        <f t="shared" si="0"/>
        <v>3.1007751937984497E-5</v>
      </c>
      <c r="W548" s="61">
        <f t="shared" si="151"/>
        <v>9.1293717780473321E-3</v>
      </c>
      <c r="X548" s="61">
        <f t="shared" si="152"/>
        <v>9.0510699999999996E-3</v>
      </c>
      <c r="Y548" s="64">
        <f t="shared" si="153"/>
        <v>-7.8301778047332529E-5</v>
      </c>
      <c r="Z548" s="66">
        <f t="shared" si="154"/>
        <v>6.8788132000000002E-3</v>
      </c>
      <c r="AA548" s="67">
        <f t="shared" si="155"/>
        <v>1.1766391E-3</v>
      </c>
      <c r="AB548" s="67">
        <f t="shared" si="156"/>
        <v>4.5255350000000002E-4</v>
      </c>
      <c r="AC548" s="67">
        <f t="shared" si="157"/>
        <v>2.7153209999999998E-4</v>
      </c>
      <c r="AD548" s="67">
        <f t="shared" si="158"/>
        <v>4.5255349999999997E-5</v>
      </c>
      <c r="AE548" s="67">
        <f t="shared" si="159"/>
        <v>4.5255349999999997E-5</v>
      </c>
      <c r="AF548" s="68">
        <f t="shared" si="160"/>
        <v>1.8102139999999999E-4</v>
      </c>
      <c r="AG548" s="69">
        <f t="shared" si="161"/>
        <v>9.0510699999999996E-3</v>
      </c>
    </row>
    <row r="549" spans="1:33">
      <c r="A549" s="101">
        <v>633</v>
      </c>
      <c r="B549" s="1" t="s">
        <v>978</v>
      </c>
      <c r="C549" s="103">
        <v>8174322582</v>
      </c>
      <c r="D549" s="103">
        <v>419400</v>
      </c>
      <c r="E549" s="103">
        <v>879845070</v>
      </c>
      <c r="F549" s="102">
        <v>529.4</v>
      </c>
      <c r="G549" s="105">
        <v>0</v>
      </c>
      <c r="H549" s="105">
        <v>1.0587979999999999</v>
      </c>
      <c r="I549" s="106">
        <v>0.87763382000000001</v>
      </c>
      <c r="J549" s="74">
        <f>C549/$C$649</f>
        <v>8.1644569224494489E-3</v>
      </c>
      <c r="K549" s="75">
        <f>D549/$D$649</f>
        <v>1.0164266814766707E-2</v>
      </c>
      <c r="L549" s="75">
        <f>E549/$E$649</f>
        <v>1.9865599853196411E-2</v>
      </c>
      <c r="M549" s="75">
        <f>F549/$F$649</f>
        <v>2.9729452235819701E-5</v>
      </c>
      <c r="N549" s="75">
        <f>G549/$G$649</f>
        <v>0</v>
      </c>
      <c r="O549" s="43">
        <f>H549/$H$649</f>
        <v>1.0587980000000012E-2</v>
      </c>
      <c r="P549" s="76">
        <f t="shared" si="145"/>
        <v>6.2049872610615816E-3</v>
      </c>
      <c r="Q549" s="76">
        <f t="shared" si="146"/>
        <v>1.321354685919672E-3</v>
      </c>
      <c r="R549" s="76">
        <f t="shared" si="147"/>
        <v>9.9327999265982057E-4</v>
      </c>
      <c r="S549" s="76">
        <f t="shared" si="148"/>
        <v>8.9188356707459098E-7</v>
      </c>
      <c r="T549" s="76">
        <f t="shared" si="149"/>
        <v>0</v>
      </c>
      <c r="U549" s="76">
        <f t="shared" si="150"/>
        <v>5.2939900000000066E-5</v>
      </c>
      <c r="V549" s="77">
        <f t="shared" si="0"/>
        <v>3.1007751937984497E-5</v>
      </c>
      <c r="W549" s="61">
        <f t="shared" si="151"/>
        <v>0.86044614751461335</v>
      </c>
      <c r="X549" s="61">
        <f t="shared" si="152"/>
        <v>0.87763382000000001</v>
      </c>
      <c r="Y549" s="64">
        <f t="shared" si="153"/>
        <v>1.7187672485386662E-2</v>
      </c>
      <c r="Z549" s="66">
        <f t="shared" si="154"/>
        <v>0.66700170319999996</v>
      </c>
      <c r="AA549" s="67">
        <f t="shared" si="155"/>
        <v>0.11409239660000001</v>
      </c>
      <c r="AB549" s="67">
        <f t="shared" si="156"/>
        <v>4.3881691E-2</v>
      </c>
      <c r="AC549" s="67">
        <f t="shared" si="157"/>
        <v>2.6329014599999999E-2</v>
      </c>
      <c r="AD549" s="67">
        <f t="shared" si="158"/>
        <v>4.3881691000000004E-3</v>
      </c>
      <c r="AE549" s="67">
        <f t="shared" si="159"/>
        <v>4.3881691000000004E-3</v>
      </c>
      <c r="AF549" s="68">
        <f t="shared" si="160"/>
        <v>1.7552676400000002E-2</v>
      </c>
      <c r="AG549" s="69">
        <f t="shared" si="161"/>
        <v>0.8776338199999999</v>
      </c>
    </row>
    <row r="550" spans="1:33">
      <c r="A550" s="101">
        <v>634</v>
      </c>
      <c r="B550" s="1" t="s">
        <v>980</v>
      </c>
      <c r="C550" s="103">
        <v>75843226</v>
      </c>
      <c r="D550" s="103">
        <v>10468</v>
      </c>
      <c r="E550" s="103">
        <v>2316317</v>
      </c>
      <c r="F550" s="104">
        <v>14735</v>
      </c>
      <c r="G550" s="105">
        <v>0</v>
      </c>
      <c r="H550" s="105">
        <v>0.32748500000000003</v>
      </c>
      <c r="I550" s="106">
        <v>1.670731E-2</v>
      </c>
      <c r="J550" s="74">
        <f>C550/$C$649</f>
        <v>7.5751690164531618E-5</v>
      </c>
      <c r="K550" s="75">
        <f>D550/$D$649</f>
        <v>2.5369467099899351E-4</v>
      </c>
      <c r="L550" s="75">
        <f>E550/$E$649</f>
        <v>5.2299010614625995E-5</v>
      </c>
      <c r="M550" s="75">
        <f>F550/$F$649</f>
        <v>8.2747162579297937E-4</v>
      </c>
      <c r="N550" s="75">
        <f>G550/$G$649</f>
        <v>0</v>
      </c>
      <c r="O550" s="43">
        <f>H550/$H$649</f>
        <v>3.2748500000000045E-3</v>
      </c>
      <c r="P550" s="76">
        <f t="shared" si="145"/>
        <v>5.757128452504403E-5</v>
      </c>
      <c r="Q550" s="76">
        <f t="shared" si="146"/>
        <v>3.2980307229869156E-5</v>
      </c>
      <c r="R550" s="76">
        <f t="shared" si="147"/>
        <v>2.6149505307312997E-6</v>
      </c>
      <c r="S550" s="76">
        <f t="shared" si="148"/>
        <v>2.4824148773789381E-5</v>
      </c>
      <c r="T550" s="76">
        <f t="shared" si="149"/>
        <v>0</v>
      </c>
      <c r="U550" s="76">
        <f t="shared" si="150"/>
        <v>1.6374250000000024E-5</v>
      </c>
      <c r="V550" s="77">
        <f t="shared" si="0"/>
        <v>3.1007751937984497E-5</v>
      </c>
      <c r="W550" s="61">
        <f t="shared" si="151"/>
        <v>1.6537269299741839E-2</v>
      </c>
      <c r="X550" s="61">
        <f t="shared" si="152"/>
        <v>1.670731E-2</v>
      </c>
      <c r="Y550" s="64">
        <f t="shared" si="153"/>
        <v>1.7004070025816026E-4</v>
      </c>
      <c r="Z550" s="66">
        <f t="shared" si="154"/>
        <v>1.26975556E-2</v>
      </c>
      <c r="AA550" s="67">
        <f t="shared" si="155"/>
        <v>2.1719502999999999E-3</v>
      </c>
      <c r="AB550" s="67">
        <f t="shared" si="156"/>
        <v>8.3536549999999998E-4</v>
      </c>
      <c r="AC550" s="67">
        <f t="shared" si="157"/>
        <v>5.0121930000000001E-4</v>
      </c>
      <c r="AD550" s="67">
        <f t="shared" si="158"/>
        <v>8.3536550000000006E-5</v>
      </c>
      <c r="AE550" s="67">
        <f t="shared" si="159"/>
        <v>8.3536550000000006E-5</v>
      </c>
      <c r="AF550" s="68">
        <f t="shared" si="160"/>
        <v>3.3414620000000002E-4</v>
      </c>
      <c r="AG550" s="69">
        <f t="shared" si="161"/>
        <v>1.670731E-2</v>
      </c>
    </row>
    <row r="551" spans="1:33">
      <c r="A551" s="101">
        <v>635</v>
      </c>
      <c r="B551" s="1" t="s">
        <v>982</v>
      </c>
      <c r="C551" s="103">
        <v>25773863010</v>
      </c>
      <c r="D551" s="103">
        <v>765463</v>
      </c>
      <c r="E551" s="103">
        <v>856393849</v>
      </c>
      <c r="F551" s="102">
        <v>11.9</v>
      </c>
      <c r="G551" s="105">
        <v>79.209999999999994</v>
      </c>
      <c r="H551" s="105">
        <v>1.1395630000000001</v>
      </c>
      <c r="I551" s="106">
        <v>2.4140307499999998</v>
      </c>
      <c r="J551" s="74">
        <f>C551/$C$649</f>
        <v>2.574275631519949E-2</v>
      </c>
      <c r="K551" s="75">
        <f>D551/$D$649</f>
        <v>1.8551192581859246E-2</v>
      </c>
      <c r="L551" s="75">
        <f>E551/$E$649</f>
        <v>1.9336105981673238E-2</v>
      </c>
      <c r="M551" s="75">
        <f>F551/$F$649</f>
        <v>6.6826687118672928E-7</v>
      </c>
      <c r="N551" s="75">
        <f>G551/$G$649</f>
        <v>1.4429812017131416E-2</v>
      </c>
      <c r="O551" s="43">
        <f>H551/$H$649</f>
        <v>1.1395630000000016E-2</v>
      </c>
      <c r="P551" s="76">
        <f t="shared" si="145"/>
        <v>1.9564494799551614E-2</v>
      </c>
      <c r="Q551" s="76">
        <f t="shared" si="146"/>
        <v>2.4116550356417022E-3</v>
      </c>
      <c r="R551" s="76">
        <f t="shared" si="147"/>
        <v>9.6680529908366197E-4</v>
      </c>
      <c r="S551" s="76">
        <f t="shared" si="148"/>
        <v>2.0048006135601879E-8</v>
      </c>
      <c r="T551" s="76">
        <f t="shared" si="149"/>
        <v>7.2149060085657088E-5</v>
      </c>
      <c r="U551" s="76">
        <f t="shared" si="150"/>
        <v>5.6978150000000081E-5</v>
      </c>
      <c r="V551" s="77">
        <f t="shared" si="0"/>
        <v>3.1007751937984497E-5</v>
      </c>
      <c r="W551" s="61">
        <f t="shared" si="151"/>
        <v>2.3103110144306758</v>
      </c>
      <c r="X551" s="61">
        <f t="shared" si="152"/>
        <v>2.4140307499999998</v>
      </c>
      <c r="Y551" s="64">
        <f t="shared" si="153"/>
        <v>0.10371973556932401</v>
      </c>
      <c r="Z551" s="66">
        <f t="shared" si="154"/>
        <v>1.8346633699999999</v>
      </c>
      <c r="AA551" s="67">
        <f t="shared" si="155"/>
        <v>0.31382399750000001</v>
      </c>
      <c r="AB551" s="67">
        <f t="shared" si="156"/>
        <v>0.1207015375</v>
      </c>
      <c r="AC551" s="67">
        <f t="shared" si="157"/>
        <v>7.2420922499999985E-2</v>
      </c>
      <c r="AD551" s="67">
        <f t="shared" si="158"/>
        <v>1.207015375E-2</v>
      </c>
      <c r="AE551" s="67">
        <f t="shared" si="159"/>
        <v>1.207015375E-2</v>
      </c>
      <c r="AF551" s="68">
        <f t="shared" si="160"/>
        <v>4.8280614999999999E-2</v>
      </c>
      <c r="AG551" s="69">
        <f t="shared" si="161"/>
        <v>2.4140307499999998</v>
      </c>
    </row>
    <row r="552" spans="1:33">
      <c r="A552" s="101">
        <v>636</v>
      </c>
      <c r="B552" s="1" t="s">
        <v>984</v>
      </c>
      <c r="C552" s="103">
        <v>11557692226</v>
      </c>
      <c r="D552" s="103">
        <v>149263</v>
      </c>
      <c r="E552" s="103">
        <v>336967096</v>
      </c>
      <c r="F552" s="102">
        <v>0</v>
      </c>
      <c r="G552" s="105">
        <v>0</v>
      </c>
      <c r="H552" s="105">
        <v>0</v>
      </c>
      <c r="I552" s="106">
        <v>0.95761834000000001</v>
      </c>
      <c r="J552" s="74">
        <f>C552/$C$649</f>
        <v>1.1543743148807616E-2</v>
      </c>
      <c r="K552" s="75">
        <f>D552/$D$649</f>
        <v>3.6174271759001502E-3</v>
      </c>
      <c r="L552" s="75">
        <f>E552/$E$649</f>
        <v>7.6082184478565313E-3</v>
      </c>
      <c r="M552" s="75">
        <f>F552/$F$649</f>
        <v>0</v>
      </c>
      <c r="N552" s="75">
        <f>G552/$G$649</f>
        <v>0</v>
      </c>
      <c r="O552" s="43">
        <f>H552/$H$649</f>
        <v>0</v>
      </c>
      <c r="P552" s="76">
        <f t="shared" si="145"/>
        <v>8.773244793093788E-3</v>
      </c>
      <c r="Q552" s="76">
        <f t="shared" si="146"/>
        <v>4.7026553286701954E-4</v>
      </c>
      <c r="R552" s="76">
        <f t="shared" si="147"/>
        <v>3.8041092239282659E-4</v>
      </c>
      <c r="S552" s="76">
        <f t="shared" si="148"/>
        <v>0</v>
      </c>
      <c r="T552" s="76">
        <f t="shared" si="149"/>
        <v>0</v>
      </c>
      <c r="U552" s="76">
        <f t="shared" si="150"/>
        <v>0</v>
      </c>
      <c r="V552" s="77">
        <f t="shared" si="0"/>
        <v>3.1007751937984497E-5</v>
      </c>
      <c r="W552" s="61">
        <f t="shared" si="151"/>
        <v>0.96549290002916166</v>
      </c>
      <c r="X552" s="61">
        <f t="shared" si="152"/>
        <v>0.95761834000000001</v>
      </c>
      <c r="Y552" s="64">
        <f t="shared" si="153"/>
        <v>-7.874560029161648E-3</v>
      </c>
      <c r="Z552" s="66">
        <f t="shared" si="154"/>
        <v>0.72778993840000006</v>
      </c>
      <c r="AA552" s="67">
        <f t="shared" si="155"/>
        <v>0.12449038420000001</v>
      </c>
      <c r="AB552" s="67">
        <f t="shared" si="156"/>
        <v>4.7880917000000002E-2</v>
      </c>
      <c r="AC552" s="67">
        <f t="shared" si="157"/>
        <v>2.8728550199999998E-2</v>
      </c>
      <c r="AD552" s="67">
        <f t="shared" si="158"/>
        <v>4.7880917000000002E-3</v>
      </c>
      <c r="AE552" s="67">
        <f t="shared" si="159"/>
        <v>4.7880917000000002E-3</v>
      </c>
      <c r="AF552" s="68">
        <f t="shared" si="160"/>
        <v>1.9152366800000001E-2</v>
      </c>
      <c r="AG552" s="69">
        <f t="shared" si="161"/>
        <v>0.95761834000000012</v>
      </c>
    </row>
    <row r="553" spans="1:33">
      <c r="A553" s="101">
        <v>637</v>
      </c>
      <c r="B553" s="1" t="s">
        <v>986</v>
      </c>
      <c r="C553" s="103">
        <v>4761253897</v>
      </c>
      <c r="D553" s="103">
        <v>221950</v>
      </c>
      <c r="E553" s="103">
        <v>167426753</v>
      </c>
      <c r="F553" s="104">
        <v>80131.8</v>
      </c>
      <c r="G553" s="105">
        <v>2.5099999999999998</v>
      </c>
      <c r="H553" s="105">
        <v>0.18020600000000001</v>
      </c>
      <c r="I553" s="106">
        <v>0.46966701999999999</v>
      </c>
      <c r="J553" s="74">
        <f>C553/$C$649</f>
        <v>4.755507499116832E-3</v>
      </c>
      <c r="K553" s="75">
        <f>D553/$D$649</f>
        <v>5.3790153064794243E-3</v>
      </c>
      <c r="L553" s="75">
        <f>E553/$E$649</f>
        <v>3.7802483564725229E-3</v>
      </c>
      <c r="M553" s="75">
        <f>F553/$F$649</f>
        <v>4.4999518713076262E-3</v>
      </c>
      <c r="N553" s="75">
        <f>G553/$G$649</f>
        <v>4.5725070272692659E-4</v>
      </c>
      <c r="O553" s="43">
        <f>H553/$H$649</f>
        <v>1.8020600000000025E-3</v>
      </c>
      <c r="P553" s="76">
        <f t="shared" si="145"/>
        <v>3.6141856993287926E-3</v>
      </c>
      <c r="Q553" s="76">
        <f t="shared" si="146"/>
        <v>6.9927198984232519E-4</v>
      </c>
      <c r="R553" s="76">
        <f t="shared" si="147"/>
        <v>1.8901241782362616E-4</v>
      </c>
      <c r="S553" s="76">
        <f t="shared" si="148"/>
        <v>1.3499855613922877E-4</v>
      </c>
      <c r="T553" s="76">
        <f t="shared" si="149"/>
        <v>2.2862535136346329E-6</v>
      </c>
      <c r="U553" s="76">
        <f t="shared" si="150"/>
        <v>9.0103000000000126E-6</v>
      </c>
      <c r="V553" s="77">
        <f t="shared" si="0"/>
        <v>3.1007751937984497E-5</v>
      </c>
      <c r="W553" s="61">
        <f t="shared" si="151"/>
        <v>0.46797729685855916</v>
      </c>
      <c r="X553" s="61">
        <f t="shared" si="152"/>
        <v>0.46966701999999999</v>
      </c>
      <c r="Y553" s="64">
        <f t="shared" si="153"/>
        <v>1.6897231414408354E-3</v>
      </c>
      <c r="Z553" s="66">
        <f t="shared" si="154"/>
        <v>0.35694693519999998</v>
      </c>
      <c r="AA553" s="67">
        <f t="shared" si="155"/>
        <v>6.10567126E-2</v>
      </c>
      <c r="AB553" s="67">
        <f t="shared" si="156"/>
        <v>2.3483351E-2</v>
      </c>
      <c r="AC553" s="67">
        <f t="shared" si="157"/>
        <v>1.4090010599999999E-2</v>
      </c>
      <c r="AD553" s="67">
        <f t="shared" si="158"/>
        <v>2.3483351E-3</v>
      </c>
      <c r="AE553" s="67">
        <f t="shared" si="159"/>
        <v>2.3483351E-3</v>
      </c>
      <c r="AF553" s="68">
        <f t="shared" si="160"/>
        <v>9.3933404000000002E-3</v>
      </c>
      <c r="AG553" s="69">
        <f t="shared" si="161"/>
        <v>0.46966701999999994</v>
      </c>
    </row>
    <row r="554" spans="1:33">
      <c r="A554" s="101">
        <v>638</v>
      </c>
      <c r="B554" s="1" t="s">
        <v>988</v>
      </c>
      <c r="C554" s="103">
        <v>31092315</v>
      </c>
      <c r="D554" s="103">
        <v>2793</v>
      </c>
      <c r="E554" s="103">
        <v>173987</v>
      </c>
      <c r="F554" s="104">
        <v>7145.5</v>
      </c>
      <c r="G554" s="105">
        <v>0</v>
      </c>
      <c r="H554" s="105">
        <v>0</v>
      </c>
      <c r="I554" s="106">
        <v>7.5617200000000001E-3</v>
      </c>
      <c r="J554" s="74">
        <f>C554/$C$649</f>
        <v>3.1054789420191838E-5</v>
      </c>
      <c r="K554" s="75">
        <f>D554/$D$649</f>
        <v>6.7689072993904183E-5</v>
      </c>
      <c r="L554" s="75">
        <f>E554/$E$649</f>
        <v>3.9283690271266551E-6</v>
      </c>
      <c r="M554" s="75">
        <f>F554/$F$649</f>
        <v>4.0126898555166164E-4</v>
      </c>
      <c r="N554" s="75">
        <f>G554/$G$649</f>
        <v>0</v>
      </c>
      <c r="O554" s="43">
        <f>H554/$H$649</f>
        <v>0</v>
      </c>
      <c r="P554" s="76">
        <f t="shared" si="145"/>
        <v>2.3601639959345797E-5</v>
      </c>
      <c r="Q554" s="76">
        <f t="shared" si="146"/>
        <v>8.7995794892075434E-6</v>
      </c>
      <c r="R554" s="76">
        <f t="shared" si="147"/>
        <v>1.9641845135633276E-7</v>
      </c>
      <c r="S554" s="76">
        <f t="shared" si="148"/>
        <v>1.2038069566549848E-5</v>
      </c>
      <c r="T554" s="76">
        <f t="shared" si="149"/>
        <v>0</v>
      </c>
      <c r="U554" s="76">
        <f t="shared" si="150"/>
        <v>0</v>
      </c>
      <c r="V554" s="77">
        <f t="shared" si="0"/>
        <v>3.1007751937984497E-5</v>
      </c>
      <c r="W554" s="61">
        <f t="shared" si="151"/>
        <v>7.5643459404444021E-3</v>
      </c>
      <c r="X554" s="61">
        <f t="shared" si="152"/>
        <v>7.5617200000000001E-3</v>
      </c>
      <c r="Y554" s="64">
        <f t="shared" si="153"/>
        <v>-2.625940444402064E-6</v>
      </c>
      <c r="Z554" s="66">
        <f t="shared" si="154"/>
        <v>5.7469072E-3</v>
      </c>
      <c r="AA554" s="67">
        <f t="shared" si="155"/>
        <v>9.8302359999999996E-4</v>
      </c>
      <c r="AB554" s="67">
        <f t="shared" si="156"/>
        <v>3.7808600000000003E-4</v>
      </c>
      <c r="AC554" s="67">
        <f t="shared" si="157"/>
        <v>2.2685159999999999E-4</v>
      </c>
      <c r="AD554" s="67">
        <f t="shared" si="158"/>
        <v>3.7808600000000003E-5</v>
      </c>
      <c r="AE554" s="67">
        <f t="shared" si="159"/>
        <v>3.7808600000000003E-5</v>
      </c>
      <c r="AF554" s="68">
        <f t="shared" si="160"/>
        <v>1.5123440000000001E-4</v>
      </c>
      <c r="AG554" s="69">
        <f t="shared" si="161"/>
        <v>7.5617199999999992E-3</v>
      </c>
    </row>
    <row r="555" spans="1:33">
      <c r="A555" s="101">
        <v>639</v>
      </c>
      <c r="B555" s="1" t="s">
        <v>990</v>
      </c>
      <c r="C555" s="103">
        <v>1630623817</v>
      </c>
      <c r="D555" s="103">
        <v>83639</v>
      </c>
      <c r="E555" s="103">
        <v>42686680</v>
      </c>
      <c r="F555" s="104">
        <v>43663.7</v>
      </c>
      <c r="G555" s="105">
        <v>0</v>
      </c>
      <c r="H555" s="105">
        <v>0</v>
      </c>
      <c r="I555" s="106">
        <v>0.16324672000000001</v>
      </c>
      <c r="J555" s="74">
        <f>C555/$C$649</f>
        <v>1.6286558032261168E-3</v>
      </c>
      <c r="K555" s="75">
        <f>D555/$D$649</f>
        <v>2.0270126659996963E-3</v>
      </c>
      <c r="L555" s="75">
        <f>E555/$E$649</f>
        <v>9.6380207476918882E-4</v>
      </c>
      <c r="M555" s="75">
        <f>F555/$F$649</f>
        <v>2.4520171582719315E-3</v>
      </c>
      <c r="N555" s="75">
        <f>G555/$G$649</f>
        <v>0</v>
      </c>
      <c r="O555" s="43">
        <f>H555/$H$649</f>
        <v>0</v>
      </c>
      <c r="P555" s="76">
        <f t="shared" si="145"/>
        <v>1.2377784104518489E-3</v>
      </c>
      <c r="Q555" s="76">
        <f t="shared" si="146"/>
        <v>2.6351164657996054E-4</v>
      </c>
      <c r="R555" s="76">
        <f t="shared" si="147"/>
        <v>4.8190103738459444E-5</v>
      </c>
      <c r="S555" s="76">
        <f t="shared" si="148"/>
        <v>7.3560514748157937E-5</v>
      </c>
      <c r="T555" s="76">
        <f t="shared" si="149"/>
        <v>0</v>
      </c>
      <c r="U555" s="76">
        <f t="shared" si="150"/>
        <v>0</v>
      </c>
      <c r="V555" s="77">
        <f t="shared" si="0"/>
        <v>3.1007751937984497E-5</v>
      </c>
      <c r="W555" s="61">
        <f t="shared" si="151"/>
        <v>0.16540484274564113</v>
      </c>
      <c r="X555" s="61">
        <f t="shared" si="152"/>
        <v>0.16324672000000001</v>
      </c>
      <c r="Y555" s="64">
        <f t="shared" si="153"/>
        <v>-2.1581227456411167E-3</v>
      </c>
      <c r="Z555" s="66">
        <f t="shared" si="154"/>
        <v>0.12406750720000001</v>
      </c>
      <c r="AA555" s="67">
        <f t="shared" si="155"/>
        <v>2.1222073600000002E-2</v>
      </c>
      <c r="AB555" s="67">
        <f t="shared" si="156"/>
        <v>8.1623360000000009E-3</v>
      </c>
      <c r="AC555" s="67">
        <f t="shared" si="157"/>
        <v>4.8974016000000002E-3</v>
      </c>
      <c r="AD555" s="67">
        <f t="shared" si="158"/>
        <v>8.1623360000000007E-4</v>
      </c>
      <c r="AE555" s="67">
        <f t="shared" si="159"/>
        <v>8.1623360000000007E-4</v>
      </c>
      <c r="AF555" s="68">
        <f t="shared" si="160"/>
        <v>3.2649344000000003E-3</v>
      </c>
      <c r="AG555" s="69">
        <f t="shared" si="161"/>
        <v>0.16324671999999998</v>
      </c>
    </row>
    <row r="556" spans="1:33">
      <c r="A556" s="101">
        <v>640</v>
      </c>
      <c r="B556" s="1" t="s">
        <v>992</v>
      </c>
      <c r="C556" s="103">
        <v>34182980</v>
      </c>
      <c r="D556" s="103">
        <v>2566</v>
      </c>
      <c r="E556" s="103">
        <v>265669</v>
      </c>
      <c r="F556" s="104">
        <v>12004.2</v>
      </c>
      <c r="G556" s="105">
        <v>0</v>
      </c>
      <c r="H556" s="105">
        <v>0</v>
      </c>
      <c r="I556" s="106">
        <v>8.6991199999999994E-3</v>
      </c>
      <c r="J556" s="74">
        <f>C556/$C$649</f>
        <v>3.414172427027802E-5</v>
      </c>
      <c r="K556" s="75">
        <f>D556/$D$649</f>
        <v>6.2187669639225966E-5</v>
      </c>
      <c r="L556" s="75">
        <f>E556/$E$649</f>
        <v>5.9984129335393527E-6</v>
      </c>
      <c r="M556" s="75">
        <f>F556/$F$649</f>
        <v>6.7411841807560801E-4</v>
      </c>
      <c r="N556" s="75">
        <f>G556/$G$649</f>
        <v>0</v>
      </c>
      <c r="O556" s="43">
        <f>H556/$H$649</f>
        <v>0</v>
      </c>
      <c r="P556" s="76">
        <f t="shared" si="145"/>
        <v>2.5947710445411296E-5</v>
      </c>
      <c r="Q556" s="76">
        <f t="shared" si="146"/>
        <v>8.0843970530993759E-6</v>
      </c>
      <c r="R556" s="76">
        <f t="shared" si="147"/>
        <v>2.9992064667696765E-7</v>
      </c>
      <c r="S556" s="76">
        <f t="shared" si="148"/>
        <v>2.0223552542268239E-5</v>
      </c>
      <c r="T556" s="76">
        <f t="shared" si="149"/>
        <v>0</v>
      </c>
      <c r="U556" s="76">
        <f t="shared" si="150"/>
        <v>0</v>
      </c>
      <c r="V556" s="77">
        <f t="shared" si="0"/>
        <v>3.1007751937984497E-5</v>
      </c>
      <c r="W556" s="61">
        <f t="shared" si="151"/>
        <v>8.5563332625440379E-3</v>
      </c>
      <c r="X556" s="61">
        <f t="shared" si="152"/>
        <v>8.6991199999999994E-3</v>
      </c>
      <c r="Y556" s="64">
        <f t="shared" si="153"/>
        <v>1.4278673745596153E-4</v>
      </c>
      <c r="Z556" s="66">
        <f t="shared" si="154"/>
        <v>6.6113311999999999E-3</v>
      </c>
      <c r="AA556" s="67">
        <f t="shared" si="155"/>
        <v>1.1308855999999999E-3</v>
      </c>
      <c r="AB556" s="67">
        <f t="shared" si="156"/>
        <v>4.3495600000000001E-4</v>
      </c>
      <c r="AC556" s="67">
        <f t="shared" si="157"/>
        <v>2.609736E-4</v>
      </c>
      <c r="AD556" s="67">
        <f t="shared" si="158"/>
        <v>4.3495599999999997E-5</v>
      </c>
      <c r="AE556" s="67">
        <f t="shared" si="159"/>
        <v>4.3495599999999997E-5</v>
      </c>
      <c r="AF556" s="68">
        <f t="shared" si="160"/>
        <v>1.7398239999999999E-4</v>
      </c>
      <c r="AG556" s="69">
        <f t="shared" si="161"/>
        <v>8.6991200000000012E-3</v>
      </c>
    </row>
    <row r="557" spans="1:33">
      <c r="A557" s="101">
        <v>761</v>
      </c>
      <c r="B557" s="1" t="s">
        <v>1232</v>
      </c>
      <c r="C557" s="103">
        <v>42854004</v>
      </c>
      <c r="D557" s="103">
        <v>1780</v>
      </c>
      <c r="E557" s="103">
        <v>315470</v>
      </c>
      <c r="F557" s="104">
        <v>15257.9</v>
      </c>
      <c r="G557" s="105">
        <v>0</v>
      </c>
      <c r="H557" s="105">
        <v>0</v>
      </c>
      <c r="I557" s="106">
        <v>9.6861900000000008E-3</v>
      </c>
      <c r="J557" s="74">
        <f>C557/$C$649</f>
        <v>4.2802283137555334E-5</v>
      </c>
      <c r="K557" s="75">
        <f>D557/$D$649</f>
        <v>4.3138757582939293E-5</v>
      </c>
      <c r="L557" s="75">
        <f>E557/$E$649</f>
        <v>7.1228458274908235E-6</v>
      </c>
      <c r="M557" s="75">
        <f>F557/$F$649</f>
        <v>8.5683605830924332E-4</v>
      </c>
      <c r="N557" s="75">
        <f>G557/$G$649</f>
        <v>0</v>
      </c>
      <c r="O557" s="43">
        <f>H557/$H$649</f>
        <v>0</v>
      </c>
      <c r="P557" s="76">
        <f t="shared" si="145"/>
        <v>3.2529735184542056E-5</v>
      </c>
      <c r="Q557" s="76">
        <f t="shared" si="146"/>
        <v>5.608038485782108E-6</v>
      </c>
      <c r="R557" s="76">
        <f t="shared" si="147"/>
        <v>3.561422913745412E-7</v>
      </c>
      <c r="S557" s="76">
        <f t="shared" si="148"/>
        <v>2.5705081749277299E-5</v>
      </c>
      <c r="T557" s="76">
        <f t="shared" si="149"/>
        <v>0</v>
      </c>
      <c r="U557" s="76">
        <f t="shared" si="150"/>
        <v>0</v>
      </c>
      <c r="V557" s="77">
        <f t="shared" si="0"/>
        <v>3.1007751937984497E-5</v>
      </c>
      <c r="W557" s="61">
        <f t="shared" si="151"/>
        <v>9.52067496489605E-3</v>
      </c>
      <c r="X557" s="61">
        <f t="shared" si="152"/>
        <v>9.6861900000000008E-3</v>
      </c>
      <c r="Y557" s="64">
        <f t="shared" si="153"/>
        <v>1.6551503510395076E-4</v>
      </c>
      <c r="Z557" s="66">
        <f t="shared" si="154"/>
        <v>7.3615044000000006E-3</v>
      </c>
      <c r="AA557" s="67">
        <f t="shared" si="155"/>
        <v>1.2592047000000001E-3</v>
      </c>
      <c r="AB557" s="67">
        <f t="shared" si="156"/>
        <v>4.8430950000000005E-4</v>
      </c>
      <c r="AC557" s="67">
        <f t="shared" si="157"/>
        <v>2.9058570000000002E-4</v>
      </c>
      <c r="AD557" s="67">
        <f t="shared" si="158"/>
        <v>4.8430950000000008E-5</v>
      </c>
      <c r="AE557" s="67">
        <f t="shared" si="159"/>
        <v>4.8430950000000008E-5</v>
      </c>
      <c r="AF557" s="68">
        <f t="shared" si="160"/>
        <v>1.9372380000000003E-4</v>
      </c>
      <c r="AG557" s="69">
        <f t="shared" si="161"/>
        <v>9.686189999999999E-3</v>
      </c>
    </row>
    <row r="558" spans="1:33">
      <c r="A558" s="101">
        <v>641</v>
      </c>
      <c r="B558" s="1" t="s">
        <v>994</v>
      </c>
      <c r="C558" s="103">
        <v>33822964</v>
      </c>
      <c r="D558" s="103">
        <v>2103</v>
      </c>
      <c r="E558" s="103">
        <v>258976</v>
      </c>
      <c r="F558" s="104">
        <v>9631.7000000000007</v>
      </c>
      <c r="G558" s="105">
        <v>6.94</v>
      </c>
      <c r="H558" s="105">
        <v>2.4563000000000001E-2</v>
      </c>
      <c r="I558" s="106">
        <v>8.4441599999999992E-3</v>
      </c>
      <c r="J558" s="74">
        <f>C558/$C$649</f>
        <v>3.3782142776654922E-5</v>
      </c>
      <c r="K558" s="75">
        <f>D558/$D$649</f>
        <v>5.0966745616247936E-5</v>
      </c>
      <c r="L558" s="75">
        <f>E558/$E$649</f>
        <v>5.8472948965678628E-6</v>
      </c>
      <c r="M558" s="75">
        <f>F558/$F$649</f>
        <v>5.4088622043774962E-4</v>
      </c>
      <c r="N558" s="75">
        <f>G558/$G$649</f>
        <v>1.2642708673007454E-3</v>
      </c>
      <c r="O558" s="43">
        <f>H558/$H$649</f>
        <v>2.4563000000000032E-4</v>
      </c>
      <c r="P558" s="76">
        <f t="shared" si="145"/>
        <v>2.5674428510257742E-5</v>
      </c>
      <c r="Q558" s="76">
        <f t="shared" si="146"/>
        <v>6.6256769301122318E-6</v>
      </c>
      <c r="R558" s="76">
        <f t="shared" si="147"/>
        <v>2.9236474482839315E-7</v>
      </c>
      <c r="S558" s="76">
        <f t="shared" si="148"/>
        <v>1.622658661313249E-5</v>
      </c>
      <c r="T558" s="76">
        <f t="shared" si="149"/>
        <v>6.3213543365037268E-6</v>
      </c>
      <c r="U558" s="76">
        <f t="shared" si="150"/>
        <v>1.2281500000000015E-6</v>
      </c>
      <c r="V558" s="77">
        <f t="shared" si="0"/>
        <v>3.1007751937984497E-5</v>
      </c>
      <c r="W558" s="61">
        <f t="shared" si="151"/>
        <v>8.7376313072819074E-3</v>
      </c>
      <c r="X558" s="61">
        <f t="shared" si="152"/>
        <v>8.4441599999999992E-3</v>
      </c>
      <c r="Y558" s="64">
        <f t="shared" si="153"/>
        <v>-2.9347130728190826E-4</v>
      </c>
      <c r="Z558" s="66">
        <f t="shared" si="154"/>
        <v>6.4175615999999998E-3</v>
      </c>
      <c r="AA558" s="67">
        <f t="shared" si="155"/>
        <v>1.0977407999999999E-3</v>
      </c>
      <c r="AB558" s="67">
        <f t="shared" si="156"/>
        <v>4.2220799999999998E-4</v>
      </c>
      <c r="AC558" s="67">
        <f t="shared" si="157"/>
        <v>2.5332479999999998E-4</v>
      </c>
      <c r="AD558" s="67">
        <f t="shared" si="158"/>
        <v>4.2220799999999994E-5</v>
      </c>
      <c r="AE558" s="67">
        <f t="shared" si="159"/>
        <v>4.2220799999999994E-5</v>
      </c>
      <c r="AF558" s="68">
        <f t="shared" si="160"/>
        <v>1.6888319999999998E-4</v>
      </c>
      <c r="AG558" s="69">
        <f t="shared" si="161"/>
        <v>8.4441599999999992E-3</v>
      </c>
    </row>
    <row r="559" spans="1:33">
      <c r="A559" s="101">
        <v>642</v>
      </c>
      <c r="B559" s="1" t="s">
        <v>996</v>
      </c>
      <c r="C559" s="103">
        <v>1151975540</v>
      </c>
      <c r="D559" s="103">
        <v>46512</v>
      </c>
      <c r="E559" s="103">
        <v>19095740</v>
      </c>
      <c r="F559" s="104">
        <v>35484.9</v>
      </c>
      <c r="G559" s="105">
        <v>0.42</v>
      </c>
      <c r="H559" s="105">
        <v>0</v>
      </c>
      <c r="I559" s="106">
        <v>0.10959532</v>
      </c>
      <c r="J559" s="74">
        <f>C559/$C$649</f>
        <v>1.150585210908605E-3</v>
      </c>
      <c r="K559" s="75">
        <f>D559/$D$649</f>
        <v>1.127230276796445E-3</v>
      </c>
      <c r="L559" s="75">
        <f>E559/$E$649</f>
        <v>4.3115355495562056E-4</v>
      </c>
      <c r="M559" s="75">
        <f>F559/$F$649</f>
        <v>1.9927212686868881E-3</v>
      </c>
      <c r="N559" s="75">
        <f>G559/$G$649</f>
        <v>7.6512069779007634E-5</v>
      </c>
      <c r="O559" s="43">
        <f>H559/$H$649</f>
        <v>0</v>
      </c>
      <c r="P559" s="76">
        <f t="shared" si="145"/>
        <v>8.7444476029053977E-4</v>
      </c>
      <c r="Q559" s="76">
        <f t="shared" si="146"/>
        <v>1.4653993598353785E-4</v>
      </c>
      <c r="R559" s="76">
        <f t="shared" si="147"/>
        <v>2.1557677747781031E-5</v>
      </c>
      <c r="S559" s="76">
        <f t="shared" si="148"/>
        <v>5.9781638060606638E-5</v>
      </c>
      <c r="T559" s="76">
        <f t="shared" si="149"/>
        <v>3.8256034889503817E-7</v>
      </c>
      <c r="U559" s="76">
        <f t="shared" si="150"/>
        <v>0</v>
      </c>
      <c r="V559" s="77">
        <f t="shared" si="0"/>
        <v>3.1007751937984497E-5</v>
      </c>
      <c r="W559" s="61">
        <f t="shared" si="151"/>
        <v>0.11337143243693448</v>
      </c>
      <c r="X559" s="61">
        <f t="shared" si="152"/>
        <v>0.10959532</v>
      </c>
      <c r="Y559" s="64">
        <f t="shared" si="153"/>
        <v>-3.7761124369344867E-3</v>
      </c>
      <c r="Z559" s="66">
        <f t="shared" si="154"/>
        <v>8.3292443199999996E-2</v>
      </c>
      <c r="AA559" s="67">
        <f t="shared" si="155"/>
        <v>1.4247391599999999E-2</v>
      </c>
      <c r="AB559" s="67">
        <f t="shared" si="156"/>
        <v>5.4797660000000005E-3</v>
      </c>
      <c r="AC559" s="67">
        <f t="shared" si="157"/>
        <v>3.2878596E-3</v>
      </c>
      <c r="AD559" s="67">
        <f t="shared" si="158"/>
        <v>5.4797660000000003E-4</v>
      </c>
      <c r="AE559" s="67">
        <f t="shared" si="159"/>
        <v>5.4797660000000003E-4</v>
      </c>
      <c r="AF559" s="68">
        <f t="shared" si="160"/>
        <v>2.1919064000000001E-3</v>
      </c>
      <c r="AG559" s="69">
        <f t="shared" si="161"/>
        <v>0.10959532</v>
      </c>
    </row>
    <row r="560" spans="1:33">
      <c r="A560" s="101">
        <v>644</v>
      </c>
      <c r="B560" s="1" t="s">
        <v>1000</v>
      </c>
      <c r="C560" s="103">
        <v>134577124</v>
      </c>
      <c r="D560" s="103">
        <v>8406</v>
      </c>
      <c r="E560" s="103">
        <v>2042161</v>
      </c>
      <c r="F560" s="104">
        <v>25486.6</v>
      </c>
      <c r="G560" s="105">
        <v>0.11</v>
      </c>
      <c r="H560" s="105">
        <v>0</v>
      </c>
      <c r="I560" s="106">
        <v>1.9530369999999998E-2</v>
      </c>
      <c r="J560" s="74">
        <f>C560/$C$649</f>
        <v>1.3441470172275837E-4</v>
      </c>
      <c r="K560" s="75">
        <f>D560/$D$649</f>
        <v>2.0372157092257733E-4</v>
      </c>
      <c r="L560" s="75">
        <f>E560/$E$649</f>
        <v>4.6108973778535163E-5</v>
      </c>
      <c r="M560" s="75">
        <f>F560/$F$649</f>
        <v>1.4312479360661925E-3</v>
      </c>
      <c r="N560" s="75">
        <f>G560/$G$649</f>
        <v>2.0038875418311524E-5</v>
      </c>
      <c r="O560" s="43">
        <f>H560/$H$649</f>
        <v>0</v>
      </c>
      <c r="P560" s="76">
        <f t="shared" si="145"/>
        <v>1.0215517330929636E-4</v>
      </c>
      <c r="Q560" s="76">
        <f t="shared" si="146"/>
        <v>2.6483804219935056E-5</v>
      </c>
      <c r="R560" s="76">
        <f t="shared" si="147"/>
        <v>2.3054486889267582E-6</v>
      </c>
      <c r="S560" s="76">
        <f t="shared" si="148"/>
        <v>4.2937438081985773E-5</v>
      </c>
      <c r="T560" s="76">
        <f t="shared" si="149"/>
        <v>1.0019437709155763E-7</v>
      </c>
      <c r="U560" s="76">
        <f t="shared" si="150"/>
        <v>0</v>
      </c>
      <c r="V560" s="77">
        <f t="shared" si="0"/>
        <v>3.1007751937984497E-5</v>
      </c>
      <c r="W560" s="61">
        <f t="shared" si="151"/>
        <v>2.0498981061522002E-2</v>
      </c>
      <c r="X560" s="61">
        <f t="shared" si="152"/>
        <v>1.9530369999999998E-2</v>
      </c>
      <c r="Y560" s="64">
        <f t="shared" si="153"/>
        <v>-9.6861106152200394E-4</v>
      </c>
      <c r="Z560" s="66">
        <f t="shared" si="154"/>
        <v>1.4843081199999998E-2</v>
      </c>
      <c r="AA560" s="67">
        <f t="shared" si="155"/>
        <v>2.5389480999999997E-3</v>
      </c>
      <c r="AB560" s="67">
        <f t="shared" si="156"/>
        <v>9.7651849999999996E-4</v>
      </c>
      <c r="AC560" s="67">
        <f t="shared" si="157"/>
        <v>5.8591109999999997E-4</v>
      </c>
      <c r="AD560" s="67">
        <f t="shared" si="158"/>
        <v>9.7651849999999996E-5</v>
      </c>
      <c r="AE560" s="67">
        <f t="shared" si="159"/>
        <v>9.7651849999999996E-5</v>
      </c>
      <c r="AF560" s="68">
        <f t="shared" si="160"/>
        <v>3.9060739999999998E-4</v>
      </c>
      <c r="AG560" s="69">
        <f t="shared" si="161"/>
        <v>1.9530369999999998E-2</v>
      </c>
    </row>
    <row r="561" spans="1:33">
      <c r="A561" s="101">
        <v>643</v>
      </c>
      <c r="B561" s="1" t="s">
        <v>998</v>
      </c>
      <c r="C561" s="103">
        <v>14288648</v>
      </c>
      <c r="D561" s="103">
        <v>4077</v>
      </c>
      <c r="E561" s="103">
        <v>1346047</v>
      </c>
      <c r="F561" s="104">
        <v>16484.900000000001</v>
      </c>
      <c r="G561" s="105">
        <v>2.99</v>
      </c>
      <c r="H561" s="105">
        <v>0</v>
      </c>
      <c r="I561" s="106">
        <v>8.5322499999999999E-3</v>
      </c>
      <c r="J561" s="74">
        <f>C561/$C$649</f>
        <v>1.4271402909022544E-5</v>
      </c>
      <c r="K561" s="75">
        <f>D561/$D$649</f>
        <v>9.8807143070586226E-5</v>
      </c>
      <c r="L561" s="75">
        <f>E561/$E$649</f>
        <v>3.0391749635643773E-5</v>
      </c>
      <c r="M561" s="75">
        <f>F561/$F$649</f>
        <v>9.2574054998538773E-4</v>
      </c>
      <c r="N561" s="75">
        <f>G561/$G$649</f>
        <v>5.4469306818864967E-4</v>
      </c>
      <c r="O561" s="43">
        <f>H561/$H$649</f>
        <v>0</v>
      </c>
      <c r="P561" s="76">
        <f t="shared" si="145"/>
        <v>1.0846266210857135E-5</v>
      </c>
      <c r="Q561" s="76">
        <f t="shared" si="146"/>
        <v>1.2844928599176211E-5</v>
      </c>
      <c r="R561" s="76">
        <f t="shared" si="147"/>
        <v>1.5195874817821888E-6</v>
      </c>
      <c r="S561" s="76">
        <f t="shared" si="148"/>
        <v>2.777221649956163E-5</v>
      </c>
      <c r="T561" s="76">
        <f t="shared" si="149"/>
        <v>2.7234653409432486E-6</v>
      </c>
      <c r="U561" s="76">
        <f t="shared" si="150"/>
        <v>0</v>
      </c>
      <c r="V561" s="77">
        <f t="shared" si="0"/>
        <v>3.1007751937984497E-5</v>
      </c>
      <c r="W561" s="61">
        <f t="shared" si="151"/>
        <v>8.6714216070304904E-3</v>
      </c>
      <c r="X561" s="61">
        <f t="shared" si="152"/>
        <v>8.5322499999999999E-3</v>
      </c>
      <c r="Y561" s="64">
        <f t="shared" si="153"/>
        <v>-1.3917160703049054E-4</v>
      </c>
      <c r="Z561" s="66">
        <f t="shared" si="154"/>
        <v>6.4845099999999998E-3</v>
      </c>
      <c r="AA561" s="67">
        <f t="shared" si="155"/>
        <v>1.1091925000000001E-3</v>
      </c>
      <c r="AB561" s="67">
        <f t="shared" si="156"/>
        <v>4.266125E-4</v>
      </c>
      <c r="AC561" s="67">
        <f t="shared" si="157"/>
        <v>2.5596749999999996E-4</v>
      </c>
      <c r="AD561" s="67">
        <f t="shared" si="158"/>
        <v>4.2661250000000001E-5</v>
      </c>
      <c r="AE561" s="67">
        <f t="shared" si="159"/>
        <v>4.2661250000000001E-5</v>
      </c>
      <c r="AF561" s="68">
        <f t="shared" si="160"/>
        <v>1.70645E-4</v>
      </c>
      <c r="AG561" s="69">
        <f t="shared" si="161"/>
        <v>8.5322499999999999E-3</v>
      </c>
    </row>
    <row r="562" spans="1:33">
      <c r="A562" s="101">
        <v>646</v>
      </c>
      <c r="B562" s="1" t="s">
        <v>1004</v>
      </c>
      <c r="C562" s="103">
        <v>895153112</v>
      </c>
      <c r="D562" s="103">
        <v>51900</v>
      </c>
      <c r="E562" s="103">
        <v>17229369</v>
      </c>
      <c r="F562" s="104">
        <v>33099.599999999999</v>
      </c>
      <c r="G562" s="105">
        <v>2.95</v>
      </c>
      <c r="H562" s="105">
        <v>0</v>
      </c>
      <c r="I562" s="106">
        <v>9.765712E-2</v>
      </c>
      <c r="J562" s="74">
        <f>C562/$C$649</f>
        <v>8.9407274408449171E-4</v>
      </c>
      <c r="K562" s="75">
        <f>D562/$D$649</f>
        <v>1.2578098418845783E-3</v>
      </c>
      <c r="L562" s="75">
        <f>E562/$E$649</f>
        <v>3.8901365927647555E-4</v>
      </c>
      <c r="M562" s="75">
        <f>F562/$F$649</f>
        <v>1.8587702629859044E-3</v>
      </c>
      <c r="N562" s="75">
        <f>G562/$G$649</f>
        <v>5.3740620440017272E-4</v>
      </c>
      <c r="O562" s="43">
        <f>H562/$H$649</f>
        <v>0</v>
      </c>
      <c r="P562" s="76">
        <f t="shared" si="145"/>
        <v>6.7949528550421371E-4</v>
      </c>
      <c r="Q562" s="76">
        <f t="shared" si="146"/>
        <v>1.6351527944499517E-4</v>
      </c>
      <c r="R562" s="76">
        <f t="shared" si="147"/>
        <v>1.9450682963823779E-5</v>
      </c>
      <c r="S562" s="76">
        <f t="shared" si="148"/>
        <v>5.5763107889577129E-5</v>
      </c>
      <c r="T562" s="76">
        <f t="shared" si="149"/>
        <v>2.6870310220008635E-6</v>
      </c>
      <c r="U562" s="76">
        <f t="shared" si="150"/>
        <v>0</v>
      </c>
      <c r="V562" s="77">
        <f t="shared" si="0"/>
        <v>3.1007751937984497E-5</v>
      </c>
      <c r="W562" s="61">
        <f t="shared" si="151"/>
        <v>9.5191913876259526E-2</v>
      </c>
      <c r="X562" s="61">
        <f t="shared" si="152"/>
        <v>9.765712E-2</v>
      </c>
      <c r="Y562" s="64">
        <f t="shared" si="153"/>
        <v>2.4652061237404738E-3</v>
      </c>
      <c r="Z562" s="66">
        <f t="shared" si="154"/>
        <v>7.4219411200000002E-2</v>
      </c>
      <c r="AA562" s="67">
        <f t="shared" si="155"/>
        <v>1.2695425600000001E-2</v>
      </c>
      <c r="AB562" s="67">
        <f t="shared" si="156"/>
        <v>4.8828560000000005E-3</v>
      </c>
      <c r="AC562" s="67">
        <f t="shared" si="157"/>
        <v>2.9297135999999998E-3</v>
      </c>
      <c r="AD562" s="67">
        <f t="shared" si="158"/>
        <v>4.8828559999999997E-4</v>
      </c>
      <c r="AE562" s="67">
        <f t="shared" si="159"/>
        <v>4.8828559999999997E-4</v>
      </c>
      <c r="AF562" s="68">
        <f t="shared" si="160"/>
        <v>1.9531423999999999E-3</v>
      </c>
      <c r="AG562" s="69">
        <f t="shared" si="161"/>
        <v>9.765712E-2</v>
      </c>
    </row>
    <row r="563" spans="1:33">
      <c r="A563" s="101">
        <v>647</v>
      </c>
      <c r="B563" s="1" t="s">
        <v>1006</v>
      </c>
      <c r="C563" s="103">
        <v>6510006758</v>
      </c>
      <c r="D563" s="103">
        <v>408258</v>
      </c>
      <c r="E563" s="103">
        <v>382256562</v>
      </c>
      <c r="F563" s="104">
        <v>24680.2</v>
      </c>
      <c r="G563" s="105">
        <v>0</v>
      </c>
      <c r="H563" s="105">
        <v>0.120584</v>
      </c>
      <c r="I563" s="106">
        <v>0.68712379999999995</v>
      </c>
      <c r="J563" s="74">
        <f>C563/$C$649</f>
        <v>6.5021497753935589E-3</v>
      </c>
      <c r="K563" s="75">
        <f>D563/$D$649</f>
        <v>9.8942375805031631E-3</v>
      </c>
      <c r="L563" s="75">
        <f>E563/$E$649</f>
        <v>8.6307875793980009E-3</v>
      </c>
      <c r="M563" s="75">
        <f>F563/$F$649</f>
        <v>1.3859630280893037E-3</v>
      </c>
      <c r="N563" s="75">
        <f>G563/$G$649</f>
        <v>0</v>
      </c>
      <c r="O563" s="43">
        <f>H563/$H$649</f>
        <v>1.2058400000000014E-3</v>
      </c>
      <c r="P563" s="76">
        <f t="shared" si="145"/>
        <v>4.941633829299105E-3</v>
      </c>
      <c r="Q563" s="76">
        <f t="shared" si="146"/>
        <v>1.2862508854654113E-3</v>
      </c>
      <c r="R563" s="76">
        <f t="shared" si="147"/>
        <v>4.3153937896990005E-4</v>
      </c>
      <c r="S563" s="76">
        <f t="shared" si="148"/>
        <v>4.1578890842679112E-5</v>
      </c>
      <c r="T563" s="76">
        <f t="shared" si="149"/>
        <v>0</v>
      </c>
      <c r="U563" s="76">
        <f t="shared" si="150"/>
        <v>6.0292000000000074E-6</v>
      </c>
      <c r="V563" s="77">
        <f t="shared" si="0"/>
        <v>3.1007751937984497E-5</v>
      </c>
      <c r="W563" s="61">
        <f t="shared" si="151"/>
        <v>0.673803993651508</v>
      </c>
      <c r="X563" s="61">
        <f t="shared" si="152"/>
        <v>0.68712379999999995</v>
      </c>
      <c r="Y563" s="64">
        <f t="shared" si="153"/>
        <v>1.3319806348491947E-2</v>
      </c>
      <c r="Z563" s="66">
        <f t="shared" si="154"/>
        <v>0.52221408800000002</v>
      </c>
      <c r="AA563" s="67">
        <f t="shared" si="155"/>
        <v>8.9326093999999995E-2</v>
      </c>
      <c r="AB563" s="67">
        <f t="shared" si="156"/>
        <v>3.4356190000000002E-2</v>
      </c>
      <c r="AC563" s="67">
        <f t="shared" si="157"/>
        <v>2.0613713999999998E-2</v>
      </c>
      <c r="AD563" s="67">
        <f t="shared" si="158"/>
        <v>3.435619E-3</v>
      </c>
      <c r="AE563" s="67">
        <f t="shared" si="159"/>
        <v>3.435619E-3</v>
      </c>
      <c r="AF563" s="68">
        <f t="shared" si="160"/>
        <v>1.3742476E-2</v>
      </c>
      <c r="AG563" s="69">
        <f t="shared" si="161"/>
        <v>0.68712380000000006</v>
      </c>
    </row>
    <row r="564" spans="1:33">
      <c r="A564" s="101">
        <v>645</v>
      </c>
      <c r="B564" s="1" t="s">
        <v>1002</v>
      </c>
      <c r="C564" s="103">
        <v>30496416908</v>
      </c>
      <c r="D564" s="103">
        <v>629921</v>
      </c>
      <c r="E564" s="103">
        <v>511457919</v>
      </c>
      <c r="F564" s="104">
        <v>55797.9</v>
      </c>
      <c r="G564" s="105">
        <v>19.34</v>
      </c>
      <c r="H564" s="105">
        <v>0.39314700000000002</v>
      </c>
      <c r="I564" s="106">
        <v>2.61359188</v>
      </c>
      <c r="J564" s="74">
        <f>C564/$C$649</f>
        <v>3.0459610522674749E-2</v>
      </c>
      <c r="K564" s="75">
        <f>D564/$D$649</f>
        <v>1.5266297368203764E-2</v>
      </c>
      <c r="L564" s="75">
        <f>E564/$E$649</f>
        <v>1.1547963052861729E-2</v>
      </c>
      <c r="M564" s="75">
        <f>F564/$F$649</f>
        <v>3.1334359707386552E-3</v>
      </c>
      <c r="N564" s="75">
        <f>G564/$G$649</f>
        <v>3.5231986417285899E-3</v>
      </c>
      <c r="O564" s="43">
        <f>H564/$H$649</f>
        <v>3.9314700000000055E-3</v>
      </c>
      <c r="P564" s="76">
        <f t="shared" si="145"/>
        <v>2.314930399723281E-2</v>
      </c>
      <c r="Q564" s="76">
        <f t="shared" si="146"/>
        <v>1.9846186578664892E-3</v>
      </c>
      <c r="R564" s="76">
        <f t="shared" si="147"/>
        <v>5.7739815264308645E-4</v>
      </c>
      <c r="S564" s="76">
        <f t="shared" si="148"/>
        <v>9.4003079122159658E-5</v>
      </c>
      <c r="T564" s="76">
        <f t="shared" si="149"/>
        <v>1.7615993208642951E-5</v>
      </c>
      <c r="U564" s="76">
        <f t="shared" si="150"/>
        <v>1.9657350000000026E-5</v>
      </c>
      <c r="V564" s="77">
        <f t="shared" si="0"/>
        <v>3.1007751937984497E-5</v>
      </c>
      <c r="W564" s="61">
        <f t="shared" si="151"/>
        <v>2.5873604982011167</v>
      </c>
      <c r="X564" s="61">
        <f t="shared" si="152"/>
        <v>2.61359188</v>
      </c>
      <c r="Y564" s="64">
        <f t="shared" si="153"/>
        <v>2.6231381798883291E-2</v>
      </c>
      <c r="Z564" s="66">
        <f t="shared" si="154"/>
        <v>1.9863298288</v>
      </c>
      <c r="AA564" s="67">
        <f t="shared" si="155"/>
        <v>0.33976694439999999</v>
      </c>
      <c r="AB564" s="67">
        <f t="shared" si="156"/>
        <v>0.13067959400000001</v>
      </c>
      <c r="AC564" s="67">
        <f t="shared" si="157"/>
        <v>7.84077564E-2</v>
      </c>
      <c r="AD564" s="67">
        <f t="shared" si="158"/>
        <v>1.3067959400000001E-2</v>
      </c>
      <c r="AE564" s="67">
        <f t="shared" si="159"/>
        <v>1.3067959400000001E-2</v>
      </c>
      <c r="AF564" s="68">
        <f t="shared" si="160"/>
        <v>5.2271837600000003E-2</v>
      </c>
      <c r="AG564" s="69">
        <f t="shared" si="161"/>
        <v>2.6135918799999995</v>
      </c>
    </row>
    <row r="565" spans="1:33">
      <c r="A565" s="101">
        <v>772</v>
      </c>
      <c r="B565" s="1" t="s">
        <v>1254</v>
      </c>
      <c r="C565" s="103">
        <v>59507812</v>
      </c>
      <c r="D565" s="103">
        <v>13973</v>
      </c>
      <c r="E565" s="103">
        <v>5974554</v>
      </c>
      <c r="F565" s="102">
        <v>657</v>
      </c>
      <c r="G565" s="105">
        <v>0</v>
      </c>
      <c r="H565" s="105">
        <v>7.0620000000000002E-2</v>
      </c>
      <c r="I565" s="106">
        <v>1.317403E-2</v>
      </c>
      <c r="J565" s="74">
        <f>C565/$C$649</f>
        <v>5.9435991514828184E-5</v>
      </c>
      <c r="K565" s="75">
        <f>D565/$D$649</f>
        <v>3.3863924702607343E-4</v>
      </c>
      <c r="L565" s="75">
        <f>E565/$E$649</f>
        <v>1.3489658931124549E-4</v>
      </c>
      <c r="M565" s="75">
        <f>F565/$F$649</f>
        <v>3.6895070115099251E-5</v>
      </c>
      <c r="N565" s="75">
        <f>G565/$G$649</f>
        <v>0</v>
      </c>
      <c r="O565" s="43">
        <f>H565/$H$649</f>
        <v>7.062000000000009E-4</v>
      </c>
      <c r="P565" s="76">
        <f t="shared" si="145"/>
        <v>4.5171353551269422E-5</v>
      </c>
      <c r="Q565" s="76">
        <f t="shared" si="146"/>
        <v>4.402310211338955E-5</v>
      </c>
      <c r="R565" s="76">
        <f t="shared" si="147"/>
        <v>6.7448294655622747E-6</v>
      </c>
      <c r="S565" s="76">
        <f t="shared" si="148"/>
        <v>1.1068521034529775E-6</v>
      </c>
      <c r="T565" s="76">
        <f t="shared" si="149"/>
        <v>0</v>
      </c>
      <c r="U565" s="76">
        <f t="shared" si="150"/>
        <v>3.5310000000000044E-6</v>
      </c>
      <c r="V565" s="77">
        <f t="shared" si="0"/>
        <v>3.1007751937984497E-5</v>
      </c>
      <c r="W565" s="61">
        <f t="shared" si="151"/>
        <v>1.3158488917165874E-2</v>
      </c>
      <c r="X565" s="61">
        <f t="shared" si="152"/>
        <v>1.317403E-2</v>
      </c>
      <c r="Y565" s="64">
        <f t="shared" si="153"/>
        <v>1.5541082834125836E-5</v>
      </c>
      <c r="Z565" s="66">
        <f t="shared" si="154"/>
        <v>1.0012262799999999E-2</v>
      </c>
      <c r="AA565" s="67">
        <f t="shared" si="155"/>
        <v>1.7126239E-3</v>
      </c>
      <c r="AB565" s="67">
        <f t="shared" si="156"/>
        <v>6.5870149999999999E-4</v>
      </c>
      <c r="AC565" s="67">
        <f t="shared" si="157"/>
        <v>3.9522089999999998E-4</v>
      </c>
      <c r="AD565" s="67">
        <f t="shared" si="158"/>
        <v>6.5870150000000002E-5</v>
      </c>
      <c r="AE565" s="67">
        <f t="shared" si="159"/>
        <v>6.5870150000000002E-5</v>
      </c>
      <c r="AF565" s="68">
        <f t="shared" si="160"/>
        <v>2.6348060000000001E-4</v>
      </c>
      <c r="AG565" s="69">
        <f t="shared" si="161"/>
        <v>1.3174029999999998E-2</v>
      </c>
    </row>
    <row r="566" spans="1:33">
      <c r="A566" s="101">
        <v>648</v>
      </c>
      <c r="B566" s="1" t="s">
        <v>1008</v>
      </c>
      <c r="C566" s="103">
        <v>71283063</v>
      </c>
      <c r="D566" s="103">
        <v>10397</v>
      </c>
      <c r="E566" s="103">
        <v>2826489</v>
      </c>
      <c r="F566" s="104">
        <v>37278.800000000003</v>
      </c>
      <c r="G566" s="105">
        <v>0</v>
      </c>
      <c r="H566" s="105">
        <v>0.55659400000000003</v>
      </c>
      <c r="I566" s="106">
        <v>2.1284029999999999E-2</v>
      </c>
      <c r="J566" s="74">
        <f>C566/$C$649</f>
        <v>7.1197030864098362E-5</v>
      </c>
      <c r="K566" s="75">
        <f>D566/$D$649</f>
        <v>2.5197396774708977E-4</v>
      </c>
      <c r="L566" s="75">
        <f>E566/$E$649</f>
        <v>6.3817939519126101E-5</v>
      </c>
      <c r="M566" s="75">
        <f>F566/$F$649</f>
        <v>2.0934610955962892E-3</v>
      </c>
      <c r="N566" s="75">
        <f>G566/$G$649</f>
        <v>0</v>
      </c>
      <c r="O566" s="43">
        <f>H566/$H$649</f>
        <v>5.5659400000000071E-3</v>
      </c>
      <c r="P566" s="76">
        <f t="shared" si="145"/>
        <v>5.4109743456714757E-5</v>
      </c>
      <c r="Q566" s="76">
        <f t="shared" si="146"/>
        <v>3.2756615807121675E-5</v>
      </c>
      <c r="R566" s="76">
        <f t="shared" si="147"/>
        <v>3.1908969759563052E-6</v>
      </c>
      <c r="S566" s="76">
        <f t="shared" si="148"/>
        <v>6.2803832867888671E-5</v>
      </c>
      <c r="T566" s="76">
        <f t="shared" si="149"/>
        <v>0</v>
      </c>
      <c r="U566" s="76">
        <f t="shared" si="150"/>
        <v>2.7829700000000036E-5</v>
      </c>
      <c r="V566" s="77">
        <f t="shared" si="0"/>
        <v>3.1007751937984497E-5</v>
      </c>
      <c r="W566" s="61">
        <f t="shared" si="151"/>
        <v>2.1169854104566597E-2</v>
      </c>
      <c r="X566" s="61">
        <f t="shared" si="152"/>
        <v>2.1284029999999999E-2</v>
      </c>
      <c r="Y566" s="64">
        <f t="shared" si="153"/>
        <v>1.1417589543340212E-4</v>
      </c>
      <c r="Z566" s="66">
        <f t="shared" si="154"/>
        <v>1.6175862799999999E-2</v>
      </c>
      <c r="AA566" s="67">
        <f t="shared" si="155"/>
        <v>2.7669239E-3</v>
      </c>
      <c r="AB566" s="67">
        <f t="shared" si="156"/>
        <v>1.0642015E-3</v>
      </c>
      <c r="AC566" s="67">
        <f t="shared" si="157"/>
        <v>6.3852089999999993E-4</v>
      </c>
      <c r="AD566" s="67">
        <f t="shared" si="158"/>
        <v>1.0642015E-4</v>
      </c>
      <c r="AE566" s="67">
        <f t="shared" si="159"/>
        <v>1.0642015E-4</v>
      </c>
      <c r="AF566" s="68">
        <f t="shared" si="160"/>
        <v>4.2568059999999999E-4</v>
      </c>
      <c r="AG566" s="69">
        <f t="shared" si="161"/>
        <v>2.1284030000000002E-2</v>
      </c>
    </row>
    <row r="567" spans="1:33">
      <c r="A567" s="101">
        <v>649</v>
      </c>
      <c r="B567" s="1" t="s">
        <v>1010</v>
      </c>
      <c r="C567" s="103">
        <v>771062565</v>
      </c>
      <c r="D567" s="103">
        <v>38342</v>
      </c>
      <c r="E567" s="103">
        <v>11621277</v>
      </c>
      <c r="F567" s="104">
        <v>47964.3</v>
      </c>
      <c r="G567" s="105">
        <v>60.55</v>
      </c>
      <c r="H567" s="105">
        <v>0.100704</v>
      </c>
      <c r="I567" s="106">
        <v>8.8893940000000005E-2</v>
      </c>
      <c r="J567" s="74">
        <f>C567/$C$649</f>
        <v>7.7013196302263068E-4</v>
      </c>
      <c r="K567" s="75">
        <f>D567/$D$649</f>
        <v>9.2922822654216755E-4</v>
      </c>
      <c r="L567" s="75">
        <f>E567/$E$649</f>
        <v>2.6239123970445708E-4</v>
      </c>
      <c r="M567" s="75">
        <f>F567/$F$649</f>
        <v>2.6935254361060202E-3</v>
      </c>
      <c r="N567" s="75">
        <f>G567/$G$649</f>
        <v>1.1030490059806934E-2</v>
      </c>
      <c r="O567" s="43">
        <f>H567/$H$649</f>
        <v>1.0070400000000014E-3</v>
      </c>
      <c r="P567" s="76">
        <f t="shared" si="145"/>
        <v>5.8530029189719931E-4</v>
      </c>
      <c r="Q567" s="76">
        <f t="shared" si="146"/>
        <v>1.2079966945048179E-4</v>
      </c>
      <c r="R567" s="76">
        <f t="shared" si="147"/>
        <v>1.3119561985222855E-5</v>
      </c>
      <c r="S567" s="76">
        <f t="shared" si="148"/>
        <v>8.0805763083180597E-5</v>
      </c>
      <c r="T567" s="76">
        <f t="shared" si="149"/>
        <v>5.5152450299034669E-5</v>
      </c>
      <c r="U567" s="76">
        <f t="shared" si="150"/>
        <v>5.0352000000000073E-6</v>
      </c>
      <c r="V567" s="77">
        <f t="shared" si="0"/>
        <v>3.1007751937984497E-5</v>
      </c>
      <c r="W567" s="61">
        <f t="shared" si="151"/>
        <v>8.9122068865310364E-2</v>
      </c>
      <c r="X567" s="61">
        <f t="shared" si="152"/>
        <v>8.8893940000000005E-2</v>
      </c>
      <c r="Y567" s="64">
        <f t="shared" si="153"/>
        <v>-2.2812886531035914E-4</v>
      </c>
      <c r="Z567" s="66">
        <f t="shared" si="154"/>
        <v>6.75593944E-2</v>
      </c>
      <c r="AA567" s="67">
        <f t="shared" si="155"/>
        <v>1.1556212200000001E-2</v>
      </c>
      <c r="AB567" s="67">
        <f t="shared" si="156"/>
        <v>4.4446970000000001E-3</v>
      </c>
      <c r="AC567" s="67">
        <f t="shared" si="157"/>
        <v>2.6668182000000001E-3</v>
      </c>
      <c r="AD567" s="67">
        <f t="shared" si="158"/>
        <v>4.4446970000000004E-4</v>
      </c>
      <c r="AE567" s="67">
        <f t="shared" si="159"/>
        <v>4.4446970000000004E-4</v>
      </c>
      <c r="AF567" s="68">
        <f t="shared" si="160"/>
        <v>1.7778788000000002E-3</v>
      </c>
      <c r="AG567" s="69">
        <f t="shared" si="161"/>
        <v>8.8893940000000005E-2</v>
      </c>
    </row>
    <row r="568" spans="1:33">
      <c r="A568" s="101">
        <v>650</v>
      </c>
      <c r="B568" s="1" t="s">
        <v>1012</v>
      </c>
      <c r="C568" s="103">
        <v>329077491</v>
      </c>
      <c r="D568" s="103">
        <v>31450</v>
      </c>
      <c r="E568" s="103">
        <v>4860140</v>
      </c>
      <c r="F568" s="104">
        <v>74155.199999999997</v>
      </c>
      <c r="G568" s="105">
        <v>1.08</v>
      </c>
      <c r="H568" s="105">
        <v>0.47289300000000001</v>
      </c>
      <c r="I568" s="106">
        <v>5.3564170000000001E-2</v>
      </c>
      <c r="J568" s="74">
        <f>C568/$C$649</f>
        <v>3.2868032457313251E-4</v>
      </c>
      <c r="K568" s="75">
        <f>D568/$D$649</f>
        <v>7.6219883482215765E-4</v>
      </c>
      <c r="L568" s="75">
        <f>E568/$E$649</f>
        <v>1.0973477008914082E-4</v>
      </c>
      <c r="M568" s="75">
        <f>F568/$F$649</f>
        <v>4.164324662708079E-3</v>
      </c>
      <c r="N568" s="75">
        <f>G568/$G$649</f>
        <v>1.9674532228887681E-4</v>
      </c>
      <c r="O568" s="43">
        <f>H568/$H$649</f>
        <v>4.7289300000000062E-3</v>
      </c>
      <c r="P568" s="76">
        <f t="shared" si="145"/>
        <v>2.4979704667558073E-4</v>
      </c>
      <c r="Q568" s="76">
        <f t="shared" si="146"/>
        <v>9.9085848526880491E-5</v>
      </c>
      <c r="R568" s="76">
        <f t="shared" si="147"/>
        <v>5.4867385044570414E-6</v>
      </c>
      <c r="S568" s="76">
        <f t="shared" si="148"/>
        <v>1.2492973988124237E-4</v>
      </c>
      <c r="T568" s="76">
        <f t="shared" si="149"/>
        <v>9.8372661144438405E-7</v>
      </c>
      <c r="U568" s="76">
        <f t="shared" si="150"/>
        <v>2.3644650000000031E-5</v>
      </c>
      <c r="V568" s="77">
        <f t="shared" si="0"/>
        <v>3.1007751937984497E-5</v>
      </c>
      <c r="W568" s="61">
        <f t="shared" si="151"/>
        <v>5.3493550213758956E-2</v>
      </c>
      <c r="X568" s="61">
        <f t="shared" si="152"/>
        <v>5.3564170000000001E-2</v>
      </c>
      <c r="Y568" s="64">
        <f t="shared" si="153"/>
        <v>7.0619786241045424E-5</v>
      </c>
      <c r="Z568" s="66">
        <f t="shared" si="154"/>
        <v>4.0708769200000001E-2</v>
      </c>
      <c r="AA568" s="67">
        <f t="shared" si="155"/>
        <v>6.9633421000000004E-3</v>
      </c>
      <c r="AB568" s="67">
        <f t="shared" si="156"/>
        <v>2.6782085000000002E-3</v>
      </c>
      <c r="AC568" s="67">
        <f t="shared" si="157"/>
        <v>1.6069251E-3</v>
      </c>
      <c r="AD568" s="67">
        <f t="shared" si="158"/>
        <v>2.6782085000000001E-4</v>
      </c>
      <c r="AE568" s="67">
        <f t="shared" si="159"/>
        <v>2.6782085000000001E-4</v>
      </c>
      <c r="AF568" s="68">
        <f t="shared" si="160"/>
        <v>1.0712834000000001E-3</v>
      </c>
      <c r="AG568" s="69">
        <f t="shared" si="161"/>
        <v>5.3564170000000008E-2</v>
      </c>
    </row>
    <row r="569" spans="1:33">
      <c r="A569" s="101">
        <v>651</v>
      </c>
      <c r="B569" s="1" t="s">
        <v>1014</v>
      </c>
      <c r="C569" s="103">
        <v>290642664</v>
      </c>
      <c r="D569" s="103">
        <v>31662</v>
      </c>
      <c r="E569" s="103">
        <v>17098849</v>
      </c>
      <c r="F569" s="104">
        <v>49938.45</v>
      </c>
      <c r="G569" s="105">
        <v>18.12</v>
      </c>
      <c r="H569" s="105">
        <v>0.39587600000000001</v>
      </c>
      <c r="I569" s="106">
        <v>4.881216E-2</v>
      </c>
      <c r="J569" s="74">
        <f>C569/$C$649</f>
        <v>2.9029188489321467E-4</v>
      </c>
      <c r="K569" s="75">
        <f>D569/$D$649</f>
        <v>7.6733670932079988E-4</v>
      </c>
      <c r="L569" s="75">
        <f>E569/$E$649</f>
        <v>3.8606671079514899E-4</v>
      </c>
      <c r="M569" s="75">
        <f>F569/$F$649</f>
        <v>2.804387540623102E-3</v>
      </c>
      <c r="N569" s="75">
        <f>G569/$G$649</f>
        <v>3.3009492961800441E-3</v>
      </c>
      <c r="O569" s="43">
        <f>H569/$H$649</f>
        <v>3.9587600000000047E-3</v>
      </c>
      <c r="P569" s="76">
        <f t="shared" si="145"/>
        <v>2.2062183251884314E-4</v>
      </c>
      <c r="Q569" s="76">
        <f t="shared" si="146"/>
        <v>9.9753772211703983E-5</v>
      </c>
      <c r="R569" s="76">
        <f t="shared" si="147"/>
        <v>1.9303335539757452E-5</v>
      </c>
      <c r="S569" s="76">
        <f t="shared" si="148"/>
        <v>8.4131626218693055E-5</v>
      </c>
      <c r="T569" s="76">
        <f t="shared" si="149"/>
        <v>1.6504746480900222E-5</v>
      </c>
      <c r="U569" s="76">
        <f t="shared" si="150"/>
        <v>1.9793800000000024E-5</v>
      </c>
      <c r="V569" s="77">
        <f t="shared" si="0"/>
        <v>3.1007751937984497E-5</v>
      </c>
      <c r="W569" s="61">
        <f t="shared" si="151"/>
        <v>4.9111686490788238E-2</v>
      </c>
      <c r="X569" s="61">
        <f t="shared" si="152"/>
        <v>4.881216E-2</v>
      </c>
      <c r="Y569" s="64">
        <f t="shared" si="153"/>
        <v>-2.9952649078823779E-4</v>
      </c>
      <c r="Z569" s="66">
        <f t="shared" si="154"/>
        <v>3.7097241600000004E-2</v>
      </c>
      <c r="AA569" s="67">
        <f t="shared" si="155"/>
        <v>6.3455808000000002E-3</v>
      </c>
      <c r="AB569" s="67">
        <f t="shared" si="156"/>
        <v>2.4406080000000004E-3</v>
      </c>
      <c r="AC569" s="67">
        <f t="shared" si="157"/>
        <v>1.4643648E-3</v>
      </c>
      <c r="AD569" s="67">
        <f t="shared" si="158"/>
        <v>2.4406080000000002E-4</v>
      </c>
      <c r="AE569" s="67">
        <f t="shared" si="159"/>
        <v>2.4406080000000002E-4</v>
      </c>
      <c r="AF569" s="68">
        <f t="shared" si="160"/>
        <v>9.7624320000000008E-4</v>
      </c>
      <c r="AG569" s="69">
        <f t="shared" si="161"/>
        <v>4.8812160000000007E-2</v>
      </c>
    </row>
    <row r="570" spans="1:33">
      <c r="A570" s="101">
        <v>652</v>
      </c>
      <c r="B570" s="1" t="s">
        <v>1016</v>
      </c>
      <c r="C570" s="103">
        <v>197383908</v>
      </c>
      <c r="D570" s="103">
        <v>7198</v>
      </c>
      <c r="E570" s="103">
        <v>1104159</v>
      </c>
      <c r="F570" s="104">
        <v>61880.2</v>
      </c>
      <c r="G570" s="105">
        <v>0</v>
      </c>
      <c r="H570" s="105">
        <v>0</v>
      </c>
      <c r="I570" s="106">
        <v>2.9991190000000001E-2</v>
      </c>
      <c r="J570" s="74">
        <f>C570/$C$649</f>
        <v>1.9714568368018012E-4</v>
      </c>
      <c r="K570" s="75">
        <f>D570/$D$649</f>
        <v>1.7444538038314438E-4</v>
      </c>
      <c r="L570" s="75">
        <f>E570/$E$649</f>
        <v>2.4930276495503346E-5</v>
      </c>
      <c r="M570" s="75">
        <f>F570/$F$649</f>
        <v>3.4749989615469783E-3</v>
      </c>
      <c r="N570" s="75">
        <f>G570/$G$649</f>
        <v>0</v>
      </c>
      <c r="O570" s="43">
        <f>H570/$H$649</f>
        <v>0</v>
      </c>
      <c r="P570" s="76">
        <f t="shared" si="145"/>
        <v>1.4983071959693688E-4</v>
      </c>
      <c r="Q570" s="76">
        <f t="shared" si="146"/>
        <v>2.2677899449808768E-5</v>
      </c>
      <c r="R570" s="76">
        <f t="shared" si="147"/>
        <v>1.2465138247751673E-6</v>
      </c>
      <c r="S570" s="76">
        <f t="shared" si="148"/>
        <v>1.0424996884640935E-4</v>
      </c>
      <c r="T570" s="76">
        <f t="shared" si="149"/>
        <v>0</v>
      </c>
      <c r="U570" s="76">
        <f t="shared" si="150"/>
        <v>0</v>
      </c>
      <c r="V570" s="77">
        <f t="shared" si="0"/>
        <v>3.1007751937984497E-5</v>
      </c>
      <c r="W570" s="61">
        <f t="shared" si="151"/>
        <v>3.0901285365591467E-2</v>
      </c>
      <c r="X570" s="61">
        <f t="shared" si="152"/>
        <v>2.9991190000000001E-2</v>
      </c>
      <c r="Y570" s="64">
        <f t="shared" si="153"/>
        <v>-9.1009536559146648E-4</v>
      </c>
      <c r="Z570" s="66">
        <f t="shared" si="154"/>
        <v>2.2793304400000002E-2</v>
      </c>
      <c r="AA570" s="67">
        <f t="shared" si="155"/>
        <v>3.8988547000000004E-3</v>
      </c>
      <c r="AB570" s="67">
        <f t="shared" si="156"/>
        <v>1.4995595000000001E-3</v>
      </c>
      <c r="AC570" s="67">
        <f t="shared" si="157"/>
        <v>8.9973569999999994E-4</v>
      </c>
      <c r="AD570" s="67">
        <f t="shared" si="158"/>
        <v>1.4995595000000001E-4</v>
      </c>
      <c r="AE570" s="67">
        <f t="shared" si="159"/>
        <v>1.4995595000000001E-4</v>
      </c>
      <c r="AF570" s="68">
        <f t="shared" si="160"/>
        <v>5.9982380000000004E-4</v>
      </c>
      <c r="AG570" s="69">
        <f t="shared" si="161"/>
        <v>2.9991190000000001E-2</v>
      </c>
    </row>
    <row r="571" spans="1:33">
      <c r="A571" s="101">
        <v>653</v>
      </c>
      <c r="B571" s="1" t="s">
        <v>1018</v>
      </c>
      <c r="C571" s="103">
        <v>1249760405</v>
      </c>
      <c r="D571" s="103">
        <v>78821</v>
      </c>
      <c r="E571" s="103">
        <v>43255771</v>
      </c>
      <c r="F571" s="104">
        <v>2394.1999999999998</v>
      </c>
      <c r="G571" s="105">
        <v>0</v>
      </c>
      <c r="H571" s="105">
        <v>0.18425900000000001</v>
      </c>
      <c r="I571" s="106">
        <v>0.12587846999999999</v>
      </c>
      <c r="J571" s="74">
        <f>C571/$C$649</f>
        <v>1.2482520585221355E-3</v>
      </c>
      <c r="K571" s="75">
        <f>D571/$D$649</f>
        <v>1.9102471974409313E-3</v>
      </c>
      <c r="L571" s="75">
        <f>E571/$E$649</f>
        <v>9.7665130751655805E-4</v>
      </c>
      <c r="M571" s="75">
        <f>F571/$F$649</f>
        <v>1.3445080193237537E-4</v>
      </c>
      <c r="N571" s="75">
        <f>G571/$G$649</f>
        <v>0</v>
      </c>
      <c r="O571" s="43">
        <f>H571/$H$649</f>
        <v>1.8425900000000025E-3</v>
      </c>
      <c r="P571" s="76">
        <f t="shared" si="145"/>
        <v>9.4867156447682303E-4</v>
      </c>
      <c r="Q571" s="76">
        <f t="shared" si="146"/>
        <v>2.4833213566732111E-4</v>
      </c>
      <c r="R571" s="76">
        <f t="shared" si="147"/>
        <v>4.8832565375827904E-5</v>
      </c>
      <c r="S571" s="76">
        <f t="shared" si="148"/>
        <v>4.0335240579712604E-6</v>
      </c>
      <c r="T571" s="76">
        <f t="shared" si="149"/>
        <v>0</v>
      </c>
      <c r="U571" s="76">
        <f t="shared" si="150"/>
        <v>9.2129500000000132E-6</v>
      </c>
      <c r="V571" s="77">
        <f t="shared" si="0"/>
        <v>3.1007751937984497E-5</v>
      </c>
      <c r="W571" s="61">
        <f t="shared" si="151"/>
        <v>0.12900904915159281</v>
      </c>
      <c r="X571" s="61">
        <f t="shared" si="152"/>
        <v>0.12587846999999999</v>
      </c>
      <c r="Y571" s="64">
        <f t="shared" si="153"/>
        <v>-3.1305791515928161E-3</v>
      </c>
      <c r="Z571" s="66">
        <f t="shared" si="154"/>
        <v>9.5667637199999989E-2</v>
      </c>
      <c r="AA571" s="67">
        <f t="shared" si="155"/>
        <v>1.63642011E-2</v>
      </c>
      <c r="AB571" s="67">
        <f t="shared" si="156"/>
        <v>6.2939234999999996E-3</v>
      </c>
      <c r="AC571" s="67">
        <f t="shared" si="157"/>
        <v>3.7763540999999996E-3</v>
      </c>
      <c r="AD571" s="67">
        <f t="shared" si="158"/>
        <v>6.2939235E-4</v>
      </c>
      <c r="AE571" s="67">
        <f t="shared" si="159"/>
        <v>6.2939235E-4</v>
      </c>
      <c r="AF571" s="68">
        <f t="shared" si="160"/>
        <v>2.5175694E-3</v>
      </c>
      <c r="AG571" s="69">
        <f t="shared" si="161"/>
        <v>0.12587846999999996</v>
      </c>
    </row>
    <row r="572" spans="1:33">
      <c r="A572" s="101">
        <v>654</v>
      </c>
      <c r="B572" s="1" t="s">
        <v>1020</v>
      </c>
      <c r="C572" s="103">
        <v>2815846789</v>
      </c>
      <c r="D572" s="103">
        <v>73942</v>
      </c>
      <c r="E572" s="103">
        <v>200118681</v>
      </c>
      <c r="F572" s="104">
        <v>1143.2</v>
      </c>
      <c r="G572" s="105">
        <v>0</v>
      </c>
      <c r="H572" s="105">
        <v>1.999241</v>
      </c>
      <c r="I572" s="106">
        <v>0.23696655</v>
      </c>
      <c r="J572" s="74">
        <f>C572/$C$649</f>
        <v>2.8124483195258497E-3</v>
      </c>
      <c r="K572" s="75">
        <f>D572/$D$649</f>
        <v>1.7920033782009533E-3</v>
      </c>
      <c r="L572" s="75">
        <f>E572/$E$649</f>
        <v>4.5183837194148957E-3</v>
      </c>
      <c r="M572" s="75">
        <f>F572/$F$649</f>
        <v>6.4198545137871338E-5</v>
      </c>
      <c r="N572" s="75">
        <f>G572/$G$649</f>
        <v>0</v>
      </c>
      <c r="O572" s="43">
        <f>H572/$H$649</f>
        <v>1.9992410000000026E-2</v>
      </c>
      <c r="P572" s="76">
        <f t="shared" si="145"/>
        <v>2.1374607228396457E-3</v>
      </c>
      <c r="Q572" s="76">
        <f t="shared" si="146"/>
        <v>2.3296043916612395E-4</v>
      </c>
      <c r="R572" s="76">
        <f t="shared" si="147"/>
        <v>2.2591918597074479E-4</v>
      </c>
      <c r="S572" s="76">
        <f t="shared" si="148"/>
        <v>1.9259563541361399E-6</v>
      </c>
      <c r="T572" s="76">
        <f t="shared" si="149"/>
        <v>0</v>
      </c>
      <c r="U572" s="76">
        <f t="shared" si="150"/>
        <v>9.9962050000000128E-5</v>
      </c>
      <c r="V572" s="77">
        <f t="shared" si="0"/>
        <v>3.1007751937984497E-5</v>
      </c>
      <c r="W572" s="61">
        <f t="shared" si="151"/>
        <v>0.27292361062686354</v>
      </c>
      <c r="X572" s="61">
        <f t="shared" si="152"/>
        <v>0.23696655</v>
      </c>
      <c r="Y572" s="64">
        <f t="shared" si="153"/>
        <v>-3.5957060626863546E-2</v>
      </c>
      <c r="Z572" s="66">
        <f t="shared" si="154"/>
        <v>0.18009457800000001</v>
      </c>
      <c r="AA572" s="67">
        <f t="shared" si="155"/>
        <v>3.08056515E-2</v>
      </c>
      <c r="AB572" s="67">
        <f t="shared" si="156"/>
        <v>1.18483275E-2</v>
      </c>
      <c r="AC572" s="67">
        <f t="shared" si="157"/>
        <v>7.1089965E-3</v>
      </c>
      <c r="AD572" s="67">
        <f t="shared" si="158"/>
        <v>1.1848327500000001E-3</v>
      </c>
      <c r="AE572" s="67">
        <f t="shared" si="159"/>
        <v>1.1848327500000001E-3</v>
      </c>
      <c r="AF572" s="68">
        <f t="shared" si="160"/>
        <v>4.7393310000000003E-3</v>
      </c>
      <c r="AG572" s="69">
        <f t="shared" si="161"/>
        <v>0.23696655000000003</v>
      </c>
    </row>
    <row r="573" spans="1:33">
      <c r="A573" s="101">
        <v>655</v>
      </c>
      <c r="B573" s="1" t="s">
        <v>1022</v>
      </c>
      <c r="C573" s="103">
        <v>166260482</v>
      </c>
      <c r="D573" s="103">
        <v>12099</v>
      </c>
      <c r="E573" s="103">
        <v>3081828</v>
      </c>
      <c r="F573" s="104">
        <v>22938.1</v>
      </c>
      <c r="G573" s="105">
        <v>0</v>
      </c>
      <c r="H573" s="105">
        <v>0</v>
      </c>
      <c r="I573" s="106">
        <v>2.3420199999999999E-2</v>
      </c>
      <c r="J573" s="74">
        <f>C573/$C$649</f>
        <v>1.6605982080811918E-4</v>
      </c>
      <c r="K573" s="75">
        <f>D573/$D$649</f>
        <v>2.9322237527864181E-4</v>
      </c>
      <c r="L573" s="75">
        <f>E573/$E$649</f>
        <v>6.9583116337034869E-5</v>
      </c>
      <c r="M573" s="75">
        <f>F573/$F$649</f>
        <v>1.2881321275603624E-3</v>
      </c>
      <c r="N573" s="75">
        <f>G573/$G$649</f>
        <v>0</v>
      </c>
      <c r="O573" s="43">
        <f>H573/$H$649</f>
        <v>0</v>
      </c>
      <c r="P573" s="76">
        <f t="shared" si="145"/>
        <v>1.2620546381417058E-4</v>
      </c>
      <c r="Q573" s="76">
        <f t="shared" si="146"/>
        <v>3.8118908786223436E-5</v>
      </c>
      <c r="R573" s="76">
        <f t="shared" si="147"/>
        <v>3.4791558168517436E-6</v>
      </c>
      <c r="S573" s="76">
        <f t="shared" si="148"/>
        <v>3.8643963826810873E-5</v>
      </c>
      <c r="T573" s="76">
        <f t="shared" si="149"/>
        <v>0</v>
      </c>
      <c r="U573" s="76">
        <f t="shared" si="150"/>
        <v>0</v>
      </c>
      <c r="V573" s="77">
        <f t="shared" si="0"/>
        <v>3.1007751937984497E-5</v>
      </c>
      <c r="W573" s="61">
        <f t="shared" si="151"/>
        <v>2.3745524418204111E-2</v>
      </c>
      <c r="X573" s="61">
        <f t="shared" si="152"/>
        <v>2.3420199999999999E-2</v>
      </c>
      <c r="Y573" s="64">
        <f t="shared" si="153"/>
        <v>-3.2532441820411206E-4</v>
      </c>
      <c r="Z573" s="66">
        <f t="shared" si="154"/>
        <v>1.7799351999999997E-2</v>
      </c>
      <c r="AA573" s="67">
        <f t="shared" si="155"/>
        <v>3.0446259999999999E-3</v>
      </c>
      <c r="AB573" s="67">
        <f t="shared" si="156"/>
        <v>1.1710100000000001E-3</v>
      </c>
      <c r="AC573" s="67">
        <f t="shared" si="157"/>
        <v>7.0260599999999993E-4</v>
      </c>
      <c r="AD573" s="67">
        <f t="shared" si="158"/>
        <v>1.1710099999999999E-4</v>
      </c>
      <c r="AE573" s="67">
        <f t="shared" si="159"/>
        <v>1.1710099999999999E-4</v>
      </c>
      <c r="AF573" s="68">
        <f t="shared" si="160"/>
        <v>4.6840399999999996E-4</v>
      </c>
      <c r="AG573" s="69">
        <f t="shared" si="161"/>
        <v>2.3420200000000002E-2</v>
      </c>
    </row>
    <row r="574" spans="1:33">
      <c r="A574" s="101">
        <v>656</v>
      </c>
      <c r="B574" s="1" t="s">
        <v>1024</v>
      </c>
      <c r="C574" s="103">
        <v>288972617</v>
      </c>
      <c r="D574" s="103">
        <v>14346</v>
      </c>
      <c r="E574" s="103">
        <v>7570691</v>
      </c>
      <c r="F574" s="104">
        <v>44581.7</v>
      </c>
      <c r="G574" s="105">
        <v>0</v>
      </c>
      <c r="H574" s="105">
        <v>0.146755</v>
      </c>
      <c r="I574" s="106">
        <v>3.8936110000000003E-2</v>
      </c>
      <c r="J574" s="74">
        <f>C574/$C$649</f>
        <v>2.8862385348716392E-4</v>
      </c>
      <c r="K574" s="75">
        <f>D574/$D$649</f>
        <v>3.476789979128354E-4</v>
      </c>
      <c r="L574" s="75">
        <f>E574/$E$649</f>
        <v>1.7093500111126995E-4</v>
      </c>
      <c r="M574" s="75">
        <f>F574/$F$649</f>
        <v>2.5035691740491937E-3</v>
      </c>
      <c r="N574" s="75">
        <f>G574/$G$649</f>
        <v>0</v>
      </c>
      <c r="O574" s="43">
        <f>H574/$H$649</f>
        <v>1.4675500000000019E-3</v>
      </c>
      <c r="P574" s="76">
        <f t="shared" si="145"/>
        <v>2.1935412865024459E-4</v>
      </c>
      <c r="Q574" s="76">
        <f t="shared" si="146"/>
        <v>4.5198269728668603E-5</v>
      </c>
      <c r="R574" s="76">
        <f t="shared" si="147"/>
        <v>8.546750055563497E-6</v>
      </c>
      <c r="S574" s="76">
        <f t="shared" si="148"/>
        <v>7.5107075221475801E-5</v>
      </c>
      <c r="T574" s="76">
        <f t="shared" si="149"/>
        <v>0</v>
      </c>
      <c r="U574" s="76">
        <f t="shared" si="150"/>
        <v>7.3377500000000095E-6</v>
      </c>
      <c r="V574" s="77">
        <f t="shared" si="0"/>
        <v>3.1007751937984497E-5</v>
      </c>
      <c r="W574" s="61">
        <f t="shared" si="151"/>
        <v>3.8655172559393693E-2</v>
      </c>
      <c r="X574" s="61">
        <f t="shared" si="152"/>
        <v>3.8936110000000003E-2</v>
      </c>
      <c r="Y574" s="64">
        <f t="shared" si="153"/>
        <v>2.8093744060631032E-4</v>
      </c>
      <c r="Z574" s="66">
        <f t="shared" si="154"/>
        <v>2.9591443600000003E-2</v>
      </c>
      <c r="AA574" s="67">
        <f t="shared" si="155"/>
        <v>5.0616943000000008E-3</v>
      </c>
      <c r="AB574" s="67">
        <f t="shared" si="156"/>
        <v>1.9468055000000002E-3</v>
      </c>
      <c r="AC574" s="67">
        <f t="shared" si="157"/>
        <v>1.1680833E-3</v>
      </c>
      <c r="AD574" s="67">
        <f t="shared" si="158"/>
        <v>1.9468055000000002E-4</v>
      </c>
      <c r="AE574" s="67">
        <f t="shared" si="159"/>
        <v>1.9468055000000002E-4</v>
      </c>
      <c r="AF574" s="68">
        <f t="shared" si="160"/>
        <v>7.787222000000001E-4</v>
      </c>
      <c r="AG574" s="69">
        <f t="shared" si="161"/>
        <v>3.8936110000000003E-2</v>
      </c>
    </row>
    <row r="575" spans="1:33">
      <c r="A575" s="101">
        <v>657</v>
      </c>
      <c r="B575" s="1" t="s">
        <v>1026</v>
      </c>
      <c r="C575" s="103">
        <v>1751095595</v>
      </c>
      <c r="D575" s="103">
        <v>332445</v>
      </c>
      <c r="E575" s="103">
        <v>207843708</v>
      </c>
      <c r="F575" s="102">
        <v>107.4</v>
      </c>
      <c r="G575" s="105">
        <v>0</v>
      </c>
      <c r="H575" s="105">
        <v>0.87838799999999995</v>
      </c>
      <c r="I575" s="106">
        <v>0.27226813</v>
      </c>
      <c r="J575" s="74">
        <f>C575/$C$649</f>
        <v>1.7489821828111075E-3</v>
      </c>
      <c r="K575" s="75">
        <f>D575/$D$649</f>
        <v>8.0568900363259845E-3</v>
      </c>
      <c r="L575" s="75">
        <f>E575/$E$649</f>
        <v>4.6928033990491051E-3</v>
      </c>
      <c r="M575" s="75">
        <f>F575/$F$649</f>
        <v>6.0312489046600609E-6</v>
      </c>
      <c r="N575" s="75">
        <f>G575/$G$649</f>
        <v>0</v>
      </c>
      <c r="O575" s="43">
        <f>H575/$H$649</f>
        <v>8.7838800000000113E-3</v>
      </c>
      <c r="P575" s="76">
        <f t="shared" si="145"/>
        <v>1.3292264589364418E-3</v>
      </c>
      <c r="Q575" s="76">
        <f t="shared" si="146"/>
        <v>1.0473957047223781E-3</v>
      </c>
      <c r="R575" s="76">
        <f t="shared" si="147"/>
        <v>2.3464016995245526E-4</v>
      </c>
      <c r="S575" s="76">
        <f t="shared" si="148"/>
        <v>1.8093746713980181E-7</v>
      </c>
      <c r="T575" s="76">
        <f t="shared" si="149"/>
        <v>0</v>
      </c>
      <c r="U575" s="76">
        <f t="shared" si="150"/>
        <v>4.3919400000000059E-5</v>
      </c>
      <c r="V575" s="77">
        <f t="shared" si="0"/>
        <v>3.1007751937984497E-5</v>
      </c>
      <c r="W575" s="61">
        <f t="shared" si="151"/>
        <v>0.26863704230163998</v>
      </c>
      <c r="X575" s="61">
        <f t="shared" si="152"/>
        <v>0.27226813</v>
      </c>
      <c r="Y575" s="64">
        <f t="shared" si="153"/>
        <v>3.6310876983600138E-3</v>
      </c>
      <c r="Z575" s="66">
        <f t="shared" si="154"/>
        <v>0.20692377880000001</v>
      </c>
      <c r="AA575" s="67">
        <f t="shared" si="155"/>
        <v>3.53948569E-2</v>
      </c>
      <c r="AB575" s="67">
        <f t="shared" si="156"/>
        <v>1.3613406500000001E-2</v>
      </c>
      <c r="AC575" s="67">
        <f t="shared" si="157"/>
        <v>8.1680438999999997E-3</v>
      </c>
      <c r="AD575" s="67">
        <f t="shared" si="158"/>
        <v>1.36134065E-3</v>
      </c>
      <c r="AE575" s="67">
        <f t="shared" si="159"/>
        <v>1.36134065E-3</v>
      </c>
      <c r="AF575" s="68">
        <f t="shared" si="160"/>
        <v>5.4453625999999998E-3</v>
      </c>
      <c r="AG575" s="69">
        <f t="shared" si="161"/>
        <v>0.27226812999999994</v>
      </c>
    </row>
    <row r="576" spans="1:33">
      <c r="A576" s="101">
        <v>658</v>
      </c>
      <c r="B576" s="1" t="s">
        <v>1028</v>
      </c>
      <c r="C576" s="103">
        <v>150190820</v>
      </c>
      <c r="D576" s="103">
        <v>9027</v>
      </c>
      <c r="E576" s="103">
        <v>1778707</v>
      </c>
      <c r="F576" s="104">
        <v>24222.400000000001</v>
      </c>
      <c r="G576" s="105">
        <v>0</v>
      </c>
      <c r="H576" s="105">
        <v>0</v>
      </c>
      <c r="I576" s="106">
        <v>2.103505E-2</v>
      </c>
      <c r="J576" s="74">
        <f>C576/$C$649</f>
        <v>1.5000955342006335E-4</v>
      </c>
      <c r="K576" s="75">
        <f>D576/$D$649</f>
        <v>2.1877166556246797E-4</v>
      </c>
      <c r="L576" s="75">
        <f>E576/$E$649</f>
        <v>4.0160572267660066E-5</v>
      </c>
      <c r="M576" s="75">
        <f>F576/$F$649</f>
        <v>1.3602544084565908E-3</v>
      </c>
      <c r="N576" s="75">
        <f>G576/$G$649</f>
        <v>0</v>
      </c>
      <c r="O576" s="43">
        <f>H576/$H$649</f>
        <v>0</v>
      </c>
      <c r="P576" s="76">
        <f t="shared" si="145"/>
        <v>1.1400726059924815E-4</v>
      </c>
      <c r="Q576" s="76">
        <f t="shared" si="146"/>
        <v>2.8440316523120836E-5</v>
      </c>
      <c r="R576" s="76">
        <f t="shared" si="147"/>
        <v>2.0080286133830033E-6</v>
      </c>
      <c r="S576" s="76">
        <f t="shared" si="148"/>
        <v>4.0807632253697724E-5</v>
      </c>
      <c r="T576" s="76">
        <f t="shared" si="149"/>
        <v>0</v>
      </c>
      <c r="U576" s="76">
        <f t="shared" si="150"/>
        <v>0</v>
      </c>
      <c r="V576" s="77">
        <f t="shared" si="0"/>
        <v>3.1007751937984497E-5</v>
      </c>
      <c r="W576" s="61">
        <f t="shared" si="151"/>
        <v>2.1627098992743423E-2</v>
      </c>
      <c r="X576" s="61">
        <f t="shared" si="152"/>
        <v>2.103505E-2</v>
      </c>
      <c r="Y576" s="64">
        <f t="shared" si="153"/>
        <v>-5.9204899274342346E-4</v>
      </c>
      <c r="Z576" s="66">
        <f t="shared" si="154"/>
        <v>1.5986638000000001E-2</v>
      </c>
      <c r="AA576" s="67">
        <f t="shared" si="155"/>
        <v>2.7345565000000001E-3</v>
      </c>
      <c r="AB576" s="67">
        <f t="shared" si="156"/>
        <v>1.0517524999999999E-3</v>
      </c>
      <c r="AC576" s="67">
        <f t="shared" si="157"/>
        <v>6.3105149999999994E-4</v>
      </c>
      <c r="AD576" s="67">
        <f t="shared" si="158"/>
        <v>1.0517525E-4</v>
      </c>
      <c r="AE576" s="67">
        <f t="shared" si="159"/>
        <v>1.0517525E-4</v>
      </c>
      <c r="AF576" s="68">
        <f t="shared" si="160"/>
        <v>4.20701E-4</v>
      </c>
      <c r="AG576" s="69">
        <f t="shared" si="161"/>
        <v>2.1035049999999996E-2</v>
      </c>
    </row>
    <row r="577" spans="1:33">
      <c r="A577" s="101">
        <v>659</v>
      </c>
      <c r="B577" s="1" t="s">
        <v>1030</v>
      </c>
      <c r="C577" s="103">
        <v>22052216</v>
      </c>
      <c r="D577" s="103">
        <v>3622</v>
      </c>
      <c r="E577" s="103">
        <v>308363</v>
      </c>
      <c r="F577" s="104">
        <v>10706.8</v>
      </c>
      <c r="G577" s="105">
        <v>0.11</v>
      </c>
      <c r="H577" s="105">
        <v>0.17924499999999999</v>
      </c>
      <c r="I577" s="106">
        <v>8.5325699999999997E-3</v>
      </c>
      <c r="J577" s="74">
        <f>C577/$C$649</f>
        <v>2.202560099267569E-5</v>
      </c>
      <c r="K577" s="75">
        <f>D577/$D$649</f>
        <v>8.7780101104160732E-5</v>
      </c>
      <c r="L577" s="75">
        <f>E577/$E$649</f>
        <v>6.9623802830777976E-6</v>
      </c>
      <c r="M577" s="75">
        <f>F577/$F$649</f>
        <v>6.01260482052275E-4</v>
      </c>
      <c r="N577" s="75">
        <f>G577/$G$649</f>
        <v>2.0038875418311524E-5</v>
      </c>
      <c r="O577" s="43">
        <f>H577/$H$649</f>
        <v>1.7924500000000021E-3</v>
      </c>
      <c r="P577" s="76">
        <f t="shared" si="145"/>
        <v>1.6739456754433524E-5</v>
      </c>
      <c r="Q577" s="76">
        <f t="shared" si="146"/>
        <v>1.1411413143540896E-5</v>
      </c>
      <c r="R577" s="76">
        <f t="shared" si="147"/>
        <v>3.4811901415388989E-7</v>
      </c>
      <c r="S577" s="76">
        <f t="shared" si="148"/>
        <v>1.803781446156825E-5</v>
      </c>
      <c r="T577" s="76">
        <f t="shared" si="149"/>
        <v>1.0019437709155763E-7</v>
      </c>
      <c r="U577" s="76">
        <f t="shared" si="150"/>
        <v>8.9622500000000106E-6</v>
      </c>
      <c r="V577" s="77">
        <f t="shared" si="0"/>
        <v>3.1007751937984497E-5</v>
      </c>
      <c r="W577" s="61">
        <f t="shared" si="151"/>
        <v>8.6606999688772623E-3</v>
      </c>
      <c r="X577" s="61">
        <f t="shared" si="152"/>
        <v>8.5325699999999997E-3</v>
      </c>
      <c r="Y577" s="64">
        <f t="shared" si="153"/>
        <v>-1.2812996887726254E-4</v>
      </c>
      <c r="Z577" s="66">
        <f t="shared" si="154"/>
        <v>6.4847532000000003E-3</v>
      </c>
      <c r="AA577" s="67">
        <f t="shared" si="155"/>
        <v>1.1092341E-3</v>
      </c>
      <c r="AB577" s="67">
        <f t="shared" si="156"/>
        <v>4.2662850000000003E-4</v>
      </c>
      <c r="AC577" s="67">
        <f t="shared" si="157"/>
        <v>2.5597709999999999E-4</v>
      </c>
      <c r="AD577" s="67">
        <f t="shared" si="158"/>
        <v>4.2662849999999998E-5</v>
      </c>
      <c r="AE577" s="67">
        <f t="shared" si="159"/>
        <v>4.2662849999999998E-5</v>
      </c>
      <c r="AF577" s="68">
        <f t="shared" si="160"/>
        <v>1.7065139999999999E-4</v>
      </c>
      <c r="AG577" s="69">
        <f t="shared" si="161"/>
        <v>8.5325699999999997E-3</v>
      </c>
    </row>
    <row r="578" spans="1:33">
      <c r="A578" s="101">
        <v>660</v>
      </c>
      <c r="B578" s="1" t="s">
        <v>1032</v>
      </c>
      <c r="C578" s="103">
        <v>426539367</v>
      </c>
      <c r="D578" s="103">
        <v>3031</v>
      </c>
      <c r="E578" s="103">
        <v>991040</v>
      </c>
      <c r="F578" s="104">
        <v>14571.6</v>
      </c>
      <c r="G578" s="105">
        <v>0</v>
      </c>
      <c r="H578" s="105">
        <v>0</v>
      </c>
      <c r="I578" s="106">
        <v>2.905319E-2</v>
      </c>
      <c r="J578" s="74">
        <f>C578/$C$649</f>
        <v>4.2602457300483818E-4</v>
      </c>
      <c r="K578" s="75">
        <f>D578/$D$649</f>
        <v>7.3457064176342122E-5</v>
      </c>
      <c r="L578" s="75">
        <f>E578/$E$649</f>
        <v>2.2376216847486311E-5</v>
      </c>
      <c r="M578" s="75">
        <f>F578/$F$649</f>
        <v>8.1829559161214656E-4</v>
      </c>
      <c r="N578" s="75">
        <f>G578/$G$649</f>
        <v>0</v>
      </c>
      <c r="O578" s="43">
        <f>H578/$H$649</f>
        <v>0</v>
      </c>
      <c r="P578" s="76">
        <f t="shared" si="145"/>
        <v>3.2377867548367701E-4</v>
      </c>
      <c r="Q578" s="76">
        <f t="shared" si="146"/>
        <v>9.5494183429244766E-6</v>
      </c>
      <c r="R578" s="76">
        <f t="shared" si="147"/>
        <v>1.1188108423743156E-6</v>
      </c>
      <c r="S578" s="76">
        <f t="shared" si="148"/>
        <v>2.4548867748364394E-5</v>
      </c>
      <c r="T578" s="76">
        <f t="shared" si="149"/>
        <v>0</v>
      </c>
      <c r="U578" s="76">
        <f t="shared" si="150"/>
        <v>0</v>
      </c>
      <c r="V578" s="77">
        <f t="shared" si="0"/>
        <v>3.1007751937984497E-5</v>
      </c>
      <c r="W578" s="61">
        <f t="shared" si="151"/>
        <v>3.9000352435532459E-2</v>
      </c>
      <c r="X578" s="61">
        <f t="shared" si="152"/>
        <v>2.905319E-2</v>
      </c>
      <c r="Y578" s="64">
        <f t="shared" si="153"/>
        <v>-9.9471624355324598E-3</v>
      </c>
      <c r="Z578" s="66">
        <f t="shared" si="154"/>
        <v>2.20804244E-2</v>
      </c>
      <c r="AA578" s="67">
        <f t="shared" si="155"/>
        <v>3.7769146999999999E-3</v>
      </c>
      <c r="AB578" s="67">
        <f t="shared" si="156"/>
        <v>1.4526595E-3</v>
      </c>
      <c r="AC578" s="67">
        <f t="shared" si="157"/>
        <v>8.7159569999999999E-4</v>
      </c>
      <c r="AD578" s="67">
        <f t="shared" si="158"/>
        <v>1.4526595E-4</v>
      </c>
      <c r="AE578" s="67">
        <f t="shared" si="159"/>
        <v>1.4526595E-4</v>
      </c>
      <c r="AF578" s="68">
        <f t="shared" si="160"/>
        <v>5.8106379999999999E-4</v>
      </c>
      <c r="AG578" s="69">
        <f t="shared" si="161"/>
        <v>2.9053190000000003E-2</v>
      </c>
    </row>
    <row r="579" spans="1:33">
      <c r="A579" s="101">
        <v>661</v>
      </c>
      <c r="B579" s="1" t="s">
        <v>1034</v>
      </c>
      <c r="C579" s="103">
        <v>100855475</v>
      </c>
      <c r="D579" s="103">
        <v>11256</v>
      </c>
      <c r="E579" s="103">
        <v>1087266</v>
      </c>
      <c r="F579" s="104">
        <v>20231.099999999999</v>
      </c>
      <c r="G579" s="105">
        <v>0</v>
      </c>
      <c r="H579" s="105">
        <v>0</v>
      </c>
      <c r="I579" s="106">
        <v>1.7362430000000002E-2</v>
      </c>
      <c r="J579" s="74">
        <f>C579/$C$649</f>
        <v>1.0073375166816696E-4</v>
      </c>
      <c r="K579" s="75">
        <f>D579/$D$649</f>
        <v>2.7279205356941832E-4</v>
      </c>
      <c r="L579" s="75">
        <f>E579/$E$649</f>
        <v>2.4548857550551995E-5</v>
      </c>
      <c r="M579" s="75">
        <f>F579/$F$649</f>
        <v>1.1361154535853644E-3</v>
      </c>
      <c r="N579" s="75">
        <f>G579/$G$649</f>
        <v>0</v>
      </c>
      <c r="O579" s="43">
        <f>H579/$H$649</f>
        <v>0</v>
      </c>
      <c r="P579" s="76">
        <f t="shared" si="145"/>
        <v>7.6557651267806888E-5</v>
      </c>
      <c r="Q579" s="76">
        <f t="shared" si="146"/>
        <v>3.5462966964024382E-5</v>
      </c>
      <c r="R579" s="76">
        <f t="shared" si="147"/>
        <v>1.2274428775275998E-6</v>
      </c>
      <c r="S579" s="76">
        <f t="shared" si="148"/>
        <v>3.4083463607560929E-5</v>
      </c>
      <c r="T579" s="76">
        <f t="shared" si="149"/>
        <v>0</v>
      </c>
      <c r="U579" s="76">
        <f t="shared" si="150"/>
        <v>0</v>
      </c>
      <c r="V579" s="77">
        <f t="shared" si="0"/>
        <v>3.1007751937984497E-5</v>
      </c>
      <c r="W579" s="61">
        <f t="shared" si="151"/>
        <v>1.783392766549043E-2</v>
      </c>
      <c r="X579" s="61">
        <f t="shared" si="152"/>
        <v>1.7362430000000002E-2</v>
      </c>
      <c r="Y579" s="64">
        <f t="shared" si="153"/>
        <v>-4.7149766549042793E-4</v>
      </c>
      <c r="Z579" s="66">
        <f t="shared" si="154"/>
        <v>1.3195446800000002E-2</v>
      </c>
      <c r="AA579" s="67">
        <f t="shared" si="155"/>
        <v>2.2571159000000004E-3</v>
      </c>
      <c r="AB579" s="67">
        <f t="shared" si="156"/>
        <v>8.6812150000000008E-4</v>
      </c>
      <c r="AC579" s="67">
        <f t="shared" si="157"/>
        <v>5.208729E-4</v>
      </c>
      <c r="AD579" s="67">
        <f t="shared" si="158"/>
        <v>8.6812150000000005E-5</v>
      </c>
      <c r="AE579" s="67">
        <f t="shared" si="159"/>
        <v>8.6812150000000005E-5</v>
      </c>
      <c r="AF579" s="68">
        <f t="shared" si="160"/>
        <v>3.4724860000000002E-4</v>
      </c>
      <c r="AG579" s="69">
        <f t="shared" si="161"/>
        <v>1.7362430000000002E-2</v>
      </c>
    </row>
    <row r="580" spans="1:33">
      <c r="A580" s="101">
        <v>662</v>
      </c>
      <c r="B580" s="1" t="s">
        <v>1036</v>
      </c>
      <c r="C580" s="103">
        <v>244992952</v>
      </c>
      <c r="D580" s="103">
        <v>26387</v>
      </c>
      <c r="E580" s="103">
        <v>22120087</v>
      </c>
      <c r="F580" s="104">
        <v>14340</v>
      </c>
      <c r="G580" s="105">
        <v>0</v>
      </c>
      <c r="H580" s="105">
        <v>8.6682999999999996E-2</v>
      </c>
      <c r="I580" s="106">
        <v>3.5220389999999997E-2</v>
      </c>
      <c r="J580" s="74">
        <f t="shared" ref="J580:J648" si="162">C580/$C$649</f>
        <v>2.446972679194575E-4</v>
      </c>
      <c r="K580" s="75">
        <f t="shared" ref="K580:K648" si="163">D580/$D$649</f>
        <v>6.3949572828147139E-4</v>
      </c>
      <c r="L580" s="75">
        <f t="shared" ref="L580:L648" si="164">E580/$E$649</f>
        <v>4.9943883536210734E-4</v>
      </c>
      <c r="M580" s="75">
        <f t="shared" ref="M580:M648" si="165">F580/$F$649</f>
        <v>8.0528965821997456E-4</v>
      </c>
      <c r="N580" s="75">
        <f t="shared" ref="N580:N648" si="166">G580/$G$649</f>
        <v>0</v>
      </c>
      <c r="O580" s="43">
        <f t="shared" ref="O580:O648" si="167">H580/$H$649</f>
        <v>8.6683000000000105E-4</v>
      </c>
      <c r="P580" s="76">
        <f t="shared" ref="P580:P648" si="168">$P$2*J580</f>
        <v>1.859699236187877E-4</v>
      </c>
      <c r="Q580" s="76">
        <f t="shared" ref="Q580:Q648" si="169">$Q$2*K580</f>
        <v>8.3134444676591279E-5</v>
      </c>
      <c r="R580" s="76">
        <f t="shared" ref="R580:R648" si="170">$R$2*L580</f>
        <v>2.497194176810537E-5</v>
      </c>
      <c r="S580" s="76">
        <f t="shared" ref="S580:S648" si="171">$S$2*M580</f>
        <v>2.4158689746599237E-5</v>
      </c>
      <c r="T580" s="76">
        <f t="shared" ref="T580:T648" si="172">$T$2*N580</f>
        <v>0</v>
      </c>
      <c r="U580" s="76">
        <f t="shared" ref="U580:U648" si="173">$U$2*O580</f>
        <v>4.3341500000000058E-6</v>
      </c>
      <c r="V580" s="77">
        <f t="shared" ref="V580:V648" si="174">$V$2/645</f>
        <v>3.1007751937984497E-5</v>
      </c>
      <c r="W580" s="61">
        <f t="shared" ref="W580:W643" si="175">SUM(P580:V580)*100</f>
        <v>3.5357690174806805E-2</v>
      </c>
      <c r="X580" s="61">
        <f t="shared" ref="X580:X648" si="176">I580</f>
        <v>3.5220389999999997E-2</v>
      </c>
      <c r="Y580" s="64">
        <f t="shared" ref="Y580:Y643" si="177">X580-W580</f>
        <v>-1.3730017480680784E-4</v>
      </c>
      <c r="Z580" s="66">
        <f t="shared" ref="Z580:Z648" si="178">$Z$2*X580</f>
        <v>2.6767496399999997E-2</v>
      </c>
      <c r="AA580" s="67">
        <f t="shared" ref="AA580:AA648" si="179">$AA$2*X580</f>
        <v>4.5786506999999999E-3</v>
      </c>
      <c r="AB580" s="67">
        <f t="shared" ref="AB580:AB648" si="180">$AB$2*X580</f>
        <v>1.7610194999999999E-3</v>
      </c>
      <c r="AC580" s="67">
        <f t="shared" ref="AC580:AC648" si="181">$AC$2*X580</f>
        <v>1.0566116999999999E-3</v>
      </c>
      <c r="AD580" s="67">
        <f t="shared" ref="AD580:AD648" si="182">$AD$2*X580</f>
        <v>1.7610194999999999E-4</v>
      </c>
      <c r="AE580" s="67">
        <f t="shared" ref="AE580:AE648" si="183">$AE$2*X580</f>
        <v>1.7610194999999999E-4</v>
      </c>
      <c r="AF580" s="68">
        <f t="shared" ref="AF580:AF648" si="184">$AF$2*X580</f>
        <v>7.0440779999999994E-4</v>
      </c>
      <c r="AG580" s="69">
        <f t="shared" ref="AG580:AG643" si="185">SUM(Z580:AF580)</f>
        <v>3.5220390000000004E-2</v>
      </c>
    </row>
    <row r="581" spans="1:33">
      <c r="A581" s="101">
        <v>663</v>
      </c>
      <c r="B581" s="1" t="s">
        <v>1038</v>
      </c>
      <c r="C581" s="103">
        <v>426847742</v>
      </c>
      <c r="D581" s="103">
        <v>38878</v>
      </c>
      <c r="E581" s="103">
        <v>8503523</v>
      </c>
      <c r="F581" s="104">
        <v>7885.9</v>
      </c>
      <c r="G581" s="105">
        <v>0</v>
      </c>
      <c r="H581" s="105">
        <v>0</v>
      </c>
      <c r="I581" s="106">
        <v>5.0369860000000002E-2</v>
      </c>
      <c r="J581" s="74">
        <f t="shared" si="162"/>
        <v>4.2633257582442403E-4</v>
      </c>
      <c r="K581" s="75">
        <f t="shared" si="163"/>
        <v>9.4221832433118754E-4</v>
      </c>
      <c r="L581" s="75">
        <f t="shared" si="164"/>
        <v>1.9199696744388452E-4</v>
      </c>
      <c r="M581" s="75">
        <f t="shared" si="165"/>
        <v>4.4284753945306117E-4</v>
      </c>
      <c r="N581" s="75">
        <f t="shared" si="166"/>
        <v>0</v>
      </c>
      <c r="O581" s="43">
        <f t="shared" si="167"/>
        <v>0</v>
      </c>
      <c r="P581" s="76">
        <f t="shared" si="168"/>
        <v>3.2401275762656228E-4</v>
      </c>
      <c r="Q581" s="76">
        <f t="shared" si="169"/>
        <v>1.2248838216305437E-4</v>
      </c>
      <c r="R581" s="76">
        <f t="shared" si="170"/>
        <v>9.599848372194226E-6</v>
      </c>
      <c r="S581" s="76">
        <f t="shared" si="171"/>
        <v>1.3285426183591834E-5</v>
      </c>
      <c r="T581" s="76">
        <f t="shared" si="172"/>
        <v>0</v>
      </c>
      <c r="U581" s="76">
        <f t="shared" si="173"/>
        <v>0</v>
      </c>
      <c r="V581" s="77">
        <f t="shared" si="174"/>
        <v>3.1007751937984497E-5</v>
      </c>
      <c r="W581" s="61">
        <f t="shared" si="175"/>
        <v>5.0039416628338718E-2</v>
      </c>
      <c r="X581" s="61">
        <f t="shared" si="176"/>
        <v>5.0369860000000002E-2</v>
      </c>
      <c r="Y581" s="64">
        <f t="shared" si="177"/>
        <v>3.3044337166128479E-4</v>
      </c>
      <c r="Z581" s="66">
        <f t="shared" si="178"/>
        <v>3.8281093600000003E-2</v>
      </c>
      <c r="AA581" s="67">
        <f t="shared" si="179"/>
        <v>6.5480818000000001E-3</v>
      </c>
      <c r="AB581" s="67">
        <f t="shared" si="180"/>
        <v>2.5184930000000001E-3</v>
      </c>
      <c r="AC581" s="67">
        <f t="shared" si="181"/>
        <v>1.5110958000000001E-3</v>
      </c>
      <c r="AD581" s="67">
        <f t="shared" si="182"/>
        <v>2.518493E-4</v>
      </c>
      <c r="AE581" s="67">
        <f t="shared" si="183"/>
        <v>2.518493E-4</v>
      </c>
      <c r="AF581" s="68">
        <f t="shared" si="184"/>
        <v>1.0073972E-3</v>
      </c>
      <c r="AG581" s="69">
        <f t="shared" si="185"/>
        <v>5.0369860000000009E-2</v>
      </c>
    </row>
    <row r="582" spans="1:33">
      <c r="A582" s="101">
        <v>664</v>
      </c>
      <c r="B582" s="1" t="s">
        <v>1040</v>
      </c>
      <c r="C582" s="103">
        <v>2887052940</v>
      </c>
      <c r="D582" s="103">
        <v>110074</v>
      </c>
      <c r="E582" s="103">
        <v>65682167</v>
      </c>
      <c r="F582" s="104">
        <v>31240.400000000001</v>
      </c>
      <c r="G582" s="105">
        <v>0</v>
      </c>
      <c r="H582" s="105">
        <v>0.141211</v>
      </c>
      <c r="I582" s="106">
        <v>0.27891386000000001</v>
      </c>
      <c r="J582" s="74">
        <f t="shared" si="162"/>
        <v>2.883568531215696E-3</v>
      </c>
      <c r="K582" s="75">
        <f t="shared" si="163"/>
        <v>2.6676716866204826E-3</v>
      </c>
      <c r="L582" s="75">
        <f t="shared" si="164"/>
        <v>1.4830061468808619E-3</v>
      </c>
      <c r="M582" s="75">
        <f t="shared" si="165"/>
        <v>1.7543633918169661E-3</v>
      </c>
      <c r="N582" s="75">
        <f t="shared" si="166"/>
        <v>0</v>
      </c>
      <c r="O582" s="43">
        <f t="shared" si="167"/>
        <v>1.4121100000000018E-3</v>
      </c>
      <c r="P582" s="76">
        <f t="shared" si="168"/>
        <v>2.1915120837239289E-3</v>
      </c>
      <c r="Q582" s="76">
        <f t="shared" si="169"/>
        <v>3.4679731926066275E-4</v>
      </c>
      <c r="R582" s="76">
        <f t="shared" si="170"/>
        <v>7.4150307344043106E-5</v>
      </c>
      <c r="S582" s="76">
        <f t="shared" si="171"/>
        <v>5.2630901754508984E-5</v>
      </c>
      <c r="T582" s="76">
        <f t="shared" si="172"/>
        <v>0</v>
      </c>
      <c r="U582" s="76">
        <f t="shared" si="173"/>
        <v>7.060550000000009E-6</v>
      </c>
      <c r="V582" s="77">
        <f t="shared" si="174"/>
        <v>3.1007751937984497E-5</v>
      </c>
      <c r="W582" s="61">
        <f t="shared" si="175"/>
        <v>0.27031589140211287</v>
      </c>
      <c r="X582" s="61">
        <f t="shared" si="176"/>
        <v>0.27891386000000001</v>
      </c>
      <c r="Y582" s="64">
        <f t="shared" si="177"/>
        <v>8.5979685978871401E-3</v>
      </c>
      <c r="Z582" s="66">
        <f t="shared" si="178"/>
        <v>0.21197453360000001</v>
      </c>
      <c r="AA582" s="67">
        <f t="shared" si="179"/>
        <v>3.6258801800000004E-2</v>
      </c>
      <c r="AB582" s="67">
        <f t="shared" si="180"/>
        <v>1.3945693000000002E-2</v>
      </c>
      <c r="AC582" s="67">
        <f t="shared" si="181"/>
        <v>8.3674157999999998E-3</v>
      </c>
      <c r="AD582" s="67">
        <f t="shared" si="182"/>
        <v>1.3945693000000001E-3</v>
      </c>
      <c r="AE582" s="67">
        <f t="shared" si="183"/>
        <v>1.3945693000000001E-3</v>
      </c>
      <c r="AF582" s="68">
        <f t="shared" si="184"/>
        <v>5.5782772000000005E-3</v>
      </c>
      <c r="AG582" s="69">
        <f t="shared" si="185"/>
        <v>0.27891385999999996</v>
      </c>
    </row>
    <row r="583" spans="1:33">
      <c r="A583" s="101">
        <v>665</v>
      </c>
      <c r="B583" s="1" t="s">
        <v>1042</v>
      </c>
      <c r="C583" s="103">
        <v>80895775</v>
      </c>
      <c r="D583" s="103">
        <v>13005</v>
      </c>
      <c r="E583" s="103">
        <v>1169374</v>
      </c>
      <c r="F583" s="104">
        <v>24171.8</v>
      </c>
      <c r="G583" s="105">
        <v>0</v>
      </c>
      <c r="H583" s="105">
        <v>2.0550839999999999</v>
      </c>
      <c r="I583" s="106">
        <v>2.7645280000000001E-2</v>
      </c>
      <c r="J583" s="74">
        <f t="shared" si="162"/>
        <v>8.0798141200107468E-5</v>
      </c>
      <c r="K583" s="75">
        <f t="shared" si="163"/>
        <v>3.1517951818321656E-4</v>
      </c>
      <c r="L583" s="75">
        <f t="shared" si="164"/>
        <v>2.6402734702749088E-5</v>
      </c>
      <c r="M583" s="75">
        <f t="shared" si="165"/>
        <v>1.3574128703320487E-3</v>
      </c>
      <c r="N583" s="75">
        <f t="shared" si="166"/>
        <v>0</v>
      </c>
      <c r="O583" s="43">
        <f t="shared" si="167"/>
        <v>2.0550840000000025E-2</v>
      </c>
      <c r="P583" s="76">
        <f t="shared" si="168"/>
        <v>6.1406587312081673E-5</v>
      </c>
      <c r="Q583" s="76">
        <f t="shared" si="169"/>
        <v>4.0973337363818151E-5</v>
      </c>
      <c r="R583" s="76">
        <f t="shared" si="170"/>
        <v>1.3201367351374544E-6</v>
      </c>
      <c r="S583" s="76">
        <f t="shared" si="171"/>
        <v>4.0722386109961461E-5</v>
      </c>
      <c r="T583" s="76">
        <f t="shared" si="172"/>
        <v>0</v>
      </c>
      <c r="U583" s="76">
        <f t="shared" si="173"/>
        <v>1.0275420000000012E-4</v>
      </c>
      <c r="V583" s="77">
        <f t="shared" si="174"/>
        <v>3.1007751937984497E-5</v>
      </c>
      <c r="W583" s="61">
        <f t="shared" si="175"/>
        <v>2.7818439945898332E-2</v>
      </c>
      <c r="X583" s="61">
        <f t="shared" si="176"/>
        <v>2.7645280000000001E-2</v>
      </c>
      <c r="Y583" s="64">
        <f t="shared" si="177"/>
        <v>-1.73159945898331E-4</v>
      </c>
      <c r="Z583" s="66">
        <f t="shared" si="178"/>
        <v>2.1010412800000003E-2</v>
      </c>
      <c r="AA583" s="67">
        <f t="shared" si="179"/>
        <v>3.5938864000000003E-3</v>
      </c>
      <c r="AB583" s="67">
        <f t="shared" si="180"/>
        <v>1.3822640000000002E-3</v>
      </c>
      <c r="AC583" s="67">
        <f t="shared" si="181"/>
        <v>8.2935840000000001E-4</v>
      </c>
      <c r="AD583" s="67">
        <f t="shared" si="182"/>
        <v>1.382264E-4</v>
      </c>
      <c r="AE583" s="67">
        <f t="shared" si="183"/>
        <v>1.382264E-4</v>
      </c>
      <c r="AF583" s="68">
        <f t="shared" si="184"/>
        <v>5.5290560000000001E-4</v>
      </c>
      <c r="AG583" s="69">
        <f t="shared" si="185"/>
        <v>2.7645280000000005E-2</v>
      </c>
    </row>
    <row r="584" spans="1:33">
      <c r="A584" s="101">
        <v>666</v>
      </c>
      <c r="B584" s="1" t="s">
        <v>1044</v>
      </c>
      <c r="C584" s="103">
        <v>281408371</v>
      </c>
      <c r="D584" s="103">
        <v>15501</v>
      </c>
      <c r="E584" s="103">
        <v>2080770</v>
      </c>
      <c r="F584" s="104">
        <v>12993</v>
      </c>
      <c r="G584" s="105">
        <v>0</v>
      </c>
      <c r="H584" s="105">
        <v>0</v>
      </c>
      <c r="I584" s="106">
        <v>2.9468370000000001E-2</v>
      </c>
      <c r="J584" s="74">
        <f t="shared" si="162"/>
        <v>2.8106873684009121E-4</v>
      </c>
      <c r="K584" s="75">
        <f t="shared" si="163"/>
        <v>3.7567071982760783E-4</v>
      </c>
      <c r="L584" s="75">
        <f t="shared" si="164"/>
        <v>4.6980707872279714E-5</v>
      </c>
      <c r="M584" s="75">
        <f t="shared" si="165"/>
        <v>7.2964634095203128E-4</v>
      </c>
      <c r="N584" s="75">
        <f t="shared" si="166"/>
        <v>0</v>
      </c>
      <c r="O584" s="43">
        <f t="shared" si="167"/>
        <v>0</v>
      </c>
      <c r="P584" s="76">
        <f t="shared" si="168"/>
        <v>2.1361223999846933E-4</v>
      </c>
      <c r="Q584" s="76">
        <f t="shared" si="169"/>
        <v>4.8837193577589017E-5</v>
      </c>
      <c r="R584" s="76">
        <f t="shared" si="170"/>
        <v>2.3490353936139861E-6</v>
      </c>
      <c r="S584" s="76">
        <f t="shared" si="171"/>
        <v>2.1889390228560938E-5</v>
      </c>
      <c r="T584" s="76">
        <f t="shared" si="172"/>
        <v>0</v>
      </c>
      <c r="U584" s="76">
        <f t="shared" si="173"/>
        <v>0</v>
      </c>
      <c r="V584" s="77">
        <f t="shared" si="174"/>
        <v>3.1007751937984497E-5</v>
      </c>
      <c r="W584" s="61">
        <f t="shared" si="175"/>
        <v>3.1769561113621773E-2</v>
      </c>
      <c r="X584" s="61">
        <f t="shared" si="176"/>
        <v>2.9468370000000001E-2</v>
      </c>
      <c r="Y584" s="64">
        <f t="shared" si="177"/>
        <v>-2.3011911136217728E-3</v>
      </c>
      <c r="Z584" s="66">
        <f t="shared" si="178"/>
        <v>2.2395961200000002E-2</v>
      </c>
      <c r="AA584" s="67">
        <f t="shared" si="179"/>
        <v>3.8308881000000002E-3</v>
      </c>
      <c r="AB584" s="67">
        <f t="shared" si="180"/>
        <v>1.4734185000000002E-3</v>
      </c>
      <c r="AC584" s="67">
        <f t="shared" si="181"/>
        <v>8.8405109999999999E-4</v>
      </c>
      <c r="AD584" s="67">
        <f t="shared" si="182"/>
        <v>1.4734185000000002E-4</v>
      </c>
      <c r="AE584" s="67">
        <f t="shared" si="183"/>
        <v>1.4734185000000002E-4</v>
      </c>
      <c r="AF584" s="68">
        <f t="shared" si="184"/>
        <v>5.8936740000000007E-4</v>
      </c>
      <c r="AG584" s="69">
        <f t="shared" si="185"/>
        <v>2.9468370000000001E-2</v>
      </c>
    </row>
    <row r="585" spans="1:33">
      <c r="A585" s="101">
        <v>667</v>
      </c>
      <c r="B585" s="1" t="s">
        <v>1046</v>
      </c>
      <c r="C585" s="103">
        <v>27228872</v>
      </c>
      <c r="D585" s="103">
        <v>5792</v>
      </c>
      <c r="E585" s="103">
        <v>2128210</v>
      </c>
      <c r="F585" s="104">
        <v>28564.400000000001</v>
      </c>
      <c r="G585" s="105">
        <v>0</v>
      </c>
      <c r="H585" s="105">
        <v>0.39793200000000001</v>
      </c>
      <c r="I585" s="106">
        <v>1.403952E-2</v>
      </c>
      <c r="J585" s="74">
        <f t="shared" si="162"/>
        <v>2.7196009242456147E-5</v>
      </c>
      <c r="K585" s="75">
        <f t="shared" si="163"/>
        <v>1.4037060894403616E-4</v>
      </c>
      <c r="L585" s="75">
        <f t="shared" si="164"/>
        <v>4.8051832879589967E-5</v>
      </c>
      <c r="M585" s="75">
        <f t="shared" si="165"/>
        <v>1.6040875811198494E-3</v>
      </c>
      <c r="N585" s="75">
        <f t="shared" si="166"/>
        <v>0</v>
      </c>
      <c r="O585" s="43">
        <f t="shared" si="167"/>
        <v>3.9793200000000049E-3</v>
      </c>
      <c r="P585" s="76">
        <f t="shared" si="168"/>
        <v>2.0668967024266672E-5</v>
      </c>
      <c r="Q585" s="76">
        <f t="shared" si="169"/>
        <v>1.8248179162724701E-5</v>
      </c>
      <c r="R585" s="76">
        <f t="shared" si="170"/>
        <v>2.4025916439794987E-6</v>
      </c>
      <c r="S585" s="76">
        <f t="shared" si="171"/>
        <v>4.8122627433595481E-5</v>
      </c>
      <c r="T585" s="76">
        <f t="shared" si="172"/>
        <v>0</v>
      </c>
      <c r="U585" s="76">
        <f t="shared" si="173"/>
        <v>1.9896600000000026E-5</v>
      </c>
      <c r="V585" s="77">
        <f t="shared" si="174"/>
        <v>3.1007751937984497E-5</v>
      </c>
      <c r="W585" s="61">
        <f t="shared" si="175"/>
        <v>1.4034671720255089E-2</v>
      </c>
      <c r="X585" s="61">
        <f t="shared" si="176"/>
        <v>1.403952E-2</v>
      </c>
      <c r="Y585" s="64">
        <f t="shared" si="177"/>
        <v>4.8482797449112686E-6</v>
      </c>
      <c r="Z585" s="66">
        <f t="shared" si="178"/>
        <v>1.0670035200000001E-2</v>
      </c>
      <c r="AA585" s="67">
        <f t="shared" si="179"/>
        <v>1.8251376000000001E-3</v>
      </c>
      <c r="AB585" s="67">
        <f t="shared" si="180"/>
        <v>7.0197599999999999E-4</v>
      </c>
      <c r="AC585" s="67">
        <f t="shared" si="181"/>
        <v>4.2118559999999996E-4</v>
      </c>
      <c r="AD585" s="67">
        <f t="shared" si="182"/>
        <v>7.0197600000000007E-5</v>
      </c>
      <c r="AE585" s="67">
        <f t="shared" si="183"/>
        <v>7.0197600000000007E-5</v>
      </c>
      <c r="AF585" s="68">
        <f t="shared" si="184"/>
        <v>2.8079040000000003E-4</v>
      </c>
      <c r="AG585" s="69">
        <f t="shared" si="185"/>
        <v>1.4039520000000002E-2</v>
      </c>
    </row>
    <row r="586" spans="1:33">
      <c r="A586" s="101">
        <v>668</v>
      </c>
      <c r="B586" s="1" t="s">
        <v>1048</v>
      </c>
      <c r="C586" s="103">
        <v>389451626</v>
      </c>
      <c r="D586" s="103">
        <v>36686</v>
      </c>
      <c r="E586" s="103">
        <v>16540023</v>
      </c>
      <c r="F586" s="104">
        <v>36888.9</v>
      </c>
      <c r="G586" s="105">
        <v>0</v>
      </c>
      <c r="H586" s="105">
        <v>0.15482399999999999</v>
      </c>
      <c r="I586" s="106">
        <v>5.2879139999999998E-2</v>
      </c>
      <c r="J586" s="74">
        <f t="shared" si="162"/>
        <v>3.8898159351535291E-4</v>
      </c>
      <c r="K586" s="75">
        <f t="shared" si="163"/>
        <v>8.8909464083579263E-4</v>
      </c>
      <c r="L586" s="75">
        <f t="shared" si="164"/>
        <v>3.7344924655958496E-4</v>
      </c>
      <c r="M586" s="75">
        <f t="shared" si="165"/>
        <v>2.0715655281109357E-3</v>
      </c>
      <c r="N586" s="75">
        <f t="shared" si="166"/>
        <v>0</v>
      </c>
      <c r="O586" s="43">
        <f t="shared" si="167"/>
        <v>1.5482400000000019E-3</v>
      </c>
      <c r="P586" s="76">
        <f t="shared" si="168"/>
        <v>2.9562601107166822E-4</v>
      </c>
      <c r="Q586" s="76">
        <f t="shared" si="169"/>
        <v>1.1558230330865305E-4</v>
      </c>
      <c r="R586" s="76">
        <f t="shared" si="170"/>
        <v>1.8672462327979249E-5</v>
      </c>
      <c r="S586" s="76">
        <f t="shared" si="171"/>
        <v>6.214696584332807E-5</v>
      </c>
      <c r="T586" s="76">
        <f t="shared" si="172"/>
        <v>0</v>
      </c>
      <c r="U586" s="76">
        <f t="shared" si="173"/>
        <v>7.7412000000000098E-6</v>
      </c>
      <c r="V586" s="77">
        <f t="shared" si="174"/>
        <v>3.1007751937984497E-5</v>
      </c>
      <c r="W586" s="61">
        <f t="shared" si="175"/>
        <v>5.3077669448961314E-2</v>
      </c>
      <c r="X586" s="61">
        <f t="shared" si="176"/>
        <v>5.2879139999999998E-2</v>
      </c>
      <c r="Y586" s="64">
        <f t="shared" si="177"/>
        <v>-1.9852944896131541E-4</v>
      </c>
      <c r="Z586" s="66">
        <f t="shared" si="178"/>
        <v>4.0188146399999999E-2</v>
      </c>
      <c r="AA586" s="67">
        <f t="shared" si="179"/>
        <v>6.8742882000000002E-3</v>
      </c>
      <c r="AB586" s="67">
        <f t="shared" si="180"/>
        <v>2.6439570000000002E-3</v>
      </c>
      <c r="AC586" s="67">
        <f t="shared" si="181"/>
        <v>1.5863741999999998E-3</v>
      </c>
      <c r="AD586" s="67">
        <f t="shared" si="182"/>
        <v>2.6439569999999997E-4</v>
      </c>
      <c r="AE586" s="67">
        <f t="shared" si="183"/>
        <v>2.6439569999999997E-4</v>
      </c>
      <c r="AF586" s="68">
        <f t="shared" si="184"/>
        <v>1.0575827999999999E-3</v>
      </c>
      <c r="AG586" s="69">
        <f t="shared" si="185"/>
        <v>5.2879140000000005E-2</v>
      </c>
    </row>
    <row r="587" spans="1:33">
      <c r="A587" s="101">
        <v>669</v>
      </c>
      <c r="B587" s="1" t="s">
        <v>1050</v>
      </c>
      <c r="C587" s="103">
        <v>16646667631</v>
      </c>
      <c r="D587" s="103">
        <v>586625</v>
      </c>
      <c r="E587" s="103">
        <v>506056021</v>
      </c>
      <c r="F587" s="104">
        <v>11472.5</v>
      </c>
      <c r="G587" s="105">
        <v>0</v>
      </c>
      <c r="H587" s="105">
        <v>0</v>
      </c>
      <c r="I587" s="106">
        <v>1.53174112</v>
      </c>
      <c r="J587" s="74">
        <f t="shared" si="162"/>
        <v>1.6626576626045015E-2</v>
      </c>
      <c r="K587" s="75">
        <f t="shared" si="163"/>
        <v>1.4217007678141439E-2</v>
      </c>
      <c r="L587" s="75">
        <f t="shared" si="164"/>
        <v>1.1425996188723045E-2</v>
      </c>
      <c r="M587" s="75">
        <f t="shared" si="165"/>
        <v>6.442598050159455E-4</v>
      </c>
      <c r="N587" s="75">
        <f t="shared" si="166"/>
        <v>0</v>
      </c>
      <c r="O587" s="43">
        <f t="shared" si="167"/>
        <v>0</v>
      </c>
      <c r="P587" s="76">
        <f t="shared" si="168"/>
        <v>1.2636198235794212E-2</v>
      </c>
      <c r="Q587" s="76">
        <f t="shared" si="169"/>
        <v>1.8482109981583872E-3</v>
      </c>
      <c r="R587" s="76">
        <f t="shared" si="170"/>
        <v>5.7129980943615227E-4</v>
      </c>
      <c r="S587" s="76">
        <f t="shared" si="171"/>
        <v>1.9327794150478366E-5</v>
      </c>
      <c r="T587" s="76">
        <f t="shared" si="172"/>
        <v>0</v>
      </c>
      <c r="U587" s="76">
        <f t="shared" si="173"/>
        <v>0</v>
      </c>
      <c r="V587" s="77">
        <f t="shared" si="174"/>
        <v>3.1007751937984497E-5</v>
      </c>
      <c r="W587" s="61">
        <f t="shared" si="175"/>
        <v>1.5106044589477212</v>
      </c>
      <c r="X587" s="61">
        <f t="shared" si="176"/>
        <v>1.53174112</v>
      </c>
      <c r="Y587" s="64">
        <f t="shared" si="177"/>
        <v>2.1136661052278738E-2</v>
      </c>
      <c r="Z587" s="66">
        <f t="shared" si="178"/>
        <v>1.1641232511999999</v>
      </c>
      <c r="AA587" s="67">
        <f t="shared" si="179"/>
        <v>0.1991263456</v>
      </c>
      <c r="AB587" s="67">
        <f t="shared" si="180"/>
        <v>7.6587056000000001E-2</v>
      </c>
      <c r="AC587" s="67">
        <f t="shared" si="181"/>
        <v>4.5952233599999996E-2</v>
      </c>
      <c r="AD587" s="67">
        <f t="shared" si="182"/>
        <v>7.6587056000000002E-3</v>
      </c>
      <c r="AE587" s="67">
        <f t="shared" si="183"/>
        <v>7.6587056000000002E-3</v>
      </c>
      <c r="AF587" s="68">
        <f t="shared" si="184"/>
        <v>3.0634822400000001E-2</v>
      </c>
      <c r="AG587" s="69">
        <f t="shared" si="185"/>
        <v>1.5317411199999997</v>
      </c>
    </row>
    <row r="588" spans="1:33">
      <c r="A588" s="101">
        <v>670</v>
      </c>
      <c r="B588" s="1" t="s">
        <v>1052</v>
      </c>
      <c r="C588" s="103">
        <v>260376593</v>
      </c>
      <c r="D588" s="103">
        <v>7435</v>
      </c>
      <c r="E588" s="103">
        <v>3069868</v>
      </c>
      <c r="F588" s="104">
        <v>47422.46</v>
      </c>
      <c r="G588" s="105">
        <v>89.88</v>
      </c>
      <c r="H588" s="105">
        <v>0</v>
      </c>
      <c r="I588" s="106">
        <v>3.9431439999999998E-2</v>
      </c>
      <c r="J588" s="74">
        <f t="shared" si="162"/>
        <v>2.6006234227210154E-4</v>
      </c>
      <c r="K588" s="75">
        <f t="shared" si="163"/>
        <v>1.8018913630851328E-4</v>
      </c>
      <c r="L588" s="75">
        <f t="shared" si="164"/>
        <v>6.9313077233168285E-5</v>
      </c>
      <c r="M588" s="75">
        <f t="shared" si="165"/>
        <v>2.6630973922838505E-3</v>
      </c>
      <c r="N588" s="75">
        <f t="shared" si="166"/>
        <v>1.6373582932707634E-2</v>
      </c>
      <c r="O588" s="43">
        <f t="shared" si="167"/>
        <v>0</v>
      </c>
      <c r="P588" s="76">
        <f t="shared" si="168"/>
        <v>1.9764738012679716E-4</v>
      </c>
      <c r="Q588" s="76">
        <f t="shared" si="169"/>
        <v>2.3424587720106727E-5</v>
      </c>
      <c r="R588" s="76">
        <f t="shared" si="170"/>
        <v>3.4656538616584143E-6</v>
      </c>
      <c r="S588" s="76">
        <f t="shared" si="171"/>
        <v>7.9892921768515507E-5</v>
      </c>
      <c r="T588" s="76">
        <f t="shared" si="172"/>
        <v>8.1867914663538168E-5</v>
      </c>
      <c r="U588" s="76">
        <f t="shared" si="173"/>
        <v>0</v>
      </c>
      <c r="V588" s="77">
        <f t="shared" si="174"/>
        <v>3.1007751937984497E-5</v>
      </c>
      <c r="W588" s="61">
        <f t="shared" si="175"/>
        <v>4.1730621007860041E-2</v>
      </c>
      <c r="X588" s="61">
        <f t="shared" si="176"/>
        <v>3.9431439999999998E-2</v>
      </c>
      <c r="Y588" s="64">
        <f t="shared" si="177"/>
        <v>-2.2991810078600433E-3</v>
      </c>
      <c r="Z588" s="66">
        <f t="shared" si="178"/>
        <v>2.99678944E-2</v>
      </c>
      <c r="AA588" s="67">
        <f t="shared" si="179"/>
        <v>5.1260871999999997E-3</v>
      </c>
      <c r="AB588" s="67">
        <f t="shared" si="180"/>
        <v>1.971572E-3</v>
      </c>
      <c r="AC588" s="67">
        <f t="shared" si="181"/>
        <v>1.1829432E-3</v>
      </c>
      <c r="AD588" s="67">
        <f t="shared" si="182"/>
        <v>1.9715719999999998E-4</v>
      </c>
      <c r="AE588" s="67">
        <f t="shared" si="183"/>
        <v>1.9715719999999998E-4</v>
      </c>
      <c r="AF588" s="68">
        <f t="shared" si="184"/>
        <v>7.8862879999999993E-4</v>
      </c>
      <c r="AG588" s="69">
        <f t="shared" si="185"/>
        <v>3.9431439999999998E-2</v>
      </c>
    </row>
    <row r="589" spans="1:33">
      <c r="A589" s="101">
        <v>671</v>
      </c>
      <c r="B589" s="1" t="s">
        <v>1054</v>
      </c>
      <c r="C589" s="103">
        <v>7841643736</v>
      </c>
      <c r="D589" s="103">
        <v>241311</v>
      </c>
      <c r="E589" s="103">
        <v>111027811</v>
      </c>
      <c r="F589" s="104">
        <v>3318.2</v>
      </c>
      <c r="G589" s="105">
        <v>0</v>
      </c>
      <c r="H589" s="105">
        <v>0</v>
      </c>
      <c r="I589" s="106">
        <v>0.68789758000000001</v>
      </c>
      <c r="J589" s="74">
        <f t="shared" si="162"/>
        <v>7.8321795893823414E-3</v>
      </c>
      <c r="K589" s="75">
        <f t="shared" si="163"/>
        <v>5.8482341185936313E-3</v>
      </c>
      <c r="L589" s="75">
        <f t="shared" si="164"/>
        <v>2.5068436945408115E-3</v>
      </c>
      <c r="M589" s="75">
        <f t="shared" si="165"/>
        <v>1.8633975898922728E-4</v>
      </c>
      <c r="N589" s="75">
        <f t="shared" si="166"/>
        <v>0</v>
      </c>
      <c r="O589" s="43">
        <f t="shared" si="167"/>
        <v>0</v>
      </c>
      <c r="P589" s="76">
        <f t="shared" si="168"/>
        <v>5.9524564879305797E-3</v>
      </c>
      <c r="Q589" s="76">
        <f t="shared" si="169"/>
        <v>7.6027043541717211E-4</v>
      </c>
      <c r="R589" s="76">
        <f t="shared" si="170"/>
        <v>1.2534218472704057E-4</v>
      </c>
      <c r="S589" s="76">
        <f t="shared" si="171"/>
        <v>5.5901927696768181E-6</v>
      </c>
      <c r="T589" s="76">
        <f t="shared" si="172"/>
        <v>0</v>
      </c>
      <c r="U589" s="76">
        <f t="shared" si="173"/>
        <v>0</v>
      </c>
      <c r="V589" s="77">
        <f t="shared" si="174"/>
        <v>3.1007751937984497E-5</v>
      </c>
      <c r="W589" s="61">
        <f t="shared" si="175"/>
        <v>0.68746670527824538</v>
      </c>
      <c r="X589" s="61">
        <f t="shared" si="176"/>
        <v>0.68789758000000001</v>
      </c>
      <c r="Y589" s="64">
        <f t="shared" si="177"/>
        <v>4.3087472175462604E-4</v>
      </c>
      <c r="Z589" s="66">
        <f t="shared" si="178"/>
        <v>0.52280216079999997</v>
      </c>
      <c r="AA589" s="67">
        <f t="shared" si="179"/>
        <v>8.9426685400000011E-2</v>
      </c>
      <c r="AB589" s="67">
        <f t="shared" si="180"/>
        <v>3.4394879000000003E-2</v>
      </c>
      <c r="AC589" s="67">
        <f t="shared" si="181"/>
        <v>2.0636927399999998E-2</v>
      </c>
      <c r="AD589" s="67">
        <f t="shared" si="182"/>
        <v>3.4394879000000001E-3</v>
      </c>
      <c r="AE589" s="67">
        <f t="shared" si="183"/>
        <v>3.4394879000000001E-3</v>
      </c>
      <c r="AF589" s="68">
        <f t="shared" si="184"/>
        <v>1.37579516E-2</v>
      </c>
      <c r="AG589" s="69">
        <f t="shared" si="185"/>
        <v>0.68789758000000012</v>
      </c>
    </row>
    <row r="590" spans="1:33">
      <c r="A590" s="101">
        <v>762</v>
      </c>
      <c r="B590" s="1" t="s">
        <v>1234</v>
      </c>
      <c r="C590" s="103">
        <v>223789085</v>
      </c>
      <c r="D590" s="103">
        <v>3383</v>
      </c>
      <c r="E590" s="103">
        <v>1447599</v>
      </c>
      <c r="F590" s="104">
        <v>28015.599999999999</v>
      </c>
      <c r="G590" s="105">
        <v>27.7</v>
      </c>
      <c r="H590" s="105">
        <v>0</v>
      </c>
      <c r="I590" s="106">
        <v>2.6407360000000001E-2</v>
      </c>
      <c r="J590" s="74">
        <f t="shared" si="162"/>
        <v>2.2351899204714774E-4</v>
      </c>
      <c r="K590" s="75">
        <f t="shared" si="163"/>
        <v>8.198787466465372E-5</v>
      </c>
      <c r="L590" s="75">
        <f t="shared" si="164"/>
        <v>3.2684643538307571E-5</v>
      </c>
      <c r="M590" s="75">
        <f t="shared" si="165"/>
        <v>1.5732686854133555E-3</v>
      </c>
      <c r="N590" s="75">
        <f t="shared" si="166"/>
        <v>5.0461531735202653E-3</v>
      </c>
      <c r="O590" s="43">
        <f t="shared" si="167"/>
        <v>0</v>
      </c>
      <c r="P590" s="76">
        <f t="shared" si="168"/>
        <v>1.6987443395583229E-4</v>
      </c>
      <c r="Q590" s="76">
        <f t="shared" si="169"/>
        <v>1.0658423706404984E-5</v>
      </c>
      <c r="R590" s="76">
        <f t="shared" si="170"/>
        <v>1.6342321769153785E-6</v>
      </c>
      <c r="S590" s="76">
        <f t="shared" si="171"/>
        <v>4.719806056240066E-5</v>
      </c>
      <c r="T590" s="76">
        <f t="shared" si="172"/>
        <v>2.5230765867601326E-5</v>
      </c>
      <c r="U590" s="76">
        <f t="shared" si="173"/>
        <v>0</v>
      </c>
      <c r="V590" s="77">
        <f t="shared" si="174"/>
        <v>3.1007751937984497E-5</v>
      </c>
      <c r="W590" s="61">
        <f t="shared" si="175"/>
        <v>2.8560366820713914E-2</v>
      </c>
      <c r="X590" s="61">
        <f t="shared" si="176"/>
        <v>2.6407360000000001E-2</v>
      </c>
      <c r="Y590" s="64">
        <f t="shared" si="177"/>
        <v>-2.1530068207139125E-3</v>
      </c>
      <c r="Z590" s="66">
        <f t="shared" si="178"/>
        <v>2.0069593600000001E-2</v>
      </c>
      <c r="AA590" s="67">
        <f t="shared" si="179"/>
        <v>3.4329568000000003E-3</v>
      </c>
      <c r="AB590" s="67">
        <f t="shared" si="180"/>
        <v>1.3203680000000001E-3</v>
      </c>
      <c r="AC590" s="67">
        <f t="shared" si="181"/>
        <v>7.922208E-4</v>
      </c>
      <c r="AD590" s="67">
        <f t="shared" si="182"/>
        <v>1.3203680000000001E-4</v>
      </c>
      <c r="AE590" s="67">
        <f t="shared" si="183"/>
        <v>1.3203680000000001E-4</v>
      </c>
      <c r="AF590" s="68">
        <f t="shared" si="184"/>
        <v>5.2814720000000004E-4</v>
      </c>
      <c r="AG590" s="69">
        <f t="shared" si="185"/>
        <v>2.6407359999999998E-2</v>
      </c>
    </row>
    <row r="591" spans="1:33">
      <c r="A591" s="101">
        <v>672</v>
      </c>
      <c r="B591" s="1" t="s">
        <v>1056</v>
      </c>
      <c r="C591" s="103">
        <v>6536778085</v>
      </c>
      <c r="D591" s="103">
        <v>262480</v>
      </c>
      <c r="E591" s="103">
        <v>130923140</v>
      </c>
      <c r="F591" s="104">
        <v>5034.3999999999996</v>
      </c>
      <c r="G591" s="105">
        <v>0</v>
      </c>
      <c r="H591" s="105">
        <v>0.13884199999999999</v>
      </c>
      <c r="I591" s="106">
        <v>0.60181154000000003</v>
      </c>
      <c r="J591" s="74">
        <f t="shared" si="162"/>
        <v>6.5288887918509729E-3</v>
      </c>
      <c r="K591" s="75">
        <f t="shared" si="163"/>
        <v>6.3612702754887104E-3</v>
      </c>
      <c r="L591" s="75">
        <f t="shared" si="164"/>
        <v>2.9560507860366975E-3</v>
      </c>
      <c r="M591" s="75">
        <f t="shared" si="165"/>
        <v>2.8271619632793857E-4</v>
      </c>
      <c r="N591" s="75">
        <f t="shared" si="166"/>
        <v>0</v>
      </c>
      <c r="O591" s="43">
        <f t="shared" si="167"/>
        <v>1.3884200000000018E-3</v>
      </c>
      <c r="P591" s="76">
        <f t="shared" si="168"/>
        <v>4.9619554818067391E-3</v>
      </c>
      <c r="Q591" s="76">
        <f t="shared" si="169"/>
        <v>8.2696513581353244E-4</v>
      </c>
      <c r="R591" s="76">
        <f t="shared" si="170"/>
        <v>1.478025393018349E-4</v>
      </c>
      <c r="S591" s="76">
        <f t="shared" si="171"/>
        <v>8.4814858898381577E-6</v>
      </c>
      <c r="T591" s="76">
        <f t="shared" si="172"/>
        <v>0</v>
      </c>
      <c r="U591" s="76">
        <f t="shared" si="173"/>
        <v>6.9421000000000093E-6</v>
      </c>
      <c r="V591" s="77">
        <f t="shared" si="174"/>
        <v>3.1007751937984497E-5</v>
      </c>
      <c r="W591" s="61">
        <f t="shared" si="175"/>
        <v>0.59831544947499282</v>
      </c>
      <c r="X591" s="61">
        <f t="shared" si="176"/>
        <v>0.60181154000000003</v>
      </c>
      <c r="Y591" s="64">
        <f t="shared" si="177"/>
        <v>3.4960905250072116E-3</v>
      </c>
      <c r="Z591" s="66">
        <f t="shared" si="178"/>
        <v>0.45737677040000002</v>
      </c>
      <c r="AA591" s="67">
        <f t="shared" si="179"/>
        <v>7.8235500200000002E-2</v>
      </c>
      <c r="AB591" s="67">
        <f t="shared" si="180"/>
        <v>3.0090577000000004E-2</v>
      </c>
      <c r="AC591" s="67">
        <f t="shared" si="181"/>
        <v>1.8054346200000002E-2</v>
      </c>
      <c r="AD591" s="67">
        <f t="shared" si="182"/>
        <v>3.0090577000000001E-3</v>
      </c>
      <c r="AE591" s="67">
        <f t="shared" si="183"/>
        <v>3.0090577000000001E-3</v>
      </c>
      <c r="AF591" s="68">
        <f t="shared" si="184"/>
        <v>1.20362308E-2</v>
      </c>
      <c r="AG591" s="69">
        <f t="shared" si="185"/>
        <v>0.60181154000000014</v>
      </c>
    </row>
    <row r="592" spans="1:33">
      <c r="A592" s="101">
        <v>673</v>
      </c>
      <c r="B592" s="1" t="s">
        <v>1058</v>
      </c>
      <c r="C592" s="103">
        <v>163251239</v>
      </c>
      <c r="D592" s="103">
        <v>11363</v>
      </c>
      <c r="E592" s="103">
        <v>2315417</v>
      </c>
      <c r="F592" s="104">
        <v>29194.3</v>
      </c>
      <c r="G592" s="105">
        <v>0</v>
      </c>
      <c r="H592" s="105">
        <v>0</v>
      </c>
      <c r="I592" s="106">
        <v>2.4759340000000001E-2</v>
      </c>
      <c r="J592" s="74">
        <f t="shared" si="162"/>
        <v>1.6305420968912768E-4</v>
      </c>
      <c r="K592" s="75">
        <f t="shared" si="163"/>
        <v>2.7538522607580853E-4</v>
      </c>
      <c r="L592" s="75">
        <f t="shared" si="164"/>
        <v>5.2278689946274832E-5</v>
      </c>
      <c r="M592" s="75">
        <f t="shared" si="165"/>
        <v>1.6394607997888006E-3</v>
      </c>
      <c r="N592" s="75">
        <f t="shared" si="166"/>
        <v>0</v>
      </c>
      <c r="O592" s="43">
        <f t="shared" si="167"/>
        <v>0</v>
      </c>
      <c r="P592" s="76">
        <f t="shared" si="168"/>
        <v>1.2392119936373703E-4</v>
      </c>
      <c r="Q592" s="76">
        <f t="shared" si="169"/>
        <v>3.5800079389855112E-5</v>
      </c>
      <c r="R592" s="76">
        <f t="shared" si="170"/>
        <v>2.6139344973137416E-6</v>
      </c>
      <c r="S592" s="76">
        <f t="shared" si="171"/>
        <v>4.9183823993664018E-5</v>
      </c>
      <c r="T592" s="76">
        <f t="shared" si="172"/>
        <v>0</v>
      </c>
      <c r="U592" s="76">
        <f t="shared" si="173"/>
        <v>0</v>
      </c>
      <c r="V592" s="77">
        <f t="shared" si="174"/>
        <v>3.1007751937984497E-5</v>
      </c>
      <c r="W592" s="61">
        <f t="shared" si="175"/>
        <v>2.425267891825544E-2</v>
      </c>
      <c r="X592" s="61">
        <f t="shared" si="176"/>
        <v>2.4759340000000001E-2</v>
      </c>
      <c r="Y592" s="64">
        <f t="shared" si="177"/>
        <v>5.0666108174456104E-4</v>
      </c>
      <c r="Z592" s="66">
        <f t="shared" si="178"/>
        <v>1.8817098400000003E-2</v>
      </c>
      <c r="AA592" s="67">
        <f t="shared" si="179"/>
        <v>3.2187142000000002E-3</v>
      </c>
      <c r="AB592" s="67">
        <f t="shared" si="180"/>
        <v>1.2379670000000002E-3</v>
      </c>
      <c r="AC592" s="67">
        <f t="shared" si="181"/>
        <v>7.4278020000000003E-4</v>
      </c>
      <c r="AD592" s="67">
        <f t="shared" si="182"/>
        <v>1.2379670000000001E-4</v>
      </c>
      <c r="AE592" s="67">
        <f t="shared" si="183"/>
        <v>1.2379670000000001E-4</v>
      </c>
      <c r="AF592" s="68">
        <f t="shared" si="184"/>
        <v>4.9518680000000005E-4</v>
      </c>
      <c r="AG592" s="69">
        <f t="shared" si="185"/>
        <v>2.4759340000000005E-2</v>
      </c>
    </row>
    <row r="593" spans="1:33">
      <c r="A593" s="101">
        <v>674</v>
      </c>
      <c r="B593" s="1" t="s">
        <v>1060</v>
      </c>
      <c r="C593" s="103">
        <v>189598935</v>
      </c>
      <c r="D593" s="103">
        <v>14686</v>
      </c>
      <c r="E593" s="103">
        <v>1710355</v>
      </c>
      <c r="F593" s="104">
        <v>32066.9</v>
      </c>
      <c r="G593" s="105">
        <v>0</v>
      </c>
      <c r="H593" s="105">
        <v>0</v>
      </c>
      <c r="I593" s="106">
        <v>2.644001E-2</v>
      </c>
      <c r="J593" s="74">
        <f t="shared" si="162"/>
        <v>1.8937010643040381E-4</v>
      </c>
      <c r="K593" s="75">
        <f t="shared" si="163"/>
        <v>3.5591898531631822E-4</v>
      </c>
      <c r="L593" s="75">
        <f t="shared" si="164"/>
        <v>3.8617285241950319E-5</v>
      </c>
      <c r="M593" s="75">
        <f t="shared" si="165"/>
        <v>1.8007770530804813E-3</v>
      </c>
      <c r="N593" s="75">
        <f t="shared" si="166"/>
        <v>0</v>
      </c>
      <c r="O593" s="43">
        <f t="shared" si="167"/>
        <v>0</v>
      </c>
      <c r="P593" s="76">
        <f t="shared" si="168"/>
        <v>1.439212808871069E-4</v>
      </c>
      <c r="Q593" s="76">
        <f t="shared" si="169"/>
        <v>4.6269468091121372E-5</v>
      </c>
      <c r="R593" s="76">
        <f t="shared" si="170"/>
        <v>1.9308642620975161E-6</v>
      </c>
      <c r="S593" s="76">
        <f t="shared" si="171"/>
        <v>5.4023311592414442E-5</v>
      </c>
      <c r="T593" s="76">
        <f t="shared" si="172"/>
        <v>0</v>
      </c>
      <c r="U593" s="76">
        <f t="shared" si="173"/>
        <v>0</v>
      </c>
      <c r="V593" s="77">
        <f t="shared" si="174"/>
        <v>3.1007751937984497E-5</v>
      </c>
      <c r="W593" s="61">
        <f t="shared" si="175"/>
        <v>2.7715267677072473E-2</v>
      </c>
      <c r="X593" s="61">
        <f t="shared" si="176"/>
        <v>2.644001E-2</v>
      </c>
      <c r="Y593" s="64">
        <f t="shared" si="177"/>
        <v>-1.2752576770724729E-3</v>
      </c>
      <c r="Z593" s="66">
        <f t="shared" si="178"/>
        <v>2.0094407599999999E-2</v>
      </c>
      <c r="AA593" s="67">
        <f t="shared" si="179"/>
        <v>3.4372013000000001E-3</v>
      </c>
      <c r="AB593" s="67">
        <f t="shared" si="180"/>
        <v>1.3220005E-3</v>
      </c>
      <c r="AC593" s="67">
        <f t="shared" si="181"/>
        <v>7.9320029999999998E-4</v>
      </c>
      <c r="AD593" s="67">
        <f t="shared" si="182"/>
        <v>1.3220005E-4</v>
      </c>
      <c r="AE593" s="67">
        <f t="shared" si="183"/>
        <v>1.3220005E-4</v>
      </c>
      <c r="AF593" s="68">
        <f t="shared" si="184"/>
        <v>5.2880020000000002E-4</v>
      </c>
      <c r="AG593" s="69">
        <f t="shared" si="185"/>
        <v>2.644001E-2</v>
      </c>
    </row>
    <row r="594" spans="1:33">
      <c r="A594" s="101">
        <v>675</v>
      </c>
      <c r="B594" s="1" t="s">
        <v>1062</v>
      </c>
      <c r="C594" s="103">
        <v>5516755914</v>
      </c>
      <c r="D594" s="103">
        <v>244528</v>
      </c>
      <c r="E594" s="103">
        <v>141368878</v>
      </c>
      <c r="F594" s="102">
        <v>0</v>
      </c>
      <c r="G594" s="105">
        <v>0</v>
      </c>
      <c r="H594" s="105">
        <v>0</v>
      </c>
      <c r="I594" s="106">
        <v>0.49384231000000001</v>
      </c>
      <c r="J594" s="74">
        <f t="shared" si="162"/>
        <v>5.5100976942973837E-3</v>
      </c>
      <c r="K594" s="75">
        <f t="shared" si="163"/>
        <v>5.9261989405848198E-3</v>
      </c>
      <c r="L594" s="75">
        <f t="shared" si="164"/>
        <v>3.1919000944602002E-3</v>
      </c>
      <c r="M594" s="75">
        <f t="shared" si="165"/>
        <v>0</v>
      </c>
      <c r="N594" s="75">
        <f t="shared" si="166"/>
        <v>0</v>
      </c>
      <c r="O594" s="43">
        <f t="shared" si="167"/>
        <v>0</v>
      </c>
      <c r="P594" s="76">
        <f t="shared" si="168"/>
        <v>4.1876742476660116E-3</v>
      </c>
      <c r="Q594" s="76">
        <f t="shared" si="169"/>
        <v>7.7040586227602656E-4</v>
      </c>
      <c r="R594" s="76">
        <f t="shared" si="170"/>
        <v>1.5959500472301002E-4</v>
      </c>
      <c r="S594" s="76">
        <f t="shared" si="171"/>
        <v>0</v>
      </c>
      <c r="T594" s="76">
        <f t="shared" si="172"/>
        <v>0</v>
      </c>
      <c r="U594" s="76">
        <f t="shared" si="173"/>
        <v>0</v>
      </c>
      <c r="V594" s="77">
        <f t="shared" si="174"/>
        <v>3.1007751937984497E-5</v>
      </c>
      <c r="W594" s="61">
        <f t="shared" si="175"/>
        <v>0.51486828666030326</v>
      </c>
      <c r="X594" s="61">
        <f t="shared" si="176"/>
        <v>0.49384231000000001</v>
      </c>
      <c r="Y594" s="64">
        <f t="shared" si="177"/>
        <v>-2.1025976660303258E-2</v>
      </c>
      <c r="Z594" s="66">
        <f t="shared" si="178"/>
        <v>0.37532015559999998</v>
      </c>
      <c r="AA594" s="67">
        <f t="shared" si="179"/>
        <v>6.4199500300000004E-2</v>
      </c>
      <c r="AB594" s="67">
        <f t="shared" si="180"/>
        <v>2.46921155E-2</v>
      </c>
      <c r="AC594" s="67">
        <f t="shared" si="181"/>
        <v>1.48152693E-2</v>
      </c>
      <c r="AD594" s="67">
        <f t="shared" si="182"/>
        <v>2.4692115500000002E-3</v>
      </c>
      <c r="AE594" s="67">
        <f t="shared" si="183"/>
        <v>2.4692115500000002E-3</v>
      </c>
      <c r="AF594" s="68">
        <f t="shared" si="184"/>
        <v>9.8768462000000008E-3</v>
      </c>
      <c r="AG594" s="69">
        <f t="shared" si="185"/>
        <v>0.49384231000000001</v>
      </c>
    </row>
    <row r="595" spans="1:33">
      <c r="A595" s="101">
        <v>676</v>
      </c>
      <c r="B595" s="1" t="s">
        <v>1064</v>
      </c>
      <c r="C595" s="103">
        <v>575899205</v>
      </c>
      <c r="D595" s="103">
        <v>5714</v>
      </c>
      <c r="E595" s="103">
        <v>1748365</v>
      </c>
      <c r="F595" s="104">
        <v>52101.1</v>
      </c>
      <c r="G595" s="105">
        <v>20.46</v>
      </c>
      <c r="H595" s="105">
        <v>0</v>
      </c>
      <c r="I595" s="106">
        <v>6.0608420000000003E-2</v>
      </c>
      <c r="J595" s="74">
        <f t="shared" si="162"/>
        <v>5.7520414734415538E-4</v>
      </c>
      <c r="K595" s="75">
        <f t="shared" si="163"/>
        <v>1.3848025889264893E-4</v>
      </c>
      <c r="L595" s="75">
        <f t="shared" si="164"/>
        <v>3.9475494801981151E-5</v>
      </c>
      <c r="M595" s="75">
        <f t="shared" si="165"/>
        <v>2.9258352170073022E-3</v>
      </c>
      <c r="N595" s="75">
        <f t="shared" si="166"/>
        <v>3.7272308278059438E-3</v>
      </c>
      <c r="O595" s="43">
        <f t="shared" si="167"/>
        <v>0</v>
      </c>
      <c r="P595" s="76">
        <f t="shared" si="168"/>
        <v>4.3715515198155809E-4</v>
      </c>
      <c r="Q595" s="76">
        <f t="shared" si="169"/>
        <v>1.8002433656044361E-5</v>
      </c>
      <c r="R595" s="76">
        <f t="shared" si="170"/>
        <v>1.9737747400990574E-6</v>
      </c>
      <c r="S595" s="76">
        <f t="shared" si="171"/>
        <v>8.7775056510219063E-5</v>
      </c>
      <c r="T595" s="76">
        <f t="shared" si="172"/>
        <v>1.8636154139029718E-5</v>
      </c>
      <c r="U595" s="76">
        <f t="shared" si="173"/>
        <v>0</v>
      </c>
      <c r="V595" s="77">
        <f t="shared" si="174"/>
        <v>3.1007751937984497E-5</v>
      </c>
      <c r="W595" s="61">
        <f t="shared" si="175"/>
        <v>5.9455032296493487E-2</v>
      </c>
      <c r="X595" s="61">
        <f t="shared" si="176"/>
        <v>6.0608420000000003E-2</v>
      </c>
      <c r="Y595" s="64">
        <f t="shared" si="177"/>
        <v>1.1533877035065157E-3</v>
      </c>
      <c r="Z595" s="66">
        <f t="shared" si="178"/>
        <v>4.60623992E-2</v>
      </c>
      <c r="AA595" s="67">
        <f t="shared" si="179"/>
        <v>7.8790946000000008E-3</v>
      </c>
      <c r="AB595" s="67">
        <f t="shared" si="180"/>
        <v>3.0304210000000002E-3</v>
      </c>
      <c r="AC595" s="67">
        <f t="shared" si="181"/>
        <v>1.8182526E-3</v>
      </c>
      <c r="AD595" s="67">
        <f t="shared" si="182"/>
        <v>3.0304210000000004E-4</v>
      </c>
      <c r="AE595" s="67">
        <f t="shared" si="183"/>
        <v>3.0304210000000004E-4</v>
      </c>
      <c r="AF595" s="68">
        <f t="shared" si="184"/>
        <v>1.2121684000000001E-3</v>
      </c>
      <c r="AG595" s="69">
        <f t="shared" si="185"/>
        <v>6.0608419999999996E-2</v>
      </c>
    </row>
    <row r="596" spans="1:33">
      <c r="A596" s="101">
        <v>677</v>
      </c>
      <c r="B596" s="1" t="s">
        <v>1066</v>
      </c>
      <c r="C596" s="103">
        <v>124169935</v>
      </c>
      <c r="D596" s="103">
        <v>10828</v>
      </c>
      <c r="E596" s="103">
        <v>1796784</v>
      </c>
      <c r="F596" s="104">
        <v>12669</v>
      </c>
      <c r="G596" s="105">
        <v>0.5</v>
      </c>
      <c r="H596" s="105">
        <v>0.63143899999999997</v>
      </c>
      <c r="I596" s="106">
        <v>2.1674519999999999E-2</v>
      </c>
      <c r="J596" s="74">
        <f t="shared" si="162"/>
        <v>1.2402007324780766E-4</v>
      </c>
      <c r="K596" s="75">
        <f t="shared" si="163"/>
        <v>2.6241936354385768E-4</v>
      </c>
      <c r="L596" s="75">
        <f t="shared" si="164"/>
        <v>4.0568724180753391E-5</v>
      </c>
      <c r="M596" s="75">
        <f t="shared" si="165"/>
        <v>7.1145151185417416E-4</v>
      </c>
      <c r="N596" s="75">
        <f t="shared" si="166"/>
        <v>9.1085797355961476E-5</v>
      </c>
      <c r="O596" s="43">
        <f t="shared" si="167"/>
        <v>6.3143900000000074E-3</v>
      </c>
      <c r="P596" s="76">
        <f t="shared" si="168"/>
        <v>9.4255255668333819E-5</v>
      </c>
      <c r="Q596" s="76">
        <f t="shared" si="169"/>
        <v>3.4114517260701501E-5</v>
      </c>
      <c r="R596" s="76">
        <f t="shared" si="170"/>
        <v>2.0284362090376696E-6</v>
      </c>
      <c r="S596" s="76">
        <f t="shared" si="171"/>
        <v>2.1343545355625224E-5</v>
      </c>
      <c r="T596" s="76">
        <f t="shared" si="172"/>
        <v>4.5542898677980741E-7</v>
      </c>
      <c r="U596" s="76">
        <f t="shared" si="173"/>
        <v>3.1571950000000039E-5</v>
      </c>
      <c r="V596" s="77">
        <f t="shared" si="174"/>
        <v>3.1007751937984497E-5</v>
      </c>
      <c r="W596" s="61">
        <f t="shared" si="175"/>
        <v>2.1477688541846254E-2</v>
      </c>
      <c r="X596" s="61">
        <f t="shared" si="176"/>
        <v>2.1674519999999999E-2</v>
      </c>
      <c r="Y596" s="64">
        <f t="shared" si="177"/>
        <v>1.9683145815374559E-4</v>
      </c>
      <c r="Z596" s="66">
        <f t="shared" si="178"/>
        <v>1.6472635199999999E-2</v>
      </c>
      <c r="AA596" s="67">
        <f t="shared" si="179"/>
        <v>2.8176875999999999E-3</v>
      </c>
      <c r="AB596" s="67">
        <f t="shared" si="180"/>
        <v>1.0837259999999999E-3</v>
      </c>
      <c r="AC596" s="67">
        <f t="shared" si="181"/>
        <v>6.5023559999999997E-4</v>
      </c>
      <c r="AD596" s="67">
        <f t="shared" si="182"/>
        <v>1.083726E-4</v>
      </c>
      <c r="AE596" s="67">
        <f t="shared" si="183"/>
        <v>1.083726E-4</v>
      </c>
      <c r="AF596" s="68">
        <f t="shared" si="184"/>
        <v>4.334904E-4</v>
      </c>
      <c r="AG596" s="69">
        <f t="shared" si="185"/>
        <v>2.1674519999999999E-2</v>
      </c>
    </row>
    <row r="597" spans="1:33">
      <c r="A597" s="101">
        <v>678</v>
      </c>
      <c r="B597" s="1" t="s">
        <v>1068</v>
      </c>
      <c r="C597" s="103">
        <v>64528141</v>
      </c>
      <c r="D597" s="103">
        <v>5894</v>
      </c>
      <c r="E597" s="103">
        <v>1039872</v>
      </c>
      <c r="F597" s="104">
        <v>9268</v>
      </c>
      <c r="G597" s="105">
        <v>0</v>
      </c>
      <c r="H597" s="105">
        <v>0</v>
      </c>
      <c r="I597" s="106">
        <v>1.1327189999999999E-2</v>
      </c>
      <c r="J597" s="74">
        <f t="shared" si="162"/>
        <v>6.445026143699649E-5</v>
      </c>
      <c r="K597" s="75">
        <f t="shared" si="163"/>
        <v>1.4284260516508101E-4</v>
      </c>
      <c r="L597" s="75">
        <f t="shared" si="164"/>
        <v>2.3478771155179692E-5</v>
      </c>
      <c r="M597" s="75">
        <f t="shared" si="165"/>
        <v>5.2046196320660557E-4</v>
      </c>
      <c r="N597" s="75">
        <f t="shared" si="166"/>
        <v>0</v>
      </c>
      <c r="O597" s="43">
        <f t="shared" si="167"/>
        <v>0</v>
      </c>
      <c r="P597" s="76">
        <f t="shared" si="168"/>
        <v>4.8982198692117331E-5</v>
      </c>
      <c r="Q597" s="76">
        <f t="shared" si="169"/>
        <v>1.8569538671460534E-5</v>
      </c>
      <c r="R597" s="76">
        <f t="shared" si="170"/>
        <v>1.1739385577589846E-6</v>
      </c>
      <c r="S597" s="76">
        <f t="shared" si="171"/>
        <v>1.5613858896198166E-5</v>
      </c>
      <c r="T597" s="76">
        <f t="shared" si="172"/>
        <v>0</v>
      </c>
      <c r="U597" s="76">
        <f t="shared" si="173"/>
        <v>0</v>
      </c>
      <c r="V597" s="77">
        <f t="shared" si="174"/>
        <v>3.1007751937984497E-5</v>
      </c>
      <c r="W597" s="61">
        <f t="shared" si="175"/>
        <v>1.1534728675551952E-2</v>
      </c>
      <c r="X597" s="61">
        <f t="shared" si="176"/>
        <v>1.1327189999999999E-2</v>
      </c>
      <c r="Y597" s="64">
        <f t="shared" si="177"/>
        <v>-2.0753867555195309E-4</v>
      </c>
      <c r="Z597" s="66">
        <f t="shared" si="178"/>
        <v>8.6086643999999986E-3</v>
      </c>
      <c r="AA597" s="67">
        <f t="shared" si="179"/>
        <v>1.4725347E-3</v>
      </c>
      <c r="AB597" s="67">
        <f t="shared" si="180"/>
        <v>5.6635949999999996E-4</v>
      </c>
      <c r="AC597" s="67">
        <f t="shared" si="181"/>
        <v>3.3981569999999995E-4</v>
      </c>
      <c r="AD597" s="67">
        <f t="shared" si="182"/>
        <v>5.6635949999999994E-5</v>
      </c>
      <c r="AE597" s="67">
        <f t="shared" si="183"/>
        <v>5.6635949999999994E-5</v>
      </c>
      <c r="AF597" s="68">
        <f t="shared" si="184"/>
        <v>2.2654379999999998E-4</v>
      </c>
      <c r="AG597" s="69">
        <f t="shared" si="185"/>
        <v>1.1327189999999997E-2</v>
      </c>
    </row>
    <row r="598" spans="1:33">
      <c r="A598" s="101">
        <v>679</v>
      </c>
      <c r="B598" s="1" t="s">
        <v>1070</v>
      </c>
      <c r="C598" s="103">
        <v>90351536</v>
      </c>
      <c r="D598" s="103">
        <v>5447</v>
      </c>
      <c r="E598" s="103">
        <v>1508030</v>
      </c>
      <c r="F598" s="104">
        <v>11691.8</v>
      </c>
      <c r="G598" s="105">
        <v>0</v>
      </c>
      <c r="H598" s="105">
        <v>0</v>
      </c>
      <c r="I598" s="106">
        <v>1.2930489999999999E-2</v>
      </c>
      <c r="J598" s="74">
        <f t="shared" si="162"/>
        <v>9.0242489961615341E-5</v>
      </c>
      <c r="K598" s="75">
        <f t="shared" si="163"/>
        <v>1.3200944525520805E-4</v>
      </c>
      <c r="L598" s="75">
        <f t="shared" si="164"/>
        <v>3.4049086104006682E-5</v>
      </c>
      <c r="M598" s="75">
        <f t="shared" si="165"/>
        <v>6.5657500878495796E-4</v>
      </c>
      <c r="N598" s="75">
        <f t="shared" si="166"/>
        <v>0</v>
      </c>
      <c r="O598" s="43">
        <f t="shared" si="167"/>
        <v>0</v>
      </c>
      <c r="P598" s="76">
        <f t="shared" si="168"/>
        <v>6.8584292370827655E-5</v>
      </c>
      <c r="Q598" s="76">
        <f t="shared" si="169"/>
        <v>1.7161227883177047E-5</v>
      </c>
      <c r="R598" s="76">
        <f t="shared" si="170"/>
        <v>1.7024543052003343E-6</v>
      </c>
      <c r="S598" s="76">
        <f t="shared" si="171"/>
        <v>1.9697250263548737E-5</v>
      </c>
      <c r="T598" s="76">
        <f t="shared" si="172"/>
        <v>0</v>
      </c>
      <c r="U598" s="76">
        <f t="shared" si="173"/>
        <v>0</v>
      </c>
      <c r="V598" s="77">
        <f t="shared" si="174"/>
        <v>3.1007751937984497E-5</v>
      </c>
      <c r="W598" s="61">
        <f t="shared" si="175"/>
        <v>1.3815297676073826E-2</v>
      </c>
      <c r="X598" s="61">
        <f t="shared" si="176"/>
        <v>1.2930489999999999E-2</v>
      </c>
      <c r="Y598" s="64">
        <f t="shared" si="177"/>
        <v>-8.8480767607382674E-4</v>
      </c>
      <c r="Z598" s="66">
        <f t="shared" si="178"/>
        <v>9.8271724000000005E-3</v>
      </c>
      <c r="AA598" s="67">
        <f t="shared" si="179"/>
        <v>1.6809637E-3</v>
      </c>
      <c r="AB598" s="67">
        <f t="shared" si="180"/>
        <v>6.4652450000000005E-4</v>
      </c>
      <c r="AC598" s="67">
        <f t="shared" si="181"/>
        <v>3.8791469999999997E-4</v>
      </c>
      <c r="AD598" s="67">
        <f t="shared" si="182"/>
        <v>6.4652449999999995E-5</v>
      </c>
      <c r="AE598" s="67">
        <f t="shared" si="183"/>
        <v>6.4652449999999995E-5</v>
      </c>
      <c r="AF598" s="68">
        <f t="shared" si="184"/>
        <v>2.5860979999999998E-4</v>
      </c>
      <c r="AG598" s="69">
        <f t="shared" si="185"/>
        <v>1.2930489999999999E-2</v>
      </c>
    </row>
    <row r="599" spans="1:33">
      <c r="A599" s="101">
        <v>680</v>
      </c>
      <c r="B599" s="1" t="s">
        <v>1072</v>
      </c>
      <c r="C599" s="103">
        <v>424334358</v>
      </c>
      <c r="D599" s="103">
        <v>22406</v>
      </c>
      <c r="E599" s="103">
        <v>7884543</v>
      </c>
      <c r="F599" s="104">
        <v>47142.8</v>
      </c>
      <c r="G599" s="105">
        <v>0</v>
      </c>
      <c r="H599" s="105">
        <v>0</v>
      </c>
      <c r="I599" s="106">
        <v>5.1362980000000003E-2</v>
      </c>
      <c r="J599" s="74">
        <f t="shared" si="162"/>
        <v>4.2382222524898187E-4</v>
      </c>
      <c r="K599" s="75">
        <f t="shared" si="163"/>
        <v>5.4301516988951553E-4</v>
      </c>
      <c r="L599" s="75">
        <f t="shared" si="164"/>
        <v>1.7802131489276946E-4</v>
      </c>
      <c r="M599" s="75">
        <f t="shared" si="165"/>
        <v>2.6473925592421631E-3</v>
      </c>
      <c r="N599" s="75">
        <f t="shared" si="166"/>
        <v>0</v>
      </c>
      <c r="O599" s="43">
        <f t="shared" si="167"/>
        <v>0</v>
      </c>
      <c r="P599" s="76">
        <f t="shared" si="168"/>
        <v>3.2210489118922623E-4</v>
      </c>
      <c r="Q599" s="76">
        <f t="shared" si="169"/>
        <v>7.0591972085637018E-5</v>
      </c>
      <c r="R599" s="76">
        <f t="shared" si="170"/>
        <v>8.9010657446384727E-6</v>
      </c>
      <c r="S599" s="76">
        <f t="shared" si="171"/>
        <v>7.942177677726489E-5</v>
      </c>
      <c r="T599" s="76">
        <f t="shared" si="172"/>
        <v>0</v>
      </c>
      <c r="U599" s="76">
        <f t="shared" si="173"/>
        <v>0</v>
      </c>
      <c r="V599" s="77">
        <f t="shared" si="174"/>
        <v>3.1007751937984497E-5</v>
      </c>
      <c r="W599" s="61">
        <f t="shared" si="175"/>
        <v>5.1202745773475111E-2</v>
      </c>
      <c r="X599" s="61">
        <f t="shared" si="176"/>
        <v>5.1362980000000003E-2</v>
      </c>
      <c r="Y599" s="64">
        <f t="shared" si="177"/>
        <v>1.6023422652489128E-4</v>
      </c>
      <c r="Z599" s="66">
        <f t="shared" si="178"/>
        <v>3.90358648E-2</v>
      </c>
      <c r="AA599" s="67">
        <f t="shared" si="179"/>
        <v>6.6771874000000004E-3</v>
      </c>
      <c r="AB599" s="67">
        <f t="shared" si="180"/>
        <v>2.5681490000000005E-3</v>
      </c>
      <c r="AC599" s="67">
        <f t="shared" si="181"/>
        <v>1.5408894000000001E-3</v>
      </c>
      <c r="AD599" s="67">
        <f t="shared" si="182"/>
        <v>2.5681489999999999E-4</v>
      </c>
      <c r="AE599" s="67">
        <f t="shared" si="183"/>
        <v>2.5681489999999999E-4</v>
      </c>
      <c r="AF599" s="68">
        <f t="shared" si="184"/>
        <v>1.0272596E-3</v>
      </c>
      <c r="AG599" s="69">
        <f t="shared" si="185"/>
        <v>5.1362979999999996E-2</v>
      </c>
    </row>
    <row r="600" spans="1:33">
      <c r="A600" s="101">
        <v>681</v>
      </c>
      <c r="B600" s="1" t="s">
        <v>1074</v>
      </c>
      <c r="C600" s="103">
        <v>561981025</v>
      </c>
      <c r="D600" s="103">
        <v>24055</v>
      </c>
      <c r="E600" s="103">
        <v>7122514</v>
      </c>
      <c r="F600" s="104">
        <v>65029.58</v>
      </c>
      <c r="G600" s="105">
        <v>0</v>
      </c>
      <c r="H600" s="105">
        <v>0</v>
      </c>
      <c r="I600" s="106">
        <v>6.3071829999999995E-2</v>
      </c>
      <c r="J600" s="74">
        <f t="shared" si="162"/>
        <v>5.6130276531414806E-4</v>
      </c>
      <c r="K600" s="75">
        <f t="shared" si="163"/>
        <v>5.8297910879640707E-4</v>
      </c>
      <c r="L600" s="75">
        <f t="shared" si="164"/>
        <v>1.6081582757835919E-4</v>
      </c>
      <c r="M600" s="75">
        <f t="shared" si="165"/>
        <v>3.6518583160661433E-3</v>
      </c>
      <c r="N600" s="75">
        <f t="shared" si="166"/>
        <v>0</v>
      </c>
      <c r="O600" s="43">
        <f t="shared" si="167"/>
        <v>0</v>
      </c>
      <c r="P600" s="76">
        <f t="shared" si="168"/>
        <v>4.2659010163875256E-4</v>
      </c>
      <c r="Q600" s="76">
        <f t="shared" si="169"/>
        <v>7.5787284143532919E-5</v>
      </c>
      <c r="R600" s="76">
        <f t="shared" si="170"/>
        <v>8.0407913789179593E-6</v>
      </c>
      <c r="S600" s="76">
        <f t="shared" si="171"/>
        <v>1.0955574948198429E-4</v>
      </c>
      <c r="T600" s="76">
        <f t="shared" si="172"/>
        <v>0</v>
      </c>
      <c r="U600" s="76">
        <f t="shared" si="173"/>
        <v>0</v>
      </c>
      <c r="V600" s="77">
        <f t="shared" si="174"/>
        <v>3.1007751937984497E-5</v>
      </c>
      <c r="W600" s="61">
        <f t="shared" si="175"/>
        <v>6.5098167858117229E-2</v>
      </c>
      <c r="X600" s="61">
        <f t="shared" si="176"/>
        <v>6.3071829999999995E-2</v>
      </c>
      <c r="Y600" s="64">
        <f t="shared" si="177"/>
        <v>-2.0263378581172331E-3</v>
      </c>
      <c r="Z600" s="66">
        <f t="shared" si="178"/>
        <v>4.7934590799999996E-2</v>
      </c>
      <c r="AA600" s="67">
        <f t="shared" si="179"/>
        <v>8.1993378999999991E-3</v>
      </c>
      <c r="AB600" s="67">
        <f t="shared" si="180"/>
        <v>3.1535915E-3</v>
      </c>
      <c r="AC600" s="67">
        <f t="shared" si="181"/>
        <v>1.8921548999999997E-3</v>
      </c>
      <c r="AD600" s="67">
        <f t="shared" si="182"/>
        <v>3.1535914999999997E-4</v>
      </c>
      <c r="AE600" s="67">
        <f t="shared" si="183"/>
        <v>3.1535914999999997E-4</v>
      </c>
      <c r="AF600" s="68">
        <f t="shared" si="184"/>
        <v>1.2614365999999999E-3</v>
      </c>
      <c r="AG600" s="69">
        <f t="shared" si="185"/>
        <v>6.3071829999999995E-2</v>
      </c>
    </row>
    <row r="601" spans="1:33">
      <c r="A601" s="101">
        <v>682</v>
      </c>
      <c r="B601" s="1" t="s">
        <v>1076</v>
      </c>
      <c r="C601" s="103">
        <v>58191922</v>
      </c>
      <c r="D601" s="103">
        <v>8012</v>
      </c>
      <c r="E601" s="103">
        <v>1871521</v>
      </c>
      <c r="F601" s="104">
        <v>5886.5</v>
      </c>
      <c r="G601" s="105">
        <v>4.54</v>
      </c>
      <c r="H601" s="105">
        <v>1.470367</v>
      </c>
      <c r="I601" s="106">
        <v>1.8891910000000001E-2</v>
      </c>
      <c r="J601" s="74">
        <f t="shared" si="162"/>
        <v>5.8121689673677524E-5</v>
      </c>
      <c r="K601" s="75">
        <f t="shared" si="163"/>
        <v>1.9417287963736495E-4</v>
      </c>
      <c r="L601" s="75">
        <f t="shared" si="164"/>
        <v>4.2256175059154452E-5</v>
      </c>
      <c r="M601" s="75">
        <f t="shared" si="165"/>
        <v>3.3056747371770431E-4</v>
      </c>
      <c r="N601" s="75">
        <f t="shared" si="166"/>
        <v>8.2705903999213016E-4</v>
      </c>
      <c r="O601" s="43">
        <f t="shared" si="167"/>
        <v>1.4703670000000019E-2</v>
      </c>
      <c r="P601" s="76">
        <f t="shared" si="168"/>
        <v>4.417248415199492E-5</v>
      </c>
      <c r="Q601" s="76">
        <f t="shared" si="169"/>
        <v>2.5242474352857446E-5</v>
      </c>
      <c r="R601" s="76">
        <f t="shared" si="170"/>
        <v>2.1128087529577227E-6</v>
      </c>
      <c r="S601" s="76">
        <f t="shared" si="171"/>
        <v>9.9170242115311294E-6</v>
      </c>
      <c r="T601" s="76">
        <f t="shared" si="172"/>
        <v>4.1352951999606506E-6</v>
      </c>
      <c r="U601" s="76">
        <f t="shared" si="173"/>
        <v>7.3518350000000102E-5</v>
      </c>
      <c r="V601" s="77">
        <f t="shared" si="174"/>
        <v>3.1007751937984497E-5</v>
      </c>
      <c r="W601" s="61">
        <f t="shared" si="175"/>
        <v>1.9010618860728648E-2</v>
      </c>
      <c r="X601" s="61">
        <f t="shared" si="176"/>
        <v>1.8891910000000001E-2</v>
      </c>
      <c r="Y601" s="64">
        <f t="shared" si="177"/>
        <v>-1.187088607286467E-4</v>
      </c>
      <c r="Z601" s="66">
        <f t="shared" si="178"/>
        <v>1.4357851600000001E-2</v>
      </c>
      <c r="AA601" s="67">
        <f t="shared" si="179"/>
        <v>2.4559483000000004E-3</v>
      </c>
      <c r="AB601" s="67">
        <f t="shared" si="180"/>
        <v>9.4459550000000007E-4</v>
      </c>
      <c r="AC601" s="67">
        <f t="shared" si="181"/>
        <v>5.6675729999999998E-4</v>
      </c>
      <c r="AD601" s="67">
        <f t="shared" si="182"/>
        <v>9.4459550000000009E-5</v>
      </c>
      <c r="AE601" s="67">
        <f t="shared" si="183"/>
        <v>9.4459550000000009E-5</v>
      </c>
      <c r="AF601" s="68">
        <f t="shared" si="184"/>
        <v>3.7783820000000004E-4</v>
      </c>
      <c r="AG601" s="69">
        <f t="shared" si="185"/>
        <v>1.8891910000000001E-2</v>
      </c>
    </row>
    <row r="602" spans="1:33">
      <c r="A602" s="101">
        <v>683</v>
      </c>
      <c r="B602" s="1" t="s">
        <v>1078</v>
      </c>
      <c r="C602" s="103">
        <v>162369542</v>
      </c>
      <c r="D602" s="103">
        <v>12737</v>
      </c>
      <c r="E602" s="103">
        <v>1252406</v>
      </c>
      <c r="F602" s="104">
        <v>15275</v>
      </c>
      <c r="G602" s="105">
        <v>0</v>
      </c>
      <c r="H602" s="105">
        <v>0</v>
      </c>
      <c r="I602" s="106">
        <v>2.2889010000000001E-2</v>
      </c>
      <c r="J602" s="74">
        <f t="shared" si="162"/>
        <v>1.62173576816747E-4</v>
      </c>
      <c r="K602" s="75">
        <f t="shared" si="163"/>
        <v>3.0868446928870657E-4</v>
      </c>
      <c r="L602" s="75">
        <f t="shared" si="164"/>
        <v>2.8277474407786706E-5</v>
      </c>
      <c r="M602" s="75">
        <f t="shared" si="165"/>
        <v>8.5779634095607465E-4</v>
      </c>
      <c r="N602" s="75">
        <f t="shared" si="166"/>
        <v>0</v>
      </c>
      <c r="O602" s="43">
        <f t="shared" si="167"/>
        <v>0</v>
      </c>
      <c r="P602" s="76">
        <f t="shared" si="168"/>
        <v>1.2325191838072772E-4</v>
      </c>
      <c r="Q602" s="76">
        <f t="shared" si="169"/>
        <v>4.0128981007531854E-5</v>
      </c>
      <c r="R602" s="76">
        <f t="shared" si="170"/>
        <v>1.4138737203893354E-6</v>
      </c>
      <c r="S602" s="76">
        <f t="shared" si="171"/>
        <v>2.573389022868224E-5</v>
      </c>
      <c r="T602" s="76">
        <f t="shared" si="172"/>
        <v>0</v>
      </c>
      <c r="U602" s="76">
        <f t="shared" si="173"/>
        <v>0</v>
      </c>
      <c r="V602" s="77">
        <f t="shared" si="174"/>
        <v>3.1007751937984497E-5</v>
      </c>
      <c r="W602" s="61">
        <f t="shared" si="175"/>
        <v>2.2153641527531565E-2</v>
      </c>
      <c r="X602" s="61">
        <f t="shared" si="176"/>
        <v>2.2889010000000001E-2</v>
      </c>
      <c r="Y602" s="64">
        <f t="shared" si="177"/>
        <v>7.3536847246843604E-4</v>
      </c>
      <c r="Z602" s="66">
        <f t="shared" si="178"/>
        <v>1.7395647600000001E-2</v>
      </c>
      <c r="AA602" s="67">
        <f t="shared" si="179"/>
        <v>2.9755713000000003E-3</v>
      </c>
      <c r="AB602" s="67">
        <f t="shared" si="180"/>
        <v>1.1444505000000002E-3</v>
      </c>
      <c r="AC602" s="67">
        <f t="shared" si="181"/>
        <v>6.866703E-4</v>
      </c>
      <c r="AD602" s="67">
        <f t="shared" si="182"/>
        <v>1.1444505000000001E-4</v>
      </c>
      <c r="AE602" s="67">
        <f t="shared" si="183"/>
        <v>1.1444505000000001E-4</v>
      </c>
      <c r="AF602" s="68">
        <f t="shared" si="184"/>
        <v>4.5778020000000004E-4</v>
      </c>
      <c r="AG602" s="69">
        <f t="shared" si="185"/>
        <v>2.2889010000000001E-2</v>
      </c>
    </row>
    <row r="603" spans="1:33">
      <c r="A603" s="101">
        <v>785</v>
      </c>
      <c r="B603" s="1" t="s">
        <v>1280</v>
      </c>
      <c r="C603" s="103">
        <v>33216164</v>
      </c>
      <c r="D603" s="103">
        <v>2726</v>
      </c>
      <c r="E603" s="103">
        <v>523709</v>
      </c>
      <c r="F603" s="104">
        <v>5902.3</v>
      </c>
      <c r="G603" s="105">
        <v>0</v>
      </c>
      <c r="H603" s="105">
        <v>0</v>
      </c>
      <c r="I603" s="106">
        <v>7.3911699999999999E-3</v>
      </c>
      <c r="J603" s="74">
        <f t="shared" si="162"/>
        <v>3.3176075128743459E-5</v>
      </c>
      <c r="K603" s="75">
        <f t="shared" si="163"/>
        <v>6.6065310770276685E-5</v>
      </c>
      <c r="L603" s="75">
        <f t="shared" si="164"/>
        <v>1.1824574335022004E-5</v>
      </c>
      <c r="M603" s="75">
        <f t="shared" si="165"/>
        <v>3.3145475242062452E-4</v>
      </c>
      <c r="N603" s="75">
        <f t="shared" si="166"/>
        <v>0</v>
      </c>
      <c r="O603" s="43">
        <f t="shared" si="167"/>
        <v>0</v>
      </c>
      <c r="P603" s="76">
        <f t="shared" si="168"/>
        <v>2.521381709784503E-5</v>
      </c>
      <c r="Q603" s="76">
        <f t="shared" si="169"/>
        <v>8.588490400135969E-6</v>
      </c>
      <c r="R603" s="76">
        <f t="shared" si="170"/>
        <v>5.9122871675110025E-7</v>
      </c>
      <c r="S603" s="76">
        <f t="shared" si="171"/>
        <v>9.9436425726187354E-6</v>
      </c>
      <c r="T603" s="76">
        <f t="shared" si="172"/>
        <v>0</v>
      </c>
      <c r="U603" s="76">
        <f t="shared" si="173"/>
        <v>0</v>
      </c>
      <c r="V603" s="77">
        <f t="shared" si="174"/>
        <v>3.1007751937984497E-5</v>
      </c>
      <c r="W603" s="61">
        <f t="shared" si="175"/>
        <v>7.5344930725335336E-3</v>
      </c>
      <c r="X603" s="61">
        <f t="shared" si="176"/>
        <v>7.3911699999999999E-3</v>
      </c>
      <c r="Y603" s="64">
        <f t="shared" si="177"/>
        <v>-1.4332307253353375E-4</v>
      </c>
      <c r="Z603" s="66">
        <f t="shared" si="178"/>
        <v>5.6172892000000002E-3</v>
      </c>
      <c r="AA603" s="67">
        <f t="shared" si="179"/>
        <v>9.6085210000000003E-4</v>
      </c>
      <c r="AB603" s="67">
        <f t="shared" si="180"/>
        <v>3.6955850000000004E-4</v>
      </c>
      <c r="AC603" s="67">
        <f t="shared" si="181"/>
        <v>2.2173509999999998E-4</v>
      </c>
      <c r="AD603" s="67">
        <f t="shared" si="182"/>
        <v>3.695585E-5</v>
      </c>
      <c r="AE603" s="67">
        <f t="shared" si="183"/>
        <v>3.695585E-5</v>
      </c>
      <c r="AF603" s="68">
        <f t="shared" si="184"/>
        <v>1.478234E-4</v>
      </c>
      <c r="AG603" s="69">
        <f t="shared" si="185"/>
        <v>7.3911700000000007E-3</v>
      </c>
    </row>
    <row r="604" spans="1:33">
      <c r="A604" s="101">
        <v>684</v>
      </c>
      <c r="B604" s="1" t="s">
        <v>1080</v>
      </c>
      <c r="C604" s="103">
        <v>697193093</v>
      </c>
      <c r="D604" s="103">
        <v>53988</v>
      </c>
      <c r="E604" s="103">
        <v>21090593</v>
      </c>
      <c r="F604" s="104">
        <v>49067.9</v>
      </c>
      <c r="G604" s="105">
        <v>0</v>
      </c>
      <c r="H604" s="105">
        <v>0</v>
      </c>
      <c r="I604" s="106">
        <v>8.1688949999999996E-2</v>
      </c>
      <c r="J604" s="74">
        <f t="shared" si="162"/>
        <v>6.9635164471758455E-4</v>
      </c>
      <c r="K604" s="75">
        <f t="shared" si="163"/>
        <v>1.3084130586447902E-3</v>
      </c>
      <c r="L604" s="75">
        <f t="shared" si="164"/>
        <v>4.7619438409153699E-4</v>
      </c>
      <c r="M604" s="75">
        <f t="shared" si="165"/>
        <v>2.7555001687985976E-3</v>
      </c>
      <c r="N604" s="75">
        <f t="shared" si="166"/>
        <v>0</v>
      </c>
      <c r="O604" s="43">
        <f t="shared" si="167"/>
        <v>0</v>
      </c>
      <c r="P604" s="76">
        <f t="shared" si="168"/>
        <v>5.2922724998536428E-4</v>
      </c>
      <c r="Q604" s="76">
        <f t="shared" si="169"/>
        <v>1.7009369762382274E-4</v>
      </c>
      <c r="R604" s="76">
        <f t="shared" si="170"/>
        <v>2.380971920457685E-5</v>
      </c>
      <c r="S604" s="76">
        <f t="shared" si="171"/>
        <v>8.2665005063957929E-5</v>
      </c>
      <c r="T604" s="76">
        <f t="shared" si="172"/>
        <v>0</v>
      </c>
      <c r="U604" s="76">
        <f t="shared" si="173"/>
        <v>0</v>
      </c>
      <c r="V604" s="77">
        <f t="shared" si="174"/>
        <v>3.1007751937984497E-5</v>
      </c>
      <c r="W604" s="61">
        <f t="shared" si="175"/>
        <v>8.3680342381570627E-2</v>
      </c>
      <c r="X604" s="61">
        <f t="shared" si="176"/>
        <v>8.1688949999999996E-2</v>
      </c>
      <c r="Y604" s="64">
        <f t="shared" si="177"/>
        <v>-1.9913923815706308E-3</v>
      </c>
      <c r="Z604" s="66">
        <f t="shared" si="178"/>
        <v>6.2083601999999995E-2</v>
      </c>
      <c r="AA604" s="67">
        <f t="shared" si="179"/>
        <v>1.06195635E-2</v>
      </c>
      <c r="AB604" s="67">
        <f t="shared" si="180"/>
        <v>4.0844475000000003E-3</v>
      </c>
      <c r="AC604" s="67">
        <f t="shared" si="181"/>
        <v>2.4506684999999998E-3</v>
      </c>
      <c r="AD604" s="67">
        <f t="shared" si="182"/>
        <v>4.0844474999999998E-4</v>
      </c>
      <c r="AE604" s="67">
        <f t="shared" si="183"/>
        <v>4.0844474999999998E-4</v>
      </c>
      <c r="AF604" s="68">
        <f t="shared" si="184"/>
        <v>1.6337789999999999E-3</v>
      </c>
      <c r="AG604" s="69">
        <f t="shared" si="185"/>
        <v>8.168895000000001E-2</v>
      </c>
    </row>
    <row r="605" spans="1:33">
      <c r="A605" s="101">
        <v>685</v>
      </c>
      <c r="B605" s="1" t="s">
        <v>1082</v>
      </c>
      <c r="C605" s="103">
        <v>411601332</v>
      </c>
      <c r="D605" s="103">
        <v>22291</v>
      </c>
      <c r="E605" s="103">
        <v>7250027</v>
      </c>
      <c r="F605" s="104">
        <v>46317.3</v>
      </c>
      <c r="G605" s="105">
        <v>23.27</v>
      </c>
      <c r="H605" s="105">
        <v>0.185252</v>
      </c>
      <c r="I605" s="106">
        <v>5.1922870000000003E-2</v>
      </c>
      <c r="J605" s="74">
        <f t="shared" si="162"/>
        <v>4.1110456684651718E-4</v>
      </c>
      <c r="K605" s="75">
        <f t="shared" si="163"/>
        <v>5.4022811532657285E-4</v>
      </c>
      <c r="L605" s="75">
        <f t="shared" si="164"/>
        <v>1.6369488244887253E-4</v>
      </c>
      <c r="M605" s="75">
        <f t="shared" si="165"/>
        <v>2.6010350548585793E-3</v>
      </c>
      <c r="N605" s="75">
        <f t="shared" si="166"/>
        <v>4.2391330089464468E-3</v>
      </c>
      <c r="O605" s="43">
        <f t="shared" si="167"/>
        <v>1.8525200000000025E-3</v>
      </c>
      <c r="P605" s="76">
        <f t="shared" si="168"/>
        <v>3.1243947080335308E-4</v>
      </c>
      <c r="Q605" s="76">
        <f t="shared" si="169"/>
        <v>7.0229654992454474E-5</v>
      </c>
      <c r="R605" s="76">
        <f t="shared" si="170"/>
        <v>8.1847441224436271E-6</v>
      </c>
      <c r="S605" s="76">
        <f t="shared" si="171"/>
        <v>7.8031051645757372E-5</v>
      </c>
      <c r="T605" s="76">
        <f t="shared" si="172"/>
        <v>2.1195665044732235E-5</v>
      </c>
      <c r="U605" s="76">
        <f t="shared" si="173"/>
        <v>9.2626000000000119E-6</v>
      </c>
      <c r="V605" s="77">
        <f t="shared" si="174"/>
        <v>3.1007751937984497E-5</v>
      </c>
      <c r="W605" s="61">
        <f t="shared" si="175"/>
        <v>5.3035093854672533E-2</v>
      </c>
      <c r="X605" s="61">
        <f t="shared" si="176"/>
        <v>5.1922870000000003E-2</v>
      </c>
      <c r="Y605" s="64">
        <f t="shared" si="177"/>
        <v>-1.1122238546725297E-3</v>
      </c>
      <c r="Z605" s="66">
        <f t="shared" si="178"/>
        <v>3.9461381199999999E-2</v>
      </c>
      <c r="AA605" s="67">
        <f t="shared" si="179"/>
        <v>6.7499731000000007E-3</v>
      </c>
      <c r="AB605" s="67">
        <f t="shared" si="180"/>
        <v>2.5961435000000001E-3</v>
      </c>
      <c r="AC605" s="67">
        <f t="shared" si="181"/>
        <v>1.5576861E-3</v>
      </c>
      <c r="AD605" s="67">
        <f t="shared" si="182"/>
        <v>2.5961435000000004E-4</v>
      </c>
      <c r="AE605" s="67">
        <f t="shared" si="183"/>
        <v>2.5961435000000004E-4</v>
      </c>
      <c r="AF605" s="68">
        <f t="shared" si="184"/>
        <v>1.0384574000000001E-3</v>
      </c>
      <c r="AG605" s="69">
        <f t="shared" si="185"/>
        <v>5.1922869999999996E-2</v>
      </c>
    </row>
    <row r="606" spans="1:33">
      <c r="A606" s="101">
        <v>763</v>
      </c>
      <c r="B606" s="1" t="s">
        <v>1236</v>
      </c>
      <c r="C606" s="103">
        <v>154995200</v>
      </c>
      <c r="D606" s="103">
        <v>5151</v>
      </c>
      <c r="E606" s="103">
        <v>1675568</v>
      </c>
      <c r="F606" s="104">
        <v>21369.5</v>
      </c>
      <c r="G606" s="105">
        <v>0</v>
      </c>
      <c r="H606" s="105">
        <v>0</v>
      </c>
      <c r="I606" s="106">
        <v>2.0457119999999999E-2</v>
      </c>
      <c r="J606" s="74">
        <f t="shared" si="162"/>
        <v>1.5480813497291914E-4</v>
      </c>
      <c r="K606" s="75">
        <f t="shared" si="163"/>
        <v>1.248358091627642E-4</v>
      </c>
      <c r="L606" s="75">
        <f t="shared" si="164"/>
        <v>3.7831846253137048E-5</v>
      </c>
      <c r="M606" s="75">
        <f t="shared" si="165"/>
        <v>1.2000444456995638E-3</v>
      </c>
      <c r="N606" s="75">
        <f t="shared" si="166"/>
        <v>0</v>
      </c>
      <c r="O606" s="43">
        <f t="shared" si="167"/>
        <v>0</v>
      </c>
      <c r="P606" s="76">
        <f t="shared" si="168"/>
        <v>1.1765418257941855E-4</v>
      </c>
      <c r="Q606" s="76">
        <f t="shared" si="169"/>
        <v>1.6228655191159347E-5</v>
      </c>
      <c r="R606" s="76">
        <f t="shared" si="170"/>
        <v>1.8915923126568525E-6</v>
      </c>
      <c r="S606" s="76">
        <f t="shared" si="171"/>
        <v>3.6001333370986913E-5</v>
      </c>
      <c r="T606" s="76">
        <f t="shared" si="172"/>
        <v>0</v>
      </c>
      <c r="U606" s="76">
        <f t="shared" si="173"/>
        <v>0</v>
      </c>
      <c r="V606" s="77">
        <f t="shared" si="174"/>
        <v>3.1007751937984497E-5</v>
      </c>
      <c r="W606" s="61">
        <f t="shared" si="175"/>
        <v>2.0278351539220616E-2</v>
      </c>
      <c r="X606" s="61">
        <f t="shared" si="176"/>
        <v>2.0457119999999999E-2</v>
      </c>
      <c r="Y606" s="64">
        <f t="shared" si="177"/>
        <v>1.7876846077938269E-4</v>
      </c>
      <c r="Z606" s="66">
        <f t="shared" si="178"/>
        <v>1.55474112E-2</v>
      </c>
      <c r="AA606" s="67">
        <f t="shared" si="179"/>
        <v>2.6594255999999998E-3</v>
      </c>
      <c r="AB606" s="67">
        <f t="shared" si="180"/>
        <v>1.0228559999999999E-3</v>
      </c>
      <c r="AC606" s="67">
        <f t="shared" si="181"/>
        <v>6.1371359999999999E-4</v>
      </c>
      <c r="AD606" s="67">
        <f t="shared" si="182"/>
        <v>1.022856E-4</v>
      </c>
      <c r="AE606" s="67">
        <f t="shared" si="183"/>
        <v>1.022856E-4</v>
      </c>
      <c r="AF606" s="68">
        <f t="shared" si="184"/>
        <v>4.0914240000000001E-4</v>
      </c>
      <c r="AG606" s="69">
        <f t="shared" si="185"/>
        <v>2.0457120000000002E-2</v>
      </c>
    </row>
    <row r="607" spans="1:33">
      <c r="A607" s="101">
        <v>686</v>
      </c>
      <c r="B607" s="1" t="s">
        <v>1084</v>
      </c>
      <c r="C607" s="103">
        <v>73119350</v>
      </c>
      <c r="D607" s="103">
        <v>6607</v>
      </c>
      <c r="E607" s="103">
        <v>715906</v>
      </c>
      <c r="F607" s="104">
        <v>21686.1</v>
      </c>
      <c r="G607" s="105">
        <v>0</v>
      </c>
      <c r="H607" s="105">
        <v>0</v>
      </c>
      <c r="I607" s="106">
        <v>1.3632389999999999E-2</v>
      </c>
      <c r="J607" s="74">
        <f t="shared" si="162"/>
        <v>7.3031101633677141E-5</v>
      </c>
      <c r="K607" s="75">
        <f t="shared" si="163"/>
        <v>1.6012234345532579E-4</v>
      </c>
      <c r="L607" s="75">
        <f t="shared" si="164"/>
        <v>1.6164098218453881E-5</v>
      </c>
      <c r="M607" s="75">
        <f t="shared" si="165"/>
        <v>1.2178237138859268E-3</v>
      </c>
      <c r="N607" s="75">
        <f t="shared" si="166"/>
        <v>0</v>
      </c>
      <c r="O607" s="43">
        <f t="shared" si="167"/>
        <v>0</v>
      </c>
      <c r="P607" s="76">
        <f t="shared" si="168"/>
        <v>5.550363724159463E-5</v>
      </c>
      <c r="Q607" s="76">
        <f t="shared" si="169"/>
        <v>2.0815904649192356E-5</v>
      </c>
      <c r="R607" s="76">
        <f t="shared" si="170"/>
        <v>8.0820491092269413E-7</v>
      </c>
      <c r="S607" s="76">
        <f t="shared" si="171"/>
        <v>3.6534711416577801E-5</v>
      </c>
      <c r="T607" s="76">
        <f t="shared" si="172"/>
        <v>0</v>
      </c>
      <c r="U607" s="76">
        <f t="shared" si="173"/>
        <v>0</v>
      </c>
      <c r="V607" s="77">
        <f t="shared" si="174"/>
        <v>3.1007751937984497E-5</v>
      </c>
      <c r="W607" s="61">
        <f t="shared" si="175"/>
        <v>1.4467021015627197E-2</v>
      </c>
      <c r="X607" s="61">
        <f t="shared" si="176"/>
        <v>1.3632389999999999E-2</v>
      </c>
      <c r="Y607" s="64">
        <f t="shared" si="177"/>
        <v>-8.3463101562719806E-4</v>
      </c>
      <c r="Z607" s="66">
        <f t="shared" si="178"/>
        <v>1.03606164E-2</v>
      </c>
      <c r="AA607" s="67">
        <f t="shared" si="179"/>
        <v>1.7722107E-3</v>
      </c>
      <c r="AB607" s="67">
        <f t="shared" si="180"/>
        <v>6.8161950000000002E-4</v>
      </c>
      <c r="AC607" s="67">
        <f t="shared" si="181"/>
        <v>4.0897169999999997E-4</v>
      </c>
      <c r="AD607" s="67">
        <f t="shared" si="182"/>
        <v>6.8161949999999999E-5</v>
      </c>
      <c r="AE607" s="67">
        <f t="shared" si="183"/>
        <v>6.8161949999999999E-5</v>
      </c>
      <c r="AF607" s="68">
        <f t="shared" si="184"/>
        <v>2.726478E-4</v>
      </c>
      <c r="AG607" s="69">
        <f t="shared" si="185"/>
        <v>1.3632389999999998E-2</v>
      </c>
    </row>
    <row r="608" spans="1:33">
      <c r="A608" s="101">
        <v>731</v>
      </c>
      <c r="B608" s="1" t="s">
        <v>1172</v>
      </c>
      <c r="C608" s="103">
        <v>696961146</v>
      </c>
      <c r="D608" s="103">
        <v>12885</v>
      </c>
      <c r="E608" s="103">
        <v>4686457</v>
      </c>
      <c r="F608" s="104">
        <v>31515.5</v>
      </c>
      <c r="G608" s="105">
        <v>0</v>
      </c>
      <c r="H608" s="105">
        <v>0</v>
      </c>
      <c r="I608" s="106">
        <v>6.6881239999999995E-2</v>
      </c>
      <c r="J608" s="74">
        <f t="shared" si="162"/>
        <v>6.9611997765639457E-4</v>
      </c>
      <c r="K608" s="75">
        <f t="shared" si="163"/>
        <v>3.1227128733492851E-4</v>
      </c>
      <c r="L608" s="75">
        <f t="shared" si="164"/>
        <v>1.0581326493221278E-4</v>
      </c>
      <c r="M608" s="75">
        <f t="shared" si="165"/>
        <v>1.7698121494861651E-3</v>
      </c>
      <c r="N608" s="75">
        <f t="shared" si="166"/>
        <v>0</v>
      </c>
      <c r="O608" s="43">
        <f t="shared" si="167"/>
        <v>0</v>
      </c>
      <c r="P608" s="76">
        <f t="shared" si="168"/>
        <v>5.2905118301885983E-4</v>
      </c>
      <c r="Q608" s="76">
        <f t="shared" si="169"/>
        <v>4.0595267353540707E-5</v>
      </c>
      <c r="R608" s="76">
        <f t="shared" si="170"/>
        <v>5.2906632466106395E-6</v>
      </c>
      <c r="S608" s="76">
        <f t="shared" si="171"/>
        <v>5.3094364484584953E-5</v>
      </c>
      <c r="T608" s="76">
        <f t="shared" si="172"/>
        <v>0</v>
      </c>
      <c r="U608" s="76">
        <f t="shared" si="173"/>
        <v>0</v>
      </c>
      <c r="V608" s="77">
        <f t="shared" si="174"/>
        <v>3.1007751937984497E-5</v>
      </c>
      <c r="W608" s="61">
        <f t="shared" si="175"/>
        <v>6.5903923004158066E-2</v>
      </c>
      <c r="X608" s="61">
        <f t="shared" si="176"/>
        <v>6.6881239999999995E-2</v>
      </c>
      <c r="Y608" s="64">
        <f t="shared" si="177"/>
        <v>9.7731699584192866E-4</v>
      </c>
      <c r="Z608" s="66">
        <f t="shared" si="178"/>
        <v>5.0829742399999996E-2</v>
      </c>
      <c r="AA608" s="67">
        <f t="shared" si="179"/>
        <v>8.6945611999999992E-3</v>
      </c>
      <c r="AB608" s="67">
        <f t="shared" si="180"/>
        <v>3.3440620000000001E-3</v>
      </c>
      <c r="AC608" s="67">
        <f t="shared" si="181"/>
        <v>2.0064371999999999E-3</v>
      </c>
      <c r="AD608" s="67">
        <f t="shared" si="182"/>
        <v>3.344062E-4</v>
      </c>
      <c r="AE608" s="67">
        <f t="shared" si="183"/>
        <v>3.344062E-4</v>
      </c>
      <c r="AF608" s="68">
        <f t="shared" si="184"/>
        <v>1.3376248E-3</v>
      </c>
      <c r="AG608" s="69">
        <f t="shared" si="185"/>
        <v>6.6881239999999995E-2</v>
      </c>
    </row>
    <row r="609" spans="1:33">
      <c r="A609" s="101">
        <v>687</v>
      </c>
      <c r="B609" s="1" t="s">
        <v>1086</v>
      </c>
      <c r="C609" s="103">
        <v>1877995560</v>
      </c>
      <c r="D609" s="103">
        <v>107326</v>
      </c>
      <c r="E609" s="103">
        <v>55558727</v>
      </c>
      <c r="F609" s="104">
        <v>34101.9</v>
      </c>
      <c r="G609" s="105">
        <v>0</v>
      </c>
      <c r="H609" s="105">
        <v>0</v>
      </c>
      <c r="I609" s="106">
        <v>0.18933441000000001</v>
      </c>
      <c r="J609" s="74">
        <f t="shared" si="162"/>
        <v>1.8757289911624545E-3</v>
      </c>
      <c r="K609" s="75">
        <f t="shared" si="163"/>
        <v>2.6010732001946865E-3</v>
      </c>
      <c r="L609" s="75">
        <f t="shared" si="164"/>
        <v>1.2544338504220742E-3</v>
      </c>
      <c r="M609" s="75">
        <f t="shared" si="165"/>
        <v>1.9150563037414051E-3</v>
      </c>
      <c r="N609" s="75">
        <f t="shared" si="166"/>
        <v>0</v>
      </c>
      <c r="O609" s="43">
        <f t="shared" si="167"/>
        <v>0</v>
      </c>
      <c r="P609" s="76">
        <f t="shared" si="168"/>
        <v>1.4255540332834655E-3</v>
      </c>
      <c r="Q609" s="76">
        <f t="shared" si="169"/>
        <v>3.3813951602530928E-4</v>
      </c>
      <c r="R609" s="76">
        <f t="shared" si="170"/>
        <v>6.272169252110372E-5</v>
      </c>
      <c r="S609" s="76">
        <f t="shared" si="171"/>
        <v>5.7451689112242153E-5</v>
      </c>
      <c r="T609" s="76">
        <f t="shared" si="172"/>
        <v>0</v>
      </c>
      <c r="U609" s="76">
        <f t="shared" si="173"/>
        <v>0</v>
      </c>
      <c r="V609" s="77">
        <f t="shared" si="174"/>
        <v>3.1007751937984497E-5</v>
      </c>
      <c r="W609" s="61">
        <f t="shared" si="175"/>
        <v>0.19148746828801053</v>
      </c>
      <c r="X609" s="61">
        <f t="shared" si="176"/>
        <v>0.18933441000000001</v>
      </c>
      <c r="Y609" s="64">
        <f t="shared" si="177"/>
        <v>-2.1530582880105176E-3</v>
      </c>
      <c r="Z609" s="66">
        <f t="shared" si="178"/>
        <v>0.14389415160000002</v>
      </c>
      <c r="AA609" s="67">
        <f t="shared" si="179"/>
        <v>2.4613473300000001E-2</v>
      </c>
      <c r="AB609" s="67">
        <f t="shared" si="180"/>
        <v>9.4667205000000011E-3</v>
      </c>
      <c r="AC609" s="67">
        <f t="shared" si="181"/>
        <v>5.6800323000000003E-3</v>
      </c>
      <c r="AD609" s="67">
        <f t="shared" si="182"/>
        <v>9.4667205000000009E-4</v>
      </c>
      <c r="AE609" s="67">
        <f t="shared" si="183"/>
        <v>9.4667205000000009E-4</v>
      </c>
      <c r="AF609" s="68">
        <f t="shared" si="184"/>
        <v>3.7866882000000004E-3</v>
      </c>
      <c r="AG609" s="69">
        <f t="shared" si="185"/>
        <v>0.18933441000000004</v>
      </c>
    </row>
    <row r="610" spans="1:33">
      <c r="A610" s="101">
        <v>688</v>
      </c>
      <c r="B610" s="1" t="s">
        <v>1088</v>
      </c>
      <c r="C610" s="103">
        <v>7053231653</v>
      </c>
      <c r="D610" s="103">
        <v>278686</v>
      </c>
      <c r="E610" s="103">
        <v>185062959</v>
      </c>
      <c r="F610" s="104">
        <v>35828</v>
      </c>
      <c r="G610" s="105">
        <v>0</v>
      </c>
      <c r="H610" s="105">
        <v>0</v>
      </c>
      <c r="I610" s="106">
        <v>0.69672794000000005</v>
      </c>
      <c r="J610" s="74">
        <f t="shared" si="162"/>
        <v>7.0447190476407634E-3</v>
      </c>
      <c r="K610" s="75">
        <f t="shared" si="163"/>
        <v>6.7540268515500108E-3</v>
      </c>
      <c r="L610" s="75">
        <f t="shared" si="164"/>
        <v>4.1784477932489787E-3</v>
      </c>
      <c r="M610" s="75">
        <f t="shared" si="165"/>
        <v>2.0119886941914397E-3</v>
      </c>
      <c r="N610" s="75">
        <f t="shared" si="166"/>
        <v>0</v>
      </c>
      <c r="O610" s="43">
        <f t="shared" si="167"/>
        <v>0</v>
      </c>
      <c r="P610" s="76">
        <f t="shared" si="168"/>
        <v>5.3539864762069799E-3</v>
      </c>
      <c r="Q610" s="76">
        <f t="shared" si="169"/>
        <v>8.7802349070150148E-4</v>
      </c>
      <c r="R610" s="76">
        <f t="shared" si="170"/>
        <v>2.0892238966244896E-4</v>
      </c>
      <c r="S610" s="76">
        <f t="shared" si="171"/>
        <v>6.0359660825743189E-5</v>
      </c>
      <c r="T610" s="76">
        <f t="shared" si="172"/>
        <v>0</v>
      </c>
      <c r="U610" s="76">
        <f t="shared" si="173"/>
        <v>0</v>
      </c>
      <c r="V610" s="77">
        <f t="shared" si="174"/>
        <v>3.1007751937984497E-5</v>
      </c>
      <c r="W610" s="61">
        <f t="shared" si="175"/>
        <v>0.65322997693346585</v>
      </c>
      <c r="X610" s="61">
        <f t="shared" si="176"/>
        <v>0.69672794000000005</v>
      </c>
      <c r="Y610" s="64">
        <f t="shared" si="177"/>
        <v>4.3497963066534195E-2</v>
      </c>
      <c r="Z610" s="66">
        <f t="shared" si="178"/>
        <v>0.52951323440000009</v>
      </c>
      <c r="AA610" s="67">
        <f t="shared" si="179"/>
        <v>9.0574632200000005E-2</v>
      </c>
      <c r="AB610" s="67">
        <f t="shared" si="180"/>
        <v>3.4836397000000005E-2</v>
      </c>
      <c r="AC610" s="67">
        <f t="shared" si="181"/>
        <v>2.0901838200000002E-2</v>
      </c>
      <c r="AD610" s="67">
        <f t="shared" si="182"/>
        <v>3.4836397000000004E-3</v>
      </c>
      <c r="AE610" s="67">
        <f t="shared" si="183"/>
        <v>3.4836397000000004E-3</v>
      </c>
      <c r="AF610" s="68">
        <f t="shared" si="184"/>
        <v>1.3934558800000002E-2</v>
      </c>
      <c r="AG610" s="69">
        <f t="shared" si="185"/>
        <v>0.69672794000000005</v>
      </c>
    </row>
    <row r="611" spans="1:33">
      <c r="A611" s="101">
        <v>689</v>
      </c>
      <c r="B611" s="1" t="s">
        <v>1090</v>
      </c>
      <c r="C611" s="103">
        <v>36638829</v>
      </c>
      <c r="D611" s="103">
        <v>4809</v>
      </c>
      <c r="E611" s="103">
        <v>668169</v>
      </c>
      <c r="F611" s="104">
        <v>25122.3</v>
      </c>
      <c r="G611" s="105">
        <v>19.579999999999998</v>
      </c>
      <c r="H611" s="105">
        <v>0.200596</v>
      </c>
      <c r="I611" s="106">
        <v>1.5115740000000001E-2</v>
      </c>
      <c r="J611" s="74">
        <f t="shared" si="162"/>
        <v>3.6594609285201762E-5</v>
      </c>
      <c r="K611" s="75">
        <f t="shared" si="163"/>
        <v>1.1654735124514329E-4</v>
      </c>
      <c r="L611" s="75">
        <f t="shared" si="164"/>
        <v>1.5086267390587746E-5</v>
      </c>
      <c r="M611" s="75">
        <f t="shared" si="165"/>
        <v>1.4107899847070897E-3</v>
      </c>
      <c r="N611" s="75">
        <f t="shared" si="166"/>
        <v>3.5669198244594512E-3</v>
      </c>
      <c r="O611" s="43">
        <f t="shared" si="167"/>
        <v>2.0059600000000024E-3</v>
      </c>
      <c r="P611" s="76">
        <f t="shared" si="168"/>
        <v>2.7811903056753341E-5</v>
      </c>
      <c r="Q611" s="76">
        <f t="shared" si="169"/>
        <v>1.5151155661868628E-5</v>
      </c>
      <c r="R611" s="76">
        <f t="shared" si="170"/>
        <v>7.5431336952938736E-7</v>
      </c>
      <c r="S611" s="76">
        <f t="shared" si="171"/>
        <v>4.2323699541212691E-5</v>
      </c>
      <c r="T611" s="76">
        <f t="shared" si="172"/>
        <v>1.7834599122297257E-5</v>
      </c>
      <c r="U611" s="76">
        <f t="shared" si="173"/>
        <v>1.0029800000000012E-5</v>
      </c>
      <c r="V611" s="77">
        <f t="shared" si="174"/>
        <v>3.1007751937984497E-5</v>
      </c>
      <c r="W611" s="61">
        <f t="shared" si="175"/>
        <v>1.4491322268964582E-2</v>
      </c>
      <c r="X611" s="61">
        <f t="shared" si="176"/>
        <v>1.5115740000000001E-2</v>
      </c>
      <c r="Y611" s="64">
        <f t="shared" si="177"/>
        <v>6.2441773103541834E-4</v>
      </c>
      <c r="Z611" s="66">
        <f t="shared" si="178"/>
        <v>1.1487962400000001E-2</v>
      </c>
      <c r="AA611" s="67">
        <f t="shared" si="179"/>
        <v>1.9650462000000003E-3</v>
      </c>
      <c r="AB611" s="67">
        <f t="shared" si="180"/>
        <v>7.5578700000000006E-4</v>
      </c>
      <c r="AC611" s="67">
        <f t="shared" si="181"/>
        <v>4.5347220000000003E-4</v>
      </c>
      <c r="AD611" s="67">
        <f t="shared" si="182"/>
        <v>7.5578700000000009E-5</v>
      </c>
      <c r="AE611" s="67">
        <f t="shared" si="183"/>
        <v>7.5578700000000009E-5</v>
      </c>
      <c r="AF611" s="68">
        <f t="shared" si="184"/>
        <v>3.0231480000000003E-4</v>
      </c>
      <c r="AG611" s="69">
        <f t="shared" si="185"/>
        <v>1.5115740000000004E-2</v>
      </c>
    </row>
    <row r="612" spans="1:33">
      <c r="A612" s="101">
        <v>690</v>
      </c>
      <c r="B612" s="1" t="s">
        <v>1092</v>
      </c>
      <c r="C612" s="103">
        <v>341994050</v>
      </c>
      <c r="D612" s="103">
        <v>21386</v>
      </c>
      <c r="E612" s="103">
        <v>3404503</v>
      </c>
      <c r="F612" s="104">
        <v>86962.39</v>
      </c>
      <c r="G612" s="105">
        <v>54.6</v>
      </c>
      <c r="H612" s="105">
        <v>1.773444</v>
      </c>
      <c r="I612" s="106">
        <v>6.5783060000000004E-2</v>
      </c>
      <c r="J612" s="74">
        <f t="shared" si="162"/>
        <v>3.4158129446805615E-4</v>
      </c>
      <c r="K612" s="75">
        <f t="shared" si="163"/>
        <v>5.1829520767906719E-4</v>
      </c>
      <c r="L612" s="75">
        <f t="shared" si="164"/>
        <v>7.6868640403936962E-5</v>
      </c>
      <c r="M612" s="75">
        <f t="shared" si="165"/>
        <v>4.8835364938000095E-3</v>
      </c>
      <c r="N612" s="75">
        <f t="shared" si="166"/>
        <v>9.9465690712709932E-3</v>
      </c>
      <c r="O612" s="43">
        <f t="shared" si="167"/>
        <v>1.7734440000000021E-2</v>
      </c>
      <c r="P612" s="76">
        <f t="shared" si="168"/>
        <v>2.596017837957227E-4</v>
      </c>
      <c r="Q612" s="76">
        <f t="shared" si="169"/>
        <v>6.7378376998278736E-5</v>
      </c>
      <c r="R612" s="76">
        <f t="shared" si="170"/>
        <v>3.8434320201968479E-6</v>
      </c>
      <c r="S612" s="76">
        <f t="shared" si="171"/>
        <v>1.4650609481400029E-4</v>
      </c>
      <c r="T612" s="76">
        <f t="shared" si="172"/>
        <v>4.9732845356354969E-5</v>
      </c>
      <c r="U612" s="76">
        <f t="shared" si="173"/>
        <v>8.8672200000000103E-5</v>
      </c>
      <c r="V612" s="77">
        <f t="shared" si="174"/>
        <v>3.1007751937984497E-5</v>
      </c>
      <c r="W612" s="61">
        <f t="shared" si="175"/>
        <v>6.4674248492253811E-2</v>
      </c>
      <c r="X612" s="61">
        <f t="shared" si="176"/>
        <v>6.5783060000000004E-2</v>
      </c>
      <c r="Y612" s="64">
        <f t="shared" si="177"/>
        <v>1.1088115077461935E-3</v>
      </c>
      <c r="Z612" s="66">
        <f t="shared" si="178"/>
        <v>4.9995125600000002E-2</v>
      </c>
      <c r="AA612" s="67">
        <f t="shared" si="179"/>
        <v>8.5517978000000001E-3</v>
      </c>
      <c r="AB612" s="67">
        <f t="shared" si="180"/>
        <v>3.2891530000000004E-3</v>
      </c>
      <c r="AC612" s="67">
        <f t="shared" si="181"/>
        <v>1.9734918000000002E-3</v>
      </c>
      <c r="AD612" s="67">
        <f t="shared" si="182"/>
        <v>3.2891530000000004E-4</v>
      </c>
      <c r="AE612" s="67">
        <f t="shared" si="183"/>
        <v>3.2891530000000004E-4</v>
      </c>
      <c r="AF612" s="68">
        <f t="shared" si="184"/>
        <v>1.3156612000000002E-3</v>
      </c>
      <c r="AG612" s="69">
        <f t="shared" si="185"/>
        <v>6.5783060000000004E-2</v>
      </c>
    </row>
    <row r="613" spans="1:33">
      <c r="A613" s="101">
        <v>691</v>
      </c>
      <c r="B613" s="1" t="s">
        <v>1094</v>
      </c>
      <c r="C613" s="103">
        <v>129589381</v>
      </c>
      <c r="D613" s="103">
        <v>8505</v>
      </c>
      <c r="E613" s="103">
        <v>1456015</v>
      </c>
      <c r="F613" s="104">
        <v>19211.400000000001</v>
      </c>
      <c r="G613" s="105">
        <v>0</v>
      </c>
      <c r="H613" s="105">
        <v>0</v>
      </c>
      <c r="I613" s="106">
        <v>1.7967589999999999E-2</v>
      </c>
      <c r="J613" s="74">
        <f t="shared" si="162"/>
        <v>1.294329784722691E-4</v>
      </c>
      <c r="K613" s="75">
        <f t="shared" si="163"/>
        <v>2.0612086137241498E-4</v>
      </c>
      <c r="L613" s="75">
        <f t="shared" si="164"/>
        <v>3.2874664365911342E-5</v>
      </c>
      <c r="M613" s="75">
        <f t="shared" si="165"/>
        <v>1.0788522831190531E-3</v>
      </c>
      <c r="N613" s="75">
        <f t="shared" si="166"/>
        <v>0</v>
      </c>
      <c r="O613" s="43">
        <f t="shared" si="167"/>
        <v>0</v>
      </c>
      <c r="P613" s="76">
        <f t="shared" si="168"/>
        <v>9.8369063638924513E-5</v>
      </c>
      <c r="Q613" s="76">
        <f t="shared" si="169"/>
        <v>2.6795711978413949E-5</v>
      </c>
      <c r="R613" s="76">
        <f t="shared" si="170"/>
        <v>1.6437332182955671E-6</v>
      </c>
      <c r="S613" s="76">
        <f t="shared" si="171"/>
        <v>3.2365568493571594E-5</v>
      </c>
      <c r="T613" s="76">
        <f t="shared" si="172"/>
        <v>0</v>
      </c>
      <c r="U613" s="76">
        <f t="shared" si="173"/>
        <v>0</v>
      </c>
      <c r="V613" s="77">
        <f t="shared" si="174"/>
        <v>3.1007751937984497E-5</v>
      </c>
      <c r="W613" s="61">
        <f t="shared" si="175"/>
        <v>1.9018182926719016E-2</v>
      </c>
      <c r="X613" s="61">
        <f t="shared" si="176"/>
        <v>1.7967589999999999E-2</v>
      </c>
      <c r="Y613" s="64">
        <f t="shared" si="177"/>
        <v>-1.050592926719017E-3</v>
      </c>
      <c r="Z613" s="66">
        <f t="shared" si="178"/>
        <v>1.3655368399999999E-2</v>
      </c>
      <c r="AA613" s="67">
        <f t="shared" si="179"/>
        <v>2.3357867000000001E-3</v>
      </c>
      <c r="AB613" s="67">
        <f t="shared" si="180"/>
        <v>8.9837949999999999E-4</v>
      </c>
      <c r="AC613" s="67">
        <f t="shared" si="181"/>
        <v>5.3902769999999989E-4</v>
      </c>
      <c r="AD613" s="67">
        <f t="shared" si="182"/>
        <v>8.9837949999999999E-5</v>
      </c>
      <c r="AE613" s="67">
        <f t="shared" si="183"/>
        <v>8.9837949999999999E-5</v>
      </c>
      <c r="AF613" s="68">
        <f t="shared" si="184"/>
        <v>3.593518E-4</v>
      </c>
      <c r="AG613" s="69">
        <f t="shared" si="185"/>
        <v>1.7967590000000006E-2</v>
      </c>
    </row>
    <row r="614" spans="1:33">
      <c r="A614" s="101">
        <v>692</v>
      </c>
      <c r="B614" s="1" t="s">
        <v>1096</v>
      </c>
      <c r="C614" s="103">
        <v>1093936714</v>
      </c>
      <c r="D614" s="103">
        <v>36835</v>
      </c>
      <c r="E614" s="103">
        <v>20264285</v>
      </c>
      <c r="F614" s="104">
        <v>33224.800000000003</v>
      </c>
      <c r="G614" s="105">
        <v>0</v>
      </c>
      <c r="H614" s="105">
        <v>0.40834599999999999</v>
      </c>
      <c r="I614" s="106">
        <v>0.10685267</v>
      </c>
      <c r="J614" s="74">
        <f t="shared" si="162"/>
        <v>1.092616432462061E-3</v>
      </c>
      <c r="K614" s="75">
        <f t="shared" si="163"/>
        <v>8.927056941390836E-4</v>
      </c>
      <c r="L614" s="75">
        <f t="shared" si="164"/>
        <v>4.5753757206496619E-4</v>
      </c>
      <c r="M614" s="75">
        <f t="shared" si="165"/>
        <v>1.8658011043533481E-3</v>
      </c>
      <c r="N614" s="75">
        <f t="shared" si="166"/>
        <v>0</v>
      </c>
      <c r="O614" s="43">
        <f t="shared" si="167"/>
        <v>4.0834600000000049E-3</v>
      </c>
      <c r="P614" s="76">
        <f t="shared" si="168"/>
        <v>8.303884886711664E-4</v>
      </c>
      <c r="Q614" s="76">
        <f t="shared" si="169"/>
        <v>1.1605174023808088E-4</v>
      </c>
      <c r="R614" s="76">
        <f t="shared" si="170"/>
        <v>2.2876878603248311E-5</v>
      </c>
      <c r="S614" s="76">
        <f t="shared" si="171"/>
        <v>5.5974033130600439E-5</v>
      </c>
      <c r="T614" s="76">
        <f t="shared" si="172"/>
        <v>0</v>
      </c>
      <c r="U614" s="76">
        <f t="shared" si="173"/>
        <v>2.0417300000000026E-5</v>
      </c>
      <c r="V614" s="77">
        <f t="shared" si="174"/>
        <v>3.1007751937984497E-5</v>
      </c>
      <c r="W614" s="61">
        <f t="shared" si="175"/>
        <v>0.10767161925810806</v>
      </c>
      <c r="X614" s="61">
        <f t="shared" si="176"/>
        <v>0.10685267</v>
      </c>
      <c r="Y614" s="64">
        <f t="shared" si="177"/>
        <v>-8.1894925810806207E-4</v>
      </c>
      <c r="Z614" s="66">
        <f t="shared" si="178"/>
        <v>8.1208029200000004E-2</v>
      </c>
      <c r="AA614" s="67">
        <f t="shared" si="179"/>
        <v>1.3890847100000001E-2</v>
      </c>
      <c r="AB614" s="67">
        <f t="shared" si="180"/>
        <v>5.3426335E-3</v>
      </c>
      <c r="AC614" s="67">
        <f t="shared" si="181"/>
        <v>3.2055800999999996E-3</v>
      </c>
      <c r="AD614" s="67">
        <f t="shared" si="182"/>
        <v>5.3426335E-4</v>
      </c>
      <c r="AE614" s="67">
        <f t="shared" si="183"/>
        <v>5.3426335E-4</v>
      </c>
      <c r="AF614" s="68">
        <f t="shared" si="184"/>
        <v>2.1370534E-3</v>
      </c>
      <c r="AG614" s="69">
        <f t="shared" si="185"/>
        <v>0.10685267</v>
      </c>
    </row>
    <row r="615" spans="1:33">
      <c r="A615" s="101">
        <v>693</v>
      </c>
      <c r="B615" s="1" t="s">
        <v>1098</v>
      </c>
      <c r="C615" s="103">
        <v>26598293</v>
      </c>
      <c r="D615" s="103">
        <v>2646</v>
      </c>
      <c r="E615" s="103">
        <v>298258</v>
      </c>
      <c r="F615" s="104">
        <v>13497.9</v>
      </c>
      <c r="G615" s="105">
        <v>26.92</v>
      </c>
      <c r="H615" s="105">
        <v>0.78777399999999997</v>
      </c>
      <c r="I615" s="106">
        <v>1.481421E-2</v>
      </c>
      <c r="J615" s="74">
        <f t="shared" si="162"/>
        <v>2.6566191293622323E-5</v>
      </c>
      <c r="K615" s="75">
        <f t="shared" si="163"/>
        <v>6.4126490204751332E-5</v>
      </c>
      <c r="L615" s="75">
        <f t="shared" si="164"/>
        <v>6.7342243345350057E-6</v>
      </c>
      <c r="M615" s="75">
        <f t="shared" si="165"/>
        <v>7.5799994962952538E-4</v>
      </c>
      <c r="N615" s="75">
        <f t="shared" si="166"/>
        <v>4.9040593296449664E-3</v>
      </c>
      <c r="O615" s="43">
        <f t="shared" si="167"/>
        <v>7.8777400000000098E-3</v>
      </c>
      <c r="P615" s="76">
        <f t="shared" si="168"/>
        <v>2.0190305383152964E-5</v>
      </c>
      <c r="Q615" s="76">
        <f t="shared" si="169"/>
        <v>8.3364437266176741E-6</v>
      </c>
      <c r="R615" s="76">
        <f t="shared" si="170"/>
        <v>3.3671121672675032E-7</v>
      </c>
      <c r="S615" s="76">
        <f t="shared" si="171"/>
        <v>2.2739998488885761E-5</v>
      </c>
      <c r="T615" s="76">
        <f t="shared" si="172"/>
        <v>2.4520296648224833E-5</v>
      </c>
      <c r="U615" s="76">
        <f t="shared" si="173"/>
        <v>3.9388700000000052E-5</v>
      </c>
      <c r="V615" s="77">
        <f t="shared" si="174"/>
        <v>3.1007751937984497E-5</v>
      </c>
      <c r="W615" s="61">
        <f t="shared" si="175"/>
        <v>1.4652020740159253E-2</v>
      </c>
      <c r="X615" s="61">
        <f t="shared" si="176"/>
        <v>1.481421E-2</v>
      </c>
      <c r="Y615" s="64">
        <f t="shared" si="177"/>
        <v>1.6218925984074622E-4</v>
      </c>
      <c r="Z615" s="66">
        <f t="shared" si="178"/>
        <v>1.1258799599999999E-2</v>
      </c>
      <c r="AA615" s="67">
        <f t="shared" si="179"/>
        <v>1.9258472999999999E-3</v>
      </c>
      <c r="AB615" s="67">
        <f t="shared" si="180"/>
        <v>7.4071050000000006E-4</v>
      </c>
      <c r="AC615" s="67">
        <f t="shared" si="181"/>
        <v>4.4442629999999998E-4</v>
      </c>
      <c r="AD615" s="67">
        <f t="shared" si="182"/>
        <v>7.4071049999999993E-5</v>
      </c>
      <c r="AE615" s="67">
        <f t="shared" si="183"/>
        <v>7.4071049999999993E-5</v>
      </c>
      <c r="AF615" s="68">
        <f t="shared" si="184"/>
        <v>2.9628419999999997E-4</v>
      </c>
      <c r="AG615" s="69">
        <f t="shared" si="185"/>
        <v>1.4814209999999998E-2</v>
      </c>
    </row>
    <row r="616" spans="1:33">
      <c r="A616" s="101">
        <v>773</v>
      </c>
      <c r="B616" s="1" t="s">
        <v>1256</v>
      </c>
      <c r="C616" s="103">
        <v>5065396</v>
      </c>
      <c r="D616" s="103">
        <v>2254</v>
      </c>
      <c r="E616" s="103">
        <v>213635</v>
      </c>
      <c r="F616" s="104">
        <v>4983.8999999999996</v>
      </c>
      <c r="G616" s="105">
        <v>0</v>
      </c>
      <c r="H616" s="105">
        <v>0.107109</v>
      </c>
      <c r="I616" s="106">
        <v>5.61532E-3</v>
      </c>
      <c r="J616" s="74">
        <f t="shared" si="162"/>
        <v>5.0592825304221341E-6</v>
      </c>
      <c r="K616" s="75">
        <f t="shared" si="163"/>
        <v>5.4626269433677058E-5</v>
      </c>
      <c r="L616" s="75">
        <f t="shared" si="164"/>
        <v>4.8235622035566049E-6</v>
      </c>
      <c r="M616" s="75">
        <f t="shared" si="165"/>
        <v>2.7988027389138986E-4</v>
      </c>
      <c r="N616" s="75">
        <f t="shared" si="166"/>
        <v>0</v>
      </c>
      <c r="O616" s="43">
        <f t="shared" si="167"/>
        <v>1.0710900000000013E-3</v>
      </c>
      <c r="P616" s="76">
        <f t="shared" si="168"/>
        <v>3.8450547231208216E-6</v>
      </c>
      <c r="Q616" s="76">
        <f t="shared" si="169"/>
        <v>7.1014150263780176E-6</v>
      </c>
      <c r="R616" s="76">
        <f t="shared" si="170"/>
        <v>2.4117811017783025E-7</v>
      </c>
      <c r="S616" s="76">
        <f t="shared" si="171"/>
        <v>8.3964082167416959E-6</v>
      </c>
      <c r="T616" s="76">
        <f t="shared" si="172"/>
        <v>0</v>
      </c>
      <c r="U616" s="76">
        <f t="shared" si="173"/>
        <v>5.3554500000000065E-6</v>
      </c>
      <c r="V616" s="77">
        <f t="shared" si="174"/>
        <v>3.1007751937984497E-5</v>
      </c>
      <c r="W616" s="61">
        <f t="shared" si="175"/>
        <v>5.5947258014402866E-3</v>
      </c>
      <c r="X616" s="61">
        <f t="shared" si="176"/>
        <v>5.61532E-3</v>
      </c>
      <c r="Y616" s="64">
        <f t="shared" si="177"/>
        <v>2.0594198559713457E-5</v>
      </c>
      <c r="Z616" s="66">
        <f t="shared" si="178"/>
        <v>4.2676431999999999E-3</v>
      </c>
      <c r="AA616" s="67">
        <f t="shared" si="179"/>
        <v>7.2999160000000003E-4</v>
      </c>
      <c r="AB616" s="67">
        <f t="shared" si="180"/>
        <v>2.80766E-4</v>
      </c>
      <c r="AC616" s="67">
        <f t="shared" si="181"/>
        <v>1.684596E-4</v>
      </c>
      <c r="AD616" s="67">
        <f t="shared" si="182"/>
        <v>2.8076600000000002E-5</v>
      </c>
      <c r="AE616" s="67">
        <f t="shared" si="183"/>
        <v>2.8076600000000002E-5</v>
      </c>
      <c r="AF616" s="68">
        <f t="shared" si="184"/>
        <v>1.1230640000000001E-4</v>
      </c>
      <c r="AG616" s="69">
        <f t="shared" si="185"/>
        <v>5.6153200000000009E-3</v>
      </c>
    </row>
    <row r="617" spans="1:33">
      <c r="A617" s="101">
        <v>694</v>
      </c>
      <c r="B617" s="1" t="s">
        <v>1100</v>
      </c>
      <c r="C617" s="103">
        <v>157967544</v>
      </c>
      <c r="D617" s="103">
        <v>9330</v>
      </c>
      <c r="E617" s="103">
        <v>2327314</v>
      </c>
      <c r="F617" s="104">
        <v>26530.5</v>
      </c>
      <c r="G617" s="105">
        <v>0.01</v>
      </c>
      <c r="H617" s="105">
        <v>0.24570800000000001</v>
      </c>
      <c r="I617" s="106">
        <v>2.452681E-2</v>
      </c>
      <c r="J617" s="74">
        <f t="shared" si="162"/>
        <v>1.5777689162562805E-4</v>
      </c>
      <c r="K617" s="75">
        <f t="shared" si="163"/>
        <v>2.2611494845439526E-4</v>
      </c>
      <c r="L617" s="75">
        <f t="shared" si="164"/>
        <v>5.2547306603356829E-5</v>
      </c>
      <c r="M617" s="75">
        <f t="shared" si="165"/>
        <v>1.4898701030268504E-3</v>
      </c>
      <c r="N617" s="75">
        <f t="shared" si="166"/>
        <v>1.8217159471192296E-6</v>
      </c>
      <c r="O617" s="43">
        <f t="shared" si="167"/>
        <v>2.4570800000000034E-3</v>
      </c>
      <c r="P617" s="76">
        <f t="shared" si="168"/>
        <v>1.1991043763547732E-4</v>
      </c>
      <c r="Q617" s="76">
        <f t="shared" si="169"/>
        <v>2.9394943299071385E-5</v>
      </c>
      <c r="R617" s="76">
        <f t="shared" si="170"/>
        <v>2.6273653301678415E-6</v>
      </c>
      <c r="S617" s="76">
        <f t="shared" si="171"/>
        <v>4.4696103090805512E-5</v>
      </c>
      <c r="T617" s="76">
        <f t="shared" si="172"/>
        <v>9.1085797355961484E-9</v>
      </c>
      <c r="U617" s="76">
        <f t="shared" si="173"/>
        <v>1.2285400000000018E-5</v>
      </c>
      <c r="V617" s="77">
        <f t="shared" si="174"/>
        <v>3.1007751937984497E-5</v>
      </c>
      <c r="W617" s="61">
        <f t="shared" si="175"/>
        <v>2.3993110987324217E-2</v>
      </c>
      <c r="X617" s="61">
        <f t="shared" si="176"/>
        <v>2.452681E-2</v>
      </c>
      <c r="Y617" s="64">
        <f t="shared" si="177"/>
        <v>5.3369901267578262E-4</v>
      </c>
      <c r="Z617" s="66">
        <f t="shared" si="178"/>
        <v>1.8640375599999998E-2</v>
      </c>
      <c r="AA617" s="67">
        <f t="shared" si="179"/>
        <v>3.1884853000000001E-3</v>
      </c>
      <c r="AB617" s="67">
        <f t="shared" si="180"/>
        <v>1.2263405E-3</v>
      </c>
      <c r="AC617" s="67">
        <f t="shared" si="181"/>
        <v>7.3580429999999994E-4</v>
      </c>
      <c r="AD617" s="67">
        <f t="shared" si="182"/>
        <v>1.2263405000000001E-4</v>
      </c>
      <c r="AE617" s="67">
        <f t="shared" si="183"/>
        <v>1.2263405000000001E-4</v>
      </c>
      <c r="AF617" s="68">
        <f t="shared" si="184"/>
        <v>4.9053620000000004E-4</v>
      </c>
      <c r="AG617" s="69">
        <f t="shared" si="185"/>
        <v>2.4526809999999996E-2</v>
      </c>
    </row>
    <row r="618" spans="1:33">
      <c r="A618" s="101">
        <v>794</v>
      </c>
      <c r="B618" s="1" t="s">
        <v>1298</v>
      </c>
      <c r="C618" s="103">
        <v>16155521</v>
      </c>
      <c r="D618" s="103">
        <v>1544</v>
      </c>
      <c r="E618" s="103">
        <v>178233</v>
      </c>
      <c r="F618" s="104">
        <v>4939.1000000000004</v>
      </c>
      <c r="G618" s="105">
        <v>0</v>
      </c>
      <c r="H618" s="105">
        <v>0</v>
      </c>
      <c r="I618" s="106">
        <v>5.6523700000000003E-3</v>
      </c>
      <c r="J618" s="74">
        <f t="shared" si="162"/>
        <v>1.6136022764097403E-5</v>
      </c>
      <c r="K618" s="75">
        <f t="shared" si="163"/>
        <v>3.7419236914639472E-5</v>
      </c>
      <c r="L618" s="75">
        <f t="shared" si="164"/>
        <v>4.02423742470337E-6</v>
      </c>
      <c r="M618" s="75">
        <f t="shared" si="165"/>
        <v>2.7736444567045166E-4</v>
      </c>
      <c r="N618" s="75">
        <f t="shared" si="166"/>
        <v>0</v>
      </c>
      <c r="O618" s="43">
        <f t="shared" si="167"/>
        <v>0</v>
      </c>
      <c r="P618" s="76">
        <f t="shared" si="168"/>
        <v>1.2263377300714027E-5</v>
      </c>
      <c r="Q618" s="76">
        <f t="shared" si="169"/>
        <v>4.8645007989031314E-6</v>
      </c>
      <c r="R618" s="76">
        <f t="shared" si="170"/>
        <v>2.012118712351685E-7</v>
      </c>
      <c r="S618" s="76">
        <f t="shared" si="171"/>
        <v>8.320933370113549E-6</v>
      </c>
      <c r="T618" s="76">
        <f t="shared" si="172"/>
        <v>0</v>
      </c>
      <c r="U618" s="76">
        <f t="shared" si="173"/>
        <v>0</v>
      </c>
      <c r="V618" s="77">
        <f t="shared" si="174"/>
        <v>3.1007751937984497E-5</v>
      </c>
      <c r="W618" s="61">
        <f t="shared" si="175"/>
        <v>5.6657775278950379E-3</v>
      </c>
      <c r="X618" s="61">
        <f t="shared" si="176"/>
        <v>5.6523700000000003E-3</v>
      </c>
      <c r="Y618" s="64">
        <f t="shared" si="177"/>
        <v>-1.3407527895037581E-5</v>
      </c>
      <c r="Z618" s="66">
        <f t="shared" si="178"/>
        <v>4.2958012000000002E-3</v>
      </c>
      <c r="AA618" s="67">
        <f t="shared" si="179"/>
        <v>7.3480810000000002E-4</v>
      </c>
      <c r="AB618" s="67">
        <f t="shared" si="180"/>
        <v>2.826185E-4</v>
      </c>
      <c r="AC618" s="67">
        <f t="shared" si="181"/>
        <v>1.6957110000000001E-4</v>
      </c>
      <c r="AD618" s="67">
        <f t="shared" si="182"/>
        <v>2.8261850000000001E-5</v>
      </c>
      <c r="AE618" s="67">
        <f t="shared" si="183"/>
        <v>2.8261850000000001E-5</v>
      </c>
      <c r="AF618" s="68">
        <f t="shared" si="184"/>
        <v>1.130474E-4</v>
      </c>
      <c r="AG618" s="69">
        <f t="shared" si="185"/>
        <v>5.6523700000000003E-3</v>
      </c>
    </row>
    <row r="619" spans="1:33">
      <c r="A619" s="101">
        <v>695</v>
      </c>
      <c r="B619" s="1" t="s">
        <v>1102</v>
      </c>
      <c r="C619" s="103">
        <v>297777896</v>
      </c>
      <c r="D619" s="103">
        <v>40984</v>
      </c>
      <c r="E619" s="103">
        <v>17923103</v>
      </c>
      <c r="F619" s="104">
        <v>11737.2</v>
      </c>
      <c r="G619" s="105">
        <v>0</v>
      </c>
      <c r="H619" s="105">
        <v>0</v>
      </c>
      <c r="I619" s="106">
        <v>4.3448510000000003E-2</v>
      </c>
      <c r="J619" s="74">
        <f t="shared" si="162"/>
        <v>2.9741850532093817E-4</v>
      </c>
      <c r="K619" s="75">
        <f t="shared" si="163"/>
        <v>9.9325777571864253E-4</v>
      </c>
      <c r="L619" s="75">
        <f t="shared" si="164"/>
        <v>4.0467714654083832E-4</v>
      </c>
      <c r="M619" s="75">
        <f t="shared" si="165"/>
        <v>6.591245311338554E-4</v>
      </c>
      <c r="N619" s="75">
        <f t="shared" si="166"/>
        <v>0</v>
      </c>
      <c r="O619" s="43">
        <f t="shared" si="167"/>
        <v>0</v>
      </c>
      <c r="P619" s="76">
        <f t="shared" si="168"/>
        <v>2.2603806404391302E-4</v>
      </c>
      <c r="Q619" s="76">
        <f t="shared" si="169"/>
        <v>1.2912351084342353E-4</v>
      </c>
      <c r="R619" s="76">
        <f t="shared" si="170"/>
        <v>2.0233857327041917E-5</v>
      </c>
      <c r="S619" s="76">
        <f t="shared" si="171"/>
        <v>1.9773735934015661E-5</v>
      </c>
      <c r="T619" s="76">
        <f t="shared" si="172"/>
        <v>0</v>
      </c>
      <c r="U619" s="76">
        <f t="shared" si="173"/>
        <v>0</v>
      </c>
      <c r="V619" s="77">
        <f t="shared" si="174"/>
        <v>3.1007751937984497E-5</v>
      </c>
      <c r="W619" s="61">
        <f t="shared" si="175"/>
        <v>4.261769200863786E-2</v>
      </c>
      <c r="X619" s="61">
        <f t="shared" si="176"/>
        <v>4.3448510000000003E-2</v>
      </c>
      <c r="Y619" s="64">
        <f t="shared" si="177"/>
        <v>8.3081799136214274E-4</v>
      </c>
      <c r="Z619" s="66">
        <f t="shared" si="178"/>
        <v>3.3020867600000003E-2</v>
      </c>
      <c r="AA619" s="67">
        <f t="shared" si="179"/>
        <v>5.6483063000000002E-3</v>
      </c>
      <c r="AB619" s="67">
        <f t="shared" si="180"/>
        <v>2.1724255000000001E-3</v>
      </c>
      <c r="AC619" s="67">
        <f t="shared" si="181"/>
        <v>1.3034553000000001E-3</v>
      </c>
      <c r="AD619" s="67">
        <f t="shared" si="182"/>
        <v>2.1724255000000003E-4</v>
      </c>
      <c r="AE619" s="67">
        <f t="shared" si="183"/>
        <v>2.1724255000000003E-4</v>
      </c>
      <c r="AF619" s="68">
        <f t="shared" si="184"/>
        <v>8.6897020000000012E-4</v>
      </c>
      <c r="AG619" s="69">
        <f t="shared" si="185"/>
        <v>4.344851000000001E-2</v>
      </c>
    </row>
    <row r="620" spans="1:33">
      <c r="A620" s="101">
        <v>696</v>
      </c>
      <c r="B620" s="1" t="s">
        <v>1104</v>
      </c>
      <c r="C620" s="103">
        <v>66096624</v>
      </c>
      <c r="D620" s="103">
        <v>5427</v>
      </c>
      <c r="E620" s="103">
        <v>1274715</v>
      </c>
      <c r="F620" s="104">
        <v>13034.3</v>
      </c>
      <c r="G620" s="105">
        <v>7.71</v>
      </c>
      <c r="H620" s="105">
        <v>0</v>
      </c>
      <c r="I620" s="106">
        <v>1.2652770000000001E-2</v>
      </c>
      <c r="J620" s="74">
        <f t="shared" si="162"/>
        <v>6.6016851421503938E-5</v>
      </c>
      <c r="K620" s="75">
        <f t="shared" si="163"/>
        <v>1.3152474011382669E-4</v>
      </c>
      <c r="L620" s="75">
        <f t="shared" si="164"/>
        <v>2.8781178619171287E-5</v>
      </c>
      <c r="M620" s="75">
        <f t="shared" si="165"/>
        <v>7.3196562009320877E-4</v>
      </c>
      <c r="N620" s="75">
        <f t="shared" si="166"/>
        <v>1.4045429952289259E-3</v>
      </c>
      <c r="O620" s="43">
        <f t="shared" si="167"/>
        <v>0</v>
      </c>
      <c r="P620" s="76">
        <f t="shared" si="168"/>
        <v>5.0172807080342994E-5</v>
      </c>
      <c r="Q620" s="76">
        <f t="shared" si="169"/>
        <v>1.7098216214797471E-5</v>
      </c>
      <c r="R620" s="76">
        <f t="shared" si="170"/>
        <v>1.4390589309585645E-6</v>
      </c>
      <c r="S620" s="76">
        <f t="shared" si="171"/>
        <v>2.1958968602796262E-5</v>
      </c>
      <c r="T620" s="76">
        <f t="shared" si="172"/>
        <v>7.0227149761446298E-6</v>
      </c>
      <c r="U620" s="76">
        <f t="shared" si="173"/>
        <v>0</v>
      </c>
      <c r="V620" s="77">
        <f t="shared" si="174"/>
        <v>3.1007751937984497E-5</v>
      </c>
      <c r="W620" s="61">
        <f t="shared" si="175"/>
        <v>1.2869951774302443E-2</v>
      </c>
      <c r="X620" s="61">
        <f t="shared" si="176"/>
        <v>1.2652770000000001E-2</v>
      </c>
      <c r="Y620" s="64">
        <f t="shared" si="177"/>
        <v>-2.1718177430244193E-4</v>
      </c>
      <c r="Z620" s="66">
        <f t="shared" si="178"/>
        <v>9.6161052000000007E-3</v>
      </c>
      <c r="AA620" s="67">
        <f t="shared" si="179"/>
        <v>1.6448601000000002E-3</v>
      </c>
      <c r="AB620" s="67">
        <f t="shared" si="180"/>
        <v>6.326385000000001E-4</v>
      </c>
      <c r="AC620" s="67">
        <f t="shared" si="181"/>
        <v>3.7958309999999999E-4</v>
      </c>
      <c r="AD620" s="67">
        <f t="shared" si="182"/>
        <v>6.3263849999999999E-5</v>
      </c>
      <c r="AE620" s="67">
        <f t="shared" si="183"/>
        <v>6.3263849999999999E-5</v>
      </c>
      <c r="AF620" s="68">
        <f t="shared" si="184"/>
        <v>2.530554E-4</v>
      </c>
      <c r="AG620" s="69">
        <f t="shared" si="185"/>
        <v>1.2652770000000002E-2</v>
      </c>
    </row>
    <row r="621" spans="1:33">
      <c r="A621" s="101">
        <v>764</v>
      </c>
      <c r="B621" s="1" t="s">
        <v>1238</v>
      </c>
      <c r="C621" s="103">
        <v>27884771</v>
      </c>
      <c r="D621" s="103">
        <v>5930</v>
      </c>
      <c r="E621" s="103">
        <v>575877</v>
      </c>
      <c r="F621" s="104">
        <v>8971.7000000000007</v>
      </c>
      <c r="G621" s="105">
        <v>0</v>
      </c>
      <c r="H621" s="105">
        <v>0.24896199999999999</v>
      </c>
      <c r="I621" s="106">
        <v>1.005064E-2</v>
      </c>
      <c r="J621" s="74">
        <f t="shared" si="162"/>
        <v>2.7851116632366303E-5</v>
      </c>
      <c r="K621" s="75">
        <f t="shared" si="163"/>
        <v>1.4371507441956742E-4</v>
      </c>
      <c r="L621" s="75">
        <f t="shared" si="164"/>
        <v>1.3002450586737037E-5</v>
      </c>
      <c r="M621" s="75">
        <f t="shared" si="165"/>
        <v>5.0382267968285537E-4</v>
      </c>
      <c r="N621" s="75">
        <f t="shared" si="166"/>
        <v>0</v>
      </c>
      <c r="O621" s="43">
        <f t="shared" si="167"/>
        <v>2.4896200000000031E-3</v>
      </c>
      <c r="P621" s="76">
        <f t="shared" si="168"/>
        <v>2.116684864059839E-5</v>
      </c>
      <c r="Q621" s="76">
        <f t="shared" si="169"/>
        <v>1.8682959674543766E-5</v>
      </c>
      <c r="R621" s="76">
        <f t="shared" si="170"/>
        <v>6.5012252933685189E-7</v>
      </c>
      <c r="S621" s="76">
        <f t="shared" si="171"/>
        <v>1.5114680390485661E-5</v>
      </c>
      <c r="T621" s="76">
        <f t="shared" si="172"/>
        <v>0</v>
      </c>
      <c r="U621" s="76">
        <f t="shared" si="173"/>
        <v>1.2448100000000016E-5</v>
      </c>
      <c r="V621" s="77">
        <f t="shared" si="174"/>
        <v>3.1007751937984497E-5</v>
      </c>
      <c r="W621" s="61">
        <f t="shared" si="175"/>
        <v>9.9070463172949205E-3</v>
      </c>
      <c r="X621" s="61">
        <f t="shared" si="176"/>
        <v>1.005064E-2</v>
      </c>
      <c r="Y621" s="64">
        <f t="shared" si="177"/>
        <v>1.4359368270507912E-4</v>
      </c>
      <c r="Z621" s="66">
        <f t="shared" si="178"/>
        <v>7.6384864E-3</v>
      </c>
      <c r="AA621" s="67">
        <f t="shared" si="179"/>
        <v>1.3065831999999999E-3</v>
      </c>
      <c r="AB621" s="67">
        <f t="shared" si="180"/>
        <v>5.0253199999999998E-4</v>
      </c>
      <c r="AC621" s="67">
        <f t="shared" si="181"/>
        <v>3.015192E-4</v>
      </c>
      <c r="AD621" s="67">
        <f t="shared" si="182"/>
        <v>5.0253200000000002E-5</v>
      </c>
      <c r="AE621" s="67">
        <f t="shared" si="183"/>
        <v>5.0253200000000002E-5</v>
      </c>
      <c r="AF621" s="68">
        <f t="shared" si="184"/>
        <v>2.0101280000000001E-4</v>
      </c>
      <c r="AG621" s="69">
        <f t="shared" si="185"/>
        <v>1.0050639999999998E-2</v>
      </c>
    </row>
    <row r="622" spans="1:33">
      <c r="A622" s="101">
        <v>697</v>
      </c>
      <c r="B622" s="1" t="s">
        <v>1106</v>
      </c>
      <c r="C622" s="103">
        <v>827499071</v>
      </c>
      <c r="D622" s="103">
        <v>63476</v>
      </c>
      <c r="E622" s="103">
        <v>28373073</v>
      </c>
      <c r="F622" s="104">
        <v>51886.9</v>
      </c>
      <c r="G622" s="105">
        <v>0</v>
      </c>
      <c r="H622" s="105">
        <v>0</v>
      </c>
      <c r="I622" s="106">
        <v>9.7160300000000005E-2</v>
      </c>
      <c r="J622" s="74">
        <f t="shared" si="162"/>
        <v>8.265003553228306E-4</v>
      </c>
      <c r="K622" s="75">
        <f t="shared" si="163"/>
        <v>1.5383571777160979E-3</v>
      </c>
      <c r="L622" s="75">
        <f t="shared" si="164"/>
        <v>6.406220072626321E-4</v>
      </c>
      <c r="M622" s="75">
        <f t="shared" si="165"/>
        <v>2.9138064133259413E-3</v>
      </c>
      <c r="N622" s="75">
        <f t="shared" si="166"/>
        <v>0</v>
      </c>
      <c r="O622" s="43">
        <f t="shared" si="167"/>
        <v>0</v>
      </c>
      <c r="P622" s="76">
        <f t="shared" si="168"/>
        <v>6.2814027004535122E-4</v>
      </c>
      <c r="Q622" s="76">
        <f t="shared" si="169"/>
        <v>1.9998643310309273E-4</v>
      </c>
      <c r="R622" s="76">
        <f t="shared" si="170"/>
        <v>3.2031100363131609E-5</v>
      </c>
      <c r="S622" s="76">
        <f t="shared" si="171"/>
        <v>8.7414192399778239E-5</v>
      </c>
      <c r="T622" s="76">
        <f t="shared" si="172"/>
        <v>0</v>
      </c>
      <c r="U622" s="76">
        <f t="shared" si="173"/>
        <v>0</v>
      </c>
      <c r="V622" s="77">
        <f t="shared" si="174"/>
        <v>3.1007751937984497E-5</v>
      </c>
      <c r="W622" s="61">
        <f t="shared" si="175"/>
        <v>9.7857974784933827E-2</v>
      </c>
      <c r="X622" s="61">
        <f t="shared" si="176"/>
        <v>9.7160300000000005E-2</v>
      </c>
      <c r="Y622" s="64">
        <f t="shared" si="177"/>
        <v>-6.9767478493382162E-4</v>
      </c>
      <c r="Z622" s="66">
        <f t="shared" si="178"/>
        <v>7.3841827999999998E-2</v>
      </c>
      <c r="AA622" s="67">
        <f t="shared" si="179"/>
        <v>1.2630839000000001E-2</v>
      </c>
      <c r="AB622" s="67">
        <f t="shared" si="180"/>
        <v>4.8580150000000002E-3</v>
      </c>
      <c r="AC622" s="67">
        <f t="shared" si="181"/>
        <v>2.914809E-3</v>
      </c>
      <c r="AD622" s="67">
        <f t="shared" si="182"/>
        <v>4.8580150000000001E-4</v>
      </c>
      <c r="AE622" s="67">
        <f t="shared" si="183"/>
        <v>4.8580150000000001E-4</v>
      </c>
      <c r="AF622" s="68">
        <f t="shared" si="184"/>
        <v>1.9432060000000001E-3</v>
      </c>
      <c r="AG622" s="69">
        <f t="shared" si="185"/>
        <v>9.7160299999999991E-2</v>
      </c>
    </row>
    <row r="623" spans="1:33">
      <c r="A623" s="101">
        <v>698</v>
      </c>
      <c r="B623" s="1" t="s">
        <v>1108</v>
      </c>
      <c r="C623" s="103">
        <v>120679225</v>
      </c>
      <c r="D623" s="103">
        <v>14269</v>
      </c>
      <c r="E623" s="103">
        <v>3459684</v>
      </c>
      <c r="F623" s="104">
        <v>24156.6</v>
      </c>
      <c r="G623" s="105">
        <v>0</v>
      </c>
      <c r="H623" s="105">
        <v>0</v>
      </c>
      <c r="I623" s="106">
        <v>2.1066330000000001E-2</v>
      </c>
      <c r="J623" s="74">
        <f t="shared" si="162"/>
        <v>1.2053357621543944E-4</v>
      </c>
      <c r="K623" s="75">
        <f t="shared" si="163"/>
        <v>3.4581288311851725E-4</v>
      </c>
      <c r="L623" s="75">
        <f t="shared" si="164"/>
        <v>7.8114545737587612E-5</v>
      </c>
      <c r="M623" s="75">
        <f t="shared" si="165"/>
        <v>1.3565592857570875E-3</v>
      </c>
      <c r="N623" s="75">
        <f t="shared" si="166"/>
        <v>0</v>
      </c>
      <c r="O623" s="43">
        <f t="shared" si="167"/>
        <v>0</v>
      </c>
      <c r="P623" s="76">
        <f t="shared" si="168"/>
        <v>9.1605517923733972E-5</v>
      </c>
      <c r="Q623" s="76">
        <f t="shared" si="169"/>
        <v>4.4955674805407244E-5</v>
      </c>
      <c r="R623" s="76">
        <f t="shared" si="170"/>
        <v>3.9057272868793809E-6</v>
      </c>
      <c r="S623" s="76">
        <f t="shared" si="171"/>
        <v>4.0696778572712626E-5</v>
      </c>
      <c r="T623" s="76">
        <f t="shared" si="172"/>
        <v>0</v>
      </c>
      <c r="U623" s="76">
        <f t="shared" si="173"/>
        <v>0</v>
      </c>
      <c r="V623" s="77">
        <f t="shared" si="174"/>
        <v>3.1007751937984497E-5</v>
      </c>
      <c r="W623" s="61">
        <f t="shared" si="175"/>
        <v>2.1217145052671773E-2</v>
      </c>
      <c r="X623" s="61">
        <f t="shared" si="176"/>
        <v>2.1066330000000001E-2</v>
      </c>
      <c r="Y623" s="64">
        <f t="shared" si="177"/>
        <v>-1.5081505267177178E-4</v>
      </c>
      <c r="Z623" s="66">
        <f t="shared" si="178"/>
        <v>1.6010410799999999E-2</v>
      </c>
      <c r="AA623" s="67">
        <f t="shared" si="179"/>
        <v>2.7386229000000003E-3</v>
      </c>
      <c r="AB623" s="67">
        <f t="shared" si="180"/>
        <v>1.0533165000000001E-3</v>
      </c>
      <c r="AC623" s="67">
        <f t="shared" si="181"/>
        <v>6.3198989999999999E-4</v>
      </c>
      <c r="AD623" s="67">
        <f t="shared" si="182"/>
        <v>1.0533165E-4</v>
      </c>
      <c r="AE623" s="67">
        <f t="shared" si="183"/>
        <v>1.0533165E-4</v>
      </c>
      <c r="AF623" s="68">
        <f t="shared" si="184"/>
        <v>4.2132660000000001E-4</v>
      </c>
      <c r="AG623" s="69">
        <f t="shared" si="185"/>
        <v>2.1066329999999998E-2</v>
      </c>
    </row>
    <row r="624" spans="1:33">
      <c r="A624" s="101">
        <v>699</v>
      </c>
      <c r="B624" s="1" t="s">
        <v>1110</v>
      </c>
      <c r="C624" s="103">
        <v>67037788</v>
      </c>
      <c r="D624" s="103">
        <v>1930</v>
      </c>
      <c r="E624" s="103">
        <v>464839</v>
      </c>
      <c r="F624" s="104">
        <v>13923.5</v>
      </c>
      <c r="G624" s="105">
        <v>4.8899999999999997</v>
      </c>
      <c r="H624" s="105">
        <v>0</v>
      </c>
      <c r="I624" s="106">
        <v>1.083955E-2</v>
      </c>
      <c r="J624" s="74">
        <f t="shared" si="162"/>
        <v>6.6956879522655797E-5</v>
      </c>
      <c r="K624" s="75">
        <f t="shared" si="163"/>
        <v>4.6774046143299342E-5</v>
      </c>
      <c r="L624" s="75">
        <f t="shared" si="164"/>
        <v>1.049537683965197E-5</v>
      </c>
      <c r="M624" s="75">
        <f t="shared" si="165"/>
        <v>7.8190031772843902E-4</v>
      </c>
      <c r="N624" s="75">
        <f t="shared" si="166"/>
        <v>8.9081909814130319E-4</v>
      </c>
      <c r="O624" s="43">
        <f t="shared" si="167"/>
        <v>0</v>
      </c>
      <c r="P624" s="76">
        <f t="shared" si="168"/>
        <v>5.0887228437218403E-5</v>
      </c>
      <c r="Q624" s="76">
        <f t="shared" si="169"/>
        <v>6.0806259986289147E-6</v>
      </c>
      <c r="R624" s="76">
        <f t="shared" si="170"/>
        <v>5.2476884198259854E-7</v>
      </c>
      <c r="S624" s="76">
        <f t="shared" si="171"/>
        <v>2.3457009531853171E-5</v>
      </c>
      <c r="T624" s="76">
        <f t="shared" si="172"/>
        <v>4.4540954907065159E-6</v>
      </c>
      <c r="U624" s="76">
        <f t="shared" si="173"/>
        <v>0</v>
      </c>
      <c r="V624" s="77">
        <f t="shared" si="174"/>
        <v>3.1007751937984497E-5</v>
      </c>
      <c r="W624" s="61">
        <f t="shared" si="175"/>
        <v>1.164114802383741E-2</v>
      </c>
      <c r="X624" s="61">
        <f t="shared" si="176"/>
        <v>1.083955E-2</v>
      </c>
      <c r="Y624" s="64">
        <f t="shared" si="177"/>
        <v>-8.0159802383741006E-4</v>
      </c>
      <c r="Z624" s="66">
        <f t="shared" si="178"/>
        <v>8.2380579999999995E-3</v>
      </c>
      <c r="AA624" s="67">
        <f t="shared" si="179"/>
        <v>1.4091415E-3</v>
      </c>
      <c r="AB624" s="67">
        <f t="shared" si="180"/>
        <v>5.4197749999999997E-4</v>
      </c>
      <c r="AC624" s="67">
        <f t="shared" si="181"/>
        <v>3.2518649999999999E-4</v>
      </c>
      <c r="AD624" s="67">
        <f t="shared" si="182"/>
        <v>5.4197750000000001E-5</v>
      </c>
      <c r="AE624" s="67">
        <f t="shared" si="183"/>
        <v>5.4197750000000001E-5</v>
      </c>
      <c r="AF624" s="68">
        <f t="shared" si="184"/>
        <v>2.1679100000000001E-4</v>
      </c>
      <c r="AG624" s="69">
        <f t="shared" si="185"/>
        <v>1.083955E-2</v>
      </c>
    </row>
    <row r="625" spans="1:33">
      <c r="A625" s="101">
        <v>700</v>
      </c>
      <c r="B625" s="1" t="s">
        <v>1112</v>
      </c>
      <c r="C625" s="103">
        <v>52487193</v>
      </c>
      <c r="D625" s="103">
        <v>1978</v>
      </c>
      <c r="E625" s="103">
        <v>282477</v>
      </c>
      <c r="F625" s="104">
        <v>13106.1</v>
      </c>
      <c r="G625" s="105">
        <v>0</v>
      </c>
      <c r="H625" s="105">
        <v>0</v>
      </c>
      <c r="I625" s="106">
        <v>9.9044900000000002E-3</v>
      </c>
      <c r="J625" s="74">
        <f t="shared" si="162"/>
        <v>5.2423845759698728E-5</v>
      </c>
      <c r="K625" s="75">
        <f t="shared" si="163"/>
        <v>4.7937338482614562E-5</v>
      </c>
      <c r="L625" s="75">
        <f t="shared" si="164"/>
        <v>6.3779127042575377E-6</v>
      </c>
      <c r="M625" s="75">
        <f t="shared" si="165"/>
        <v>7.359976840723019E-4</v>
      </c>
      <c r="N625" s="75">
        <f t="shared" si="166"/>
        <v>0</v>
      </c>
      <c r="O625" s="43">
        <f t="shared" si="167"/>
        <v>0</v>
      </c>
      <c r="P625" s="76">
        <f t="shared" si="168"/>
        <v>3.9842122777371036E-5</v>
      </c>
      <c r="Q625" s="76">
        <f t="shared" si="169"/>
        <v>6.2318540027398937E-6</v>
      </c>
      <c r="R625" s="76">
        <f t="shared" si="170"/>
        <v>3.1889563521287693E-7</v>
      </c>
      <c r="S625" s="76">
        <f t="shared" si="171"/>
        <v>2.2079930522169056E-5</v>
      </c>
      <c r="T625" s="76">
        <f t="shared" si="172"/>
        <v>0</v>
      </c>
      <c r="U625" s="76">
        <f t="shared" si="173"/>
        <v>0</v>
      </c>
      <c r="V625" s="77">
        <f t="shared" si="174"/>
        <v>3.1007751937984497E-5</v>
      </c>
      <c r="W625" s="61">
        <f t="shared" si="175"/>
        <v>9.9480554875477373E-3</v>
      </c>
      <c r="X625" s="61">
        <f t="shared" si="176"/>
        <v>9.9044900000000002E-3</v>
      </c>
      <c r="Y625" s="64">
        <f t="shared" si="177"/>
        <v>-4.3565487547737175E-5</v>
      </c>
      <c r="Z625" s="66">
        <f t="shared" si="178"/>
        <v>7.5274124E-3</v>
      </c>
      <c r="AA625" s="67">
        <f t="shared" si="179"/>
        <v>1.2875837000000002E-3</v>
      </c>
      <c r="AB625" s="67">
        <f t="shared" si="180"/>
        <v>4.9522450000000001E-4</v>
      </c>
      <c r="AC625" s="67">
        <f t="shared" si="181"/>
        <v>2.9713469999999997E-4</v>
      </c>
      <c r="AD625" s="67">
        <f t="shared" si="182"/>
        <v>4.9522450000000002E-5</v>
      </c>
      <c r="AE625" s="67">
        <f t="shared" si="183"/>
        <v>4.9522450000000002E-5</v>
      </c>
      <c r="AF625" s="68">
        <f t="shared" si="184"/>
        <v>1.9808980000000001E-4</v>
      </c>
      <c r="AG625" s="69">
        <f t="shared" si="185"/>
        <v>9.9044900000000019E-3</v>
      </c>
    </row>
    <row r="626" spans="1:33">
      <c r="A626" s="101">
        <v>765</v>
      </c>
      <c r="B626" s="1" t="s">
        <v>1240</v>
      </c>
      <c r="C626" s="103">
        <v>188509155</v>
      </c>
      <c r="D626" s="103">
        <v>5289</v>
      </c>
      <c r="E626" s="103">
        <v>1336224</v>
      </c>
      <c r="F626" s="104">
        <v>18263.2</v>
      </c>
      <c r="G626" s="105">
        <v>21.73</v>
      </c>
      <c r="H626" s="105">
        <v>0</v>
      </c>
      <c r="I626" s="106">
        <v>2.481533E-2</v>
      </c>
      <c r="J626" s="74">
        <f t="shared" si="162"/>
        <v>1.8828164169516822E-4</v>
      </c>
      <c r="K626" s="75">
        <f t="shared" si="163"/>
        <v>1.2818027463829546E-4</v>
      </c>
      <c r="L626" s="75">
        <f t="shared" si="164"/>
        <v>3.0169960829851011E-5</v>
      </c>
      <c r="M626" s="75">
        <f t="shared" si="165"/>
        <v>1.0256043295678548E-3</v>
      </c>
      <c r="N626" s="75">
        <f t="shared" si="166"/>
        <v>3.9585887530900858E-3</v>
      </c>
      <c r="O626" s="43">
        <f t="shared" si="167"/>
        <v>0</v>
      </c>
      <c r="P626" s="76">
        <f t="shared" si="168"/>
        <v>1.4309404768832784E-4</v>
      </c>
      <c r="Q626" s="76">
        <f t="shared" si="169"/>
        <v>1.6663435702978409E-5</v>
      </c>
      <c r="R626" s="76">
        <f t="shared" si="170"/>
        <v>1.5084980414925505E-6</v>
      </c>
      <c r="S626" s="76">
        <f t="shared" si="171"/>
        <v>3.0768129887035644E-5</v>
      </c>
      <c r="T626" s="76">
        <f t="shared" si="172"/>
        <v>1.9792943765450429E-5</v>
      </c>
      <c r="U626" s="76">
        <f t="shared" si="173"/>
        <v>0</v>
      </c>
      <c r="V626" s="77">
        <f t="shared" si="174"/>
        <v>3.1007751937984497E-5</v>
      </c>
      <c r="W626" s="61">
        <f t="shared" si="175"/>
        <v>2.4283480702326936E-2</v>
      </c>
      <c r="X626" s="61">
        <f t="shared" si="176"/>
        <v>2.481533E-2</v>
      </c>
      <c r="Y626" s="64">
        <f t="shared" si="177"/>
        <v>5.3184929767306419E-4</v>
      </c>
      <c r="Z626" s="66">
        <f t="shared" si="178"/>
        <v>1.8859650799999999E-2</v>
      </c>
      <c r="AA626" s="67">
        <f t="shared" si="179"/>
        <v>3.2259929000000003E-3</v>
      </c>
      <c r="AB626" s="67">
        <f t="shared" si="180"/>
        <v>1.2407665000000001E-3</v>
      </c>
      <c r="AC626" s="67">
        <f t="shared" si="181"/>
        <v>7.4445989999999992E-4</v>
      </c>
      <c r="AD626" s="67">
        <f t="shared" si="182"/>
        <v>1.2407665000000001E-4</v>
      </c>
      <c r="AE626" s="67">
        <f t="shared" si="183"/>
        <v>1.2407665000000001E-4</v>
      </c>
      <c r="AF626" s="68">
        <f t="shared" si="184"/>
        <v>4.9630660000000006E-4</v>
      </c>
      <c r="AG626" s="69">
        <f t="shared" si="185"/>
        <v>2.4815329999999997E-2</v>
      </c>
    </row>
    <row r="627" spans="1:33">
      <c r="A627" s="101">
        <v>701</v>
      </c>
      <c r="B627" s="1" t="s">
        <v>1114</v>
      </c>
      <c r="C627" s="103">
        <v>516146883</v>
      </c>
      <c r="D627" s="103">
        <v>78801</v>
      </c>
      <c r="E627" s="103">
        <v>89943329</v>
      </c>
      <c r="F627" s="104">
        <v>1494.6</v>
      </c>
      <c r="G627" s="105">
        <v>0</v>
      </c>
      <c r="H627" s="105">
        <v>3.1352350000000002</v>
      </c>
      <c r="I627" s="106">
        <v>9.4166440000000004E-2</v>
      </c>
      <c r="J627" s="74">
        <f t="shared" si="162"/>
        <v>5.1552394093052885E-4</v>
      </c>
      <c r="K627" s="75">
        <f t="shared" si="163"/>
        <v>1.90976249229955E-3</v>
      </c>
      <c r="L627" s="75">
        <f t="shared" si="164"/>
        <v>2.030787287787379E-3</v>
      </c>
      <c r="M627" s="75">
        <f t="shared" si="165"/>
        <v>8.3932072745855925E-5</v>
      </c>
      <c r="N627" s="75">
        <f t="shared" si="166"/>
        <v>0</v>
      </c>
      <c r="O627" s="43">
        <f t="shared" si="167"/>
        <v>3.1352350000000043E-2</v>
      </c>
      <c r="P627" s="76">
        <f t="shared" si="168"/>
        <v>3.9179819510720194E-4</v>
      </c>
      <c r="Q627" s="76">
        <f t="shared" si="169"/>
        <v>2.482691239989415E-4</v>
      </c>
      <c r="R627" s="76">
        <f t="shared" si="170"/>
        <v>1.0153936438936896E-4</v>
      </c>
      <c r="S627" s="76">
        <f t="shared" si="171"/>
        <v>2.5179621823756774E-6</v>
      </c>
      <c r="T627" s="76">
        <f t="shared" si="172"/>
        <v>0</v>
      </c>
      <c r="U627" s="76">
        <f t="shared" si="173"/>
        <v>1.5676175000000023E-4</v>
      </c>
      <c r="V627" s="77">
        <f t="shared" si="174"/>
        <v>3.1007751937984497E-5</v>
      </c>
      <c r="W627" s="61">
        <f t="shared" si="175"/>
        <v>9.3189414761587278E-2</v>
      </c>
      <c r="X627" s="61">
        <f t="shared" si="176"/>
        <v>9.4166440000000004E-2</v>
      </c>
      <c r="Y627" s="64">
        <f t="shared" si="177"/>
        <v>9.7702523841272648E-4</v>
      </c>
      <c r="Z627" s="66">
        <f t="shared" si="178"/>
        <v>7.15664944E-2</v>
      </c>
      <c r="AA627" s="67">
        <f t="shared" si="179"/>
        <v>1.2241637200000001E-2</v>
      </c>
      <c r="AB627" s="67">
        <f t="shared" si="180"/>
        <v>4.7083220000000009E-3</v>
      </c>
      <c r="AC627" s="67">
        <f t="shared" si="181"/>
        <v>2.8249932000000001E-3</v>
      </c>
      <c r="AD627" s="67">
        <f t="shared" si="182"/>
        <v>4.7083220000000004E-4</v>
      </c>
      <c r="AE627" s="67">
        <f t="shared" si="183"/>
        <v>4.7083220000000004E-4</v>
      </c>
      <c r="AF627" s="68">
        <f t="shared" si="184"/>
        <v>1.8833288000000001E-3</v>
      </c>
      <c r="AG627" s="69">
        <f t="shared" si="185"/>
        <v>9.416643999999999E-2</v>
      </c>
    </row>
    <row r="628" spans="1:33">
      <c r="A628" s="101">
        <v>702</v>
      </c>
      <c r="B628" s="1" t="s">
        <v>1116</v>
      </c>
      <c r="C628" s="103">
        <v>93399582</v>
      </c>
      <c r="D628" s="103">
        <v>4427</v>
      </c>
      <c r="E628" s="103">
        <v>433993</v>
      </c>
      <c r="F628" s="104">
        <v>24709.5</v>
      </c>
      <c r="G628" s="105">
        <v>0</v>
      </c>
      <c r="H628" s="105">
        <v>0</v>
      </c>
      <c r="I628" s="106">
        <v>1.517345E-2</v>
      </c>
      <c r="J628" s="74">
        <f t="shared" si="162"/>
        <v>9.3286857248935643E-5</v>
      </c>
      <c r="K628" s="75">
        <f t="shared" si="163"/>
        <v>1.0728948304475969E-4</v>
      </c>
      <c r="L628" s="75">
        <f t="shared" si="164"/>
        <v>9.7989197996964049E-6</v>
      </c>
      <c r="M628" s="75">
        <f t="shared" si="165"/>
        <v>1.3876084246713014E-3</v>
      </c>
      <c r="N628" s="75">
        <f t="shared" si="166"/>
        <v>0</v>
      </c>
      <c r="O628" s="43">
        <f t="shared" si="167"/>
        <v>0</v>
      </c>
      <c r="P628" s="76">
        <f t="shared" si="168"/>
        <v>7.0898011509191086E-5</v>
      </c>
      <c r="Q628" s="76">
        <f t="shared" si="169"/>
        <v>1.394763279581876E-5</v>
      </c>
      <c r="R628" s="76">
        <f t="shared" si="170"/>
        <v>4.8994598998482025E-7</v>
      </c>
      <c r="S628" s="76">
        <f t="shared" si="171"/>
        <v>4.1628252740139041E-5</v>
      </c>
      <c r="T628" s="76">
        <f t="shared" si="172"/>
        <v>0</v>
      </c>
      <c r="U628" s="76">
        <f t="shared" si="173"/>
        <v>0</v>
      </c>
      <c r="V628" s="77">
        <f t="shared" si="174"/>
        <v>3.1007751937984497E-5</v>
      </c>
      <c r="W628" s="61">
        <f t="shared" si="175"/>
        <v>1.5797159497311822E-2</v>
      </c>
      <c r="X628" s="61">
        <f t="shared" si="176"/>
        <v>1.517345E-2</v>
      </c>
      <c r="Y628" s="64">
        <f t="shared" si="177"/>
        <v>-6.23709497311822E-4</v>
      </c>
      <c r="Z628" s="66">
        <f t="shared" si="178"/>
        <v>1.1531822000000001E-2</v>
      </c>
      <c r="AA628" s="67">
        <f t="shared" si="179"/>
        <v>1.9725484999999999E-3</v>
      </c>
      <c r="AB628" s="67">
        <f t="shared" si="180"/>
        <v>7.5867250000000001E-4</v>
      </c>
      <c r="AC628" s="67">
        <f t="shared" si="181"/>
        <v>4.5520349999999995E-4</v>
      </c>
      <c r="AD628" s="67">
        <f t="shared" si="182"/>
        <v>7.5867250000000001E-5</v>
      </c>
      <c r="AE628" s="67">
        <f t="shared" si="183"/>
        <v>7.5867250000000001E-5</v>
      </c>
      <c r="AF628" s="68">
        <f t="shared" si="184"/>
        <v>3.03469E-4</v>
      </c>
      <c r="AG628" s="69">
        <f t="shared" si="185"/>
        <v>1.5173450000000002E-2</v>
      </c>
    </row>
    <row r="629" spans="1:33">
      <c r="A629" s="101">
        <v>703</v>
      </c>
      <c r="B629" s="1" t="s">
        <v>1118</v>
      </c>
      <c r="C629" s="103">
        <v>114628718</v>
      </c>
      <c r="D629" s="103">
        <v>9471</v>
      </c>
      <c r="E629" s="103">
        <v>3927844</v>
      </c>
      <c r="F629" s="104">
        <v>22658.2</v>
      </c>
      <c r="G629" s="105">
        <v>0</v>
      </c>
      <c r="H629" s="105">
        <v>0</v>
      </c>
      <c r="I629" s="106">
        <v>2.3085930000000001E-2</v>
      </c>
      <c r="J629" s="74">
        <f t="shared" si="162"/>
        <v>1.1449037162387407E-4</v>
      </c>
      <c r="K629" s="75">
        <f t="shared" si="163"/>
        <v>2.2953211970113373E-4</v>
      </c>
      <c r="L629" s="75">
        <f t="shared" si="164"/>
        <v>8.8684905843455374E-5</v>
      </c>
      <c r="M629" s="75">
        <f t="shared" si="165"/>
        <v>1.2724138168674914E-3</v>
      </c>
      <c r="N629" s="75">
        <f t="shared" si="166"/>
        <v>0</v>
      </c>
      <c r="O629" s="43">
        <f t="shared" si="167"/>
        <v>0</v>
      </c>
      <c r="P629" s="76">
        <f t="shared" si="168"/>
        <v>8.7012682434144296E-5</v>
      </c>
      <c r="Q629" s="76">
        <f t="shared" si="169"/>
        <v>2.9839175561147387E-5</v>
      </c>
      <c r="R629" s="76">
        <f t="shared" si="170"/>
        <v>4.4342452921727687E-6</v>
      </c>
      <c r="S629" s="76">
        <f t="shared" si="171"/>
        <v>3.8172414506024739E-5</v>
      </c>
      <c r="T629" s="76">
        <f t="shared" si="172"/>
        <v>0</v>
      </c>
      <c r="U629" s="76">
        <f t="shared" si="173"/>
        <v>0</v>
      </c>
      <c r="V629" s="77">
        <f t="shared" si="174"/>
        <v>3.1007751937984497E-5</v>
      </c>
      <c r="W629" s="61">
        <f t="shared" si="175"/>
        <v>1.9046626973147369E-2</v>
      </c>
      <c r="X629" s="61">
        <f t="shared" si="176"/>
        <v>2.3085930000000001E-2</v>
      </c>
      <c r="Y629" s="64">
        <f t="shared" si="177"/>
        <v>4.0393030268526323E-3</v>
      </c>
      <c r="Z629" s="66">
        <f t="shared" si="178"/>
        <v>1.75453068E-2</v>
      </c>
      <c r="AA629" s="67">
        <f t="shared" si="179"/>
        <v>3.0011709000000004E-3</v>
      </c>
      <c r="AB629" s="67">
        <f t="shared" si="180"/>
        <v>1.1542965000000001E-3</v>
      </c>
      <c r="AC629" s="67">
        <f t="shared" si="181"/>
        <v>6.9257789999999997E-4</v>
      </c>
      <c r="AD629" s="67">
        <f t="shared" si="182"/>
        <v>1.1542965000000001E-4</v>
      </c>
      <c r="AE629" s="67">
        <f t="shared" si="183"/>
        <v>1.1542965000000001E-4</v>
      </c>
      <c r="AF629" s="68">
        <f t="shared" si="184"/>
        <v>4.6171860000000006E-4</v>
      </c>
      <c r="AG629" s="69">
        <f t="shared" si="185"/>
        <v>2.3085929999999998E-2</v>
      </c>
    </row>
    <row r="630" spans="1:33">
      <c r="A630" s="101">
        <v>704</v>
      </c>
      <c r="B630" s="1" t="s">
        <v>1120</v>
      </c>
      <c r="C630" s="103">
        <v>38922795</v>
      </c>
      <c r="D630" s="103">
        <v>1599</v>
      </c>
      <c r="E630" s="103">
        <v>273141</v>
      </c>
      <c r="F630" s="104">
        <v>7953.2</v>
      </c>
      <c r="G630" s="105">
        <v>0</v>
      </c>
      <c r="H630" s="105">
        <v>0</v>
      </c>
      <c r="I630" s="106">
        <v>7.7059399999999997E-3</v>
      </c>
      <c r="J630" s="74">
        <f t="shared" si="162"/>
        <v>3.8875818747182251E-5</v>
      </c>
      <c r="K630" s="75">
        <f t="shared" si="163"/>
        <v>3.8752176053438163E-5</v>
      </c>
      <c r="L630" s="75">
        <f t="shared" si="164"/>
        <v>6.1671196378947952E-6</v>
      </c>
      <c r="M630" s="75">
        <f t="shared" si="165"/>
        <v>4.4662689747246173E-4</v>
      </c>
      <c r="N630" s="75">
        <f t="shared" si="166"/>
        <v>0</v>
      </c>
      <c r="O630" s="43">
        <f t="shared" si="167"/>
        <v>0</v>
      </c>
      <c r="P630" s="76">
        <f t="shared" si="168"/>
        <v>2.9545622247858511E-5</v>
      </c>
      <c r="Q630" s="76">
        <f t="shared" si="169"/>
        <v>5.0377828869469611E-6</v>
      </c>
      <c r="R630" s="76">
        <f t="shared" si="170"/>
        <v>3.0835598189473977E-7</v>
      </c>
      <c r="S630" s="76">
        <f t="shared" si="171"/>
        <v>1.3398806924173851E-5</v>
      </c>
      <c r="T630" s="76">
        <f t="shared" si="172"/>
        <v>0</v>
      </c>
      <c r="U630" s="76">
        <f t="shared" si="173"/>
        <v>0</v>
      </c>
      <c r="V630" s="77">
        <f t="shared" si="174"/>
        <v>3.1007751937984497E-5</v>
      </c>
      <c r="W630" s="61">
        <f t="shared" si="175"/>
        <v>7.9298319978858556E-3</v>
      </c>
      <c r="X630" s="61">
        <f t="shared" si="176"/>
        <v>7.7059399999999997E-3</v>
      </c>
      <c r="Y630" s="64">
        <f t="shared" si="177"/>
        <v>-2.2389199788585591E-4</v>
      </c>
      <c r="Z630" s="66">
        <f t="shared" si="178"/>
        <v>5.8565143999999994E-3</v>
      </c>
      <c r="AA630" s="67">
        <f t="shared" si="179"/>
        <v>1.0017722E-3</v>
      </c>
      <c r="AB630" s="67">
        <f t="shared" si="180"/>
        <v>3.8529699999999999E-4</v>
      </c>
      <c r="AC630" s="67">
        <f t="shared" si="181"/>
        <v>2.3117819999999997E-4</v>
      </c>
      <c r="AD630" s="67">
        <f t="shared" si="182"/>
        <v>3.8529699999999998E-5</v>
      </c>
      <c r="AE630" s="67">
        <f t="shared" si="183"/>
        <v>3.8529699999999998E-5</v>
      </c>
      <c r="AF630" s="68">
        <f t="shared" si="184"/>
        <v>1.5411879999999999E-4</v>
      </c>
      <c r="AG630" s="69">
        <f t="shared" si="185"/>
        <v>7.7059399999999988E-3</v>
      </c>
    </row>
    <row r="631" spans="1:33">
      <c r="A631" s="101">
        <v>705</v>
      </c>
      <c r="B631" s="1" t="s">
        <v>1122</v>
      </c>
      <c r="C631" s="103">
        <v>113706996</v>
      </c>
      <c r="D631" s="103">
        <v>8836</v>
      </c>
      <c r="E631" s="103">
        <v>1437339</v>
      </c>
      <c r="F631" s="104">
        <v>18955.900000000001</v>
      </c>
      <c r="G631" s="105">
        <v>0</v>
      </c>
      <c r="H631" s="105">
        <v>0</v>
      </c>
      <c r="I631" s="106">
        <v>1.7539539999999999E-2</v>
      </c>
      <c r="J631" s="74">
        <f t="shared" si="162"/>
        <v>1.1356976205800681E-4</v>
      </c>
      <c r="K631" s="75">
        <f t="shared" si="163"/>
        <v>2.1414273146227615E-4</v>
      </c>
      <c r="L631" s="75">
        <f t="shared" si="164"/>
        <v>3.2452987919104298E-5</v>
      </c>
      <c r="M631" s="75">
        <f t="shared" si="165"/>
        <v>1.0645042002965144E-3</v>
      </c>
      <c r="N631" s="75">
        <f t="shared" si="166"/>
        <v>0</v>
      </c>
      <c r="O631" s="43">
        <f t="shared" si="167"/>
        <v>0</v>
      </c>
      <c r="P631" s="76">
        <f t="shared" si="168"/>
        <v>8.631301916408518E-5</v>
      </c>
      <c r="Q631" s="76">
        <f t="shared" si="169"/>
        <v>2.7838555090095901E-5</v>
      </c>
      <c r="R631" s="76">
        <f t="shared" si="170"/>
        <v>1.622649395955215E-6</v>
      </c>
      <c r="S631" s="76">
        <f t="shared" si="171"/>
        <v>3.1935126008895428E-5</v>
      </c>
      <c r="T631" s="76">
        <f t="shared" si="172"/>
        <v>0</v>
      </c>
      <c r="U631" s="76">
        <f t="shared" si="173"/>
        <v>0</v>
      </c>
      <c r="V631" s="77">
        <f t="shared" si="174"/>
        <v>3.1007751937984497E-5</v>
      </c>
      <c r="W631" s="61">
        <f t="shared" si="175"/>
        <v>1.7871710159701622E-2</v>
      </c>
      <c r="X631" s="61">
        <f t="shared" si="176"/>
        <v>1.7539539999999999E-2</v>
      </c>
      <c r="Y631" s="64">
        <f t="shared" si="177"/>
        <v>-3.3217015970162314E-4</v>
      </c>
      <c r="Z631" s="66">
        <f t="shared" si="178"/>
        <v>1.33300504E-2</v>
      </c>
      <c r="AA631" s="67">
        <f t="shared" si="179"/>
        <v>2.2801402E-3</v>
      </c>
      <c r="AB631" s="67">
        <f t="shared" si="180"/>
        <v>8.7697700000000003E-4</v>
      </c>
      <c r="AC631" s="67">
        <f t="shared" si="181"/>
        <v>5.2618619999999995E-4</v>
      </c>
      <c r="AD631" s="67">
        <f t="shared" si="182"/>
        <v>8.7697699999999992E-5</v>
      </c>
      <c r="AE631" s="67">
        <f t="shared" si="183"/>
        <v>8.7697699999999992E-5</v>
      </c>
      <c r="AF631" s="68">
        <f t="shared" si="184"/>
        <v>3.5079079999999997E-4</v>
      </c>
      <c r="AG631" s="69">
        <f t="shared" si="185"/>
        <v>1.7539540000000003E-2</v>
      </c>
    </row>
    <row r="632" spans="1:33">
      <c r="A632" s="101">
        <v>706</v>
      </c>
      <c r="B632" s="1" t="s">
        <v>1124</v>
      </c>
      <c r="C632" s="103">
        <v>51745523</v>
      </c>
      <c r="D632" s="103">
        <v>1251</v>
      </c>
      <c r="E632" s="103">
        <v>181520</v>
      </c>
      <c r="F632" s="104">
        <v>11619.6</v>
      </c>
      <c r="G632" s="105">
        <v>13.39</v>
      </c>
      <c r="H632" s="105">
        <v>0.11854099999999999</v>
      </c>
      <c r="I632" s="106">
        <v>1.156869E-2</v>
      </c>
      <c r="J632" s="74">
        <f t="shared" si="162"/>
        <v>5.1683070887539043E-5</v>
      </c>
      <c r="K632" s="75">
        <f t="shared" si="163"/>
        <v>3.0318306593402837E-5</v>
      </c>
      <c r="L632" s="75">
        <f t="shared" si="164"/>
        <v>4.098453021225899E-6</v>
      </c>
      <c r="M632" s="75">
        <f t="shared" si="165"/>
        <v>6.5252048205389232E-4</v>
      </c>
      <c r="N632" s="75">
        <f t="shared" si="166"/>
        <v>2.4392776531926485E-3</v>
      </c>
      <c r="O632" s="43">
        <f t="shared" si="167"/>
        <v>1.1854100000000015E-3</v>
      </c>
      <c r="P632" s="76">
        <f t="shared" si="168"/>
        <v>3.9279133874529675E-5</v>
      </c>
      <c r="Q632" s="76">
        <f t="shared" si="169"/>
        <v>3.9413798571423686E-6</v>
      </c>
      <c r="R632" s="76">
        <f t="shared" si="170"/>
        <v>2.0492265106129495E-7</v>
      </c>
      <c r="S632" s="76">
        <f t="shared" si="171"/>
        <v>1.9575614461616769E-5</v>
      </c>
      <c r="T632" s="76">
        <f t="shared" si="172"/>
        <v>1.2196388265963242E-5</v>
      </c>
      <c r="U632" s="76">
        <f t="shared" si="173"/>
        <v>5.9270500000000079E-6</v>
      </c>
      <c r="V632" s="77">
        <f t="shared" si="174"/>
        <v>3.1007751937984497E-5</v>
      </c>
      <c r="W632" s="61">
        <f t="shared" si="175"/>
        <v>1.1213224104829786E-2</v>
      </c>
      <c r="X632" s="61">
        <f t="shared" si="176"/>
        <v>1.156869E-2</v>
      </c>
      <c r="Y632" s="64">
        <f t="shared" si="177"/>
        <v>3.5546589517021325E-4</v>
      </c>
      <c r="Z632" s="66">
        <f t="shared" si="178"/>
        <v>8.7922043999999998E-3</v>
      </c>
      <c r="AA632" s="67">
        <f t="shared" si="179"/>
        <v>1.5039297E-3</v>
      </c>
      <c r="AB632" s="67">
        <f t="shared" si="180"/>
        <v>5.7843450000000002E-4</v>
      </c>
      <c r="AC632" s="67">
        <f t="shared" si="181"/>
        <v>3.4706069999999997E-4</v>
      </c>
      <c r="AD632" s="67">
        <f t="shared" si="182"/>
        <v>5.7843449999999999E-5</v>
      </c>
      <c r="AE632" s="67">
        <f t="shared" si="183"/>
        <v>5.7843449999999999E-5</v>
      </c>
      <c r="AF632" s="68">
        <f t="shared" si="184"/>
        <v>2.313738E-4</v>
      </c>
      <c r="AG632" s="69">
        <f t="shared" si="185"/>
        <v>1.156869E-2</v>
      </c>
    </row>
    <row r="633" spans="1:33">
      <c r="A633" s="101">
        <v>707</v>
      </c>
      <c r="B633" s="1" t="s">
        <v>1126</v>
      </c>
      <c r="C633" s="103">
        <v>236284028</v>
      </c>
      <c r="D633" s="103">
        <v>12714</v>
      </c>
      <c r="E633" s="103">
        <v>3372624</v>
      </c>
      <c r="F633" s="104">
        <v>29298.880000000001</v>
      </c>
      <c r="G633" s="105">
        <v>1.42</v>
      </c>
      <c r="H633" s="105">
        <v>0</v>
      </c>
      <c r="I633" s="106">
        <v>2.9271780000000001E-2</v>
      </c>
      <c r="J633" s="74">
        <f t="shared" si="162"/>
        <v>2.3599885479401301E-4</v>
      </c>
      <c r="K633" s="75">
        <f t="shared" si="163"/>
        <v>3.0812705837611807E-4</v>
      </c>
      <c r="L633" s="75">
        <f t="shared" si="164"/>
        <v>7.6148859752418337E-5</v>
      </c>
      <c r="M633" s="75">
        <f t="shared" si="165"/>
        <v>1.6453336862920537E-3</v>
      </c>
      <c r="N633" s="75">
        <f t="shared" si="166"/>
        <v>2.586836644909306E-4</v>
      </c>
      <c r="O633" s="43">
        <f t="shared" si="167"/>
        <v>0</v>
      </c>
      <c r="P633" s="76">
        <f t="shared" si="168"/>
        <v>1.7935912964344989E-4</v>
      </c>
      <c r="Q633" s="76">
        <f t="shared" si="169"/>
        <v>4.0056517588895352E-5</v>
      </c>
      <c r="R633" s="76">
        <f t="shared" si="170"/>
        <v>3.807442987620917E-6</v>
      </c>
      <c r="S633" s="76">
        <f t="shared" si="171"/>
        <v>4.9360010588761606E-5</v>
      </c>
      <c r="T633" s="76">
        <f t="shared" si="172"/>
        <v>1.2934183224546529E-6</v>
      </c>
      <c r="U633" s="76">
        <f t="shared" si="173"/>
        <v>0</v>
      </c>
      <c r="V633" s="77">
        <f t="shared" si="174"/>
        <v>3.1007751937984497E-5</v>
      </c>
      <c r="W633" s="61">
        <f t="shared" si="175"/>
        <v>3.0488427106916689E-2</v>
      </c>
      <c r="X633" s="61">
        <f t="shared" si="176"/>
        <v>2.9271780000000001E-2</v>
      </c>
      <c r="Y633" s="64">
        <f t="shared" si="177"/>
        <v>-1.2166471069166886E-3</v>
      </c>
      <c r="Z633" s="66">
        <f t="shared" si="178"/>
        <v>2.22465528E-2</v>
      </c>
      <c r="AA633" s="67">
        <f t="shared" si="179"/>
        <v>3.8053314E-3</v>
      </c>
      <c r="AB633" s="67">
        <f t="shared" si="180"/>
        <v>1.4635890000000002E-3</v>
      </c>
      <c r="AC633" s="67">
        <f t="shared" si="181"/>
        <v>8.7815340000000003E-4</v>
      </c>
      <c r="AD633" s="67">
        <f t="shared" si="182"/>
        <v>1.4635890000000001E-4</v>
      </c>
      <c r="AE633" s="67">
        <f t="shared" si="183"/>
        <v>1.4635890000000001E-4</v>
      </c>
      <c r="AF633" s="68">
        <f t="shared" si="184"/>
        <v>5.8543560000000002E-4</v>
      </c>
      <c r="AG633" s="69">
        <f t="shared" si="185"/>
        <v>2.9271780000000004E-2</v>
      </c>
    </row>
    <row r="634" spans="1:33">
      <c r="A634" s="101">
        <v>709</v>
      </c>
      <c r="B634" s="1" t="s">
        <v>1130</v>
      </c>
      <c r="C634" s="103">
        <v>154079153</v>
      </c>
      <c r="D634" s="103">
        <v>11036</v>
      </c>
      <c r="E634" s="103">
        <v>2802783</v>
      </c>
      <c r="F634" s="104">
        <v>12190.4</v>
      </c>
      <c r="G634" s="105">
        <v>0</v>
      </c>
      <c r="H634" s="105">
        <v>0</v>
      </c>
      <c r="I634" s="106">
        <v>2.1186900000000002E-2</v>
      </c>
      <c r="J634" s="74">
        <f t="shared" si="162"/>
        <v>1.5389319355784605E-4</v>
      </c>
      <c r="K634" s="75">
        <f t="shared" si="163"/>
        <v>2.6746029701422362E-4</v>
      </c>
      <c r="L634" s="75">
        <f t="shared" si="164"/>
        <v>6.3282693114756434E-5</v>
      </c>
      <c r="M634" s="75">
        <f t="shared" si="165"/>
        <v>6.8457482911888268E-4</v>
      </c>
      <c r="N634" s="75">
        <f t="shared" si="166"/>
        <v>0</v>
      </c>
      <c r="O634" s="43">
        <f t="shared" si="167"/>
        <v>0</v>
      </c>
      <c r="P634" s="76">
        <f t="shared" si="168"/>
        <v>1.16958827103963E-4</v>
      </c>
      <c r="Q634" s="76">
        <f t="shared" si="169"/>
        <v>3.476983861184907E-5</v>
      </c>
      <c r="R634" s="76">
        <f t="shared" si="170"/>
        <v>3.164134655737822E-6</v>
      </c>
      <c r="S634" s="76">
        <f t="shared" si="171"/>
        <v>2.0537244873566479E-5</v>
      </c>
      <c r="T634" s="76">
        <f t="shared" si="172"/>
        <v>0</v>
      </c>
      <c r="U634" s="76">
        <f t="shared" si="173"/>
        <v>0</v>
      </c>
      <c r="V634" s="77">
        <f t="shared" si="174"/>
        <v>3.1007751937984497E-5</v>
      </c>
      <c r="W634" s="61">
        <f t="shared" si="175"/>
        <v>2.0643779718310089E-2</v>
      </c>
      <c r="X634" s="61">
        <f t="shared" si="176"/>
        <v>2.1186900000000002E-2</v>
      </c>
      <c r="Y634" s="64">
        <f t="shared" si="177"/>
        <v>5.4312028168991208E-4</v>
      </c>
      <c r="Z634" s="66">
        <f t="shared" si="178"/>
        <v>1.6102044000000003E-2</v>
      </c>
      <c r="AA634" s="67">
        <f t="shared" si="179"/>
        <v>2.7542970000000002E-3</v>
      </c>
      <c r="AB634" s="67">
        <f t="shared" si="180"/>
        <v>1.0593450000000002E-3</v>
      </c>
      <c r="AC634" s="67">
        <f t="shared" si="181"/>
        <v>6.3560700000000006E-4</v>
      </c>
      <c r="AD634" s="67">
        <f t="shared" si="182"/>
        <v>1.0593450000000001E-4</v>
      </c>
      <c r="AE634" s="67">
        <f t="shared" si="183"/>
        <v>1.0593450000000001E-4</v>
      </c>
      <c r="AF634" s="68">
        <f t="shared" si="184"/>
        <v>4.2373800000000006E-4</v>
      </c>
      <c r="AG634" s="69">
        <f t="shared" si="185"/>
        <v>2.1186900000000005E-2</v>
      </c>
    </row>
    <row r="635" spans="1:33">
      <c r="A635" s="101">
        <v>708</v>
      </c>
      <c r="B635" s="1" t="s">
        <v>1128</v>
      </c>
      <c r="C635" s="103">
        <v>3262448981</v>
      </c>
      <c r="D635" s="103">
        <v>106793</v>
      </c>
      <c r="E635" s="103">
        <v>119958109</v>
      </c>
      <c r="F635" s="104">
        <v>3843.9</v>
      </c>
      <c r="G635" s="105">
        <v>0.02</v>
      </c>
      <c r="H635" s="105">
        <v>7.7528E-2</v>
      </c>
      <c r="I635" s="106">
        <v>0.29409613000000001</v>
      </c>
      <c r="J635" s="74">
        <f t="shared" si="162"/>
        <v>3.2585115035363064E-3</v>
      </c>
      <c r="K635" s="75">
        <f t="shared" si="163"/>
        <v>2.5881558081768739E-3</v>
      </c>
      <c r="L635" s="75">
        <f t="shared" si="164"/>
        <v>2.7084766100242161E-3</v>
      </c>
      <c r="M635" s="75">
        <f t="shared" si="165"/>
        <v>2.1586143076929987E-4</v>
      </c>
      <c r="N635" s="75">
        <f t="shared" si="166"/>
        <v>3.6434318942384593E-6</v>
      </c>
      <c r="O635" s="43">
        <f t="shared" si="167"/>
        <v>7.7528000000000102E-4</v>
      </c>
      <c r="P635" s="76">
        <f t="shared" si="168"/>
        <v>2.4764687426875927E-3</v>
      </c>
      <c r="Q635" s="76">
        <f t="shared" si="169"/>
        <v>3.3646025506299364E-4</v>
      </c>
      <c r="R635" s="76">
        <f t="shared" si="170"/>
        <v>1.3542383050121082E-4</v>
      </c>
      <c r="S635" s="76">
        <f t="shared" si="171"/>
        <v>6.4758429230789958E-6</v>
      </c>
      <c r="T635" s="76">
        <f t="shared" si="172"/>
        <v>1.8217159471192297E-8</v>
      </c>
      <c r="U635" s="76">
        <f t="shared" si="173"/>
        <v>3.8764000000000049E-6</v>
      </c>
      <c r="V635" s="77">
        <f t="shared" si="174"/>
        <v>3.1007751937984497E-5</v>
      </c>
      <c r="W635" s="61">
        <f t="shared" si="175"/>
        <v>0.29897310402723315</v>
      </c>
      <c r="X635" s="61">
        <f t="shared" si="176"/>
        <v>0.29409613000000001</v>
      </c>
      <c r="Y635" s="64">
        <f t="shared" si="177"/>
        <v>-4.8769740272331386E-3</v>
      </c>
      <c r="Z635" s="66">
        <f t="shared" si="178"/>
        <v>0.2235130588</v>
      </c>
      <c r="AA635" s="67">
        <f t="shared" si="179"/>
        <v>3.8232496900000003E-2</v>
      </c>
      <c r="AB635" s="67">
        <f t="shared" si="180"/>
        <v>1.4704806500000001E-2</v>
      </c>
      <c r="AC635" s="67">
        <f t="shared" si="181"/>
        <v>8.8228839E-3</v>
      </c>
      <c r="AD635" s="67">
        <f t="shared" si="182"/>
        <v>1.4704806500000001E-3</v>
      </c>
      <c r="AE635" s="67">
        <f t="shared" si="183"/>
        <v>1.4704806500000001E-3</v>
      </c>
      <c r="AF635" s="68">
        <f t="shared" si="184"/>
        <v>5.8819226000000006E-3</v>
      </c>
      <c r="AG635" s="69">
        <f t="shared" si="185"/>
        <v>0.29409613000000001</v>
      </c>
    </row>
    <row r="636" spans="1:33">
      <c r="A636" s="101">
        <v>710</v>
      </c>
      <c r="B636" s="1" t="s">
        <v>1132</v>
      </c>
      <c r="C636" s="103">
        <v>894547481</v>
      </c>
      <c r="D636" s="103">
        <v>22576</v>
      </c>
      <c r="E636" s="103">
        <v>5413546</v>
      </c>
      <c r="F636" s="104">
        <v>77292.7</v>
      </c>
      <c r="G636" s="105">
        <v>9.4499999999999993</v>
      </c>
      <c r="H636" s="105">
        <v>0</v>
      </c>
      <c r="I636" s="106">
        <v>9.0080740000000006E-2</v>
      </c>
      <c r="J636" s="74">
        <f t="shared" si="162"/>
        <v>8.9346784402570415E-4</v>
      </c>
      <c r="K636" s="75">
        <f t="shared" si="163"/>
        <v>5.4713516359125699E-4</v>
      </c>
      <c r="L636" s="75">
        <f t="shared" si="164"/>
        <v>1.2222985874419005E-4</v>
      </c>
      <c r="M636" s="75">
        <f t="shared" si="165"/>
        <v>4.3405168734936559E-3</v>
      </c>
      <c r="N636" s="75">
        <f t="shared" si="166"/>
        <v>1.7215215700276717E-3</v>
      </c>
      <c r="O636" s="43">
        <f t="shared" si="167"/>
        <v>0</v>
      </c>
      <c r="P636" s="76">
        <f t="shared" si="168"/>
        <v>6.7903556145953515E-4</v>
      </c>
      <c r="Q636" s="76">
        <f t="shared" si="169"/>
        <v>7.1127571266863416E-5</v>
      </c>
      <c r="R636" s="76">
        <f t="shared" si="170"/>
        <v>6.1114929372095034E-6</v>
      </c>
      <c r="S636" s="76">
        <f t="shared" si="171"/>
        <v>1.3021550620480966E-4</v>
      </c>
      <c r="T636" s="76">
        <f t="shared" si="172"/>
        <v>8.6076078501383593E-6</v>
      </c>
      <c r="U636" s="76">
        <f t="shared" si="173"/>
        <v>0</v>
      </c>
      <c r="V636" s="77">
        <f t="shared" si="174"/>
        <v>3.1007751937984497E-5</v>
      </c>
      <c r="W636" s="61">
        <f t="shared" si="175"/>
        <v>9.261054916565406E-2</v>
      </c>
      <c r="X636" s="61">
        <f t="shared" si="176"/>
        <v>9.0080740000000006E-2</v>
      </c>
      <c r="Y636" s="64">
        <f t="shared" si="177"/>
        <v>-2.5298091656540539E-3</v>
      </c>
      <c r="Z636" s="66">
        <f t="shared" si="178"/>
        <v>6.8461362400000003E-2</v>
      </c>
      <c r="AA636" s="67">
        <f t="shared" si="179"/>
        <v>1.1710496200000002E-2</v>
      </c>
      <c r="AB636" s="67">
        <f t="shared" si="180"/>
        <v>4.5040370000000007E-3</v>
      </c>
      <c r="AC636" s="67">
        <f t="shared" si="181"/>
        <v>2.7024222E-3</v>
      </c>
      <c r="AD636" s="67">
        <f t="shared" si="182"/>
        <v>4.5040370000000007E-4</v>
      </c>
      <c r="AE636" s="67">
        <f t="shared" si="183"/>
        <v>4.5040370000000007E-4</v>
      </c>
      <c r="AF636" s="68">
        <f t="shared" si="184"/>
        <v>1.8016148000000003E-3</v>
      </c>
      <c r="AG636" s="69">
        <f t="shared" si="185"/>
        <v>9.008074000000002E-2</v>
      </c>
    </row>
    <row r="637" spans="1:33">
      <c r="A637" s="101">
        <v>766</v>
      </c>
      <c r="B637" s="1" t="s">
        <v>1242</v>
      </c>
      <c r="C637" s="103">
        <v>44235735</v>
      </c>
      <c r="D637" s="103">
        <v>8801</v>
      </c>
      <c r="E637" s="103">
        <v>1366726</v>
      </c>
      <c r="F637" s="104">
        <v>6735.6</v>
      </c>
      <c r="G637" s="105">
        <v>0</v>
      </c>
      <c r="H637" s="105">
        <v>0.27768799999999999</v>
      </c>
      <c r="I637" s="106">
        <v>1.182359E-2</v>
      </c>
      <c r="J637" s="74">
        <f t="shared" si="162"/>
        <v>4.4182346514642282E-5</v>
      </c>
      <c r="K637" s="75">
        <f t="shared" si="163"/>
        <v>2.1329449746485882E-4</v>
      </c>
      <c r="L637" s="75">
        <f t="shared" si="164"/>
        <v>3.0858650858792353E-5</v>
      </c>
      <c r="M637" s="75">
        <f t="shared" si="165"/>
        <v>3.7825028046767508E-4</v>
      </c>
      <c r="N637" s="75">
        <f t="shared" si="166"/>
        <v>0</v>
      </c>
      <c r="O637" s="43">
        <f t="shared" si="167"/>
        <v>2.7768800000000033E-3</v>
      </c>
      <c r="P637" s="76">
        <f t="shared" si="168"/>
        <v>3.3578583351128134E-5</v>
      </c>
      <c r="Q637" s="76">
        <f t="shared" si="169"/>
        <v>2.7728284670431649E-5</v>
      </c>
      <c r="R637" s="76">
        <f t="shared" si="170"/>
        <v>1.5429325429396176E-6</v>
      </c>
      <c r="S637" s="76">
        <f t="shared" si="171"/>
        <v>1.1347508414030251E-5</v>
      </c>
      <c r="T637" s="76">
        <f t="shared" si="172"/>
        <v>0</v>
      </c>
      <c r="U637" s="76">
        <f t="shared" si="173"/>
        <v>1.3884400000000017E-5</v>
      </c>
      <c r="V637" s="77">
        <f t="shared" si="174"/>
        <v>3.1007751937984497E-5</v>
      </c>
      <c r="W637" s="61">
        <f t="shared" si="175"/>
        <v>1.1908946091651417E-2</v>
      </c>
      <c r="X637" s="61">
        <f t="shared" si="176"/>
        <v>1.182359E-2</v>
      </c>
      <c r="Y637" s="64">
        <f t="shared" si="177"/>
        <v>-8.5356091651417332E-5</v>
      </c>
      <c r="Z637" s="66">
        <f t="shared" si="178"/>
        <v>8.9859284000000008E-3</v>
      </c>
      <c r="AA637" s="67">
        <f t="shared" si="179"/>
        <v>1.5370667000000001E-3</v>
      </c>
      <c r="AB637" s="67">
        <f t="shared" si="180"/>
        <v>5.9117950000000001E-4</v>
      </c>
      <c r="AC637" s="67">
        <f t="shared" si="181"/>
        <v>3.5470769999999997E-4</v>
      </c>
      <c r="AD637" s="67">
        <f t="shared" si="182"/>
        <v>5.9117950000000002E-5</v>
      </c>
      <c r="AE637" s="67">
        <f t="shared" si="183"/>
        <v>5.9117950000000002E-5</v>
      </c>
      <c r="AF637" s="68">
        <f t="shared" si="184"/>
        <v>2.3647180000000001E-4</v>
      </c>
      <c r="AG637" s="69">
        <f t="shared" si="185"/>
        <v>1.1823590000000002E-2</v>
      </c>
    </row>
    <row r="638" spans="1:33">
      <c r="A638" s="101">
        <v>711</v>
      </c>
      <c r="B638" s="1" t="s">
        <v>1134</v>
      </c>
      <c r="C638" s="103">
        <v>459624018</v>
      </c>
      <c r="D638" s="103">
        <v>39266</v>
      </c>
      <c r="E638" s="103">
        <v>11346478</v>
      </c>
      <c r="F638" s="104">
        <v>25339.599999999999</v>
      </c>
      <c r="G638" s="105">
        <v>0</v>
      </c>
      <c r="H638" s="105">
        <v>0</v>
      </c>
      <c r="I638" s="106">
        <v>5.8642510000000002E-2</v>
      </c>
      <c r="J638" s="74">
        <f t="shared" si="162"/>
        <v>4.5906929385774152E-4</v>
      </c>
      <c r="K638" s="75">
        <f t="shared" si="163"/>
        <v>9.5162160407398554E-4</v>
      </c>
      <c r="L638" s="75">
        <f t="shared" si="164"/>
        <v>2.5618668487975538E-4</v>
      </c>
      <c r="M638" s="75">
        <f t="shared" si="165"/>
        <v>1.422992874716239E-3</v>
      </c>
      <c r="N638" s="75">
        <f t="shared" si="166"/>
        <v>0</v>
      </c>
      <c r="O638" s="43">
        <f t="shared" si="167"/>
        <v>0</v>
      </c>
      <c r="P638" s="76">
        <f t="shared" si="168"/>
        <v>3.4889266333188357E-4</v>
      </c>
      <c r="Q638" s="76">
        <f t="shared" si="169"/>
        <v>1.2371080852961811E-4</v>
      </c>
      <c r="R638" s="76">
        <f t="shared" si="170"/>
        <v>1.280933424398777E-5</v>
      </c>
      <c r="S638" s="76">
        <f t="shared" si="171"/>
        <v>4.268978624148717E-5</v>
      </c>
      <c r="T638" s="76">
        <f t="shared" si="172"/>
        <v>0</v>
      </c>
      <c r="U638" s="76">
        <f t="shared" si="173"/>
        <v>0</v>
      </c>
      <c r="V638" s="77">
        <f t="shared" si="174"/>
        <v>3.1007751937984497E-5</v>
      </c>
      <c r="W638" s="61">
        <f t="shared" si="175"/>
        <v>5.5911034428496112E-2</v>
      </c>
      <c r="X638" s="61">
        <f t="shared" si="176"/>
        <v>5.8642510000000002E-2</v>
      </c>
      <c r="Y638" s="64">
        <f t="shared" si="177"/>
        <v>2.7314755715038899E-3</v>
      </c>
      <c r="Z638" s="66">
        <f t="shared" si="178"/>
        <v>4.4568307600000003E-2</v>
      </c>
      <c r="AA638" s="67">
        <f t="shared" si="179"/>
        <v>7.6235263000000008E-3</v>
      </c>
      <c r="AB638" s="67">
        <f t="shared" si="180"/>
        <v>2.9321255000000004E-3</v>
      </c>
      <c r="AC638" s="67">
        <f t="shared" si="181"/>
        <v>1.7592752999999999E-3</v>
      </c>
      <c r="AD638" s="67">
        <f t="shared" si="182"/>
        <v>2.9321255000000002E-4</v>
      </c>
      <c r="AE638" s="67">
        <f t="shared" si="183"/>
        <v>2.9321255000000002E-4</v>
      </c>
      <c r="AF638" s="68">
        <f t="shared" si="184"/>
        <v>1.1728502000000001E-3</v>
      </c>
      <c r="AG638" s="69">
        <f t="shared" si="185"/>
        <v>5.8642510000000002E-2</v>
      </c>
    </row>
    <row r="639" spans="1:33">
      <c r="A639" s="101">
        <v>720</v>
      </c>
      <c r="B639" s="1" t="s">
        <v>1152</v>
      </c>
      <c r="C639" s="103">
        <v>983623123</v>
      </c>
      <c r="D639" s="103">
        <v>42997</v>
      </c>
      <c r="E639" s="103">
        <v>46002445</v>
      </c>
      <c r="F639" s="102">
        <v>563.1</v>
      </c>
      <c r="G639" s="105">
        <v>0</v>
      </c>
      <c r="H639" s="105">
        <v>0.16304399999999999</v>
      </c>
      <c r="I639" s="106">
        <v>0.10236376</v>
      </c>
      <c r="J639" s="74">
        <f t="shared" si="162"/>
        <v>9.8243597987465584E-4</v>
      </c>
      <c r="K639" s="75">
        <f t="shared" si="163"/>
        <v>1.0420433481986746E-3</v>
      </c>
      <c r="L639" s="75">
        <f t="shared" si="164"/>
        <v>1.0386671424307417E-3</v>
      </c>
      <c r="M639" s="75">
        <f t="shared" si="165"/>
        <v>3.1621939089516573E-5</v>
      </c>
      <c r="N639" s="75">
        <f t="shared" si="166"/>
        <v>0</v>
      </c>
      <c r="O639" s="43">
        <f t="shared" si="167"/>
        <v>1.6304400000000021E-3</v>
      </c>
      <c r="P639" s="76">
        <f t="shared" si="168"/>
        <v>7.4665134470473847E-4</v>
      </c>
      <c r="Q639" s="76">
        <f t="shared" si="169"/>
        <v>1.3546563526582771E-4</v>
      </c>
      <c r="R639" s="76">
        <f t="shared" si="170"/>
        <v>5.1933357121537087E-5</v>
      </c>
      <c r="S639" s="76">
        <f t="shared" si="171"/>
        <v>9.4865817268549711E-7</v>
      </c>
      <c r="T639" s="76">
        <f t="shared" si="172"/>
        <v>0</v>
      </c>
      <c r="U639" s="76">
        <f t="shared" si="173"/>
        <v>8.1522000000000098E-6</v>
      </c>
      <c r="V639" s="77">
        <f t="shared" si="174"/>
        <v>3.1007751937984497E-5</v>
      </c>
      <c r="W639" s="61">
        <f t="shared" si="175"/>
        <v>9.7415894720277327E-2</v>
      </c>
      <c r="X639" s="61">
        <f t="shared" si="176"/>
        <v>0.10236376</v>
      </c>
      <c r="Y639" s="64">
        <f t="shared" si="177"/>
        <v>4.9478652797226713E-3</v>
      </c>
      <c r="Z639" s="66">
        <f t="shared" si="178"/>
        <v>7.7796457599999994E-2</v>
      </c>
      <c r="AA639" s="67">
        <f t="shared" si="179"/>
        <v>1.3307288800000001E-2</v>
      </c>
      <c r="AB639" s="67">
        <f t="shared" si="180"/>
        <v>5.1181880000000001E-3</v>
      </c>
      <c r="AC639" s="67">
        <f t="shared" si="181"/>
        <v>3.0709127999999997E-3</v>
      </c>
      <c r="AD639" s="67">
        <f t="shared" si="182"/>
        <v>5.1181879999999999E-4</v>
      </c>
      <c r="AE639" s="67">
        <f t="shared" si="183"/>
        <v>5.1181879999999999E-4</v>
      </c>
      <c r="AF639" s="68">
        <f t="shared" si="184"/>
        <v>2.0472751999999999E-3</v>
      </c>
      <c r="AG639" s="69">
        <f t="shared" si="185"/>
        <v>0.10236375999999998</v>
      </c>
    </row>
    <row r="640" spans="1:33">
      <c r="A640" s="101">
        <v>712</v>
      </c>
      <c r="B640" s="1" t="s">
        <v>1136</v>
      </c>
      <c r="C640" s="103">
        <v>1509300786</v>
      </c>
      <c r="D640" s="103">
        <v>107089</v>
      </c>
      <c r="E640" s="103">
        <v>27858283</v>
      </c>
      <c r="F640" s="102">
        <v>481.3</v>
      </c>
      <c r="G640" s="105">
        <v>0</v>
      </c>
      <c r="H640" s="105">
        <v>0</v>
      </c>
      <c r="I640" s="106">
        <v>0.15545998999999999</v>
      </c>
      <c r="J640" s="74">
        <f t="shared" si="162"/>
        <v>1.5074791980256223E-3</v>
      </c>
      <c r="K640" s="75">
        <f t="shared" si="163"/>
        <v>2.5953294442693179E-3</v>
      </c>
      <c r="L640" s="75">
        <f t="shared" si="164"/>
        <v>6.2899881075097013E-4</v>
      </c>
      <c r="M640" s="75">
        <f t="shared" si="165"/>
        <v>2.7028306311106958E-5</v>
      </c>
      <c r="N640" s="75">
        <f t="shared" si="166"/>
        <v>0</v>
      </c>
      <c r="O640" s="43">
        <f t="shared" si="167"/>
        <v>0</v>
      </c>
      <c r="P640" s="76">
        <f t="shared" si="168"/>
        <v>1.1456841904994731E-3</v>
      </c>
      <c r="Q640" s="76">
        <f t="shared" si="169"/>
        <v>3.3739282775501134E-4</v>
      </c>
      <c r="R640" s="76">
        <f t="shared" si="170"/>
        <v>3.1449940537548509E-5</v>
      </c>
      <c r="S640" s="76">
        <f t="shared" si="171"/>
        <v>8.1084918933320874E-7</v>
      </c>
      <c r="T640" s="76">
        <f t="shared" si="172"/>
        <v>0</v>
      </c>
      <c r="U640" s="76">
        <f t="shared" si="173"/>
        <v>0</v>
      </c>
      <c r="V640" s="77">
        <f t="shared" si="174"/>
        <v>3.1007751937984497E-5</v>
      </c>
      <c r="W640" s="61">
        <f t="shared" si="175"/>
        <v>0.15463455599193507</v>
      </c>
      <c r="X640" s="61">
        <f t="shared" si="176"/>
        <v>0.15545998999999999</v>
      </c>
      <c r="Y640" s="64">
        <f t="shared" si="177"/>
        <v>8.2543400806492362E-4</v>
      </c>
      <c r="Z640" s="66">
        <f t="shared" si="178"/>
        <v>0.11814959239999999</v>
      </c>
      <c r="AA640" s="67">
        <f t="shared" si="179"/>
        <v>2.02097987E-2</v>
      </c>
      <c r="AB640" s="67">
        <f t="shared" si="180"/>
        <v>7.7729994999999998E-3</v>
      </c>
      <c r="AC640" s="67">
        <f t="shared" si="181"/>
        <v>4.6637996999999995E-3</v>
      </c>
      <c r="AD640" s="67">
        <f t="shared" si="182"/>
        <v>7.7729994999999996E-4</v>
      </c>
      <c r="AE640" s="67">
        <f t="shared" si="183"/>
        <v>7.7729994999999996E-4</v>
      </c>
      <c r="AF640" s="68">
        <f t="shared" si="184"/>
        <v>3.1091997999999998E-3</v>
      </c>
      <c r="AG640" s="69">
        <f t="shared" si="185"/>
        <v>0.15545998999999996</v>
      </c>
    </row>
    <row r="641" spans="1:33">
      <c r="A641" s="101">
        <v>713</v>
      </c>
      <c r="B641" s="1" t="s">
        <v>1138</v>
      </c>
      <c r="C641" s="103">
        <v>98184761</v>
      </c>
      <c r="D641" s="103">
        <v>10769</v>
      </c>
      <c r="E641" s="103">
        <v>2095834</v>
      </c>
      <c r="F641" s="104">
        <v>21362.3</v>
      </c>
      <c r="G641" s="105">
        <v>0</v>
      </c>
      <c r="H641" s="105">
        <v>0</v>
      </c>
      <c r="I641" s="106">
        <v>1.6856039999999999E-2</v>
      </c>
      <c r="J641" s="74">
        <f t="shared" si="162"/>
        <v>9.8066260975641873E-5</v>
      </c>
      <c r="K641" s="75">
        <f t="shared" si="163"/>
        <v>2.6098948337678271E-4</v>
      </c>
      <c r="L641" s="75">
        <f t="shared" si="164"/>
        <v>4.7320830703437422E-5</v>
      </c>
      <c r="M641" s="75">
        <f t="shared" si="165"/>
        <v>1.1996401161640559E-3</v>
      </c>
      <c r="N641" s="75">
        <f t="shared" si="166"/>
        <v>0</v>
      </c>
      <c r="O641" s="43">
        <f t="shared" si="167"/>
        <v>0</v>
      </c>
      <c r="P641" s="76">
        <f t="shared" si="168"/>
        <v>7.4530358341487823E-5</v>
      </c>
      <c r="Q641" s="76">
        <f t="shared" si="169"/>
        <v>3.3928632838981757E-5</v>
      </c>
      <c r="R641" s="76">
        <f t="shared" si="170"/>
        <v>2.3660415351718713E-6</v>
      </c>
      <c r="S641" s="76">
        <f t="shared" si="171"/>
        <v>3.5989203484921672E-5</v>
      </c>
      <c r="T641" s="76">
        <f t="shared" si="172"/>
        <v>0</v>
      </c>
      <c r="U641" s="76">
        <f t="shared" si="173"/>
        <v>0</v>
      </c>
      <c r="V641" s="77">
        <f t="shared" si="174"/>
        <v>3.1007751937984497E-5</v>
      </c>
      <c r="W641" s="61">
        <f t="shared" si="175"/>
        <v>1.778219881385476E-2</v>
      </c>
      <c r="X641" s="61">
        <f t="shared" si="176"/>
        <v>1.6856039999999999E-2</v>
      </c>
      <c r="Y641" s="64">
        <f t="shared" si="177"/>
        <v>-9.261588138547612E-4</v>
      </c>
      <c r="Z641" s="66">
        <f t="shared" si="178"/>
        <v>1.28105904E-2</v>
      </c>
      <c r="AA641" s="67">
        <f t="shared" si="179"/>
        <v>2.1912851999999999E-3</v>
      </c>
      <c r="AB641" s="67">
        <f t="shared" si="180"/>
        <v>8.4280200000000003E-4</v>
      </c>
      <c r="AC641" s="67">
        <f t="shared" si="181"/>
        <v>5.0568119999999997E-4</v>
      </c>
      <c r="AD641" s="67">
        <f t="shared" si="182"/>
        <v>8.42802E-5</v>
      </c>
      <c r="AE641" s="67">
        <f t="shared" si="183"/>
        <v>8.42802E-5</v>
      </c>
      <c r="AF641" s="68">
        <f t="shared" si="184"/>
        <v>3.371208E-4</v>
      </c>
      <c r="AG641" s="69">
        <f t="shared" si="185"/>
        <v>1.6856039999999996E-2</v>
      </c>
    </row>
    <row r="642" spans="1:33">
      <c r="A642" s="101">
        <v>714</v>
      </c>
      <c r="B642" s="1" t="s">
        <v>1140</v>
      </c>
      <c r="C642" s="103">
        <v>6499914443</v>
      </c>
      <c r="D642" s="103">
        <v>63611</v>
      </c>
      <c r="E642" s="103">
        <v>72459295</v>
      </c>
      <c r="F642" s="104">
        <v>2486</v>
      </c>
      <c r="G642" s="105">
        <v>0</v>
      </c>
      <c r="H642" s="105">
        <v>0</v>
      </c>
      <c r="I642" s="106">
        <v>0.54402421000000001</v>
      </c>
      <c r="J642" s="74">
        <f t="shared" si="162"/>
        <v>6.4920696408944959E-3</v>
      </c>
      <c r="K642" s="75">
        <f t="shared" si="163"/>
        <v>1.5416289374204221E-3</v>
      </c>
      <c r="L642" s="75">
        <f t="shared" si="164"/>
        <v>1.6360236696157375E-3</v>
      </c>
      <c r="M642" s="75">
        <f t="shared" si="165"/>
        <v>1.3960600351010157E-4</v>
      </c>
      <c r="N642" s="75">
        <f t="shared" si="166"/>
        <v>0</v>
      </c>
      <c r="O642" s="43">
        <f t="shared" si="167"/>
        <v>0</v>
      </c>
      <c r="P642" s="76">
        <f t="shared" si="168"/>
        <v>4.9339729270798166E-3</v>
      </c>
      <c r="Q642" s="76">
        <f t="shared" si="169"/>
        <v>2.0041176186465486E-4</v>
      </c>
      <c r="R642" s="76">
        <f t="shared" si="170"/>
        <v>8.1801183480786877E-5</v>
      </c>
      <c r="S642" s="76">
        <f t="shared" si="171"/>
        <v>4.1881801053030473E-6</v>
      </c>
      <c r="T642" s="76">
        <f t="shared" si="172"/>
        <v>0</v>
      </c>
      <c r="U642" s="76">
        <f t="shared" si="173"/>
        <v>0</v>
      </c>
      <c r="V642" s="77">
        <f t="shared" si="174"/>
        <v>3.1007751937984497E-5</v>
      </c>
      <c r="W642" s="61">
        <f t="shared" si="175"/>
        <v>0.52513818044685456</v>
      </c>
      <c r="X642" s="61">
        <f t="shared" si="176"/>
        <v>0.54402421000000001</v>
      </c>
      <c r="Y642" s="64">
        <f t="shared" si="177"/>
        <v>1.8886029553145445E-2</v>
      </c>
      <c r="Z642" s="66">
        <f t="shared" si="178"/>
        <v>0.41345839960000003</v>
      </c>
      <c r="AA642" s="67">
        <f t="shared" si="179"/>
        <v>7.0723147299999997E-2</v>
      </c>
      <c r="AB642" s="67">
        <f t="shared" si="180"/>
        <v>2.7201210500000003E-2</v>
      </c>
      <c r="AC642" s="67">
        <f t="shared" si="181"/>
        <v>1.6320726300000001E-2</v>
      </c>
      <c r="AD642" s="67">
        <f t="shared" si="182"/>
        <v>2.7201210500000001E-3</v>
      </c>
      <c r="AE642" s="67">
        <f t="shared" si="183"/>
        <v>2.7201210500000001E-3</v>
      </c>
      <c r="AF642" s="68">
        <f t="shared" si="184"/>
        <v>1.08804842E-2</v>
      </c>
      <c r="AG642" s="69">
        <f t="shared" si="185"/>
        <v>0.54402421000000001</v>
      </c>
    </row>
    <row r="643" spans="1:33">
      <c r="A643" s="101">
        <v>715</v>
      </c>
      <c r="B643" s="1" t="s">
        <v>1142</v>
      </c>
      <c r="C643" s="103">
        <v>178243061</v>
      </c>
      <c r="D643" s="103">
        <v>17297</v>
      </c>
      <c r="E643" s="103">
        <v>2451036</v>
      </c>
      <c r="F643" s="104">
        <v>18688</v>
      </c>
      <c r="G643" s="105">
        <v>0</v>
      </c>
      <c r="H643" s="105">
        <v>0</v>
      </c>
      <c r="I643" s="106">
        <v>2.4722930000000001E-2</v>
      </c>
      <c r="J643" s="74">
        <f t="shared" si="162"/>
        <v>1.7802793793146021E-4</v>
      </c>
      <c r="K643" s="75">
        <f t="shared" si="163"/>
        <v>4.1919724152365221E-4</v>
      </c>
      <c r="L643" s="75">
        <f t="shared" si="164"/>
        <v>5.5340766303070968E-5</v>
      </c>
      <c r="M643" s="75">
        <f t="shared" si="165"/>
        <v>1.0494597721628232E-3</v>
      </c>
      <c r="N643" s="75">
        <f t="shared" si="166"/>
        <v>0</v>
      </c>
      <c r="O643" s="43">
        <f t="shared" si="167"/>
        <v>0</v>
      </c>
      <c r="P643" s="76">
        <f t="shared" si="168"/>
        <v>1.3530123282790975E-4</v>
      </c>
      <c r="Q643" s="76">
        <f t="shared" si="169"/>
        <v>5.4495641398074788E-5</v>
      </c>
      <c r="R643" s="76">
        <f t="shared" si="170"/>
        <v>2.7670383151535486E-6</v>
      </c>
      <c r="S643" s="76">
        <f t="shared" si="171"/>
        <v>3.1483793164884693E-5</v>
      </c>
      <c r="T643" s="76">
        <f t="shared" si="172"/>
        <v>0</v>
      </c>
      <c r="U643" s="76">
        <f t="shared" si="173"/>
        <v>0</v>
      </c>
      <c r="V643" s="77">
        <f t="shared" si="174"/>
        <v>3.1007751937984497E-5</v>
      </c>
      <c r="W643" s="61">
        <f t="shared" si="175"/>
        <v>2.5505545764400728E-2</v>
      </c>
      <c r="X643" s="61">
        <f t="shared" si="176"/>
        <v>2.4722930000000001E-2</v>
      </c>
      <c r="Y643" s="64">
        <f t="shared" si="177"/>
        <v>-7.8261576440072714E-4</v>
      </c>
      <c r="Z643" s="66">
        <f t="shared" si="178"/>
        <v>1.8789426800000002E-2</v>
      </c>
      <c r="AA643" s="67">
        <f t="shared" si="179"/>
        <v>3.2139809000000003E-3</v>
      </c>
      <c r="AB643" s="67">
        <f t="shared" si="180"/>
        <v>1.2361465000000002E-3</v>
      </c>
      <c r="AC643" s="67">
        <f t="shared" si="181"/>
        <v>7.4168789999999997E-4</v>
      </c>
      <c r="AD643" s="67">
        <f t="shared" si="182"/>
        <v>1.2361465E-4</v>
      </c>
      <c r="AE643" s="67">
        <f t="shared" si="183"/>
        <v>1.2361465E-4</v>
      </c>
      <c r="AF643" s="68">
        <f t="shared" si="184"/>
        <v>4.9445860000000002E-4</v>
      </c>
      <c r="AG643" s="69">
        <f t="shared" si="185"/>
        <v>2.4722930000000001E-2</v>
      </c>
    </row>
    <row r="644" spans="1:33">
      <c r="A644" s="101">
        <v>716</v>
      </c>
      <c r="B644" s="1" t="s">
        <v>1144</v>
      </c>
      <c r="C644" s="103">
        <v>461658507</v>
      </c>
      <c r="D644" s="103">
        <v>6886</v>
      </c>
      <c r="E644" s="103">
        <v>1636889</v>
      </c>
      <c r="F644" s="104">
        <v>8086.9</v>
      </c>
      <c r="G644" s="105">
        <v>0</v>
      </c>
      <c r="H644" s="105">
        <v>0</v>
      </c>
      <c r="I644" s="106">
        <v>4.0569029999999999E-2</v>
      </c>
      <c r="J644" s="74">
        <f t="shared" si="162"/>
        <v>4.6110132741563828E-4</v>
      </c>
      <c r="K644" s="75">
        <f t="shared" si="163"/>
        <v>1.6688398017759547E-4</v>
      </c>
      <c r="L644" s="75">
        <f t="shared" si="164"/>
        <v>3.6958531662965187E-5</v>
      </c>
      <c r="M644" s="75">
        <f t="shared" si="165"/>
        <v>4.541350723193244E-4</v>
      </c>
      <c r="N644" s="75">
        <f t="shared" si="166"/>
        <v>0</v>
      </c>
      <c r="O644" s="43">
        <f t="shared" si="167"/>
        <v>0</v>
      </c>
      <c r="P644" s="76">
        <f t="shared" si="168"/>
        <v>3.5043700883588509E-4</v>
      </c>
      <c r="Q644" s="76">
        <f t="shared" si="169"/>
        <v>2.1694917423087412E-5</v>
      </c>
      <c r="R644" s="76">
        <f t="shared" si="170"/>
        <v>1.8479265831482595E-6</v>
      </c>
      <c r="S644" s="76">
        <f t="shared" si="171"/>
        <v>1.3624052169579731E-5</v>
      </c>
      <c r="T644" s="76">
        <f t="shared" si="172"/>
        <v>0</v>
      </c>
      <c r="U644" s="76">
        <f t="shared" si="173"/>
        <v>0</v>
      </c>
      <c r="V644" s="77">
        <f t="shared" si="174"/>
        <v>3.1007751937984497E-5</v>
      </c>
      <c r="W644" s="61">
        <f t="shared" ref="W644:W707" si="186">SUM(P644:V644)*100</f>
        <v>4.1861165694968498E-2</v>
      </c>
      <c r="X644" s="61">
        <f t="shared" si="176"/>
        <v>4.0569029999999999E-2</v>
      </c>
      <c r="Y644" s="64">
        <f t="shared" ref="Y644:Y707" si="187">X644-W644</f>
        <v>-1.2921356949684992E-3</v>
      </c>
      <c r="Z644" s="66">
        <f t="shared" si="178"/>
        <v>3.0832462799999998E-2</v>
      </c>
      <c r="AA644" s="67">
        <f t="shared" si="179"/>
        <v>5.2739739000000002E-3</v>
      </c>
      <c r="AB644" s="67">
        <f t="shared" si="180"/>
        <v>2.0284514999999999E-3</v>
      </c>
      <c r="AC644" s="67">
        <f t="shared" si="181"/>
        <v>1.2170708999999999E-3</v>
      </c>
      <c r="AD644" s="67">
        <f t="shared" si="182"/>
        <v>2.0284515E-4</v>
      </c>
      <c r="AE644" s="67">
        <f t="shared" si="183"/>
        <v>2.0284515E-4</v>
      </c>
      <c r="AF644" s="68">
        <f t="shared" si="184"/>
        <v>8.1138059999999999E-4</v>
      </c>
      <c r="AG644" s="69">
        <f t="shared" ref="AG644:AG707" si="188">SUM(Z644:AF644)</f>
        <v>4.0569029999999999E-2</v>
      </c>
    </row>
    <row r="645" spans="1:33">
      <c r="A645" s="101">
        <v>783</v>
      </c>
      <c r="B645" s="16" t="s">
        <v>1276</v>
      </c>
      <c r="C645" s="111">
        <v>13141933</v>
      </c>
      <c r="D645" s="111">
        <v>1737</v>
      </c>
      <c r="E645" s="111">
        <v>112735</v>
      </c>
      <c r="F645" s="112">
        <v>4602.5</v>
      </c>
      <c r="G645" s="113">
        <v>0</v>
      </c>
      <c r="H645" s="113">
        <v>0</v>
      </c>
      <c r="I645" s="106">
        <v>5.3922800000000002E-3</v>
      </c>
      <c r="J645" s="74">
        <f t="shared" si="162"/>
        <v>1.3126071889123407E-5</v>
      </c>
      <c r="K645" s="75">
        <f t="shared" si="163"/>
        <v>4.2096641528969411E-5</v>
      </c>
      <c r="L645" s="75">
        <f t="shared" si="164"/>
        <v>2.5453894961872064E-6</v>
      </c>
      <c r="M645" s="75">
        <f t="shared" si="165"/>
        <v>2.5846203988545555E-4</v>
      </c>
      <c r="N645" s="75">
        <f t="shared" si="166"/>
        <v>0</v>
      </c>
      <c r="O645" s="43">
        <f t="shared" si="167"/>
        <v>0</v>
      </c>
      <c r="P645" s="76">
        <f t="shared" si="168"/>
        <v>9.975814635733789E-6</v>
      </c>
      <c r="Q645" s="76">
        <f t="shared" si="169"/>
        <v>5.4725633987660239E-6</v>
      </c>
      <c r="R645" s="76">
        <f t="shared" si="170"/>
        <v>1.2726947480936033E-7</v>
      </c>
      <c r="S645" s="76">
        <f t="shared" si="171"/>
        <v>7.7538611965636655E-6</v>
      </c>
      <c r="T645" s="76">
        <f t="shared" si="172"/>
        <v>0</v>
      </c>
      <c r="U645" s="76">
        <f t="shared" si="173"/>
        <v>0</v>
      </c>
      <c r="V645" s="77">
        <f t="shared" si="174"/>
        <v>3.1007751937984497E-5</v>
      </c>
      <c r="W645" s="61">
        <f t="shared" si="186"/>
        <v>5.4337260643857336E-3</v>
      </c>
      <c r="X645" s="61">
        <f t="shared" si="176"/>
        <v>5.3922800000000002E-3</v>
      </c>
      <c r="Y645" s="64">
        <f t="shared" si="187"/>
        <v>-4.1446064385733394E-5</v>
      </c>
      <c r="Z645" s="66">
        <f t="shared" si="178"/>
        <v>4.0981328000000003E-3</v>
      </c>
      <c r="AA645" s="67">
        <f t="shared" si="179"/>
        <v>7.0099640000000009E-4</v>
      </c>
      <c r="AB645" s="67">
        <f t="shared" si="180"/>
        <v>2.69614E-4</v>
      </c>
      <c r="AC645" s="67">
        <f t="shared" si="181"/>
        <v>1.6176839999999999E-4</v>
      </c>
      <c r="AD645" s="67">
        <f t="shared" si="182"/>
        <v>2.6961400000000002E-5</v>
      </c>
      <c r="AE645" s="67">
        <f t="shared" si="183"/>
        <v>2.6961400000000002E-5</v>
      </c>
      <c r="AF645" s="68">
        <f t="shared" si="184"/>
        <v>1.0784560000000001E-4</v>
      </c>
      <c r="AG645" s="69">
        <f t="shared" si="188"/>
        <v>5.3922799999999993E-3</v>
      </c>
    </row>
    <row r="646" spans="1:33">
      <c r="A646" s="101">
        <v>717</v>
      </c>
      <c r="B646" s="1" t="s">
        <v>1146</v>
      </c>
      <c r="C646" s="103">
        <v>1676846578</v>
      </c>
      <c r="D646" s="103">
        <v>108809</v>
      </c>
      <c r="E646" s="103">
        <v>62455693</v>
      </c>
      <c r="F646" s="104">
        <v>9415.2000000000007</v>
      </c>
      <c r="G646" s="105">
        <v>9.83</v>
      </c>
      <c r="H646" s="105">
        <v>0.140433</v>
      </c>
      <c r="I646" s="106">
        <v>0.1772405</v>
      </c>
      <c r="J646" s="74">
        <f t="shared" si="162"/>
        <v>1.6748227775821548E-3</v>
      </c>
      <c r="K646" s="75">
        <f t="shared" si="163"/>
        <v>2.637014086428113E-3</v>
      </c>
      <c r="L646" s="75">
        <f t="shared" si="164"/>
        <v>1.4101571378834687E-3</v>
      </c>
      <c r="M646" s="75">
        <f t="shared" si="165"/>
        <v>5.2872825593254567E-4</v>
      </c>
      <c r="N646" s="75">
        <f t="shared" si="166"/>
        <v>1.7907467760182026E-3</v>
      </c>
      <c r="O646" s="43">
        <f t="shared" si="167"/>
        <v>1.4043300000000018E-3</v>
      </c>
      <c r="P646" s="76">
        <f t="shared" si="168"/>
        <v>1.2728653109624376E-3</v>
      </c>
      <c r="Q646" s="76">
        <f t="shared" si="169"/>
        <v>3.4281183123565468E-4</v>
      </c>
      <c r="R646" s="76">
        <f t="shared" si="170"/>
        <v>7.0507856894173437E-5</v>
      </c>
      <c r="S646" s="76">
        <f t="shared" si="171"/>
        <v>1.5861847677976368E-5</v>
      </c>
      <c r="T646" s="76">
        <f t="shared" si="172"/>
        <v>8.9537338800910124E-6</v>
      </c>
      <c r="U646" s="76">
        <f t="shared" si="173"/>
        <v>7.0216500000000093E-6</v>
      </c>
      <c r="V646" s="77">
        <f t="shared" si="174"/>
        <v>3.1007751937984497E-5</v>
      </c>
      <c r="W646" s="61">
        <f t="shared" si="186"/>
        <v>0.17490299825883179</v>
      </c>
      <c r="X646" s="61">
        <f t="shared" si="176"/>
        <v>0.1772405</v>
      </c>
      <c r="Y646" s="64">
        <f t="shared" si="187"/>
        <v>2.337501741168202E-3</v>
      </c>
      <c r="Z646" s="66">
        <f t="shared" si="178"/>
        <v>0.13470277999999999</v>
      </c>
      <c r="AA646" s="67">
        <f t="shared" si="179"/>
        <v>2.3041265000000002E-2</v>
      </c>
      <c r="AB646" s="67">
        <f t="shared" si="180"/>
        <v>8.8620250000000008E-3</v>
      </c>
      <c r="AC646" s="67">
        <f t="shared" si="181"/>
        <v>5.3172149999999993E-3</v>
      </c>
      <c r="AD646" s="67">
        <f t="shared" si="182"/>
        <v>8.8620249999999995E-4</v>
      </c>
      <c r="AE646" s="67">
        <f t="shared" si="183"/>
        <v>8.8620249999999995E-4</v>
      </c>
      <c r="AF646" s="68">
        <f t="shared" si="184"/>
        <v>3.5448099999999998E-3</v>
      </c>
      <c r="AG646" s="69">
        <f t="shared" si="188"/>
        <v>0.17724049999999997</v>
      </c>
    </row>
    <row r="647" spans="1:33">
      <c r="A647" s="101">
        <v>718</v>
      </c>
      <c r="B647" s="1" t="s">
        <v>1148</v>
      </c>
      <c r="C647" s="103">
        <v>1161124628</v>
      </c>
      <c r="D647" s="103">
        <v>84692</v>
      </c>
      <c r="E647" s="103">
        <v>46092638</v>
      </c>
      <c r="F647" s="104">
        <v>34629.699999999997</v>
      </c>
      <c r="G647" s="105">
        <v>0</v>
      </c>
      <c r="H647" s="105">
        <v>0</v>
      </c>
      <c r="I647" s="106">
        <v>0.12950186</v>
      </c>
      <c r="J647" s="74">
        <f t="shared" si="162"/>
        <v>1.1597232567963688E-3</v>
      </c>
      <c r="K647" s="75">
        <f t="shared" si="163"/>
        <v>2.0525323916934239E-3</v>
      </c>
      <c r="L647" s="75">
        <f t="shared" si="164"/>
        <v>1.0407035669202935E-3</v>
      </c>
      <c r="M647" s="75">
        <f t="shared" si="165"/>
        <v>1.944695904969334E-3</v>
      </c>
      <c r="N647" s="75">
        <f t="shared" si="166"/>
        <v>0</v>
      </c>
      <c r="O647" s="43">
        <f t="shared" si="167"/>
        <v>0</v>
      </c>
      <c r="P647" s="76">
        <f t="shared" si="168"/>
        <v>8.8138967516524023E-4</v>
      </c>
      <c r="Q647" s="76">
        <f t="shared" si="169"/>
        <v>2.6682921092014512E-4</v>
      </c>
      <c r="R647" s="76">
        <f t="shared" si="170"/>
        <v>5.2035178346014679E-5</v>
      </c>
      <c r="S647" s="76">
        <f t="shared" si="171"/>
        <v>5.8340877149080021E-5</v>
      </c>
      <c r="T647" s="76">
        <f t="shared" si="172"/>
        <v>0</v>
      </c>
      <c r="U647" s="76">
        <f t="shared" si="173"/>
        <v>0</v>
      </c>
      <c r="V647" s="77">
        <f t="shared" si="174"/>
        <v>3.1007751937984497E-5</v>
      </c>
      <c r="W647" s="61">
        <f t="shared" si="186"/>
        <v>0.12896026935184643</v>
      </c>
      <c r="X647" s="61">
        <f t="shared" si="176"/>
        <v>0.12950186</v>
      </c>
      <c r="Y647" s="64">
        <f t="shared" si="187"/>
        <v>5.4159064815356706E-4</v>
      </c>
      <c r="Z647" s="66">
        <f t="shared" si="178"/>
        <v>9.8421413599999993E-2</v>
      </c>
      <c r="AA647" s="67">
        <f t="shared" si="179"/>
        <v>1.6835241800000001E-2</v>
      </c>
      <c r="AB647" s="67">
        <f t="shared" si="180"/>
        <v>6.4750930000000003E-3</v>
      </c>
      <c r="AC647" s="67">
        <f t="shared" si="181"/>
        <v>3.8850557999999999E-3</v>
      </c>
      <c r="AD647" s="67">
        <f t="shared" si="182"/>
        <v>6.4750929999999999E-4</v>
      </c>
      <c r="AE647" s="67">
        <f t="shared" si="183"/>
        <v>6.4750929999999999E-4</v>
      </c>
      <c r="AF647" s="68">
        <f t="shared" si="184"/>
        <v>2.5900372E-3</v>
      </c>
      <c r="AG647" s="69">
        <f t="shared" si="188"/>
        <v>0.12950185999999997</v>
      </c>
    </row>
    <row r="648" spans="1:33">
      <c r="A648" s="101">
        <v>774</v>
      </c>
      <c r="B648" s="7" t="s">
        <v>1258</v>
      </c>
      <c r="C648" s="107">
        <v>114052614</v>
      </c>
      <c r="D648" s="107">
        <v>2335</v>
      </c>
      <c r="E648" s="107">
        <v>456880</v>
      </c>
      <c r="F648" s="108">
        <v>22549.599999999999</v>
      </c>
      <c r="G648" s="109">
        <v>68.45</v>
      </c>
      <c r="H648" s="109">
        <v>0</v>
      </c>
      <c r="I648" s="110">
        <v>2.2092580000000001E-2</v>
      </c>
      <c r="J648" s="74">
        <f t="shared" si="162"/>
        <v>1.1391496292869874E-4</v>
      </c>
      <c r="K648" s="75">
        <f t="shared" si="163"/>
        <v>5.6589325256271484E-5</v>
      </c>
      <c r="L648" s="75">
        <f t="shared" si="164"/>
        <v>1.0315674395866509E-5</v>
      </c>
      <c r="M648" s="75">
        <f t="shared" si="165"/>
        <v>1.2663151797069133E-3</v>
      </c>
      <c r="N648" s="75">
        <f t="shared" si="166"/>
        <v>1.2469645658031126E-2</v>
      </c>
      <c r="O648" s="43">
        <f t="shared" si="167"/>
        <v>0</v>
      </c>
      <c r="P648" s="76">
        <f t="shared" si="168"/>
        <v>8.6575371825811043E-5</v>
      </c>
      <c r="Q648" s="76">
        <f t="shared" si="169"/>
        <v>7.3566122833152934E-6</v>
      </c>
      <c r="R648" s="76">
        <f t="shared" si="170"/>
        <v>5.1578371979332547E-7</v>
      </c>
      <c r="S648" s="76">
        <f t="shared" si="171"/>
        <v>3.7989455391207394E-5</v>
      </c>
      <c r="T648" s="76">
        <f t="shared" si="172"/>
        <v>6.2348228290155626E-5</v>
      </c>
      <c r="U648" s="76">
        <f t="shared" si="173"/>
        <v>0</v>
      </c>
      <c r="V648" s="77">
        <f t="shared" si="174"/>
        <v>3.1007751937984497E-5</v>
      </c>
      <c r="W648" s="61">
        <f t="shared" si="186"/>
        <v>2.2579320344826719E-2</v>
      </c>
      <c r="X648" s="61">
        <f t="shared" si="176"/>
        <v>2.2092580000000001E-2</v>
      </c>
      <c r="Y648" s="64">
        <f t="shared" si="187"/>
        <v>-4.8674034482671866E-4</v>
      </c>
      <c r="Z648" s="66">
        <f t="shared" si="178"/>
        <v>1.6790360800000001E-2</v>
      </c>
      <c r="AA648" s="67">
        <f t="shared" si="179"/>
        <v>2.8720354000000003E-3</v>
      </c>
      <c r="AB648" s="67">
        <f t="shared" si="180"/>
        <v>1.104629E-3</v>
      </c>
      <c r="AC648" s="67">
        <f t="shared" si="181"/>
        <v>6.6277739999999995E-4</v>
      </c>
      <c r="AD648" s="67">
        <f t="shared" si="182"/>
        <v>1.1046290000000001E-4</v>
      </c>
      <c r="AE648" s="67">
        <f t="shared" si="183"/>
        <v>1.1046290000000001E-4</v>
      </c>
      <c r="AF648" s="68">
        <f t="shared" si="184"/>
        <v>4.4185160000000004E-4</v>
      </c>
      <c r="AG648" s="69">
        <f t="shared" si="188"/>
        <v>2.2092580000000001E-2</v>
      </c>
    </row>
    <row r="649" spans="1:33">
      <c r="A649" s="11" t="s">
        <v>1299</v>
      </c>
      <c r="B649" s="11" t="s">
        <v>1300</v>
      </c>
      <c r="C649" s="15">
        <f>SUM(C4:C648)</f>
        <v>1001208366906</v>
      </c>
      <c r="D649" s="15">
        <f t="shared" ref="D649:I649" si="189">SUM(D4:D648)</f>
        <v>41262199</v>
      </c>
      <c r="E649" s="15">
        <f t="shared" si="189"/>
        <v>44289881831</v>
      </c>
      <c r="F649" s="15">
        <f t="shared" si="189"/>
        <v>17807257.11999999</v>
      </c>
      <c r="G649" s="15">
        <f t="shared" si="189"/>
        <v>5489.33</v>
      </c>
      <c r="H649" s="15">
        <f t="shared" si="189"/>
        <v>99.999999999999872</v>
      </c>
      <c r="I649" s="15">
        <f t="shared" si="189"/>
        <v>99.999999999999957</v>
      </c>
      <c r="J649" s="78">
        <f>SUM(J4:J648)</f>
        <v>1.0000000000000002</v>
      </c>
      <c r="K649" s="78">
        <f t="shared" ref="K649:X649" si="190">SUM(K4:K648)</f>
        <v>1.0000000000000004</v>
      </c>
      <c r="L649" s="78">
        <f t="shared" si="190"/>
        <v>1.0000000000000007</v>
      </c>
      <c r="M649" s="78">
        <f t="shared" si="190"/>
        <v>1.0000000000000011</v>
      </c>
      <c r="N649" s="78">
        <f t="shared" si="190"/>
        <v>0.99999999999999944</v>
      </c>
      <c r="O649" s="78">
        <f t="shared" si="190"/>
        <v>1.0000000000000013</v>
      </c>
      <c r="P649" s="78">
        <f t="shared" si="190"/>
        <v>0.75999999999999968</v>
      </c>
      <c r="Q649" s="78">
        <f t="shared" si="190"/>
        <v>0.13000000000000017</v>
      </c>
      <c r="R649" s="78">
        <f t="shared" si="190"/>
        <v>4.9999999999999996E-2</v>
      </c>
      <c r="S649" s="78">
        <f t="shared" si="190"/>
        <v>3.0000000000000041E-2</v>
      </c>
      <c r="T649" s="78">
        <f t="shared" si="190"/>
        <v>5.0000000000000018E-3</v>
      </c>
      <c r="U649" s="78">
        <f t="shared" si="190"/>
        <v>5.000000000000007E-3</v>
      </c>
      <c r="V649" s="78">
        <f t="shared" si="190"/>
        <v>1.9999999999999681E-2</v>
      </c>
      <c r="W649" s="78">
        <f t="shared" si="190"/>
        <v>100</v>
      </c>
      <c r="X649" s="78">
        <f t="shared" si="190"/>
        <v>99.999999999999957</v>
      </c>
      <c r="Y649" s="50"/>
      <c r="Z649" s="115"/>
      <c r="AA649" s="32"/>
      <c r="AB649" s="32"/>
      <c r="AC649" s="32"/>
      <c r="AD649" s="32"/>
      <c r="AE649" s="32"/>
      <c r="AF649" s="32"/>
    </row>
    <row r="650" spans="1:33">
      <c r="F650" s="3"/>
      <c r="G650" s="3"/>
      <c r="H650" s="4"/>
      <c r="I650" s="19"/>
      <c r="X650" s="5"/>
    </row>
  </sheetData>
  <mergeCells count="4">
    <mergeCell ref="A1:I2"/>
    <mergeCell ref="J1:Y1"/>
    <mergeCell ref="Z1:AG1"/>
    <mergeCell ref="J2:O2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50"/>
  <sheetViews>
    <sheetView tabSelected="1" workbookViewId="0">
      <selection sqref="A1:I2"/>
    </sheetView>
  </sheetViews>
  <sheetFormatPr defaultRowHeight="14.4"/>
  <cols>
    <col min="1" max="1" width="15" style="1" customWidth="1"/>
    <col min="2" max="2" width="32.33203125" style="1" bestFit="1" customWidth="1"/>
    <col min="3" max="3" width="20" style="2" customWidth="1"/>
    <col min="4" max="4" width="15" style="2" customWidth="1"/>
    <col min="5" max="8" width="20" style="2" customWidth="1"/>
    <col min="9" max="9" width="20" style="21" customWidth="1"/>
    <col min="10" max="10" width="17.44140625" bestFit="1" customWidth="1"/>
    <col min="11" max="11" width="10.88671875" bestFit="1" customWidth="1"/>
    <col min="12" max="12" width="16.6640625" bestFit="1" customWidth="1"/>
    <col min="13" max="13" width="14.5546875" bestFit="1" customWidth="1"/>
    <col min="14" max="14" width="14.44140625" bestFit="1" customWidth="1"/>
    <col min="15" max="15" width="13.6640625" bestFit="1" customWidth="1"/>
    <col min="16" max="16" width="17.44140625" bestFit="1" customWidth="1"/>
    <col min="17" max="17" width="10.88671875" bestFit="1" customWidth="1"/>
    <col min="18" max="18" width="16.6640625" bestFit="1" customWidth="1"/>
    <col min="19" max="19" width="14.5546875" bestFit="1" customWidth="1"/>
    <col min="20" max="20" width="14.44140625" bestFit="1" customWidth="1"/>
    <col min="21" max="21" width="13.6640625" bestFit="1" customWidth="1"/>
    <col min="22" max="22" width="15.109375" bestFit="1" customWidth="1"/>
    <col min="23" max="23" width="23.5546875" bestFit="1" customWidth="1"/>
    <col min="24" max="24" width="20" style="2" customWidth="1"/>
    <col min="25" max="25" width="9.5546875" bestFit="1" customWidth="1"/>
    <col min="26" max="26" width="17.44140625" bestFit="1" customWidth="1"/>
    <col min="27" max="27" width="10.88671875" bestFit="1" customWidth="1"/>
    <col min="28" max="28" width="16.6640625" bestFit="1" customWidth="1"/>
    <col min="29" max="29" width="14.5546875" bestFit="1" customWidth="1"/>
    <col min="30" max="30" width="14.44140625" bestFit="1" customWidth="1"/>
    <col min="31" max="31" width="13.6640625" bestFit="1" customWidth="1"/>
    <col min="32" max="32" width="15.109375" bestFit="1" customWidth="1"/>
  </cols>
  <sheetData>
    <row r="1" spans="1:33">
      <c r="A1" s="124" t="s">
        <v>1306</v>
      </c>
      <c r="B1" s="124"/>
      <c r="C1" s="124"/>
      <c r="D1" s="124"/>
      <c r="E1" s="124"/>
      <c r="F1" s="124"/>
      <c r="G1" s="124"/>
      <c r="H1" s="124"/>
      <c r="I1" s="125"/>
      <c r="J1" s="123" t="s">
        <v>1311</v>
      </c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3" t="s">
        <v>1310</v>
      </c>
      <c r="AA1" s="121"/>
      <c r="AB1" s="121"/>
      <c r="AC1" s="121"/>
      <c r="AD1" s="121"/>
      <c r="AE1" s="121"/>
      <c r="AF1" s="121"/>
      <c r="AG1" s="121"/>
    </row>
    <row r="2" spans="1:33">
      <c r="A2" s="126"/>
      <c r="B2" s="126"/>
      <c r="C2" s="126"/>
      <c r="D2" s="126"/>
      <c r="E2" s="126"/>
      <c r="F2" s="126"/>
      <c r="G2" s="126"/>
      <c r="H2" s="126"/>
      <c r="I2" s="127"/>
      <c r="J2" s="128" t="s">
        <v>1303</v>
      </c>
      <c r="K2" s="120"/>
      <c r="L2" s="120"/>
      <c r="M2" s="120"/>
      <c r="N2" s="120"/>
      <c r="O2" s="120"/>
      <c r="P2" s="79">
        <v>0.76</v>
      </c>
      <c r="Q2" s="79">
        <v>0.13</v>
      </c>
      <c r="R2" s="79">
        <v>0.05</v>
      </c>
      <c r="S2" s="79">
        <v>0.03</v>
      </c>
      <c r="T2" s="80">
        <v>5.0000000000000001E-3</v>
      </c>
      <c r="U2" s="80">
        <v>5.0000000000000001E-3</v>
      </c>
      <c r="V2" s="79">
        <v>0.02</v>
      </c>
      <c r="W2" s="39"/>
      <c r="X2" s="8"/>
      <c r="Y2" s="82"/>
      <c r="Z2" s="81">
        <v>0.76</v>
      </c>
      <c r="AA2" s="79">
        <v>0.13</v>
      </c>
      <c r="AB2" s="79">
        <v>0.05</v>
      </c>
      <c r="AC2" s="79">
        <v>0.03</v>
      </c>
      <c r="AD2" s="80">
        <v>5.0000000000000001E-3</v>
      </c>
      <c r="AE2" s="80">
        <v>5.0000000000000001E-3</v>
      </c>
      <c r="AF2" s="79">
        <v>0.02</v>
      </c>
      <c r="AG2" s="92">
        <v>1</v>
      </c>
    </row>
    <row r="3" spans="1:33">
      <c r="A3" s="6" t="s">
        <v>0</v>
      </c>
      <c r="B3" s="6" t="s">
        <v>1</v>
      </c>
      <c r="C3" s="22" t="s">
        <v>2</v>
      </c>
      <c r="D3" s="22" t="s">
        <v>3</v>
      </c>
      <c r="E3" s="22" t="s">
        <v>4</v>
      </c>
      <c r="F3" s="23" t="s">
        <v>5</v>
      </c>
      <c r="G3" s="23" t="s">
        <v>6</v>
      </c>
      <c r="H3" s="24" t="s">
        <v>7</v>
      </c>
      <c r="I3" s="70" t="s">
        <v>8</v>
      </c>
      <c r="J3" s="73" t="s">
        <v>2</v>
      </c>
      <c r="K3" s="22" t="s">
        <v>3</v>
      </c>
      <c r="L3" s="22" t="s">
        <v>4</v>
      </c>
      <c r="M3" s="23" t="s">
        <v>5</v>
      </c>
      <c r="N3" s="23" t="s">
        <v>6</v>
      </c>
      <c r="O3" s="37" t="s">
        <v>7</v>
      </c>
      <c r="P3" s="25" t="s">
        <v>2</v>
      </c>
      <c r="Q3" s="25" t="s">
        <v>3</v>
      </c>
      <c r="R3" s="25" t="s">
        <v>4</v>
      </c>
      <c r="S3" s="26" t="s">
        <v>5</v>
      </c>
      <c r="T3" s="26" t="s">
        <v>6</v>
      </c>
      <c r="U3" s="27" t="s">
        <v>7</v>
      </c>
      <c r="V3" s="27" t="s">
        <v>1301</v>
      </c>
      <c r="W3" s="53" t="s">
        <v>1305</v>
      </c>
      <c r="X3" s="52" t="s">
        <v>1307</v>
      </c>
      <c r="Y3" s="63" t="s">
        <v>1302</v>
      </c>
      <c r="Z3" s="65" t="s">
        <v>2</v>
      </c>
      <c r="AA3" s="25" t="s">
        <v>3</v>
      </c>
      <c r="AB3" s="25" t="s">
        <v>4</v>
      </c>
      <c r="AC3" s="26" t="s">
        <v>5</v>
      </c>
      <c r="AD3" s="26" t="s">
        <v>6</v>
      </c>
      <c r="AE3" s="27" t="s">
        <v>7</v>
      </c>
      <c r="AF3" s="27" t="s">
        <v>1301</v>
      </c>
      <c r="AG3" s="95" t="s">
        <v>1304</v>
      </c>
    </row>
    <row r="4" spans="1:33">
      <c r="A4" s="1">
        <v>100</v>
      </c>
      <c r="B4" s="1" t="s">
        <v>10</v>
      </c>
      <c r="C4" s="13">
        <v>195886328074</v>
      </c>
      <c r="D4" s="13">
        <v>11253503</v>
      </c>
      <c r="E4" s="13">
        <v>24990094934</v>
      </c>
      <c r="F4" s="13">
        <v>2404.0700000000002</v>
      </c>
      <c r="G4" s="3">
        <v>37.270000000000003</v>
      </c>
      <c r="H4" s="4">
        <v>2.2359270000000002</v>
      </c>
      <c r="I4" s="71">
        <v>20.582953239999998</v>
      </c>
      <c r="J4" s="74">
        <f>C4/$C$649</f>
        <v>0.18995703090046923</v>
      </c>
      <c r="K4" s="75">
        <f>D4/$D$649</f>
        <v>0.27273153813251688</v>
      </c>
      <c r="L4" s="75">
        <f>E4/$E$649</f>
        <v>0.51057956600099996</v>
      </c>
      <c r="M4" s="75">
        <f>F4/$F$649</f>
        <v>1.3500507033730087E-4</v>
      </c>
      <c r="N4" s="75">
        <f>G4/$G$649</f>
        <v>6.7724479301058682E-3</v>
      </c>
      <c r="O4" s="43">
        <f>H4/$H$649</f>
        <v>2.2359270000000004E-2</v>
      </c>
      <c r="P4" s="76">
        <f>$P$2*J4</f>
        <v>0.14436734348435662</v>
      </c>
      <c r="Q4" s="76">
        <f>$Q$2*K4</f>
        <v>3.5455099957227197E-2</v>
      </c>
      <c r="R4" s="76">
        <f>$R$2*L4</f>
        <v>2.552897830005E-2</v>
      </c>
      <c r="S4" s="76">
        <f>$S$2*M4</f>
        <v>4.0501521101190258E-6</v>
      </c>
      <c r="T4" s="76">
        <f>$T$2*N4</f>
        <v>3.3862239650529343E-5</v>
      </c>
      <c r="U4" s="76">
        <f>$U$2*O4</f>
        <v>1.1179635000000002E-4</v>
      </c>
      <c r="V4" s="77">
        <f t="shared" ref="V4:V580" si="0">$V$2/645</f>
        <v>3.1007751937984497E-5</v>
      </c>
      <c r="W4" s="61">
        <f>SUM(P4:V4)*100</f>
        <v>20.553213823533241</v>
      </c>
      <c r="X4" s="61">
        <f>I4</f>
        <v>20.582953239999998</v>
      </c>
      <c r="Y4" s="64">
        <f>X4-W4</f>
        <v>2.9739416466757262E-2</v>
      </c>
      <c r="Z4" s="66">
        <f>$Z$2*X4</f>
        <v>15.643044462399999</v>
      </c>
      <c r="AA4" s="67">
        <f>$AA$2*X4</f>
        <v>2.6757839211999999</v>
      </c>
      <c r="AB4" s="67">
        <f>$AB$2*X4</f>
        <v>1.029147662</v>
      </c>
      <c r="AC4" s="67">
        <f>$AC$2*X4</f>
        <v>0.61748859719999993</v>
      </c>
      <c r="AD4" s="67">
        <f>$AD$2*X4</f>
        <v>0.10291476619999999</v>
      </c>
      <c r="AE4" s="67">
        <f>$AE$2*X4</f>
        <v>0.10291476619999999</v>
      </c>
      <c r="AF4" s="68">
        <f>$AF$2*X4</f>
        <v>0.41165906479999997</v>
      </c>
      <c r="AG4" s="69">
        <f>SUM(Z4:AF4)</f>
        <v>20.582953240000002</v>
      </c>
    </row>
    <row r="5" spans="1:33">
      <c r="A5" s="1">
        <v>150</v>
      </c>
      <c r="B5" s="1" t="s">
        <v>12</v>
      </c>
      <c r="C5" s="13">
        <v>520135034</v>
      </c>
      <c r="D5" s="13">
        <v>33797</v>
      </c>
      <c r="E5" s="13">
        <v>14604794</v>
      </c>
      <c r="F5" s="13">
        <v>35589.9</v>
      </c>
      <c r="G5" s="3">
        <v>0</v>
      </c>
      <c r="H5" s="4">
        <v>0</v>
      </c>
      <c r="I5" s="71">
        <v>5.7229460000000003E-2</v>
      </c>
      <c r="J5" s="74">
        <f>C5/$C$649</f>
        <v>5.0439102972326723E-4</v>
      </c>
      <c r="K5" s="75">
        <f>D5/$D$649</f>
        <v>8.1907898316325794E-4</v>
      </c>
      <c r="L5" s="75">
        <f>E5/$E$649</f>
        <v>2.9839460001044622E-4</v>
      </c>
      <c r="M5" s="75">
        <f>F5/$F$649</f>
        <v>1.9986177410797122E-3</v>
      </c>
      <c r="N5" s="75">
        <f>G5/$G$649</f>
        <v>0</v>
      </c>
      <c r="O5" s="43">
        <f>H5/$H$649</f>
        <v>0</v>
      </c>
      <c r="P5" s="76">
        <f>$P$2*J5</f>
        <v>3.833371825896831E-4</v>
      </c>
      <c r="Q5" s="76">
        <f>$Q$2*K5</f>
        <v>1.0648026781122354E-4</v>
      </c>
      <c r="R5" s="76">
        <f>$R$2*L5</f>
        <v>1.4919730000522312E-5</v>
      </c>
      <c r="S5" s="76">
        <f>$S$2*M5</f>
        <v>5.9958532232391363E-5</v>
      </c>
      <c r="T5" s="76">
        <f>$T$2*N5</f>
        <v>0</v>
      </c>
      <c r="U5" s="76">
        <f>$U$2*O5</f>
        <v>0</v>
      </c>
      <c r="V5" s="77">
        <f>$V$2/645</f>
        <v>3.1007751937984497E-5</v>
      </c>
      <c r="W5" s="97">
        <f>SUM(P5:V5)*100</f>
        <v>5.9570346457180477E-2</v>
      </c>
      <c r="X5" s="97">
        <f>I5</f>
        <v>5.7229460000000003E-2</v>
      </c>
      <c r="Y5" s="64">
        <f>X5-W5</f>
        <v>-2.3408864571804744E-3</v>
      </c>
      <c r="Z5" s="66">
        <f>$Z$2*X5</f>
        <v>4.3494389600000002E-2</v>
      </c>
      <c r="AA5" s="67">
        <f>$AA$2*X5</f>
        <v>7.4398298000000005E-3</v>
      </c>
      <c r="AB5" s="67">
        <f>$AB$2*X5</f>
        <v>2.8614730000000002E-3</v>
      </c>
      <c r="AC5" s="67">
        <f>$AC$2*X5</f>
        <v>1.7168838000000001E-3</v>
      </c>
      <c r="AD5" s="67">
        <f>$AD$2*X5</f>
        <v>2.8614730000000004E-4</v>
      </c>
      <c r="AE5" s="67">
        <f>$AE$2*X5</f>
        <v>2.8614730000000004E-4</v>
      </c>
      <c r="AF5" s="68">
        <f>$AF$2*X5</f>
        <v>1.1445892000000002E-3</v>
      </c>
      <c r="AG5" s="69">
        <f>SUM(Z5:AF5)</f>
        <v>5.7229459999999996E-2</v>
      </c>
    </row>
    <row r="6" spans="1:33">
      <c r="A6" s="1">
        <v>151</v>
      </c>
      <c r="B6" s="1" t="s">
        <v>14</v>
      </c>
      <c r="C6" s="13">
        <v>93065210</v>
      </c>
      <c r="D6" s="13">
        <v>3557</v>
      </c>
      <c r="E6" s="13">
        <v>1651338</v>
      </c>
      <c r="F6" s="13">
        <v>14775.8</v>
      </c>
      <c r="G6" s="3">
        <v>65.099999999999994</v>
      </c>
      <c r="H6" s="4">
        <v>0</v>
      </c>
      <c r="I6" s="71">
        <v>1.8988109999999999E-2</v>
      </c>
      <c r="J6" s="74">
        <f>C6/$C$649</f>
        <v>9.0248212550343436E-5</v>
      </c>
      <c r="K6" s="75">
        <f>D6/$D$649</f>
        <v>8.620480939467138E-5</v>
      </c>
      <c r="L6" s="75">
        <f>E6/$E$649</f>
        <v>3.3738945033531473E-5</v>
      </c>
      <c r="M6" s="75">
        <f>F6/$F$649</f>
        <v>8.2976282649419107E-4</v>
      </c>
      <c r="N6" s="75">
        <f>G6/$G$649</f>
        <v>1.1829524020657149E-2</v>
      </c>
      <c r="O6" s="43">
        <f>H6/$H$649</f>
        <v>0</v>
      </c>
      <c r="P6" s="76">
        <f t="shared" ref="P6:P69" si="1">$P$2*J6</f>
        <v>6.8588641538261006E-5</v>
      </c>
      <c r="Q6" s="76">
        <f t="shared" ref="Q6:Q69" si="2">$Q$2*K6</f>
        <v>1.120662522130728E-5</v>
      </c>
      <c r="R6" s="76">
        <f t="shared" ref="R6:R69" si="3">$R$2*L6</f>
        <v>1.6869472516765738E-6</v>
      </c>
      <c r="S6" s="76">
        <f t="shared" ref="S6:S69" si="4">$S$2*M6</f>
        <v>2.4892884794825732E-5</v>
      </c>
      <c r="T6" s="76">
        <f t="shared" ref="T6:T69" si="5">$T$2*N6</f>
        <v>5.9147620103285745E-5</v>
      </c>
      <c r="U6" s="76">
        <f t="shared" ref="U6:U69" si="6">$U$2*O6</f>
        <v>0</v>
      </c>
      <c r="V6" s="77">
        <f t="shared" ref="V6:V69" si="7">$V$2/645</f>
        <v>3.1007751937984497E-5</v>
      </c>
      <c r="W6" s="61">
        <f t="shared" ref="W6:W69" si="8">SUM(P6:V6)*100</f>
        <v>1.9653047084734084E-2</v>
      </c>
      <c r="X6" s="61">
        <f t="shared" ref="X6:X69" si="9">I6</f>
        <v>1.8988109999999999E-2</v>
      </c>
      <c r="Y6" s="64">
        <f t="shared" ref="Y6:Y69" si="10">X6-W6</f>
        <v>-6.6493708473408519E-4</v>
      </c>
      <c r="Z6" s="66">
        <f t="shared" ref="Z6:Z69" si="11">$Z$2*X6</f>
        <v>1.4430963599999999E-2</v>
      </c>
      <c r="AA6" s="67">
        <f t="shared" ref="AA6:AA69" si="12">$AA$2*X6</f>
        <v>2.4684542999999998E-3</v>
      </c>
      <c r="AB6" s="67">
        <f t="shared" ref="AB6:AB69" si="13">$AB$2*X6</f>
        <v>9.4940550000000002E-4</v>
      </c>
      <c r="AC6" s="67">
        <f t="shared" ref="AC6:AC69" si="14">$AC$2*X6</f>
        <v>5.6964329999999999E-4</v>
      </c>
      <c r="AD6" s="67">
        <f t="shared" ref="AD6:AD69" si="15">$AD$2*X6</f>
        <v>9.4940549999999993E-5</v>
      </c>
      <c r="AE6" s="67">
        <f t="shared" ref="AE6:AE69" si="16">$AE$2*X6</f>
        <v>9.4940549999999993E-5</v>
      </c>
      <c r="AF6" s="68">
        <f t="shared" ref="AF6:AF69" si="17">$AF$2*X6</f>
        <v>3.7976219999999997E-4</v>
      </c>
      <c r="AG6" s="69">
        <f t="shared" ref="AG6:AG69" si="18">SUM(Z6:AF6)</f>
        <v>1.8988109999999996E-2</v>
      </c>
    </row>
    <row r="7" spans="1:33">
      <c r="A7" s="1">
        <v>152</v>
      </c>
      <c r="B7" s="1" t="s">
        <v>16</v>
      </c>
      <c r="C7" s="13">
        <v>671261203</v>
      </c>
      <c r="D7" s="13">
        <v>32148</v>
      </c>
      <c r="E7" s="13">
        <v>9700155</v>
      </c>
      <c r="F7" s="13">
        <v>42196</v>
      </c>
      <c r="G7" s="3">
        <v>0</v>
      </c>
      <c r="H7" s="4">
        <v>0</v>
      </c>
      <c r="I7" s="71">
        <v>6.8275799999999998E-2</v>
      </c>
      <c r="J7" s="74">
        <f>C7/$C$649</f>
        <v>6.5094274998297682E-4</v>
      </c>
      <c r="K7" s="75">
        <f>D7/$D$649</f>
        <v>7.7911504425636651E-4</v>
      </c>
      <c r="L7" s="75">
        <f>E7/$E$649</f>
        <v>1.9818655923968046E-4</v>
      </c>
      <c r="M7" s="75">
        <f>F7/$F$649</f>
        <v>2.3695957055962376E-3</v>
      </c>
      <c r="N7" s="75">
        <f>G7/$G$649</f>
        <v>0</v>
      </c>
      <c r="O7" s="43">
        <f>H7/$H$649</f>
        <v>0</v>
      </c>
      <c r="P7" s="76">
        <f t="shared" si="1"/>
        <v>4.947164899870624E-4</v>
      </c>
      <c r="Q7" s="76">
        <f t="shared" si="2"/>
        <v>1.0128495575332765E-4</v>
      </c>
      <c r="R7" s="76">
        <f t="shared" si="3"/>
        <v>9.909327961984023E-6</v>
      </c>
      <c r="S7" s="76">
        <f t="shared" si="4"/>
        <v>7.1087871167887129E-5</v>
      </c>
      <c r="T7" s="76">
        <f t="shared" si="5"/>
        <v>0</v>
      </c>
      <c r="U7" s="76">
        <f t="shared" si="6"/>
        <v>0</v>
      </c>
      <c r="V7" s="77">
        <f t="shared" si="7"/>
        <v>3.1007751937984497E-5</v>
      </c>
      <c r="W7" s="61">
        <f t="shared" si="8"/>
        <v>7.0800639680824576E-2</v>
      </c>
      <c r="X7" s="61">
        <f t="shared" si="9"/>
        <v>6.8275799999999998E-2</v>
      </c>
      <c r="Y7" s="64">
        <f t="shared" si="10"/>
        <v>-2.5248396808245782E-3</v>
      </c>
      <c r="Z7" s="66">
        <f t="shared" si="11"/>
        <v>5.1889607999999997E-2</v>
      </c>
      <c r="AA7" s="67">
        <f t="shared" si="12"/>
        <v>8.8758540000000007E-3</v>
      </c>
      <c r="AB7" s="67">
        <f t="shared" si="13"/>
        <v>3.4137899999999999E-3</v>
      </c>
      <c r="AC7" s="67">
        <f t="shared" si="14"/>
        <v>2.0482739999999997E-3</v>
      </c>
      <c r="AD7" s="67">
        <f t="shared" si="15"/>
        <v>3.41379E-4</v>
      </c>
      <c r="AE7" s="67">
        <f t="shared" si="16"/>
        <v>3.41379E-4</v>
      </c>
      <c r="AF7" s="68">
        <f t="shared" si="17"/>
        <v>1.365516E-3</v>
      </c>
      <c r="AG7" s="69">
        <f t="shared" si="18"/>
        <v>6.8275799999999998E-2</v>
      </c>
    </row>
    <row r="8" spans="1:33">
      <c r="A8" s="1">
        <v>154</v>
      </c>
      <c r="B8" s="1" t="s">
        <v>20</v>
      </c>
      <c r="C8" s="13">
        <v>89152808</v>
      </c>
      <c r="D8" s="13">
        <v>7584</v>
      </c>
      <c r="E8" s="13">
        <v>3140828</v>
      </c>
      <c r="F8" s="13">
        <v>8764.2000000000007</v>
      </c>
      <c r="G8" s="3">
        <v>0</v>
      </c>
      <c r="H8" s="4">
        <v>5.5028000000000001E-2</v>
      </c>
      <c r="I8" s="71">
        <v>1.438063E-2</v>
      </c>
      <c r="J8" s="74">
        <f>C8/$C$649</f>
        <v>8.6454235324284537E-5</v>
      </c>
      <c r="K8" s="75">
        <f>D8/$D$649</f>
        <v>1.8380018961180425E-4</v>
      </c>
      <c r="L8" s="75">
        <f>E8/$E$649</f>
        <v>6.4171128655536643E-5</v>
      </c>
      <c r="M8" s="75">
        <f>F8/$F$649</f>
        <v>4.9217012709703634E-4</v>
      </c>
      <c r="N8" s="75">
        <f>G8/$G$649</f>
        <v>0</v>
      </c>
      <c r="O8" s="43">
        <f>H8/$H$649</f>
        <v>5.502800000000001E-4</v>
      </c>
      <c r="P8" s="76">
        <f t="shared" si="1"/>
        <v>6.5705218846456252E-5</v>
      </c>
      <c r="Q8" s="76">
        <f t="shared" si="2"/>
        <v>2.3894024649534555E-5</v>
      </c>
      <c r="R8" s="76">
        <f t="shared" si="3"/>
        <v>3.2085564327768321E-6</v>
      </c>
      <c r="S8" s="76">
        <f t="shared" si="4"/>
        <v>1.4765103812911089E-5</v>
      </c>
      <c r="T8" s="76">
        <f t="shared" si="5"/>
        <v>0</v>
      </c>
      <c r="U8" s="76">
        <f t="shared" si="6"/>
        <v>2.7514000000000005E-6</v>
      </c>
      <c r="V8" s="77">
        <f t="shared" si="7"/>
        <v>3.1007751937984497E-5</v>
      </c>
      <c r="W8" s="61">
        <f t="shared" si="8"/>
        <v>1.4133205567966323E-2</v>
      </c>
      <c r="X8" s="61">
        <f t="shared" si="9"/>
        <v>1.438063E-2</v>
      </c>
      <c r="Y8" s="64">
        <f t="shared" si="10"/>
        <v>2.4742443203367749E-4</v>
      </c>
      <c r="Z8" s="66">
        <f t="shared" si="11"/>
        <v>1.0929278800000001E-2</v>
      </c>
      <c r="AA8" s="67">
        <f t="shared" si="12"/>
        <v>1.8694819000000002E-3</v>
      </c>
      <c r="AB8" s="67">
        <f t="shared" si="13"/>
        <v>7.1903150000000003E-4</v>
      </c>
      <c r="AC8" s="67">
        <f t="shared" si="14"/>
        <v>4.3141889999999996E-4</v>
      </c>
      <c r="AD8" s="67">
        <f t="shared" si="15"/>
        <v>7.1903150000000003E-5</v>
      </c>
      <c r="AE8" s="67">
        <f t="shared" si="16"/>
        <v>7.1903150000000003E-5</v>
      </c>
      <c r="AF8" s="68">
        <f t="shared" si="17"/>
        <v>2.8761260000000001E-4</v>
      </c>
      <c r="AG8" s="69">
        <f t="shared" si="18"/>
        <v>1.4380630000000002E-2</v>
      </c>
    </row>
    <row r="9" spans="1:33">
      <c r="A9" s="1">
        <v>153</v>
      </c>
      <c r="B9" s="1" t="s">
        <v>18</v>
      </c>
      <c r="C9" s="13">
        <v>143807284</v>
      </c>
      <c r="D9" s="13">
        <v>17266</v>
      </c>
      <c r="E9" s="13">
        <v>21807543</v>
      </c>
      <c r="F9" s="13">
        <v>4196.7</v>
      </c>
      <c r="G9" s="3">
        <v>0</v>
      </c>
      <c r="H9" s="4">
        <v>0</v>
      </c>
      <c r="I9" s="71">
        <v>2.2332029999999999E-2</v>
      </c>
      <c r="J9" s="74">
        <f>C9/$C$649</f>
        <v>1.3945437110945757E-4</v>
      </c>
      <c r="K9" s="75">
        <f>D9/$D$649</f>
        <v>4.1844594855451112E-4</v>
      </c>
      <c r="L9" s="75">
        <f>E9/$E$649</f>
        <v>4.4555596406875754E-4</v>
      </c>
      <c r="M9" s="75">
        <f>F9/$F$649</f>
        <v>2.3567357800918876E-4</v>
      </c>
      <c r="N9" s="75">
        <f>G9/$G$649</f>
        <v>0</v>
      </c>
      <c r="O9" s="43">
        <f>H9/$H$649</f>
        <v>0</v>
      </c>
      <c r="P9" s="76">
        <f t="shared" si="1"/>
        <v>1.0598532204318775E-4</v>
      </c>
      <c r="Q9" s="76">
        <f t="shared" si="2"/>
        <v>5.4397973312086446E-5</v>
      </c>
      <c r="R9" s="76">
        <f t="shared" si="3"/>
        <v>2.227779820343788E-5</v>
      </c>
      <c r="S9" s="76">
        <f t="shared" si="4"/>
        <v>7.0702073402756622E-6</v>
      </c>
      <c r="T9" s="76">
        <f t="shared" si="5"/>
        <v>0</v>
      </c>
      <c r="U9" s="76">
        <f t="shared" si="6"/>
        <v>0</v>
      </c>
      <c r="V9" s="77">
        <f t="shared" si="7"/>
        <v>3.1007751937984497E-5</v>
      </c>
      <c r="W9" s="61">
        <f t="shared" si="8"/>
        <v>2.2073905283697227E-2</v>
      </c>
      <c r="X9" s="61">
        <f t="shared" si="9"/>
        <v>2.2332029999999999E-2</v>
      </c>
      <c r="Y9" s="64">
        <f t="shared" si="10"/>
        <v>2.5812471630277251E-4</v>
      </c>
      <c r="Z9" s="66">
        <f t="shared" si="11"/>
        <v>1.6972342799999998E-2</v>
      </c>
      <c r="AA9" s="67">
        <f t="shared" si="12"/>
        <v>2.9031639000000001E-3</v>
      </c>
      <c r="AB9" s="67">
        <f t="shared" si="13"/>
        <v>1.1166015E-3</v>
      </c>
      <c r="AC9" s="67">
        <f t="shared" si="14"/>
        <v>6.6996089999999992E-4</v>
      </c>
      <c r="AD9" s="67">
        <f t="shared" si="15"/>
        <v>1.1166015E-4</v>
      </c>
      <c r="AE9" s="67">
        <f t="shared" si="16"/>
        <v>1.1166015E-4</v>
      </c>
      <c r="AF9" s="68">
        <f t="shared" si="17"/>
        <v>4.4664059999999998E-4</v>
      </c>
      <c r="AG9" s="69">
        <f t="shared" si="18"/>
        <v>2.2332029999999999E-2</v>
      </c>
    </row>
    <row r="10" spans="1:33">
      <c r="A10" s="1">
        <v>607</v>
      </c>
      <c r="B10" s="1" t="s">
        <v>926</v>
      </c>
      <c r="C10" s="13">
        <v>137825914</v>
      </c>
      <c r="D10" s="13">
        <v>5601</v>
      </c>
      <c r="E10" s="13">
        <v>8157423</v>
      </c>
      <c r="F10" s="13">
        <v>28932.799999999999</v>
      </c>
      <c r="G10" s="3">
        <v>0</v>
      </c>
      <c r="H10" s="4">
        <v>0.29764800000000002</v>
      </c>
      <c r="I10" s="71">
        <v>2.2245319999999999E-2</v>
      </c>
      <c r="J10" s="74">
        <f>C10/$C$649</f>
        <v>1.3365405162269934E-4</v>
      </c>
      <c r="K10" s="75">
        <f>D10/$D$649</f>
        <v>1.3574167484384437E-4</v>
      </c>
      <c r="L10" s="75">
        <f>E10/$E$649</f>
        <v>1.666665735374983E-4</v>
      </c>
      <c r="M10" s="75">
        <f>F10/$F$649</f>
        <v>1.6247757756866722E-3</v>
      </c>
      <c r="N10" s="75">
        <f>G10/$G$649</f>
        <v>0</v>
      </c>
      <c r="O10" s="43">
        <f>H10/$H$649</f>
        <v>2.9764800000000005E-3</v>
      </c>
      <c r="P10" s="76">
        <f t="shared" si="1"/>
        <v>1.015770792332515E-4</v>
      </c>
      <c r="Q10" s="76">
        <f t="shared" si="2"/>
        <v>1.7646417729699769E-5</v>
      </c>
      <c r="R10" s="76">
        <f t="shared" si="3"/>
        <v>8.3333286768749162E-6</v>
      </c>
      <c r="S10" s="76">
        <f t="shared" si="4"/>
        <v>4.8743273270600163E-5</v>
      </c>
      <c r="T10" s="76">
        <f t="shared" si="5"/>
        <v>0</v>
      </c>
      <c r="U10" s="76">
        <f t="shared" si="6"/>
        <v>1.4882400000000003E-5</v>
      </c>
      <c r="V10" s="77">
        <f t="shared" si="7"/>
        <v>3.1007751937984497E-5</v>
      </c>
      <c r="W10" s="61">
        <f t="shared" si="8"/>
        <v>2.2219025084841085E-2</v>
      </c>
      <c r="X10" s="61">
        <f t="shared" si="9"/>
        <v>2.2245319999999999E-2</v>
      </c>
      <c r="Y10" s="64">
        <f t="shared" si="10"/>
        <v>2.6294915158913551E-5</v>
      </c>
      <c r="Z10" s="66">
        <f t="shared" si="11"/>
        <v>1.6906443199999999E-2</v>
      </c>
      <c r="AA10" s="67">
        <f t="shared" si="12"/>
        <v>2.8918915999999999E-3</v>
      </c>
      <c r="AB10" s="67">
        <f t="shared" si="13"/>
        <v>1.112266E-3</v>
      </c>
      <c r="AC10" s="67">
        <f t="shared" si="14"/>
        <v>6.6735959999999995E-4</v>
      </c>
      <c r="AD10" s="67">
        <f t="shared" si="15"/>
        <v>1.112266E-4</v>
      </c>
      <c r="AE10" s="67">
        <f t="shared" si="16"/>
        <v>1.112266E-4</v>
      </c>
      <c r="AF10" s="68">
        <f t="shared" si="17"/>
        <v>4.4490639999999999E-4</v>
      </c>
      <c r="AG10" s="69">
        <f t="shared" si="18"/>
        <v>2.2245319999999999E-2</v>
      </c>
    </row>
    <row r="11" spans="1:33">
      <c r="A11" s="1">
        <v>155</v>
      </c>
      <c r="B11" s="1" t="s">
        <v>22</v>
      </c>
      <c r="C11" s="13">
        <v>29440661</v>
      </c>
      <c r="D11" s="13">
        <v>2707</v>
      </c>
      <c r="E11" s="13">
        <v>5354329</v>
      </c>
      <c r="F11" s="13">
        <v>29</v>
      </c>
      <c r="G11" s="3">
        <v>0</v>
      </c>
      <c r="H11" s="4">
        <v>0</v>
      </c>
      <c r="I11" s="71">
        <v>6.8660199999999996E-3</v>
      </c>
      <c r="J11" s="74">
        <f>C11/$C$649</f>
        <v>2.8549519541734301E-5</v>
      </c>
      <c r="K11" s="75">
        <f>D11/$D$649</f>
        <v>6.560484088596442E-5</v>
      </c>
      <c r="L11" s="75">
        <f>E11/$E$649</f>
        <v>1.0939578197948785E-4</v>
      </c>
      <c r="M11" s="75">
        <f>F11/$F$649</f>
        <v>1.6285495180180797E-6</v>
      </c>
      <c r="N11" s="75">
        <f>G11/$G$649</f>
        <v>0</v>
      </c>
      <c r="O11" s="43">
        <f>H11/$H$649</f>
        <v>0</v>
      </c>
      <c r="P11" s="76">
        <f t="shared" si="1"/>
        <v>2.169763485171807E-5</v>
      </c>
      <c r="Q11" s="76">
        <f t="shared" si="2"/>
        <v>8.5286293151753753E-6</v>
      </c>
      <c r="R11" s="76">
        <f t="shared" si="3"/>
        <v>5.4697890989743934E-6</v>
      </c>
      <c r="S11" s="76">
        <f t="shared" si="4"/>
        <v>4.885648554054239E-8</v>
      </c>
      <c r="T11" s="76">
        <f t="shared" si="5"/>
        <v>0</v>
      </c>
      <c r="U11" s="76">
        <f t="shared" si="6"/>
        <v>0</v>
      </c>
      <c r="V11" s="77">
        <f t="shared" si="7"/>
        <v>3.1007751937984497E-5</v>
      </c>
      <c r="W11" s="61">
        <f t="shared" si="8"/>
        <v>6.6752661689392871E-3</v>
      </c>
      <c r="X11" s="61">
        <f t="shared" si="9"/>
        <v>6.8660199999999996E-3</v>
      </c>
      <c r="Y11" s="64">
        <f t="shared" si="10"/>
        <v>1.9075383106071254E-4</v>
      </c>
      <c r="Z11" s="66">
        <f t="shared" si="11"/>
        <v>5.2181751999999994E-3</v>
      </c>
      <c r="AA11" s="67">
        <f t="shared" si="12"/>
        <v>8.9258259999999993E-4</v>
      </c>
      <c r="AB11" s="67">
        <f t="shared" si="13"/>
        <v>3.4330100000000001E-4</v>
      </c>
      <c r="AC11" s="67">
        <f t="shared" si="14"/>
        <v>2.0598059999999999E-4</v>
      </c>
      <c r="AD11" s="67">
        <f t="shared" si="15"/>
        <v>3.4330099999999998E-5</v>
      </c>
      <c r="AE11" s="67">
        <f t="shared" si="16"/>
        <v>3.4330099999999998E-5</v>
      </c>
      <c r="AF11" s="68">
        <f t="shared" si="17"/>
        <v>1.3732039999999999E-4</v>
      </c>
      <c r="AG11" s="69">
        <f t="shared" si="18"/>
        <v>6.8660199999999996E-3</v>
      </c>
    </row>
    <row r="12" spans="1:33">
      <c r="A12" s="1">
        <v>156</v>
      </c>
      <c r="B12" s="1" t="s">
        <v>24</v>
      </c>
      <c r="C12" s="13">
        <v>2783332542</v>
      </c>
      <c r="D12" s="13">
        <v>34524</v>
      </c>
      <c r="E12" s="13">
        <v>7617222</v>
      </c>
      <c r="F12" s="13">
        <v>79694.8</v>
      </c>
      <c r="G12" s="3">
        <v>0</v>
      </c>
      <c r="H12" s="4">
        <v>8.7404999999999997E-2</v>
      </c>
      <c r="I12" s="71">
        <v>0.23590470999999999</v>
      </c>
      <c r="J12" s="74">
        <f>C12/$C$649</f>
        <v>2.6990836516535416E-3</v>
      </c>
      <c r="K12" s="75">
        <f>D12/$D$649</f>
        <v>8.3669801505246966E-4</v>
      </c>
      <c r="L12" s="75">
        <f>E12/$E$649</f>
        <v>1.5562957696498635E-4</v>
      </c>
      <c r="M12" s="75">
        <f>F12/$F$649</f>
        <v>4.4754113147774917E-3</v>
      </c>
      <c r="N12" s="75">
        <f>G12/$G$649</f>
        <v>0</v>
      </c>
      <c r="O12" s="43">
        <f>H12/$H$649</f>
        <v>8.7405000000000013E-4</v>
      </c>
      <c r="P12" s="76">
        <f t="shared" si="1"/>
        <v>2.0513035752566917E-3</v>
      </c>
      <c r="Q12" s="76">
        <f t="shared" si="2"/>
        <v>1.0877074195682106E-4</v>
      </c>
      <c r="R12" s="76">
        <f t="shared" si="3"/>
        <v>7.7814788482493185E-6</v>
      </c>
      <c r="S12" s="76">
        <f t="shared" si="4"/>
        <v>1.3426233944332475E-4</v>
      </c>
      <c r="T12" s="76">
        <f t="shared" si="5"/>
        <v>0</v>
      </c>
      <c r="U12" s="76">
        <f t="shared" si="6"/>
        <v>4.3702500000000011E-6</v>
      </c>
      <c r="V12" s="77">
        <f t="shared" si="7"/>
        <v>3.1007751937984497E-5</v>
      </c>
      <c r="W12" s="61">
        <f t="shared" si="8"/>
        <v>0.23374961374430708</v>
      </c>
      <c r="X12" s="61">
        <f t="shared" si="9"/>
        <v>0.23590470999999999</v>
      </c>
      <c r="Y12" s="64">
        <f t="shared" si="10"/>
        <v>2.1550962556929065E-3</v>
      </c>
      <c r="Z12" s="66">
        <f t="shared" si="11"/>
        <v>0.1792875796</v>
      </c>
      <c r="AA12" s="67">
        <f t="shared" si="12"/>
        <v>3.0667612300000001E-2</v>
      </c>
      <c r="AB12" s="67">
        <f t="shared" si="13"/>
        <v>1.1795235500000001E-2</v>
      </c>
      <c r="AC12" s="67">
        <f t="shared" si="14"/>
        <v>7.0771412999999991E-3</v>
      </c>
      <c r="AD12" s="67">
        <f t="shared" si="15"/>
        <v>1.17952355E-3</v>
      </c>
      <c r="AE12" s="67">
        <f t="shared" si="16"/>
        <v>1.17952355E-3</v>
      </c>
      <c r="AF12" s="68">
        <f t="shared" si="17"/>
        <v>4.7180942E-3</v>
      </c>
      <c r="AG12" s="69">
        <f t="shared" si="18"/>
        <v>0.23590471000000002</v>
      </c>
    </row>
    <row r="13" spans="1:33">
      <c r="A13" s="1">
        <v>732</v>
      </c>
      <c r="B13" s="1" t="s">
        <v>1174</v>
      </c>
      <c r="C13" s="13">
        <v>58956914</v>
      </c>
      <c r="D13" s="13">
        <v>4884</v>
      </c>
      <c r="E13" s="13">
        <v>1631421</v>
      </c>
      <c r="F13" s="13">
        <v>15320.6</v>
      </c>
      <c r="G13" s="3">
        <v>0</v>
      </c>
      <c r="H13" s="4">
        <v>0</v>
      </c>
      <c r="I13" s="71">
        <v>1.156566E-2</v>
      </c>
      <c r="J13" s="74">
        <f>C13/$C$649</f>
        <v>5.7172342983853132E-5</v>
      </c>
      <c r="K13" s="75">
        <f>D13/$D$649</f>
        <v>1.1836499552532332E-4</v>
      </c>
      <c r="L13" s="75">
        <f>E13/$E$649</f>
        <v>3.3332015278246454E-5</v>
      </c>
      <c r="M13" s="75">
        <f>F13/$F$649</f>
        <v>8.6035709468095835E-4</v>
      </c>
      <c r="N13" s="75">
        <f>G13/$G$649</f>
        <v>0</v>
      </c>
      <c r="O13" s="43">
        <f>H13/$H$649</f>
        <v>0</v>
      </c>
      <c r="P13" s="76">
        <f t="shared" si="1"/>
        <v>4.3450980667728378E-5</v>
      </c>
      <c r="Q13" s="76">
        <f t="shared" si="2"/>
        <v>1.538744941829203E-5</v>
      </c>
      <c r="R13" s="76">
        <f t="shared" si="3"/>
        <v>1.6666007639123229E-6</v>
      </c>
      <c r="S13" s="76">
        <f t="shared" si="4"/>
        <v>2.5810712840428749E-5</v>
      </c>
      <c r="T13" s="76">
        <f t="shared" si="5"/>
        <v>0</v>
      </c>
      <c r="U13" s="76">
        <f t="shared" si="6"/>
        <v>0</v>
      </c>
      <c r="V13" s="77">
        <f t="shared" si="7"/>
        <v>3.1007751937984497E-5</v>
      </c>
      <c r="W13" s="61">
        <f t="shared" si="8"/>
        <v>1.1732349562834596E-2</v>
      </c>
      <c r="X13" s="61">
        <f t="shared" si="9"/>
        <v>1.156566E-2</v>
      </c>
      <c r="Y13" s="64">
        <f t="shared" si="10"/>
        <v>-1.6668956283459602E-4</v>
      </c>
      <c r="Z13" s="66">
        <f t="shared" si="11"/>
        <v>8.7899016000000003E-3</v>
      </c>
      <c r="AA13" s="67">
        <f t="shared" si="12"/>
        <v>1.5035358000000001E-3</v>
      </c>
      <c r="AB13" s="67">
        <f t="shared" si="13"/>
        <v>5.7828300000000007E-4</v>
      </c>
      <c r="AC13" s="67">
        <f t="shared" si="14"/>
        <v>3.4696979999999998E-4</v>
      </c>
      <c r="AD13" s="67">
        <f t="shared" si="15"/>
        <v>5.7828300000000003E-5</v>
      </c>
      <c r="AE13" s="67">
        <f t="shared" si="16"/>
        <v>5.7828300000000003E-5</v>
      </c>
      <c r="AF13" s="68">
        <f t="shared" si="17"/>
        <v>2.3131320000000001E-4</v>
      </c>
      <c r="AG13" s="69">
        <f t="shared" si="18"/>
        <v>1.156566E-2</v>
      </c>
    </row>
    <row r="14" spans="1:33">
      <c r="A14" s="1">
        <v>157</v>
      </c>
      <c r="B14" s="1" t="s">
        <v>26</v>
      </c>
      <c r="C14" s="13">
        <v>52531383</v>
      </c>
      <c r="D14" s="13">
        <v>3891</v>
      </c>
      <c r="E14" s="13">
        <v>506000</v>
      </c>
      <c r="F14" s="13">
        <v>13073.3</v>
      </c>
      <c r="G14" s="3">
        <v>0</v>
      </c>
      <c r="H14" s="4">
        <v>0</v>
      </c>
      <c r="I14" s="71">
        <v>1.071297E-2</v>
      </c>
      <c r="J14" s="74">
        <f>C14/$C$649</f>
        <v>5.0941306837941888E-5</v>
      </c>
      <c r="K14" s="75">
        <f>D14/$D$649</f>
        <v>9.4299385255739758E-5</v>
      </c>
      <c r="L14" s="75">
        <f>E14/$E$649</f>
        <v>1.0338226448472041E-5</v>
      </c>
      <c r="M14" s="75">
        <f>F14/$F$649</f>
        <v>7.3415573841054344E-4</v>
      </c>
      <c r="N14" s="75">
        <f>G14/$G$649</f>
        <v>0</v>
      </c>
      <c r="O14" s="43">
        <f>H14/$H$649</f>
        <v>0</v>
      </c>
      <c r="P14" s="76">
        <f t="shared" si="1"/>
        <v>3.8715393196835833E-5</v>
      </c>
      <c r="Q14" s="76">
        <f t="shared" si="2"/>
        <v>1.225892008324617E-5</v>
      </c>
      <c r="R14" s="76">
        <f t="shared" si="3"/>
        <v>5.169113224236021E-7</v>
      </c>
      <c r="S14" s="76">
        <f t="shared" si="4"/>
        <v>2.2024672152316303E-5</v>
      </c>
      <c r="T14" s="76">
        <f t="shared" si="5"/>
        <v>0</v>
      </c>
      <c r="U14" s="76">
        <f t="shared" si="6"/>
        <v>0</v>
      </c>
      <c r="V14" s="77">
        <f t="shared" si="7"/>
        <v>3.1007751937984497E-5</v>
      </c>
      <c r="W14" s="61">
        <f t="shared" si="8"/>
        <v>1.0452364869280639E-2</v>
      </c>
      <c r="X14" s="61">
        <f t="shared" si="9"/>
        <v>1.071297E-2</v>
      </c>
      <c r="Y14" s="64">
        <f t="shared" si="10"/>
        <v>2.6060513071936124E-4</v>
      </c>
      <c r="Z14" s="66">
        <f t="shared" si="11"/>
        <v>8.1418571999999998E-3</v>
      </c>
      <c r="AA14" s="67">
        <f t="shared" si="12"/>
        <v>1.3926861E-3</v>
      </c>
      <c r="AB14" s="67">
        <f t="shared" si="13"/>
        <v>5.3564850000000007E-4</v>
      </c>
      <c r="AC14" s="67">
        <f t="shared" si="14"/>
        <v>3.2138910000000003E-4</v>
      </c>
      <c r="AD14" s="67">
        <f t="shared" si="15"/>
        <v>5.3564850000000003E-5</v>
      </c>
      <c r="AE14" s="67">
        <f>$AE$2*X14</f>
        <v>5.3564850000000003E-5</v>
      </c>
      <c r="AF14" s="68">
        <f t="shared" si="17"/>
        <v>2.1425940000000001E-4</v>
      </c>
      <c r="AG14" s="69">
        <f t="shared" si="18"/>
        <v>1.0712969999999999E-2</v>
      </c>
    </row>
    <row r="15" spans="1:33">
      <c r="A15" s="1">
        <v>158</v>
      </c>
      <c r="B15" s="1" t="s">
        <v>28</v>
      </c>
      <c r="C15" s="13">
        <v>153615294</v>
      </c>
      <c r="D15" s="13">
        <v>3815</v>
      </c>
      <c r="E15" s="13">
        <v>854797</v>
      </c>
      <c r="F15" s="13">
        <v>27514.6</v>
      </c>
      <c r="G15" s="3">
        <v>0</v>
      </c>
      <c r="H15" s="4">
        <v>0</v>
      </c>
      <c r="I15" s="71">
        <v>2.028864E-2</v>
      </c>
      <c r="J15" s="74">
        <f>C15/$C$649</f>
        <v>1.4896550175834232E-4</v>
      </c>
      <c r="K15" s="75">
        <f>D15/$D$649</f>
        <v>9.245750571849067E-5</v>
      </c>
      <c r="L15" s="75">
        <f>E15/$E$649</f>
        <v>1.746459476971256E-5</v>
      </c>
      <c r="M15" s="75">
        <f>F15/$F$649</f>
        <v>1.5451340885675948E-3</v>
      </c>
      <c r="N15" s="75">
        <f>G15/$G$649</f>
        <v>0</v>
      </c>
      <c r="O15" s="43">
        <f>H15/$H$649</f>
        <v>0</v>
      </c>
      <c r="P15" s="76">
        <f t="shared" si="1"/>
        <v>1.1321378133634017E-4</v>
      </c>
      <c r="Q15" s="76">
        <f t="shared" si="2"/>
        <v>1.2019475743403788E-5</v>
      </c>
      <c r="R15" s="76">
        <f t="shared" si="3"/>
        <v>8.7322973848562807E-7</v>
      </c>
      <c r="S15" s="76">
        <f t="shared" si="4"/>
        <v>4.6354022657027842E-5</v>
      </c>
      <c r="T15" s="76">
        <f t="shared" si="5"/>
        <v>0</v>
      </c>
      <c r="U15" s="76">
        <f t="shared" si="6"/>
        <v>0</v>
      </c>
      <c r="V15" s="77">
        <f t="shared" si="7"/>
        <v>3.1007751937984497E-5</v>
      </c>
      <c r="W15" s="61">
        <f t="shared" si="8"/>
        <v>2.034682614132419E-2</v>
      </c>
      <c r="X15" s="61">
        <f t="shared" si="9"/>
        <v>2.028864E-2</v>
      </c>
      <c r="Y15" s="64">
        <f t="shared" si="10"/>
        <v>-5.8186141324190199E-5</v>
      </c>
      <c r="Z15" s="66">
        <f t="shared" si="11"/>
        <v>1.54193664E-2</v>
      </c>
      <c r="AA15" s="67">
        <f t="shared" si="12"/>
        <v>2.6375232000000002E-3</v>
      </c>
      <c r="AB15" s="67">
        <f t="shared" si="13"/>
        <v>1.014432E-3</v>
      </c>
      <c r="AC15" s="67">
        <f t="shared" si="14"/>
        <v>6.0865919999999996E-4</v>
      </c>
      <c r="AD15" s="67">
        <f t="shared" si="15"/>
        <v>1.014432E-4</v>
      </c>
      <c r="AE15" s="67">
        <f t="shared" si="16"/>
        <v>1.014432E-4</v>
      </c>
      <c r="AF15" s="68">
        <f t="shared" si="17"/>
        <v>4.0577279999999999E-4</v>
      </c>
      <c r="AG15" s="69">
        <f t="shared" si="18"/>
        <v>2.0288639999999997E-2</v>
      </c>
    </row>
    <row r="16" spans="1:33">
      <c r="A16" s="1">
        <v>159</v>
      </c>
      <c r="B16" s="1" t="s">
        <v>30</v>
      </c>
      <c r="C16" s="13">
        <v>359207766</v>
      </c>
      <c r="D16" s="13">
        <v>15607</v>
      </c>
      <c r="E16" s="13">
        <v>5488143</v>
      </c>
      <c r="F16" s="13">
        <v>70744.149999999994</v>
      </c>
      <c r="G16" s="3">
        <v>0.14000000000000001</v>
      </c>
      <c r="H16" s="4">
        <v>0</v>
      </c>
      <c r="I16" s="71">
        <v>4.7599009999999997E-2</v>
      </c>
      <c r="J16" s="74">
        <f>C16/$C$649</f>
        <v>3.4833488062512328E-4</v>
      </c>
      <c r="K16" s="75">
        <f>D16/$D$649</f>
        <v>3.7823965707692894E-4</v>
      </c>
      <c r="L16" s="75">
        <f>E16/$E$649</f>
        <v>1.1212977295572469E-4</v>
      </c>
      <c r="M16" s="75">
        <f>F16/$F$649</f>
        <v>3.9727707374171972E-3</v>
      </c>
      <c r="N16" s="75">
        <f>G16/$G$649</f>
        <v>2.5439836603563767E-5</v>
      </c>
      <c r="O16" s="43">
        <f>H16/$H$649</f>
        <v>0</v>
      </c>
      <c r="P16" s="76">
        <f t="shared" si="1"/>
        <v>2.647345092750937E-4</v>
      </c>
      <c r="Q16" s="76">
        <f t="shared" si="2"/>
        <v>4.9171155420000763E-5</v>
      </c>
      <c r="R16" s="76">
        <f t="shared" si="3"/>
        <v>5.6064886477862351E-6</v>
      </c>
      <c r="S16" s="76">
        <f t="shared" si="4"/>
        <v>1.1918312212251592E-4</v>
      </c>
      <c r="T16" s="76">
        <f t="shared" si="5"/>
        <v>1.2719918301781885E-7</v>
      </c>
      <c r="U16" s="76">
        <f t="shared" si="6"/>
        <v>0</v>
      </c>
      <c r="V16" s="77">
        <f t="shared" si="7"/>
        <v>3.1007751937984497E-5</v>
      </c>
      <c r="W16" s="61">
        <f t="shared" si="8"/>
        <v>4.6983022658639892E-2</v>
      </c>
      <c r="X16" s="61">
        <f t="shared" si="9"/>
        <v>4.7599009999999997E-2</v>
      </c>
      <c r="Y16" s="64">
        <f t="shared" si="10"/>
        <v>6.1598734136010524E-4</v>
      </c>
      <c r="Z16" s="66">
        <f t="shared" si="11"/>
        <v>3.6175247600000002E-2</v>
      </c>
      <c r="AA16" s="67">
        <f t="shared" si="12"/>
        <v>6.1878712999999998E-3</v>
      </c>
      <c r="AB16" s="67">
        <f t="shared" si="13"/>
        <v>2.3799505000000002E-3</v>
      </c>
      <c r="AC16" s="67">
        <f t="shared" si="14"/>
        <v>1.4279702999999999E-3</v>
      </c>
      <c r="AD16" s="67">
        <f t="shared" si="15"/>
        <v>2.3799505E-4</v>
      </c>
      <c r="AE16" s="67">
        <f t="shared" si="16"/>
        <v>2.3799505E-4</v>
      </c>
      <c r="AF16" s="68">
        <f t="shared" si="17"/>
        <v>9.5198020000000002E-4</v>
      </c>
      <c r="AG16" s="69">
        <f t="shared" si="18"/>
        <v>4.7599010000000004E-2</v>
      </c>
    </row>
    <row r="17" spans="1:33">
      <c r="A17" s="1">
        <v>160</v>
      </c>
      <c r="B17" s="1" t="s">
        <v>32</v>
      </c>
      <c r="C17" s="13">
        <v>97152493</v>
      </c>
      <c r="D17" s="13">
        <v>4102</v>
      </c>
      <c r="E17" s="13">
        <v>1050075</v>
      </c>
      <c r="F17" s="13">
        <v>31057.3</v>
      </c>
      <c r="G17" s="3">
        <v>0</v>
      </c>
      <c r="H17" s="4">
        <v>0</v>
      </c>
      <c r="I17" s="71">
        <v>1.6737510000000001E-2</v>
      </c>
      <c r="J17" s="74">
        <f>C17/$C$649</f>
        <v>9.4211777290995765E-5</v>
      </c>
      <c r="K17" s="75">
        <f>D17/$D$649</f>
        <v>9.9413024497312902E-5</v>
      </c>
      <c r="L17" s="75">
        <f>E17/$E$649</f>
        <v>2.1454373790275253E-5</v>
      </c>
      <c r="M17" s="75">
        <f>F17/$F$649</f>
        <v>1.7440810671014795E-3</v>
      </c>
      <c r="N17" s="75">
        <f>G17/$G$649</f>
        <v>0</v>
      </c>
      <c r="O17" s="43">
        <f>H17/$H$649</f>
        <v>0</v>
      </c>
      <c r="P17" s="76">
        <f t="shared" si="1"/>
        <v>7.1600950741156788E-5</v>
      </c>
      <c r="Q17" s="76">
        <f t="shared" si="2"/>
        <v>1.2923693184650677E-5</v>
      </c>
      <c r="R17" s="76">
        <f t="shared" si="3"/>
        <v>1.0727186895137628E-6</v>
      </c>
      <c r="S17" s="76">
        <f t="shared" si="4"/>
        <v>5.2322432013044382E-5</v>
      </c>
      <c r="T17" s="76">
        <f t="shared" si="5"/>
        <v>0</v>
      </c>
      <c r="U17" s="76">
        <f t="shared" si="6"/>
        <v>0</v>
      </c>
      <c r="V17" s="77">
        <f t="shared" si="7"/>
        <v>3.1007751937984497E-5</v>
      </c>
      <c r="W17" s="61">
        <f t="shared" si="8"/>
        <v>1.6892754656635013E-2</v>
      </c>
      <c r="X17" s="61">
        <f t="shared" si="9"/>
        <v>1.6737510000000001E-2</v>
      </c>
      <c r="Y17" s="64">
        <f t="shared" si="10"/>
        <v>-1.5524465663501255E-4</v>
      </c>
      <c r="Z17" s="66">
        <f t="shared" si="11"/>
        <v>1.27205076E-2</v>
      </c>
      <c r="AA17" s="67">
        <f t="shared" si="12"/>
        <v>2.1758763000000003E-3</v>
      </c>
      <c r="AB17" s="67">
        <f t="shared" si="13"/>
        <v>8.3687550000000012E-4</v>
      </c>
      <c r="AC17" s="67">
        <f t="shared" si="14"/>
        <v>5.0212529999999996E-4</v>
      </c>
      <c r="AD17" s="67">
        <f t="shared" si="15"/>
        <v>8.3687549999999998E-5</v>
      </c>
      <c r="AE17" s="67">
        <f t="shared" si="16"/>
        <v>8.3687549999999998E-5</v>
      </c>
      <c r="AF17" s="68">
        <f t="shared" si="17"/>
        <v>3.3475019999999999E-4</v>
      </c>
      <c r="AG17" s="69">
        <f t="shared" si="18"/>
        <v>1.6737510000000001E-2</v>
      </c>
    </row>
    <row r="18" spans="1:33">
      <c r="A18" s="1">
        <v>733</v>
      </c>
      <c r="B18" s="1" t="s">
        <v>1176</v>
      </c>
      <c r="C18" s="13">
        <v>1205564903</v>
      </c>
      <c r="D18" s="13">
        <v>16839</v>
      </c>
      <c r="E18" s="13">
        <v>6501260</v>
      </c>
      <c r="F18" s="13">
        <v>6878.1</v>
      </c>
      <c r="G18" s="3">
        <v>1.36</v>
      </c>
      <c r="H18" s="4">
        <v>8.0234E-2</v>
      </c>
      <c r="I18" s="71">
        <v>9.7271339999999998E-2</v>
      </c>
      <c r="J18" s="74">
        <f>C18/$C$649</f>
        <v>1.169073573349033E-3</v>
      </c>
      <c r="K18" s="75">
        <f>D18/$D$649</f>
        <v>4.0809749378601951E-4</v>
      </c>
      <c r="L18" s="75">
        <f>E18/$E$649</f>
        <v>1.3282904758971017E-4</v>
      </c>
      <c r="M18" s="75">
        <f>F18/$F$649</f>
        <v>3.8625263585793636E-4</v>
      </c>
      <c r="N18" s="75">
        <f>G18/$G$649</f>
        <v>2.4712984129176229E-4</v>
      </c>
      <c r="O18" s="43">
        <f>H18/$H$649</f>
        <v>8.0234000000000013E-4</v>
      </c>
      <c r="P18" s="76">
        <f t="shared" si="1"/>
        <v>8.884959157452651E-4</v>
      </c>
      <c r="Q18" s="76">
        <f t="shared" si="2"/>
        <v>5.3052674192182536E-5</v>
      </c>
      <c r="R18" s="76">
        <f t="shared" si="3"/>
        <v>6.6414523794855083E-6</v>
      </c>
      <c r="S18" s="76">
        <f t="shared" si="4"/>
        <v>1.1587579075738091E-5</v>
      </c>
      <c r="T18" s="76">
        <f t="shared" si="5"/>
        <v>1.2356492064588116E-6</v>
      </c>
      <c r="U18" s="76">
        <f t="shared" si="6"/>
        <v>4.0117000000000009E-6</v>
      </c>
      <c r="V18" s="77">
        <f t="shared" si="7"/>
        <v>3.1007751937984497E-5</v>
      </c>
      <c r="W18" s="61">
        <f t="shared" si="8"/>
        <v>9.9603272253711433E-2</v>
      </c>
      <c r="X18" s="61">
        <f t="shared" si="9"/>
        <v>9.7271339999999998E-2</v>
      </c>
      <c r="Y18" s="64">
        <f t="shared" si="10"/>
        <v>-2.3319322537114356E-3</v>
      </c>
      <c r="Z18" s="66">
        <f t="shared" si="11"/>
        <v>7.3926218399999993E-2</v>
      </c>
      <c r="AA18" s="67">
        <f t="shared" si="12"/>
        <v>1.2645274200000001E-2</v>
      </c>
      <c r="AB18" s="67">
        <f t="shared" si="13"/>
        <v>4.8635670000000001E-3</v>
      </c>
      <c r="AC18" s="67">
        <f t="shared" si="14"/>
        <v>2.9181401999999997E-3</v>
      </c>
      <c r="AD18" s="67">
        <f t="shared" si="15"/>
        <v>4.8635669999999998E-4</v>
      </c>
      <c r="AE18" s="67">
        <f t="shared" si="16"/>
        <v>4.8635669999999998E-4</v>
      </c>
      <c r="AF18" s="68">
        <f t="shared" si="17"/>
        <v>1.9454267999999999E-3</v>
      </c>
      <c r="AG18" s="69">
        <f t="shared" si="18"/>
        <v>9.7271339999999984E-2</v>
      </c>
    </row>
    <row r="19" spans="1:33">
      <c r="A19" s="1">
        <v>161</v>
      </c>
      <c r="B19" s="1" t="s">
        <v>34</v>
      </c>
      <c r="C19" s="13">
        <v>136681784</v>
      </c>
      <c r="D19" s="13">
        <v>3897</v>
      </c>
      <c r="E19" s="13">
        <v>1157349</v>
      </c>
      <c r="F19" s="13">
        <v>28170</v>
      </c>
      <c r="G19" s="3">
        <v>0</v>
      </c>
      <c r="H19" s="4">
        <v>0</v>
      </c>
      <c r="I19" s="71">
        <v>1.8956279999999999E-2</v>
      </c>
      <c r="J19" s="74">
        <f>C19/$C$649</f>
        <v>1.3254455337490917E-4</v>
      </c>
      <c r="K19" s="75">
        <f>D19/$D$649</f>
        <v>9.4444796798154169E-5</v>
      </c>
      <c r="L19" s="75">
        <f>E19/$E$649</f>
        <v>2.3646118659906459E-5</v>
      </c>
      <c r="M19" s="75">
        <f>F19/$F$649</f>
        <v>1.5819393076748035E-3</v>
      </c>
      <c r="N19" s="75">
        <f>G19/$G$649</f>
        <v>0</v>
      </c>
      <c r="O19" s="43">
        <f>H19/$H$649</f>
        <v>0</v>
      </c>
      <c r="P19" s="76">
        <f t="shared" si="1"/>
        <v>1.0073386056493096E-4</v>
      </c>
      <c r="Q19" s="76">
        <f t="shared" si="2"/>
        <v>1.2277823583760043E-5</v>
      </c>
      <c r="R19" s="76">
        <f t="shared" si="3"/>
        <v>1.182305932995323E-6</v>
      </c>
      <c r="S19" s="76">
        <f t="shared" si="4"/>
        <v>4.7458179230244102E-5</v>
      </c>
      <c r="T19" s="76">
        <f t="shared" si="5"/>
        <v>0</v>
      </c>
      <c r="U19" s="76">
        <f t="shared" si="6"/>
        <v>0</v>
      </c>
      <c r="V19" s="77">
        <f t="shared" si="7"/>
        <v>3.1007751937984497E-5</v>
      </c>
      <c r="W19" s="61">
        <f t="shared" si="8"/>
        <v>1.9265992124991492E-2</v>
      </c>
      <c r="X19" s="61">
        <f t="shared" si="9"/>
        <v>1.8956279999999999E-2</v>
      </c>
      <c r="Y19" s="64">
        <f t="shared" si="10"/>
        <v>-3.0971212499149303E-4</v>
      </c>
      <c r="Z19" s="66">
        <f t="shared" si="11"/>
        <v>1.4406772799999999E-2</v>
      </c>
      <c r="AA19" s="67">
        <f t="shared" si="12"/>
        <v>2.4643164E-3</v>
      </c>
      <c r="AB19" s="67">
        <f t="shared" si="13"/>
        <v>9.4781399999999995E-4</v>
      </c>
      <c r="AC19" s="67">
        <f t="shared" si="14"/>
        <v>5.6868839999999995E-4</v>
      </c>
      <c r="AD19" s="67">
        <f t="shared" si="15"/>
        <v>9.47814E-5</v>
      </c>
      <c r="AE19" s="67">
        <f t="shared" si="16"/>
        <v>9.47814E-5</v>
      </c>
      <c r="AF19" s="68">
        <f t="shared" si="17"/>
        <v>3.791256E-4</v>
      </c>
      <c r="AG19" s="69">
        <f t="shared" si="18"/>
        <v>1.8956279999999999E-2</v>
      </c>
    </row>
    <row r="20" spans="1:33">
      <c r="A20" s="1">
        <v>162</v>
      </c>
      <c r="B20" s="1" t="s">
        <v>36</v>
      </c>
      <c r="C20" s="13">
        <v>218988238</v>
      </c>
      <c r="D20" s="13">
        <v>23513</v>
      </c>
      <c r="E20" s="13">
        <v>4938879</v>
      </c>
      <c r="F20" s="13">
        <v>31502.77</v>
      </c>
      <c r="G20" s="3">
        <v>0</v>
      </c>
      <c r="H20" s="4">
        <v>0</v>
      </c>
      <c r="I20" s="71">
        <v>3.2669660000000003E-2</v>
      </c>
      <c r="J20" s="74">
        <f>C20/$C$649</f>
        <v>2.1235966747455031E-4</v>
      </c>
      <c r="K20" s="75">
        <f>D20/$D$649</f>
        <v>5.6984359946497278E-4</v>
      </c>
      <c r="L20" s="75">
        <f>E20/$E$649</f>
        <v>1.0090760771463072E-4</v>
      </c>
      <c r="M20" s="75">
        <f>F20/$F$649</f>
        <v>1.7690972724046352E-3</v>
      </c>
      <c r="N20" s="75">
        <f>G20/$G$649</f>
        <v>0</v>
      </c>
      <c r="O20" s="43">
        <f>H20/$H$649</f>
        <v>0</v>
      </c>
      <c r="P20" s="76">
        <f t="shared" si="1"/>
        <v>1.6139334728065824E-4</v>
      </c>
      <c r="Q20" s="76">
        <f t="shared" si="2"/>
        <v>7.4079667930446459E-5</v>
      </c>
      <c r="R20" s="76">
        <f t="shared" si="3"/>
        <v>5.0453803857315361E-6</v>
      </c>
      <c r="S20" s="76">
        <f t="shared" si="4"/>
        <v>5.3072918172139051E-5</v>
      </c>
      <c r="T20" s="76">
        <f t="shared" si="5"/>
        <v>0</v>
      </c>
      <c r="U20" s="76">
        <f t="shared" si="6"/>
        <v>0</v>
      </c>
      <c r="V20" s="77">
        <f t="shared" si="7"/>
        <v>3.1007751937984497E-5</v>
      </c>
      <c r="W20" s="61">
        <f t="shared" si="8"/>
        <v>3.2459906570695973E-2</v>
      </c>
      <c r="X20" s="61">
        <f t="shared" si="9"/>
        <v>3.2669660000000003E-2</v>
      </c>
      <c r="Y20" s="64">
        <f t="shared" si="10"/>
        <v>2.0975342930402985E-4</v>
      </c>
      <c r="Z20" s="66">
        <f t="shared" si="11"/>
        <v>2.4828941600000001E-2</v>
      </c>
      <c r="AA20" s="67">
        <f t="shared" si="12"/>
        <v>4.2470558000000007E-3</v>
      </c>
      <c r="AB20" s="67">
        <f t="shared" si="13"/>
        <v>1.6334830000000002E-3</v>
      </c>
      <c r="AC20" s="67">
        <f t="shared" si="14"/>
        <v>9.8008980000000002E-4</v>
      </c>
      <c r="AD20" s="67">
        <f t="shared" si="15"/>
        <v>1.6334830000000003E-4</v>
      </c>
      <c r="AE20" s="67">
        <f t="shared" si="16"/>
        <v>1.6334830000000003E-4</v>
      </c>
      <c r="AF20" s="68">
        <f t="shared" si="17"/>
        <v>6.5339320000000012E-4</v>
      </c>
      <c r="AG20" s="69">
        <f t="shared" si="18"/>
        <v>3.2669659999999996E-2</v>
      </c>
    </row>
    <row r="21" spans="1:33">
      <c r="A21" s="1">
        <v>163</v>
      </c>
      <c r="B21" s="1" t="s">
        <v>38</v>
      </c>
      <c r="C21" s="13">
        <v>32848062</v>
      </c>
      <c r="D21" s="13">
        <v>4650</v>
      </c>
      <c r="E21" s="13">
        <v>744644</v>
      </c>
      <c r="F21" s="13">
        <v>14492</v>
      </c>
      <c r="G21" s="3">
        <v>0</v>
      </c>
      <c r="H21" s="4">
        <v>0</v>
      </c>
      <c r="I21" s="71">
        <v>9.9294799999999992E-3</v>
      </c>
      <c r="J21" s="74">
        <f>C21/$C$649</f>
        <v>3.1853781678920182E-5</v>
      </c>
      <c r="K21" s="75">
        <f>D21/$D$649</f>
        <v>1.1269394537116163E-4</v>
      </c>
      <c r="L21" s="75">
        <f>E21/$E$649</f>
        <v>1.5214028251968409E-5</v>
      </c>
      <c r="M21" s="75">
        <f>F21/$F$649</f>
        <v>8.1382550396958656E-4</v>
      </c>
      <c r="N21" s="75">
        <f>G21/$G$649</f>
        <v>0</v>
      </c>
      <c r="O21" s="43">
        <f>H21/$H$649</f>
        <v>0</v>
      </c>
      <c r="P21" s="76">
        <f t="shared" si="1"/>
        <v>2.4208874075979337E-5</v>
      </c>
      <c r="Q21" s="76">
        <f t="shared" si="2"/>
        <v>1.4650212898251012E-5</v>
      </c>
      <c r="R21" s="76">
        <f t="shared" si="3"/>
        <v>7.6070141259842053E-7</v>
      </c>
      <c r="S21" s="76">
        <f t="shared" si="4"/>
        <v>2.4414765119087597E-5</v>
      </c>
      <c r="T21" s="76">
        <f t="shared" si="5"/>
        <v>0</v>
      </c>
      <c r="U21" s="76">
        <f t="shared" si="6"/>
        <v>0</v>
      </c>
      <c r="V21" s="77">
        <f t="shared" si="7"/>
        <v>3.1007751937984497E-5</v>
      </c>
      <c r="W21" s="61">
        <f t="shared" si="8"/>
        <v>9.5042305443900875E-3</v>
      </c>
      <c r="X21" s="61">
        <f t="shared" si="9"/>
        <v>9.9294799999999992E-3</v>
      </c>
      <c r="Y21" s="64">
        <f t="shared" si="10"/>
        <v>4.2524945560991172E-4</v>
      </c>
      <c r="Z21" s="66">
        <f t="shared" si="11"/>
        <v>7.5464047999999999E-3</v>
      </c>
      <c r="AA21" s="67">
        <f t="shared" si="12"/>
        <v>1.2908323999999999E-3</v>
      </c>
      <c r="AB21" s="67">
        <f t="shared" si="13"/>
        <v>4.96474E-4</v>
      </c>
      <c r="AC21" s="67">
        <f t="shared" si="14"/>
        <v>2.9788439999999997E-4</v>
      </c>
      <c r="AD21" s="67">
        <f t="shared" si="15"/>
        <v>4.9647399999999995E-5</v>
      </c>
      <c r="AE21" s="67">
        <f t="shared" si="16"/>
        <v>4.9647399999999995E-5</v>
      </c>
      <c r="AF21" s="68">
        <f t="shared" si="17"/>
        <v>1.9858959999999998E-4</v>
      </c>
      <c r="AG21" s="69">
        <f t="shared" si="18"/>
        <v>9.9294800000000009E-3</v>
      </c>
    </row>
    <row r="22" spans="1:33">
      <c r="A22" s="1">
        <v>164</v>
      </c>
      <c r="B22" s="1" t="s">
        <v>40</v>
      </c>
      <c r="C22" s="13">
        <v>21787314</v>
      </c>
      <c r="D22" s="13">
        <v>3000</v>
      </c>
      <c r="E22" s="13">
        <v>275180</v>
      </c>
      <c r="F22" s="13">
        <v>7272.04</v>
      </c>
      <c r="G22" s="3">
        <v>0</v>
      </c>
      <c r="H22" s="4">
        <v>0.114234</v>
      </c>
      <c r="I22" s="71">
        <v>7.4975700000000003E-3</v>
      </c>
      <c r="J22" s="74">
        <f>C22/$C$649</f>
        <v>2.112783224550907E-5</v>
      </c>
      <c r="K22" s="75">
        <f>D22/$D$649</f>
        <v>7.2705771207201049E-5</v>
      </c>
      <c r="L22" s="75">
        <f>E22/$E$649</f>
        <v>5.6222789606532338E-6</v>
      </c>
      <c r="M22" s="75">
        <f>F22/$F$649</f>
        <v>4.0837507713821361E-4</v>
      </c>
      <c r="N22" s="75">
        <f>G22/$G$649</f>
        <v>0</v>
      </c>
      <c r="O22" s="43">
        <f>H22/$H$649</f>
        <v>1.1423400000000002E-3</v>
      </c>
      <c r="P22" s="76">
        <f t="shared" si="1"/>
        <v>1.6057152506586894E-5</v>
      </c>
      <c r="Q22" s="76">
        <f t="shared" si="2"/>
        <v>9.4517502569361364E-6</v>
      </c>
      <c r="R22" s="76">
        <f t="shared" si="3"/>
        <v>2.8111394803266168E-7</v>
      </c>
      <c r="S22" s="76">
        <f t="shared" si="4"/>
        <v>1.2251252314146408E-5</v>
      </c>
      <c r="T22" s="76">
        <f t="shared" si="5"/>
        <v>0</v>
      </c>
      <c r="U22" s="76">
        <f t="shared" si="6"/>
        <v>5.7117000000000007E-6</v>
      </c>
      <c r="V22" s="77">
        <f t="shared" si="7"/>
        <v>3.1007751937984497E-5</v>
      </c>
      <c r="W22" s="61">
        <f t="shared" si="8"/>
        <v>7.4760720963686599E-3</v>
      </c>
      <c r="X22" s="61">
        <f t="shared" si="9"/>
        <v>7.4975700000000003E-3</v>
      </c>
      <c r="Y22" s="64">
        <f t="shared" si="10"/>
        <v>2.1497903631340423E-5</v>
      </c>
      <c r="Z22" s="66">
        <f t="shared" si="11"/>
        <v>5.6981532000000001E-3</v>
      </c>
      <c r="AA22" s="67">
        <f t="shared" si="12"/>
        <v>9.7468410000000011E-4</v>
      </c>
      <c r="AB22" s="67">
        <f t="shared" si="13"/>
        <v>3.7487850000000005E-4</v>
      </c>
      <c r="AC22" s="67">
        <f t="shared" si="14"/>
        <v>2.2492709999999999E-4</v>
      </c>
      <c r="AD22" s="67">
        <f t="shared" si="15"/>
        <v>3.7487850000000001E-5</v>
      </c>
      <c r="AE22" s="67">
        <f t="shared" si="16"/>
        <v>3.7487850000000001E-5</v>
      </c>
      <c r="AF22" s="68">
        <f t="shared" si="17"/>
        <v>1.499514E-4</v>
      </c>
      <c r="AG22" s="69">
        <f t="shared" si="18"/>
        <v>7.4975700000000011E-3</v>
      </c>
    </row>
    <row r="23" spans="1:33">
      <c r="A23" s="1">
        <v>165</v>
      </c>
      <c r="B23" s="1" t="s">
        <v>42</v>
      </c>
      <c r="C23" s="13">
        <v>5560658810</v>
      </c>
      <c r="D23" s="13">
        <v>210638</v>
      </c>
      <c r="E23" s="13">
        <v>191140022</v>
      </c>
      <c r="F23" s="13">
        <v>1923.7</v>
      </c>
      <c r="G23" s="3">
        <v>10.24</v>
      </c>
      <c r="H23" s="4">
        <v>0</v>
      </c>
      <c r="I23" s="71">
        <v>0.50207044999999995</v>
      </c>
      <c r="J23" s="74">
        <f>C23/$C$649</f>
        <v>5.3923428336412694E-3</v>
      </c>
      <c r="K23" s="75">
        <f>D23/$D$649</f>
        <v>5.1048660785141383E-3</v>
      </c>
      <c r="L23" s="75">
        <f>E23/$E$649</f>
        <v>3.9052348434820707E-3</v>
      </c>
      <c r="M23" s="75">
        <f>F23/$F$649</f>
        <v>1.0802898992453034E-4</v>
      </c>
      <c r="N23" s="75">
        <f>G23/$G$649</f>
        <v>1.8607423344320926E-3</v>
      </c>
      <c r="O23" s="43">
        <f>H23/$H$649</f>
        <v>0</v>
      </c>
      <c r="P23" s="76">
        <f t="shared" si="1"/>
        <v>4.0981805535673646E-3</v>
      </c>
      <c r="Q23" s="76">
        <f t="shared" si="2"/>
        <v>6.6363259020683798E-4</v>
      </c>
      <c r="R23" s="76">
        <f t="shared" si="3"/>
        <v>1.9526174217410355E-4</v>
      </c>
      <c r="S23" s="76">
        <f t="shared" si="4"/>
        <v>3.2408696977359101E-6</v>
      </c>
      <c r="T23" s="76">
        <f t="shared" si="5"/>
        <v>9.3037116721604631E-6</v>
      </c>
      <c r="U23" s="76">
        <f t="shared" si="6"/>
        <v>0</v>
      </c>
      <c r="V23" s="77">
        <f t="shared" si="7"/>
        <v>3.1007751937984497E-5</v>
      </c>
      <c r="W23" s="61">
        <f t="shared" si="8"/>
        <v>0.50006272192561874</v>
      </c>
      <c r="X23" s="61">
        <f t="shared" si="9"/>
        <v>0.50207044999999995</v>
      </c>
      <c r="Y23" s="64">
        <f t="shared" si="10"/>
        <v>2.0077280743812098E-3</v>
      </c>
      <c r="Z23" s="66">
        <f t="shared" si="11"/>
        <v>0.38157354199999999</v>
      </c>
      <c r="AA23" s="67">
        <f t="shared" si="12"/>
        <v>6.5269158499999994E-2</v>
      </c>
      <c r="AB23" s="67">
        <f t="shared" si="13"/>
        <v>2.5103522499999999E-2</v>
      </c>
      <c r="AC23" s="67">
        <f t="shared" si="14"/>
        <v>1.5062113499999998E-2</v>
      </c>
      <c r="AD23" s="67">
        <f t="shared" si="15"/>
        <v>2.5103522499999999E-3</v>
      </c>
      <c r="AE23" s="67">
        <f t="shared" si="16"/>
        <v>2.5103522499999999E-3</v>
      </c>
      <c r="AF23" s="68">
        <f t="shared" si="17"/>
        <v>1.0041408999999999E-2</v>
      </c>
      <c r="AG23" s="69">
        <f t="shared" si="18"/>
        <v>0.50207044999999995</v>
      </c>
    </row>
    <row r="24" spans="1:33">
      <c r="A24" s="1">
        <v>166</v>
      </c>
      <c r="B24" s="1" t="s">
        <v>44</v>
      </c>
      <c r="C24" s="13">
        <v>501844879</v>
      </c>
      <c r="D24" s="13">
        <v>34478</v>
      </c>
      <c r="E24" s="13">
        <v>8755218</v>
      </c>
      <c r="F24" s="13">
        <v>10993.3</v>
      </c>
      <c r="G24" s="3">
        <v>0</v>
      </c>
      <c r="H24" s="4">
        <v>0</v>
      </c>
      <c r="I24" s="71">
        <v>5.5879400000000003E-2</v>
      </c>
      <c r="J24" s="74">
        <f>C24/$C$649</f>
        <v>4.8665450072366874E-4</v>
      </c>
      <c r="K24" s="75">
        <f>D24/$D$649</f>
        <v>8.3558319322729266E-4</v>
      </c>
      <c r="L24" s="75">
        <f>E24/$E$649</f>
        <v>1.7888028911015511E-4</v>
      </c>
      <c r="M24" s="75">
        <f>F24/$F$649</f>
        <v>6.1734942815269494E-4</v>
      </c>
      <c r="N24" s="75">
        <f>G24/$G$649</f>
        <v>0</v>
      </c>
      <c r="O24" s="43">
        <f>H24/$H$649</f>
        <v>0</v>
      </c>
      <c r="P24" s="76">
        <f t="shared" si="1"/>
        <v>3.6985742054998825E-4</v>
      </c>
      <c r="Q24" s="76">
        <f t="shared" si="2"/>
        <v>1.0862581511954806E-4</v>
      </c>
      <c r="R24" s="76">
        <f t="shared" si="3"/>
        <v>8.9440144555077555E-6</v>
      </c>
      <c r="S24" s="76">
        <f t="shared" si="4"/>
        <v>1.8520482844580849E-5</v>
      </c>
      <c r="T24" s="76">
        <f t="shared" si="5"/>
        <v>0</v>
      </c>
      <c r="U24" s="76">
        <f t="shared" si="6"/>
        <v>0</v>
      </c>
      <c r="V24" s="77">
        <f t="shared" si="7"/>
        <v>3.1007751937984497E-5</v>
      </c>
      <c r="W24" s="61">
        <f t="shared" si="8"/>
        <v>5.3695548490760948E-2</v>
      </c>
      <c r="X24" s="61">
        <f t="shared" si="9"/>
        <v>5.5879400000000003E-2</v>
      </c>
      <c r="Y24" s="64">
        <f t="shared" si="10"/>
        <v>2.1838515092390542E-3</v>
      </c>
      <c r="Z24" s="66">
        <f t="shared" si="11"/>
        <v>4.2468344000000005E-2</v>
      </c>
      <c r="AA24" s="67">
        <f t="shared" si="12"/>
        <v>7.264322000000001E-3</v>
      </c>
      <c r="AB24" s="67">
        <f t="shared" si="13"/>
        <v>2.7939700000000002E-3</v>
      </c>
      <c r="AC24" s="67">
        <f t="shared" si="14"/>
        <v>1.6763819999999999E-3</v>
      </c>
      <c r="AD24" s="67">
        <f t="shared" si="15"/>
        <v>2.7939700000000002E-4</v>
      </c>
      <c r="AE24" s="67">
        <f t="shared" si="16"/>
        <v>2.7939700000000002E-4</v>
      </c>
      <c r="AF24" s="68">
        <f t="shared" si="17"/>
        <v>1.1175880000000001E-3</v>
      </c>
      <c r="AG24" s="69">
        <f t="shared" si="18"/>
        <v>5.587940000000001E-2</v>
      </c>
    </row>
    <row r="25" spans="1:33">
      <c r="A25" s="1">
        <v>167</v>
      </c>
      <c r="B25" s="1" t="s">
        <v>46</v>
      </c>
      <c r="C25" s="13">
        <v>106328173</v>
      </c>
      <c r="D25" s="13">
        <v>5706</v>
      </c>
      <c r="E25" s="13">
        <v>949429</v>
      </c>
      <c r="F25" s="13">
        <v>24585.3</v>
      </c>
      <c r="G25" s="3">
        <v>0</v>
      </c>
      <c r="H25" s="4">
        <v>0</v>
      </c>
      <c r="I25" s="71">
        <v>1.707411E-2</v>
      </c>
      <c r="J25" s="74">
        <f>C25/$C$649</f>
        <v>1.0310971798154959E-4</v>
      </c>
      <c r="K25" s="75">
        <f>D25/$D$649</f>
        <v>1.382863768360964E-4</v>
      </c>
      <c r="L25" s="75">
        <f>E25/$E$649</f>
        <v>1.9398047428352495E-5</v>
      </c>
      <c r="M25" s="75">
        <f>F25/$F$649</f>
        <v>1.3806337401837893E-3</v>
      </c>
      <c r="N25" s="75">
        <f>G25/$G$649</f>
        <v>0</v>
      </c>
      <c r="O25" s="43">
        <f>H25/$H$649</f>
        <v>0</v>
      </c>
      <c r="P25" s="76">
        <f t="shared" si="1"/>
        <v>7.8363385665977691E-5</v>
      </c>
      <c r="Q25" s="76">
        <f t="shared" si="2"/>
        <v>1.7977228988692531E-5</v>
      </c>
      <c r="R25" s="76">
        <f t="shared" si="3"/>
        <v>9.6990237141762477E-7</v>
      </c>
      <c r="S25" s="76">
        <f t="shared" si="4"/>
        <v>4.1419012205513677E-5</v>
      </c>
      <c r="T25" s="76">
        <f t="shared" si="5"/>
        <v>0</v>
      </c>
      <c r="U25" s="76">
        <f t="shared" si="6"/>
        <v>0</v>
      </c>
      <c r="V25" s="77">
        <f t="shared" si="7"/>
        <v>3.1007751937984497E-5</v>
      </c>
      <c r="W25" s="61">
        <f t="shared" si="8"/>
        <v>1.6973728116958603E-2</v>
      </c>
      <c r="X25" s="61">
        <f t="shared" si="9"/>
        <v>1.707411E-2</v>
      </c>
      <c r="Y25" s="64">
        <f t="shared" si="10"/>
        <v>1.0038188304139703E-4</v>
      </c>
      <c r="Z25" s="66">
        <f t="shared" si="11"/>
        <v>1.2976323600000001E-2</v>
      </c>
      <c r="AA25" s="67">
        <f t="shared" si="12"/>
        <v>2.2196342999999999E-3</v>
      </c>
      <c r="AB25" s="67">
        <f t="shared" si="13"/>
        <v>8.5370550000000002E-4</v>
      </c>
      <c r="AC25" s="67">
        <f t="shared" si="14"/>
        <v>5.1222330000000001E-4</v>
      </c>
      <c r="AD25" s="67">
        <f t="shared" si="15"/>
        <v>8.5370550000000002E-5</v>
      </c>
      <c r="AE25" s="67">
        <f t="shared" si="16"/>
        <v>8.5370550000000002E-5</v>
      </c>
      <c r="AF25" s="68">
        <f t="shared" si="17"/>
        <v>3.4148220000000001E-4</v>
      </c>
      <c r="AG25" s="69">
        <f t="shared" si="18"/>
        <v>1.7074110000000003E-2</v>
      </c>
    </row>
    <row r="26" spans="1:33">
      <c r="A26" s="1">
        <v>168</v>
      </c>
      <c r="B26" s="1" t="s">
        <v>48</v>
      </c>
      <c r="C26" s="13">
        <v>2955583177</v>
      </c>
      <c r="D26" s="13">
        <v>65829</v>
      </c>
      <c r="E26" s="13">
        <v>44893347</v>
      </c>
      <c r="F26" s="13">
        <v>33978.300000000003</v>
      </c>
      <c r="G26" s="3">
        <v>0</v>
      </c>
      <c r="H26" s="4">
        <v>0.38892199999999999</v>
      </c>
      <c r="I26" s="71">
        <v>0.24763803000000001</v>
      </c>
      <c r="J26" s="74">
        <f>C26/$C$649</f>
        <v>2.866120419951938E-3</v>
      </c>
      <c r="K26" s="75">
        <f>D26/$D$649</f>
        <v>1.5953827375996127E-3</v>
      </c>
      <c r="L26" s="75">
        <f>E26/$E$649</f>
        <v>9.172284334304999E-4</v>
      </c>
      <c r="M26" s="75">
        <f>F26/$F$649</f>
        <v>1.9081153133818523E-3</v>
      </c>
      <c r="N26" s="75">
        <f>G26/$G$649</f>
        <v>0</v>
      </c>
      <c r="O26" s="43">
        <f>H26/$H$649</f>
        <v>3.8892200000000005E-3</v>
      </c>
      <c r="P26" s="76">
        <f t="shared" si="1"/>
        <v>2.178251519163473E-3</v>
      </c>
      <c r="Q26" s="76">
        <f t="shared" si="2"/>
        <v>2.0739975588794966E-4</v>
      </c>
      <c r="R26" s="76">
        <f t="shared" si="3"/>
        <v>4.5861421671524995E-5</v>
      </c>
      <c r="S26" s="76">
        <f t="shared" si="4"/>
        <v>5.7243459401455564E-5</v>
      </c>
      <c r="T26" s="76">
        <f t="shared" si="5"/>
        <v>0</v>
      </c>
      <c r="U26" s="76">
        <f t="shared" si="6"/>
        <v>1.9446100000000003E-5</v>
      </c>
      <c r="V26" s="77">
        <f t="shared" si="7"/>
        <v>3.1007751937984497E-5</v>
      </c>
      <c r="W26" s="61">
        <f t="shared" si="8"/>
        <v>0.25392100080623869</v>
      </c>
      <c r="X26" s="61">
        <f t="shared" si="9"/>
        <v>0.24763803000000001</v>
      </c>
      <c r="Y26" s="64">
        <f t="shared" si="10"/>
        <v>-6.2829708062386858E-3</v>
      </c>
      <c r="Z26" s="66">
        <f t="shared" si="11"/>
        <v>0.18820490280000002</v>
      </c>
      <c r="AA26" s="67">
        <f t="shared" si="12"/>
        <v>3.21929439E-2</v>
      </c>
      <c r="AB26" s="67">
        <f t="shared" si="13"/>
        <v>1.23819015E-2</v>
      </c>
      <c r="AC26" s="67">
        <f t="shared" si="14"/>
        <v>7.4291408999999997E-3</v>
      </c>
      <c r="AD26" s="67">
        <f t="shared" si="15"/>
        <v>1.2381901500000002E-3</v>
      </c>
      <c r="AE26" s="67">
        <f t="shared" si="16"/>
        <v>1.2381901500000002E-3</v>
      </c>
      <c r="AF26" s="68">
        <f t="shared" si="17"/>
        <v>4.9527606000000007E-3</v>
      </c>
      <c r="AG26" s="69">
        <f t="shared" si="18"/>
        <v>0.24763803000000004</v>
      </c>
    </row>
    <row r="27" spans="1:33">
      <c r="A27" s="1">
        <v>169</v>
      </c>
      <c r="B27" s="1" t="s">
        <v>50</v>
      </c>
      <c r="C27" s="13">
        <v>210715841</v>
      </c>
      <c r="D27" s="13">
        <v>4293</v>
      </c>
      <c r="E27" s="13">
        <v>2411280</v>
      </c>
      <c r="F27" s="13">
        <v>28536.1</v>
      </c>
      <c r="G27" s="3">
        <v>0</v>
      </c>
      <c r="H27" s="4">
        <v>0.25954100000000002</v>
      </c>
      <c r="I27" s="71">
        <v>2.680132E-2</v>
      </c>
      <c r="J27" s="74">
        <f>C27/$C$649</f>
        <v>2.0433766824673122E-4</v>
      </c>
      <c r="K27" s="75">
        <f>D27/$D$649</f>
        <v>1.0404195859750471E-4</v>
      </c>
      <c r="L27" s="75">
        <f>E27/$E$649</f>
        <v>4.9265530969706845E-5</v>
      </c>
      <c r="M27" s="75">
        <f>F27/$F$649</f>
        <v>1.6024983414177835E-3</v>
      </c>
      <c r="N27" s="75">
        <f>G27/$G$649</f>
        <v>0</v>
      </c>
      <c r="O27" s="43">
        <f>H27/$H$649</f>
        <v>2.5954100000000007E-3</v>
      </c>
      <c r="P27" s="76">
        <f t="shared" si="1"/>
        <v>1.5529662786751574E-4</v>
      </c>
      <c r="Q27" s="76">
        <f t="shared" si="2"/>
        <v>1.3525454617675612E-5</v>
      </c>
      <c r="R27" s="76">
        <f t="shared" si="3"/>
        <v>2.4632765484853425E-6</v>
      </c>
      <c r="S27" s="76">
        <f t="shared" si="4"/>
        <v>4.8074950242533505E-5</v>
      </c>
      <c r="T27" s="76">
        <f t="shared" si="5"/>
        <v>0</v>
      </c>
      <c r="U27" s="76">
        <f t="shared" si="6"/>
        <v>1.2977050000000003E-5</v>
      </c>
      <c r="V27" s="77">
        <f t="shared" si="7"/>
        <v>3.1007751937984497E-5</v>
      </c>
      <c r="W27" s="61">
        <f t="shared" si="8"/>
        <v>2.6334511121419466E-2</v>
      </c>
      <c r="X27" s="61">
        <f t="shared" si="9"/>
        <v>2.680132E-2</v>
      </c>
      <c r="Y27" s="64">
        <f t="shared" si="10"/>
        <v>4.6680887858053383E-4</v>
      </c>
      <c r="Z27" s="66">
        <f t="shared" si="11"/>
        <v>2.0369003199999999E-2</v>
      </c>
      <c r="AA27" s="67">
        <f t="shared" si="12"/>
        <v>3.4841716000000001E-3</v>
      </c>
      <c r="AB27" s="67">
        <f t="shared" si="13"/>
        <v>1.340066E-3</v>
      </c>
      <c r="AC27" s="67">
        <f t="shared" si="14"/>
        <v>8.0403959999999998E-4</v>
      </c>
      <c r="AD27" s="67">
        <f t="shared" si="15"/>
        <v>1.3400660000000001E-4</v>
      </c>
      <c r="AE27" s="67">
        <f t="shared" si="16"/>
        <v>1.3400660000000001E-4</v>
      </c>
      <c r="AF27" s="68">
        <f t="shared" si="17"/>
        <v>5.3602640000000002E-4</v>
      </c>
      <c r="AG27" s="69">
        <f t="shared" si="18"/>
        <v>2.680132E-2</v>
      </c>
    </row>
    <row r="28" spans="1:33">
      <c r="A28" s="1">
        <v>170</v>
      </c>
      <c r="B28" s="1" t="s">
        <v>52</v>
      </c>
      <c r="C28" s="13">
        <v>1544508982</v>
      </c>
      <c r="D28" s="13">
        <v>55334</v>
      </c>
      <c r="E28" s="13">
        <v>22349038</v>
      </c>
      <c r="F28" s="13">
        <v>78406.100000000006</v>
      </c>
      <c r="G28" s="3">
        <v>41.87</v>
      </c>
      <c r="H28" s="4">
        <v>8.6921999999999999E-2</v>
      </c>
      <c r="I28" s="71">
        <v>0.15606254999999999</v>
      </c>
      <c r="J28" s="74">
        <f>C28/$C$649</f>
        <v>1.4977581299547979E-3</v>
      </c>
      <c r="K28" s="75">
        <f>D28/$D$649</f>
        <v>1.3410337146597543E-3</v>
      </c>
      <c r="L28" s="75">
        <f>E28/$E$649</f>
        <v>4.5661939871444011E-4</v>
      </c>
      <c r="M28" s="75">
        <f>F28/$F$649</f>
        <v>4.4030419436095645E-3</v>
      </c>
      <c r="N28" s="75">
        <f>G28/$G$649</f>
        <v>7.6083282756515339E-3</v>
      </c>
      <c r="O28" s="43">
        <f>H28/$H$649</f>
        <v>8.6922000000000008E-4</v>
      </c>
      <c r="P28" s="76">
        <f t="shared" si="1"/>
        <v>1.1382961787656464E-3</v>
      </c>
      <c r="Q28" s="76">
        <f t="shared" si="2"/>
        <v>1.7433438290576805E-4</v>
      </c>
      <c r="R28" s="76">
        <f t="shared" si="3"/>
        <v>2.2830969935722007E-5</v>
      </c>
      <c r="S28" s="76">
        <f t="shared" si="4"/>
        <v>1.3209125830828693E-4</v>
      </c>
      <c r="T28" s="76">
        <f t="shared" si="5"/>
        <v>3.8041641378257671E-5</v>
      </c>
      <c r="U28" s="76">
        <f t="shared" si="6"/>
        <v>4.3461000000000006E-6</v>
      </c>
      <c r="V28" s="77">
        <f t="shared" si="7"/>
        <v>3.1007751937984497E-5</v>
      </c>
      <c r="W28" s="61">
        <f t="shared" si="8"/>
        <v>0.15409482832316654</v>
      </c>
      <c r="X28" s="61">
        <f t="shared" si="9"/>
        <v>0.15606254999999999</v>
      </c>
      <c r="Y28" s="64">
        <f t="shared" si="10"/>
        <v>1.967721676833456E-3</v>
      </c>
      <c r="Z28" s="66">
        <f t="shared" si="11"/>
        <v>0.118607538</v>
      </c>
      <c r="AA28" s="67">
        <f t="shared" si="12"/>
        <v>2.0288131500000001E-2</v>
      </c>
      <c r="AB28" s="67">
        <f t="shared" si="13"/>
        <v>7.8031274999999997E-3</v>
      </c>
      <c r="AC28" s="67">
        <f t="shared" si="14"/>
        <v>4.6818764999999995E-3</v>
      </c>
      <c r="AD28" s="67">
        <f t="shared" si="15"/>
        <v>7.8031274999999995E-4</v>
      </c>
      <c r="AE28" s="67">
        <f t="shared" si="16"/>
        <v>7.8031274999999995E-4</v>
      </c>
      <c r="AF28" s="68">
        <f t="shared" si="17"/>
        <v>3.1212509999999998E-3</v>
      </c>
      <c r="AG28" s="69">
        <f t="shared" si="18"/>
        <v>0.15606254999999999</v>
      </c>
    </row>
    <row r="29" spans="1:33">
      <c r="A29" s="1">
        <v>171</v>
      </c>
      <c r="B29" s="1" t="s">
        <v>54</v>
      </c>
      <c r="C29" s="13">
        <v>721033376</v>
      </c>
      <c r="D29" s="13">
        <v>22210</v>
      </c>
      <c r="E29" s="13">
        <v>3897885</v>
      </c>
      <c r="F29" s="13">
        <v>79403.100000000006</v>
      </c>
      <c r="G29" s="3">
        <v>24.05</v>
      </c>
      <c r="H29" s="4">
        <v>0.108935</v>
      </c>
      <c r="I29" s="71">
        <v>8.2439780000000004E-2</v>
      </c>
      <c r="J29" s="74">
        <f>C29/$C$649</f>
        <v>6.9920836554432852E-4</v>
      </c>
      <c r="K29" s="75">
        <f>D29/$D$649</f>
        <v>5.3826505950397847E-4</v>
      </c>
      <c r="L29" s="75">
        <f>E29/$E$649</f>
        <v>7.9638770355933678E-5</v>
      </c>
      <c r="M29" s="75">
        <f>F29/$F$649</f>
        <v>4.4590303529014269E-3</v>
      </c>
      <c r="N29" s="75">
        <f>G29/$G$649</f>
        <v>4.3702005022550608E-3</v>
      </c>
      <c r="O29" s="43">
        <f>H29/$H$649</f>
        <v>1.0893500000000002E-3</v>
      </c>
      <c r="P29" s="76">
        <f t="shared" si="1"/>
        <v>5.3139835781368969E-4</v>
      </c>
      <c r="Q29" s="76">
        <f t="shared" si="2"/>
        <v>6.9974457735517205E-5</v>
      </c>
      <c r="R29" s="76">
        <f t="shared" si="3"/>
        <v>3.9819385177966843E-6</v>
      </c>
      <c r="S29" s="76">
        <f t="shared" si="4"/>
        <v>1.337709105870428E-4</v>
      </c>
      <c r="T29" s="76">
        <f t="shared" si="5"/>
        <v>2.1851002511275304E-5</v>
      </c>
      <c r="U29" s="76">
        <f t="shared" si="6"/>
        <v>5.4467500000000008E-6</v>
      </c>
      <c r="V29" s="77">
        <f t="shared" si="7"/>
        <v>3.1007751937984497E-5</v>
      </c>
      <c r="W29" s="61">
        <f t="shared" si="8"/>
        <v>7.9743116910330619E-2</v>
      </c>
      <c r="X29" s="61">
        <f t="shared" si="9"/>
        <v>8.2439780000000004E-2</v>
      </c>
      <c r="Y29" s="64">
        <f t="shared" si="10"/>
        <v>2.6966630896693849E-3</v>
      </c>
      <c r="Z29" s="66">
        <f t="shared" si="11"/>
        <v>6.2654232800000001E-2</v>
      </c>
      <c r="AA29" s="67">
        <f t="shared" si="12"/>
        <v>1.0717171400000001E-2</v>
      </c>
      <c r="AB29" s="67">
        <f t="shared" si="13"/>
        <v>4.1219890000000004E-3</v>
      </c>
      <c r="AC29" s="67">
        <f t="shared" si="14"/>
        <v>2.4731934E-3</v>
      </c>
      <c r="AD29" s="67">
        <f t="shared" si="15"/>
        <v>4.1219890000000005E-4</v>
      </c>
      <c r="AE29" s="67">
        <f t="shared" si="16"/>
        <v>4.1219890000000005E-4</v>
      </c>
      <c r="AF29" s="68">
        <f t="shared" si="17"/>
        <v>1.6487956000000002E-3</v>
      </c>
      <c r="AG29" s="69">
        <f t="shared" si="18"/>
        <v>8.2439780000000004E-2</v>
      </c>
    </row>
    <row r="30" spans="1:33">
      <c r="A30" s="1">
        <v>172</v>
      </c>
      <c r="B30" s="1" t="s">
        <v>56</v>
      </c>
      <c r="C30" s="13">
        <v>201012882</v>
      </c>
      <c r="D30" s="13">
        <v>5653</v>
      </c>
      <c r="E30" s="13">
        <v>2087197</v>
      </c>
      <c r="F30" s="13">
        <v>54181.7</v>
      </c>
      <c r="G30" s="3">
        <v>62.11</v>
      </c>
      <c r="H30" s="4">
        <v>5.6434999999999999E-2</v>
      </c>
      <c r="I30" s="71">
        <v>3.5031359999999998E-2</v>
      </c>
      <c r="J30" s="74">
        <f>C30/$C$649</f>
        <v>1.9492840880166825E-4</v>
      </c>
      <c r="K30" s="75">
        <f>D30/$D$649</f>
        <v>1.3700190821143584E-4</v>
      </c>
      <c r="L30" s="75">
        <f>E30/$E$649</f>
        <v>4.2644101242236166E-5</v>
      </c>
      <c r="M30" s="75">
        <f>F30/$F$649</f>
        <v>3.0426752213931095E-3</v>
      </c>
      <c r="N30" s="75">
        <f>G30/$G$649</f>
        <v>1.1286201796052468E-2</v>
      </c>
      <c r="O30" s="43">
        <f>H30/$H$649</f>
        <v>5.6435000000000003E-4</v>
      </c>
      <c r="P30" s="76">
        <f t="shared" si="1"/>
        <v>1.4814559068926787E-4</v>
      </c>
      <c r="Q30" s="76">
        <f t="shared" si="2"/>
        <v>1.7810248067486658E-5</v>
      </c>
      <c r="R30" s="76">
        <f t="shared" si="3"/>
        <v>2.1322050621118084E-6</v>
      </c>
      <c r="S30" s="76">
        <f t="shared" si="4"/>
        <v>9.1280256641793287E-5</v>
      </c>
      <c r="T30" s="76">
        <f t="shared" si="5"/>
        <v>5.6431008980262344E-5</v>
      </c>
      <c r="U30" s="76">
        <f t="shared" si="6"/>
        <v>2.8217500000000001E-6</v>
      </c>
      <c r="V30" s="77">
        <f t="shared" si="7"/>
        <v>3.1007751937984497E-5</v>
      </c>
      <c r="W30" s="61">
        <f t="shared" si="8"/>
        <v>3.4962881137890645E-2</v>
      </c>
      <c r="X30" s="61">
        <f t="shared" si="9"/>
        <v>3.5031359999999998E-2</v>
      </c>
      <c r="Y30" s="64">
        <f t="shared" si="10"/>
        <v>6.8478862109352945E-5</v>
      </c>
      <c r="Z30" s="66">
        <f t="shared" si="11"/>
        <v>2.6623833599999997E-2</v>
      </c>
      <c r="AA30" s="67">
        <f t="shared" si="12"/>
        <v>4.5540768000000001E-3</v>
      </c>
      <c r="AB30" s="67">
        <f t="shared" si="13"/>
        <v>1.751568E-3</v>
      </c>
      <c r="AC30" s="67">
        <f t="shared" si="14"/>
        <v>1.0509407999999998E-3</v>
      </c>
      <c r="AD30" s="67">
        <f t="shared" si="15"/>
        <v>1.7515679999999999E-4</v>
      </c>
      <c r="AE30" s="67">
        <f t="shared" si="16"/>
        <v>1.7515679999999999E-4</v>
      </c>
      <c r="AF30" s="68">
        <f t="shared" si="17"/>
        <v>7.0062719999999996E-4</v>
      </c>
      <c r="AG30" s="69">
        <f t="shared" si="18"/>
        <v>3.5031359999999991E-2</v>
      </c>
    </row>
    <row r="31" spans="1:33">
      <c r="A31" s="1">
        <v>173</v>
      </c>
      <c r="B31" s="1" t="s">
        <v>58</v>
      </c>
      <c r="C31" s="13">
        <v>86688607</v>
      </c>
      <c r="D31" s="13">
        <v>3738</v>
      </c>
      <c r="E31" s="13">
        <v>604478</v>
      </c>
      <c r="F31" s="13">
        <v>27866.6</v>
      </c>
      <c r="G31" s="3">
        <v>0</v>
      </c>
      <c r="H31" s="4">
        <v>0</v>
      </c>
      <c r="I31" s="71">
        <v>1.526461E-2</v>
      </c>
      <c r="J31" s="74">
        <f>C31/$C$649</f>
        <v>8.4064623399326017E-5</v>
      </c>
      <c r="K31" s="75">
        <f>D31/$D$649</f>
        <v>9.059139092417251E-5</v>
      </c>
      <c r="L31" s="75">
        <f>E31/$E$649</f>
        <v>1.2350257800631388E-5</v>
      </c>
      <c r="M31" s="75">
        <f>F31/$F$649</f>
        <v>1.5649013103035383E-3</v>
      </c>
      <c r="N31" s="75">
        <f>G31/$G$649</f>
        <v>0</v>
      </c>
      <c r="O31" s="43">
        <f>H31/$H$649</f>
        <v>0</v>
      </c>
      <c r="P31" s="76">
        <f t="shared" si="1"/>
        <v>6.388911378348777E-5</v>
      </c>
      <c r="Q31" s="76">
        <f t="shared" si="2"/>
        <v>1.1776880820142427E-5</v>
      </c>
      <c r="R31" s="76">
        <f t="shared" si="3"/>
        <v>6.1751289003156942E-7</v>
      </c>
      <c r="S31" s="76">
        <f t="shared" si="4"/>
        <v>4.6947039309106151E-5</v>
      </c>
      <c r="T31" s="76">
        <f t="shared" si="5"/>
        <v>0</v>
      </c>
      <c r="U31" s="76">
        <f t="shared" si="6"/>
        <v>0</v>
      </c>
      <c r="V31" s="77">
        <f t="shared" si="7"/>
        <v>3.1007751937984497E-5</v>
      </c>
      <c r="W31" s="61">
        <f t="shared" si="8"/>
        <v>1.5423829874075241E-2</v>
      </c>
      <c r="X31" s="61">
        <f t="shared" si="9"/>
        <v>1.526461E-2</v>
      </c>
      <c r="Y31" s="64">
        <f t="shared" si="10"/>
        <v>-1.5921987407524138E-4</v>
      </c>
      <c r="Z31" s="66">
        <f t="shared" si="11"/>
        <v>1.1601103599999999E-2</v>
      </c>
      <c r="AA31" s="67">
        <f t="shared" si="12"/>
        <v>1.9843993000000001E-3</v>
      </c>
      <c r="AB31" s="67">
        <f t="shared" si="13"/>
        <v>7.632305E-4</v>
      </c>
      <c r="AC31" s="67">
        <f t="shared" si="14"/>
        <v>4.5793829999999996E-4</v>
      </c>
      <c r="AD31" s="67">
        <f t="shared" si="15"/>
        <v>7.6323049999999998E-5</v>
      </c>
      <c r="AE31" s="67">
        <f t="shared" si="16"/>
        <v>7.6323049999999998E-5</v>
      </c>
      <c r="AF31" s="68">
        <f t="shared" si="17"/>
        <v>3.0529219999999999E-4</v>
      </c>
      <c r="AG31" s="69">
        <f t="shared" si="18"/>
        <v>1.526461E-2</v>
      </c>
    </row>
    <row r="32" spans="1:33">
      <c r="A32" s="1">
        <v>174</v>
      </c>
      <c r="B32" s="1" t="s">
        <v>60</v>
      </c>
      <c r="C32" s="13">
        <v>346107774</v>
      </c>
      <c r="D32" s="13">
        <v>35007</v>
      </c>
      <c r="E32" s="13">
        <v>18084129</v>
      </c>
      <c r="F32" s="13">
        <v>6345.8</v>
      </c>
      <c r="G32" s="3">
        <v>0</v>
      </c>
      <c r="H32" s="4">
        <v>0</v>
      </c>
      <c r="I32" s="71">
        <v>4.3063530000000003E-2</v>
      </c>
      <c r="J32" s="74">
        <f>C32/$C$649</f>
        <v>3.3563141321314623E-4</v>
      </c>
      <c r="K32" s="75">
        <f>D32/$D$649</f>
        <v>8.4840364421682904E-4</v>
      </c>
      <c r="L32" s="75">
        <f>E32/$E$649</f>
        <v>3.694818591410677E-4</v>
      </c>
      <c r="M32" s="75">
        <f>F32/$F$649</f>
        <v>3.5636032867031482E-4</v>
      </c>
      <c r="N32" s="75">
        <f>G32/$G$649</f>
        <v>0</v>
      </c>
      <c r="O32" s="43">
        <f>H32/$H$649</f>
        <v>0</v>
      </c>
      <c r="P32" s="76">
        <f t="shared" si="1"/>
        <v>2.5507987404199114E-4</v>
      </c>
      <c r="Q32" s="76">
        <f t="shared" si="2"/>
        <v>1.1029247374818778E-4</v>
      </c>
      <c r="R32" s="76">
        <f t="shared" si="3"/>
        <v>1.8474092957053387E-5</v>
      </c>
      <c r="S32" s="76">
        <f t="shared" si="4"/>
        <v>1.0690809860109444E-5</v>
      </c>
      <c r="T32" s="76">
        <f t="shared" si="5"/>
        <v>0</v>
      </c>
      <c r="U32" s="76">
        <f t="shared" si="6"/>
        <v>0</v>
      </c>
      <c r="V32" s="77">
        <f t="shared" si="7"/>
        <v>3.1007751937984497E-5</v>
      </c>
      <c r="W32" s="61">
        <f t="shared" si="8"/>
        <v>4.2554500254532626E-2</v>
      </c>
      <c r="X32" s="61">
        <f t="shared" si="9"/>
        <v>4.3063530000000003E-2</v>
      </c>
      <c r="Y32" s="64">
        <f t="shared" si="10"/>
        <v>5.0902974546737645E-4</v>
      </c>
      <c r="Z32" s="66">
        <f t="shared" si="11"/>
        <v>3.2728282800000001E-2</v>
      </c>
      <c r="AA32" s="67">
        <f t="shared" si="12"/>
        <v>5.5982589000000008E-3</v>
      </c>
      <c r="AB32" s="67">
        <f t="shared" si="13"/>
        <v>2.1531765000000003E-3</v>
      </c>
      <c r="AC32" s="67">
        <f t="shared" si="14"/>
        <v>1.2919059E-3</v>
      </c>
      <c r="AD32" s="67">
        <f t="shared" si="15"/>
        <v>2.1531765000000003E-4</v>
      </c>
      <c r="AE32" s="67">
        <f t="shared" si="16"/>
        <v>2.1531765000000003E-4</v>
      </c>
      <c r="AF32" s="68">
        <f t="shared" si="17"/>
        <v>8.6127060000000012E-4</v>
      </c>
      <c r="AG32" s="69">
        <f t="shared" si="18"/>
        <v>4.3063529999999996E-2</v>
      </c>
    </row>
    <row r="33" spans="1:33">
      <c r="A33" s="1">
        <v>175</v>
      </c>
      <c r="B33" s="1" t="s">
        <v>62</v>
      </c>
      <c r="C33" s="13">
        <v>60171638</v>
      </c>
      <c r="D33" s="13">
        <v>4450</v>
      </c>
      <c r="E33" s="13">
        <v>674407</v>
      </c>
      <c r="F33" s="13">
        <v>15535.2</v>
      </c>
      <c r="G33" s="3">
        <v>6</v>
      </c>
      <c r="H33" s="4">
        <v>0</v>
      </c>
      <c r="I33" s="71">
        <v>1.147405E-2</v>
      </c>
      <c r="J33" s="74">
        <f>C33/$C$649</f>
        <v>5.8350298416844724E-5</v>
      </c>
      <c r="K33" s="75">
        <f>D33/$D$649</f>
        <v>1.0784689395734822E-4</v>
      </c>
      <c r="L33" s="75">
        <f>E33/$E$649</f>
        <v>1.3778996609554711E-5</v>
      </c>
      <c r="M33" s="75">
        <f>F33/$F$649</f>
        <v>8.7240836111429209E-4</v>
      </c>
      <c r="N33" s="75">
        <f>G33/$G$649</f>
        <v>1.0902787115813042E-3</v>
      </c>
      <c r="O33" s="43">
        <f>H33/$H$649</f>
        <v>0</v>
      </c>
      <c r="P33" s="76">
        <f t="shared" si="1"/>
        <v>4.4346226796801993E-5</v>
      </c>
      <c r="Q33" s="76">
        <f t="shared" si="2"/>
        <v>1.402009621445527E-5</v>
      </c>
      <c r="R33" s="76">
        <f t="shared" si="3"/>
        <v>6.8894983047773559E-7</v>
      </c>
      <c r="S33" s="76">
        <f t="shared" si="4"/>
        <v>2.6172250833428761E-5</v>
      </c>
      <c r="T33" s="76">
        <f t="shared" si="5"/>
        <v>5.4513935579065212E-6</v>
      </c>
      <c r="U33" s="76">
        <f t="shared" si="6"/>
        <v>0</v>
      </c>
      <c r="V33" s="77">
        <f t="shared" si="7"/>
        <v>3.1007751937984497E-5</v>
      </c>
      <c r="W33" s="61">
        <f t="shared" si="8"/>
        <v>1.2168666917105478E-2</v>
      </c>
      <c r="X33" s="61">
        <f t="shared" si="9"/>
        <v>1.147405E-2</v>
      </c>
      <c r="Y33" s="64">
        <f t="shared" si="10"/>
        <v>-6.946169171054787E-4</v>
      </c>
      <c r="Z33" s="66">
        <f t="shared" si="11"/>
        <v>8.7202779999999997E-3</v>
      </c>
      <c r="AA33" s="67">
        <f t="shared" si="12"/>
        <v>1.4916265E-3</v>
      </c>
      <c r="AB33" s="67">
        <f t="shared" si="13"/>
        <v>5.737025E-4</v>
      </c>
      <c r="AC33" s="67">
        <f t="shared" si="14"/>
        <v>3.4422149999999998E-4</v>
      </c>
      <c r="AD33" s="67">
        <f t="shared" si="15"/>
        <v>5.7370249999999998E-5</v>
      </c>
      <c r="AE33" s="67">
        <f t="shared" si="16"/>
        <v>5.7370249999999998E-5</v>
      </c>
      <c r="AF33" s="68">
        <f t="shared" si="17"/>
        <v>2.2948099999999999E-4</v>
      </c>
      <c r="AG33" s="69">
        <f t="shared" si="18"/>
        <v>1.147405E-2</v>
      </c>
    </row>
    <row r="34" spans="1:33">
      <c r="A34" s="1">
        <v>176</v>
      </c>
      <c r="B34" s="1" t="s">
        <v>64</v>
      </c>
      <c r="C34" s="13">
        <v>234008512</v>
      </c>
      <c r="D34" s="13">
        <v>25191</v>
      </c>
      <c r="E34" s="13">
        <v>6088362</v>
      </c>
      <c r="F34" s="13">
        <v>33478.400000000001</v>
      </c>
      <c r="G34" s="3">
        <v>0</v>
      </c>
      <c r="H34" s="4">
        <v>0.68592799999999998</v>
      </c>
      <c r="I34" s="71">
        <v>4.151055E-2</v>
      </c>
      <c r="J34" s="74">
        <f>C34/$C$649</f>
        <v>2.2692529173431824E-4</v>
      </c>
      <c r="K34" s="75">
        <f>D34/$D$649</f>
        <v>6.1051036082686717E-4</v>
      </c>
      <c r="L34" s="75">
        <f>E34/$E$649</f>
        <v>1.2439301394520183E-4</v>
      </c>
      <c r="M34" s="75">
        <f>F34/$F$649</f>
        <v>1.8800424891040166E-3</v>
      </c>
      <c r="N34" s="75">
        <f>G34/$G$649</f>
        <v>0</v>
      </c>
      <c r="O34" s="43">
        <f>H34/$H$649</f>
        <v>6.8592800000000006E-3</v>
      </c>
      <c r="P34" s="76">
        <f t="shared" si="1"/>
        <v>1.7246322171808186E-4</v>
      </c>
      <c r="Q34" s="76">
        <f t="shared" si="2"/>
        <v>7.9366346907492735E-5</v>
      </c>
      <c r="R34" s="76">
        <f t="shared" si="3"/>
        <v>6.2196506972600918E-6</v>
      </c>
      <c r="S34" s="76">
        <f t="shared" si="4"/>
        <v>5.6401274673120495E-5</v>
      </c>
      <c r="T34" s="76">
        <f t="shared" si="5"/>
        <v>0</v>
      </c>
      <c r="U34" s="76">
        <f t="shared" si="6"/>
        <v>3.4296400000000006E-5</v>
      </c>
      <c r="V34" s="77">
        <f t="shared" si="7"/>
        <v>3.1007751937984497E-5</v>
      </c>
      <c r="W34" s="61">
        <f t="shared" si="8"/>
        <v>3.7975464593393966E-2</v>
      </c>
      <c r="X34" s="61">
        <f t="shared" si="9"/>
        <v>4.151055E-2</v>
      </c>
      <c r="Y34" s="64">
        <f t="shared" si="10"/>
        <v>3.5350854066060339E-3</v>
      </c>
      <c r="Z34" s="66">
        <f t="shared" si="11"/>
        <v>3.1548017999999997E-2</v>
      </c>
      <c r="AA34" s="67">
        <f t="shared" si="12"/>
        <v>5.3963715000000002E-3</v>
      </c>
      <c r="AB34" s="67">
        <f t="shared" si="13"/>
        <v>2.0755274999999999E-3</v>
      </c>
      <c r="AC34" s="67">
        <f t="shared" si="14"/>
        <v>1.2453165E-3</v>
      </c>
      <c r="AD34" s="67">
        <f t="shared" si="15"/>
        <v>2.0755274999999999E-4</v>
      </c>
      <c r="AE34" s="67">
        <f t="shared" si="16"/>
        <v>2.0755274999999999E-4</v>
      </c>
      <c r="AF34" s="68">
        <f t="shared" si="17"/>
        <v>8.3021099999999997E-4</v>
      </c>
      <c r="AG34" s="69">
        <f t="shared" si="18"/>
        <v>4.1510549999999993E-2</v>
      </c>
    </row>
    <row r="35" spans="1:33">
      <c r="A35" s="1">
        <v>734</v>
      </c>
      <c r="B35" s="1" t="s">
        <v>1178</v>
      </c>
      <c r="C35" s="13">
        <v>1169916161</v>
      </c>
      <c r="D35" s="13">
        <v>17080</v>
      </c>
      <c r="E35" s="13">
        <v>20736773</v>
      </c>
      <c r="F35" s="13">
        <v>972.8</v>
      </c>
      <c r="G35" s="3">
        <v>0</v>
      </c>
      <c r="H35" s="4">
        <v>0</v>
      </c>
      <c r="I35" s="71">
        <v>9.8036600000000002E-2</v>
      </c>
      <c r="J35" s="74">
        <f>C35/$C$649</f>
        <v>1.1345038856518973E-3</v>
      </c>
      <c r="K35" s="75">
        <f>D35/$D$649</f>
        <v>4.1393819073966466E-4</v>
      </c>
      <c r="L35" s="75">
        <f>E35/$E$649</f>
        <v>4.236787649892508E-4</v>
      </c>
      <c r="M35" s="75">
        <f>F35/$F$649</f>
        <v>5.4629412797516819E-5</v>
      </c>
      <c r="N35" s="75">
        <f>G35/$G$649</f>
        <v>0</v>
      </c>
      <c r="O35" s="43">
        <f>H35/$H$649</f>
        <v>0</v>
      </c>
      <c r="P35" s="76">
        <f t="shared" si="1"/>
        <v>8.6222295309544203E-4</v>
      </c>
      <c r="Q35" s="76">
        <f t="shared" si="2"/>
        <v>5.3811964796156409E-5</v>
      </c>
      <c r="R35" s="76">
        <f t="shared" si="3"/>
        <v>2.1183938249462543E-5</v>
      </c>
      <c r="S35" s="76">
        <f t="shared" si="4"/>
        <v>1.6388823839255044E-6</v>
      </c>
      <c r="T35" s="76">
        <f t="shared" si="5"/>
        <v>0</v>
      </c>
      <c r="U35" s="76">
        <f t="shared" si="6"/>
        <v>0</v>
      </c>
      <c r="V35" s="77">
        <f t="shared" si="7"/>
        <v>3.1007751937984497E-5</v>
      </c>
      <c r="W35" s="61">
        <f t="shared" si="8"/>
        <v>9.6986549046297096E-2</v>
      </c>
      <c r="X35" s="61">
        <f t="shared" si="9"/>
        <v>9.8036600000000002E-2</v>
      </c>
      <c r="Y35" s="64">
        <f t="shared" si="10"/>
        <v>1.0500509537029051E-3</v>
      </c>
      <c r="Z35" s="66">
        <f t="shared" si="11"/>
        <v>7.4507816000000004E-2</v>
      </c>
      <c r="AA35" s="67">
        <f t="shared" si="12"/>
        <v>1.2744758E-2</v>
      </c>
      <c r="AB35" s="67">
        <f t="shared" si="13"/>
        <v>4.9018300000000002E-3</v>
      </c>
      <c r="AC35" s="67">
        <f t="shared" si="14"/>
        <v>2.9410980000000001E-3</v>
      </c>
      <c r="AD35" s="67">
        <f t="shared" si="15"/>
        <v>4.9018300000000005E-4</v>
      </c>
      <c r="AE35" s="67">
        <f t="shared" si="16"/>
        <v>4.9018300000000005E-4</v>
      </c>
      <c r="AF35" s="68">
        <f t="shared" si="17"/>
        <v>1.9607320000000002E-3</v>
      </c>
      <c r="AG35" s="69">
        <f t="shared" si="18"/>
        <v>9.8036600000000015E-2</v>
      </c>
    </row>
    <row r="36" spans="1:33">
      <c r="A36" s="1">
        <v>177</v>
      </c>
      <c r="B36" s="1" t="s">
        <v>66</v>
      </c>
      <c r="C36" s="13">
        <v>3005349877</v>
      </c>
      <c r="D36" s="13">
        <v>181579</v>
      </c>
      <c r="E36" s="13">
        <v>106937866</v>
      </c>
      <c r="F36" s="13">
        <v>86027.9</v>
      </c>
      <c r="G36" s="3">
        <v>154.27000000000001</v>
      </c>
      <c r="H36" s="4">
        <v>0</v>
      </c>
      <c r="I36" s="71">
        <v>0.32121660000000002</v>
      </c>
      <c r="J36" s="74">
        <f>C36/$C$649</f>
        <v>2.9143807281759157E-3</v>
      </c>
      <c r="K36" s="75">
        <f>D36/$D$649</f>
        <v>4.40061374334412E-3</v>
      </c>
      <c r="L36" s="75">
        <f>E36/$E$649</f>
        <v>2.1848772225777848E-3</v>
      </c>
      <c r="M36" s="75">
        <f>F36/$F$649</f>
        <v>4.8310584510726741E-3</v>
      </c>
      <c r="N36" s="75">
        <f>G36/$G$649</f>
        <v>2.8032882805941302E-2</v>
      </c>
      <c r="O36" s="43">
        <f>H36/$H$649</f>
        <v>0</v>
      </c>
      <c r="P36" s="76">
        <f t="shared" si="1"/>
        <v>2.2149293534136959E-3</v>
      </c>
      <c r="Q36" s="76">
        <f t="shared" si="2"/>
        <v>5.7207978663473562E-4</v>
      </c>
      <c r="R36" s="76">
        <f t="shared" si="3"/>
        <v>1.0924386112888925E-4</v>
      </c>
      <c r="S36" s="76">
        <f t="shared" si="4"/>
        <v>1.4493175353218023E-4</v>
      </c>
      <c r="T36" s="76">
        <f t="shared" si="5"/>
        <v>1.4016441402970651E-4</v>
      </c>
      <c r="U36" s="76">
        <f t="shared" si="6"/>
        <v>0</v>
      </c>
      <c r="V36" s="77">
        <f t="shared" si="7"/>
        <v>3.1007751937984497E-5</v>
      </c>
      <c r="W36" s="61">
        <f t="shared" si="8"/>
        <v>0.32123569206771924</v>
      </c>
      <c r="X36" s="61">
        <f t="shared" si="9"/>
        <v>0.32121660000000002</v>
      </c>
      <c r="Y36" s="64">
        <f t="shared" si="10"/>
        <v>-1.9092067719217454E-5</v>
      </c>
      <c r="Z36" s="66">
        <f t="shared" si="11"/>
        <v>0.24412461600000002</v>
      </c>
      <c r="AA36" s="67">
        <f t="shared" si="12"/>
        <v>4.1758158000000004E-2</v>
      </c>
      <c r="AB36" s="67">
        <f t="shared" si="13"/>
        <v>1.6060830000000002E-2</v>
      </c>
      <c r="AC36" s="67">
        <f t="shared" si="14"/>
        <v>9.6364980000000003E-3</v>
      </c>
      <c r="AD36" s="67">
        <f t="shared" si="15"/>
        <v>1.6060830000000001E-3</v>
      </c>
      <c r="AE36" s="67">
        <f t="shared" si="16"/>
        <v>1.6060830000000001E-3</v>
      </c>
      <c r="AF36" s="68">
        <f t="shared" si="17"/>
        <v>6.4243320000000005E-3</v>
      </c>
      <c r="AG36" s="69">
        <f t="shared" si="18"/>
        <v>0.32121659999999996</v>
      </c>
    </row>
    <row r="37" spans="1:33">
      <c r="A37" s="1">
        <v>178</v>
      </c>
      <c r="B37" s="1" t="s">
        <v>68</v>
      </c>
      <c r="C37" s="13">
        <v>406730343</v>
      </c>
      <c r="D37" s="13">
        <v>27299</v>
      </c>
      <c r="E37" s="13">
        <v>19385509</v>
      </c>
      <c r="F37" s="13">
        <v>11343.6</v>
      </c>
      <c r="G37" s="3">
        <v>0</v>
      </c>
      <c r="H37" s="4">
        <v>0</v>
      </c>
      <c r="I37" s="71">
        <v>4.5627420000000002E-2</v>
      </c>
      <c r="J37" s="74">
        <f>C37/$C$649</f>
        <v>3.9441899336753325E-4</v>
      </c>
      <c r="K37" s="75">
        <f>D37/$D$649</f>
        <v>6.6159828272846055E-4</v>
      </c>
      <c r="L37" s="75">
        <f>E37/$E$649</f>
        <v>3.9607071514010436E-4</v>
      </c>
      <c r="M37" s="75">
        <f>F37/$F$649</f>
        <v>6.3702118319275479E-4</v>
      </c>
      <c r="N37" s="75">
        <f>G37/$G$649</f>
        <v>0</v>
      </c>
      <c r="O37" s="43">
        <f>H37/$H$649</f>
        <v>0</v>
      </c>
      <c r="P37" s="76">
        <f t="shared" si="1"/>
        <v>2.997584349593253E-4</v>
      </c>
      <c r="Q37" s="76">
        <f t="shared" si="2"/>
        <v>8.6007776754699872E-5</v>
      </c>
      <c r="R37" s="76">
        <f t="shared" si="3"/>
        <v>1.980353575700522E-5</v>
      </c>
      <c r="S37" s="76">
        <f t="shared" si="4"/>
        <v>1.9110635495782643E-5</v>
      </c>
      <c r="T37" s="76">
        <f t="shared" si="5"/>
        <v>0</v>
      </c>
      <c r="U37" s="76">
        <f t="shared" si="6"/>
        <v>0</v>
      </c>
      <c r="V37" s="77">
        <f t="shared" si="7"/>
        <v>3.1007751937984497E-5</v>
      </c>
      <c r="W37" s="61">
        <f t="shared" si="8"/>
        <v>4.5568813490479754E-2</v>
      </c>
      <c r="X37" s="61">
        <f t="shared" si="9"/>
        <v>4.5627420000000002E-2</v>
      </c>
      <c r="Y37" s="64">
        <f t="shared" si="10"/>
        <v>5.8606509520248151E-5</v>
      </c>
      <c r="Z37" s="66">
        <f t="shared" si="11"/>
        <v>3.4676839200000004E-2</v>
      </c>
      <c r="AA37" s="67">
        <f t="shared" si="12"/>
        <v>5.9315646000000005E-3</v>
      </c>
      <c r="AB37" s="67">
        <f t="shared" si="13"/>
        <v>2.2813710000000004E-3</v>
      </c>
      <c r="AC37" s="67">
        <f t="shared" si="14"/>
        <v>1.3688226E-3</v>
      </c>
      <c r="AD37" s="67">
        <f t="shared" si="15"/>
        <v>2.2813710000000001E-4</v>
      </c>
      <c r="AE37" s="67">
        <f t="shared" si="16"/>
        <v>2.2813710000000001E-4</v>
      </c>
      <c r="AF37" s="68">
        <f t="shared" si="17"/>
        <v>9.1254840000000003E-4</v>
      </c>
      <c r="AG37" s="69">
        <f t="shared" si="18"/>
        <v>4.5627419999999995E-2</v>
      </c>
    </row>
    <row r="38" spans="1:33">
      <c r="A38" s="1">
        <v>179</v>
      </c>
      <c r="B38" s="1" t="s">
        <v>70</v>
      </c>
      <c r="C38" s="13">
        <v>106328011</v>
      </c>
      <c r="D38" s="13">
        <v>5152</v>
      </c>
      <c r="E38" s="13">
        <v>2755207</v>
      </c>
      <c r="F38" s="13">
        <v>17082.400000000001</v>
      </c>
      <c r="G38" s="3">
        <v>3.87</v>
      </c>
      <c r="H38" s="4">
        <v>0</v>
      </c>
      <c r="I38" s="71">
        <v>1.7048600000000001E-2</v>
      </c>
      <c r="J38" s="74">
        <f>C38/$C$649</f>
        <v>1.0310956088513908E-4</v>
      </c>
      <c r="K38" s="75">
        <f>D38/$D$649</f>
        <v>1.2486004441983328E-4</v>
      </c>
      <c r="L38" s="75">
        <f>E38/$E$649</f>
        <v>5.6292398969200209E-5</v>
      </c>
      <c r="M38" s="75">
        <f>F38/$F$649</f>
        <v>9.5929428574455331E-4</v>
      </c>
      <c r="N38" s="75">
        <f>G38/$G$649</f>
        <v>7.032297689699412E-4</v>
      </c>
      <c r="O38" s="43">
        <f>H38/$H$649</f>
        <v>0</v>
      </c>
      <c r="P38" s="76">
        <f t="shared" si="1"/>
        <v>7.8363266272705702E-5</v>
      </c>
      <c r="Q38" s="76">
        <f t="shared" si="2"/>
        <v>1.6231805774578328E-5</v>
      </c>
      <c r="R38" s="76">
        <f t="shared" si="3"/>
        <v>2.8146199484600105E-6</v>
      </c>
      <c r="S38" s="76">
        <f t="shared" si="4"/>
        <v>2.8778828572336598E-5</v>
      </c>
      <c r="T38" s="76">
        <f t="shared" si="5"/>
        <v>3.516148844849706E-6</v>
      </c>
      <c r="U38" s="76">
        <f t="shared" si="6"/>
        <v>0</v>
      </c>
      <c r="V38" s="77">
        <f t="shared" si="7"/>
        <v>3.1007751937984497E-5</v>
      </c>
      <c r="W38" s="61">
        <f t="shared" si="8"/>
        <v>1.6071242135091486E-2</v>
      </c>
      <c r="X38" s="61">
        <f t="shared" si="9"/>
        <v>1.7048600000000001E-2</v>
      </c>
      <c r="Y38" s="64">
        <f t="shared" si="10"/>
        <v>9.7735786490851448E-4</v>
      </c>
      <c r="Z38" s="66">
        <f t="shared" si="11"/>
        <v>1.2956936E-2</v>
      </c>
      <c r="AA38" s="67">
        <f t="shared" si="12"/>
        <v>2.2163180000000001E-3</v>
      </c>
      <c r="AB38" s="67">
        <f t="shared" si="13"/>
        <v>8.5243000000000005E-4</v>
      </c>
      <c r="AC38" s="67">
        <f t="shared" si="14"/>
        <v>5.1145800000000001E-4</v>
      </c>
      <c r="AD38" s="67">
        <f t="shared" si="15"/>
        <v>8.524300000000001E-5</v>
      </c>
      <c r="AE38" s="67">
        <f t="shared" si="16"/>
        <v>8.524300000000001E-5</v>
      </c>
      <c r="AF38" s="68">
        <f t="shared" si="17"/>
        <v>3.4097200000000004E-4</v>
      </c>
      <c r="AG38" s="69">
        <f t="shared" si="18"/>
        <v>1.7048599999999997E-2</v>
      </c>
    </row>
    <row r="39" spans="1:33">
      <c r="A39" s="1">
        <v>180</v>
      </c>
      <c r="B39" s="1" t="s">
        <v>72</v>
      </c>
      <c r="C39" s="13">
        <v>90500117</v>
      </c>
      <c r="D39" s="13">
        <v>6123</v>
      </c>
      <c r="E39" s="13">
        <v>4301139</v>
      </c>
      <c r="F39" s="13">
        <v>20227</v>
      </c>
      <c r="G39" s="3">
        <v>69.08</v>
      </c>
      <c r="H39" s="4">
        <v>0</v>
      </c>
      <c r="I39" s="71">
        <v>2.15084E-2</v>
      </c>
      <c r="J39" s="74">
        <f>C39/$C$649</f>
        <v>8.7760762532496821E-5</v>
      </c>
      <c r="K39" s="75">
        <f>D39/$D$649</f>
        <v>1.4839247903389733E-4</v>
      </c>
      <c r="L39" s="75">
        <f>E39/$E$649</f>
        <v>8.7877764759594043E-5</v>
      </c>
      <c r="M39" s="75">
        <f>F39/$F$649</f>
        <v>1.1358852103776447E-3</v>
      </c>
      <c r="N39" s="75">
        <f>G39/$G$649</f>
        <v>1.255274223267275E-2</v>
      </c>
      <c r="O39" s="43">
        <f>H39/$H$649</f>
        <v>0</v>
      </c>
      <c r="P39" s="76">
        <f t="shared" si="1"/>
        <v>6.6698179524697589E-5</v>
      </c>
      <c r="Q39" s="76">
        <f t="shared" si="2"/>
        <v>1.9291022274406653E-5</v>
      </c>
      <c r="R39" s="76">
        <f t="shared" si="3"/>
        <v>4.393888237979702E-6</v>
      </c>
      <c r="S39" s="76">
        <f t="shared" si="4"/>
        <v>3.4076556311329336E-5</v>
      </c>
      <c r="T39" s="76">
        <f t="shared" si="5"/>
        <v>6.2763711163363748E-5</v>
      </c>
      <c r="U39" s="76">
        <f t="shared" si="6"/>
        <v>0</v>
      </c>
      <c r="V39" s="77">
        <f t="shared" si="7"/>
        <v>3.1007751937984497E-5</v>
      </c>
      <c r="W39" s="61">
        <f t="shared" si="8"/>
        <v>2.1823110944976156E-2</v>
      </c>
      <c r="X39" s="61">
        <f t="shared" si="9"/>
        <v>2.15084E-2</v>
      </c>
      <c r="Y39" s="64">
        <f t="shared" si="10"/>
        <v>-3.1471094497615565E-4</v>
      </c>
      <c r="Z39" s="66">
        <f t="shared" si="11"/>
        <v>1.6346384000000002E-2</v>
      </c>
      <c r="AA39" s="67">
        <f t="shared" si="12"/>
        <v>2.796092E-3</v>
      </c>
      <c r="AB39" s="67">
        <f t="shared" si="13"/>
        <v>1.0754200000000001E-3</v>
      </c>
      <c r="AC39" s="67">
        <f t="shared" si="14"/>
        <v>6.4525200000000002E-4</v>
      </c>
      <c r="AD39" s="67">
        <f t="shared" si="15"/>
        <v>1.0754200000000001E-4</v>
      </c>
      <c r="AE39" s="67">
        <f t="shared" si="16"/>
        <v>1.0754200000000001E-4</v>
      </c>
      <c r="AF39" s="68">
        <f t="shared" si="17"/>
        <v>4.3016800000000003E-4</v>
      </c>
      <c r="AG39" s="69">
        <f t="shared" si="18"/>
        <v>2.15084E-2</v>
      </c>
    </row>
    <row r="40" spans="1:33">
      <c r="A40" s="1">
        <v>735</v>
      </c>
      <c r="B40" s="1" t="s">
        <v>1180</v>
      </c>
      <c r="C40" s="13">
        <v>7681083</v>
      </c>
      <c r="D40" s="13">
        <v>2493</v>
      </c>
      <c r="E40" s="13">
        <v>407502</v>
      </c>
      <c r="F40" s="13">
        <v>12376.3</v>
      </c>
      <c r="G40" s="3">
        <v>0</v>
      </c>
      <c r="H40" s="4">
        <v>0</v>
      </c>
      <c r="I40" s="71">
        <v>6.6680300000000001E-3</v>
      </c>
      <c r="J40" s="74">
        <f>C40/$C$649</f>
        <v>7.4485837532718145E-6</v>
      </c>
      <c r="K40" s="75">
        <f>D40/$D$649</f>
        <v>6.041849587318407E-5</v>
      </c>
      <c r="L40" s="75">
        <f>E40/$E$649</f>
        <v>8.3257864707613702E-6</v>
      </c>
      <c r="M40" s="75">
        <f>F40/$F$649</f>
        <v>6.950143930981778E-4</v>
      </c>
      <c r="N40" s="75">
        <f>G40/$G$649</f>
        <v>0</v>
      </c>
      <c r="O40" s="43">
        <f>H40/$H$649</f>
        <v>0</v>
      </c>
      <c r="P40" s="76">
        <f t="shared" si="1"/>
        <v>5.660923652486579E-6</v>
      </c>
      <c r="Q40" s="76">
        <f t="shared" si="2"/>
        <v>7.85440446351393E-6</v>
      </c>
      <c r="R40" s="76">
        <f t="shared" si="3"/>
        <v>4.1628932353806853E-7</v>
      </c>
      <c r="S40" s="76">
        <f t="shared" si="4"/>
        <v>2.0850431792945334E-5</v>
      </c>
      <c r="T40" s="76">
        <f t="shared" si="5"/>
        <v>0</v>
      </c>
      <c r="U40" s="76">
        <f t="shared" si="6"/>
        <v>0</v>
      </c>
      <c r="V40" s="77">
        <f t="shared" si="7"/>
        <v>3.1007751937984497E-5</v>
      </c>
      <c r="W40" s="61">
        <f t="shared" si="8"/>
        <v>6.5789801170468417E-3</v>
      </c>
      <c r="X40" s="61">
        <f t="shared" si="9"/>
        <v>6.6680300000000001E-3</v>
      </c>
      <c r="Y40" s="64">
        <f t="shared" si="10"/>
        <v>8.9049882953158403E-5</v>
      </c>
      <c r="Z40" s="66">
        <f t="shared" si="11"/>
        <v>5.0677028000000006E-3</v>
      </c>
      <c r="AA40" s="67">
        <f t="shared" si="12"/>
        <v>8.6684390000000004E-4</v>
      </c>
      <c r="AB40" s="67">
        <f t="shared" si="13"/>
        <v>3.3340150000000005E-4</v>
      </c>
      <c r="AC40" s="67">
        <f t="shared" si="14"/>
        <v>2.000409E-4</v>
      </c>
      <c r="AD40" s="67">
        <f t="shared" si="15"/>
        <v>3.334015E-5</v>
      </c>
      <c r="AE40" s="67">
        <f t="shared" si="16"/>
        <v>3.334015E-5</v>
      </c>
      <c r="AF40" s="68">
        <f t="shared" si="17"/>
        <v>1.333606E-4</v>
      </c>
      <c r="AG40" s="69">
        <f t="shared" si="18"/>
        <v>6.668030000000001E-3</v>
      </c>
    </row>
    <row r="41" spans="1:33">
      <c r="A41" s="1">
        <v>181</v>
      </c>
      <c r="B41" s="1" t="s">
        <v>74</v>
      </c>
      <c r="C41" s="13">
        <v>4796788715</v>
      </c>
      <c r="D41" s="13">
        <v>208662</v>
      </c>
      <c r="E41" s="13">
        <v>153311379</v>
      </c>
      <c r="F41" s="13">
        <v>76451.53</v>
      </c>
      <c r="G41" s="3">
        <v>0.02</v>
      </c>
      <c r="H41" s="4">
        <v>0</v>
      </c>
      <c r="I41" s="71">
        <v>0.45232162999999997</v>
      </c>
      <c r="J41" s="74">
        <f>C41/$C$649</f>
        <v>4.6515943767860054E-3</v>
      </c>
      <c r="K41" s="75">
        <f>D41/$D$649</f>
        <v>5.0569772105456623E-3</v>
      </c>
      <c r="L41" s="75">
        <f>E41/$E$649</f>
        <v>3.1323473383982631E-3</v>
      </c>
      <c r="M41" s="75">
        <f>F41/$F$649</f>
        <v>4.2932793908015436E-3</v>
      </c>
      <c r="N41" s="75">
        <f>G41/$G$649</f>
        <v>3.6342623719376808E-6</v>
      </c>
      <c r="O41" s="43">
        <f>H41/$H$649</f>
        <v>0</v>
      </c>
      <c r="P41" s="76">
        <f t="shared" si="1"/>
        <v>3.5352117263573639E-3</v>
      </c>
      <c r="Q41" s="76">
        <f t="shared" si="2"/>
        <v>6.5740703737093614E-4</v>
      </c>
      <c r="R41" s="76">
        <f t="shared" si="3"/>
        <v>1.5661736691991316E-4</v>
      </c>
      <c r="S41" s="76">
        <f t="shared" si="4"/>
        <v>1.2879838172404632E-4</v>
      </c>
      <c r="T41" s="76">
        <f t="shared" si="5"/>
        <v>1.8171311859688405E-8</v>
      </c>
      <c r="U41" s="76">
        <f t="shared" si="6"/>
        <v>0</v>
      </c>
      <c r="V41" s="77">
        <f t="shared" si="7"/>
        <v>3.1007751937984497E-5</v>
      </c>
      <c r="W41" s="61">
        <f t="shared" si="8"/>
        <v>0.45090604356221042</v>
      </c>
      <c r="X41" s="61">
        <f t="shared" si="9"/>
        <v>0.45232162999999997</v>
      </c>
      <c r="Y41" s="64">
        <f t="shared" si="10"/>
        <v>1.4155864377895511E-3</v>
      </c>
      <c r="Z41" s="66">
        <f t="shared" si="11"/>
        <v>0.34376443879999996</v>
      </c>
      <c r="AA41" s="67">
        <f t="shared" si="12"/>
        <v>5.8801811900000001E-2</v>
      </c>
      <c r="AB41" s="67">
        <f t="shared" si="13"/>
        <v>2.2616081499999999E-2</v>
      </c>
      <c r="AC41" s="67">
        <f t="shared" si="14"/>
        <v>1.3569648899999998E-2</v>
      </c>
      <c r="AD41" s="67">
        <f t="shared" si="15"/>
        <v>2.2616081499999999E-3</v>
      </c>
      <c r="AE41" s="67">
        <f t="shared" si="16"/>
        <v>2.2616081499999999E-3</v>
      </c>
      <c r="AF41" s="68">
        <f t="shared" si="17"/>
        <v>9.0464325999999994E-3</v>
      </c>
      <c r="AG41" s="69">
        <f t="shared" si="18"/>
        <v>0.45232162999999992</v>
      </c>
    </row>
    <row r="42" spans="1:33">
      <c r="A42" s="1">
        <v>182</v>
      </c>
      <c r="B42" s="1" t="s">
        <v>76</v>
      </c>
      <c r="C42" s="13">
        <v>2912404779</v>
      </c>
      <c r="D42" s="13">
        <v>118843</v>
      </c>
      <c r="E42" s="13">
        <v>86865820</v>
      </c>
      <c r="F42" s="13">
        <v>46488.4</v>
      </c>
      <c r="G42" s="3">
        <v>0</v>
      </c>
      <c r="H42" s="4">
        <v>0</v>
      </c>
      <c r="I42" s="71">
        <v>0.27114041999999999</v>
      </c>
      <c r="J42" s="74">
        <f>C42/$C$649</f>
        <v>2.8242489919469154E-3</v>
      </c>
      <c r="K42" s="75">
        <f>D42/$D$649</f>
        <v>2.8801906558591317E-3</v>
      </c>
      <c r="L42" s="75">
        <f>E42/$E$649</f>
        <v>1.7747796794312482E-3</v>
      </c>
      <c r="M42" s="75">
        <f>F42/$F$649</f>
        <v>2.610643497014886E-3</v>
      </c>
      <c r="N42" s="75">
        <f>G42/$G$649</f>
        <v>0</v>
      </c>
      <c r="O42" s="43">
        <f>H42/$H$649</f>
        <v>0</v>
      </c>
      <c r="P42" s="76">
        <f t="shared" si="1"/>
        <v>2.1464292338796557E-3</v>
      </c>
      <c r="Q42" s="76">
        <f t="shared" si="2"/>
        <v>3.7442478526168716E-4</v>
      </c>
      <c r="R42" s="76">
        <f t="shared" si="3"/>
        <v>8.8738983971562422E-5</v>
      </c>
      <c r="S42" s="76">
        <f t="shared" si="4"/>
        <v>7.8319304910446575E-5</v>
      </c>
      <c r="T42" s="76">
        <f t="shared" si="5"/>
        <v>0</v>
      </c>
      <c r="U42" s="76">
        <f t="shared" si="6"/>
        <v>0</v>
      </c>
      <c r="V42" s="77">
        <f t="shared" si="7"/>
        <v>3.1007751937984497E-5</v>
      </c>
      <c r="W42" s="61">
        <f t="shared" si="8"/>
        <v>0.27189200599613361</v>
      </c>
      <c r="X42" s="61">
        <f t="shared" si="9"/>
        <v>0.27114041999999999</v>
      </c>
      <c r="Y42" s="64">
        <f t="shared" si="10"/>
        <v>-7.5158599613361909E-4</v>
      </c>
      <c r="Z42" s="66">
        <f t="shared" si="11"/>
        <v>0.2060667192</v>
      </c>
      <c r="AA42" s="67">
        <f t="shared" si="12"/>
        <v>3.5248254600000001E-2</v>
      </c>
      <c r="AB42" s="67">
        <f t="shared" si="13"/>
        <v>1.3557021000000001E-2</v>
      </c>
      <c r="AC42" s="67">
        <f t="shared" si="14"/>
        <v>8.1342125999999994E-3</v>
      </c>
      <c r="AD42" s="67">
        <f t="shared" si="15"/>
        <v>1.3557020999999999E-3</v>
      </c>
      <c r="AE42" s="67">
        <f t="shared" si="16"/>
        <v>1.3557020999999999E-3</v>
      </c>
      <c r="AF42" s="68">
        <f t="shared" si="17"/>
        <v>5.4228083999999996E-3</v>
      </c>
      <c r="AG42" s="69">
        <f t="shared" si="18"/>
        <v>0.27114042000000005</v>
      </c>
    </row>
    <row r="43" spans="1:33">
      <c r="A43" s="1">
        <v>775</v>
      </c>
      <c r="B43" s="1" t="s">
        <v>1260</v>
      </c>
      <c r="C43" s="13">
        <v>66521951</v>
      </c>
      <c r="D43" s="13">
        <v>1925</v>
      </c>
      <c r="E43" s="13">
        <v>380462</v>
      </c>
      <c r="F43" s="13">
        <v>24750.9</v>
      </c>
      <c r="G43" s="3">
        <v>0</v>
      </c>
      <c r="H43" s="4">
        <v>0</v>
      </c>
      <c r="I43" s="71">
        <v>1.3030659999999999E-2</v>
      </c>
      <c r="J43" s="74">
        <f>C43/$C$649</f>
        <v>6.4508393341738886E-5</v>
      </c>
      <c r="K43" s="75">
        <f>D43/$D$649</f>
        <v>4.6652869857954011E-5</v>
      </c>
      <c r="L43" s="75">
        <f>E43/$E$649</f>
        <v>7.7733247253726678E-6</v>
      </c>
      <c r="M43" s="75">
        <f>F43/$F$649</f>
        <v>1.389933319500472E-3</v>
      </c>
      <c r="N43" s="75">
        <f>G43/$G$649</f>
        <v>0</v>
      </c>
      <c r="O43" s="43">
        <f>H43/$H$649</f>
        <v>0</v>
      </c>
      <c r="P43" s="76">
        <f t="shared" si="1"/>
        <v>4.9026378939721556E-5</v>
      </c>
      <c r="Q43" s="76">
        <f t="shared" si="2"/>
        <v>6.0648730815340215E-6</v>
      </c>
      <c r="R43" s="76">
        <f t="shared" si="3"/>
        <v>3.8866623626863343E-7</v>
      </c>
      <c r="S43" s="76">
        <f t="shared" si="4"/>
        <v>4.1697999585014157E-5</v>
      </c>
      <c r="T43" s="76">
        <f t="shared" si="5"/>
        <v>0</v>
      </c>
      <c r="U43" s="76">
        <f t="shared" si="6"/>
        <v>0</v>
      </c>
      <c r="V43" s="77">
        <f t="shared" si="7"/>
        <v>3.1007751937984497E-5</v>
      </c>
      <c r="W43" s="61">
        <f t="shared" si="8"/>
        <v>1.2818566978052285E-2</v>
      </c>
      <c r="X43" s="61">
        <f t="shared" si="9"/>
        <v>1.3030659999999999E-2</v>
      </c>
      <c r="Y43" s="64">
        <f t="shared" si="10"/>
        <v>2.1209302194771448E-4</v>
      </c>
      <c r="Z43" s="66">
        <f t="shared" si="11"/>
        <v>9.9033015999999991E-3</v>
      </c>
      <c r="AA43" s="67">
        <f t="shared" si="12"/>
        <v>1.6939857999999999E-3</v>
      </c>
      <c r="AB43" s="67">
        <f t="shared" si="13"/>
        <v>6.5153300000000004E-4</v>
      </c>
      <c r="AC43" s="67">
        <f t="shared" si="14"/>
        <v>3.9091979999999999E-4</v>
      </c>
      <c r="AD43" s="67">
        <f t="shared" si="15"/>
        <v>6.5153299999999998E-5</v>
      </c>
      <c r="AE43" s="67">
        <f t="shared" si="16"/>
        <v>6.5153299999999998E-5</v>
      </c>
      <c r="AF43" s="68">
        <f t="shared" si="17"/>
        <v>2.6061319999999999E-4</v>
      </c>
      <c r="AG43" s="69">
        <f t="shared" si="18"/>
        <v>1.3030660000000001E-2</v>
      </c>
    </row>
    <row r="44" spans="1:33">
      <c r="A44" s="1">
        <v>183</v>
      </c>
      <c r="B44" s="1" t="s">
        <v>78</v>
      </c>
      <c r="C44" s="13">
        <v>131646591</v>
      </c>
      <c r="D44" s="13">
        <v>7841</v>
      </c>
      <c r="E44" s="13">
        <v>1767012</v>
      </c>
      <c r="F44" s="13">
        <v>41449.199999999997</v>
      </c>
      <c r="G44" s="3">
        <v>11.05</v>
      </c>
      <c r="H44" s="4">
        <v>0</v>
      </c>
      <c r="I44" s="71">
        <v>2.6933720000000001E-2</v>
      </c>
      <c r="J44" s="74">
        <f>C44/$C$649</f>
        <v>1.276617709893539E-4</v>
      </c>
      <c r="K44" s="75">
        <f>D44/$D$649</f>
        <v>1.9002865067855448E-4</v>
      </c>
      <c r="L44" s="75">
        <f>E44/$E$649</f>
        <v>3.610231263471834E-5</v>
      </c>
      <c r="M44" s="75">
        <f>F44/$F$649</f>
        <v>2.3276577476632754E-3</v>
      </c>
      <c r="N44" s="75">
        <f>G44/$G$649</f>
        <v>2.0079299604955688E-3</v>
      </c>
      <c r="O44" s="43">
        <f>H44/$H$649</f>
        <v>0</v>
      </c>
      <c r="P44" s="76">
        <f t="shared" si="1"/>
        <v>9.7022945951908961E-5</v>
      </c>
      <c r="Q44" s="76">
        <f t="shared" si="2"/>
        <v>2.4703724588212084E-5</v>
      </c>
      <c r="R44" s="76">
        <f t="shared" si="3"/>
        <v>1.805115631735917E-6</v>
      </c>
      <c r="S44" s="76">
        <f t="shared" si="4"/>
        <v>6.9829732429898265E-5</v>
      </c>
      <c r="T44" s="76">
        <f t="shared" si="5"/>
        <v>1.0039649802477844E-5</v>
      </c>
      <c r="U44" s="76">
        <f t="shared" si="6"/>
        <v>0</v>
      </c>
      <c r="V44" s="77">
        <f t="shared" si="7"/>
        <v>3.1007751937984497E-5</v>
      </c>
      <c r="W44" s="61">
        <f t="shared" si="8"/>
        <v>2.3440892034221759E-2</v>
      </c>
      <c r="X44" s="61">
        <f t="shared" si="9"/>
        <v>2.6933720000000001E-2</v>
      </c>
      <c r="Y44" s="64">
        <f t="shared" si="10"/>
        <v>3.4928279657782425E-3</v>
      </c>
      <c r="Z44" s="66">
        <f t="shared" si="11"/>
        <v>2.04696272E-2</v>
      </c>
      <c r="AA44" s="67">
        <f t="shared" si="12"/>
        <v>3.5013836000000005E-3</v>
      </c>
      <c r="AB44" s="67">
        <f t="shared" si="13"/>
        <v>1.3466860000000002E-3</v>
      </c>
      <c r="AC44" s="67">
        <f t="shared" si="14"/>
        <v>8.0801159999999996E-4</v>
      </c>
      <c r="AD44" s="67">
        <f t="shared" si="15"/>
        <v>1.3466860000000002E-4</v>
      </c>
      <c r="AE44" s="67">
        <f t="shared" si="16"/>
        <v>1.3466860000000002E-4</v>
      </c>
      <c r="AF44" s="68">
        <f t="shared" si="17"/>
        <v>5.3867440000000008E-4</v>
      </c>
      <c r="AG44" s="69">
        <f t="shared" si="18"/>
        <v>2.6933719999999998E-2</v>
      </c>
    </row>
    <row r="45" spans="1:33">
      <c r="A45" s="1">
        <v>184</v>
      </c>
      <c r="B45" s="1" t="s">
        <v>80</v>
      </c>
      <c r="C45" s="13">
        <v>21193768</v>
      </c>
      <c r="D45" s="13">
        <v>3696</v>
      </c>
      <c r="E45" s="13">
        <v>606511</v>
      </c>
      <c r="F45" s="13">
        <v>24369.1</v>
      </c>
      <c r="G45" s="3">
        <v>0.92</v>
      </c>
      <c r="H45" s="4">
        <v>0</v>
      </c>
      <c r="I45" s="71">
        <v>1.031663E-2</v>
      </c>
      <c r="J45" s="74">
        <f>C45/$C$649</f>
        <v>2.055225233152826E-5</v>
      </c>
      <c r="K45" s="75">
        <f>D45/$D$649</f>
        <v>8.9573510127271701E-5</v>
      </c>
      <c r="L45" s="75">
        <f>E45/$E$649</f>
        <v>1.2391794587923372E-5</v>
      </c>
      <c r="M45" s="75">
        <f>F45/$F$649</f>
        <v>1.3684926227425648E-3</v>
      </c>
      <c r="N45" s="75">
        <f>G45/$G$649</f>
        <v>1.6717606910913332E-4</v>
      </c>
      <c r="O45" s="43">
        <f>H45/$H$649</f>
        <v>0</v>
      </c>
      <c r="P45" s="76">
        <f t="shared" si="1"/>
        <v>1.5619711771961477E-5</v>
      </c>
      <c r="Q45" s="76">
        <f t="shared" si="2"/>
        <v>1.1644556316545321E-5</v>
      </c>
      <c r="R45" s="76">
        <f t="shared" si="3"/>
        <v>6.1958972939616861E-7</v>
      </c>
      <c r="S45" s="76">
        <f t="shared" si="4"/>
        <v>4.105477868227694E-5</v>
      </c>
      <c r="T45" s="76">
        <f t="shared" si="5"/>
        <v>8.3588034554566664E-7</v>
      </c>
      <c r="U45" s="76">
        <f t="shared" si="6"/>
        <v>0</v>
      </c>
      <c r="V45" s="77">
        <f t="shared" si="7"/>
        <v>3.1007751937984497E-5</v>
      </c>
      <c r="W45" s="61">
        <f t="shared" si="8"/>
        <v>1.0078226878371007E-2</v>
      </c>
      <c r="X45" s="61">
        <f t="shared" si="9"/>
        <v>1.031663E-2</v>
      </c>
      <c r="Y45" s="64">
        <f t="shared" si="10"/>
        <v>2.3840312162899321E-4</v>
      </c>
      <c r="Z45" s="66">
        <f t="shared" si="11"/>
        <v>7.8406388000000007E-3</v>
      </c>
      <c r="AA45" s="67">
        <f t="shared" si="12"/>
        <v>1.3411619000000001E-3</v>
      </c>
      <c r="AB45" s="67">
        <f t="shared" si="13"/>
        <v>5.1583150000000008E-4</v>
      </c>
      <c r="AC45" s="67">
        <f t="shared" si="14"/>
        <v>3.0949889999999999E-4</v>
      </c>
      <c r="AD45" s="67">
        <f t="shared" si="15"/>
        <v>5.1583150000000001E-5</v>
      </c>
      <c r="AE45" s="67">
        <f t="shared" si="16"/>
        <v>5.1583150000000001E-5</v>
      </c>
      <c r="AF45" s="68">
        <f t="shared" si="17"/>
        <v>2.063326E-4</v>
      </c>
      <c r="AG45" s="69">
        <f t="shared" si="18"/>
        <v>1.0316629999999999E-2</v>
      </c>
    </row>
    <row r="46" spans="1:33">
      <c r="A46" s="1">
        <v>185</v>
      </c>
      <c r="B46" s="1" t="s">
        <v>82</v>
      </c>
      <c r="C46" s="13">
        <v>73534432</v>
      </c>
      <c r="D46" s="13">
        <v>10579</v>
      </c>
      <c r="E46" s="13">
        <v>711236</v>
      </c>
      <c r="F46" s="13">
        <v>9259.2000000000007</v>
      </c>
      <c r="G46" s="3">
        <v>0</v>
      </c>
      <c r="H46" s="4">
        <v>0</v>
      </c>
      <c r="I46" s="71">
        <v>1.418579E-2</v>
      </c>
      <c r="J46" s="74">
        <f>C46/$C$649</f>
        <v>7.1308613056423296E-5</v>
      </c>
      <c r="K46" s="75">
        <f>D46/$D$649</f>
        <v>2.5638478453365995E-4</v>
      </c>
      <c r="L46" s="75">
        <f>E46/$E$649</f>
        <v>1.453146013103846E-5</v>
      </c>
      <c r="M46" s="75">
        <f>F46/$F$649</f>
        <v>5.1996778266320701E-4</v>
      </c>
      <c r="N46" s="75">
        <f>G46/$G$649</f>
        <v>0</v>
      </c>
      <c r="O46" s="43">
        <f>H46/$H$649</f>
        <v>0</v>
      </c>
      <c r="P46" s="76">
        <f t="shared" si="1"/>
        <v>5.4194545922881706E-5</v>
      </c>
      <c r="Q46" s="76">
        <f t="shared" si="2"/>
        <v>3.3330021989375796E-5</v>
      </c>
      <c r="R46" s="76">
        <f t="shared" si="3"/>
        <v>7.2657300655192304E-7</v>
      </c>
      <c r="S46" s="76">
        <f t="shared" si="4"/>
        <v>1.5599033479896211E-5</v>
      </c>
      <c r="T46" s="76">
        <f t="shared" si="5"/>
        <v>0</v>
      </c>
      <c r="U46" s="76">
        <f t="shared" si="6"/>
        <v>0</v>
      </c>
      <c r="V46" s="77">
        <f t="shared" si="7"/>
        <v>3.1007751937984497E-5</v>
      </c>
      <c r="W46" s="61">
        <f t="shared" si="8"/>
        <v>1.3485792633669013E-2</v>
      </c>
      <c r="X46" s="61">
        <f t="shared" si="9"/>
        <v>1.418579E-2</v>
      </c>
      <c r="Y46" s="64">
        <f t="shared" si="10"/>
        <v>6.9999736633098719E-4</v>
      </c>
      <c r="Z46" s="66">
        <f t="shared" si="11"/>
        <v>1.07812004E-2</v>
      </c>
      <c r="AA46" s="67">
        <f t="shared" si="12"/>
        <v>1.8441527000000002E-3</v>
      </c>
      <c r="AB46" s="67">
        <f t="shared" si="13"/>
        <v>7.0928950000000005E-4</v>
      </c>
      <c r="AC46" s="67">
        <f t="shared" si="14"/>
        <v>4.2557369999999997E-4</v>
      </c>
      <c r="AD46" s="67">
        <f t="shared" si="15"/>
        <v>7.0928950000000008E-5</v>
      </c>
      <c r="AE46" s="67">
        <f t="shared" si="16"/>
        <v>7.0928950000000008E-5</v>
      </c>
      <c r="AF46" s="68">
        <f t="shared" si="17"/>
        <v>2.8371580000000003E-4</v>
      </c>
      <c r="AG46" s="69">
        <f t="shared" si="18"/>
        <v>1.418579E-2</v>
      </c>
    </row>
    <row r="47" spans="1:33">
      <c r="A47" s="1">
        <v>186</v>
      </c>
      <c r="B47" s="1" t="s">
        <v>84</v>
      </c>
      <c r="C47" s="13">
        <v>620004231</v>
      </c>
      <c r="D47" s="13">
        <v>8547</v>
      </c>
      <c r="E47" s="13">
        <v>1242673</v>
      </c>
      <c r="F47" s="13">
        <v>11927.3</v>
      </c>
      <c r="G47" s="3">
        <v>0</v>
      </c>
      <c r="H47" s="4">
        <v>0</v>
      </c>
      <c r="I47" s="71">
        <v>6.2222819999999998E-2</v>
      </c>
      <c r="J47" s="74">
        <f>C47/$C$649</f>
        <v>6.0123727890798537E-4</v>
      </c>
      <c r="K47" s="75">
        <f>D47/$D$649</f>
        <v>2.071387421693158E-4</v>
      </c>
      <c r="L47" s="75">
        <f>E47/$E$649</f>
        <v>2.5389396986960666E-5</v>
      </c>
      <c r="M47" s="75">
        <f>F47/$F$649</f>
        <v>6.6979995400886345E-4</v>
      </c>
      <c r="N47" s="75">
        <f>G47/$G$649</f>
        <v>0</v>
      </c>
      <c r="O47" s="43">
        <f>H47/$H$649</f>
        <v>0</v>
      </c>
      <c r="P47" s="76">
        <f t="shared" si="1"/>
        <v>4.5694033197006887E-4</v>
      </c>
      <c r="Q47" s="76">
        <f t="shared" si="2"/>
        <v>2.6928036482011053E-5</v>
      </c>
      <c r="R47" s="76">
        <f t="shared" si="3"/>
        <v>1.2694698493480334E-6</v>
      </c>
      <c r="S47" s="76">
        <f t="shared" si="4"/>
        <v>2.0093998620265902E-5</v>
      </c>
      <c r="T47" s="76">
        <f t="shared" si="5"/>
        <v>0</v>
      </c>
      <c r="U47" s="76">
        <f t="shared" si="6"/>
        <v>0</v>
      </c>
      <c r="V47" s="77">
        <f t="shared" si="7"/>
        <v>3.1007751937984497E-5</v>
      </c>
      <c r="W47" s="61">
        <f t="shared" si="8"/>
        <v>5.3623958885967833E-2</v>
      </c>
      <c r="X47" s="61">
        <f t="shared" si="9"/>
        <v>6.2222819999999998E-2</v>
      </c>
      <c r="Y47" s="64">
        <f t="shared" si="10"/>
        <v>8.598861114032165E-3</v>
      </c>
      <c r="Z47" s="66">
        <f t="shared" si="11"/>
        <v>4.72893432E-2</v>
      </c>
      <c r="AA47" s="67">
        <f t="shared" si="12"/>
        <v>8.0889666000000006E-3</v>
      </c>
      <c r="AB47" s="67">
        <f t="shared" si="13"/>
        <v>3.111141E-3</v>
      </c>
      <c r="AC47" s="67">
        <f t="shared" si="14"/>
        <v>1.8666846E-3</v>
      </c>
      <c r="AD47" s="67">
        <f t="shared" si="15"/>
        <v>3.1111410000000001E-4</v>
      </c>
      <c r="AE47" s="67">
        <f t="shared" si="16"/>
        <v>3.1111410000000001E-4</v>
      </c>
      <c r="AF47" s="68">
        <f t="shared" si="17"/>
        <v>1.2444564E-3</v>
      </c>
      <c r="AG47" s="69">
        <f t="shared" si="18"/>
        <v>6.2222820000000005E-2</v>
      </c>
    </row>
    <row r="48" spans="1:33">
      <c r="A48" s="1">
        <v>187</v>
      </c>
      <c r="B48" s="1" t="s">
        <v>86</v>
      </c>
      <c r="C48" s="13">
        <v>652091139</v>
      </c>
      <c r="D48" s="13">
        <v>44177</v>
      </c>
      <c r="E48" s="13">
        <v>18154873</v>
      </c>
      <c r="F48" s="13">
        <v>12781.58</v>
      </c>
      <c r="G48" s="3">
        <v>0</v>
      </c>
      <c r="H48" s="4">
        <v>0</v>
      </c>
      <c r="I48" s="71">
        <v>6.7903850000000002E-2</v>
      </c>
      <c r="J48" s="74">
        <f>C48/$C$649</f>
        <v>6.3235294601137783E-4</v>
      </c>
      <c r="K48" s="75">
        <f>D48/$D$649</f>
        <v>1.0706409515401736E-3</v>
      </c>
      <c r="L48" s="75">
        <f>E48/$E$649</f>
        <v>3.7092724944120739E-4</v>
      </c>
      <c r="M48" s="75">
        <f>F48/$F$649</f>
        <v>7.1777365339688022E-4</v>
      </c>
      <c r="N48" s="75">
        <f>G48/$G$649</f>
        <v>0</v>
      </c>
      <c r="O48" s="43">
        <f>H48/$H$649</f>
        <v>0</v>
      </c>
      <c r="P48" s="76">
        <f t="shared" si="1"/>
        <v>4.8058823896864717E-4</v>
      </c>
      <c r="Q48" s="76">
        <f t="shared" si="2"/>
        <v>1.3918332370022258E-4</v>
      </c>
      <c r="R48" s="76">
        <f t="shared" si="3"/>
        <v>1.8546362472060371E-5</v>
      </c>
      <c r="S48" s="76">
        <f t="shared" si="4"/>
        <v>2.1533209601906407E-5</v>
      </c>
      <c r="T48" s="76">
        <f t="shared" si="5"/>
        <v>0</v>
      </c>
      <c r="U48" s="76">
        <f t="shared" si="6"/>
        <v>0</v>
      </c>
      <c r="V48" s="77">
        <f t="shared" si="7"/>
        <v>3.1007751937984497E-5</v>
      </c>
      <c r="W48" s="61">
        <f t="shared" si="8"/>
        <v>6.9085888668082088E-2</v>
      </c>
      <c r="X48" s="61">
        <f t="shared" si="9"/>
        <v>6.7903850000000002E-2</v>
      </c>
      <c r="Y48" s="64">
        <f t="shared" si="10"/>
        <v>-1.182038668082086E-3</v>
      </c>
      <c r="Z48" s="66">
        <f t="shared" si="11"/>
        <v>5.1606926000000004E-2</v>
      </c>
      <c r="AA48" s="67">
        <f t="shared" si="12"/>
        <v>8.8275005E-3</v>
      </c>
      <c r="AB48" s="67">
        <f t="shared" si="13"/>
        <v>3.3951925000000002E-3</v>
      </c>
      <c r="AC48" s="67">
        <f t="shared" si="14"/>
        <v>2.0371155000000001E-3</v>
      </c>
      <c r="AD48" s="67">
        <f t="shared" si="15"/>
        <v>3.3951925000000002E-4</v>
      </c>
      <c r="AE48" s="67">
        <f t="shared" si="16"/>
        <v>3.3951925000000002E-4</v>
      </c>
      <c r="AF48" s="68">
        <f t="shared" si="17"/>
        <v>1.3580770000000001E-3</v>
      </c>
      <c r="AG48" s="69">
        <f t="shared" si="18"/>
        <v>6.7903850000000016E-2</v>
      </c>
    </row>
    <row r="49" spans="1:33">
      <c r="A49" s="1">
        <v>188</v>
      </c>
      <c r="B49" s="1" t="s">
        <v>88</v>
      </c>
      <c r="C49" s="13">
        <v>2465917892</v>
      </c>
      <c r="D49" s="13">
        <v>74905</v>
      </c>
      <c r="E49" s="13">
        <v>66378609</v>
      </c>
      <c r="F49" s="13">
        <v>728.9</v>
      </c>
      <c r="G49" s="3">
        <v>0</v>
      </c>
      <c r="H49" s="4">
        <v>9.7550999999999999E-2</v>
      </c>
      <c r="I49" s="71">
        <v>0.21761653</v>
      </c>
      <c r="J49" s="74">
        <f>C49/$C$649</f>
        <v>2.391276848232662E-3</v>
      </c>
      <c r="K49" s="75">
        <f>D49/$D$649</f>
        <v>1.8153419307584649E-3</v>
      </c>
      <c r="L49" s="75">
        <f>E49/$E$649</f>
        <v>1.3561997849339609E-3</v>
      </c>
      <c r="M49" s="75">
        <f>F49/$F$649</f>
        <v>4.0932749782185456E-5</v>
      </c>
      <c r="N49" s="75">
        <f>G49/$G$649</f>
        <v>0</v>
      </c>
      <c r="O49" s="43">
        <f>H49/$H$649</f>
        <v>9.7551000000000018E-4</v>
      </c>
      <c r="P49" s="76">
        <f t="shared" si="1"/>
        <v>1.817370404656823E-3</v>
      </c>
      <c r="Q49" s="76">
        <f t="shared" si="2"/>
        <v>2.3599445099860045E-4</v>
      </c>
      <c r="R49" s="76">
        <f t="shared" si="3"/>
        <v>6.7809989246698054E-5</v>
      </c>
      <c r="S49" s="76">
        <f t="shared" si="4"/>
        <v>1.2279824934655637E-6</v>
      </c>
      <c r="T49" s="76">
        <f t="shared" si="5"/>
        <v>0</v>
      </c>
      <c r="U49" s="76">
        <f t="shared" si="6"/>
        <v>4.8775500000000013E-6</v>
      </c>
      <c r="V49" s="77">
        <f t="shared" si="7"/>
        <v>3.1007751937984497E-5</v>
      </c>
      <c r="W49" s="61">
        <f t="shared" si="8"/>
        <v>0.21582881293335712</v>
      </c>
      <c r="X49" s="61">
        <f t="shared" si="9"/>
        <v>0.21761653</v>
      </c>
      <c r="Y49" s="64">
        <f t="shared" si="10"/>
        <v>1.7877170666428799E-3</v>
      </c>
      <c r="Z49" s="66">
        <f t="shared" si="11"/>
        <v>0.1653885628</v>
      </c>
      <c r="AA49" s="67">
        <f t="shared" si="12"/>
        <v>2.8290148900000003E-2</v>
      </c>
      <c r="AB49" s="67">
        <f t="shared" si="13"/>
        <v>1.0880826500000001E-2</v>
      </c>
      <c r="AC49" s="67">
        <f t="shared" si="14"/>
        <v>6.5284958999999995E-3</v>
      </c>
      <c r="AD49" s="67">
        <f t="shared" si="15"/>
        <v>1.08808265E-3</v>
      </c>
      <c r="AE49" s="67">
        <f t="shared" si="16"/>
        <v>1.08808265E-3</v>
      </c>
      <c r="AF49" s="68">
        <f t="shared" si="17"/>
        <v>4.3523305999999999E-3</v>
      </c>
      <c r="AG49" s="69">
        <f t="shared" si="18"/>
        <v>0.21761652999999997</v>
      </c>
    </row>
    <row r="50" spans="1:33">
      <c r="A50" s="1">
        <v>736</v>
      </c>
      <c r="B50" s="1" t="s">
        <v>1182</v>
      </c>
      <c r="C50" s="13">
        <v>23245227</v>
      </c>
      <c r="D50" s="13">
        <v>1809</v>
      </c>
      <c r="E50" s="13">
        <v>120049</v>
      </c>
      <c r="F50" s="13">
        <v>6755.7</v>
      </c>
      <c r="G50" s="3">
        <v>0</v>
      </c>
      <c r="H50" s="4">
        <v>0</v>
      </c>
      <c r="I50" s="71">
        <v>6.4094800000000004E-3</v>
      </c>
      <c r="J50" s="74">
        <f>C50/$C$649</f>
        <v>2.2541615573391841E-5</v>
      </c>
      <c r="K50" s="75">
        <f>D50/$D$649</f>
        <v>4.3841580037942234E-5</v>
      </c>
      <c r="L50" s="75">
        <f>E50/$E$649</f>
        <v>2.4527544405387747E-6</v>
      </c>
      <c r="M50" s="75">
        <f>F50/$F$649</f>
        <v>3.7937903375430138E-4</v>
      </c>
      <c r="N50" s="75">
        <f>G50/$G$649</f>
        <v>0</v>
      </c>
      <c r="O50" s="43">
        <f>H50/$H$649</f>
        <v>0</v>
      </c>
      <c r="P50" s="76">
        <f t="shared" si="1"/>
        <v>1.7131627835777798E-5</v>
      </c>
      <c r="Q50" s="76">
        <f t="shared" si="2"/>
        <v>5.6994054049324907E-6</v>
      </c>
      <c r="R50" s="76">
        <f t="shared" si="3"/>
        <v>1.2263772202693873E-7</v>
      </c>
      <c r="S50" s="76">
        <f t="shared" si="4"/>
        <v>1.1381371012629041E-5</v>
      </c>
      <c r="T50" s="76">
        <f t="shared" si="5"/>
        <v>0</v>
      </c>
      <c r="U50" s="76">
        <f t="shared" si="6"/>
        <v>0</v>
      </c>
      <c r="V50" s="77">
        <f t="shared" si="7"/>
        <v>3.1007751937984497E-5</v>
      </c>
      <c r="W50" s="61">
        <f t="shared" si="8"/>
        <v>6.5342793913350777E-3</v>
      </c>
      <c r="X50" s="61">
        <f t="shared" si="9"/>
        <v>6.4094800000000004E-3</v>
      </c>
      <c r="Y50" s="64">
        <f t="shared" si="10"/>
        <v>-1.2479939133507728E-4</v>
      </c>
      <c r="Z50" s="66">
        <f t="shared" si="11"/>
        <v>4.8712048000000008E-3</v>
      </c>
      <c r="AA50" s="67">
        <f t="shared" si="12"/>
        <v>8.3323240000000008E-4</v>
      </c>
      <c r="AB50" s="67">
        <f t="shared" si="13"/>
        <v>3.2047400000000006E-4</v>
      </c>
      <c r="AC50" s="67">
        <f t="shared" si="14"/>
        <v>1.9228440000000001E-4</v>
      </c>
      <c r="AD50" s="67">
        <f t="shared" si="15"/>
        <v>3.2047400000000001E-5</v>
      </c>
      <c r="AE50" s="67">
        <f t="shared" si="16"/>
        <v>3.2047400000000001E-5</v>
      </c>
      <c r="AF50" s="68">
        <f t="shared" si="17"/>
        <v>1.281896E-4</v>
      </c>
      <c r="AG50" s="69">
        <f t="shared" si="18"/>
        <v>6.4094800000000004E-3</v>
      </c>
    </row>
    <row r="51" spans="1:33">
      <c r="A51" s="1">
        <v>189</v>
      </c>
      <c r="B51" s="1" t="s">
        <v>90</v>
      </c>
      <c r="C51" s="13">
        <v>1226889653</v>
      </c>
      <c r="D51" s="13">
        <v>95144</v>
      </c>
      <c r="E51" s="13">
        <v>58848086</v>
      </c>
      <c r="F51" s="13">
        <v>36050.300000000003</v>
      </c>
      <c r="G51" s="3">
        <v>0</v>
      </c>
      <c r="H51" s="4">
        <v>0.22611999999999999</v>
      </c>
      <c r="I51" s="71">
        <v>0.13249540000000001</v>
      </c>
      <c r="J51" s="74">
        <f>C51/$C$649</f>
        <v>1.1897528429771029E-3</v>
      </c>
      <c r="K51" s="75">
        <f>D51/$D$649</f>
        <v>2.3058392985793124E-3</v>
      </c>
      <c r="L51" s="75">
        <f>E51/$E$649</f>
        <v>1.2023415793026822E-3</v>
      </c>
      <c r="M51" s="75">
        <f>F51/$F$649</f>
        <v>2.0244723686002478E-3</v>
      </c>
      <c r="N51" s="75">
        <f>G51/$G$649</f>
        <v>0</v>
      </c>
      <c r="O51" s="43">
        <f>H51/$H$649</f>
        <v>2.2612000000000001E-3</v>
      </c>
      <c r="P51" s="76">
        <f t="shared" si="1"/>
        <v>9.0421216066259818E-4</v>
      </c>
      <c r="Q51" s="76">
        <f t="shared" si="2"/>
        <v>2.9975910881531063E-4</v>
      </c>
      <c r="R51" s="76">
        <f t="shared" si="3"/>
        <v>6.0117078965134115E-5</v>
      </c>
      <c r="S51" s="76">
        <f t="shared" si="4"/>
        <v>6.0734171058007431E-5</v>
      </c>
      <c r="T51" s="76">
        <f t="shared" si="5"/>
        <v>0</v>
      </c>
      <c r="U51" s="76">
        <f t="shared" si="6"/>
        <v>1.1306000000000002E-5</v>
      </c>
      <c r="V51" s="77">
        <f t="shared" si="7"/>
        <v>3.1007751937984497E-5</v>
      </c>
      <c r="W51" s="61">
        <f t="shared" si="8"/>
        <v>0.13671362714390348</v>
      </c>
      <c r="X51" s="61">
        <f t="shared" si="9"/>
        <v>0.13249540000000001</v>
      </c>
      <c r="Y51" s="64">
        <f t="shared" si="10"/>
        <v>-4.2182271439034635E-3</v>
      </c>
      <c r="Z51" s="66">
        <f t="shared" si="11"/>
        <v>0.10069650400000001</v>
      </c>
      <c r="AA51" s="67">
        <f t="shared" si="12"/>
        <v>1.7224402000000003E-2</v>
      </c>
      <c r="AB51" s="67">
        <f t="shared" si="13"/>
        <v>6.6247700000000012E-3</v>
      </c>
      <c r="AC51" s="67">
        <f t="shared" si="14"/>
        <v>3.974862E-3</v>
      </c>
      <c r="AD51" s="67">
        <f t="shared" si="15"/>
        <v>6.6247700000000007E-4</v>
      </c>
      <c r="AE51" s="67">
        <f t="shared" si="16"/>
        <v>6.6247700000000007E-4</v>
      </c>
      <c r="AF51" s="68">
        <f t="shared" si="17"/>
        <v>2.6499080000000003E-3</v>
      </c>
      <c r="AG51" s="69">
        <f t="shared" si="18"/>
        <v>0.13249540000000001</v>
      </c>
    </row>
    <row r="52" spans="1:33">
      <c r="A52" s="1">
        <v>190</v>
      </c>
      <c r="B52" s="1" t="s">
        <v>92</v>
      </c>
      <c r="C52" s="13">
        <v>3417516504</v>
      </c>
      <c r="D52" s="13">
        <v>126603</v>
      </c>
      <c r="E52" s="13">
        <v>153764242</v>
      </c>
      <c r="F52" s="13">
        <v>19550</v>
      </c>
      <c r="G52" s="3">
        <v>0</v>
      </c>
      <c r="H52" s="4">
        <v>0.52122999999999997</v>
      </c>
      <c r="I52" s="71">
        <v>0.30507587000000003</v>
      </c>
      <c r="J52" s="74">
        <f>C52/$C$649</f>
        <v>3.3140714542770453E-3</v>
      </c>
      <c r="K52" s="75">
        <f>D52/$D$649</f>
        <v>3.0682562507150916E-3</v>
      </c>
      <c r="L52" s="75">
        <f>E52/$E$649</f>
        <v>3.1415999080507025E-3</v>
      </c>
      <c r="M52" s="75">
        <f>F52/$F$649</f>
        <v>1.0978670026639123E-3</v>
      </c>
      <c r="N52" s="75">
        <f>G52/$G$649</f>
        <v>0</v>
      </c>
      <c r="O52" s="43">
        <f>H52/$H$649</f>
        <v>5.2123000000000004E-3</v>
      </c>
      <c r="P52" s="76">
        <f t="shared" si="1"/>
        <v>2.5186943052505546E-3</v>
      </c>
      <c r="Q52" s="76">
        <f t="shared" si="2"/>
        <v>3.9887331259296193E-4</v>
      </c>
      <c r="R52" s="76">
        <f t="shared" si="3"/>
        <v>1.5707999540253513E-4</v>
      </c>
      <c r="S52" s="76">
        <f t="shared" si="4"/>
        <v>3.2936010079917367E-5</v>
      </c>
      <c r="T52" s="76">
        <f t="shared" si="5"/>
        <v>0</v>
      </c>
      <c r="U52" s="76">
        <f t="shared" si="6"/>
        <v>2.6061500000000001E-5</v>
      </c>
      <c r="V52" s="77">
        <f t="shared" si="7"/>
        <v>3.1007751937984497E-5</v>
      </c>
      <c r="W52" s="61">
        <f t="shared" si="8"/>
        <v>0.31646528752639536</v>
      </c>
      <c r="X52" s="61">
        <f t="shared" si="9"/>
        <v>0.30507587000000003</v>
      </c>
      <c r="Y52" s="64">
        <f t="shared" si="10"/>
        <v>-1.1389417526395329E-2</v>
      </c>
      <c r="Z52" s="66">
        <f t="shared" si="11"/>
        <v>0.23185766120000001</v>
      </c>
      <c r="AA52" s="67">
        <f t="shared" si="12"/>
        <v>3.9659863100000005E-2</v>
      </c>
      <c r="AB52" s="67">
        <f t="shared" si="13"/>
        <v>1.5253793500000001E-2</v>
      </c>
      <c r="AC52" s="67">
        <f t="shared" si="14"/>
        <v>9.1522761000000005E-3</v>
      </c>
      <c r="AD52" s="67">
        <f t="shared" si="15"/>
        <v>1.5253793500000002E-3</v>
      </c>
      <c r="AE52" s="67">
        <f t="shared" si="16"/>
        <v>1.5253793500000002E-3</v>
      </c>
      <c r="AF52" s="68">
        <f t="shared" si="17"/>
        <v>6.1015174000000009E-3</v>
      </c>
      <c r="AG52" s="69">
        <f t="shared" si="18"/>
        <v>0.30507587000000008</v>
      </c>
    </row>
    <row r="53" spans="1:33">
      <c r="A53" s="1">
        <v>191</v>
      </c>
      <c r="B53" s="1" t="s">
        <v>94</v>
      </c>
      <c r="C53" s="13">
        <v>210471362</v>
      </c>
      <c r="D53" s="13">
        <v>14202</v>
      </c>
      <c r="E53" s="13">
        <v>5797355</v>
      </c>
      <c r="F53" s="13">
        <v>38966.9</v>
      </c>
      <c r="G53" s="3">
        <v>0.24</v>
      </c>
      <c r="H53" s="4">
        <v>0</v>
      </c>
      <c r="I53" s="71">
        <v>3.147863E-2</v>
      </c>
      <c r="J53" s="74">
        <f>C53/$C$649</f>
        <v>2.0410058939894163E-4</v>
      </c>
      <c r="K53" s="75">
        <f>D53/$D$649</f>
        <v>3.4418912089488976E-4</v>
      </c>
      <c r="L53" s="75">
        <f>E53/$E$649</f>
        <v>1.1844736915450915E-4</v>
      </c>
      <c r="M53" s="75">
        <f>F53/$F$649</f>
        <v>2.1882595246089211E-3</v>
      </c>
      <c r="N53" s="75">
        <f>G53/$G$649</f>
        <v>4.3611148463252169E-5</v>
      </c>
      <c r="O53" s="43">
        <f>H53/$H$649</f>
        <v>0</v>
      </c>
      <c r="P53" s="76">
        <f t="shared" si="1"/>
        <v>1.5511644794319565E-4</v>
      </c>
      <c r="Q53" s="76">
        <f t="shared" si="2"/>
        <v>4.4744585716335673E-5</v>
      </c>
      <c r="R53" s="76">
        <f t="shared" si="3"/>
        <v>5.922368457725458E-6</v>
      </c>
      <c r="S53" s="76">
        <f t="shared" si="4"/>
        <v>6.5647785738267626E-5</v>
      </c>
      <c r="T53" s="76">
        <f t="shared" si="5"/>
        <v>2.1805574231626084E-7</v>
      </c>
      <c r="U53" s="76">
        <f t="shared" si="6"/>
        <v>0</v>
      </c>
      <c r="V53" s="77">
        <f t="shared" si="7"/>
        <v>3.1007751937984497E-5</v>
      </c>
      <c r="W53" s="61">
        <f t="shared" si="8"/>
        <v>3.0265699553582517E-2</v>
      </c>
      <c r="X53" s="61">
        <f t="shared" si="9"/>
        <v>3.147863E-2</v>
      </c>
      <c r="Y53" s="64">
        <f t="shared" si="10"/>
        <v>1.2129304464174838E-3</v>
      </c>
      <c r="Z53" s="66">
        <f t="shared" si="11"/>
        <v>2.39237588E-2</v>
      </c>
      <c r="AA53" s="67">
        <f t="shared" si="12"/>
        <v>4.0922218999999999E-3</v>
      </c>
      <c r="AB53" s="67">
        <f t="shared" si="13"/>
        <v>1.5739315000000002E-3</v>
      </c>
      <c r="AC53" s="67">
        <f t="shared" si="14"/>
        <v>9.4435889999999994E-4</v>
      </c>
      <c r="AD53" s="67">
        <f t="shared" si="15"/>
        <v>1.5739315E-4</v>
      </c>
      <c r="AE53" s="67">
        <f t="shared" si="16"/>
        <v>1.5739315E-4</v>
      </c>
      <c r="AF53" s="68">
        <f t="shared" si="17"/>
        <v>6.295726E-4</v>
      </c>
      <c r="AG53" s="69">
        <f t="shared" si="18"/>
        <v>3.147863E-2</v>
      </c>
    </row>
    <row r="54" spans="1:33">
      <c r="A54" s="1">
        <v>192</v>
      </c>
      <c r="B54" s="1" t="s">
        <v>96</v>
      </c>
      <c r="C54" s="13">
        <v>131173874</v>
      </c>
      <c r="D54" s="13">
        <v>4959</v>
      </c>
      <c r="E54" s="13">
        <v>1400838</v>
      </c>
      <c r="F54" s="13">
        <v>42842.400000000001</v>
      </c>
      <c r="G54" s="3">
        <v>0</v>
      </c>
      <c r="H54" s="4">
        <v>0.45973799999999998</v>
      </c>
      <c r="I54" s="71">
        <v>2.2726679999999999E-2</v>
      </c>
      <c r="J54" s="74">
        <f>C54/$C$649</f>
        <v>1.2720336269379253E-4</v>
      </c>
      <c r="K54" s="75">
        <f>D54/$D$649</f>
        <v>1.2018263980550333E-4</v>
      </c>
      <c r="L54" s="75">
        <f>E54/$E$649</f>
        <v>2.8620910003210824E-5</v>
      </c>
      <c r="M54" s="75">
        <f>F54/$F$649</f>
        <v>2.4058955127840612E-3</v>
      </c>
      <c r="N54" s="75">
        <f>G54/$G$649</f>
        <v>0</v>
      </c>
      <c r="O54" s="43">
        <f>H54/$H$649</f>
        <v>4.5973800000000007E-3</v>
      </c>
      <c r="P54" s="76">
        <f t="shared" si="1"/>
        <v>9.6674555647282325E-5</v>
      </c>
      <c r="Q54" s="76">
        <f t="shared" si="2"/>
        <v>1.5623743174715435E-5</v>
      </c>
      <c r="R54" s="76">
        <f t="shared" si="3"/>
        <v>1.4310455001605414E-6</v>
      </c>
      <c r="S54" s="76">
        <f t="shared" si="4"/>
        <v>7.2176865383521835E-5</v>
      </c>
      <c r="T54" s="76">
        <f t="shared" si="5"/>
        <v>0</v>
      </c>
      <c r="U54" s="76">
        <f t="shared" si="6"/>
        <v>2.2986900000000005E-5</v>
      </c>
      <c r="V54" s="77">
        <f t="shared" si="7"/>
        <v>3.1007751937984497E-5</v>
      </c>
      <c r="W54" s="61">
        <f t="shared" si="8"/>
        <v>2.3990086164366462E-2</v>
      </c>
      <c r="X54" s="61">
        <f t="shared" si="9"/>
        <v>2.2726679999999999E-2</v>
      </c>
      <c r="Y54" s="64">
        <f t="shared" si="10"/>
        <v>-1.2634061643664631E-3</v>
      </c>
      <c r="Z54" s="66">
        <f t="shared" si="11"/>
        <v>1.72722768E-2</v>
      </c>
      <c r="AA54" s="67">
        <f t="shared" si="12"/>
        <v>2.9544684000000002E-3</v>
      </c>
      <c r="AB54" s="67">
        <f t="shared" si="13"/>
        <v>1.1363339999999999E-3</v>
      </c>
      <c r="AC54" s="67">
        <f t="shared" si="14"/>
        <v>6.818003999999999E-4</v>
      </c>
      <c r="AD54" s="67">
        <f t="shared" si="15"/>
        <v>1.136334E-4</v>
      </c>
      <c r="AE54" s="67">
        <f t="shared" si="16"/>
        <v>1.136334E-4</v>
      </c>
      <c r="AF54" s="68">
        <f t="shared" si="17"/>
        <v>4.5453360000000001E-4</v>
      </c>
      <c r="AG54" s="69">
        <f t="shared" si="18"/>
        <v>2.2726679999999999E-2</v>
      </c>
    </row>
    <row r="55" spans="1:33">
      <c r="A55" s="1">
        <v>193</v>
      </c>
      <c r="B55" s="1" t="s">
        <v>98</v>
      </c>
      <c r="C55" s="13">
        <v>188175980</v>
      </c>
      <c r="D55" s="13">
        <v>11310</v>
      </c>
      <c r="E55" s="13">
        <v>2194936</v>
      </c>
      <c r="F55" s="13">
        <v>29809.1</v>
      </c>
      <c r="G55" s="3">
        <v>0</v>
      </c>
      <c r="H55" s="4">
        <v>0</v>
      </c>
      <c r="I55" s="71">
        <v>2.615497E-2</v>
      </c>
      <c r="J55" s="74">
        <f>C55/$C$649</f>
        <v>1.8248006789980031E-4</v>
      </c>
      <c r="K55" s="75">
        <f>D55/$D$649</f>
        <v>2.7410075745114797E-4</v>
      </c>
      <c r="L55" s="75">
        <f>E55/$E$649</f>
        <v>4.4845346655935628E-5</v>
      </c>
      <c r="M55" s="75">
        <f>F55/$F$649</f>
        <v>1.673986049570784E-3</v>
      </c>
      <c r="N55" s="75">
        <f>G55/$G$649</f>
        <v>0</v>
      </c>
      <c r="O55" s="43">
        <f>H55/$H$649</f>
        <v>0</v>
      </c>
      <c r="P55" s="76">
        <f t="shared" si="1"/>
        <v>1.3868485160384823E-4</v>
      </c>
      <c r="Q55" s="76">
        <f t="shared" si="2"/>
        <v>3.5633098468649239E-5</v>
      </c>
      <c r="R55" s="76">
        <f t="shared" si="3"/>
        <v>2.2422673327967816E-6</v>
      </c>
      <c r="S55" s="76">
        <f t="shared" si="4"/>
        <v>5.0219581487123516E-5</v>
      </c>
      <c r="T55" s="76">
        <f t="shared" si="5"/>
        <v>0</v>
      </c>
      <c r="U55" s="76">
        <f t="shared" si="6"/>
        <v>0</v>
      </c>
      <c r="V55" s="77">
        <f t="shared" si="7"/>
        <v>3.1007751937984497E-5</v>
      </c>
      <c r="W55" s="61">
        <f t="shared" si="8"/>
        <v>2.5778755083040221E-2</v>
      </c>
      <c r="X55" s="61">
        <f t="shared" si="9"/>
        <v>2.615497E-2</v>
      </c>
      <c r="Y55" s="64">
        <f t="shared" si="10"/>
        <v>3.7621491695977866E-4</v>
      </c>
      <c r="Z55" s="66">
        <f t="shared" si="11"/>
        <v>1.9877777199999998E-2</v>
      </c>
      <c r="AA55" s="67">
        <f t="shared" si="12"/>
        <v>3.4001461000000002E-3</v>
      </c>
      <c r="AB55" s="67">
        <f t="shared" si="13"/>
        <v>1.3077485E-3</v>
      </c>
      <c r="AC55" s="67">
        <f t="shared" si="14"/>
        <v>7.8464909999999993E-4</v>
      </c>
      <c r="AD55" s="67">
        <f t="shared" si="15"/>
        <v>1.3077485E-4</v>
      </c>
      <c r="AE55" s="67">
        <f t="shared" si="16"/>
        <v>1.3077485E-4</v>
      </c>
      <c r="AF55" s="68">
        <f t="shared" si="17"/>
        <v>5.2309939999999999E-4</v>
      </c>
      <c r="AG55" s="69">
        <f t="shared" si="18"/>
        <v>2.6154970000000003E-2</v>
      </c>
    </row>
    <row r="56" spans="1:33">
      <c r="A56" s="1">
        <v>194</v>
      </c>
      <c r="B56" s="1" t="s">
        <v>100</v>
      </c>
      <c r="C56" s="13">
        <v>1267625776</v>
      </c>
      <c r="D56" s="13">
        <v>82934</v>
      </c>
      <c r="E56" s="13">
        <v>55485081</v>
      </c>
      <c r="F56" s="13">
        <v>88064.8</v>
      </c>
      <c r="G56" s="3">
        <v>75.94</v>
      </c>
      <c r="H56" s="4">
        <v>0.29614099999999999</v>
      </c>
      <c r="I56" s="71">
        <v>0.14854175</v>
      </c>
      <c r="J56" s="74">
        <f>C56/$C$649</f>
        <v>1.2292559213775162E-3</v>
      </c>
      <c r="K56" s="75">
        <f>D56/$D$649</f>
        <v>2.0099268097660038E-3</v>
      </c>
      <c r="L56" s="75">
        <f>E56/$E$649</f>
        <v>1.1336310906913311E-3</v>
      </c>
      <c r="M56" s="75">
        <f>F56/$F$649</f>
        <v>4.9454443998054685E-3</v>
      </c>
      <c r="N56" s="75">
        <f>G56/$G$649</f>
        <v>1.3799294226247373E-2</v>
      </c>
      <c r="O56" s="43">
        <f>H56/$H$649</f>
        <v>2.9614100000000003E-3</v>
      </c>
      <c r="P56" s="76">
        <f t="shared" si="1"/>
        <v>9.3423450024691229E-4</v>
      </c>
      <c r="Q56" s="76">
        <f t="shared" si="2"/>
        <v>2.612904852695805E-4</v>
      </c>
      <c r="R56" s="76">
        <f t="shared" si="3"/>
        <v>5.6681554534566563E-5</v>
      </c>
      <c r="S56" s="76">
        <f t="shared" si="4"/>
        <v>1.4836333199416406E-4</v>
      </c>
      <c r="T56" s="76">
        <f t="shared" si="5"/>
        <v>6.8996471131236862E-5</v>
      </c>
      <c r="U56" s="76">
        <f t="shared" si="6"/>
        <v>1.4807050000000001E-5</v>
      </c>
      <c r="V56" s="77">
        <f t="shared" si="7"/>
        <v>3.1007751937984497E-5</v>
      </c>
      <c r="W56" s="61">
        <f t="shared" si="8"/>
        <v>0.15153811451144447</v>
      </c>
      <c r="X56" s="61">
        <f t="shared" si="9"/>
        <v>0.14854175</v>
      </c>
      <c r="Y56" s="64">
        <f t="shared" si="10"/>
        <v>-2.9963645114444715E-3</v>
      </c>
      <c r="Z56" s="66">
        <f t="shared" si="11"/>
        <v>0.11289173</v>
      </c>
      <c r="AA56" s="67">
        <f t="shared" si="12"/>
        <v>1.9310427500000001E-2</v>
      </c>
      <c r="AB56" s="67">
        <f t="shared" si="13"/>
        <v>7.4270875000000004E-3</v>
      </c>
      <c r="AC56" s="67">
        <f t="shared" si="14"/>
        <v>4.4562524999999997E-3</v>
      </c>
      <c r="AD56" s="67">
        <f t="shared" si="15"/>
        <v>7.4270875000000006E-4</v>
      </c>
      <c r="AE56" s="67">
        <f t="shared" si="16"/>
        <v>7.4270875000000006E-4</v>
      </c>
      <c r="AF56" s="68">
        <f t="shared" si="17"/>
        <v>2.9708350000000002E-3</v>
      </c>
      <c r="AG56" s="69">
        <f t="shared" si="18"/>
        <v>0.14854175</v>
      </c>
    </row>
    <row r="57" spans="1:33">
      <c r="A57" s="1">
        <v>195</v>
      </c>
      <c r="B57" s="1" t="s">
        <v>102</v>
      </c>
      <c r="C57" s="13">
        <v>192193427</v>
      </c>
      <c r="D57" s="13">
        <v>14603</v>
      </c>
      <c r="E57" s="13">
        <v>8141123</v>
      </c>
      <c r="F57" s="13">
        <v>8349.9</v>
      </c>
      <c r="G57" s="3">
        <v>0</v>
      </c>
      <c r="H57" s="4">
        <v>0</v>
      </c>
      <c r="I57" s="71">
        <v>2.4908909999999999E-2</v>
      </c>
      <c r="J57" s="74">
        <f>C57/$C$649</f>
        <v>1.8637591051129542E-4</v>
      </c>
      <c r="K57" s="75">
        <f>D57/$D$649</f>
        <v>3.5390745897958566E-4</v>
      </c>
      <c r="L57" s="75">
        <f>E57/$E$649</f>
        <v>1.6633354371317006E-4</v>
      </c>
      <c r="M57" s="75">
        <f>F57/$F$649</f>
        <v>4.6890433174135045E-4</v>
      </c>
      <c r="N57" s="75">
        <f>G57/$G$649</f>
        <v>0</v>
      </c>
      <c r="O57" s="43">
        <f>H57/$H$649</f>
        <v>0</v>
      </c>
      <c r="P57" s="76">
        <f t="shared" si="1"/>
        <v>1.4164569198858452E-4</v>
      </c>
      <c r="Q57" s="76">
        <f t="shared" si="2"/>
        <v>4.6007969667346135E-5</v>
      </c>
      <c r="R57" s="76">
        <f t="shared" si="3"/>
        <v>8.3166771856585038E-6</v>
      </c>
      <c r="S57" s="76">
        <f t="shared" si="4"/>
        <v>1.4067129952240513E-5</v>
      </c>
      <c r="T57" s="76">
        <f t="shared" si="5"/>
        <v>0</v>
      </c>
      <c r="U57" s="76">
        <f t="shared" si="6"/>
        <v>0</v>
      </c>
      <c r="V57" s="77">
        <f t="shared" si="7"/>
        <v>3.1007751937984497E-5</v>
      </c>
      <c r="W57" s="61">
        <f t="shared" si="8"/>
        <v>2.4104522073181419E-2</v>
      </c>
      <c r="X57" s="61">
        <f t="shared" si="9"/>
        <v>2.4908909999999999E-2</v>
      </c>
      <c r="Y57" s="64">
        <f t="shared" si="10"/>
        <v>8.0438792681858037E-4</v>
      </c>
      <c r="Z57" s="66">
        <f t="shared" si="11"/>
        <v>1.89307716E-2</v>
      </c>
      <c r="AA57" s="67">
        <f t="shared" si="12"/>
        <v>3.2381583000000002E-3</v>
      </c>
      <c r="AB57" s="67">
        <f t="shared" si="13"/>
        <v>1.2454455000000001E-3</v>
      </c>
      <c r="AC57" s="67">
        <f t="shared" si="14"/>
        <v>7.4726729999999991E-4</v>
      </c>
      <c r="AD57" s="67">
        <f t="shared" si="15"/>
        <v>1.2454455E-4</v>
      </c>
      <c r="AE57" s="67">
        <f t="shared" si="16"/>
        <v>1.2454455E-4</v>
      </c>
      <c r="AF57" s="68">
        <f t="shared" si="17"/>
        <v>4.9817820000000001E-4</v>
      </c>
      <c r="AG57" s="69">
        <f t="shared" si="18"/>
        <v>2.4908910000000006E-2</v>
      </c>
    </row>
    <row r="58" spans="1:33">
      <c r="A58" s="1">
        <v>196</v>
      </c>
      <c r="B58" s="1" t="s">
        <v>104</v>
      </c>
      <c r="C58" s="13">
        <v>28163865</v>
      </c>
      <c r="D58" s="13">
        <v>3702</v>
      </c>
      <c r="E58" s="13">
        <v>152479</v>
      </c>
      <c r="F58" s="13">
        <v>7796.9</v>
      </c>
      <c r="G58" s="3">
        <v>0</v>
      </c>
      <c r="H58" s="4">
        <v>0.21501000000000001</v>
      </c>
      <c r="I58" s="71">
        <v>8.7271299999999996E-3</v>
      </c>
      <c r="J58" s="74">
        <f>C58/$C$649</f>
        <v>2.7311370970518179E-5</v>
      </c>
      <c r="K58" s="75">
        <f>D58/$D$649</f>
        <v>8.9718921669686098E-5</v>
      </c>
      <c r="L58" s="75">
        <f>E58/$E$649</f>
        <v>3.1153407720090282E-6</v>
      </c>
      <c r="M58" s="75">
        <f>F58/$F$649</f>
        <v>4.3784957713914358E-4</v>
      </c>
      <c r="N58" s="75">
        <f>G58/$G$649</f>
        <v>0</v>
      </c>
      <c r="O58" s="43">
        <f>H58/$H$649</f>
        <v>2.1501000000000003E-3</v>
      </c>
      <c r="P58" s="76">
        <f t="shared" si="1"/>
        <v>2.0756641937593816E-5</v>
      </c>
      <c r="Q58" s="76">
        <f t="shared" si="2"/>
        <v>1.1663459817059193E-5</v>
      </c>
      <c r="R58" s="76">
        <f t="shared" si="3"/>
        <v>1.5576703860045141E-7</v>
      </c>
      <c r="S58" s="76">
        <f t="shared" si="4"/>
        <v>1.3135487314174308E-5</v>
      </c>
      <c r="T58" s="76">
        <f t="shared" si="5"/>
        <v>0</v>
      </c>
      <c r="U58" s="76">
        <f t="shared" si="6"/>
        <v>1.0750500000000002E-5</v>
      </c>
      <c r="V58" s="77">
        <f t="shared" si="7"/>
        <v>3.1007751937984497E-5</v>
      </c>
      <c r="W58" s="61">
        <f t="shared" si="8"/>
        <v>8.7469608045412268E-3</v>
      </c>
      <c r="X58" s="61">
        <f t="shared" si="9"/>
        <v>8.7271299999999996E-3</v>
      </c>
      <c r="Y58" s="64">
        <f t="shared" si="10"/>
        <v>-1.9830804541227237E-5</v>
      </c>
      <c r="Z58" s="66">
        <f t="shared" si="11"/>
        <v>6.6326188000000001E-3</v>
      </c>
      <c r="AA58" s="67">
        <f t="shared" si="12"/>
        <v>1.1345268999999999E-3</v>
      </c>
      <c r="AB58" s="67">
        <f t="shared" si="13"/>
        <v>4.363565E-4</v>
      </c>
      <c r="AC58" s="67">
        <f t="shared" si="14"/>
        <v>2.6181389999999999E-4</v>
      </c>
      <c r="AD58" s="67">
        <f t="shared" si="15"/>
        <v>4.3635649999999996E-5</v>
      </c>
      <c r="AE58" s="67">
        <f t="shared" si="16"/>
        <v>4.3635649999999996E-5</v>
      </c>
      <c r="AF58" s="68">
        <f t="shared" si="17"/>
        <v>1.7454259999999998E-4</v>
      </c>
      <c r="AG58" s="69">
        <f t="shared" si="18"/>
        <v>8.7271300000000013E-3</v>
      </c>
    </row>
    <row r="59" spans="1:33">
      <c r="A59" s="1">
        <v>197</v>
      </c>
      <c r="B59" s="1" t="s">
        <v>106</v>
      </c>
      <c r="C59" s="13">
        <v>121324606</v>
      </c>
      <c r="D59" s="13">
        <v>8160</v>
      </c>
      <c r="E59" s="13">
        <v>1792970</v>
      </c>
      <c r="F59" s="13">
        <v>14226.2</v>
      </c>
      <c r="G59" s="3">
        <v>0</v>
      </c>
      <c r="H59" s="4">
        <v>0</v>
      </c>
      <c r="I59" s="71">
        <v>1.704926E-2</v>
      </c>
      <c r="J59" s="74">
        <f>C59/$C$649</f>
        <v>1.1765222288623936E-4</v>
      </c>
      <c r="K59" s="75">
        <f>D59/$D$649</f>
        <v>1.9775969768358686E-4</v>
      </c>
      <c r="L59" s="75">
        <f>E59/$E$649</f>
        <v>3.6632667737780465E-5</v>
      </c>
      <c r="M59" s="75">
        <f>F59/$F$649</f>
        <v>7.9889900528375189E-4</v>
      </c>
      <c r="N59" s="75">
        <f>G59/$G$649</f>
        <v>0</v>
      </c>
      <c r="O59" s="43">
        <f>H59/$H$649</f>
        <v>0</v>
      </c>
      <c r="P59" s="76">
        <f t="shared" si="1"/>
        <v>8.9415689393541911E-5</v>
      </c>
      <c r="Q59" s="76">
        <f t="shared" si="2"/>
        <v>2.5708760698866293E-5</v>
      </c>
      <c r="R59" s="76">
        <f t="shared" si="3"/>
        <v>1.8316333868890233E-6</v>
      </c>
      <c r="S59" s="76">
        <f t="shared" si="4"/>
        <v>2.3966970158512557E-5</v>
      </c>
      <c r="T59" s="76">
        <f t="shared" si="5"/>
        <v>0</v>
      </c>
      <c r="U59" s="76">
        <f t="shared" si="6"/>
        <v>0</v>
      </c>
      <c r="V59" s="77">
        <f t="shared" si="7"/>
        <v>3.1007751937984497E-5</v>
      </c>
      <c r="W59" s="61">
        <f t="shared" si="8"/>
        <v>1.719308055757943E-2</v>
      </c>
      <c r="X59" s="61">
        <f t="shared" si="9"/>
        <v>1.704926E-2</v>
      </c>
      <c r="Y59" s="64">
        <f t="shared" si="10"/>
        <v>-1.4382055757942991E-4</v>
      </c>
      <c r="Z59" s="66">
        <f t="shared" si="11"/>
        <v>1.29574376E-2</v>
      </c>
      <c r="AA59" s="67">
        <f t="shared" si="12"/>
        <v>2.2164037999999999E-3</v>
      </c>
      <c r="AB59" s="67">
        <f t="shared" si="13"/>
        <v>8.5246300000000003E-4</v>
      </c>
      <c r="AC59" s="67">
        <f t="shared" si="14"/>
        <v>5.1147780000000004E-4</v>
      </c>
      <c r="AD59" s="67">
        <f t="shared" si="15"/>
        <v>8.5246299999999997E-5</v>
      </c>
      <c r="AE59" s="67">
        <f t="shared" si="16"/>
        <v>8.5246299999999997E-5</v>
      </c>
      <c r="AF59" s="68">
        <f t="shared" si="17"/>
        <v>3.4098519999999999E-4</v>
      </c>
      <c r="AG59" s="69">
        <f t="shared" si="18"/>
        <v>1.7049260000000004E-2</v>
      </c>
    </row>
    <row r="60" spans="1:33">
      <c r="A60" s="1">
        <v>198</v>
      </c>
      <c r="B60" s="1" t="s">
        <v>108</v>
      </c>
      <c r="C60" s="13">
        <v>70693438</v>
      </c>
      <c r="D60" s="13">
        <v>10223</v>
      </c>
      <c r="E60" s="13">
        <v>3187628</v>
      </c>
      <c r="F60" s="13">
        <v>28219.8</v>
      </c>
      <c r="G60" s="3">
        <v>0</v>
      </c>
      <c r="H60" s="4">
        <v>0.126946</v>
      </c>
      <c r="I60" s="71">
        <v>1.7200449999999999E-2</v>
      </c>
      <c r="J60" s="74">
        <f>C60/$C$649</f>
        <v>6.8553613305536245E-5</v>
      </c>
      <c r="K60" s="75">
        <f>D60/$D$649</f>
        <v>2.4775703301707213E-4</v>
      </c>
      <c r="L60" s="75">
        <f>E60/$E$649</f>
        <v>6.5127312445632479E-5</v>
      </c>
      <c r="M60" s="75">
        <f>F60/$F$649</f>
        <v>1.5847359202954001E-3</v>
      </c>
      <c r="N60" s="75">
        <f>G60/$G$649</f>
        <v>0</v>
      </c>
      <c r="O60" s="43">
        <f>H60/$H$649</f>
        <v>1.2694600000000002E-3</v>
      </c>
      <c r="P60" s="76">
        <f t="shared" si="1"/>
        <v>5.2100746112207545E-5</v>
      </c>
      <c r="Q60" s="76">
        <f t="shared" si="2"/>
        <v>3.220841429221938E-5</v>
      </c>
      <c r="R60" s="76">
        <f t="shared" si="3"/>
        <v>3.2563656222816239E-6</v>
      </c>
      <c r="S60" s="76">
        <f t="shared" si="4"/>
        <v>4.7542077608862004E-5</v>
      </c>
      <c r="T60" s="76">
        <f t="shared" si="5"/>
        <v>0</v>
      </c>
      <c r="U60" s="76">
        <f t="shared" si="6"/>
        <v>6.347300000000001E-6</v>
      </c>
      <c r="V60" s="77">
        <f t="shared" si="7"/>
        <v>3.1007751937984497E-5</v>
      </c>
      <c r="W60" s="61">
        <f t="shared" si="8"/>
        <v>1.7246265557355506E-2</v>
      </c>
      <c r="X60" s="61">
        <f t="shared" si="9"/>
        <v>1.7200449999999999E-2</v>
      </c>
      <c r="Y60" s="64">
        <f t="shared" si="10"/>
        <v>-4.5815557355506631E-5</v>
      </c>
      <c r="Z60" s="66">
        <f t="shared" si="11"/>
        <v>1.3072341999999999E-2</v>
      </c>
      <c r="AA60" s="67">
        <f t="shared" si="12"/>
        <v>2.2360585000000001E-3</v>
      </c>
      <c r="AB60" s="67">
        <f t="shared" si="13"/>
        <v>8.6002249999999995E-4</v>
      </c>
      <c r="AC60" s="67">
        <f t="shared" si="14"/>
        <v>5.1601349999999991E-4</v>
      </c>
      <c r="AD60" s="67">
        <f t="shared" si="15"/>
        <v>8.6002249999999998E-5</v>
      </c>
      <c r="AE60" s="67">
        <f t="shared" si="16"/>
        <v>8.6002249999999998E-5</v>
      </c>
      <c r="AF60" s="68">
        <f t="shared" si="17"/>
        <v>3.4400899999999999E-4</v>
      </c>
      <c r="AG60" s="69">
        <f t="shared" si="18"/>
        <v>1.7200450000000003E-2</v>
      </c>
    </row>
    <row r="61" spans="1:33">
      <c r="A61" s="1">
        <v>199</v>
      </c>
      <c r="B61" s="1" t="s">
        <v>110</v>
      </c>
      <c r="C61" s="13">
        <v>25165610</v>
      </c>
      <c r="D61" s="13">
        <v>3116</v>
      </c>
      <c r="E61" s="13">
        <v>362040</v>
      </c>
      <c r="F61" s="13">
        <v>10889.3</v>
      </c>
      <c r="G61" s="3">
        <v>26.43</v>
      </c>
      <c r="H61" s="4">
        <v>0.16738600000000001</v>
      </c>
      <c r="I61" s="71">
        <v>1.0853689999999999E-2</v>
      </c>
      <c r="J61" s="74">
        <f>C61/$C$649</f>
        <v>2.4403870364006575E-5</v>
      </c>
      <c r="K61" s="75">
        <f>D61/$D$649</f>
        <v>7.5517061027212826E-5</v>
      </c>
      <c r="L61" s="75">
        <f>E61/$E$649</f>
        <v>7.3969397300490468E-6</v>
      </c>
      <c r="M61" s="75">
        <f>F61/$F$649</f>
        <v>6.1150911263980253E-4</v>
      </c>
      <c r="N61" s="75">
        <f>G61/$G$649</f>
        <v>4.8026777245156454E-3</v>
      </c>
      <c r="O61" s="43">
        <f>H61/$H$649</f>
        <v>1.6738600000000003E-3</v>
      </c>
      <c r="P61" s="76">
        <f t="shared" si="1"/>
        <v>1.8546941476644998E-5</v>
      </c>
      <c r="Q61" s="76">
        <f t="shared" si="2"/>
        <v>9.8172179335376672E-6</v>
      </c>
      <c r="R61" s="76">
        <f t="shared" si="3"/>
        <v>3.6984698650245234E-7</v>
      </c>
      <c r="S61" s="76">
        <f t="shared" si="4"/>
        <v>1.8345273379194077E-5</v>
      </c>
      <c r="T61" s="76">
        <f t="shared" si="5"/>
        <v>2.4013388622578229E-5</v>
      </c>
      <c r="U61" s="76">
        <f t="shared" si="6"/>
        <v>8.3693000000000013E-6</v>
      </c>
      <c r="V61" s="77">
        <f t="shared" si="7"/>
        <v>3.1007751937984497E-5</v>
      </c>
      <c r="W61" s="61">
        <f t="shared" si="8"/>
        <v>1.1046972033644192E-2</v>
      </c>
      <c r="X61" s="61">
        <f t="shared" si="9"/>
        <v>1.0853689999999999E-2</v>
      </c>
      <c r="Y61" s="64">
        <f t="shared" si="10"/>
        <v>-1.9328203364419282E-4</v>
      </c>
      <c r="Z61" s="66">
        <f t="shared" si="11"/>
        <v>8.2488043999999986E-3</v>
      </c>
      <c r="AA61" s="67">
        <f t="shared" si="12"/>
        <v>1.4109796999999999E-3</v>
      </c>
      <c r="AB61" s="67">
        <f t="shared" si="13"/>
        <v>5.4268449999999994E-4</v>
      </c>
      <c r="AC61" s="67">
        <f t="shared" si="14"/>
        <v>3.2561069999999996E-4</v>
      </c>
      <c r="AD61" s="67">
        <f t="shared" si="15"/>
        <v>5.4268449999999994E-5</v>
      </c>
      <c r="AE61" s="67">
        <f t="shared" si="16"/>
        <v>5.4268449999999994E-5</v>
      </c>
      <c r="AF61" s="68">
        <f t="shared" si="17"/>
        <v>2.1707379999999997E-4</v>
      </c>
      <c r="AG61" s="69">
        <f t="shared" si="18"/>
        <v>1.0853689999999999E-2</v>
      </c>
    </row>
    <row r="62" spans="1:33">
      <c r="A62" s="1">
        <v>200</v>
      </c>
      <c r="B62" s="1" t="s">
        <v>112</v>
      </c>
      <c r="C62" s="13">
        <v>107844709</v>
      </c>
      <c r="D62" s="13">
        <v>6593</v>
      </c>
      <c r="E62" s="13">
        <v>1105541</v>
      </c>
      <c r="F62" s="13">
        <v>16318.6</v>
      </c>
      <c r="G62" s="3">
        <v>24.54</v>
      </c>
      <c r="H62" s="4">
        <v>0</v>
      </c>
      <c r="I62" s="71">
        <v>1.8389519999999999E-2</v>
      </c>
      <c r="J62" s="74">
        <f>C62/$C$649</f>
        <v>1.0458034984568278E-4</v>
      </c>
      <c r="K62" s="75">
        <f>D62/$D$649</f>
        <v>1.5978304985635885E-4</v>
      </c>
      <c r="L62" s="75">
        <f>E62/$E$649</f>
        <v>2.2587615031759346E-5</v>
      </c>
      <c r="M62" s="75">
        <f>F62/$F$649</f>
        <v>9.164016608527529E-4</v>
      </c>
      <c r="N62" s="75">
        <f>G62/$G$649</f>
        <v>4.4592399303675341E-3</v>
      </c>
      <c r="O62" s="43">
        <f>H62/$H$649</f>
        <v>0</v>
      </c>
      <c r="P62" s="76">
        <f t="shared" si="1"/>
        <v>7.9481065882718911E-5</v>
      </c>
      <c r="Q62" s="76">
        <f t="shared" si="2"/>
        <v>2.0771796481326651E-5</v>
      </c>
      <c r="R62" s="76">
        <f t="shared" si="3"/>
        <v>1.1293807515879674E-6</v>
      </c>
      <c r="S62" s="76">
        <f t="shared" si="4"/>
        <v>2.7492049825582584E-5</v>
      </c>
      <c r="T62" s="76">
        <f t="shared" si="5"/>
        <v>2.229619965183767E-5</v>
      </c>
      <c r="U62" s="76">
        <f t="shared" si="6"/>
        <v>0</v>
      </c>
      <c r="V62" s="77">
        <f t="shared" si="7"/>
        <v>3.1007751937984497E-5</v>
      </c>
      <c r="W62" s="61">
        <f t="shared" si="8"/>
        <v>1.8217824453103829E-2</v>
      </c>
      <c r="X62" s="61">
        <f t="shared" si="9"/>
        <v>1.8389519999999999E-2</v>
      </c>
      <c r="Y62" s="64">
        <f t="shared" si="10"/>
        <v>1.716955468961702E-4</v>
      </c>
      <c r="Z62" s="66">
        <f t="shared" si="11"/>
        <v>1.39760352E-2</v>
      </c>
      <c r="AA62" s="67">
        <f t="shared" si="12"/>
        <v>2.3906375999999999E-3</v>
      </c>
      <c r="AB62" s="67">
        <f t="shared" si="13"/>
        <v>9.1947600000000002E-4</v>
      </c>
      <c r="AC62" s="67">
        <f t="shared" si="14"/>
        <v>5.5168559999999999E-4</v>
      </c>
      <c r="AD62" s="67">
        <f t="shared" si="15"/>
        <v>9.1947599999999994E-5</v>
      </c>
      <c r="AE62" s="67">
        <f t="shared" si="16"/>
        <v>9.1947599999999994E-5</v>
      </c>
      <c r="AF62" s="68">
        <f t="shared" si="17"/>
        <v>3.6779039999999997E-4</v>
      </c>
      <c r="AG62" s="69">
        <f t="shared" si="18"/>
        <v>1.8389519999999999E-2</v>
      </c>
    </row>
    <row r="63" spans="1:33">
      <c r="A63" s="1">
        <v>201</v>
      </c>
      <c r="B63" s="1" t="s">
        <v>114</v>
      </c>
      <c r="C63" s="13">
        <v>644328664</v>
      </c>
      <c r="D63" s="13">
        <v>31593</v>
      </c>
      <c r="E63" s="13">
        <v>12345023</v>
      </c>
      <c r="F63" s="13">
        <v>38083.35</v>
      </c>
      <c r="G63" s="3">
        <v>13.64</v>
      </c>
      <c r="H63" s="4">
        <v>0</v>
      </c>
      <c r="I63" s="71">
        <v>7.0748969999999994E-2</v>
      </c>
      <c r="J63" s="74">
        <f>C63/$C$649</f>
        <v>6.2482543391833331E-4</v>
      </c>
      <c r="K63" s="75">
        <f>D63/$D$649</f>
        <v>7.6566447658303431E-4</v>
      </c>
      <c r="L63" s="75">
        <f>E63/$E$649</f>
        <v>2.5222459147350923E-4</v>
      </c>
      <c r="M63" s="75">
        <f>F63/$F$649</f>
        <v>2.1386421133453046E-3</v>
      </c>
      <c r="N63" s="75">
        <f>G63/$G$649</f>
        <v>2.4785669376614981E-3</v>
      </c>
      <c r="O63" s="43">
        <f>H63/$H$649</f>
        <v>0</v>
      </c>
      <c r="P63" s="76">
        <f t="shared" si="1"/>
        <v>4.7486732977793333E-4</v>
      </c>
      <c r="Q63" s="76">
        <f t="shared" si="2"/>
        <v>9.9536381955794471E-5</v>
      </c>
      <c r="R63" s="76">
        <f t="shared" si="3"/>
        <v>1.2611229573675462E-5</v>
      </c>
      <c r="S63" s="76">
        <f t="shared" si="4"/>
        <v>6.4159263400359135E-5</v>
      </c>
      <c r="T63" s="76">
        <f t="shared" si="5"/>
        <v>1.2392834688307491E-5</v>
      </c>
      <c r="U63" s="76">
        <f t="shared" si="6"/>
        <v>0</v>
      </c>
      <c r="V63" s="77">
        <f t="shared" si="7"/>
        <v>3.1007751937984497E-5</v>
      </c>
      <c r="W63" s="61">
        <f t="shared" si="8"/>
        <v>6.9457479133405428E-2</v>
      </c>
      <c r="X63" s="61">
        <f t="shared" si="9"/>
        <v>7.0748969999999994E-2</v>
      </c>
      <c r="Y63" s="64">
        <f t="shared" si="10"/>
        <v>1.2914908665945662E-3</v>
      </c>
      <c r="Z63" s="66">
        <f t="shared" si="11"/>
        <v>5.3769217199999997E-2</v>
      </c>
      <c r="AA63" s="67">
        <f t="shared" si="12"/>
        <v>9.1973660999999998E-3</v>
      </c>
      <c r="AB63" s="67">
        <f t="shared" si="13"/>
        <v>3.5374485000000001E-3</v>
      </c>
      <c r="AC63" s="67">
        <f t="shared" si="14"/>
        <v>2.1224690999999997E-3</v>
      </c>
      <c r="AD63" s="67">
        <f t="shared" si="15"/>
        <v>3.5374484999999998E-4</v>
      </c>
      <c r="AE63" s="67">
        <f t="shared" si="16"/>
        <v>3.5374484999999998E-4</v>
      </c>
      <c r="AF63" s="68">
        <f t="shared" si="17"/>
        <v>1.4149793999999999E-3</v>
      </c>
      <c r="AG63" s="69">
        <f t="shared" si="18"/>
        <v>7.0748969999999994E-2</v>
      </c>
    </row>
    <row r="64" spans="1:33">
      <c r="A64" s="1">
        <v>202</v>
      </c>
      <c r="B64" s="1" t="s">
        <v>116</v>
      </c>
      <c r="C64" s="13">
        <v>998166352</v>
      </c>
      <c r="D64" s="13">
        <v>35246</v>
      </c>
      <c r="E64" s="13">
        <v>15461670</v>
      </c>
      <c r="F64" s="13">
        <v>11832.1</v>
      </c>
      <c r="G64" s="3">
        <v>10.5</v>
      </c>
      <c r="H64" s="4">
        <v>9.2159000000000005E-2</v>
      </c>
      <c r="I64" s="71">
        <v>0.10354996</v>
      </c>
      <c r="J64" s="74">
        <f>C64/$C$649</f>
        <v>9.6795278381574517E-4</v>
      </c>
      <c r="K64" s="75">
        <f>D64/$D$649</f>
        <v>8.5419587065633607E-4</v>
      </c>
      <c r="L64" s="75">
        <f>E64/$E$649</f>
        <v>3.1590167140621876E-4</v>
      </c>
      <c r="M64" s="75">
        <f>F64/$F$649</f>
        <v>6.6445381903936971E-4</v>
      </c>
      <c r="N64" s="75">
        <f>G64/$G$649</f>
        <v>1.9079877452672824E-3</v>
      </c>
      <c r="O64" s="43">
        <f>H64/$H$649</f>
        <v>9.2159000000000013E-4</v>
      </c>
      <c r="P64" s="76">
        <f t="shared" si="1"/>
        <v>7.3564411569996635E-4</v>
      </c>
      <c r="Q64" s="76">
        <f t="shared" si="2"/>
        <v>1.1104546318532369E-4</v>
      </c>
      <c r="R64" s="76">
        <f t="shared" si="3"/>
        <v>1.579508357031094E-5</v>
      </c>
      <c r="S64" s="76">
        <f t="shared" si="4"/>
        <v>1.9933614571181089E-5</v>
      </c>
      <c r="T64" s="76">
        <f t="shared" si="5"/>
        <v>9.5399387263364127E-6</v>
      </c>
      <c r="U64" s="76">
        <f t="shared" si="6"/>
        <v>4.6079500000000005E-6</v>
      </c>
      <c r="V64" s="77">
        <f t="shared" si="7"/>
        <v>3.1007751937984497E-5</v>
      </c>
      <c r="W64" s="61">
        <f t="shared" si="8"/>
        <v>9.2757391769110298E-2</v>
      </c>
      <c r="X64" s="61">
        <f t="shared" si="9"/>
        <v>0.10354996</v>
      </c>
      <c r="Y64" s="64">
        <f t="shared" si="10"/>
        <v>1.0792568230889699E-2</v>
      </c>
      <c r="Z64" s="66">
        <f t="shared" si="11"/>
        <v>7.8697969600000001E-2</v>
      </c>
      <c r="AA64" s="67">
        <f t="shared" si="12"/>
        <v>1.3461494799999999E-2</v>
      </c>
      <c r="AB64" s="67">
        <f t="shared" si="13"/>
        <v>5.177498E-3</v>
      </c>
      <c r="AC64" s="67">
        <f t="shared" si="14"/>
        <v>3.1064987999999999E-3</v>
      </c>
      <c r="AD64" s="67">
        <f t="shared" si="15"/>
        <v>5.1774980000000002E-4</v>
      </c>
      <c r="AE64" s="67">
        <f t="shared" si="16"/>
        <v>5.1774980000000002E-4</v>
      </c>
      <c r="AF64" s="68">
        <f t="shared" si="17"/>
        <v>2.0709992000000001E-3</v>
      </c>
      <c r="AG64" s="69">
        <f t="shared" si="18"/>
        <v>0.10354996</v>
      </c>
    </row>
    <row r="65" spans="1:33">
      <c r="A65" s="1">
        <v>737</v>
      </c>
      <c r="B65" s="1" t="s">
        <v>1184</v>
      </c>
      <c r="C65" s="13">
        <v>46325289</v>
      </c>
      <c r="D65" s="13">
        <v>5244</v>
      </c>
      <c r="E65" s="13">
        <v>399686</v>
      </c>
      <c r="F65" s="13">
        <v>18219.8</v>
      </c>
      <c r="G65" s="3">
        <v>0</v>
      </c>
      <c r="H65" s="4">
        <v>0</v>
      </c>
      <c r="I65" s="71">
        <v>1.0723180000000001E-2</v>
      </c>
      <c r="J65" s="74">
        <f>C65/$C$649</f>
        <v>4.4923065537896348E-5</v>
      </c>
      <c r="K65" s="75">
        <f>D65/$D$649</f>
        <v>1.2708968807018743E-4</v>
      </c>
      <c r="L65" s="75">
        <f>E65/$E$649</f>
        <v>8.1660956053043411E-6</v>
      </c>
      <c r="M65" s="75">
        <f>F65/$F$649</f>
        <v>1.0231671209788209E-3</v>
      </c>
      <c r="N65" s="75">
        <f>G65/$G$649</f>
        <v>0</v>
      </c>
      <c r="O65" s="43">
        <f>H65/$H$649</f>
        <v>0</v>
      </c>
      <c r="P65" s="76">
        <f t="shared" si="1"/>
        <v>3.4141529808801225E-5</v>
      </c>
      <c r="Q65" s="76">
        <f t="shared" si="2"/>
        <v>1.6521659449124366E-5</v>
      </c>
      <c r="R65" s="76">
        <f t="shared" si="3"/>
        <v>4.0830478026521708E-7</v>
      </c>
      <c r="S65" s="76">
        <f t="shared" si="4"/>
        <v>3.0695013629364628E-5</v>
      </c>
      <c r="T65" s="76">
        <f t="shared" si="5"/>
        <v>0</v>
      </c>
      <c r="U65" s="76">
        <f t="shared" si="6"/>
        <v>0</v>
      </c>
      <c r="V65" s="77">
        <f t="shared" si="7"/>
        <v>3.1007751937984497E-5</v>
      </c>
      <c r="W65" s="61">
        <f t="shared" si="8"/>
        <v>1.1277425960553991E-2</v>
      </c>
      <c r="X65" s="61">
        <f t="shared" si="9"/>
        <v>1.0723180000000001E-2</v>
      </c>
      <c r="Y65" s="64">
        <f t="shared" si="10"/>
        <v>-5.542459605539906E-4</v>
      </c>
      <c r="Z65" s="66">
        <f t="shared" si="11"/>
        <v>8.1496168000000004E-3</v>
      </c>
      <c r="AA65" s="67">
        <f t="shared" si="12"/>
        <v>1.3940134000000001E-3</v>
      </c>
      <c r="AB65" s="67">
        <f t="shared" si="13"/>
        <v>5.3615900000000003E-4</v>
      </c>
      <c r="AC65" s="67">
        <f t="shared" si="14"/>
        <v>3.2169540000000002E-4</v>
      </c>
      <c r="AD65" s="67">
        <f t="shared" si="15"/>
        <v>5.3615900000000003E-5</v>
      </c>
      <c r="AE65" s="67">
        <f t="shared" si="16"/>
        <v>5.3615900000000003E-5</v>
      </c>
      <c r="AF65" s="68">
        <f t="shared" si="17"/>
        <v>2.1446360000000001E-4</v>
      </c>
      <c r="AG65" s="69">
        <f t="shared" si="18"/>
        <v>1.0723179999999999E-2</v>
      </c>
    </row>
    <row r="66" spans="1:33">
      <c r="A66" s="1">
        <v>203</v>
      </c>
      <c r="B66" s="1" t="s">
        <v>118</v>
      </c>
      <c r="C66" s="13">
        <v>28246690</v>
      </c>
      <c r="D66" s="13">
        <v>7729</v>
      </c>
      <c r="E66" s="13">
        <v>4149880</v>
      </c>
      <c r="F66" s="13">
        <v>34581.11</v>
      </c>
      <c r="G66" s="3">
        <v>0</v>
      </c>
      <c r="H66" s="4">
        <v>3.6231360000000001</v>
      </c>
      <c r="I66" s="71">
        <v>3.1917620000000001E-2</v>
      </c>
      <c r="J66" s="74">
        <f>C66/$C$649</f>
        <v>2.7391688934712127E-5</v>
      </c>
      <c r="K66" s="75">
        <f>D66/$D$649</f>
        <v>1.8731430188681899E-4</v>
      </c>
      <c r="L66" s="75">
        <f>E66/$E$649</f>
        <v>8.4787350146215719E-5</v>
      </c>
      <c r="M66" s="75">
        <f>F66/$F$649</f>
        <v>1.9419672421734551E-3</v>
      </c>
      <c r="N66" s="75">
        <f>G66/$G$649</f>
        <v>0</v>
      </c>
      <c r="O66" s="43">
        <f>H66/$H$649</f>
        <v>3.6231360000000004E-2</v>
      </c>
      <c r="P66" s="76">
        <f t="shared" si="1"/>
        <v>2.0817683590381218E-5</v>
      </c>
      <c r="Q66" s="76">
        <f t="shared" si="2"/>
        <v>2.4350859245286469E-5</v>
      </c>
      <c r="R66" s="76">
        <f t="shared" si="3"/>
        <v>4.2393675073107861E-6</v>
      </c>
      <c r="S66" s="76">
        <f t="shared" si="4"/>
        <v>5.825901726520365E-5</v>
      </c>
      <c r="T66" s="76">
        <f t="shared" si="5"/>
        <v>0</v>
      </c>
      <c r="U66" s="76">
        <f t="shared" si="6"/>
        <v>1.8115680000000003E-4</v>
      </c>
      <c r="V66" s="77">
        <f t="shared" si="7"/>
        <v>3.1007751937984497E-5</v>
      </c>
      <c r="W66" s="61">
        <f t="shared" si="8"/>
        <v>3.198314795461666E-2</v>
      </c>
      <c r="X66" s="61">
        <f t="shared" si="9"/>
        <v>3.1917620000000001E-2</v>
      </c>
      <c r="Y66" s="64">
        <f t="shared" si="10"/>
        <v>-6.5527954616659279E-5</v>
      </c>
      <c r="Z66" s="66">
        <f t="shared" si="11"/>
        <v>2.4257391200000002E-2</v>
      </c>
      <c r="AA66" s="67">
        <f t="shared" si="12"/>
        <v>4.1492906000000001E-3</v>
      </c>
      <c r="AB66" s="67">
        <f t="shared" si="13"/>
        <v>1.5958810000000002E-3</v>
      </c>
      <c r="AC66" s="67">
        <f t="shared" si="14"/>
        <v>9.5752860000000001E-4</v>
      </c>
      <c r="AD66" s="67">
        <f t="shared" si="15"/>
        <v>1.5958810000000001E-4</v>
      </c>
      <c r="AE66" s="67">
        <f t="shared" si="16"/>
        <v>1.5958810000000001E-4</v>
      </c>
      <c r="AF66" s="68">
        <f t="shared" si="17"/>
        <v>6.3835240000000004E-4</v>
      </c>
      <c r="AG66" s="69">
        <f t="shared" si="18"/>
        <v>3.1917620000000001E-2</v>
      </c>
    </row>
    <row r="67" spans="1:33">
      <c r="A67" s="1">
        <v>204</v>
      </c>
      <c r="B67" s="1" t="s">
        <v>120</v>
      </c>
      <c r="C67" s="13">
        <v>2083188011</v>
      </c>
      <c r="D67" s="13">
        <v>112101</v>
      </c>
      <c r="E67" s="13">
        <v>78395873</v>
      </c>
      <c r="F67" s="13">
        <v>129609.4</v>
      </c>
      <c r="G67" s="3">
        <v>16.239999999999998</v>
      </c>
      <c r="H67" s="4">
        <v>0</v>
      </c>
      <c r="I67" s="71">
        <v>0.22427254999999999</v>
      </c>
      <c r="J67" s="74">
        <f>C67/$C$649</f>
        <v>2.0201318451766796E-3</v>
      </c>
      <c r="K67" s="75">
        <f>D67/$D$649</f>
        <v>2.7167965526994817E-3</v>
      </c>
      <c r="L67" s="75">
        <f>E67/$E$649</f>
        <v>1.6017278413036663E-3</v>
      </c>
      <c r="M67" s="75">
        <f>F67/$F$649</f>
        <v>7.2784595138142231E-3</v>
      </c>
      <c r="N67" s="75">
        <f>G67/$G$649</f>
        <v>2.9510210460133965E-3</v>
      </c>
      <c r="O67" s="43">
        <f>H67/$H$649</f>
        <v>0</v>
      </c>
      <c r="P67" s="76">
        <f t="shared" si="1"/>
        <v>1.5353002023342766E-3</v>
      </c>
      <c r="Q67" s="76">
        <f t="shared" si="2"/>
        <v>3.5318355185093265E-4</v>
      </c>
      <c r="R67" s="76">
        <f t="shared" si="3"/>
        <v>8.0086392065183316E-5</v>
      </c>
      <c r="S67" s="76">
        <f t="shared" si="4"/>
        <v>2.1835378541442668E-4</v>
      </c>
      <c r="T67" s="76">
        <f t="shared" si="5"/>
        <v>1.4755105230066983E-5</v>
      </c>
      <c r="U67" s="76">
        <f t="shared" si="6"/>
        <v>0</v>
      </c>
      <c r="V67" s="77">
        <f t="shared" si="7"/>
        <v>3.1007751937984497E-5</v>
      </c>
      <c r="W67" s="61">
        <f t="shared" si="8"/>
        <v>0.22326867888328708</v>
      </c>
      <c r="X67" s="61">
        <f t="shared" si="9"/>
        <v>0.22427254999999999</v>
      </c>
      <c r="Y67" s="64">
        <f t="shared" si="10"/>
        <v>1.0038711167129066E-3</v>
      </c>
      <c r="Z67" s="66">
        <f t="shared" si="11"/>
        <v>0.170447138</v>
      </c>
      <c r="AA67" s="67">
        <f t="shared" si="12"/>
        <v>2.9155431499999999E-2</v>
      </c>
      <c r="AB67" s="67">
        <f t="shared" si="13"/>
        <v>1.12136275E-2</v>
      </c>
      <c r="AC67" s="67">
        <f t="shared" si="14"/>
        <v>6.7281764999999995E-3</v>
      </c>
      <c r="AD67" s="67">
        <f t="shared" si="15"/>
        <v>1.1213627499999999E-3</v>
      </c>
      <c r="AE67" s="67">
        <f t="shared" si="16"/>
        <v>1.1213627499999999E-3</v>
      </c>
      <c r="AF67" s="68">
        <f t="shared" si="17"/>
        <v>4.4854509999999997E-3</v>
      </c>
      <c r="AG67" s="69">
        <f t="shared" si="18"/>
        <v>0.22427254999999996</v>
      </c>
    </row>
    <row r="68" spans="1:33">
      <c r="A68" s="1">
        <v>205</v>
      </c>
      <c r="B68" s="1" t="s">
        <v>122</v>
      </c>
      <c r="C68" s="13">
        <v>232409837</v>
      </c>
      <c r="D68" s="13">
        <v>28496</v>
      </c>
      <c r="E68" s="13">
        <v>4600420</v>
      </c>
      <c r="F68" s="13">
        <v>10779.9</v>
      </c>
      <c r="G68" s="3">
        <v>0</v>
      </c>
      <c r="H68" s="4">
        <v>0</v>
      </c>
      <c r="I68" s="71">
        <v>3.0838520000000001E-2</v>
      </c>
      <c r="J68" s="74">
        <f>C68/$C$649</f>
        <v>2.2537500714140839E-4</v>
      </c>
      <c r="K68" s="75">
        <f>D68/$D$649</f>
        <v>6.9060788544013374E-4</v>
      </c>
      <c r="L68" s="75">
        <f>E68/$E$649</f>
        <v>9.3992457940869067E-5</v>
      </c>
      <c r="M68" s="75">
        <f>F68/$F$649</f>
        <v>6.0536554997527915E-4</v>
      </c>
      <c r="N68" s="75">
        <f>G68/$G$649</f>
        <v>0</v>
      </c>
      <c r="O68" s="43">
        <f>H68/$H$649</f>
        <v>0</v>
      </c>
      <c r="P68" s="76">
        <f t="shared" si="1"/>
        <v>1.7128500542747037E-4</v>
      </c>
      <c r="Q68" s="76">
        <f t="shared" si="2"/>
        <v>8.9779025107217394E-5</v>
      </c>
      <c r="R68" s="76">
        <f t="shared" si="3"/>
        <v>4.6996228970434539E-6</v>
      </c>
      <c r="S68" s="76">
        <f t="shared" si="4"/>
        <v>1.8160966499258375E-5</v>
      </c>
      <c r="T68" s="76">
        <f t="shared" si="5"/>
        <v>0</v>
      </c>
      <c r="U68" s="76">
        <f t="shared" si="6"/>
        <v>0</v>
      </c>
      <c r="V68" s="77">
        <f t="shared" si="7"/>
        <v>3.1007751937984497E-5</v>
      </c>
      <c r="W68" s="61">
        <f t="shared" si="8"/>
        <v>3.1493237186897408E-2</v>
      </c>
      <c r="X68" s="61">
        <f t="shared" si="9"/>
        <v>3.0838520000000001E-2</v>
      </c>
      <c r="Y68" s="64">
        <f t="shared" si="10"/>
        <v>-6.5471718689740638E-4</v>
      </c>
      <c r="Z68" s="66">
        <f t="shared" si="11"/>
        <v>2.34372752E-2</v>
      </c>
      <c r="AA68" s="67">
        <f t="shared" si="12"/>
        <v>4.0090076000000004E-3</v>
      </c>
      <c r="AB68" s="67">
        <f t="shared" si="13"/>
        <v>1.5419260000000001E-3</v>
      </c>
      <c r="AC68" s="67">
        <f t="shared" si="14"/>
        <v>9.2515559999999998E-4</v>
      </c>
      <c r="AD68" s="67">
        <f t="shared" si="15"/>
        <v>1.541926E-4</v>
      </c>
      <c r="AE68" s="67">
        <f t="shared" si="16"/>
        <v>1.541926E-4</v>
      </c>
      <c r="AF68" s="68">
        <f t="shared" si="17"/>
        <v>6.1677040000000002E-4</v>
      </c>
      <c r="AG68" s="69">
        <f t="shared" si="18"/>
        <v>3.0838519999999998E-2</v>
      </c>
    </row>
    <row r="69" spans="1:33">
      <c r="A69" s="1">
        <v>206</v>
      </c>
      <c r="B69" s="1" t="s">
        <v>124</v>
      </c>
      <c r="C69" s="13">
        <v>23736969351</v>
      </c>
      <c r="D69" s="13">
        <v>240749</v>
      </c>
      <c r="E69" s="13">
        <v>1169467734</v>
      </c>
      <c r="F69" s="13">
        <v>0</v>
      </c>
      <c r="G69" s="3">
        <v>0</v>
      </c>
      <c r="H69" s="4">
        <v>0.227218</v>
      </c>
      <c r="I69" s="71">
        <v>2.0297828299999998</v>
      </c>
      <c r="J69" s="74">
        <f>C69/$C$649</f>
        <v>2.3018473340252879E-2</v>
      </c>
      <c r="K69" s="75">
        <f>D69/$D$649</f>
        <v>5.8346139041208153E-3</v>
      </c>
      <c r="L69" s="75">
        <f>E69/$E$649</f>
        <v>2.38937198780108E-2</v>
      </c>
      <c r="M69" s="75">
        <f>F69/$F$649</f>
        <v>0</v>
      </c>
      <c r="N69" s="75">
        <f>G69/$G$649</f>
        <v>0</v>
      </c>
      <c r="O69" s="43">
        <f>H69/$H$649</f>
        <v>2.2721800000000004E-3</v>
      </c>
      <c r="P69" s="76">
        <f t="shared" si="1"/>
        <v>1.7494039738592187E-2</v>
      </c>
      <c r="Q69" s="76">
        <f t="shared" si="2"/>
        <v>7.5849980753570599E-4</v>
      </c>
      <c r="R69" s="76">
        <f t="shared" si="3"/>
        <v>1.19468599390054E-3</v>
      </c>
      <c r="S69" s="76">
        <f t="shared" si="4"/>
        <v>0</v>
      </c>
      <c r="T69" s="76">
        <f t="shared" si="5"/>
        <v>0</v>
      </c>
      <c r="U69" s="76">
        <f t="shared" si="6"/>
        <v>1.1360900000000002E-5</v>
      </c>
      <c r="V69" s="77">
        <f t="shared" si="7"/>
        <v>3.1007751937984497E-5</v>
      </c>
      <c r="W69" s="61">
        <f t="shared" si="8"/>
        <v>1.9489594191966413</v>
      </c>
      <c r="X69" s="61">
        <f t="shared" si="9"/>
        <v>2.0297828299999998</v>
      </c>
      <c r="Y69" s="64">
        <f t="shared" si="10"/>
        <v>8.0823410803358531E-2</v>
      </c>
      <c r="Z69" s="66">
        <f t="shared" si="11"/>
        <v>1.5426349507999999</v>
      </c>
      <c r="AA69" s="67">
        <f t="shared" si="12"/>
        <v>0.2638717679</v>
      </c>
      <c r="AB69" s="67">
        <f t="shared" si="13"/>
        <v>0.10148914149999999</v>
      </c>
      <c r="AC69" s="67">
        <f t="shared" si="14"/>
        <v>6.0893484899999989E-2</v>
      </c>
      <c r="AD69" s="67">
        <f t="shared" si="15"/>
        <v>1.0148914149999999E-2</v>
      </c>
      <c r="AE69" s="67">
        <f t="shared" si="16"/>
        <v>1.0148914149999999E-2</v>
      </c>
      <c r="AF69" s="68">
        <f t="shared" si="17"/>
        <v>4.0595656599999995E-2</v>
      </c>
      <c r="AG69" s="69">
        <f t="shared" si="18"/>
        <v>2.0297828299999998</v>
      </c>
    </row>
    <row r="70" spans="1:33">
      <c r="A70" s="1">
        <v>207</v>
      </c>
      <c r="B70" s="1" t="s">
        <v>126</v>
      </c>
      <c r="C70" s="13">
        <v>842925899</v>
      </c>
      <c r="D70" s="13">
        <v>20445</v>
      </c>
      <c r="E70" s="13">
        <v>3477695</v>
      </c>
      <c r="F70" s="13">
        <v>13499.9</v>
      </c>
      <c r="G70" s="3">
        <v>0</v>
      </c>
      <c r="H70" s="4">
        <v>0</v>
      </c>
      <c r="I70" s="71">
        <v>7.3569839999999997E-2</v>
      </c>
      <c r="J70" s="74">
        <f>C70/$C$649</f>
        <v>8.1741131511056946E-4</v>
      </c>
      <c r="K70" s="75">
        <f>D70/$D$649</f>
        <v>4.9548983077707517E-4</v>
      </c>
      <c r="L70" s="75">
        <f>E70/$E$649</f>
        <v>7.105375183541299E-5</v>
      </c>
      <c r="M70" s="75">
        <f>F70/$F$649</f>
        <v>7.5811226338938866E-4</v>
      </c>
      <c r="N70" s="75">
        <f>G70/$G$649</f>
        <v>0</v>
      </c>
      <c r="O70" s="43">
        <f>H70/$H$649</f>
        <v>0</v>
      </c>
      <c r="P70" s="76">
        <f t="shared" ref="P70:P133" si="19">$P$2*J70</f>
        <v>6.2123259948403283E-4</v>
      </c>
      <c r="Q70" s="76">
        <f t="shared" ref="Q70:Q133" si="20">$Q$2*K70</f>
        <v>6.4413678001019769E-5</v>
      </c>
      <c r="R70" s="76">
        <f t="shared" ref="R70:R133" si="21">$R$2*L70</f>
        <v>3.5526875917706495E-6</v>
      </c>
      <c r="S70" s="76">
        <f t="shared" ref="S70:S133" si="22">$S$2*M70</f>
        <v>2.2743367901681659E-5</v>
      </c>
      <c r="T70" s="76">
        <f t="shared" ref="T70:T133" si="23">$T$2*N70</f>
        <v>0</v>
      </c>
      <c r="U70" s="76">
        <f t="shared" ref="U70:U133" si="24">$U$2*O70</f>
        <v>0</v>
      </c>
      <c r="V70" s="77">
        <f t="shared" ref="V70:V133" si="25">$V$2/645</f>
        <v>3.1007751937984497E-5</v>
      </c>
      <c r="W70" s="61">
        <f t="shared" ref="W70:W133" si="26">SUM(P70:V70)*100</f>
        <v>7.4295008491648939E-2</v>
      </c>
      <c r="X70" s="61">
        <f t="shared" ref="X70:X133" si="27">I70</f>
        <v>7.3569839999999997E-2</v>
      </c>
      <c r="Y70" s="64">
        <f t="shared" ref="Y70:Y133" si="28">X70-W70</f>
        <v>-7.2516849164894204E-4</v>
      </c>
      <c r="Z70" s="66">
        <f t="shared" ref="Z70:Z133" si="29">$Z$2*X70</f>
        <v>5.5913078399999996E-2</v>
      </c>
      <c r="AA70" s="67">
        <f t="shared" ref="AA70:AA133" si="30">$AA$2*X70</f>
        <v>9.5640792000000006E-3</v>
      </c>
      <c r="AB70" s="67">
        <f t="shared" ref="AB70:AB133" si="31">$AB$2*X70</f>
        <v>3.6784920000000002E-3</v>
      </c>
      <c r="AC70" s="67">
        <f t="shared" ref="AC70:AC133" si="32">$AC$2*X70</f>
        <v>2.2070951999999997E-3</v>
      </c>
      <c r="AD70" s="67">
        <f t="shared" ref="AD70:AD133" si="33">$AD$2*X70</f>
        <v>3.6784920000000002E-4</v>
      </c>
      <c r="AE70" s="67">
        <f t="shared" ref="AE70:AE133" si="34">$AE$2*X70</f>
        <v>3.6784920000000002E-4</v>
      </c>
      <c r="AF70" s="68">
        <f t="shared" ref="AF70:AF133" si="35">$AF$2*X70</f>
        <v>1.4713968000000001E-3</v>
      </c>
      <c r="AG70" s="69">
        <f t="shared" ref="AG70:AG133" si="36">SUM(Z70:AF70)</f>
        <v>7.3569840000000011E-2</v>
      </c>
    </row>
    <row r="71" spans="1:33">
      <c r="A71" s="1">
        <v>208</v>
      </c>
      <c r="B71" s="1" t="s">
        <v>128</v>
      </c>
      <c r="C71" s="13">
        <v>1176872300</v>
      </c>
      <c r="D71" s="13">
        <v>56476</v>
      </c>
      <c r="E71" s="13">
        <v>19280657</v>
      </c>
      <c r="F71" s="13">
        <v>64897.41</v>
      </c>
      <c r="G71" s="3">
        <v>0</v>
      </c>
      <c r="H71" s="4">
        <v>0</v>
      </c>
      <c r="I71" s="71">
        <v>0.12381137</v>
      </c>
      <c r="J71" s="74">
        <f>C71/$C$649</f>
        <v>1.1412494687865803E-3</v>
      </c>
      <c r="K71" s="75">
        <f>D71/$D$649</f>
        <v>1.3687103782326288E-3</v>
      </c>
      <c r="L71" s="75">
        <f>E71/$E$649</f>
        <v>3.9392845482473835E-4</v>
      </c>
      <c r="M71" s="75">
        <f>F71/$F$649</f>
        <v>3.6444360612455759E-3</v>
      </c>
      <c r="N71" s="75">
        <f>G71/$G$649</f>
        <v>0</v>
      </c>
      <c r="O71" s="43">
        <f>H71/$H$649</f>
        <v>0</v>
      </c>
      <c r="P71" s="76">
        <f t="shared" si="19"/>
        <v>8.6734959627780101E-4</v>
      </c>
      <c r="Q71" s="76">
        <f t="shared" si="20"/>
        <v>1.7793234917024174E-4</v>
      </c>
      <c r="R71" s="76">
        <f t="shared" si="21"/>
        <v>1.969642274123692E-5</v>
      </c>
      <c r="S71" s="76">
        <f t="shared" si="22"/>
        <v>1.0933308183736728E-4</v>
      </c>
      <c r="T71" s="76">
        <f t="shared" si="23"/>
        <v>0</v>
      </c>
      <c r="U71" s="76">
        <f t="shared" si="24"/>
        <v>0</v>
      </c>
      <c r="V71" s="77">
        <f t="shared" si="25"/>
        <v>3.1007751937984497E-5</v>
      </c>
      <c r="W71" s="61">
        <f t="shared" si="26"/>
        <v>0.12053192019646315</v>
      </c>
      <c r="X71" s="61">
        <f t="shared" si="27"/>
        <v>0.12381137</v>
      </c>
      <c r="Y71" s="64">
        <f t="shared" si="28"/>
        <v>3.2794498035368519E-3</v>
      </c>
      <c r="Z71" s="66">
        <f t="shared" si="29"/>
        <v>9.4096641199999997E-2</v>
      </c>
      <c r="AA71" s="67">
        <f t="shared" si="30"/>
        <v>1.6095478100000001E-2</v>
      </c>
      <c r="AB71" s="67">
        <f t="shared" si="31"/>
        <v>6.1905685000000002E-3</v>
      </c>
      <c r="AC71" s="67">
        <f t="shared" si="32"/>
        <v>3.7143410999999999E-3</v>
      </c>
      <c r="AD71" s="67">
        <f t="shared" si="33"/>
        <v>6.1905685000000006E-4</v>
      </c>
      <c r="AE71" s="67">
        <f t="shared" si="34"/>
        <v>6.1905685000000006E-4</v>
      </c>
      <c r="AF71" s="68">
        <f t="shared" si="35"/>
        <v>2.4762274000000003E-3</v>
      </c>
      <c r="AG71" s="69">
        <f t="shared" si="36"/>
        <v>0.12381136999999999</v>
      </c>
    </row>
    <row r="72" spans="1:33">
      <c r="A72" s="1">
        <v>209</v>
      </c>
      <c r="B72" s="1" t="s">
        <v>130</v>
      </c>
      <c r="C72" s="13">
        <v>5701282469</v>
      </c>
      <c r="D72" s="13">
        <v>343937</v>
      </c>
      <c r="E72" s="13">
        <v>239502419</v>
      </c>
      <c r="F72" s="13">
        <v>49375.5</v>
      </c>
      <c r="G72" s="3">
        <v>0</v>
      </c>
      <c r="H72" s="4">
        <v>0.50668999999999997</v>
      </c>
      <c r="I72" s="71">
        <v>0.56647499000000001</v>
      </c>
      <c r="J72" s="74">
        <f>C72/$C$649</f>
        <v>5.5287099451219075E-3</v>
      </c>
      <c r="K72" s="75">
        <f>D72/$D$649</f>
        <v>8.335401610563703E-3</v>
      </c>
      <c r="L72" s="75">
        <f>E72/$E$649</f>
        <v>4.8933404003534244E-3</v>
      </c>
      <c r="M72" s="75">
        <f>F72/$F$649</f>
        <v>2.7727740250655755E-3</v>
      </c>
      <c r="N72" s="75">
        <f>G72/$G$649</f>
        <v>0</v>
      </c>
      <c r="O72" s="43">
        <f>H72/$H$649</f>
        <v>5.0669E-3</v>
      </c>
      <c r="P72" s="76">
        <f t="shared" si="19"/>
        <v>4.2018195582926498E-3</v>
      </c>
      <c r="Q72" s="76">
        <f t="shared" si="20"/>
        <v>1.0836022093732814E-3</v>
      </c>
      <c r="R72" s="76">
        <f t="shared" si="21"/>
        <v>2.4466702001767123E-4</v>
      </c>
      <c r="S72" s="76">
        <f t="shared" si="22"/>
        <v>8.3183220751967263E-5</v>
      </c>
      <c r="T72" s="76">
        <f t="shared" si="23"/>
        <v>0</v>
      </c>
      <c r="U72" s="76">
        <f t="shared" si="24"/>
        <v>2.5334499999999999E-5</v>
      </c>
      <c r="V72" s="77">
        <f t="shared" si="25"/>
        <v>3.1007751937984497E-5</v>
      </c>
      <c r="W72" s="61">
        <f t="shared" si="26"/>
        <v>0.56696142603735544</v>
      </c>
      <c r="X72" s="61">
        <f t="shared" si="27"/>
        <v>0.56647499000000001</v>
      </c>
      <c r="Y72" s="64">
        <f t="shared" si="28"/>
        <v>-4.8643603735543106E-4</v>
      </c>
      <c r="Z72" s="66">
        <f t="shared" si="29"/>
        <v>0.43052099240000002</v>
      </c>
      <c r="AA72" s="67">
        <f t="shared" si="30"/>
        <v>7.3641748700000009E-2</v>
      </c>
      <c r="AB72" s="67">
        <f t="shared" si="31"/>
        <v>2.8323749500000002E-2</v>
      </c>
      <c r="AC72" s="67">
        <f t="shared" si="32"/>
        <v>1.6994249699999998E-2</v>
      </c>
      <c r="AD72" s="67">
        <f t="shared" si="33"/>
        <v>2.83237495E-3</v>
      </c>
      <c r="AE72" s="67">
        <f t="shared" si="34"/>
        <v>2.83237495E-3</v>
      </c>
      <c r="AF72" s="68">
        <f t="shared" si="35"/>
        <v>1.13294998E-2</v>
      </c>
      <c r="AG72" s="69">
        <f t="shared" si="36"/>
        <v>0.56647499000000001</v>
      </c>
    </row>
    <row r="73" spans="1:33">
      <c r="A73" s="1">
        <v>210</v>
      </c>
      <c r="B73" s="1" t="s">
        <v>132</v>
      </c>
      <c r="C73" s="13">
        <v>1531345804</v>
      </c>
      <c r="D73" s="13">
        <v>75035</v>
      </c>
      <c r="E73" s="13">
        <v>36068162</v>
      </c>
      <c r="F73" s="13">
        <v>58938.400000000001</v>
      </c>
      <c r="G73" s="3">
        <v>0</v>
      </c>
      <c r="H73" s="4">
        <v>0</v>
      </c>
      <c r="I73" s="71">
        <v>0.16942898000000001</v>
      </c>
      <c r="J73" s="74">
        <f>C73/$C$649</f>
        <v>1.4849933891243415E-3</v>
      </c>
      <c r="K73" s="75">
        <f>D73/$D$649</f>
        <v>1.8184925141774436E-3</v>
      </c>
      <c r="L73" s="75">
        <f>E73/$E$649</f>
        <v>7.3691862912287395E-4</v>
      </c>
      <c r="M73" s="75">
        <f>F73/$F$649</f>
        <v>3.309796652164027E-3</v>
      </c>
      <c r="N73" s="75">
        <f>G73/$G$649</f>
        <v>0</v>
      </c>
      <c r="O73" s="43">
        <f>H73/$H$649</f>
        <v>0</v>
      </c>
      <c r="P73" s="76">
        <f t="shared" si="19"/>
        <v>1.1285949757344996E-3</v>
      </c>
      <c r="Q73" s="76">
        <f t="shared" si="20"/>
        <v>2.3640402684306768E-4</v>
      </c>
      <c r="R73" s="76">
        <f t="shared" si="21"/>
        <v>3.6845931456143699E-5</v>
      </c>
      <c r="S73" s="76">
        <f t="shared" si="22"/>
        <v>9.9293899564920803E-5</v>
      </c>
      <c r="T73" s="76">
        <f t="shared" si="23"/>
        <v>0</v>
      </c>
      <c r="U73" s="76">
        <f t="shared" si="24"/>
        <v>0</v>
      </c>
      <c r="V73" s="77">
        <f t="shared" si="25"/>
        <v>3.1007751937984497E-5</v>
      </c>
      <c r="W73" s="61">
        <f t="shared" si="26"/>
        <v>0.15321465855366165</v>
      </c>
      <c r="X73" s="61">
        <f t="shared" si="27"/>
        <v>0.16942898000000001</v>
      </c>
      <c r="Y73" s="64">
        <f t="shared" si="28"/>
        <v>1.6214321446338359E-2</v>
      </c>
      <c r="Z73" s="66">
        <f t="shared" si="29"/>
        <v>0.12876602480000002</v>
      </c>
      <c r="AA73" s="67">
        <f t="shared" si="30"/>
        <v>2.20257674E-2</v>
      </c>
      <c r="AB73" s="67">
        <f t="shared" si="31"/>
        <v>8.4714490000000007E-3</v>
      </c>
      <c r="AC73" s="67">
        <f t="shared" si="32"/>
        <v>5.0828694000000004E-3</v>
      </c>
      <c r="AD73" s="67">
        <f t="shared" si="33"/>
        <v>8.4714490000000007E-4</v>
      </c>
      <c r="AE73" s="67">
        <f t="shared" si="34"/>
        <v>8.4714490000000007E-4</v>
      </c>
      <c r="AF73" s="68">
        <f t="shared" si="35"/>
        <v>3.3885796000000003E-3</v>
      </c>
      <c r="AG73" s="69">
        <f t="shared" si="36"/>
        <v>0.16942898000000003</v>
      </c>
    </row>
    <row r="74" spans="1:33">
      <c r="A74" s="1">
        <v>211</v>
      </c>
      <c r="B74" s="1" t="s">
        <v>134</v>
      </c>
      <c r="C74" s="13">
        <v>147169349</v>
      </c>
      <c r="D74" s="13">
        <v>2674</v>
      </c>
      <c r="E74" s="13">
        <v>844016</v>
      </c>
      <c r="F74" s="13">
        <v>26480.5</v>
      </c>
      <c r="G74" s="3">
        <v>0</v>
      </c>
      <c r="H74" s="4">
        <v>0</v>
      </c>
      <c r="I74" s="71">
        <v>2.1504160000000001E-2</v>
      </c>
      <c r="J74" s="74">
        <f>C74/$C$649</f>
        <v>1.4271466952524658E-4</v>
      </c>
      <c r="K74" s="75">
        <f>D74/$D$649</f>
        <v>6.48050774026852E-5</v>
      </c>
      <c r="L74" s="75">
        <f>E74/$E$649</f>
        <v>1.7244325166271895E-5</v>
      </c>
      <c r="M74" s="75">
        <f>F74/$F$649</f>
        <v>1.4870622590302674E-3</v>
      </c>
      <c r="N74" s="75">
        <f>G74/$G$649</f>
        <v>0</v>
      </c>
      <c r="O74" s="43">
        <f>H74/$H$649</f>
        <v>0</v>
      </c>
      <c r="P74" s="76">
        <f t="shared" si="19"/>
        <v>1.084631488391874E-4</v>
      </c>
      <c r="Q74" s="76">
        <f t="shared" si="20"/>
        <v>8.4246600623490768E-6</v>
      </c>
      <c r="R74" s="76">
        <f t="shared" si="21"/>
        <v>8.6221625831359476E-7</v>
      </c>
      <c r="S74" s="76">
        <f t="shared" si="22"/>
        <v>4.4611867770908025E-5</v>
      </c>
      <c r="T74" s="76">
        <f t="shared" si="23"/>
        <v>0</v>
      </c>
      <c r="U74" s="76">
        <f t="shared" si="24"/>
        <v>0</v>
      </c>
      <c r="V74" s="77">
        <f t="shared" si="25"/>
        <v>3.1007751937984497E-5</v>
      </c>
      <c r="W74" s="61">
        <f t="shared" si="26"/>
        <v>1.9336964486874258E-2</v>
      </c>
      <c r="X74" s="61">
        <f t="shared" si="27"/>
        <v>2.1504160000000001E-2</v>
      </c>
      <c r="Y74" s="64">
        <f t="shared" si="28"/>
        <v>2.1671955131257435E-3</v>
      </c>
      <c r="Z74" s="66">
        <f t="shared" si="29"/>
        <v>1.6343161599999999E-2</v>
      </c>
      <c r="AA74" s="67">
        <f t="shared" si="30"/>
        <v>2.7955408000000003E-3</v>
      </c>
      <c r="AB74" s="67">
        <f t="shared" si="31"/>
        <v>1.075208E-3</v>
      </c>
      <c r="AC74" s="67">
        <f t="shared" si="32"/>
        <v>6.4512480000000001E-4</v>
      </c>
      <c r="AD74" s="67">
        <f t="shared" si="33"/>
        <v>1.075208E-4</v>
      </c>
      <c r="AE74" s="67">
        <f t="shared" si="34"/>
        <v>1.075208E-4</v>
      </c>
      <c r="AF74" s="68">
        <f t="shared" si="35"/>
        <v>4.3008320000000001E-4</v>
      </c>
      <c r="AG74" s="69">
        <f t="shared" si="36"/>
        <v>2.1504160000000001E-2</v>
      </c>
    </row>
    <row r="75" spans="1:33">
      <c r="A75" s="1">
        <v>212</v>
      </c>
      <c r="B75" s="1" t="s">
        <v>136</v>
      </c>
      <c r="C75" s="13">
        <v>214689749</v>
      </c>
      <c r="D75" s="13">
        <v>10775</v>
      </c>
      <c r="E75" s="13">
        <v>2533467</v>
      </c>
      <c r="F75" s="13">
        <v>21200.9</v>
      </c>
      <c r="G75" s="3">
        <v>2.7</v>
      </c>
      <c r="H75" s="4">
        <v>0</v>
      </c>
      <c r="I75" s="71">
        <v>2.5548629999999999E-2</v>
      </c>
      <c r="J75" s="74">
        <f>C75/$C$649</f>
        <v>2.0819128974330881E-4</v>
      </c>
      <c r="K75" s="75">
        <f>D75/$D$649</f>
        <v>2.6113489491919712E-4</v>
      </c>
      <c r="L75" s="75">
        <f>E75/$E$649</f>
        <v>5.176196748168205E-5</v>
      </c>
      <c r="M75" s="75">
        <f>F75/$F$649</f>
        <v>1.1905763957430864E-3</v>
      </c>
      <c r="N75" s="75">
        <f>G75/$G$649</f>
        <v>4.9062542021158695E-4</v>
      </c>
      <c r="O75" s="43">
        <f>H75/$H$649</f>
        <v>0</v>
      </c>
      <c r="P75" s="76">
        <f t="shared" si="19"/>
        <v>1.5822538020491471E-4</v>
      </c>
      <c r="Q75" s="76">
        <f t="shared" si="20"/>
        <v>3.3947536339495628E-5</v>
      </c>
      <c r="R75" s="76">
        <f t="shared" si="21"/>
        <v>2.5880983740841028E-6</v>
      </c>
      <c r="S75" s="76">
        <f t="shared" si="22"/>
        <v>3.5717291872292588E-5</v>
      </c>
      <c r="T75" s="76">
        <f t="shared" si="23"/>
        <v>2.4531271010579347E-6</v>
      </c>
      <c r="U75" s="76">
        <f t="shared" si="24"/>
        <v>0</v>
      </c>
      <c r="V75" s="77">
        <f t="shared" si="25"/>
        <v>3.1007751937984497E-5</v>
      </c>
      <c r="W75" s="61">
        <f t="shared" si="26"/>
        <v>2.6393918582982942E-2</v>
      </c>
      <c r="X75" s="61">
        <f t="shared" si="27"/>
        <v>2.5548629999999999E-2</v>
      </c>
      <c r="Y75" s="64">
        <f t="shared" si="28"/>
        <v>-8.4528858298294277E-4</v>
      </c>
      <c r="Z75" s="66">
        <f t="shared" si="29"/>
        <v>1.9416958799999998E-2</v>
      </c>
      <c r="AA75" s="67">
        <f t="shared" si="30"/>
        <v>3.3213219000000002E-3</v>
      </c>
      <c r="AB75" s="67">
        <f t="shared" si="31"/>
        <v>1.2774315E-3</v>
      </c>
      <c r="AC75" s="67">
        <f t="shared" si="32"/>
        <v>7.664588999999999E-4</v>
      </c>
      <c r="AD75" s="67">
        <f t="shared" si="33"/>
        <v>1.2774315000000001E-4</v>
      </c>
      <c r="AE75" s="67">
        <f t="shared" si="34"/>
        <v>1.2774315000000001E-4</v>
      </c>
      <c r="AF75" s="68">
        <f t="shared" si="35"/>
        <v>5.1097260000000004E-4</v>
      </c>
      <c r="AG75" s="69">
        <f t="shared" si="36"/>
        <v>2.5548629999999999E-2</v>
      </c>
    </row>
    <row r="76" spans="1:33">
      <c r="A76" s="1">
        <v>738</v>
      </c>
      <c r="B76" s="1" t="s">
        <v>1186</v>
      </c>
      <c r="C76" s="13">
        <v>487334859</v>
      </c>
      <c r="D76" s="13">
        <v>47645</v>
      </c>
      <c r="E76" s="13">
        <v>147361752</v>
      </c>
      <c r="F76" s="13">
        <v>39</v>
      </c>
      <c r="G76" s="3">
        <v>0</v>
      </c>
      <c r="H76" s="4">
        <v>2.2602359999999999</v>
      </c>
      <c r="I76" s="71">
        <v>7.9006320000000005E-2</v>
      </c>
      <c r="J76" s="74">
        <f>C76/$C$649</f>
        <v>4.725836855493438E-4</v>
      </c>
      <c r="K76" s="75">
        <f>D76/$D$649</f>
        <v>1.1546888230556981E-3</v>
      </c>
      <c r="L76" s="75">
        <f>E76/$E$649</f>
        <v>3.0107888577462008E-3</v>
      </c>
      <c r="M76" s="75">
        <f>F76/$F$649</f>
        <v>2.1901183173346588E-6</v>
      </c>
      <c r="N76" s="75">
        <f>G76/$G$649</f>
        <v>0</v>
      </c>
      <c r="O76" s="43">
        <f>H76/$H$649</f>
        <v>2.2602360000000002E-2</v>
      </c>
      <c r="P76" s="76">
        <f t="shared" si="19"/>
        <v>3.591636010175013E-4</v>
      </c>
      <c r="Q76" s="76">
        <f t="shared" si="20"/>
        <v>1.5010954699724076E-4</v>
      </c>
      <c r="R76" s="76">
        <f t="shared" si="21"/>
        <v>1.5053944288731004E-4</v>
      </c>
      <c r="S76" s="76">
        <f t="shared" si="22"/>
        <v>6.5703549520039765E-8</v>
      </c>
      <c r="T76" s="76">
        <f t="shared" si="23"/>
        <v>0</v>
      </c>
      <c r="U76" s="76">
        <f t="shared" si="24"/>
        <v>1.1301180000000001E-4</v>
      </c>
      <c r="V76" s="77">
        <f t="shared" si="25"/>
        <v>3.1007751937984497E-5</v>
      </c>
      <c r="W76" s="61">
        <f t="shared" si="26"/>
        <v>8.0389784638955672E-2</v>
      </c>
      <c r="X76" s="61">
        <f t="shared" si="27"/>
        <v>7.9006320000000005E-2</v>
      </c>
      <c r="Y76" s="64">
        <f t="shared" si="28"/>
        <v>-1.3834646389556671E-3</v>
      </c>
      <c r="Z76" s="66">
        <f t="shared" si="29"/>
        <v>6.0044803200000003E-2</v>
      </c>
      <c r="AA76" s="67">
        <f t="shared" si="30"/>
        <v>1.02708216E-2</v>
      </c>
      <c r="AB76" s="67">
        <f t="shared" si="31"/>
        <v>3.9503160000000006E-3</v>
      </c>
      <c r="AC76" s="67">
        <f t="shared" si="32"/>
        <v>2.3701896000000002E-3</v>
      </c>
      <c r="AD76" s="67">
        <f t="shared" si="33"/>
        <v>3.9503160000000005E-4</v>
      </c>
      <c r="AE76" s="67">
        <f t="shared" si="34"/>
        <v>3.9503160000000005E-4</v>
      </c>
      <c r="AF76" s="68">
        <f t="shared" si="35"/>
        <v>1.5801264000000002E-3</v>
      </c>
      <c r="AG76" s="69">
        <f t="shared" si="36"/>
        <v>7.9006320000000005E-2</v>
      </c>
    </row>
    <row r="77" spans="1:33">
      <c r="A77" s="1">
        <v>213</v>
      </c>
      <c r="B77" s="1" t="s">
        <v>138</v>
      </c>
      <c r="C77" s="13">
        <v>108921389</v>
      </c>
      <c r="D77" s="13">
        <v>7048</v>
      </c>
      <c r="E77" s="13">
        <v>1770135</v>
      </c>
      <c r="F77" s="13">
        <v>14469.6</v>
      </c>
      <c r="G77" s="3">
        <v>0</v>
      </c>
      <c r="H77" s="4">
        <v>0</v>
      </c>
      <c r="I77" s="71">
        <v>1.6484539999999999E-2</v>
      </c>
      <c r="J77" s="74">
        <f>C77/$C$649</f>
        <v>1.0562443974231228E-4</v>
      </c>
      <c r="K77" s="75">
        <f>D77/$D$649</f>
        <v>1.7081009182278435E-4</v>
      </c>
      <c r="L77" s="75">
        <f>E77/$E$649</f>
        <v>3.6166119514557423E-5</v>
      </c>
      <c r="M77" s="75">
        <f>F77/$F$649</f>
        <v>8.1256758985911743E-4</v>
      </c>
      <c r="N77" s="75">
        <f>G77/$G$649</f>
        <v>0</v>
      </c>
      <c r="O77" s="43">
        <f>H77/$H$649</f>
        <v>0</v>
      </c>
      <c r="P77" s="76">
        <f t="shared" si="19"/>
        <v>8.0274574204157337E-5</v>
      </c>
      <c r="Q77" s="76">
        <f t="shared" si="20"/>
        <v>2.2205311936961967E-5</v>
      </c>
      <c r="R77" s="76">
        <f t="shared" si="21"/>
        <v>1.8083059757278712E-6</v>
      </c>
      <c r="S77" s="76">
        <f t="shared" si="22"/>
        <v>2.4377027695773521E-5</v>
      </c>
      <c r="T77" s="76">
        <f t="shared" si="23"/>
        <v>0</v>
      </c>
      <c r="U77" s="76">
        <f t="shared" si="24"/>
        <v>0</v>
      </c>
      <c r="V77" s="77">
        <f t="shared" si="25"/>
        <v>3.1007751937984497E-5</v>
      </c>
      <c r="W77" s="61">
        <f t="shared" si="26"/>
        <v>1.596729717506052E-2</v>
      </c>
      <c r="X77" s="61">
        <f t="shared" si="27"/>
        <v>1.6484539999999999E-2</v>
      </c>
      <c r="Y77" s="64">
        <f t="shared" si="28"/>
        <v>5.1724282493947893E-4</v>
      </c>
      <c r="Z77" s="66">
        <f t="shared" si="29"/>
        <v>1.25282504E-2</v>
      </c>
      <c r="AA77" s="67">
        <f t="shared" si="30"/>
        <v>2.1429902000000001E-3</v>
      </c>
      <c r="AB77" s="67">
        <f t="shared" si="31"/>
        <v>8.2422699999999997E-4</v>
      </c>
      <c r="AC77" s="67">
        <f t="shared" si="32"/>
        <v>4.9453619999999992E-4</v>
      </c>
      <c r="AD77" s="67">
        <f t="shared" si="33"/>
        <v>8.2422699999999999E-5</v>
      </c>
      <c r="AE77" s="67">
        <f t="shared" si="34"/>
        <v>8.2422699999999999E-5</v>
      </c>
      <c r="AF77" s="68">
        <f t="shared" si="35"/>
        <v>3.296908E-4</v>
      </c>
      <c r="AG77" s="69">
        <f t="shared" si="36"/>
        <v>1.6484540000000002E-2</v>
      </c>
    </row>
    <row r="78" spans="1:33">
      <c r="A78" s="1">
        <v>214</v>
      </c>
      <c r="B78" s="1" t="s">
        <v>140</v>
      </c>
      <c r="C78" s="13">
        <v>1715836328</v>
      </c>
      <c r="D78" s="13">
        <v>108728</v>
      </c>
      <c r="E78" s="13">
        <v>60861658</v>
      </c>
      <c r="F78" s="13">
        <v>49749.7</v>
      </c>
      <c r="G78" s="3">
        <v>10.33</v>
      </c>
      <c r="H78" s="4">
        <v>0</v>
      </c>
      <c r="I78" s="71">
        <v>0.18027582</v>
      </c>
      <c r="J78" s="74">
        <f>C78/$C$649</f>
        <v>1.6638995563534945E-3</v>
      </c>
      <c r="K78" s="75">
        <f>D78/$D$649</f>
        <v>2.6350510306055188E-3</v>
      </c>
      <c r="L78" s="75">
        <f>E78/$E$649</f>
        <v>1.2434814277341106E-3</v>
      </c>
      <c r="M78" s="75">
        <f>F78/$F$649</f>
        <v>2.7937879295360018E-3</v>
      </c>
      <c r="N78" s="75">
        <f>G78/$G$649</f>
        <v>1.8770965151058121E-3</v>
      </c>
      <c r="O78" s="43">
        <f>H78/$H$649</f>
        <v>0</v>
      </c>
      <c r="P78" s="76">
        <f t="shared" si="19"/>
        <v>1.2645636628286559E-3</v>
      </c>
      <c r="Q78" s="76">
        <f t="shared" si="20"/>
        <v>3.4255663397871744E-4</v>
      </c>
      <c r="R78" s="76">
        <f t="shared" si="21"/>
        <v>6.2174071386705525E-5</v>
      </c>
      <c r="S78" s="76">
        <f t="shared" si="22"/>
        <v>8.3813637886080049E-5</v>
      </c>
      <c r="T78" s="76">
        <f t="shared" si="23"/>
        <v>9.3854825755290612E-6</v>
      </c>
      <c r="U78" s="76">
        <f t="shared" si="24"/>
        <v>0</v>
      </c>
      <c r="V78" s="77">
        <f t="shared" si="25"/>
        <v>3.1007751937984497E-5</v>
      </c>
      <c r="W78" s="61">
        <f t="shared" si="26"/>
        <v>0.17935012405936723</v>
      </c>
      <c r="X78" s="61">
        <f t="shared" si="27"/>
        <v>0.18027582</v>
      </c>
      <c r="Y78" s="64">
        <f t="shared" si="28"/>
        <v>9.2569594063277028E-4</v>
      </c>
      <c r="Z78" s="66">
        <f t="shared" si="29"/>
        <v>0.13700962320000001</v>
      </c>
      <c r="AA78" s="67">
        <f t="shared" si="30"/>
        <v>2.3435856600000003E-2</v>
      </c>
      <c r="AB78" s="67">
        <f t="shared" si="31"/>
        <v>9.0137910000000002E-3</v>
      </c>
      <c r="AC78" s="67">
        <f t="shared" si="32"/>
        <v>5.4082745999999996E-3</v>
      </c>
      <c r="AD78" s="67">
        <f t="shared" si="33"/>
        <v>9.0137910000000004E-4</v>
      </c>
      <c r="AE78" s="67">
        <f t="shared" si="34"/>
        <v>9.0137910000000004E-4</v>
      </c>
      <c r="AF78" s="68">
        <f t="shared" si="35"/>
        <v>3.6055164000000002E-3</v>
      </c>
      <c r="AG78" s="69">
        <f t="shared" si="36"/>
        <v>0.18027582</v>
      </c>
    </row>
    <row r="79" spans="1:33">
      <c r="A79" s="1">
        <v>215</v>
      </c>
      <c r="B79" s="1" t="s">
        <v>142</v>
      </c>
      <c r="C79" s="13">
        <v>174690757</v>
      </c>
      <c r="D79" s="13">
        <v>28575</v>
      </c>
      <c r="E79" s="13">
        <v>4628367</v>
      </c>
      <c r="F79" s="13">
        <v>10222.719999999999</v>
      </c>
      <c r="G79" s="3">
        <v>6.6</v>
      </c>
      <c r="H79" s="4">
        <v>0.641737</v>
      </c>
      <c r="I79" s="71">
        <v>3.141298E-2</v>
      </c>
      <c r="J79" s="74">
        <f>C79/$C$649</f>
        <v>1.6940303007231591E-4</v>
      </c>
      <c r="K79" s="75">
        <f>D79/$D$649</f>
        <v>6.9252247074859006E-4</v>
      </c>
      <c r="L79" s="75">
        <f>E79/$E$649</f>
        <v>9.4563450855010263E-5</v>
      </c>
      <c r="M79" s="75">
        <f>F79/$F$649</f>
        <v>5.7407605961495801E-4</v>
      </c>
      <c r="N79" s="75">
        <f>G79/$G$649</f>
        <v>1.1993065827394346E-3</v>
      </c>
      <c r="O79" s="43">
        <f>H79/$H$649</f>
        <v>6.4173700000000012E-3</v>
      </c>
      <c r="P79" s="76">
        <f t="shared" si="19"/>
        <v>1.2874630285496008E-4</v>
      </c>
      <c r="Q79" s="76">
        <f t="shared" si="20"/>
        <v>9.0027921197316708E-5</v>
      </c>
      <c r="R79" s="76">
        <f t="shared" si="21"/>
        <v>4.7281725427505131E-6</v>
      </c>
      <c r="S79" s="76">
        <f t="shared" si="22"/>
        <v>1.7222281788448741E-5</v>
      </c>
      <c r="T79" s="76">
        <f t="shared" si="23"/>
        <v>5.9965329136971737E-6</v>
      </c>
      <c r="U79" s="76">
        <f t="shared" si="24"/>
        <v>3.2086850000000009E-5</v>
      </c>
      <c r="V79" s="77">
        <f t="shared" si="25"/>
        <v>3.1007751937984497E-5</v>
      </c>
      <c r="W79" s="61">
        <f t="shared" si="26"/>
        <v>3.0981581323515771E-2</v>
      </c>
      <c r="X79" s="61">
        <f t="shared" si="27"/>
        <v>3.141298E-2</v>
      </c>
      <c r="Y79" s="64">
        <f t="shared" si="28"/>
        <v>4.3139867648422925E-4</v>
      </c>
      <c r="Z79" s="66">
        <f t="shared" si="29"/>
        <v>2.3873864800000002E-2</v>
      </c>
      <c r="AA79" s="67">
        <f t="shared" si="30"/>
        <v>4.0836874E-3</v>
      </c>
      <c r="AB79" s="67">
        <f t="shared" si="31"/>
        <v>1.5706490000000001E-3</v>
      </c>
      <c r="AC79" s="67">
        <f t="shared" si="32"/>
        <v>9.4238939999999999E-4</v>
      </c>
      <c r="AD79" s="67">
        <f t="shared" si="33"/>
        <v>1.5706490000000001E-4</v>
      </c>
      <c r="AE79" s="67">
        <f t="shared" si="34"/>
        <v>1.5706490000000001E-4</v>
      </c>
      <c r="AF79" s="68">
        <f t="shared" si="35"/>
        <v>6.2825960000000003E-4</v>
      </c>
      <c r="AG79" s="69">
        <f t="shared" si="36"/>
        <v>3.141298E-2</v>
      </c>
    </row>
    <row r="80" spans="1:33">
      <c r="A80" s="1">
        <v>216</v>
      </c>
      <c r="B80" s="1" t="s">
        <v>144</v>
      </c>
      <c r="C80" s="13">
        <v>287140381</v>
      </c>
      <c r="D80" s="13">
        <v>13645</v>
      </c>
      <c r="E80" s="13">
        <v>1970743</v>
      </c>
      <c r="F80" s="13">
        <v>53332</v>
      </c>
      <c r="G80" s="3">
        <v>0.09</v>
      </c>
      <c r="H80" s="4">
        <v>0</v>
      </c>
      <c r="I80" s="71">
        <v>3.5787890000000003E-2</v>
      </c>
      <c r="J80" s="74">
        <f>C80/$C$649</f>
        <v>2.7844890841888817E-4</v>
      </c>
      <c r="K80" s="75">
        <f>D80/$D$649</f>
        <v>3.3069008270741944E-4</v>
      </c>
      <c r="L80" s="75">
        <f>E80/$E$649</f>
        <v>4.0264797244547702E-5</v>
      </c>
      <c r="M80" s="75">
        <f>F80/$F$649</f>
        <v>2.9949587205151799E-3</v>
      </c>
      <c r="N80" s="75">
        <f>G80/$G$649</f>
        <v>1.6354180673719563E-5</v>
      </c>
      <c r="O80" s="43">
        <f>H80/$H$649</f>
        <v>0</v>
      </c>
      <c r="P80" s="76">
        <f t="shared" si="19"/>
        <v>2.1162117039835501E-4</v>
      </c>
      <c r="Q80" s="76">
        <f t="shared" si="20"/>
        <v>4.2989710751964531E-5</v>
      </c>
      <c r="R80" s="76">
        <f t="shared" si="21"/>
        <v>2.0132398622273852E-6</v>
      </c>
      <c r="S80" s="76">
        <f t="shared" si="22"/>
        <v>8.9848761615455392E-5</v>
      </c>
      <c r="T80" s="76">
        <f t="shared" si="23"/>
        <v>8.1770903368597812E-8</v>
      </c>
      <c r="U80" s="76">
        <f t="shared" si="24"/>
        <v>0</v>
      </c>
      <c r="V80" s="77">
        <f t="shared" si="25"/>
        <v>3.1007751937984497E-5</v>
      </c>
      <c r="W80" s="61">
        <f t="shared" si="26"/>
        <v>3.7756240546935542E-2</v>
      </c>
      <c r="X80" s="61">
        <f t="shared" si="27"/>
        <v>3.5787890000000003E-2</v>
      </c>
      <c r="Y80" s="64">
        <f t="shared" si="28"/>
        <v>-1.9683505469355392E-3</v>
      </c>
      <c r="Z80" s="66">
        <f t="shared" si="29"/>
        <v>2.7198796400000003E-2</v>
      </c>
      <c r="AA80" s="67">
        <f t="shared" si="30"/>
        <v>4.6524257000000006E-3</v>
      </c>
      <c r="AB80" s="67">
        <f t="shared" si="31"/>
        <v>1.7893945000000003E-3</v>
      </c>
      <c r="AC80" s="67">
        <f t="shared" si="32"/>
        <v>1.0736367E-3</v>
      </c>
      <c r="AD80" s="67">
        <f t="shared" si="33"/>
        <v>1.7893945000000002E-4</v>
      </c>
      <c r="AE80" s="67">
        <f t="shared" si="34"/>
        <v>1.7893945000000002E-4</v>
      </c>
      <c r="AF80" s="68">
        <f t="shared" si="35"/>
        <v>7.1575780000000008E-4</v>
      </c>
      <c r="AG80" s="69">
        <f t="shared" si="36"/>
        <v>3.5787890000000003E-2</v>
      </c>
    </row>
    <row r="81" spans="1:33">
      <c r="A81" s="1">
        <v>217</v>
      </c>
      <c r="B81" s="1" t="s">
        <v>146</v>
      </c>
      <c r="C81" s="13">
        <v>235510542</v>
      </c>
      <c r="D81" s="13">
        <v>10859</v>
      </c>
      <c r="E81" s="13">
        <v>3364515</v>
      </c>
      <c r="F81" s="13">
        <v>31430.400000000001</v>
      </c>
      <c r="G81" s="3">
        <v>0</v>
      </c>
      <c r="H81" s="4">
        <v>0</v>
      </c>
      <c r="I81" s="71">
        <v>3.2169290000000003E-2</v>
      </c>
      <c r="J81" s="74">
        <f>C81/$C$649</f>
        <v>2.2838185668159545E-4</v>
      </c>
      <c r="K81" s="75">
        <f>D81/$D$649</f>
        <v>2.6317065651299871E-4</v>
      </c>
      <c r="L81" s="75">
        <f>E81/$E$649</f>
        <v>6.8741339840476111E-5</v>
      </c>
      <c r="M81" s="75">
        <f>F81/$F$649</f>
        <v>1.7650331990039811E-3</v>
      </c>
      <c r="N81" s="75">
        <f>G81/$G$649</f>
        <v>0</v>
      </c>
      <c r="O81" s="43">
        <f>H81/$H$649</f>
        <v>0</v>
      </c>
      <c r="P81" s="76">
        <f t="shared" si="19"/>
        <v>1.7357021107801255E-4</v>
      </c>
      <c r="Q81" s="76">
        <f t="shared" si="20"/>
        <v>3.4212185346689836E-5</v>
      </c>
      <c r="R81" s="76">
        <f t="shared" si="21"/>
        <v>3.4370669920238056E-6</v>
      </c>
      <c r="S81" s="76">
        <f t="shared" si="22"/>
        <v>5.2950995970119433E-5</v>
      </c>
      <c r="T81" s="76">
        <f t="shared" si="23"/>
        <v>0</v>
      </c>
      <c r="U81" s="76">
        <f t="shared" si="24"/>
        <v>0</v>
      </c>
      <c r="V81" s="77">
        <f t="shared" si="25"/>
        <v>3.1007751937984497E-5</v>
      </c>
      <c r="W81" s="61">
        <f t="shared" si="26"/>
        <v>2.9517821132483007E-2</v>
      </c>
      <c r="X81" s="61">
        <f t="shared" si="27"/>
        <v>3.2169290000000003E-2</v>
      </c>
      <c r="Y81" s="64">
        <f t="shared" si="28"/>
        <v>2.6514688675169963E-3</v>
      </c>
      <c r="Z81" s="66">
        <f t="shared" si="29"/>
        <v>2.4448660400000002E-2</v>
      </c>
      <c r="AA81" s="67">
        <f t="shared" si="30"/>
        <v>4.1820077000000004E-3</v>
      </c>
      <c r="AB81" s="67">
        <f t="shared" si="31"/>
        <v>1.6084645000000002E-3</v>
      </c>
      <c r="AC81" s="67">
        <f t="shared" si="32"/>
        <v>9.6507870000000009E-4</v>
      </c>
      <c r="AD81" s="67">
        <f t="shared" si="33"/>
        <v>1.6084645000000002E-4</v>
      </c>
      <c r="AE81" s="67">
        <f t="shared" si="34"/>
        <v>1.6084645000000002E-4</v>
      </c>
      <c r="AF81" s="68">
        <f t="shared" si="35"/>
        <v>6.4338580000000006E-4</v>
      </c>
      <c r="AG81" s="69">
        <f t="shared" si="36"/>
        <v>3.2169290000000003E-2</v>
      </c>
    </row>
    <row r="82" spans="1:33">
      <c r="A82" s="1">
        <v>218</v>
      </c>
      <c r="B82" s="1" t="s">
        <v>148</v>
      </c>
      <c r="C82" s="13">
        <v>162996575</v>
      </c>
      <c r="D82" s="13">
        <v>9618</v>
      </c>
      <c r="E82" s="13">
        <v>4608039</v>
      </c>
      <c r="F82" s="13">
        <v>38892.9</v>
      </c>
      <c r="G82" s="3">
        <v>0</v>
      </c>
      <c r="H82" s="4">
        <v>0.38832299999999997</v>
      </c>
      <c r="I82" s="71">
        <v>2.7455480000000001E-2</v>
      </c>
      <c r="J82" s="74">
        <f>C82/$C$649</f>
        <v>1.5806282009762825E-4</v>
      </c>
      <c r="K82" s="75">
        <f>D82/$D$649</f>
        <v>2.3309470249028658E-4</v>
      </c>
      <c r="L82" s="75">
        <f>E82/$E$649</f>
        <v>9.4148123844645565E-5</v>
      </c>
      <c r="M82" s="75">
        <f>F82/$F$649</f>
        <v>2.1841039154939781E-3</v>
      </c>
      <c r="N82" s="75">
        <f>G82/$G$649</f>
        <v>0</v>
      </c>
      <c r="O82" s="43">
        <f>H82/$H$649</f>
        <v>3.8832300000000001E-3</v>
      </c>
      <c r="P82" s="76">
        <f t="shared" si="19"/>
        <v>1.2012774327419748E-4</v>
      </c>
      <c r="Q82" s="76">
        <f t="shared" si="20"/>
        <v>3.0302311323737256E-5</v>
      </c>
      <c r="R82" s="76">
        <f t="shared" si="21"/>
        <v>4.7074061922322789E-6</v>
      </c>
      <c r="S82" s="76">
        <f t="shared" si="22"/>
        <v>6.5523117464819341E-5</v>
      </c>
      <c r="T82" s="76">
        <f t="shared" si="23"/>
        <v>0</v>
      </c>
      <c r="U82" s="76">
        <f t="shared" si="24"/>
        <v>1.9416150000000002E-5</v>
      </c>
      <c r="V82" s="77">
        <f t="shared" si="25"/>
        <v>3.1007751937984497E-5</v>
      </c>
      <c r="W82" s="61">
        <f t="shared" si="26"/>
        <v>2.7108448019297082E-2</v>
      </c>
      <c r="X82" s="61">
        <f t="shared" si="27"/>
        <v>2.7455480000000001E-2</v>
      </c>
      <c r="Y82" s="64">
        <f t="shared" si="28"/>
        <v>3.470319807029193E-4</v>
      </c>
      <c r="Z82" s="66">
        <f t="shared" si="29"/>
        <v>2.08661648E-2</v>
      </c>
      <c r="AA82" s="67">
        <f t="shared" si="30"/>
        <v>3.5692124000000001E-3</v>
      </c>
      <c r="AB82" s="67">
        <f t="shared" si="31"/>
        <v>1.3727740000000002E-3</v>
      </c>
      <c r="AC82" s="67">
        <f t="shared" si="32"/>
        <v>8.2366440000000002E-4</v>
      </c>
      <c r="AD82" s="67">
        <f t="shared" si="33"/>
        <v>1.3727739999999999E-4</v>
      </c>
      <c r="AE82" s="67">
        <f t="shared" si="34"/>
        <v>1.3727739999999999E-4</v>
      </c>
      <c r="AF82" s="68">
        <f t="shared" si="35"/>
        <v>5.4910959999999998E-4</v>
      </c>
      <c r="AG82" s="69">
        <f t="shared" si="36"/>
        <v>2.7455480000000001E-2</v>
      </c>
    </row>
    <row r="83" spans="1:33">
      <c r="A83" s="1">
        <v>219</v>
      </c>
      <c r="B83" s="1" t="s">
        <v>150</v>
      </c>
      <c r="C83" s="13">
        <v>1890025159</v>
      </c>
      <c r="D83" s="13">
        <v>48314</v>
      </c>
      <c r="E83" s="13">
        <v>28555369</v>
      </c>
      <c r="F83" s="13">
        <v>17595.8</v>
      </c>
      <c r="G83" s="3">
        <v>0</v>
      </c>
      <c r="H83" s="4">
        <v>0</v>
      </c>
      <c r="I83" s="71">
        <v>0.15858639999999999</v>
      </c>
      <c r="J83" s="74">
        <f>C83/$C$649</f>
        <v>1.832815853259544E-3</v>
      </c>
      <c r="K83" s="75">
        <f>D83/$D$649</f>
        <v>1.1709022100349039E-3</v>
      </c>
      <c r="L83" s="75">
        <f>E83/$E$649</f>
        <v>5.8342267004284315E-4</v>
      </c>
      <c r="M83" s="75">
        <f>F83/$F$649</f>
        <v>9.8812522790146643E-4</v>
      </c>
      <c r="N83" s="75">
        <f>G83/$G$649</f>
        <v>0</v>
      </c>
      <c r="O83" s="43">
        <f>H83/$H$649</f>
        <v>0</v>
      </c>
      <c r="P83" s="76">
        <f t="shared" si="19"/>
        <v>1.3929400484772535E-3</v>
      </c>
      <c r="Q83" s="76">
        <f t="shared" si="20"/>
        <v>1.5221728730453751E-4</v>
      </c>
      <c r="R83" s="76">
        <f t="shared" si="21"/>
        <v>2.9171133502142157E-5</v>
      </c>
      <c r="S83" s="76">
        <f t="shared" si="22"/>
        <v>2.9643756837043991E-5</v>
      </c>
      <c r="T83" s="76">
        <f t="shared" si="23"/>
        <v>0</v>
      </c>
      <c r="U83" s="76">
        <f t="shared" si="24"/>
        <v>0</v>
      </c>
      <c r="V83" s="77">
        <f t="shared" si="25"/>
        <v>3.1007751937984497E-5</v>
      </c>
      <c r="W83" s="61">
        <f t="shared" si="26"/>
        <v>0.16349799780589616</v>
      </c>
      <c r="X83" s="61">
        <f t="shared" si="27"/>
        <v>0.15858639999999999</v>
      </c>
      <c r="Y83" s="64">
        <f t="shared" si="28"/>
        <v>-4.9115978058961729E-3</v>
      </c>
      <c r="Z83" s="66">
        <f t="shared" si="29"/>
        <v>0.12052566399999999</v>
      </c>
      <c r="AA83" s="67">
        <f t="shared" si="30"/>
        <v>2.0616231999999998E-2</v>
      </c>
      <c r="AB83" s="67">
        <f t="shared" si="31"/>
        <v>7.9293200000000001E-3</v>
      </c>
      <c r="AC83" s="67">
        <f t="shared" si="32"/>
        <v>4.7575919999999997E-3</v>
      </c>
      <c r="AD83" s="67">
        <f t="shared" si="33"/>
        <v>7.9293199999999999E-4</v>
      </c>
      <c r="AE83" s="67">
        <f t="shared" si="34"/>
        <v>7.9293199999999999E-4</v>
      </c>
      <c r="AF83" s="68">
        <f t="shared" si="35"/>
        <v>3.171728E-3</v>
      </c>
      <c r="AG83" s="69">
        <f t="shared" si="36"/>
        <v>0.15858639999999999</v>
      </c>
    </row>
    <row r="84" spans="1:33">
      <c r="A84" s="1">
        <v>220</v>
      </c>
      <c r="B84" s="1" t="s">
        <v>152</v>
      </c>
      <c r="C84" s="13">
        <v>448538769</v>
      </c>
      <c r="D84" s="13">
        <v>19708</v>
      </c>
      <c r="E84" s="13">
        <v>13782273</v>
      </c>
      <c r="F84" s="13">
        <v>2666.6</v>
      </c>
      <c r="G84" s="3">
        <v>0</v>
      </c>
      <c r="H84" s="4">
        <v>0.51047200000000004</v>
      </c>
      <c r="I84" s="71">
        <v>4.6887440000000002E-2</v>
      </c>
      <c r="J84" s="74">
        <f>C84/$C$649</f>
        <v>4.3496191715229989E-4</v>
      </c>
      <c r="K84" s="75">
        <f>D84/$D$649</f>
        <v>4.776284463171728E-4</v>
      </c>
      <c r="L84" s="75">
        <f>E84/$E$649</f>
        <v>2.8158944515545872E-4</v>
      </c>
      <c r="M84" s="75">
        <f>F84/$F$649</f>
        <v>1.4974793602575901E-4</v>
      </c>
      <c r="N84" s="75">
        <f>G84/$G$649</f>
        <v>0</v>
      </c>
      <c r="O84" s="43">
        <f>H84/$H$649</f>
        <v>5.104720000000001E-3</v>
      </c>
      <c r="P84" s="76">
        <f t="shared" si="19"/>
        <v>3.3057105703574791E-4</v>
      </c>
      <c r="Q84" s="76">
        <f t="shared" si="20"/>
        <v>6.2091698021232461E-5</v>
      </c>
      <c r="R84" s="76">
        <f t="shared" si="21"/>
        <v>1.4079472257772937E-5</v>
      </c>
      <c r="S84" s="76">
        <f t="shared" si="22"/>
        <v>4.4924380807727698E-6</v>
      </c>
      <c r="T84" s="76">
        <f t="shared" si="23"/>
        <v>0</v>
      </c>
      <c r="U84" s="76">
        <f t="shared" si="24"/>
        <v>2.5523600000000004E-5</v>
      </c>
      <c r="V84" s="77">
        <f t="shared" si="25"/>
        <v>3.1007751937984497E-5</v>
      </c>
      <c r="W84" s="61">
        <f t="shared" si="26"/>
        <v>4.6776601733351054E-2</v>
      </c>
      <c r="X84" s="61">
        <f t="shared" si="27"/>
        <v>4.6887440000000002E-2</v>
      </c>
      <c r="Y84" s="64">
        <f t="shared" si="28"/>
        <v>1.1083826664894797E-4</v>
      </c>
      <c r="Z84" s="66">
        <f t="shared" si="29"/>
        <v>3.5634454400000001E-2</v>
      </c>
      <c r="AA84" s="67">
        <f t="shared" si="30"/>
        <v>6.0953672000000009E-3</v>
      </c>
      <c r="AB84" s="67">
        <f t="shared" si="31"/>
        <v>2.3443720000000004E-3</v>
      </c>
      <c r="AC84" s="67">
        <f t="shared" si="32"/>
        <v>1.4066231999999999E-3</v>
      </c>
      <c r="AD84" s="67">
        <f t="shared" si="33"/>
        <v>2.3443720000000001E-4</v>
      </c>
      <c r="AE84" s="67">
        <f t="shared" si="34"/>
        <v>2.3443720000000001E-4</v>
      </c>
      <c r="AF84" s="68">
        <f t="shared" si="35"/>
        <v>9.3774880000000002E-4</v>
      </c>
      <c r="AG84" s="69">
        <f t="shared" si="36"/>
        <v>4.6887439999999996E-2</v>
      </c>
    </row>
    <row r="85" spans="1:33">
      <c r="A85" s="1">
        <v>739</v>
      </c>
      <c r="B85" s="1" t="s">
        <v>1188</v>
      </c>
      <c r="C85" s="13">
        <v>42933267</v>
      </c>
      <c r="D85" s="13">
        <v>3571</v>
      </c>
      <c r="E85" s="13">
        <v>271320</v>
      </c>
      <c r="F85" s="13">
        <v>6542.8</v>
      </c>
      <c r="G85" s="3">
        <v>0</v>
      </c>
      <c r="H85" s="4">
        <v>0</v>
      </c>
      <c r="I85" s="71">
        <v>8.8357899999999996E-3</v>
      </c>
      <c r="J85" s="74">
        <f>C85/$C$649</f>
        <v>4.1633716892667469E-5</v>
      </c>
      <c r="K85" s="75">
        <f>D85/$D$649</f>
        <v>8.654410299363832E-5</v>
      </c>
      <c r="L85" s="75">
        <f>E85/$E$649</f>
        <v>5.5434142292478935E-6</v>
      </c>
      <c r="M85" s="75">
        <f>F85/$F$649</f>
        <v>3.6742323401685144E-4</v>
      </c>
      <c r="N85" s="75">
        <f>G85/$G$649</f>
        <v>0</v>
      </c>
      <c r="O85" s="43">
        <f>H85/$H$649</f>
        <v>0</v>
      </c>
      <c r="P85" s="76">
        <f t="shared" si="19"/>
        <v>3.1641624838427273E-5</v>
      </c>
      <c r="Q85" s="76">
        <f t="shared" si="20"/>
        <v>1.1250733389172982E-5</v>
      </c>
      <c r="R85" s="76">
        <f t="shared" si="21"/>
        <v>2.7717071146239468E-7</v>
      </c>
      <c r="S85" s="76">
        <f t="shared" si="22"/>
        <v>1.1022697020505543E-5</v>
      </c>
      <c r="T85" s="76">
        <f t="shared" si="23"/>
        <v>0</v>
      </c>
      <c r="U85" s="76">
        <f t="shared" si="24"/>
        <v>0</v>
      </c>
      <c r="V85" s="77">
        <f t="shared" si="25"/>
        <v>3.1007751937984497E-5</v>
      </c>
      <c r="W85" s="61">
        <f t="shared" si="26"/>
        <v>8.5199977897552695E-3</v>
      </c>
      <c r="X85" s="61">
        <f t="shared" si="27"/>
        <v>8.8357899999999996E-3</v>
      </c>
      <c r="Y85" s="64">
        <f t="shared" si="28"/>
        <v>3.1579221024473011E-4</v>
      </c>
      <c r="Z85" s="66">
        <f t="shared" si="29"/>
        <v>6.7152003999999994E-3</v>
      </c>
      <c r="AA85" s="67">
        <f t="shared" si="30"/>
        <v>1.1486527E-3</v>
      </c>
      <c r="AB85" s="67">
        <f t="shared" si="31"/>
        <v>4.417895E-4</v>
      </c>
      <c r="AC85" s="67">
        <f t="shared" si="32"/>
        <v>2.6507369999999997E-4</v>
      </c>
      <c r="AD85" s="67">
        <f t="shared" si="33"/>
        <v>4.4178950000000002E-5</v>
      </c>
      <c r="AE85" s="67">
        <f t="shared" si="34"/>
        <v>4.4178950000000002E-5</v>
      </c>
      <c r="AF85" s="68">
        <f t="shared" si="35"/>
        <v>1.7671580000000001E-4</v>
      </c>
      <c r="AG85" s="69">
        <f t="shared" si="36"/>
        <v>8.8357899999999979E-3</v>
      </c>
    </row>
    <row r="86" spans="1:33">
      <c r="A86" s="1">
        <v>221</v>
      </c>
      <c r="B86" s="1" t="s">
        <v>154</v>
      </c>
      <c r="C86" s="13">
        <v>53617875</v>
      </c>
      <c r="D86" s="13">
        <v>805</v>
      </c>
      <c r="E86" s="13">
        <v>77324</v>
      </c>
      <c r="F86" s="13">
        <v>12474.1</v>
      </c>
      <c r="G86" s="3">
        <v>0</v>
      </c>
      <c r="H86" s="4">
        <v>0</v>
      </c>
      <c r="I86" s="71">
        <v>1.0134789999999999E-2</v>
      </c>
      <c r="J86" s="74">
        <f>C86/$C$649</f>
        <v>5.1994911734446693E-5</v>
      </c>
      <c r="K86" s="75">
        <f>D86/$D$649</f>
        <v>1.9509381940598949E-5</v>
      </c>
      <c r="L86" s="75">
        <f>E86/$E$649</f>
        <v>1.5798281065250041E-6</v>
      </c>
      <c r="M86" s="75">
        <f>F86/$F$649</f>
        <v>7.0050653595549401E-4</v>
      </c>
      <c r="N86" s="75">
        <f>G86/$G$649</f>
        <v>0</v>
      </c>
      <c r="O86" s="43">
        <f>H86/$H$649</f>
        <v>0</v>
      </c>
      <c r="P86" s="76">
        <f t="shared" si="19"/>
        <v>3.9516132918179487E-5</v>
      </c>
      <c r="Q86" s="76">
        <f t="shared" si="20"/>
        <v>2.5362196522778633E-6</v>
      </c>
      <c r="R86" s="76">
        <f t="shared" si="21"/>
        <v>7.8991405326250207E-8</v>
      </c>
      <c r="S86" s="76">
        <f t="shared" si="22"/>
        <v>2.1015196078664818E-5</v>
      </c>
      <c r="T86" s="76">
        <f t="shared" si="23"/>
        <v>0</v>
      </c>
      <c r="U86" s="76">
        <f t="shared" si="24"/>
        <v>0</v>
      </c>
      <c r="V86" s="77">
        <f t="shared" si="25"/>
        <v>3.1007751937984497E-5</v>
      </c>
      <c r="W86" s="61">
        <f t="shared" si="26"/>
        <v>9.4154291992432915E-3</v>
      </c>
      <c r="X86" s="61">
        <f t="shared" si="27"/>
        <v>1.0134789999999999E-2</v>
      </c>
      <c r="Y86" s="64">
        <f t="shared" si="28"/>
        <v>7.1936080075670795E-4</v>
      </c>
      <c r="Z86" s="66">
        <f t="shared" si="29"/>
        <v>7.7024403999999998E-3</v>
      </c>
      <c r="AA86" s="67">
        <f t="shared" si="30"/>
        <v>1.3175227E-3</v>
      </c>
      <c r="AB86" s="67">
        <f t="shared" si="31"/>
        <v>5.0673950000000004E-4</v>
      </c>
      <c r="AC86" s="67">
        <f t="shared" si="32"/>
        <v>3.0404369999999996E-4</v>
      </c>
      <c r="AD86" s="67">
        <f t="shared" si="33"/>
        <v>5.067395E-5</v>
      </c>
      <c r="AE86" s="67">
        <f t="shared" si="34"/>
        <v>5.067395E-5</v>
      </c>
      <c r="AF86" s="68">
        <f t="shared" si="35"/>
        <v>2.026958E-4</v>
      </c>
      <c r="AG86" s="69">
        <f t="shared" si="36"/>
        <v>1.0134789999999999E-2</v>
      </c>
    </row>
    <row r="87" spans="1:33">
      <c r="A87" s="1">
        <v>222</v>
      </c>
      <c r="B87" s="1" t="s">
        <v>156</v>
      </c>
      <c r="C87" s="13">
        <v>174057710</v>
      </c>
      <c r="D87" s="13">
        <v>4268</v>
      </c>
      <c r="E87" s="13">
        <v>783649</v>
      </c>
      <c r="F87" s="13">
        <v>8911.2999999999993</v>
      </c>
      <c r="G87" s="3">
        <v>13.36</v>
      </c>
      <c r="H87" s="4">
        <v>0</v>
      </c>
      <c r="I87" s="71">
        <v>2.116995E-2</v>
      </c>
      <c r="J87" s="74">
        <f>C87/$C$649</f>
        <v>1.687891448169089E-4</v>
      </c>
      <c r="K87" s="75">
        <f>D87/$D$649</f>
        <v>1.0343607717077803E-4</v>
      </c>
      <c r="L87" s="75">
        <f>E87/$E$649</f>
        <v>1.60109502334361E-5</v>
      </c>
      <c r="M87" s="75">
        <f>F87/$F$649</f>
        <v>5.0043080413498316E-4</v>
      </c>
      <c r="N87" s="75">
        <f>G87/$G$649</f>
        <v>2.4276872644543707E-3</v>
      </c>
      <c r="O87" s="43">
        <f>H87/$H$649</f>
        <v>0</v>
      </c>
      <c r="P87" s="76">
        <f t="shared" si="19"/>
        <v>1.2827975006085077E-4</v>
      </c>
      <c r="Q87" s="76">
        <f t="shared" si="20"/>
        <v>1.3446690032201144E-5</v>
      </c>
      <c r="R87" s="76">
        <f t="shared" si="21"/>
        <v>8.0054751167180499E-7</v>
      </c>
      <c r="S87" s="76">
        <f t="shared" si="22"/>
        <v>1.5012924124049494E-5</v>
      </c>
      <c r="T87" s="76">
        <f t="shared" si="23"/>
        <v>1.2138436322271854E-5</v>
      </c>
      <c r="U87" s="76">
        <f t="shared" si="24"/>
        <v>0</v>
      </c>
      <c r="V87" s="77">
        <f t="shared" si="25"/>
        <v>3.1007751937984497E-5</v>
      </c>
      <c r="W87" s="61">
        <f t="shared" si="26"/>
        <v>2.0068609998902955E-2</v>
      </c>
      <c r="X87" s="61">
        <f t="shared" si="27"/>
        <v>2.116995E-2</v>
      </c>
      <c r="Y87" s="64">
        <f t="shared" si="28"/>
        <v>1.1013400010970453E-3</v>
      </c>
      <c r="Z87" s="66">
        <f t="shared" si="29"/>
        <v>1.6089162000000001E-2</v>
      </c>
      <c r="AA87" s="67">
        <f t="shared" si="30"/>
        <v>2.7520934999999999E-3</v>
      </c>
      <c r="AB87" s="67">
        <f t="shared" si="31"/>
        <v>1.0584975E-3</v>
      </c>
      <c r="AC87" s="67">
        <f t="shared" si="32"/>
        <v>6.3509850000000002E-4</v>
      </c>
      <c r="AD87" s="67">
        <f t="shared" si="33"/>
        <v>1.0584975000000001E-4</v>
      </c>
      <c r="AE87" s="67">
        <f t="shared" si="34"/>
        <v>1.0584975000000001E-4</v>
      </c>
      <c r="AF87" s="68">
        <f t="shared" si="35"/>
        <v>4.2339900000000003E-4</v>
      </c>
      <c r="AG87" s="69">
        <f t="shared" si="36"/>
        <v>2.1169950000000003E-2</v>
      </c>
    </row>
    <row r="88" spans="1:33">
      <c r="A88" s="1">
        <v>223</v>
      </c>
      <c r="B88" s="1" t="s">
        <v>158</v>
      </c>
      <c r="C88" s="13">
        <v>337670951</v>
      </c>
      <c r="D88" s="13">
        <v>14529</v>
      </c>
      <c r="E88" s="13">
        <v>4301060</v>
      </c>
      <c r="F88" s="13">
        <v>45923.8</v>
      </c>
      <c r="G88" s="3">
        <v>29.23</v>
      </c>
      <c r="H88" s="4">
        <v>0</v>
      </c>
      <c r="I88" s="71">
        <v>4.2392390000000002E-2</v>
      </c>
      <c r="J88" s="74">
        <f>C88/$C$649</f>
        <v>3.2744996500759629E-4</v>
      </c>
      <c r="K88" s="75">
        <f>D88/$D$649</f>
        <v>3.5211404995647466E-4</v>
      </c>
      <c r="L88" s="75">
        <f>E88/$E$649</f>
        <v>8.7876150688666322E-5</v>
      </c>
      <c r="M88" s="75">
        <f>F88/$F$649</f>
        <v>2.5789373226054722E-3</v>
      </c>
      <c r="N88" s="75">
        <f>G88/$G$649</f>
        <v>5.3114744565869202E-3</v>
      </c>
      <c r="O88" s="43">
        <f>H88/$H$649</f>
        <v>0</v>
      </c>
      <c r="P88" s="76">
        <f t="shared" si="19"/>
        <v>2.4886197340577321E-4</v>
      </c>
      <c r="Q88" s="76">
        <f t="shared" si="20"/>
        <v>4.5774826494341708E-5</v>
      </c>
      <c r="R88" s="76">
        <f t="shared" si="21"/>
        <v>4.3938075344333164E-6</v>
      </c>
      <c r="S88" s="76">
        <f t="shared" si="22"/>
        <v>7.7368119678164157E-5</v>
      </c>
      <c r="T88" s="76">
        <f t="shared" si="23"/>
        <v>2.6557372282934603E-5</v>
      </c>
      <c r="U88" s="76">
        <f t="shared" si="24"/>
        <v>0</v>
      </c>
      <c r="V88" s="77">
        <f t="shared" si="25"/>
        <v>3.1007751937984497E-5</v>
      </c>
      <c r="W88" s="61">
        <f t="shared" si="26"/>
        <v>4.3396385133363143E-2</v>
      </c>
      <c r="X88" s="61">
        <f t="shared" si="27"/>
        <v>4.2392390000000002E-2</v>
      </c>
      <c r="Y88" s="64">
        <f t="shared" si="28"/>
        <v>-1.0039951333631406E-3</v>
      </c>
      <c r="Z88" s="66">
        <f t="shared" si="29"/>
        <v>3.2218216399999999E-2</v>
      </c>
      <c r="AA88" s="67">
        <f t="shared" si="30"/>
        <v>5.5110107E-3</v>
      </c>
      <c r="AB88" s="67">
        <f t="shared" si="31"/>
        <v>2.1196195000000003E-3</v>
      </c>
      <c r="AC88" s="67">
        <f t="shared" si="32"/>
        <v>1.2717717000000001E-3</v>
      </c>
      <c r="AD88" s="67">
        <f t="shared" si="33"/>
        <v>2.1196195000000001E-4</v>
      </c>
      <c r="AE88" s="67">
        <f t="shared" si="34"/>
        <v>2.1196195000000001E-4</v>
      </c>
      <c r="AF88" s="68">
        <f t="shared" si="35"/>
        <v>8.4784780000000004E-4</v>
      </c>
      <c r="AG88" s="69">
        <f t="shared" si="36"/>
        <v>4.2392390000000002E-2</v>
      </c>
    </row>
    <row r="89" spans="1:33">
      <c r="A89" s="1">
        <v>721</v>
      </c>
      <c r="B89" s="1" t="s">
        <v>1154</v>
      </c>
      <c r="C89" s="13">
        <v>83375611</v>
      </c>
      <c r="D89" s="13">
        <v>2293</v>
      </c>
      <c r="E89" s="13">
        <v>287829</v>
      </c>
      <c r="F89" s="13">
        <v>33599.599999999999</v>
      </c>
      <c r="G89" s="3">
        <v>0</v>
      </c>
      <c r="H89" s="4">
        <v>0</v>
      </c>
      <c r="I89" s="71">
        <v>1.5479130000000001E-2</v>
      </c>
      <c r="J89" s="74">
        <f>C89/$C$649</f>
        <v>8.0851908710491839E-5</v>
      </c>
      <c r="K89" s="75">
        <f>D89/$D$649</f>
        <v>5.5571444459370668E-5</v>
      </c>
      <c r="L89" s="75">
        <f>E89/$E$649</f>
        <v>5.8807141905874685E-6</v>
      </c>
      <c r="M89" s="75">
        <f>F89/$F$649</f>
        <v>1.8868487029517333E-3</v>
      </c>
      <c r="N89" s="75">
        <f>G89/$G$649</f>
        <v>0</v>
      </c>
      <c r="O89" s="43">
        <f>H89/$H$649</f>
        <v>0</v>
      </c>
      <c r="P89" s="76">
        <f t="shared" si="19"/>
        <v>6.14474506199738E-5</v>
      </c>
      <c r="Q89" s="76">
        <f t="shared" si="20"/>
        <v>7.2242877797181868E-6</v>
      </c>
      <c r="R89" s="76">
        <f t="shared" si="21"/>
        <v>2.9403570952937347E-7</v>
      </c>
      <c r="S89" s="76">
        <f t="shared" si="22"/>
        <v>5.6605461088551994E-5</v>
      </c>
      <c r="T89" s="76">
        <f t="shared" si="23"/>
        <v>0</v>
      </c>
      <c r="U89" s="76">
        <f t="shared" si="24"/>
        <v>0</v>
      </c>
      <c r="V89" s="77">
        <f t="shared" si="25"/>
        <v>3.1007751937984497E-5</v>
      </c>
      <c r="W89" s="61">
        <f t="shared" si="26"/>
        <v>1.5657898713575785E-2</v>
      </c>
      <c r="X89" s="61">
        <f t="shared" si="27"/>
        <v>1.5479130000000001E-2</v>
      </c>
      <c r="Y89" s="64">
        <f t="shared" si="28"/>
        <v>-1.7876871357578455E-4</v>
      </c>
      <c r="Z89" s="66">
        <f t="shared" si="29"/>
        <v>1.1764138800000001E-2</v>
      </c>
      <c r="AA89" s="67">
        <f t="shared" si="30"/>
        <v>2.0122869000000002E-3</v>
      </c>
      <c r="AB89" s="67">
        <f t="shared" si="31"/>
        <v>7.7395650000000008E-4</v>
      </c>
      <c r="AC89" s="67">
        <f t="shared" si="32"/>
        <v>4.643739E-4</v>
      </c>
      <c r="AD89" s="67">
        <f t="shared" si="33"/>
        <v>7.7395650000000005E-5</v>
      </c>
      <c r="AE89" s="67">
        <f t="shared" si="34"/>
        <v>7.7395650000000005E-5</v>
      </c>
      <c r="AF89" s="68">
        <f t="shared" si="35"/>
        <v>3.0958260000000002E-4</v>
      </c>
      <c r="AG89" s="69">
        <f t="shared" si="36"/>
        <v>1.5479130000000001E-2</v>
      </c>
    </row>
    <row r="90" spans="1:33">
      <c r="A90" s="1">
        <v>224</v>
      </c>
      <c r="B90" s="1" t="s">
        <v>160</v>
      </c>
      <c r="C90" s="13">
        <v>2483553503</v>
      </c>
      <c r="D90" s="13">
        <v>127328</v>
      </c>
      <c r="E90" s="13">
        <v>59267204</v>
      </c>
      <c r="F90" s="13">
        <v>106097.8</v>
      </c>
      <c r="G90" s="3">
        <v>61.35</v>
      </c>
      <c r="H90" s="4">
        <v>0.34244400000000003</v>
      </c>
      <c r="I90" s="71">
        <v>0.25435788999999998</v>
      </c>
      <c r="J90" s="74">
        <f>C90/$C$649</f>
        <v>2.4083786456710731E-3</v>
      </c>
      <c r="K90" s="75">
        <f>D90/$D$649</f>
        <v>3.0858268120901649E-3</v>
      </c>
      <c r="L90" s="75">
        <f>E90/$E$649</f>
        <v>1.2109046954936521E-3</v>
      </c>
      <c r="M90" s="75">
        <f>F90/$F$649</f>
        <v>5.9581214156130555E-3</v>
      </c>
      <c r="N90" s="75">
        <f>G90/$G$649</f>
        <v>1.1148099825918835E-2</v>
      </c>
      <c r="O90" s="43">
        <f>H90/$H$649</f>
        <v>3.4244400000000008E-3</v>
      </c>
      <c r="P90" s="76">
        <f t="shared" si="19"/>
        <v>1.8303677707100156E-3</v>
      </c>
      <c r="Q90" s="76">
        <f t="shared" si="20"/>
        <v>4.0115748557172147E-4</v>
      </c>
      <c r="R90" s="76">
        <f t="shared" si="21"/>
        <v>6.0545234774682609E-5</v>
      </c>
      <c r="S90" s="76">
        <f t="shared" si="22"/>
        <v>1.7874364246839167E-4</v>
      </c>
      <c r="T90" s="76">
        <f t="shared" si="23"/>
        <v>5.5740499129594174E-5</v>
      </c>
      <c r="U90" s="76">
        <f t="shared" si="24"/>
        <v>1.7122200000000004E-5</v>
      </c>
      <c r="V90" s="77">
        <f t="shared" si="25"/>
        <v>3.1007751937984497E-5</v>
      </c>
      <c r="W90" s="61">
        <f t="shared" si="26"/>
        <v>0.25746845845923905</v>
      </c>
      <c r="X90" s="61">
        <f t="shared" si="27"/>
        <v>0.25435788999999998</v>
      </c>
      <c r="Y90" s="64">
        <f t="shared" si="28"/>
        <v>-3.1105684592390714E-3</v>
      </c>
      <c r="Z90" s="66">
        <f t="shared" si="29"/>
        <v>0.19331199639999999</v>
      </c>
      <c r="AA90" s="67">
        <f t="shared" si="30"/>
        <v>3.3066525699999995E-2</v>
      </c>
      <c r="AB90" s="67">
        <f t="shared" si="31"/>
        <v>1.27178945E-2</v>
      </c>
      <c r="AC90" s="67">
        <f t="shared" si="32"/>
        <v>7.6307366999999989E-3</v>
      </c>
      <c r="AD90" s="67">
        <f t="shared" si="33"/>
        <v>1.2717894499999999E-3</v>
      </c>
      <c r="AE90" s="67">
        <f t="shared" si="34"/>
        <v>1.2717894499999999E-3</v>
      </c>
      <c r="AF90" s="68">
        <f t="shared" si="35"/>
        <v>5.0871577999999995E-3</v>
      </c>
      <c r="AG90" s="69">
        <f t="shared" si="36"/>
        <v>0.25435788999999998</v>
      </c>
    </row>
    <row r="91" spans="1:33">
      <c r="A91" s="1">
        <v>225</v>
      </c>
      <c r="B91" s="1" t="s">
        <v>162</v>
      </c>
      <c r="C91" s="13">
        <v>3172936746</v>
      </c>
      <c r="D91" s="13">
        <v>146744</v>
      </c>
      <c r="E91" s="13">
        <v>132882506</v>
      </c>
      <c r="F91" s="13">
        <v>32634.400000000001</v>
      </c>
      <c r="G91" s="3">
        <v>0</v>
      </c>
      <c r="H91" s="4">
        <v>0.48690099999999997</v>
      </c>
      <c r="I91" s="71">
        <v>0.29728904</v>
      </c>
      <c r="J91" s="74">
        <f>C91/$C$649</f>
        <v>3.0768948983385205E-3</v>
      </c>
      <c r="K91" s="75">
        <f>D91/$D$649</f>
        <v>3.5563785633431705E-3</v>
      </c>
      <c r="L91" s="75">
        <f>E91/$E$649</f>
        <v>2.7149593637716299E-3</v>
      </c>
      <c r="M91" s="75">
        <f>F91/$F$649</f>
        <v>1.8326460824416972E-3</v>
      </c>
      <c r="N91" s="75">
        <f>G91/$G$649</f>
        <v>0</v>
      </c>
      <c r="O91" s="43">
        <f>H91/$H$649</f>
        <v>4.86901E-3</v>
      </c>
      <c r="P91" s="76">
        <f t="shared" si="19"/>
        <v>2.3384401227372754E-3</v>
      </c>
      <c r="Q91" s="76">
        <f t="shared" si="20"/>
        <v>4.6232921323461219E-4</v>
      </c>
      <c r="R91" s="76">
        <f t="shared" si="21"/>
        <v>1.357479681885815E-4</v>
      </c>
      <c r="S91" s="76">
        <f t="shared" si="22"/>
        <v>5.4979382473250916E-5</v>
      </c>
      <c r="T91" s="76">
        <f t="shared" si="23"/>
        <v>0</v>
      </c>
      <c r="U91" s="76">
        <f t="shared" si="24"/>
        <v>2.4345050000000002E-5</v>
      </c>
      <c r="V91" s="77">
        <f t="shared" si="25"/>
        <v>3.1007751937984497E-5</v>
      </c>
      <c r="W91" s="61">
        <f t="shared" si="26"/>
        <v>0.30468494885717051</v>
      </c>
      <c r="X91" s="61">
        <f t="shared" si="27"/>
        <v>0.29728904</v>
      </c>
      <c r="Y91" s="64">
        <f t="shared" si="28"/>
        <v>-7.3959088571705078E-3</v>
      </c>
      <c r="Z91" s="66">
        <f t="shared" si="29"/>
        <v>0.22593967040000001</v>
      </c>
      <c r="AA91" s="67">
        <f t="shared" si="30"/>
        <v>3.8647575199999999E-2</v>
      </c>
      <c r="AB91" s="67">
        <f t="shared" si="31"/>
        <v>1.4864452E-2</v>
      </c>
      <c r="AC91" s="67">
        <f t="shared" si="32"/>
        <v>8.9186712000000005E-3</v>
      </c>
      <c r="AD91" s="67">
        <f t="shared" si="33"/>
        <v>1.4864452000000002E-3</v>
      </c>
      <c r="AE91" s="67">
        <f t="shared" si="34"/>
        <v>1.4864452000000002E-3</v>
      </c>
      <c r="AF91" s="68">
        <f t="shared" si="35"/>
        <v>5.9457808000000006E-3</v>
      </c>
      <c r="AG91" s="69">
        <f t="shared" si="36"/>
        <v>0.29728904000000006</v>
      </c>
    </row>
    <row r="92" spans="1:33">
      <c r="A92" s="1">
        <v>226</v>
      </c>
      <c r="B92" s="1" t="s">
        <v>164</v>
      </c>
      <c r="C92" s="13">
        <v>57554501</v>
      </c>
      <c r="D92" s="13">
        <v>5021</v>
      </c>
      <c r="E92" s="13">
        <v>712567</v>
      </c>
      <c r="F92" s="13">
        <v>16419.3</v>
      </c>
      <c r="G92" s="3">
        <v>0</v>
      </c>
      <c r="H92" s="4">
        <v>0</v>
      </c>
      <c r="I92" s="71">
        <v>1.1989E-2</v>
      </c>
      <c r="J92" s="74">
        <f>C92/$C$649</f>
        <v>5.5812379722529543E-5</v>
      </c>
      <c r="K92" s="75">
        <f>D92/$D$649</f>
        <v>1.2168522574378549E-4</v>
      </c>
      <c r="L92" s="75">
        <f>E92/$E$649</f>
        <v>1.4558654161479006E-5</v>
      </c>
      <c r="M92" s="75">
        <f>F92/$F$649</f>
        <v>9.220566586618708E-4</v>
      </c>
      <c r="N92" s="75">
        <f>G92/$G$649</f>
        <v>0</v>
      </c>
      <c r="O92" s="43">
        <f>H92/$H$649</f>
        <v>0</v>
      </c>
      <c r="P92" s="76">
        <f t="shared" si="19"/>
        <v>4.2417408589122453E-5</v>
      </c>
      <c r="Q92" s="76">
        <f t="shared" si="20"/>
        <v>1.5819079346692115E-5</v>
      </c>
      <c r="R92" s="76">
        <f t="shared" si="21"/>
        <v>7.2793270807395033E-7</v>
      </c>
      <c r="S92" s="76">
        <f t="shared" si="22"/>
        <v>2.7661699759856124E-5</v>
      </c>
      <c r="T92" s="76">
        <f t="shared" si="23"/>
        <v>0</v>
      </c>
      <c r="U92" s="76">
        <f t="shared" si="24"/>
        <v>0</v>
      </c>
      <c r="V92" s="77">
        <f t="shared" si="25"/>
        <v>3.1007751937984497E-5</v>
      </c>
      <c r="W92" s="61">
        <f t="shared" si="26"/>
        <v>1.1763387234172914E-2</v>
      </c>
      <c r="X92" s="61">
        <f t="shared" si="27"/>
        <v>1.1989E-2</v>
      </c>
      <c r="Y92" s="64">
        <f t="shared" si="28"/>
        <v>2.2561276582708581E-4</v>
      </c>
      <c r="Z92" s="66">
        <f t="shared" si="29"/>
        <v>9.1116400000000007E-3</v>
      </c>
      <c r="AA92" s="67">
        <f t="shared" si="30"/>
        <v>1.55857E-3</v>
      </c>
      <c r="AB92" s="67">
        <f t="shared" si="31"/>
        <v>5.9945000000000007E-4</v>
      </c>
      <c r="AC92" s="67">
        <f t="shared" si="32"/>
        <v>3.5966999999999998E-4</v>
      </c>
      <c r="AD92" s="67">
        <f t="shared" si="33"/>
        <v>5.9945000000000003E-5</v>
      </c>
      <c r="AE92" s="67">
        <f t="shared" si="34"/>
        <v>5.9945000000000003E-5</v>
      </c>
      <c r="AF92" s="68">
        <f t="shared" si="35"/>
        <v>2.3978000000000001E-4</v>
      </c>
      <c r="AG92" s="69">
        <f t="shared" si="36"/>
        <v>1.1989000000000001E-2</v>
      </c>
    </row>
    <row r="93" spans="1:33">
      <c r="A93" s="1">
        <v>776</v>
      </c>
      <c r="B93" s="1" t="s">
        <v>1262</v>
      </c>
      <c r="C93" s="13">
        <v>160675169</v>
      </c>
      <c r="D93" s="13">
        <v>2573</v>
      </c>
      <c r="E93" s="13">
        <v>677278</v>
      </c>
      <c r="F93" s="13">
        <v>9130.7999999999993</v>
      </c>
      <c r="G93" s="3">
        <v>9.74</v>
      </c>
      <c r="H93" s="4">
        <v>0</v>
      </c>
      <c r="I93" s="71">
        <v>2.277655E-2</v>
      </c>
      <c r="J93" s="74">
        <f>C93/$C$649</f>
        <v>1.5581168090067547E-4</v>
      </c>
      <c r="K93" s="75">
        <f>D93/$D$649</f>
        <v>6.2357316438709436E-5</v>
      </c>
      <c r="L93" s="75">
        <f>E93/$E$649</f>
        <v>1.3837654807447129E-5</v>
      </c>
      <c r="M93" s="75">
        <f>F93/$F$649</f>
        <v>5.1275723927998208E-4</v>
      </c>
      <c r="N93" s="75">
        <f>G93/$G$649</f>
        <v>1.7698857751336505E-3</v>
      </c>
      <c r="O93" s="43">
        <f>H93/$H$649</f>
        <v>0</v>
      </c>
      <c r="P93" s="76">
        <f t="shared" si="19"/>
        <v>1.1841687748451335E-4</v>
      </c>
      <c r="Q93" s="76">
        <f t="shared" si="20"/>
        <v>8.1064511370322265E-6</v>
      </c>
      <c r="R93" s="76">
        <f t="shared" si="21"/>
        <v>6.9188274037235649E-7</v>
      </c>
      <c r="S93" s="76">
        <f t="shared" si="22"/>
        <v>1.5382717178399461E-5</v>
      </c>
      <c r="T93" s="76">
        <f t="shared" si="23"/>
        <v>8.8494288756682533E-6</v>
      </c>
      <c r="U93" s="76">
        <f t="shared" si="24"/>
        <v>0</v>
      </c>
      <c r="V93" s="77">
        <f t="shared" si="25"/>
        <v>3.1007751937984497E-5</v>
      </c>
      <c r="W93" s="61">
        <f t="shared" si="26"/>
        <v>1.8245510935397016E-2</v>
      </c>
      <c r="X93" s="61">
        <f t="shared" si="27"/>
        <v>2.277655E-2</v>
      </c>
      <c r="Y93" s="64">
        <f t="shared" si="28"/>
        <v>4.5310390646029833E-3</v>
      </c>
      <c r="Z93" s="66">
        <f t="shared" si="29"/>
        <v>1.7310177999999999E-2</v>
      </c>
      <c r="AA93" s="67">
        <f t="shared" si="30"/>
        <v>2.9609515E-3</v>
      </c>
      <c r="AB93" s="67">
        <f t="shared" si="31"/>
        <v>1.1388275E-3</v>
      </c>
      <c r="AC93" s="67">
        <f t="shared" si="32"/>
        <v>6.8329649999999997E-4</v>
      </c>
      <c r="AD93" s="67">
        <f t="shared" si="33"/>
        <v>1.1388275E-4</v>
      </c>
      <c r="AE93" s="67">
        <f t="shared" si="34"/>
        <v>1.1388275E-4</v>
      </c>
      <c r="AF93" s="68">
        <f t="shared" si="35"/>
        <v>4.5553100000000001E-4</v>
      </c>
      <c r="AG93" s="69">
        <f t="shared" si="36"/>
        <v>2.2776549999999996E-2</v>
      </c>
    </row>
    <row r="94" spans="1:33">
      <c r="A94" s="1">
        <v>227</v>
      </c>
      <c r="B94" s="1" t="s">
        <v>166</v>
      </c>
      <c r="C94" s="13">
        <v>326719078</v>
      </c>
      <c r="D94" s="13">
        <v>21107</v>
      </c>
      <c r="E94" s="13">
        <v>7621858</v>
      </c>
      <c r="F94" s="13">
        <v>24008.1</v>
      </c>
      <c r="G94" s="3">
        <v>0</v>
      </c>
      <c r="H94" s="4">
        <v>0</v>
      </c>
      <c r="I94" s="71">
        <v>3.889012E-2</v>
      </c>
      <c r="J94" s="74">
        <f>C94/$C$649</f>
        <v>3.1682959502907947E-4</v>
      </c>
      <c r="K94" s="75">
        <f>D94/$D$649</f>
        <v>5.1153357095679757E-4</v>
      </c>
      <c r="L94" s="75">
        <f>E94/$E$649</f>
        <v>1.5572429636778303E-4</v>
      </c>
      <c r="M94" s="75">
        <f>F94/$F$649</f>
        <v>1.3482199890872363E-3</v>
      </c>
      <c r="N94" s="75">
        <f>G94/$G$649</f>
        <v>0</v>
      </c>
      <c r="O94" s="43">
        <f>H94/$H$649</f>
        <v>0</v>
      </c>
      <c r="P94" s="76">
        <f t="shared" si="19"/>
        <v>2.407904922221004E-4</v>
      </c>
      <c r="Q94" s="76">
        <f t="shared" si="20"/>
        <v>6.6499364224383687E-5</v>
      </c>
      <c r="R94" s="76">
        <f t="shared" si="21"/>
        <v>7.7862148183891526E-6</v>
      </c>
      <c r="S94" s="76">
        <f t="shared" si="22"/>
        <v>4.0446599672617083E-5</v>
      </c>
      <c r="T94" s="76">
        <f t="shared" si="23"/>
        <v>0</v>
      </c>
      <c r="U94" s="76">
        <f t="shared" si="24"/>
        <v>0</v>
      </c>
      <c r="V94" s="77">
        <f t="shared" si="25"/>
        <v>3.1007751937984497E-5</v>
      </c>
      <c r="W94" s="61">
        <f t="shared" si="26"/>
        <v>3.8653042287547484E-2</v>
      </c>
      <c r="X94" s="61">
        <f t="shared" si="27"/>
        <v>3.889012E-2</v>
      </c>
      <c r="Y94" s="64">
        <f t="shared" si="28"/>
        <v>2.3707771245251585E-4</v>
      </c>
      <c r="Z94" s="66">
        <f t="shared" si="29"/>
        <v>2.95564912E-2</v>
      </c>
      <c r="AA94" s="67">
        <f t="shared" si="30"/>
        <v>5.0557155999999999E-3</v>
      </c>
      <c r="AB94" s="67">
        <f t="shared" si="31"/>
        <v>1.9445060000000001E-3</v>
      </c>
      <c r="AC94" s="67">
        <f t="shared" si="32"/>
        <v>1.1667036E-3</v>
      </c>
      <c r="AD94" s="67">
        <f t="shared" si="33"/>
        <v>1.944506E-4</v>
      </c>
      <c r="AE94" s="67">
        <f t="shared" si="34"/>
        <v>1.944506E-4</v>
      </c>
      <c r="AF94" s="68">
        <f t="shared" si="35"/>
        <v>7.7780239999999999E-4</v>
      </c>
      <c r="AG94" s="69">
        <f t="shared" si="36"/>
        <v>3.889012E-2</v>
      </c>
    </row>
    <row r="95" spans="1:33">
      <c r="A95" s="1">
        <v>228</v>
      </c>
      <c r="B95" s="1" t="s">
        <v>168</v>
      </c>
      <c r="C95" s="13">
        <v>632505194</v>
      </c>
      <c r="D95" s="13">
        <v>21580</v>
      </c>
      <c r="E95" s="13">
        <v>15884455</v>
      </c>
      <c r="F95" s="13">
        <v>86078.5</v>
      </c>
      <c r="G95" s="3">
        <v>0.3</v>
      </c>
      <c r="H95" s="4">
        <v>0.36163899999999999</v>
      </c>
      <c r="I95" s="71">
        <v>7.648365E-2</v>
      </c>
      <c r="J95" s="74">
        <f>C95/$C$649</f>
        <v>6.1335984937129786E-4</v>
      </c>
      <c r="K95" s="75">
        <f>D95/$D$649</f>
        <v>5.2299684755046619E-4</v>
      </c>
      <c r="L95" s="75">
        <f>E95/$E$649</f>
        <v>3.2453970909202364E-4</v>
      </c>
      <c r="M95" s="75">
        <f>F95/$F$649</f>
        <v>4.8338999891972163E-3</v>
      </c>
      <c r="N95" s="75">
        <f>G95/$G$649</f>
        <v>5.4513935579065207E-5</v>
      </c>
      <c r="O95" s="43">
        <f>H95/$H$649</f>
        <v>3.6163900000000006E-3</v>
      </c>
      <c r="P95" s="76">
        <f t="shared" si="19"/>
        <v>4.6615348552218639E-4</v>
      </c>
      <c r="Q95" s="76">
        <f t="shared" si="20"/>
        <v>6.7989590181560607E-5</v>
      </c>
      <c r="R95" s="76">
        <f t="shared" si="21"/>
        <v>1.6226985454601181E-5</v>
      </c>
      <c r="S95" s="76">
        <f t="shared" si="22"/>
        <v>1.4501699967591649E-4</v>
      </c>
      <c r="T95" s="76">
        <f t="shared" si="23"/>
        <v>2.7256967789532606E-7</v>
      </c>
      <c r="U95" s="76">
        <f t="shared" si="24"/>
        <v>1.8081950000000004E-5</v>
      </c>
      <c r="V95" s="77">
        <f t="shared" si="25"/>
        <v>3.1007751937984497E-5</v>
      </c>
      <c r="W95" s="61">
        <f t="shared" si="26"/>
        <v>7.4474933245014446E-2</v>
      </c>
      <c r="X95" s="61">
        <f t="shared" si="27"/>
        <v>7.648365E-2</v>
      </c>
      <c r="Y95" s="64">
        <f t="shared" si="28"/>
        <v>2.0087167549855539E-3</v>
      </c>
      <c r="Z95" s="66">
        <f t="shared" si="29"/>
        <v>5.8127574000000001E-2</v>
      </c>
      <c r="AA95" s="67">
        <f t="shared" si="30"/>
        <v>9.9428745000000006E-3</v>
      </c>
      <c r="AB95" s="67">
        <f t="shared" si="31"/>
        <v>3.8241825000000004E-3</v>
      </c>
      <c r="AC95" s="67">
        <f t="shared" si="32"/>
        <v>2.2945094999999999E-3</v>
      </c>
      <c r="AD95" s="67">
        <f t="shared" si="33"/>
        <v>3.8241825000000001E-4</v>
      </c>
      <c r="AE95" s="67">
        <f t="shared" si="34"/>
        <v>3.8241825000000001E-4</v>
      </c>
      <c r="AF95" s="68">
        <f t="shared" si="35"/>
        <v>1.5296730000000001E-3</v>
      </c>
      <c r="AG95" s="69">
        <f t="shared" si="36"/>
        <v>7.648365E-2</v>
      </c>
    </row>
    <row r="96" spans="1:33">
      <c r="A96" s="1">
        <v>229</v>
      </c>
      <c r="B96" s="1" t="s">
        <v>170</v>
      </c>
      <c r="C96" s="13">
        <v>344413427</v>
      </c>
      <c r="D96" s="13">
        <v>18563</v>
      </c>
      <c r="E96" s="13">
        <v>2345453</v>
      </c>
      <c r="F96" s="13">
        <v>97917.3</v>
      </c>
      <c r="G96" s="3">
        <v>0</v>
      </c>
      <c r="H96" s="4">
        <v>0</v>
      </c>
      <c r="I96" s="71">
        <v>5.0944360000000001E-2</v>
      </c>
      <c r="J96" s="74">
        <f>C96/$C$649</f>
        <v>3.3398835252279764E-4</v>
      </c>
      <c r="K96" s="75">
        <f>D96/$D$649</f>
        <v>4.4987907697309102E-4</v>
      </c>
      <c r="L96" s="75">
        <f>E96/$E$649</f>
        <v>4.7920601261359869E-5</v>
      </c>
      <c r="M96" s="75">
        <f>F96/$F$649</f>
        <v>5.498730059332128E-3</v>
      </c>
      <c r="N96" s="75">
        <f>G96/$G$649</f>
        <v>0</v>
      </c>
      <c r="O96" s="43">
        <f>H96/$H$649</f>
        <v>0</v>
      </c>
      <c r="P96" s="76">
        <f t="shared" si="19"/>
        <v>2.5383114791732622E-4</v>
      </c>
      <c r="Q96" s="76">
        <f t="shared" si="20"/>
        <v>5.8484280006501835E-5</v>
      </c>
      <c r="R96" s="76">
        <f t="shared" si="21"/>
        <v>2.3960300630679938E-6</v>
      </c>
      <c r="S96" s="76">
        <f t="shared" si="22"/>
        <v>1.6496190177996383E-4</v>
      </c>
      <c r="T96" s="76">
        <f t="shared" si="23"/>
        <v>0</v>
      </c>
      <c r="U96" s="76">
        <f t="shared" si="24"/>
        <v>0</v>
      </c>
      <c r="V96" s="77">
        <f t="shared" si="25"/>
        <v>3.1007751937984497E-5</v>
      </c>
      <c r="W96" s="61">
        <f t="shared" si="26"/>
        <v>5.1068111170484438E-2</v>
      </c>
      <c r="X96" s="61">
        <f t="shared" si="27"/>
        <v>5.0944360000000001E-2</v>
      </c>
      <c r="Y96" s="64">
        <f t="shared" si="28"/>
        <v>-1.237511704844374E-4</v>
      </c>
      <c r="Z96" s="66">
        <f t="shared" si="29"/>
        <v>3.8717713600000002E-2</v>
      </c>
      <c r="AA96" s="67">
        <f t="shared" si="30"/>
        <v>6.6227668000000007E-3</v>
      </c>
      <c r="AB96" s="67">
        <f t="shared" si="31"/>
        <v>2.5472180000000004E-3</v>
      </c>
      <c r="AC96" s="67">
        <f t="shared" si="32"/>
        <v>1.5283307999999999E-3</v>
      </c>
      <c r="AD96" s="67">
        <f t="shared" si="33"/>
        <v>2.5472180000000002E-4</v>
      </c>
      <c r="AE96" s="67">
        <f t="shared" si="34"/>
        <v>2.5472180000000002E-4</v>
      </c>
      <c r="AF96" s="68">
        <f t="shared" si="35"/>
        <v>1.0188872000000001E-3</v>
      </c>
      <c r="AG96" s="69">
        <f t="shared" si="36"/>
        <v>5.0944360000000001E-2</v>
      </c>
    </row>
    <row r="97" spans="1:33">
      <c r="A97" s="1">
        <v>230</v>
      </c>
      <c r="B97" s="1" t="s">
        <v>172</v>
      </c>
      <c r="C97" s="13">
        <v>398252768</v>
      </c>
      <c r="D97" s="13">
        <v>15418</v>
      </c>
      <c r="E97" s="13">
        <v>6034732</v>
      </c>
      <c r="F97" s="13">
        <v>25878.3</v>
      </c>
      <c r="G97" s="3">
        <v>36</v>
      </c>
      <c r="H97" s="4">
        <v>0</v>
      </c>
      <c r="I97" s="71">
        <v>4.7401119999999998E-2</v>
      </c>
      <c r="J97" s="74">
        <f>C97/$C$649</f>
        <v>3.8619802668716499E-4</v>
      </c>
      <c r="K97" s="75">
        <f>D97/$D$649</f>
        <v>3.7365919349087527E-4</v>
      </c>
      <c r="L97" s="75">
        <f>E97/$E$649</f>
        <v>1.2329728452932921E-4</v>
      </c>
      <c r="M97" s="75">
        <f>F97/$F$649</f>
        <v>1.453244585935423E-3</v>
      </c>
      <c r="N97" s="75">
        <f>G97/$G$649</f>
        <v>6.5416722694878254E-3</v>
      </c>
      <c r="O97" s="43">
        <f>H97/$H$649</f>
        <v>0</v>
      </c>
      <c r="P97" s="76">
        <f t="shared" si="19"/>
        <v>2.935105002822454E-4</v>
      </c>
      <c r="Q97" s="76">
        <f t="shared" si="20"/>
        <v>4.8575695153813786E-5</v>
      </c>
      <c r="R97" s="76">
        <f t="shared" si="21"/>
        <v>6.1648642264664607E-6</v>
      </c>
      <c r="S97" s="76">
        <f t="shared" si="22"/>
        <v>4.3597337578062688E-5</v>
      </c>
      <c r="T97" s="76">
        <f t="shared" si="23"/>
        <v>3.2708361347439125E-5</v>
      </c>
      <c r="U97" s="76">
        <f t="shared" si="24"/>
        <v>0</v>
      </c>
      <c r="V97" s="77">
        <f t="shared" si="25"/>
        <v>3.1007751937984497E-5</v>
      </c>
      <c r="W97" s="61">
        <f t="shared" si="26"/>
        <v>4.5556451052601192E-2</v>
      </c>
      <c r="X97" s="61">
        <f t="shared" si="27"/>
        <v>4.7401119999999998E-2</v>
      </c>
      <c r="Y97" s="64">
        <f t="shared" si="28"/>
        <v>1.8446689473988059E-3</v>
      </c>
      <c r="Z97" s="66">
        <f t="shared" si="29"/>
        <v>3.6024851199999999E-2</v>
      </c>
      <c r="AA97" s="67">
        <f t="shared" si="30"/>
        <v>6.1621456000000002E-3</v>
      </c>
      <c r="AB97" s="67">
        <f t="shared" si="31"/>
        <v>2.3700560000000002E-3</v>
      </c>
      <c r="AC97" s="67">
        <f t="shared" si="32"/>
        <v>1.4220335999999998E-3</v>
      </c>
      <c r="AD97" s="67">
        <f t="shared" si="33"/>
        <v>2.370056E-4</v>
      </c>
      <c r="AE97" s="67">
        <f t="shared" si="34"/>
        <v>2.370056E-4</v>
      </c>
      <c r="AF97" s="68">
        <f t="shared" si="35"/>
        <v>9.480224E-4</v>
      </c>
      <c r="AG97" s="69">
        <f t="shared" si="36"/>
        <v>4.7401119999999998E-2</v>
      </c>
    </row>
    <row r="98" spans="1:33">
      <c r="A98" s="1">
        <v>231</v>
      </c>
      <c r="B98" s="1" t="s">
        <v>174</v>
      </c>
      <c r="C98" s="13">
        <v>315052071</v>
      </c>
      <c r="D98" s="13">
        <v>4053</v>
      </c>
      <c r="E98" s="13">
        <v>1377846</v>
      </c>
      <c r="F98" s="13">
        <v>20919.099999999999</v>
      </c>
      <c r="G98" s="3">
        <v>0.01</v>
      </c>
      <c r="H98" s="4">
        <v>0</v>
      </c>
      <c r="I98" s="71">
        <v>3.1910710000000002E-2</v>
      </c>
      <c r="J98" s="74">
        <f>C98/$C$649</f>
        <v>3.0551573749238722E-4</v>
      </c>
      <c r="K98" s="75">
        <f>D98/$D$649</f>
        <v>9.8225496900928623E-5</v>
      </c>
      <c r="L98" s="75">
        <f>E98/$E$649</f>
        <v>2.8151154069409898E-5</v>
      </c>
      <c r="M98" s="75">
        <f>F98/$F$649</f>
        <v>1.1747513869783451E-3</v>
      </c>
      <c r="N98" s="75">
        <f>G98/$G$649</f>
        <v>1.8171311859688404E-6</v>
      </c>
      <c r="O98" s="43">
        <f>H98/$H$649</f>
        <v>0</v>
      </c>
      <c r="P98" s="76">
        <f t="shared" si="19"/>
        <v>2.321919604942143E-4</v>
      </c>
      <c r="Q98" s="76">
        <f t="shared" si="20"/>
        <v>1.2769314597120721E-5</v>
      </c>
      <c r="R98" s="76">
        <f t="shared" si="21"/>
        <v>1.4075577034704949E-6</v>
      </c>
      <c r="S98" s="76">
        <f t="shared" si="22"/>
        <v>3.5242541609350351E-5</v>
      </c>
      <c r="T98" s="76">
        <f t="shared" si="23"/>
        <v>9.0856559298442023E-9</v>
      </c>
      <c r="U98" s="76">
        <f t="shared" si="24"/>
        <v>0</v>
      </c>
      <c r="V98" s="77">
        <f t="shared" si="25"/>
        <v>3.1007751937984497E-5</v>
      </c>
      <c r="W98" s="61">
        <f t="shared" si="26"/>
        <v>3.1262821199807028E-2</v>
      </c>
      <c r="X98" s="61">
        <f t="shared" si="27"/>
        <v>3.1910710000000002E-2</v>
      </c>
      <c r="Y98" s="64">
        <f t="shared" si="28"/>
        <v>6.4788880019297362E-4</v>
      </c>
      <c r="Z98" s="66">
        <f t="shared" si="29"/>
        <v>2.42521396E-2</v>
      </c>
      <c r="AA98" s="67">
        <f t="shared" si="30"/>
        <v>4.1483923000000004E-3</v>
      </c>
      <c r="AB98" s="67">
        <f t="shared" si="31"/>
        <v>1.5955355000000001E-3</v>
      </c>
      <c r="AC98" s="67">
        <f t="shared" si="32"/>
        <v>9.5732130000000001E-4</v>
      </c>
      <c r="AD98" s="67">
        <f t="shared" si="33"/>
        <v>1.5955355000000002E-4</v>
      </c>
      <c r="AE98" s="67">
        <f t="shared" si="34"/>
        <v>1.5955355000000002E-4</v>
      </c>
      <c r="AF98" s="68">
        <f t="shared" si="35"/>
        <v>6.3821420000000008E-4</v>
      </c>
      <c r="AG98" s="69">
        <f t="shared" si="36"/>
        <v>3.1910710000000002E-2</v>
      </c>
    </row>
    <row r="99" spans="1:33">
      <c r="A99" s="1">
        <v>232</v>
      </c>
      <c r="B99" s="1" t="s">
        <v>176</v>
      </c>
      <c r="C99" s="13">
        <v>62644513</v>
      </c>
      <c r="D99" s="13">
        <v>4365</v>
      </c>
      <c r="E99" s="13">
        <v>1597294</v>
      </c>
      <c r="F99" s="13">
        <v>17739.400000000001</v>
      </c>
      <c r="G99" s="3">
        <v>0</v>
      </c>
      <c r="H99" s="4">
        <v>0</v>
      </c>
      <c r="I99" s="71">
        <v>1.197496E-2</v>
      </c>
      <c r="J99" s="74">
        <f>C99/$C$649</f>
        <v>6.0748321787881336E-5</v>
      </c>
      <c r="K99" s="75">
        <f>D99/$D$649</f>
        <v>1.0578689710647753E-4</v>
      </c>
      <c r="L99" s="75">
        <f>E99/$E$649</f>
        <v>3.2634757068746445E-5</v>
      </c>
      <c r="M99" s="75">
        <f>F99/$F$649</f>
        <v>9.9618935585965248E-4</v>
      </c>
      <c r="N99" s="75">
        <f>G99/$G$649</f>
        <v>0</v>
      </c>
      <c r="O99" s="43">
        <f>H99/$H$649</f>
        <v>0</v>
      </c>
      <c r="P99" s="76">
        <f t="shared" si="19"/>
        <v>4.6168724558789813E-5</v>
      </c>
      <c r="Q99" s="76">
        <f t="shared" si="20"/>
        <v>1.3752296623842079E-5</v>
      </c>
      <c r="R99" s="76">
        <f t="shared" si="21"/>
        <v>1.6317378534373222E-6</v>
      </c>
      <c r="S99" s="76">
        <f t="shared" si="22"/>
        <v>2.9885680675789573E-5</v>
      </c>
      <c r="T99" s="76">
        <f t="shared" si="23"/>
        <v>0</v>
      </c>
      <c r="U99" s="76">
        <f t="shared" si="24"/>
        <v>0</v>
      </c>
      <c r="V99" s="77">
        <f t="shared" si="25"/>
        <v>3.1007751937984497E-5</v>
      </c>
      <c r="W99" s="61">
        <f t="shared" si="26"/>
        <v>1.2244619164984328E-2</v>
      </c>
      <c r="X99" s="61">
        <f t="shared" si="27"/>
        <v>1.197496E-2</v>
      </c>
      <c r="Y99" s="64">
        <f t="shared" si="28"/>
        <v>-2.696591649843285E-4</v>
      </c>
      <c r="Z99" s="66">
        <f t="shared" si="29"/>
        <v>9.1009695999999998E-3</v>
      </c>
      <c r="AA99" s="67">
        <f t="shared" si="30"/>
        <v>1.5567447999999999E-3</v>
      </c>
      <c r="AB99" s="67">
        <f t="shared" si="31"/>
        <v>5.9874800000000008E-4</v>
      </c>
      <c r="AC99" s="67">
        <f t="shared" si="32"/>
        <v>3.592488E-4</v>
      </c>
      <c r="AD99" s="67">
        <f t="shared" si="33"/>
        <v>5.9874799999999998E-5</v>
      </c>
      <c r="AE99" s="67">
        <f t="shared" si="34"/>
        <v>5.9874799999999998E-5</v>
      </c>
      <c r="AF99" s="68">
        <f t="shared" si="35"/>
        <v>2.3949919999999999E-4</v>
      </c>
      <c r="AG99" s="69">
        <f t="shared" si="36"/>
        <v>1.197496E-2</v>
      </c>
    </row>
    <row r="100" spans="1:33">
      <c r="A100" s="1">
        <v>233</v>
      </c>
      <c r="B100" s="1" t="s">
        <v>178</v>
      </c>
      <c r="C100" s="13">
        <v>3865477639</v>
      </c>
      <c r="D100" s="13">
        <v>41604</v>
      </c>
      <c r="E100" s="13">
        <v>20868435</v>
      </c>
      <c r="F100" s="13">
        <v>13313.4</v>
      </c>
      <c r="G100" s="3">
        <v>0</v>
      </c>
      <c r="H100" s="4">
        <v>0.33001599999999998</v>
      </c>
      <c r="I100" s="71">
        <v>0.30914162000000001</v>
      </c>
      <c r="J100" s="74">
        <f>C100/$C$649</f>
        <v>3.7484732218739064E-3</v>
      </c>
      <c r="K100" s="75">
        <f>D100/$D$649</f>
        <v>1.0082836351014643E-3</v>
      </c>
      <c r="L100" s="75">
        <f>E100/$E$649</f>
        <v>4.2636878785616528E-4</v>
      </c>
      <c r="M100" s="75">
        <f>F100/$F$649</f>
        <v>7.4763900528213446E-4</v>
      </c>
      <c r="N100" s="75">
        <f>G100/$G$649</f>
        <v>0</v>
      </c>
      <c r="O100" s="43">
        <f>H100/$H$649</f>
        <v>3.3001600000000003E-3</v>
      </c>
      <c r="P100" s="76">
        <f t="shared" si="19"/>
        <v>2.8488396486241688E-3</v>
      </c>
      <c r="Q100" s="76">
        <f t="shared" si="20"/>
        <v>1.3107687256319037E-4</v>
      </c>
      <c r="R100" s="76">
        <f t="shared" si="21"/>
        <v>2.1318439392808266E-5</v>
      </c>
      <c r="S100" s="76">
        <f t="shared" si="22"/>
        <v>2.2429170158464032E-5</v>
      </c>
      <c r="T100" s="76">
        <f t="shared" si="23"/>
        <v>0</v>
      </c>
      <c r="U100" s="76">
        <f t="shared" si="24"/>
        <v>1.6500800000000003E-5</v>
      </c>
      <c r="V100" s="77">
        <f t="shared" si="25"/>
        <v>3.1007751937984497E-5</v>
      </c>
      <c r="W100" s="61">
        <f t="shared" si="26"/>
        <v>0.30711726826766161</v>
      </c>
      <c r="X100" s="61">
        <f t="shared" si="27"/>
        <v>0.30914162000000001</v>
      </c>
      <c r="Y100" s="64">
        <f t="shared" si="28"/>
        <v>2.0243517323383919E-3</v>
      </c>
      <c r="Z100" s="66">
        <f t="shared" si="29"/>
        <v>0.23494763120000001</v>
      </c>
      <c r="AA100" s="67">
        <f t="shared" si="30"/>
        <v>4.0188410600000002E-2</v>
      </c>
      <c r="AB100" s="67">
        <f t="shared" si="31"/>
        <v>1.5457081000000001E-2</v>
      </c>
      <c r="AC100" s="67">
        <f t="shared" si="32"/>
        <v>9.2742485999999999E-3</v>
      </c>
      <c r="AD100" s="67">
        <f t="shared" si="33"/>
        <v>1.5457081000000001E-3</v>
      </c>
      <c r="AE100" s="67">
        <f t="shared" si="34"/>
        <v>1.5457081000000001E-3</v>
      </c>
      <c r="AF100" s="68">
        <f t="shared" si="35"/>
        <v>6.1828324000000002E-3</v>
      </c>
      <c r="AG100" s="69">
        <f t="shared" si="36"/>
        <v>0.30914161999999995</v>
      </c>
    </row>
    <row r="101" spans="1:33">
      <c r="A101" s="1">
        <v>234</v>
      </c>
      <c r="B101" s="1" t="s">
        <v>180</v>
      </c>
      <c r="C101" s="13">
        <v>2440726380</v>
      </c>
      <c r="D101" s="13">
        <v>84752</v>
      </c>
      <c r="E101" s="13">
        <v>41256541</v>
      </c>
      <c r="F101" s="13">
        <v>17384.5</v>
      </c>
      <c r="G101" s="3">
        <v>0</v>
      </c>
      <c r="H101" s="4">
        <v>0</v>
      </c>
      <c r="I101" s="71">
        <v>0.2031451</v>
      </c>
      <c r="J101" s="74">
        <f>C101/$C$649</f>
        <v>2.3668478598981328E-3</v>
      </c>
      <c r="K101" s="75">
        <f>D101/$D$649</f>
        <v>2.0539865071175678E-3</v>
      </c>
      <c r="L101" s="75">
        <f>E101/$E$649</f>
        <v>8.4292384059025916E-4</v>
      </c>
      <c r="M101" s="75">
        <f>F101/$F$649</f>
        <v>9.762592791719071E-4</v>
      </c>
      <c r="N101" s="75">
        <f>G101/$G$649</f>
        <v>0</v>
      </c>
      <c r="O101" s="43">
        <f>H101/$H$649</f>
        <v>0</v>
      </c>
      <c r="P101" s="76">
        <f t="shared" si="19"/>
        <v>1.7988043735225809E-3</v>
      </c>
      <c r="Q101" s="76">
        <f t="shared" si="20"/>
        <v>2.6701824592528382E-4</v>
      </c>
      <c r="R101" s="76">
        <f t="shared" si="21"/>
        <v>4.2146192029512964E-5</v>
      </c>
      <c r="S101" s="76">
        <f t="shared" si="22"/>
        <v>2.9287778375157212E-5</v>
      </c>
      <c r="T101" s="76">
        <f t="shared" si="23"/>
        <v>0</v>
      </c>
      <c r="U101" s="76">
        <f t="shared" si="24"/>
        <v>0</v>
      </c>
      <c r="V101" s="77">
        <f t="shared" si="25"/>
        <v>3.1007751937984497E-5</v>
      </c>
      <c r="W101" s="61">
        <f t="shared" si="26"/>
        <v>0.2168264341790519</v>
      </c>
      <c r="X101" s="61">
        <f t="shared" si="27"/>
        <v>0.2031451</v>
      </c>
      <c r="Y101" s="64">
        <f t="shared" si="28"/>
        <v>-1.3681334179051902E-2</v>
      </c>
      <c r="Z101" s="66">
        <f t="shared" si="29"/>
        <v>0.15439027599999999</v>
      </c>
      <c r="AA101" s="67">
        <f t="shared" si="30"/>
        <v>2.6408863000000001E-2</v>
      </c>
      <c r="AB101" s="67">
        <f t="shared" si="31"/>
        <v>1.0157255E-2</v>
      </c>
      <c r="AC101" s="67">
        <f t="shared" si="32"/>
        <v>6.0943529999999994E-3</v>
      </c>
      <c r="AD101" s="67">
        <f t="shared" si="33"/>
        <v>1.0157255E-3</v>
      </c>
      <c r="AE101" s="67">
        <f t="shared" si="34"/>
        <v>1.0157255E-3</v>
      </c>
      <c r="AF101" s="68">
        <f t="shared" si="35"/>
        <v>4.0629020000000002E-3</v>
      </c>
      <c r="AG101" s="69">
        <f t="shared" si="36"/>
        <v>0.20314510000000002</v>
      </c>
    </row>
    <row r="102" spans="1:33">
      <c r="A102" s="1">
        <v>235</v>
      </c>
      <c r="B102" s="1" t="s">
        <v>182</v>
      </c>
      <c r="C102" s="13">
        <v>156617913</v>
      </c>
      <c r="D102" s="13">
        <v>30091</v>
      </c>
      <c r="E102" s="13">
        <v>12064173</v>
      </c>
      <c r="F102" s="13">
        <v>21731.7</v>
      </c>
      <c r="G102" s="3">
        <v>0</v>
      </c>
      <c r="H102" s="4">
        <v>0</v>
      </c>
      <c r="I102" s="71">
        <v>3.030886E-2</v>
      </c>
      <c r="J102" s="74">
        <f>C102/$C$649</f>
        <v>1.5187723427062804E-4</v>
      </c>
      <c r="K102" s="75">
        <f>D102/$D$649</f>
        <v>7.2926312046529558E-4</v>
      </c>
      <c r="L102" s="75">
        <f>E102/$E$649</f>
        <v>2.4648646716905591E-4</v>
      </c>
      <c r="M102" s="75">
        <f>F102/$F$649</f>
        <v>1.2203844676108105E-3</v>
      </c>
      <c r="N102" s="75">
        <f>G102/$G$649</f>
        <v>0</v>
      </c>
      <c r="O102" s="43">
        <f>H102/$H$649</f>
        <v>0</v>
      </c>
      <c r="P102" s="76">
        <f t="shared" si="19"/>
        <v>1.1542669804567731E-4</v>
      </c>
      <c r="Q102" s="76">
        <f t="shared" si="20"/>
        <v>9.4804205660488431E-5</v>
      </c>
      <c r="R102" s="76">
        <f t="shared" si="21"/>
        <v>1.2324323358452796E-5</v>
      </c>
      <c r="S102" s="76">
        <f t="shared" si="22"/>
        <v>3.6611534028324314E-5</v>
      </c>
      <c r="T102" s="76">
        <f t="shared" si="23"/>
        <v>0</v>
      </c>
      <c r="U102" s="76">
        <f t="shared" si="24"/>
        <v>0</v>
      </c>
      <c r="V102" s="77">
        <f t="shared" si="25"/>
        <v>3.1007751937984497E-5</v>
      </c>
      <c r="W102" s="61">
        <f t="shared" si="26"/>
        <v>2.9017451303092735E-2</v>
      </c>
      <c r="X102" s="61">
        <f t="shared" si="27"/>
        <v>3.030886E-2</v>
      </c>
      <c r="Y102" s="64">
        <f t="shared" si="28"/>
        <v>1.2914086969072654E-3</v>
      </c>
      <c r="Z102" s="66">
        <f t="shared" si="29"/>
        <v>2.3034733599999999E-2</v>
      </c>
      <c r="AA102" s="67">
        <f t="shared" si="30"/>
        <v>3.9401518000000005E-3</v>
      </c>
      <c r="AB102" s="67">
        <f t="shared" si="31"/>
        <v>1.515443E-3</v>
      </c>
      <c r="AC102" s="67">
        <f t="shared" si="32"/>
        <v>9.0926579999999998E-4</v>
      </c>
      <c r="AD102" s="67">
        <f t="shared" si="33"/>
        <v>1.5154430000000001E-4</v>
      </c>
      <c r="AE102" s="67">
        <f t="shared" si="34"/>
        <v>1.5154430000000001E-4</v>
      </c>
      <c r="AF102" s="68">
        <f t="shared" si="35"/>
        <v>6.0617720000000002E-4</v>
      </c>
      <c r="AG102" s="69">
        <f t="shared" si="36"/>
        <v>3.030886E-2</v>
      </c>
    </row>
    <row r="103" spans="1:33">
      <c r="A103" s="1">
        <v>236</v>
      </c>
      <c r="B103" s="1" t="s">
        <v>184</v>
      </c>
      <c r="C103" s="13">
        <v>154085670</v>
      </c>
      <c r="D103" s="13">
        <v>18538</v>
      </c>
      <c r="E103" s="13">
        <v>3284603</v>
      </c>
      <c r="F103" s="13">
        <v>39677</v>
      </c>
      <c r="G103" s="3">
        <v>27.69</v>
      </c>
      <c r="H103" s="4">
        <v>0</v>
      </c>
      <c r="I103" s="71">
        <v>3.1268629999999999E-2</v>
      </c>
      <c r="J103" s="74">
        <f>C103/$C$649</f>
        <v>1.494216399137989E-4</v>
      </c>
      <c r="K103" s="75">
        <f>D103/$D$649</f>
        <v>4.4927319554636435E-4</v>
      </c>
      <c r="L103" s="75">
        <f>E103/$E$649</f>
        <v>6.7108635587609909E-5</v>
      </c>
      <c r="M103" s="75">
        <f>F103/$F$649</f>
        <v>2.2281365250483914E-3</v>
      </c>
      <c r="N103" s="75">
        <f>G103/$G$649</f>
        <v>5.0316362539477195E-3</v>
      </c>
      <c r="O103" s="43">
        <f>H103/$H$649</f>
        <v>0</v>
      </c>
      <c r="P103" s="76">
        <f t="shared" si="19"/>
        <v>1.1356044633448717E-4</v>
      </c>
      <c r="Q103" s="76">
        <f t="shared" si="20"/>
        <v>5.8405515421027365E-5</v>
      </c>
      <c r="R103" s="76">
        <f t="shared" si="21"/>
        <v>3.3554317793804955E-6</v>
      </c>
      <c r="S103" s="76">
        <f t="shared" si="22"/>
        <v>6.6844095751451743E-5</v>
      </c>
      <c r="T103" s="76">
        <f t="shared" si="23"/>
        <v>2.5158181269738598E-5</v>
      </c>
      <c r="U103" s="76">
        <f t="shared" si="24"/>
        <v>0</v>
      </c>
      <c r="V103" s="77">
        <f t="shared" si="25"/>
        <v>3.1007751937984497E-5</v>
      </c>
      <c r="W103" s="61">
        <f t="shared" si="26"/>
        <v>2.9833142249406981E-2</v>
      </c>
      <c r="X103" s="61">
        <f t="shared" si="27"/>
        <v>3.1268629999999999E-2</v>
      </c>
      <c r="Y103" s="64">
        <f t="shared" si="28"/>
        <v>1.4354877505930175E-3</v>
      </c>
      <c r="Z103" s="66">
        <f t="shared" si="29"/>
        <v>2.3764158800000001E-2</v>
      </c>
      <c r="AA103" s="67">
        <f t="shared" si="30"/>
        <v>4.0649218999999999E-3</v>
      </c>
      <c r="AB103" s="67">
        <f t="shared" si="31"/>
        <v>1.5634315000000001E-3</v>
      </c>
      <c r="AC103" s="67">
        <f t="shared" si="32"/>
        <v>9.3805889999999995E-4</v>
      </c>
      <c r="AD103" s="67">
        <f t="shared" si="33"/>
        <v>1.5634315E-4</v>
      </c>
      <c r="AE103" s="67">
        <f t="shared" si="34"/>
        <v>1.5634315E-4</v>
      </c>
      <c r="AF103" s="68">
        <f t="shared" si="35"/>
        <v>6.253726E-4</v>
      </c>
      <c r="AG103" s="69">
        <f t="shared" si="36"/>
        <v>3.1268629999999999E-2</v>
      </c>
    </row>
    <row r="104" spans="1:33">
      <c r="A104" s="1">
        <v>237</v>
      </c>
      <c r="B104" s="1" t="s">
        <v>186</v>
      </c>
      <c r="C104" s="13">
        <v>361488213</v>
      </c>
      <c r="D104" s="13">
        <v>16607</v>
      </c>
      <c r="E104" s="13">
        <v>3505244</v>
      </c>
      <c r="F104" s="13">
        <v>73559.899999999994</v>
      </c>
      <c r="G104" s="3">
        <v>42.74</v>
      </c>
      <c r="H104" s="4">
        <v>0</v>
      </c>
      <c r="I104" s="71">
        <v>5.2874060000000001E-2</v>
      </c>
      <c r="J104" s="74">
        <f>C104/$C$649</f>
        <v>3.5054630061295535E-4</v>
      </c>
      <c r="K104" s="75">
        <f>D104/$D$649</f>
        <v>4.0247491414599593E-4</v>
      </c>
      <c r="L104" s="75">
        <f>E104/$E$649</f>
        <v>7.1616613101082869E-5</v>
      </c>
      <c r="M104" s="75">
        <f>F104/$F$649</f>
        <v>4.1308944720847632E-3</v>
      </c>
      <c r="N104" s="75">
        <f>G104/$G$649</f>
        <v>7.7664186888308237E-3</v>
      </c>
      <c r="O104" s="43">
        <f>H104/$H$649</f>
        <v>0</v>
      </c>
      <c r="P104" s="76">
        <f t="shared" si="19"/>
        <v>2.6641518846584605E-4</v>
      </c>
      <c r="Q104" s="76">
        <f t="shared" si="20"/>
        <v>5.2321738838979475E-5</v>
      </c>
      <c r="R104" s="76">
        <f t="shared" si="21"/>
        <v>3.5808306550541436E-6</v>
      </c>
      <c r="S104" s="76">
        <f t="shared" si="22"/>
        <v>1.2392683416254289E-4</v>
      </c>
      <c r="T104" s="76">
        <f t="shared" si="23"/>
        <v>3.8832093444154118E-5</v>
      </c>
      <c r="U104" s="76">
        <f t="shared" si="24"/>
        <v>0</v>
      </c>
      <c r="V104" s="77">
        <f t="shared" si="25"/>
        <v>3.1007751937984497E-5</v>
      </c>
      <c r="W104" s="61">
        <f t="shared" si="26"/>
        <v>5.1608443750456118E-2</v>
      </c>
      <c r="X104" s="61">
        <f t="shared" si="27"/>
        <v>5.2874060000000001E-2</v>
      </c>
      <c r="Y104" s="64">
        <f t="shared" si="28"/>
        <v>1.2656162495438827E-3</v>
      </c>
      <c r="Z104" s="66">
        <f t="shared" si="29"/>
        <v>4.0184285600000001E-2</v>
      </c>
      <c r="AA104" s="67">
        <f t="shared" si="30"/>
        <v>6.8736278000000005E-3</v>
      </c>
      <c r="AB104" s="67">
        <f t="shared" si="31"/>
        <v>2.6437030000000003E-3</v>
      </c>
      <c r="AC104" s="67">
        <f t="shared" si="32"/>
        <v>1.5862217999999999E-3</v>
      </c>
      <c r="AD104" s="67">
        <f t="shared" si="33"/>
        <v>2.6437029999999999E-4</v>
      </c>
      <c r="AE104" s="67">
        <f t="shared" si="34"/>
        <v>2.6437029999999999E-4</v>
      </c>
      <c r="AF104" s="68">
        <f t="shared" si="35"/>
        <v>1.0574811999999999E-3</v>
      </c>
      <c r="AG104" s="69">
        <f t="shared" si="36"/>
        <v>5.2874059999999994E-2</v>
      </c>
    </row>
    <row r="105" spans="1:33">
      <c r="A105" s="1">
        <v>238</v>
      </c>
      <c r="B105" s="1" t="s">
        <v>188</v>
      </c>
      <c r="C105" s="13">
        <v>31619509</v>
      </c>
      <c r="D105" s="13">
        <v>4072</v>
      </c>
      <c r="E105" s="13">
        <v>292718</v>
      </c>
      <c r="F105" s="13">
        <v>24000.1</v>
      </c>
      <c r="G105" s="3">
        <v>0</v>
      </c>
      <c r="H105" s="4">
        <v>0</v>
      </c>
      <c r="I105" s="71">
        <v>1.0936070000000001E-2</v>
      </c>
      <c r="J105" s="74">
        <f>C105/$C$649</f>
        <v>3.0662415836911528E-5</v>
      </c>
      <c r="K105" s="75">
        <f>D105/$D$649</f>
        <v>9.8685966785240888E-5</v>
      </c>
      <c r="L105" s="75">
        <f>E105/$E$649</f>
        <v>5.9806027066083774E-6</v>
      </c>
      <c r="M105" s="75">
        <f>F105/$F$649</f>
        <v>1.3477707340477831E-3</v>
      </c>
      <c r="N105" s="75">
        <f>G105/$G$649</f>
        <v>0</v>
      </c>
      <c r="O105" s="43">
        <f>H105/$H$649</f>
        <v>0</v>
      </c>
      <c r="P105" s="76">
        <f t="shared" si="19"/>
        <v>2.3303436036052761E-5</v>
      </c>
      <c r="Q105" s="76">
        <f t="shared" si="20"/>
        <v>1.2829175682081316E-5</v>
      </c>
      <c r="R105" s="76">
        <f t="shared" si="21"/>
        <v>2.9903013533041888E-7</v>
      </c>
      <c r="S105" s="76">
        <f t="shared" si="22"/>
        <v>4.0433122021433496E-5</v>
      </c>
      <c r="T105" s="76">
        <f t="shared" si="23"/>
        <v>0</v>
      </c>
      <c r="U105" s="76">
        <f t="shared" si="24"/>
        <v>0</v>
      </c>
      <c r="V105" s="77">
        <f t="shared" si="25"/>
        <v>3.1007751937984497E-5</v>
      </c>
      <c r="W105" s="61">
        <f t="shared" si="26"/>
        <v>1.078725158128825E-2</v>
      </c>
      <c r="X105" s="61">
        <f t="shared" si="27"/>
        <v>1.0936070000000001E-2</v>
      </c>
      <c r="Y105" s="64">
        <f t="shared" si="28"/>
        <v>1.4881841871175125E-4</v>
      </c>
      <c r="Z105" s="66">
        <f t="shared" si="29"/>
        <v>8.3114132000000011E-3</v>
      </c>
      <c r="AA105" s="67">
        <f t="shared" si="30"/>
        <v>1.4216891000000001E-3</v>
      </c>
      <c r="AB105" s="67">
        <f t="shared" si="31"/>
        <v>5.4680350000000006E-4</v>
      </c>
      <c r="AC105" s="67">
        <f t="shared" si="32"/>
        <v>3.2808210000000003E-4</v>
      </c>
      <c r="AD105" s="67">
        <f t="shared" si="33"/>
        <v>5.4680350000000002E-5</v>
      </c>
      <c r="AE105" s="67">
        <f t="shared" si="34"/>
        <v>5.4680350000000002E-5</v>
      </c>
      <c r="AF105" s="68">
        <f t="shared" si="35"/>
        <v>2.1872140000000001E-4</v>
      </c>
      <c r="AG105" s="69">
        <f t="shared" si="36"/>
        <v>1.0936070000000003E-2</v>
      </c>
    </row>
    <row r="106" spans="1:33">
      <c r="A106" s="1">
        <v>239</v>
      </c>
      <c r="B106" s="1" t="s">
        <v>190</v>
      </c>
      <c r="C106" s="13">
        <v>2206430642</v>
      </c>
      <c r="D106" s="13">
        <v>86529</v>
      </c>
      <c r="E106" s="13">
        <v>62147398</v>
      </c>
      <c r="F106" s="13">
        <v>3226.4</v>
      </c>
      <c r="G106" s="3">
        <v>0</v>
      </c>
      <c r="H106" s="4">
        <v>0.126273</v>
      </c>
      <c r="I106" s="71">
        <v>0.20175423000000001</v>
      </c>
      <c r="J106" s="74">
        <f>C106/$C$649</f>
        <v>2.1396440362280032E-3</v>
      </c>
      <c r="K106" s="75">
        <f>D106/$D$649</f>
        <v>2.0970525589292998E-3</v>
      </c>
      <c r="L106" s="75">
        <f>E106/$E$649</f>
        <v>1.2697507385520128E-3</v>
      </c>
      <c r="M106" s="75">
        <f>F106/$F$649</f>
        <v>1.811845574115011E-4</v>
      </c>
      <c r="N106" s="75">
        <f>G106/$G$649</f>
        <v>0</v>
      </c>
      <c r="O106" s="43">
        <f>H106/$H$649</f>
        <v>1.2627300000000001E-3</v>
      </c>
      <c r="P106" s="76">
        <f t="shared" si="19"/>
        <v>1.6261294675332825E-3</v>
      </c>
      <c r="Q106" s="76">
        <f t="shared" si="20"/>
        <v>2.72616832660809E-4</v>
      </c>
      <c r="R106" s="76">
        <f t="shared" si="21"/>
        <v>6.3487536927600644E-5</v>
      </c>
      <c r="S106" s="76">
        <f t="shared" si="22"/>
        <v>5.4355367223450328E-6</v>
      </c>
      <c r="T106" s="76">
        <f t="shared" si="23"/>
        <v>0</v>
      </c>
      <c r="U106" s="76">
        <f t="shared" si="24"/>
        <v>6.313650000000001E-6</v>
      </c>
      <c r="V106" s="77">
        <f t="shared" si="25"/>
        <v>3.1007751937984497E-5</v>
      </c>
      <c r="W106" s="61">
        <f t="shared" si="26"/>
        <v>0.20049907757820218</v>
      </c>
      <c r="X106" s="61">
        <f t="shared" si="27"/>
        <v>0.20175423000000001</v>
      </c>
      <c r="Y106" s="64">
        <f t="shared" si="28"/>
        <v>1.2551524217978283E-3</v>
      </c>
      <c r="Z106" s="66">
        <f t="shared" si="29"/>
        <v>0.15333321480000001</v>
      </c>
      <c r="AA106" s="67">
        <f t="shared" si="30"/>
        <v>2.6228049900000001E-2</v>
      </c>
      <c r="AB106" s="67">
        <f t="shared" si="31"/>
        <v>1.0087711500000001E-2</v>
      </c>
      <c r="AC106" s="67">
        <f t="shared" si="32"/>
        <v>6.0526269000000001E-3</v>
      </c>
      <c r="AD106" s="67">
        <f t="shared" si="33"/>
        <v>1.0087711500000002E-3</v>
      </c>
      <c r="AE106" s="67">
        <f t="shared" si="34"/>
        <v>1.0087711500000002E-3</v>
      </c>
      <c r="AF106" s="68">
        <f t="shared" si="35"/>
        <v>4.0350846000000006E-3</v>
      </c>
      <c r="AG106" s="69">
        <f t="shared" si="36"/>
        <v>0.20175423000000001</v>
      </c>
    </row>
    <row r="107" spans="1:33">
      <c r="A107" s="1">
        <v>240</v>
      </c>
      <c r="B107" s="1" t="s">
        <v>192</v>
      </c>
      <c r="C107" s="13">
        <v>71579069</v>
      </c>
      <c r="D107" s="13">
        <v>5039</v>
      </c>
      <c r="E107" s="13">
        <v>2550952</v>
      </c>
      <c r="F107" s="13">
        <v>48172.4</v>
      </c>
      <c r="G107" s="3">
        <v>21.54</v>
      </c>
      <c r="H107" s="4">
        <v>0</v>
      </c>
      <c r="I107" s="71">
        <v>2.0204050000000001E-2</v>
      </c>
      <c r="J107" s="74">
        <f>C107/$C$649</f>
        <v>6.9412437077912348E-5</v>
      </c>
      <c r="K107" s="75">
        <f>D107/$D$649</f>
        <v>1.221214603710287E-4</v>
      </c>
      <c r="L107" s="75">
        <f>E107/$E$649</f>
        <v>5.2119208369926186E-5</v>
      </c>
      <c r="M107" s="75">
        <f>F107/$F$649</f>
        <v>2.705211682819798E-3</v>
      </c>
      <c r="N107" s="75">
        <f>G107/$G$649</f>
        <v>3.914100574576882E-3</v>
      </c>
      <c r="O107" s="43">
        <f>H107/$H$649</f>
        <v>0</v>
      </c>
      <c r="P107" s="76">
        <f t="shared" si="19"/>
        <v>5.2753452179213385E-5</v>
      </c>
      <c r="Q107" s="76">
        <f t="shared" si="20"/>
        <v>1.5875789848233733E-5</v>
      </c>
      <c r="R107" s="76">
        <f t="shared" si="21"/>
        <v>2.6059604184963095E-6</v>
      </c>
      <c r="S107" s="76">
        <f t="shared" si="22"/>
        <v>8.1156350484593937E-5</v>
      </c>
      <c r="T107" s="76">
        <f t="shared" si="23"/>
        <v>1.957050287288441E-5</v>
      </c>
      <c r="U107" s="76">
        <f t="shared" si="24"/>
        <v>0</v>
      </c>
      <c r="V107" s="77">
        <f t="shared" si="25"/>
        <v>3.1007751937984497E-5</v>
      </c>
      <c r="W107" s="61">
        <f t="shared" si="26"/>
        <v>2.0296980774140629E-2</v>
      </c>
      <c r="X107" s="61">
        <f t="shared" si="27"/>
        <v>2.0204050000000001E-2</v>
      </c>
      <c r="Y107" s="64">
        <f t="shared" si="28"/>
        <v>-9.2930774140628086E-5</v>
      </c>
      <c r="Z107" s="66">
        <f t="shared" si="29"/>
        <v>1.5355078000000001E-2</v>
      </c>
      <c r="AA107" s="67">
        <f t="shared" si="30"/>
        <v>2.6265265000000003E-3</v>
      </c>
      <c r="AB107" s="67">
        <f t="shared" si="31"/>
        <v>1.0102025000000001E-3</v>
      </c>
      <c r="AC107" s="67">
        <f t="shared" si="32"/>
        <v>6.061215E-4</v>
      </c>
      <c r="AD107" s="67">
        <f t="shared" si="33"/>
        <v>1.0102025000000001E-4</v>
      </c>
      <c r="AE107" s="67">
        <f t="shared" si="34"/>
        <v>1.0102025000000001E-4</v>
      </c>
      <c r="AF107" s="68">
        <f t="shared" si="35"/>
        <v>4.0408100000000004E-4</v>
      </c>
      <c r="AG107" s="69">
        <f t="shared" si="36"/>
        <v>2.0204050000000005E-2</v>
      </c>
    </row>
    <row r="108" spans="1:33">
      <c r="A108" s="1">
        <v>241</v>
      </c>
      <c r="B108" s="1" t="s">
        <v>194</v>
      </c>
      <c r="C108" s="13">
        <v>6412319674</v>
      </c>
      <c r="D108" s="13">
        <v>64114</v>
      </c>
      <c r="E108" s="13">
        <v>89193092</v>
      </c>
      <c r="F108" s="13">
        <v>1088</v>
      </c>
      <c r="G108" s="3">
        <v>1.7</v>
      </c>
      <c r="H108" s="4">
        <v>0.27673999999999999</v>
      </c>
      <c r="I108" s="71">
        <v>0.53370432999999995</v>
      </c>
      <c r="J108" s="74">
        <f>C108/$C$649</f>
        <v>6.2182247144760205E-3</v>
      </c>
      <c r="K108" s="75">
        <f>D108/$D$649</f>
        <v>1.5538192717261627E-3</v>
      </c>
      <c r="L108" s="75">
        <f>E108/$E$649</f>
        <v>1.8223288196351779E-3</v>
      </c>
      <c r="M108" s="75">
        <f>F108/$F$649</f>
        <v>6.1098685365643812E-5</v>
      </c>
      <c r="N108" s="75">
        <f>G108/$G$649</f>
        <v>3.0891230161470283E-4</v>
      </c>
      <c r="O108" s="43">
        <f>H108/$H$649</f>
        <v>2.7674000000000002E-3</v>
      </c>
      <c r="P108" s="76">
        <f t="shared" si="19"/>
        <v>4.7258507830017756E-3</v>
      </c>
      <c r="Q108" s="76">
        <f t="shared" si="20"/>
        <v>2.0199650532440116E-4</v>
      </c>
      <c r="R108" s="76">
        <f t="shared" si="21"/>
        <v>9.1116440981758894E-5</v>
      </c>
      <c r="S108" s="76">
        <f t="shared" si="22"/>
        <v>1.8329605609693144E-6</v>
      </c>
      <c r="T108" s="76">
        <f t="shared" si="23"/>
        <v>1.5445615080735141E-6</v>
      </c>
      <c r="U108" s="76">
        <f t="shared" si="24"/>
        <v>1.3837000000000002E-5</v>
      </c>
      <c r="V108" s="77">
        <f t="shared" si="25"/>
        <v>3.1007751937984497E-5</v>
      </c>
      <c r="W108" s="61">
        <f t="shared" si="26"/>
        <v>0.50671860033149629</v>
      </c>
      <c r="X108" s="61">
        <f t="shared" si="27"/>
        <v>0.53370432999999995</v>
      </c>
      <c r="Y108" s="64">
        <f t="shared" si="28"/>
        <v>2.6985729668503655E-2</v>
      </c>
      <c r="Z108" s="66">
        <f t="shared" si="29"/>
        <v>0.40561529079999997</v>
      </c>
      <c r="AA108" s="67">
        <f t="shared" si="30"/>
        <v>6.9381562899999999E-2</v>
      </c>
      <c r="AB108" s="67">
        <f t="shared" si="31"/>
        <v>2.6685216499999997E-2</v>
      </c>
      <c r="AC108" s="67">
        <f t="shared" si="32"/>
        <v>1.6011129899999997E-2</v>
      </c>
      <c r="AD108" s="67">
        <f t="shared" si="33"/>
        <v>2.6685216499999997E-3</v>
      </c>
      <c r="AE108" s="67">
        <f t="shared" si="34"/>
        <v>2.6685216499999997E-3</v>
      </c>
      <c r="AF108" s="68">
        <f t="shared" si="35"/>
        <v>1.0674086599999999E-2</v>
      </c>
      <c r="AG108" s="69">
        <f t="shared" si="36"/>
        <v>0.53370432999999995</v>
      </c>
    </row>
    <row r="109" spans="1:33">
      <c r="A109" s="1">
        <v>740</v>
      </c>
      <c r="B109" s="1" t="s">
        <v>1190</v>
      </c>
      <c r="C109" s="13">
        <v>867696748</v>
      </c>
      <c r="D109" s="13">
        <v>28372</v>
      </c>
      <c r="E109" s="13">
        <v>13852267</v>
      </c>
      <c r="F109" s="13">
        <v>18227.7</v>
      </c>
      <c r="G109" s="3">
        <v>0</v>
      </c>
      <c r="H109" s="4">
        <v>1.124822</v>
      </c>
      <c r="I109" s="71">
        <v>9.1631089999999998E-2</v>
      </c>
      <c r="J109" s="74">
        <f>C109/$C$649</f>
        <v>8.4143237352331539E-4</v>
      </c>
      <c r="K109" s="75">
        <f>D109/$D$649</f>
        <v>6.8760271356356939E-4</v>
      </c>
      <c r="L109" s="75">
        <f>E109/$E$649</f>
        <v>2.8301951199742381E-4</v>
      </c>
      <c r="M109" s="75">
        <f>F109/$F$649</f>
        <v>1.023610760330281E-3</v>
      </c>
      <c r="N109" s="75">
        <f>G109/$G$649</f>
        <v>0</v>
      </c>
      <c r="O109" s="43">
        <f>H109/$H$649</f>
        <v>1.1248220000000001E-2</v>
      </c>
      <c r="P109" s="76">
        <f t="shared" si="19"/>
        <v>6.3948860387771965E-4</v>
      </c>
      <c r="Q109" s="76">
        <f t="shared" si="20"/>
        <v>8.9388352763264026E-5</v>
      </c>
      <c r="R109" s="76">
        <f t="shared" si="21"/>
        <v>1.4150975599871192E-5</v>
      </c>
      <c r="S109" s="76">
        <f t="shared" si="22"/>
        <v>3.0708322809908427E-5</v>
      </c>
      <c r="T109" s="76">
        <f t="shared" si="23"/>
        <v>0</v>
      </c>
      <c r="U109" s="76">
        <f t="shared" si="24"/>
        <v>5.6241100000000006E-5</v>
      </c>
      <c r="V109" s="77">
        <f t="shared" si="25"/>
        <v>3.1007751937984497E-5</v>
      </c>
      <c r="W109" s="61">
        <f t="shared" si="26"/>
        <v>8.6098510698874781E-2</v>
      </c>
      <c r="X109" s="61">
        <f t="shared" si="27"/>
        <v>9.1631089999999998E-2</v>
      </c>
      <c r="Y109" s="64">
        <f t="shared" si="28"/>
        <v>5.5325793011252178E-3</v>
      </c>
      <c r="Z109" s="66">
        <f t="shared" si="29"/>
        <v>6.96396284E-2</v>
      </c>
      <c r="AA109" s="67">
        <f t="shared" si="30"/>
        <v>1.1912041700000001E-2</v>
      </c>
      <c r="AB109" s="67">
        <f t="shared" si="31"/>
        <v>4.5815545000000004E-3</v>
      </c>
      <c r="AC109" s="67">
        <f t="shared" si="32"/>
        <v>2.7489326999999997E-3</v>
      </c>
      <c r="AD109" s="67">
        <f t="shared" si="33"/>
        <v>4.5815545000000001E-4</v>
      </c>
      <c r="AE109" s="67">
        <f t="shared" si="34"/>
        <v>4.5815545000000001E-4</v>
      </c>
      <c r="AF109" s="68">
        <f t="shared" si="35"/>
        <v>1.8326218E-3</v>
      </c>
      <c r="AG109" s="69">
        <f t="shared" si="36"/>
        <v>9.1631089999999998E-2</v>
      </c>
    </row>
    <row r="110" spans="1:33">
      <c r="A110" s="1">
        <v>242</v>
      </c>
      <c r="B110" s="1" t="s">
        <v>196</v>
      </c>
      <c r="C110" s="13">
        <v>136000227</v>
      </c>
      <c r="D110" s="13">
        <v>9768</v>
      </c>
      <c r="E110" s="13">
        <v>1308803</v>
      </c>
      <c r="F110" s="13">
        <v>16819.599999999999</v>
      </c>
      <c r="G110" s="3">
        <v>0</v>
      </c>
      <c r="H110" s="4">
        <v>0</v>
      </c>
      <c r="I110" s="71">
        <v>1.8590099999999998E-2</v>
      </c>
      <c r="J110" s="74">
        <f>C110/$C$649</f>
        <v>1.3188362647213666E-4</v>
      </c>
      <c r="K110" s="75">
        <f>D110/$D$649</f>
        <v>2.3672999105064663E-4</v>
      </c>
      <c r="L110" s="75">
        <f>E110/$E$649</f>
        <v>2.6740517372410184E-5</v>
      </c>
      <c r="M110" s="75">
        <f>F110/$F$649</f>
        <v>9.445362576985134E-4</v>
      </c>
      <c r="N110" s="75">
        <f>G110/$G$649</f>
        <v>0</v>
      </c>
      <c r="O110" s="43">
        <f>H110/$H$649</f>
        <v>0</v>
      </c>
      <c r="P110" s="76">
        <f t="shared" si="19"/>
        <v>1.0023155611882387E-4</v>
      </c>
      <c r="Q110" s="76">
        <f t="shared" si="20"/>
        <v>3.0774898836584061E-5</v>
      </c>
      <c r="R110" s="76">
        <f t="shared" si="21"/>
        <v>1.3370258686205093E-6</v>
      </c>
      <c r="S110" s="76">
        <f t="shared" si="22"/>
        <v>2.8336087730955402E-5</v>
      </c>
      <c r="T110" s="76">
        <f t="shared" si="23"/>
        <v>0</v>
      </c>
      <c r="U110" s="76">
        <f t="shared" si="24"/>
        <v>0</v>
      </c>
      <c r="V110" s="77">
        <f t="shared" si="25"/>
        <v>3.1007751937984497E-5</v>
      </c>
      <c r="W110" s="61">
        <f t="shared" si="26"/>
        <v>1.9168732049296831E-2</v>
      </c>
      <c r="X110" s="61">
        <f t="shared" si="27"/>
        <v>1.8590099999999998E-2</v>
      </c>
      <c r="Y110" s="64">
        <f t="shared" si="28"/>
        <v>-5.7863204929683304E-4</v>
      </c>
      <c r="Z110" s="66">
        <f t="shared" si="29"/>
        <v>1.4128475999999999E-2</v>
      </c>
      <c r="AA110" s="67">
        <f t="shared" si="30"/>
        <v>2.416713E-3</v>
      </c>
      <c r="AB110" s="67">
        <f t="shared" si="31"/>
        <v>9.2950499999999996E-4</v>
      </c>
      <c r="AC110" s="67">
        <f t="shared" si="32"/>
        <v>5.5770299999999989E-4</v>
      </c>
      <c r="AD110" s="67">
        <f t="shared" si="33"/>
        <v>9.295049999999999E-5</v>
      </c>
      <c r="AE110" s="67">
        <f t="shared" si="34"/>
        <v>9.295049999999999E-5</v>
      </c>
      <c r="AF110" s="68">
        <f t="shared" si="35"/>
        <v>3.7180199999999996E-4</v>
      </c>
      <c r="AG110" s="69">
        <f t="shared" si="36"/>
        <v>1.8590100000000002E-2</v>
      </c>
    </row>
    <row r="111" spans="1:33">
      <c r="A111" s="1">
        <v>243</v>
      </c>
      <c r="B111" s="1" t="s">
        <v>198</v>
      </c>
      <c r="C111" s="13">
        <v>352711466</v>
      </c>
      <c r="D111" s="13">
        <v>23371</v>
      </c>
      <c r="E111" s="13">
        <v>4682077</v>
      </c>
      <c r="F111" s="13">
        <v>48798.8</v>
      </c>
      <c r="G111" s="3">
        <v>0</v>
      </c>
      <c r="H111" s="4">
        <v>0</v>
      </c>
      <c r="I111" s="71">
        <v>4.6712679999999999E-2</v>
      </c>
      <c r="J111" s="74">
        <f>C111/$C$649</f>
        <v>3.42035217591098E-4</v>
      </c>
      <c r="K111" s="75">
        <f>D111/$D$649</f>
        <v>5.664021929611653E-4</v>
      </c>
      <c r="L111" s="75">
        <f>E111/$E$649</f>
        <v>9.5660814773088193E-5</v>
      </c>
      <c r="M111" s="75">
        <f>F111/$F$649</f>
        <v>2.7403883524089886E-3</v>
      </c>
      <c r="N111" s="75">
        <f>G111/$G$649</f>
        <v>0</v>
      </c>
      <c r="O111" s="43">
        <f>H111/$H$649</f>
        <v>0</v>
      </c>
      <c r="P111" s="76">
        <f t="shared" si="19"/>
        <v>2.5994676536923446E-4</v>
      </c>
      <c r="Q111" s="76">
        <f t="shared" si="20"/>
        <v>7.3632285084951498E-5</v>
      </c>
      <c r="R111" s="76">
        <f t="shared" si="21"/>
        <v>4.78304073865441E-6</v>
      </c>
      <c r="S111" s="76">
        <f t="shared" si="22"/>
        <v>8.2211650572269656E-5</v>
      </c>
      <c r="T111" s="76">
        <f t="shared" si="23"/>
        <v>0</v>
      </c>
      <c r="U111" s="76">
        <f t="shared" si="24"/>
        <v>0</v>
      </c>
      <c r="V111" s="77">
        <f t="shared" si="25"/>
        <v>3.1007751937984497E-5</v>
      </c>
      <c r="W111" s="61">
        <f t="shared" si="26"/>
        <v>4.5158149370309451E-2</v>
      </c>
      <c r="X111" s="61">
        <f t="shared" si="27"/>
        <v>4.6712679999999999E-2</v>
      </c>
      <c r="Y111" s="64">
        <f t="shared" si="28"/>
        <v>1.5545306296905481E-3</v>
      </c>
      <c r="Z111" s="66">
        <f t="shared" si="29"/>
        <v>3.55016368E-2</v>
      </c>
      <c r="AA111" s="67">
        <f t="shared" si="30"/>
        <v>6.0726484000000001E-3</v>
      </c>
      <c r="AB111" s="67">
        <f t="shared" si="31"/>
        <v>2.3356340000000001E-3</v>
      </c>
      <c r="AC111" s="67">
        <f t="shared" si="32"/>
        <v>1.4013803999999999E-3</v>
      </c>
      <c r="AD111" s="67">
        <f t="shared" si="33"/>
        <v>2.335634E-4</v>
      </c>
      <c r="AE111" s="67">
        <f t="shared" si="34"/>
        <v>2.335634E-4</v>
      </c>
      <c r="AF111" s="68">
        <f t="shared" si="35"/>
        <v>9.342536E-4</v>
      </c>
      <c r="AG111" s="69">
        <f t="shared" si="36"/>
        <v>4.6712679999999993E-2</v>
      </c>
    </row>
    <row r="112" spans="1:33">
      <c r="A112" s="1">
        <v>741</v>
      </c>
      <c r="B112" s="1" t="s">
        <v>1192</v>
      </c>
      <c r="C112" s="13">
        <v>77913555</v>
      </c>
      <c r="D112" s="13">
        <v>5567</v>
      </c>
      <c r="E112" s="13">
        <v>1155665</v>
      </c>
      <c r="F112" s="13">
        <v>15006.1</v>
      </c>
      <c r="G112" s="3">
        <v>0</v>
      </c>
      <c r="H112" s="4">
        <v>0</v>
      </c>
      <c r="I112" s="71">
        <v>1.3852959999999999E-2</v>
      </c>
      <c r="J112" s="74">
        <f>C112/$C$649</f>
        <v>7.5555184071393304E-5</v>
      </c>
      <c r="K112" s="75">
        <f>D112/$D$649</f>
        <v>1.3491767610349607E-4</v>
      </c>
      <c r="L112" s="75">
        <f>E112/$E$649</f>
        <v>2.3611712388485064E-5</v>
      </c>
      <c r="M112" s="75">
        <f>F112/$F$649</f>
        <v>8.4269575594245194E-4</v>
      </c>
      <c r="N112" s="75">
        <f>G112/$G$649</f>
        <v>0</v>
      </c>
      <c r="O112" s="43">
        <f>H112/$H$649</f>
        <v>0</v>
      </c>
      <c r="P112" s="76">
        <f t="shared" si="19"/>
        <v>5.742193989425891E-5</v>
      </c>
      <c r="Q112" s="76">
        <f t="shared" si="20"/>
        <v>1.7539297893454491E-5</v>
      </c>
      <c r="R112" s="76">
        <f t="shared" si="21"/>
        <v>1.1805856194242532E-6</v>
      </c>
      <c r="S112" s="76">
        <f t="shared" si="22"/>
        <v>2.5280872678273556E-5</v>
      </c>
      <c r="T112" s="76">
        <f t="shared" si="23"/>
        <v>0</v>
      </c>
      <c r="U112" s="76">
        <f t="shared" si="24"/>
        <v>0</v>
      </c>
      <c r="V112" s="77">
        <f t="shared" si="25"/>
        <v>3.1007751937984497E-5</v>
      </c>
      <c r="W112" s="61">
        <f t="shared" si="26"/>
        <v>1.324304480233957E-2</v>
      </c>
      <c r="X112" s="61">
        <f t="shared" si="27"/>
        <v>1.3852959999999999E-2</v>
      </c>
      <c r="Y112" s="64">
        <f t="shared" si="28"/>
        <v>6.0991519766042876E-4</v>
      </c>
      <c r="Z112" s="66">
        <f t="shared" si="29"/>
        <v>1.0528249599999999E-2</v>
      </c>
      <c r="AA112" s="67">
        <f t="shared" si="30"/>
        <v>1.8008848E-3</v>
      </c>
      <c r="AB112" s="67">
        <f t="shared" si="31"/>
        <v>6.9264800000000003E-4</v>
      </c>
      <c r="AC112" s="67">
        <f t="shared" si="32"/>
        <v>4.1558879999999994E-4</v>
      </c>
      <c r="AD112" s="67">
        <f t="shared" si="33"/>
        <v>6.9264799999999995E-5</v>
      </c>
      <c r="AE112" s="67">
        <f t="shared" si="34"/>
        <v>6.9264799999999995E-5</v>
      </c>
      <c r="AF112" s="68">
        <f t="shared" si="35"/>
        <v>2.7705919999999998E-4</v>
      </c>
      <c r="AG112" s="69">
        <f t="shared" si="36"/>
        <v>1.3852959999999999E-2</v>
      </c>
    </row>
    <row r="113" spans="1:33">
      <c r="A113" s="1">
        <v>244</v>
      </c>
      <c r="B113" s="1" t="s">
        <v>200</v>
      </c>
      <c r="C113" s="13">
        <v>29185833258</v>
      </c>
      <c r="D113" s="13">
        <v>1080113</v>
      </c>
      <c r="E113" s="13">
        <v>1481672955</v>
      </c>
      <c r="F113" s="13">
        <v>39673.4</v>
      </c>
      <c r="G113" s="3">
        <v>0.15</v>
      </c>
      <c r="H113" s="4">
        <v>0.298869</v>
      </c>
      <c r="I113" s="71">
        <v>2.6718240600000001</v>
      </c>
      <c r="J113" s="74">
        <f>C113/$C$649</f>
        <v>2.8302405198751136E-2</v>
      </c>
      <c r="K113" s="75">
        <f>D113/$D$649</f>
        <v>2.6176816218641184E-2</v>
      </c>
      <c r="L113" s="75">
        <f>E113/$E$649</f>
        <v>3.0272471405863092E-2</v>
      </c>
      <c r="M113" s="75">
        <f>F113/$F$649</f>
        <v>2.2279343602806373E-3</v>
      </c>
      <c r="N113" s="75">
        <f>G113/$G$649</f>
        <v>2.7256967789532603E-5</v>
      </c>
      <c r="O113" s="43">
        <f>H113/$H$649</f>
        <v>2.9886900000000004E-3</v>
      </c>
      <c r="P113" s="76">
        <f t="shared" si="19"/>
        <v>2.1509827951050865E-2</v>
      </c>
      <c r="Q113" s="76">
        <f t="shared" si="20"/>
        <v>3.4029861084233538E-3</v>
      </c>
      <c r="R113" s="76">
        <f t="shared" si="21"/>
        <v>1.5136235702931547E-3</v>
      </c>
      <c r="S113" s="76">
        <f t="shared" si="22"/>
        <v>6.6838030808419115E-5</v>
      </c>
      <c r="T113" s="76">
        <f t="shared" si="23"/>
        <v>1.3628483894766303E-7</v>
      </c>
      <c r="U113" s="76">
        <f t="shared" si="24"/>
        <v>1.4943450000000002E-5</v>
      </c>
      <c r="V113" s="77">
        <f t="shared" si="25"/>
        <v>3.1007751937984497E-5</v>
      </c>
      <c r="W113" s="61">
        <f t="shared" si="26"/>
        <v>2.6539363147352724</v>
      </c>
      <c r="X113" s="61">
        <f t="shared" si="27"/>
        <v>2.6718240600000001</v>
      </c>
      <c r="Y113" s="64">
        <f t="shared" si="28"/>
        <v>1.7887745264727695E-2</v>
      </c>
      <c r="Z113" s="66">
        <f t="shared" si="29"/>
        <v>2.0305862856000001</v>
      </c>
      <c r="AA113" s="67">
        <f t="shared" si="30"/>
        <v>0.34733712780000003</v>
      </c>
      <c r="AB113" s="67">
        <f t="shared" si="31"/>
        <v>0.13359120300000002</v>
      </c>
      <c r="AC113" s="67">
        <f t="shared" si="32"/>
        <v>8.0154721799999995E-2</v>
      </c>
      <c r="AD113" s="67">
        <f t="shared" si="33"/>
        <v>1.3359120300000001E-2</v>
      </c>
      <c r="AE113" s="67">
        <f t="shared" si="34"/>
        <v>1.3359120300000001E-2</v>
      </c>
      <c r="AF113" s="68">
        <f t="shared" si="35"/>
        <v>5.3436481200000004E-2</v>
      </c>
      <c r="AG113" s="69">
        <f t="shared" si="36"/>
        <v>2.6718240600000001</v>
      </c>
    </row>
    <row r="114" spans="1:33">
      <c r="A114" s="1">
        <v>245</v>
      </c>
      <c r="B114" s="1" t="s">
        <v>202</v>
      </c>
      <c r="C114" s="13">
        <v>1096530403</v>
      </c>
      <c r="D114" s="13">
        <v>74074</v>
      </c>
      <c r="E114" s="13">
        <v>31256561</v>
      </c>
      <c r="F114" s="13">
        <v>1170.5999999999999</v>
      </c>
      <c r="G114" s="3">
        <v>0</v>
      </c>
      <c r="H114" s="4">
        <v>0.103423</v>
      </c>
      <c r="I114" s="71">
        <v>0.10822979000000001</v>
      </c>
      <c r="J114" s="74">
        <f>C114/$C$649</f>
        <v>1.0633394463716113E-3</v>
      </c>
      <c r="K114" s="75">
        <f>D114/$D$649</f>
        <v>1.7952024321340701E-3</v>
      </c>
      <c r="L114" s="75">
        <f>E114/$E$649</f>
        <v>6.3861147355430772E-4</v>
      </c>
      <c r="M114" s="75">
        <f>F114/$F$649</f>
        <v>6.5737243647998747E-5</v>
      </c>
      <c r="N114" s="75">
        <f>G114/$G$649</f>
        <v>0</v>
      </c>
      <c r="O114" s="43">
        <f>H114/$H$649</f>
        <v>1.0342300000000001E-3</v>
      </c>
      <c r="P114" s="76">
        <f t="shared" si="19"/>
        <v>8.0813797924242457E-4</v>
      </c>
      <c r="Q114" s="76">
        <f t="shared" si="20"/>
        <v>2.3337631617742914E-4</v>
      </c>
      <c r="R114" s="76">
        <f t="shared" si="21"/>
        <v>3.1930573677715386E-5</v>
      </c>
      <c r="S114" s="76">
        <f t="shared" si="22"/>
        <v>1.9721173094399622E-6</v>
      </c>
      <c r="T114" s="76">
        <f t="shared" si="23"/>
        <v>0</v>
      </c>
      <c r="U114" s="76">
        <f t="shared" si="24"/>
        <v>5.1711500000000005E-6</v>
      </c>
      <c r="V114" s="77">
        <f t="shared" si="25"/>
        <v>3.1007751937984497E-5</v>
      </c>
      <c r="W114" s="61">
        <f t="shared" si="26"/>
        <v>0.11115958883449936</v>
      </c>
      <c r="X114" s="61">
        <f t="shared" si="27"/>
        <v>0.10822979000000001</v>
      </c>
      <c r="Y114" s="64">
        <f t="shared" si="28"/>
        <v>-2.9297988344993559E-3</v>
      </c>
      <c r="Z114" s="66">
        <f t="shared" si="29"/>
        <v>8.2254640400000009E-2</v>
      </c>
      <c r="AA114" s="67">
        <f t="shared" si="30"/>
        <v>1.4069872700000001E-2</v>
      </c>
      <c r="AB114" s="67">
        <f t="shared" si="31"/>
        <v>5.4114895000000008E-3</v>
      </c>
      <c r="AC114" s="67">
        <f t="shared" si="32"/>
        <v>3.2468937000000001E-3</v>
      </c>
      <c r="AD114" s="67">
        <f t="shared" si="33"/>
        <v>5.4114895000000008E-4</v>
      </c>
      <c r="AE114" s="67">
        <f t="shared" si="34"/>
        <v>5.4114895000000008E-4</v>
      </c>
      <c r="AF114" s="68">
        <f t="shared" si="35"/>
        <v>2.1645958000000003E-3</v>
      </c>
      <c r="AG114" s="69">
        <f t="shared" si="36"/>
        <v>0.10822979000000002</v>
      </c>
    </row>
    <row r="115" spans="1:33">
      <c r="A115" s="1">
        <v>246</v>
      </c>
      <c r="B115" s="1" t="s">
        <v>204</v>
      </c>
      <c r="C115" s="13">
        <v>482944313</v>
      </c>
      <c r="D115" s="13">
        <v>47789</v>
      </c>
      <c r="E115" s="13">
        <v>63898168</v>
      </c>
      <c r="F115" s="13">
        <v>1925.7</v>
      </c>
      <c r="G115" s="3">
        <v>0</v>
      </c>
      <c r="H115" s="4">
        <v>0.932643</v>
      </c>
      <c r="I115" s="71">
        <v>6.4356460000000004E-2</v>
      </c>
      <c r="J115" s="74">
        <f>C115/$C$649</f>
        <v>4.6832603729797192E-4</v>
      </c>
      <c r="K115" s="75">
        <f>D115/$D$649</f>
        <v>1.1581787000736437E-3</v>
      </c>
      <c r="L115" s="75">
        <f>E115/$E$649</f>
        <v>1.3055212063765016E-3</v>
      </c>
      <c r="M115" s="75">
        <f>F115/$F$649</f>
        <v>1.0814130368439365E-4</v>
      </c>
      <c r="N115" s="75">
        <f>G115/$G$649</f>
        <v>0</v>
      </c>
      <c r="O115" s="43">
        <f>H115/$H$649</f>
        <v>9.3264300000000019E-3</v>
      </c>
      <c r="P115" s="76">
        <f t="shared" si="19"/>
        <v>3.5592778834645867E-4</v>
      </c>
      <c r="Q115" s="76">
        <f t="shared" si="20"/>
        <v>1.5056323100957368E-4</v>
      </c>
      <c r="R115" s="76">
        <f t="shared" si="21"/>
        <v>6.5276060318825079E-5</v>
      </c>
      <c r="S115" s="76">
        <f t="shared" si="22"/>
        <v>3.2442391105318096E-6</v>
      </c>
      <c r="T115" s="76">
        <f t="shared" si="23"/>
        <v>0</v>
      </c>
      <c r="U115" s="76">
        <f t="shared" si="24"/>
        <v>4.6632150000000007E-5</v>
      </c>
      <c r="V115" s="77">
        <f t="shared" si="25"/>
        <v>3.1007751937984497E-5</v>
      </c>
      <c r="W115" s="61">
        <f t="shared" si="26"/>
        <v>6.5265122072337381E-2</v>
      </c>
      <c r="X115" s="61">
        <f t="shared" si="27"/>
        <v>6.4356460000000004E-2</v>
      </c>
      <c r="Y115" s="64">
        <f t="shared" si="28"/>
        <v>-9.0866207233737672E-4</v>
      </c>
      <c r="Z115" s="66">
        <f t="shared" si="29"/>
        <v>4.8910909600000003E-2</v>
      </c>
      <c r="AA115" s="67">
        <f t="shared" si="30"/>
        <v>8.3663398000000007E-3</v>
      </c>
      <c r="AB115" s="67">
        <f t="shared" si="31"/>
        <v>3.2178230000000003E-3</v>
      </c>
      <c r="AC115" s="67">
        <f t="shared" si="32"/>
        <v>1.9306938000000001E-3</v>
      </c>
      <c r="AD115" s="67">
        <f t="shared" si="33"/>
        <v>3.2178230000000005E-4</v>
      </c>
      <c r="AE115" s="67">
        <f t="shared" si="34"/>
        <v>3.2178230000000005E-4</v>
      </c>
      <c r="AF115" s="68">
        <f t="shared" si="35"/>
        <v>1.2871292000000002E-3</v>
      </c>
      <c r="AG115" s="69">
        <f t="shared" si="36"/>
        <v>6.4356460000000018E-2</v>
      </c>
    </row>
    <row r="116" spans="1:33">
      <c r="A116" s="1">
        <v>247</v>
      </c>
      <c r="B116" s="1" t="s">
        <v>206</v>
      </c>
      <c r="C116" s="13">
        <v>162048868</v>
      </c>
      <c r="D116" s="13">
        <v>4539</v>
      </c>
      <c r="E116" s="13">
        <v>885554</v>
      </c>
      <c r="F116" s="13">
        <v>45571.199999999997</v>
      </c>
      <c r="G116" s="3">
        <v>0</v>
      </c>
      <c r="H116" s="4">
        <v>0</v>
      </c>
      <c r="I116" s="71">
        <v>2.3336880000000001E-2</v>
      </c>
      <c r="J116" s="74">
        <f>C116/$C$649</f>
        <v>1.5714379930810391E-4</v>
      </c>
      <c r="K116" s="75">
        <f>D116/$D$649</f>
        <v>1.1000383183649519E-4</v>
      </c>
      <c r="L116" s="75">
        <f>E116/$E$649</f>
        <v>1.8092999573814645E-5</v>
      </c>
      <c r="M116" s="75">
        <f>F116/$F$649</f>
        <v>2.5591364067415693E-3</v>
      </c>
      <c r="N116" s="75">
        <f>G116/$G$649</f>
        <v>0</v>
      </c>
      <c r="O116" s="43">
        <f>H116/$H$649</f>
        <v>0</v>
      </c>
      <c r="P116" s="76">
        <f t="shared" si="19"/>
        <v>1.1942928747415898E-4</v>
      </c>
      <c r="Q116" s="76">
        <f t="shared" si="20"/>
        <v>1.4300498138744375E-5</v>
      </c>
      <c r="R116" s="76">
        <f t="shared" si="21"/>
        <v>9.046499786907323E-7</v>
      </c>
      <c r="S116" s="76">
        <f t="shared" si="22"/>
        <v>7.6774092202247079E-5</v>
      </c>
      <c r="T116" s="76">
        <f t="shared" si="23"/>
        <v>0</v>
      </c>
      <c r="U116" s="76">
        <f t="shared" si="24"/>
        <v>0</v>
      </c>
      <c r="V116" s="77">
        <f t="shared" si="25"/>
        <v>3.1007751937984497E-5</v>
      </c>
      <c r="W116" s="61">
        <f t="shared" si="26"/>
        <v>2.4241627973182567E-2</v>
      </c>
      <c r="X116" s="61">
        <f t="shared" si="27"/>
        <v>2.3336880000000001E-2</v>
      </c>
      <c r="Y116" s="64">
        <f t="shared" si="28"/>
        <v>-9.0474797318256667E-4</v>
      </c>
      <c r="Z116" s="66">
        <f t="shared" si="29"/>
        <v>1.7736028800000001E-2</v>
      </c>
      <c r="AA116" s="67">
        <f t="shared" si="30"/>
        <v>3.0337944000000004E-3</v>
      </c>
      <c r="AB116" s="67">
        <f t="shared" si="31"/>
        <v>1.166844E-3</v>
      </c>
      <c r="AC116" s="67">
        <f t="shared" si="32"/>
        <v>7.0010639999999996E-4</v>
      </c>
      <c r="AD116" s="67">
        <f t="shared" si="33"/>
        <v>1.1668440000000001E-4</v>
      </c>
      <c r="AE116" s="67">
        <f t="shared" si="34"/>
        <v>1.1668440000000001E-4</v>
      </c>
      <c r="AF116" s="68">
        <f t="shared" si="35"/>
        <v>4.6673760000000004E-4</v>
      </c>
      <c r="AG116" s="69">
        <f t="shared" si="36"/>
        <v>2.3336880000000004E-2</v>
      </c>
    </row>
    <row r="117" spans="1:33">
      <c r="A117" s="1">
        <v>248</v>
      </c>
      <c r="B117" s="1" t="s">
        <v>208</v>
      </c>
      <c r="C117" s="13">
        <v>41709115</v>
      </c>
      <c r="D117" s="13">
        <v>12226</v>
      </c>
      <c r="E117" s="13">
        <v>5286191</v>
      </c>
      <c r="F117" s="13">
        <v>4951.7</v>
      </c>
      <c r="G117" s="3">
        <v>0</v>
      </c>
      <c r="H117" s="4">
        <v>3.2509760000000001</v>
      </c>
      <c r="I117" s="71">
        <v>2.7624800000000001E-2</v>
      </c>
      <c r="J117" s="74">
        <f>C117/$C$649</f>
        <v>4.044661883647732E-5</v>
      </c>
      <c r="K117" s="75">
        <f>D117/$D$649</f>
        <v>2.9630025292641337E-4</v>
      </c>
      <c r="L117" s="75">
        <f>E117/$E$649</f>
        <v>1.0800363558868551E-4</v>
      </c>
      <c r="M117" s="75">
        <f>F117/$F$649</f>
        <v>2.7807202235759053E-4</v>
      </c>
      <c r="N117" s="75">
        <f>G117/$G$649</f>
        <v>0</v>
      </c>
      <c r="O117" s="43">
        <f>H117/$H$649</f>
        <v>3.2509760000000006E-2</v>
      </c>
      <c r="P117" s="76">
        <f t="shared" si="19"/>
        <v>3.0739430315722764E-5</v>
      </c>
      <c r="Q117" s="76">
        <f t="shared" si="20"/>
        <v>3.8519032880433736E-5</v>
      </c>
      <c r="R117" s="76">
        <f t="shared" si="21"/>
        <v>5.400181779434276E-6</v>
      </c>
      <c r="S117" s="76">
        <f t="shared" si="22"/>
        <v>8.342160670727715E-6</v>
      </c>
      <c r="T117" s="76">
        <f t="shared" si="23"/>
        <v>0</v>
      </c>
      <c r="U117" s="76">
        <f t="shared" si="24"/>
        <v>1.6254880000000002E-4</v>
      </c>
      <c r="V117" s="77">
        <f t="shared" si="25"/>
        <v>3.1007751937984497E-5</v>
      </c>
      <c r="W117" s="61">
        <f t="shared" si="26"/>
        <v>2.7655735758430302E-2</v>
      </c>
      <c r="X117" s="61">
        <f t="shared" si="27"/>
        <v>2.7624800000000001E-2</v>
      </c>
      <c r="Y117" s="64">
        <f t="shared" si="28"/>
        <v>-3.0935758430300497E-5</v>
      </c>
      <c r="Z117" s="66">
        <f t="shared" si="29"/>
        <v>2.0994848E-2</v>
      </c>
      <c r="AA117" s="67">
        <f t="shared" si="30"/>
        <v>3.5912240000000005E-3</v>
      </c>
      <c r="AB117" s="67">
        <f t="shared" si="31"/>
        <v>1.3812400000000002E-3</v>
      </c>
      <c r="AC117" s="67">
        <f t="shared" si="32"/>
        <v>8.2874399999999997E-4</v>
      </c>
      <c r="AD117" s="67">
        <f t="shared" si="33"/>
        <v>1.3812400000000002E-4</v>
      </c>
      <c r="AE117" s="67">
        <f t="shared" si="34"/>
        <v>1.3812400000000002E-4</v>
      </c>
      <c r="AF117" s="68">
        <f t="shared" si="35"/>
        <v>5.5249600000000009E-4</v>
      </c>
      <c r="AG117" s="69">
        <f t="shared" si="36"/>
        <v>2.7624799999999998E-2</v>
      </c>
    </row>
    <row r="118" spans="1:33">
      <c r="A118" s="1">
        <v>777</v>
      </c>
      <c r="B118" s="1" t="s">
        <v>1264</v>
      </c>
      <c r="C118" s="13">
        <v>49832829</v>
      </c>
      <c r="D118" s="13">
        <v>4385</v>
      </c>
      <c r="E118" s="13">
        <v>1504417</v>
      </c>
      <c r="F118" s="13">
        <v>6704.2</v>
      </c>
      <c r="G118" s="3">
        <v>0</v>
      </c>
      <c r="H118" s="4">
        <v>0</v>
      </c>
      <c r="I118" s="71">
        <v>9.2774099999999998E-3</v>
      </c>
      <c r="J118" s="74">
        <f>C118/$C$649</f>
        <v>4.832443556058078E-5</v>
      </c>
      <c r="K118" s="75">
        <f>D118/$D$649</f>
        <v>1.0627160224785887E-4</v>
      </c>
      <c r="L118" s="75">
        <f>E118/$E$649</f>
        <v>3.0737161302235106E-5</v>
      </c>
      <c r="M118" s="75">
        <f>F118/$F$649</f>
        <v>3.7648695443782103E-4</v>
      </c>
      <c r="N118" s="75">
        <f>G118/$G$649</f>
        <v>0</v>
      </c>
      <c r="O118" s="43">
        <f>H118/$H$649</f>
        <v>0</v>
      </c>
      <c r="P118" s="76">
        <f t="shared" si="19"/>
        <v>3.6726571026041393E-5</v>
      </c>
      <c r="Q118" s="76">
        <f t="shared" si="20"/>
        <v>1.3815308292221654E-5</v>
      </c>
      <c r="R118" s="76">
        <f t="shared" si="21"/>
        <v>1.5368580651117553E-6</v>
      </c>
      <c r="S118" s="76">
        <f t="shared" si="22"/>
        <v>1.129460863313463E-5</v>
      </c>
      <c r="T118" s="76">
        <f t="shared" si="23"/>
        <v>0</v>
      </c>
      <c r="U118" s="76">
        <f t="shared" si="24"/>
        <v>0</v>
      </c>
      <c r="V118" s="77">
        <f t="shared" si="25"/>
        <v>3.1007751937984497E-5</v>
      </c>
      <c r="W118" s="61">
        <f t="shared" si="26"/>
        <v>9.4381097954493922E-3</v>
      </c>
      <c r="X118" s="61">
        <f t="shared" si="27"/>
        <v>9.2774099999999998E-3</v>
      </c>
      <c r="Y118" s="64">
        <f t="shared" si="28"/>
        <v>-1.6069979544939238E-4</v>
      </c>
      <c r="Z118" s="66">
        <f t="shared" si="29"/>
        <v>7.0508315999999998E-3</v>
      </c>
      <c r="AA118" s="67">
        <f t="shared" si="30"/>
        <v>1.2060632999999999E-3</v>
      </c>
      <c r="AB118" s="67">
        <f t="shared" si="31"/>
        <v>4.6387050000000002E-4</v>
      </c>
      <c r="AC118" s="67">
        <f t="shared" si="32"/>
        <v>2.783223E-4</v>
      </c>
      <c r="AD118" s="67">
        <f t="shared" si="33"/>
        <v>4.6387049999999998E-5</v>
      </c>
      <c r="AE118" s="67">
        <f t="shared" si="34"/>
        <v>4.6387049999999998E-5</v>
      </c>
      <c r="AF118" s="68">
        <f t="shared" si="35"/>
        <v>1.8554819999999999E-4</v>
      </c>
      <c r="AG118" s="69">
        <f t="shared" si="36"/>
        <v>9.2774099999999998E-3</v>
      </c>
    </row>
    <row r="119" spans="1:33">
      <c r="A119" s="1">
        <v>249</v>
      </c>
      <c r="B119" s="1" t="s">
        <v>210</v>
      </c>
      <c r="C119" s="13">
        <v>962283704</v>
      </c>
      <c r="D119" s="13">
        <v>29884</v>
      </c>
      <c r="E119" s="13">
        <v>7147469</v>
      </c>
      <c r="F119" s="13">
        <v>74649.100000000006</v>
      </c>
      <c r="G119" s="3">
        <v>17.86</v>
      </c>
      <c r="H119" s="4">
        <v>0</v>
      </c>
      <c r="I119" s="71">
        <v>9.3445730000000005E-2</v>
      </c>
      <c r="J119" s="74">
        <f>C119/$C$649</f>
        <v>9.3315627023593203E-4</v>
      </c>
      <c r="K119" s="75">
        <f>D119/$D$649</f>
        <v>7.2424642225199878E-4</v>
      </c>
      <c r="L119" s="75">
        <f>E119/$E$649</f>
        <v>1.4603192303445456E-4</v>
      </c>
      <c r="M119" s="75">
        <f>F119/$F$649</f>
        <v>4.1920605457063257E-3</v>
      </c>
      <c r="N119" s="75">
        <f>G119/$G$649</f>
        <v>3.2453962981403486E-3</v>
      </c>
      <c r="O119" s="43">
        <f>H119/$H$649</f>
        <v>0</v>
      </c>
      <c r="P119" s="76">
        <f t="shared" si="19"/>
        <v>7.091987653793084E-4</v>
      </c>
      <c r="Q119" s="76">
        <f t="shared" si="20"/>
        <v>9.415203489275984E-5</v>
      </c>
      <c r="R119" s="76">
        <f t="shared" si="21"/>
        <v>7.3015961517227281E-6</v>
      </c>
      <c r="S119" s="76">
        <f t="shared" si="22"/>
        <v>1.2576181637118976E-4</v>
      </c>
      <c r="T119" s="76">
        <f t="shared" si="23"/>
        <v>1.6226981490701742E-5</v>
      </c>
      <c r="U119" s="76">
        <f t="shared" si="24"/>
        <v>0</v>
      </c>
      <c r="V119" s="77">
        <f t="shared" si="25"/>
        <v>3.1007751937984497E-5</v>
      </c>
      <c r="W119" s="61">
        <f t="shared" si="26"/>
        <v>9.836489462236668E-2</v>
      </c>
      <c r="X119" s="61">
        <f t="shared" si="27"/>
        <v>9.3445730000000005E-2</v>
      </c>
      <c r="Y119" s="64">
        <f t="shared" si="28"/>
        <v>-4.9191646223666757E-3</v>
      </c>
      <c r="Z119" s="66">
        <f t="shared" si="29"/>
        <v>7.10187548E-2</v>
      </c>
      <c r="AA119" s="67">
        <f t="shared" si="30"/>
        <v>1.2147944900000001E-2</v>
      </c>
      <c r="AB119" s="67">
        <f t="shared" si="31"/>
        <v>4.6722865000000001E-3</v>
      </c>
      <c r="AC119" s="67">
        <f t="shared" si="32"/>
        <v>2.8033719000000001E-3</v>
      </c>
      <c r="AD119" s="67">
        <f t="shared" si="33"/>
        <v>4.6722865000000004E-4</v>
      </c>
      <c r="AE119" s="67">
        <f t="shared" si="34"/>
        <v>4.6722865000000004E-4</v>
      </c>
      <c r="AF119" s="68">
        <f t="shared" si="35"/>
        <v>1.8689146000000002E-3</v>
      </c>
      <c r="AG119" s="69">
        <f t="shared" si="36"/>
        <v>9.3445729999999991E-2</v>
      </c>
    </row>
    <row r="120" spans="1:33">
      <c r="A120" s="1">
        <v>250</v>
      </c>
      <c r="B120" s="1" t="s">
        <v>212</v>
      </c>
      <c r="C120" s="13">
        <v>47576029</v>
      </c>
      <c r="D120" s="13">
        <v>2668</v>
      </c>
      <c r="E120" s="13">
        <v>771014</v>
      </c>
      <c r="F120" s="13">
        <v>6263.72</v>
      </c>
      <c r="G120" s="3">
        <v>0</v>
      </c>
      <c r="H120" s="4">
        <v>0</v>
      </c>
      <c r="I120" s="71">
        <v>8.6617900000000008E-3</v>
      </c>
      <c r="J120" s="74">
        <f>C120/$C$649</f>
        <v>4.6135946800026595E-5</v>
      </c>
      <c r="K120" s="75">
        <f>D120/$D$649</f>
        <v>6.4659665860270803E-5</v>
      </c>
      <c r="L120" s="75">
        <f>E120/$E$649</f>
        <v>1.575280104138779E-5</v>
      </c>
      <c r="M120" s="75">
        <f>F120/$F$649</f>
        <v>3.5175097196552435E-4</v>
      </c>
      <c r="N120" s="75">
        <f>G120/$G$649</f>
        <v>0</v>
      </c>
      <c r="O120" s="43">
        <f>H120/$H$649</f>
        <v>0</v>
      </c>
      <c r="P120" s="76">
        <f t="shared" si="19"/>
        <v>3.5063319568020212E-5</v>
      </c>
      <c r="Q120" s="76">
        <f t="shared" si="20"/>
        <v>8.4057565618352053E-6</v>
      </c>
      <c r="R120" s="76">
        <f t="shared" si="21"/>
        <v>7.8764005206938958E-7</v>
      </c>
      <c r="S120" s="76">
        <f t="shared" si="22"/>
        <v>1.055252915896573E-5</v>
      </c>
      <c r="T120" s="76">
        <f t="shared" si="23"/>
        <v>0</v>
      </c>
      <c r="U120" s="76">
        <f t="shared" si="24"/>
        <v>0</v>
      </c>
      <c r="V120" s="77">
        <f t="shared" si="25"/>
        <v>3.1007751937984497E-5</v>
      </c>
      <c r="W120" s="61">
        <f t="shared" si="26"/>
        <v>8.5816997278875019E-3</v>
      </c>
      <c r="X120" s="61">
        <f t="shared" si="27"/>
        <v>8.6617900000000008E-3</v>
      </c>
      <c r="Y120" s="64">
        <f t="shared" si="28"/>
        <v>8.0090272112498875E-5</v>
      </c>
      <c r="Z120" s="66">
        <f t="shared" si="29"/>
        <v>6.5829604000000007E-3</v>
      </c>
      <c r="AA120" s="67">
        <f t="shared" si="30"/>
        <v>1.1260327000000001E-3</v>
      </c>
      <c r="AB120" s="67">
        <f t="shared" si="31"/>
        <v>4.3308950000000006E-4</v>
      </c>
      <c r="AC120" s="67">
        <f t="shared" si="32"/>
        <v>2.5985370000000002E-4</v>
      </c>
      <c r="AD120" s="67">
        <f t="shared" si="33"/>
        <v>4.3308950000000005E-5</v>
      </c>
      <c r="AE120" s="67">
        <f t="shared" si="34"/>
        <v>4.3308950000000005E-5</v>
      </c>
      <c r="AF120" s="68">
        <f t="shared" si="35"/>
        <v>1.7323580000000002E-4</v>
      </c>
      <c r="AG120" s="69">
        <f t="shared" si="36"/>
        <v>8.6617899999999991E-3</v>
      </c>
    </row>
    <row r="121" spans="1:33">
      <c r="A121" s="1">
        <v>742</v>
      </c>
      <c r="B121" s="1" t="s">
        <v>1194</v>
      </c>
      <c r="C121" s="13">
        <v>67179045</v>
      </c>
      <c r="D121" s="13">
        <v>4369</v>
      </c>
      <c r="E121" s="13">
        <v>499750</v>
      </c>
      <c r="F121" s="13">
        <v>4606.2</v>
      </c>
      <c r="G121" s="3">
        <v>0.57999999999999996</v>
      </c>
      <c r="H121" s="4">
        <v>0</v>
      </c>
      <c r="I121" s="71">
        <v>1.0392719999999999E-2</v>
      </c>
      <c r="J121" s="74">
        <f>C121/$C$649</f>
        <v>6.5145597716795425E-5</v>
      </c>
      <c r="K121" s="75">
        <f>D121/$D$649</f>
        <v>1.058838381347538E-4</v>
      </c>
      <c r="L121" s="75">
        <f>E121/$E$649</f>
        <v>1.0210530963683603E-5</v>
      </c>
      <c r="M121" s="75">
        <f>F121/$F$649</f>
        <v>2.5866982034120268E-4</v>
      </c>
      <c r="N121" s="75">
        <f>G121/$G$649</f>
        <v>1.0539360878619273E-4</v>
      </c>
      <c r="O121" s="43">
        <f>H121/$H$649</f>
        <v>0</v>
      </c>
      <c r="P121" s="76">
        <f t="shared" si="19"/>
        <v>4.9510654264764523E-5</v>
      </c>
      <c r="Q121" s="76">
        <f t="shared" si="20"/>
        <v>1.3764898957517994E-5</v>
      </c>
      <c r="R121" s="76">
        <f t="shared" si="21"/>
        <v>5.105265481841802E-7</v>
      </c>
      <c r="S121" s="76">
        <f t="shared" si="22"/>
        <v>7.7600946102360801E-6</v>
      </c>
      <c r="T121" s="76">
        <f t="shared" si="23"/>
        <v>5.2696804393096365E-7</v>
      </c>
      <c r="U121" s="76">
        <f t="shared" si="24"/>
        <v>0</v>
      </c>
      <c r="V121" s="77">
        <f t="shared" si="25"/>
        <v>3.1007751937984497E-5</v>
      </c>
      <c r="W121" s="61">
        <f t="shared" si="26"/>
        <v>1.0308089436261821E-2</v>
      </c>
      <c r="X121" s="61">
        <f t="shared" si="27"/>
        <v>1.0392719999999999E-2</v>
      </c>
      <c r="Y121" s="64">
        <f t="shared" si="28"/>
        <v>8.4630563738178136E-5</v>
      </c>
      <c r="Z121" s="66">
        <f t="shared" si="29"/>
        <v>7.8984672000000002E-3</v>
      </c>
      <c r="AA121" s="67">
        <f t="shared" si="30"/>
        <v>1.3510536000000001E-3</v>
      </c>
      <c r="AB121" s="67">
        <f t="shared" si="31"/>
        <v>5.1963599999999997E-4</v>
      </c>
      <c r="AC121" s="67">
        <f t="shared" si="32"/>
        <v>3.1178159999999995E-4</v>
      </c>
      <c r="AD121" s="67">
        <f t="shared" si="33"/>
        <v>5.1963599999999998E-5</v>
      </c>
      <c r="AE121" s="67">
        <f t="shared" si="34"/>
        <v>5.1963599999999998E-5</v>
      </c>
      <c r="AF121" s="68">
        <f t="shared" si="35"/>
        <v>2.0785439999999999E-4</v>
      </c>
      <c r="AG121" s="69">
        <f t="shared" si="36"/>
        <v>1.0392720000000001E-2</v>
      </c>
    </row>
    <row r="122" spans="1:33">
      <c r="A122" s="1">
        <v>251</v>
      </c>
      <c r="B122" s="1" t="s">
        <v>214</v>
      </c>
      <c r="C122" s="13">
        <v>630411665</v>
      </c>
      <c r="D122" s="13">
        <v>46178</v>
      </c>
      <c r="E122" s="13">
        <v>11167778</v>
      </c>
      <c r="F122" s="13">
        <v>114640.2</v>
      </c>
      <c r="G122" s="3">
        <v>0</v>
      </c>
      <c r="H122" s="4">
        <v>1.5601130000000001</v>
      </c>
      <c r="I122" s="71">
        <v>9.0027079999999995E-2</v>
      </c>
      <c r="J122" s="74">
        <f>C122/$C$649</f>
        <v>6.1132968954925155E-4</v>
      </c>
      <c r="K122" s="75">
        <f>D122/$D$649</f>
        <v>1.1191357009353766E-3</v>
      </c>
      <c r="L122" s="75">
        <f>E122/$E$649</f>
        <v>2.2817197211514662E-4</v>
      </c>
      <c r="M122" s="75">
        <f>F122/$F$649</f>
        <v>6.4378359467412499E-3</v>
      </c>
      <c r="N122" s="75">
        <f>G122/$G$649</f>
        <v>0</v>
      </c>
      <c r="O122" s="43">
        <f>H122/$H$649</f>
        <v>1.5601130000000003E-2</v>
      </c>
      <c r="P122" s="76">
        <f t="shared" si="19"/>
        <v>4.646105640574312E-4</v>
      </c>
      <c r="Q122" s="76">
        <f t="shared" si="20"/>
        <v>1.4548764112159898E-4</v>
      </c>
      <c r="R122" s="76">
        <f t="shared" si="21"/>
        <v>1.1408598605757332E-5</v>
      </c>
      <c r="S122" s="76">
        <f t="shared" si="22"/>
        <v>1.9313507840223749E-4</v>
      </c>
      <c r="T122" s="76">
        <f t="shared" si="23"/>
        <v>0</v>
      </c>
      <c r="U122" s="76">
        <f t="shared" si="24"/>
        <v>7.8005650000000014E-5</v>
      </c>
      <c r="V122" s="77">
        <f t="shared" si="25"/>
        <v>3.1007751937984497E-5</v>
      </c>
      <c r="W122" s="61">
        <f t="shared" si="26"/>
        <v>9.2365528412500952E-2</v>
      </c>
      <c r="X122" s="61">
        <f t="shared" si="27"/>
        <v>9.0027079999999995E-2</v>
      </c>
      <c r="Y122" s="64">
        <f t="shared" si="28"/>
        <v>-2.3384484125009569E-3</v>
      </c>
      <c r="Z122" s="66">
        <f t="shared" si="29"/>
        <v>6.8420580799999992E-2</v>
      </c>
      <c r="AA122" s="67">
        <f t="shared" si="30"/>
        <v>1.17035204E-2</v>
      </c>
      <c r="AB122" s="67">
        <f t="shared" si="31"/>
        <v>4.5013539999999999E-3</v>
      </c>
      <c r="AC122" s="67">
        <f t="shared" si="32"/>
        <v>2.7008123999999996E-3</v>
      </c>
      <c r="AD122" s="67">
        <f t="shared" si="33"/>
        <v>4.5013539999999997E-4</v>
      </c>
      <c r="AE122" s="67">
        <f t="shared" si="34"/>
        <v>4.5013539999999997E-4</v>
      </c>
      <c r="AF122" s="68">
        <f t="shared" si="35"/>
        <v>1.8005415999999999E-3</v>
      </c>
      <c r="AG122" s="69">
        <f t="shared" si="36"/>
        <v>9.0027079999999982E-2</v>
      </c>
    </row>
    <row r="123" spans="1:33">
      <c r="A123" s="1">
        <v>252</v>
      </c>
      <c r="B123" s="1" t="s">
        <v>216</v>
      </c>
      <c r="C123" s="13">
        <v>168332759</v>
      </c>
      <c r="D123" s="13">
        <v>17532</v>
      </c>
      <c r="E123" s="13">
        <v>4717386</v>
      </c>
      <c r="F123" s="13">
        <v>16006.3</v>
      </c>
      <c r="G123" s="3">
        <v>0</v>
      </c>
      <c r="H123" s="4">
        <v>0</v>
      </c>
      <c r="I123" s="71">
        <v>2.5510939999999999E-2</v>
      </c>
      <c r="J123" s="74">
        <f>C123/$C$649</f>
        <v>1.6323748276523244E-4</v>
      </c>
      <c r="K123" s="75">
        <f>D123/$D$649</f>
        <v>4.2489252693488294E-4</v>
      </c>
      <c r="L123" s="75">
        <f>E123/$E$649</f>
        <v>9.6382222752671397E-5</v>
      </c>
      <c r="M123" s="75">
        <f>F123/$F$649</f>
        <v>8.9886386725009614E-4</v>
      </c>
      <c r="N123" s="75">
        <f>G123/$G$649</f>
        <v>0</v>
      </c>
      <c r="O123" s="43">
        <f>H123/$H$649</f>
        <v>0</v>
      </c>
      <c r="P123" s="76">
        <f t="shared" si="19"/>
        <v>1.2406048690157665E-4</v>
      </c>
      <c r="Q123" s="76">
        <f t="shared" si="20"/>
        <v>5.5236028501534782E-5</v>
      </c>
      <c r="R123" s="76">
        <f t="shared" si="21"/>
        <v>4.8191111376335699E-6</v>
      </c>
      <c r="S123" s="76">
        <f t="shared" si="22"/>
        <v>2.6965916017502885E-5</v>
      </c>
      <c r="T123" s="76">
        <f t="shared" si="23"/>
        <v>0</v>
      </c>
      <c r="U123" s="76">
        <f t="shared" si="24"/>
        <v>0</v>
      </c>
      <c r="V123" s="77">
        <f t="shared" si="25"/>
        <v>3.1007751937984497E-5</v>
      </c>
      <c r="W123" s="61">
        <f t="shared" si="26"/>
        <v>2.4208929449623242E-2</v>
      </c>
      <c r="X123" s="61">
        <f t="shared" si="27"/>
        <v>2.5510939999999999E-2</v>
      </c>
      <c r="Y123" s="64">
        <f t="shared" si="28"/>
        <v>1.3020105503767573E-3</v>
      </c>
      <c r="Z123" s="66">
        <f t="shared" si="29"/>
        <v>1.9388314399999999E-2</v>
      </c>
      <c r="AA123" s="67">
        <f t="shared" si="30"/>
        <v>3.3164221999999999E-3</v>
      </c>
      <c r="AB123" s="67">
        <f t="shared" si="31"/>
        <v>1.2755470000000001E-3</v>
      </c>
      <c r="AC123" s="67">
        <f t="shared" si="32"/>
        <v>7.6532819999999998E-4</v>
      </c>
      <c r="AD123" s="67">
        <f t="shared" si="33"/>
        <v>1.2755469999999999E-4</v>
      </c>
      <c r="AE123" s="67">
        <f t="shared" si="34"/>
        <v>1.2755469999999999E-4</v>
      </c>
      <c r="AF123" s="68">
        <f t="shared" si="35"/>
        <v>5.1021879999999995E-4</v>
      </c>
      <c r="AG123" s="69">
        <f t="shared" si="36"/>
        <v>2.5510939999999999E-2</v>
      </c>
    </row>
    <row r="124" spans="1:33">
      <c r="A124" s="1">
        <v>253</v>
      </c>
      <c r="B124" s="1" t="s">
        <v>218</v>
      </c>
      <c r="C124" s="13">
        <v>1291147889</v>
      </c>
      <c r="D124" s="13">
        <v>48576</v>
      </c>
      <c r="E124" s="13">
        <v>21076903</v>
      </c>
      <c r="F124" s="13">
        <v>22650.1</v>
      </c>
      <c r="G124" s="3">
        <v>0</v>
      </c>
      <c r="H124" s="4">
        <v>0</v>
      </c>
      <c r="I124" s="71">
        <v>0.11504357</v>
      </c>
      <c r="J124" s="74">
        <f>C124/$C$649</f>
        <v>1.2520660418689135E-3</v>
      </c>
      <c r="K124" s="75">
        <f>D124/$D$649</f>
        <v>1.1772518473869994E-3</v>
      </c>
      <c r="L124" s="75">
        <f>E124/$E$649</f>
        <v>4.3062805542782554E-4</v>
      </c>
      <c r="M124" s="75">
        <f>F124/$F$649</f>
        <v>1.2719589461400449E-3</v>
      </c>
      <c r="N124" s="75">
        <f>G124/$G$649</f>
        <v>0</v>
      </c>
      <c r="O124" s="43">
        <f>H124/$H$649</f>
        <v>0</v>
      </c>
      <c r="P124" s="76">
        <f t="shared" si="19"/>
        <v>9.5157019182037425E-4</v>
      </c>
      <c r="Q124" s="76">
        <f t="shared" si="20"/>
        <v>1.5304274016030993E-4</v>
      </c>
      <c r="R124" s="76">
        <f t="shared" si="21"/>
        <v>2.1531402771391279E-5</v>
      </c>
      <c r="S124" s="76">
        <f t="shared" si="22"/>
        <v>3.8158768384201348E-5</v>
      </c>
      <c r="T124" s="76">
        <f t="shared" si="23"/>
        <v>0</v>
      </c>
      <c r="U124" s="76">
        <f t="shared" si="24"/>
        <v>0</v>
      </c>
      <c r="V124" s="77">
        <f t="shared" si="25"/>
        <v>3.1007751937984497E-5</v>
      </c>
      <c r="W124" s="61">
        <f t="shared" si="26"/>
        <v>0.11953108550742611</v>
      </c>
      <c r="X124" s="61">
        <f t="shared" si="27"/>
        <v>0.11504357</v>
      </c>
      <c r="Y124" s="64">
        <f t="shared" si="28"/>
        <v>-4.4875155074261125E-3</v>
      </c>
      <c r="Z124" s="66">
        <f t="shared" si="29"/>
        <v>8.7433113199999996E-2</v>
      </c>
      <c r="AA124" s="67">
        <f t="shared" si="30"/>
        <v>1.49556641E-2</v>
      </c>
      <c r="AB124" s="67">
        <f t="shared" si="31"/>
        <v>5.7521784999999999E-3</v>
      </c>
      <c r="AC124" s="67">
        <f t="shared" si="32"/>
        <v>3.4513070999999998E-3</v>
      </c>
      <c r="AD124" s="67">
        <f t="shared" si="33"/>
        <v>5.7521785000000001E-4</v>
      </c>
      <c r="AE124" s="67">
        <f t="shared" si="34"/>
        <v>5.7521785000000001E-4</v>
      </c>
      <c r="AF124" s="68">
        <f t="shared" si="35"/>
        <v>2.3008714E-3</v>
      </c>
      <c r="AG124" s="69">
        <f t="shared" si="36"/>
        <v>0.11504357</v>
      </c>
    </row>
    <row r="125" spans="1:33">
      <c r="A125" s="1">
        <v>254</v>
      </c>
      <c r="B125" s="1" t="s">
        <v>220</v>
      </c>
      <c r="C125" s="13">
        <v>5780224230</v>
      </c>
      <c r="D125" s="13">
        <v>100840</v>
      </c>
      <c r="E125" s="13">
        <v>206367884</v>
      </c>
      <c r="F125" s="13">
        <v>6800.9</v>
      </c>
      <c r="G125" s="3">
        <v>0</v>
      </c>
      <c r="H125" s="4">
        <v>2.2031939999999999</v>
      </c>
      <c r="I125" s="71">
        <v>0.46378594000000001</v>
      </c>
      <c r="J125" s="74">
        <f>C125/$C$649</f>
        <v>5.6052622123528781E-3</v>
      </c>
      <c r="K125" s="75">
        <f>D125/$D$649</f>
        <v>2.443883322844718E-3</v>
      </c>
      <c r="L125" s="75">
        <f>E125/$E$649</f>
        <v>4.2163595187431034E-3</v>
      </c>
      <c r="M125" s="75">
        <f>F125/$F$649</f>
        <v>3.8191732472721231E-4</v>
      </c>
      <c r="N125" s="75">
        <f>G125/$G$649</f>
        <v>0</v>
      </c>
      <c r="O125" s="43">
        <f>H125/$H$649</f>
        <v>2.2031940000000003E-2</v>
      </c>
      <c r="P125" s="76">
        <f t="shared" si="19"/>
        <v>4.2599992813881875E-3</v>
      </c>
      <c r="Q125" s="76">
        <f t="shared" si="20"/>
        <v>3.1770483196981333E-4</v>
      </c>
      <c r="R125" s="76">
        <f t="shared" si="21"/>
        <v>2.1081797593715517E-4</v>
      </c>
      <c r="S125" s="76">
        <f t="shared" si="22"/>
        <v>1.1457519741816368E-5</v>
      </c>
      <c r="T125" s="76">
        <f t="shared" si="23"/>
        <v>0</v>
      </c>
      <c r="U125" s="76">
        <f t="shared" si="24"/>
        <v>1.1015970000000002E-4</v>
      </c>
      <c r="V125" s="77">
        <f t="shared" si="25"/>
        <v>3.1007751937984497E-5</v>
      </c>
      <c r="W125" s="61">
        <f t="shared" si="26"/>
        <v>0.49411470609749575</v>
      </c>
      <c r="X125" s="61">
        <f t="shared" si="27"/>
        <v>0.46378594000000001</v>
      </c>
      <c r="Y125" s="64">
        <f t="shared" si="28"/>
        <v>-3.0328766097495741E-2</v>
      </c>
      <c r="Z125" s="66">
        <f t="shared" si="29"/>
        <v>0.35247731440000002</v>
      </c>
      <c r="AA125" s="67">
        <f t="shared" si="30"/>
        <v>6.0292172200000001E-2</v>
      </c>
      <c r="AB125" s="67">
        <f t="shared" si="31"/>
        <v>2.3189297000000001E-2</v>
      </c>
      <c r="AC125" s="67">
        <f t="shared" si="32"/>
        <v>1.39135782E-2</v>
      </c>
      <c r="AD125" s="67">
        <f t="shared" si="33"/>
        <v>2.3189297000000002E-3</v>
      </c>
      <c r="AE125" s="67">
        <f t="shared" si="34"/>
        <v>2.3189297000000002E-3</v>
      </c>
      <c r="AF125" s="68">
        <f t="shared" si="35"/>
        <v>9.2757188000000008E-3</v>
      </c>
      <c r="AG125" s="69">
        <f t="shared" si="36"/>
        <v>0.46378594000000006</v>
      </c>
    </row>
    <row r="126" spans="1:33">
      <c r="A126" s="1">
        <v>255</v>
      </c>
      <c r="B126" s="1" t="s">
        <v>222</v>
      </c>
      <c r="C126" s="13">
        <v>1999862990</v>
      </c>
      <c r="D126" s="13">
        <v>369584</v>
      </c>
      <c r="E126" s="13">
        <v>87300508</v>
      </c>
      <c r="F126" s="13">
        <v>0</v>
      </c>
      <c r="G126" s="3">
        <v>0</v>
      </c>
      <c r="H126" s="4">
        <v>0.19520499999999999</v>
      </c>
      <c r="I126" s="71">
        <v>0.27725937</v>
      </c>
      <c r="J126" s="74">
        <f>C126/$C$649</f>
        <v>1.9393289951538857E-3</v>
      </c>
      <c r="K126" s="75">
        <f>D126/$D$649</f>
        <v>8.9569632486140652E-3</v>
      </c>
      <c r="L126" s="75">
        <f>E126/$E$649</f>
        <v>1.7836609106139229E-3</v>
      </c>
      <c r="M126" s="75">
        <f>F126/$F$649</f>
        <v>0</v>
      </c>
      <c r="N126" s="75">
        <f>G126/$G$649</f>
        <v>0</v>
      </c>
      <c r="O126" s="43">
        <f>H126/$H$649</f>
        <v>1.9520500000000001E-3</v>
      </c>
      <c r="P126" s="76">
        <f t="shared" si="19"/>
        <v>1.4738900363169532E-3</v>
      </c>
      <c r="Q126" s="76">
        <f t="shared" si="20"/>
        <v>1.1644052223198284E-3</v>
      </c>
      <c r="R126" s="76">
        <f t="shared" si="21"/>
        <v>8.9183045530696146E-5</v>
      </c>
      <c r="S126" s="76">
        <f t="shared" si="22"/>
        <v>0</v>
      </c>
      <c r="T126" s="76">
        <f t="shared" si="23"/>
        <v>0</v>
      </c>
      <c r="U126" s="76">
        <f t="shared" si="24"/>
        <v>9.7602500000000003E-6</v>
      </c>
      <c r="V126" s="77">
        <f t="shared" si="25"/>
        <v>3.1007751937984497E-5</v>
      </c>
      <c r="W126" s="61">
        <f t="shared" si="26"/>
        <v>0.27682463061054624</v>
      </c>
      <c r="X126" s="61">
        <f t="shared" si="27"/>
        <v>0.27725937</v>
      </c>
      <c r="Y126" s="64">
        <f t="shared" si="28"/>
        <v>4.3473938945376434E-4</v>
      </c>
      <c r="Z126" s="66">
        <f t="shared" si="29"/>
        <v>0.2107171212</v>
      </c>
      <c r="AA126" s="67">
        <f t="shared" si="30"/>
        <v>3.6043718100000004E-2</v>
      </c>
      <c r="AB126" s="67">
        <f t="shared" si="31"/>
        <v>1.3862968500000001E-2</v>
      </c>
      <c r="AC126" s="67">
        <f t="shared" si="32"/>
        <v>8.3177810999999994E-3</v>
      </c>
      <c r="AD126" s="67">
        <f t="shared" si="33"/>
        <v>1.38629685E-3</v>
      </c>
      <c r="AE126" s="67">
        <f t="shared" si="34"/>
        <v>1.38629685E-3</v>
      </c>
      <c r="AF126" s="68">
        <f t="shared" si="35"/>
        <v>5.5451874000000002E-3</v>
      </c>
      <c r="AG126" s="69">
        <f t="shared" si="36"/>
        <v>0.27725937</v>
      </c>
    </row>
    <row r="127" spans="1:33">
      <c r="A127" s="1">
        <v>256</v>
      </c>
      <c r="B127" s="1" t="s">
        <v>224</v>
      </c>
      <c r="C127" s="13">
        <v>234349886</v>
      </c>
      <c r="D127" s="13">
        <v>11805</v>
      </c>
      <c r="E127" s="13">
        <v>2188859</v>
      </c>
      <c r="F127" s="13">
        <v>49426.3</v>
      </c>
      <c r="G127" s="3">
        <v>88.08</v>
      </c>
      <c r="H127" s="4">
        <v>0</v>
      </c>
      <c r="I127" s="71">
        <v>4.175152E-2</v>
      </c>
      <c r="J127" s="74">
        <f>C127/$C$649</f>
        <v>2.2725633266047272E-4</v>
      </c>
      <c r="K127" s="75">
        <f>D127/$D$649</f>
        <v>2.8609720970033611E-4</v>
      </c>
      <c r="L127" s="75">
        <f>E127/$E$649</f>
        <v>4.4721185782166134E-5</v>
      </c>
      <c r="M127" s="75">
        <f>F127/$F$649</f>
        <v>2.7756267945661041E-3</v>
      </c>
      <c r="N127" s="75">
        <f>G127/$G$649</f>
        <v>1.6005291486013547E-2</v>
      </c>
      <c r="O127" s="43">
        <f>H127/$H$649</f>
        <v>0</v>
      </c>
      <c r="P127" s="76">
        <f t="shared" si="19"/>
        <v>1.7271481282195926E-4</v>
      </c>
      <c r="Q127" s="76">
        <f t="shared" si="20"/>
        <v>3.7192637261043697E-5</v>
      </c>
      <c r="R127" s="76">
        <f t="shared" si="21"/>
        <v>2.2360592891083068E-6</v>
      </c>
      <c r="S127" s="76">
        <f t="shared" si="22"/>
        <v>8.3268803836983118E-5</v>
      </c>
      <c r="T127" s="76">
        <f t="shared" si="23"/>
        <v>8.0026457430067737E-5</v>
      </c>
      <c r="U127" s="76">
        <f t="shared" si="24"/>
        <v>0</v>
      </c>
      <c r="V127" s="77">
        <f t="shared" si="25"/>
        <v>3.1007751937984497E-5</v>
      </c>
      <c r="W127" s="61">
        <f t="shared" si="26"/>
        <v>4.0644652257714665E-2</v>
      </c>
      <c r="X127" s="61">
        <f t="shared" si="27"/>
        <v>4.175152E-2</v>
      </c>
      <c r="Y127" s="64">
        <f t="shared" si="28"/>
        <v>1.1068677422853349E-3</v>
      </c>
      <c r="Z127" s="66">
        <f t="shared" si="29"/>
        <v>3.17311552E-2</v>
      </c>
      <c r="AA127" s="67">
        <f t="shared" si="30"/>
        <v>5.4276976000000006E-3</v>
      </c>
      <c r="AB127" s="67">
        <f t="shared" si="31"/>
        <v>2.0875760000000003E-3</v>
      </c>
      <c r="AC127" s="67">
        <f t="shared" si="32"/>
        <v>1.2525455999999999E-3</v>
      </c>
      <c r="AD127" s="67">
        <f t="shared" si="33"/>
        <v>2.0875759999999999E-4</v>
      </c>
      <c r="AE127" s="67">
        <f t="shared" si="34"/>
        <v>2.0875759999999999E-4</v>
      </c>
      <c r="AF127" s="68">
        <f t="shared" si="35"/>
        <v>8.3503039999999998E-4</v>
      </c>
      <c r="AG127" s="69">
        <f t="shared" si="36"/>
        <v>4.175152E-2</v>
      </c>
    </row>
    <row r="128" spans="1:33">
      <c r="A128" s="1">
        <v>257</v>
      </c>
      <c r="B128" s="1" t="s">
        <v>226</v>
      </c>
      <c r="C128" s="13">
        <v>710279369</v>
      </c>
      <c r="D128" s="13">
        <v>28307</v>
      </c>
      <c r="E128" s="13">
        <v>16719465</v>
      </c>
      <c r="F128" s="13">
        <v>77912</v>
      </c>
      <c r="G128" s="3">
        <v>0</v>
      </c>
      <c r="H128" s="4">
        <v>0</v>
      </c>
      <c r="I128" s="71">
        <v>7.9488349999999999E-2</v>
      </c>
      <c r="J128" s="74">
        <f>C128/$C$649</f>
        <v>6.8877987234580804E-4</v>
      </c>
      <c r="K128" s="75">
        <f>D128/$D$649</f>
        <v>6.8602742185408007E-4</v>
      </c>
      <c r="L128" s="75">
        <f>E128/$E$649</f>
        <v>3.4160003017253478E-4</v>
      </c>
      <c r="M128" s="75">
        <f>F128/$F$649</f>
        <v>4.3752948292353315E-3</v>
      </c>
      <c r="N128" s="75">
        <f>G128/$G$649</f>
        <v>0</v>
      </c>
      <c r="O128" s="43">
        <f>H128/$H$649</f>
        <v>0</v>
      </c>
      <c r="P128" s="76">
        <f t="shared" si="19"/>
        <v>5.2347270298281408E-4</v>
      </c>
      <c r="Q128" s="76">
        <f t="shared" si="20"/>
        <v>8.918356484103041E-5</v>
      </c>
      <c r="R128" s="76">
        <f t="shared" si="21"/>
        <v>1.7080001508626739E-5</v>
      </c>
      <c r="S128" s="76">
        <f t="shared" si="22"/>
        <v>1.3125884487705995E-4</v>
      </c>
      <c r="T128" s="76">
        <f t="shared" si="23"/>
        <v>0</v>
      </c>
      <c r="U128" s="76">
        <f t="shared" si="24"/>
        <v>0</v>
      </c>
      <c r="V128" s="77">
        <f t="shared" si="25"/>
        <v>3.1007751937984497E-5</v>
      </c>
      <c r="W128" s="61">
        <f t="shared" si="26"/>
        <v>7.9200286614751564E-2</v>
      </c>
      <c r="X128" s="61">
        <f t="shared" si="27"/>
        <v>7.9488349999999999E-2</v>
      </c>
      <c r="Y128" s="64">
        <f t="shared" si="28"/>
        <v>2.8806338524843544E-4</v>
      </c>
      <c r="Z128" s="66">
        <f t="shared" si="29"/>
        <v>6.0411145999999999E-2</v>
      </c>
      <c r="AA128" s="67">
        <f t="shared" si="30"/>
        <v>1.03334855E-2</v>
      </c>
      <c r="AB128" s="67">
        <f t="shared" si="31"/>
        <v>3.9744174999999998E-3</v>
      </c>
      <c r="AC128" s="67">
        <f t="shared" si="32"/>
        <v>2.3846505E-3</v>
      </c>
      <c r="AD128" s="67">
        <f t="shared" si="33"/>
        <v>3.9744174999999999E-4</v>
      </c>
      <c r="AE128" s="67">
        <f t="shared" si="34"/>
        <v>3.9744174999999999E-4</v>
      </c>
      <c r="AF128" s="68">
        <f t="shared" si="35"/>
        <v>1.589767E-3</v>
      </c>
      <c r="AG128" s="69">
        <f t="shared" si="36"/>
        <v>7.9488350000000013E-2</v>
      </c>
    </row>
    <row r="129" spans="1:33">
      <c r="A129" s="1">
        <v>258</v>
      </c>
      <c r="B129" s="1" t="s">
        <v>228</v>
      </c>
      <c r="C129" s="13">
        <v>37132481</v>
      </c>
      <c r="D129" s="13">
        <v>2634</v>
      </c>
      <c r="E129" s="13">
        <v>558325</v>
      </c>
      <c r="F129" s="13">
        <v>15687.8</v>
      </c>
      <c r="G129" s="3">
        <v>0</v>
      </c>
      <c r="H129" s="4">
        <v>0</v>
      </c>
      <c r="I129" s="71">
        <v>9.2253200000000004E-3</v>
      </c>
      <c r="J129" s="74">
        <f>C129/$C$649</f>
        <v>3.6008515295990724E-5</v>
      </c>
      <c r="K129" s="75">
        <f>D129/$D$649</f>
        <v>6.3835667119922524E-5</v>
      </c>
      <c r="L129" s="75">
        <f>E129/$E$649</f>
        <v>1.1407293047120854E-5</v>
      </c>
      <c r="M129" s="75">
        <f>F129/$F$649</f>
        <v>8.8097790099186306E-4</v>
      </c>
      <c r="N129" s="75">
        <f>G129/$G$649</f>
        <v>0</v>
      </c>
      <c r="O129" s="43">
        <f>H129/$H$649</f>
        <v>0</v>
      </c>
      <c r="P129" s="76">
        <f t="shared" si="19"/>
        <v>2.736647162495295E-5</v>
      </c>
      <c r="Q129" s="76">
        <f t="shared" si="20"/>
        <v>8.2986367255899277E-6</v>
      </c>
      <c r="R129" s="76">
        <f t="shared" si="21"/>
        <v>5.7036465235604275E-7</v>
      </c>
      <c r="S129" s="76">
        <f t="shared" si="22"/>
        <v>2.642933702975589E-5</v>
      </c>
      <c r="T129" s="76">
        <f t="shared" si="23"/>
        <v>0</v>
      </c>
      <c r="U129" s="76">
        <f t="shared" si="24"/>
        <v>0</v>
      </c>
      <c r="V129" s="77">
        <f t="shared" si="25"/>
        <v>3.1007751937984497E-5</v>
      </c>
      <c r="W129" s="61">
        <f t="shared" si="26"/>
        <v>9.367256197063932E-3</v>
      </c>
      <c r="X129" s="61">
        <f t="shared" si="27"/>
        <v>9.2253200000000004E-3</v>
      </c>
      <c r="Y129" s="64">
        <f t="shared" si="28"/>
        <v>-1.4193619706393164E-4</v>
      </c>
      <c r="Z129" s="66">
        <f t="shared" si="29"/>
        <v>7.0112432000000004E-3</v>
      </c>
      <c r="AA129" s="67">
        <f t="shared" si="30"/>
        <v>1.1992916000000001E-3</v>
      </c>
      <c r="AB129" s="67">
        <f t="shared" si="31"/>
        <v>4.6126600000000005E-4</v>
      </c>
      <c r="AC129" s="67">
        <f t="shared" si="32"/>
        <v>2.767596E-4</v>
      </c>
      <c r="AD129" s="67">
        <f t="shared" si="33"/>
        <v>4.61266E-5</v>
      </c>
      <c r="AE129" s="67">
        <f t="shared" si="34"/>
        <v>4.61266E-5</v>
      </c>
      <c r="AF129" s="68">
        <f t="shared" si="35"/>
        <v>1.845064E-4</v>
      </c>
      <c r="AG129" s="69">
        <f t="shared" si="36"/>
        <v>9.2253200000000004E-3</v>
      </c>
    </row>
    <row r="130" spans="1:33">
      <c r="A130" s="1">
        <v>259</v>
      </c>
      <c r="B130" s="1" t="s">
        <v>230</v>
      </c>
      <c r="C130" s="13">
        <v>1328169785</v>
      </c>
      <c r="D130" s="13">
        <v>18003</v>
      </c>
      <c r="E130" s="13">
        <v>3590671</v>
      </c>
      <c r="F130" s="13">
        <v>75483.7</v>
      </c>
      <c r="G130" s="3">
        <v>153.83000000000001</v>
      </c>
      <c r="H130" s="4">
        <v>4.5947000000000002E-2</v>
      </c>
      <c r="I130" s="71">
        <v>0.13491502</v>
      </c>
      <c r="J130" s="74">
        <f>C130/$C$649</f>
        <v>1.2879673194701215E-3</v>
      </c>
      <c r="K130" s="75">
        <f>D130/$D$649</f>
        <v>4.363073330144135E-4</v>
      </c>
      <c r="L130" s="75">
        <f>E130/$E$649</f>
        <v>7.336199584972639E-5</v>
      </c>
      <c r="M130" s="75">
        <f>F130/$F$649</f>
        <v>4.2389290776972868E-3</v>
      </c>
      <c r="N130" s="75">
        <f>G130/$G$649</f>
        <v>2.7952929033758674E-2</v>
      </c>
      <c r="O130" s="43">
        <f>H130/$H$649</f>
        <v>4.5947000000000007E-4</v>
      </c>
      <c r="P130" s="76">
        <f t="shared" si="19"/>
        <v>9.788551627972924E-4</v>
      </c>
      <c r="Q130" s="76">
        <f t="shared" si="20"/>
        <v>5.6719953291873754E-5</v>
      </c>
      <c r="R130" s="76">
        <f t="shared" si="21"/>
        <v>3.6680997924863195E-6</v>
      </c>
      <c r="S130" s="76">
        <f t="shared" si="22"/>
        <v>1.271678723309186E-4</v>
      </c>
      <c r="T130" s="76">
        <f t="shared" si="23"/>
        <v>1.3976464516879337E-4</v>
      </c>
      <c r="U130" s="76">
        <f t="shared" si="24"/>
        <v>2.2973500000000005E-6</v>
      </c>
      <c r="V130" s="77">
        <f t="shared" si="25"/>
        <v>3.1007751937984497E-5</v>
      </c>
      <c r="W130" s="61">
        <f t="shared" si="26"/>
        <v>0.13394808353193488</v>
      </c>
      <c r="X130" s="61">
        <f t="shared" si="27"/>
        <v>0.13491502</v>
      </c>
      <c r="Y130" s="64">
        <f t="shared" si="28"/>
        <v>9.6693646806511602E-4</v>
      </c>
      <c r="Z130" s="66">
        <f t="shared" si="29"/>
        <v>0.10253541519999999</v>
      </c>
      <c r="AA130" s="67">
        <f t="shared" si="30"/>
        <v>1.7538952600000001E-2</v>
      </c>
      <c r="AB130" s="67">
        <f t="shared" si="31"/>
        <v>6.7457510000000004E-3</v>
      </c>
      <c r="AC130" s="67">
        <f t="shared" si="32"/>
        <v>4.0474505999999995E-3</v>
      </c>
      <c r="AD130" s="67">
        <f t="shared" si="33"/>
        <v>6.7457509999999999E-4</v>
      </c>
      <c r="AE130" s="67">
        <f t="shared" si="34"/>
        <v>6.7457509999999999E-4</v>
      </c>
      <c r="AF130" s="68">
        <f t="shared" si="35"/>
        <v>2.6983004E-3</v>
      </c>
      <c r="AG130" s="69">
        <f t="shared" si="36"/>
        <v>0.13491501999999997</v>
      </c>
    </row>
    <row r="131" spans="1:33">
      <c r="A131" s="1">
        <v>260</v>
      </c>
      <c r="B131" s="1" t="s">
        <v>232</v>
      </c>
      <c r="C131" s="13">
        <v>2046556506</v>
      </c>
      <c r="D131" s="13">
        <v>112820</v>
      </c>
      <c r="E131" s="13">
        <v>77212307</v>
      </c>
      <c r="F131" s="13">
        <v>20288.5</v>
      </c>
      <c r="G131" s="3">
        <v>0</v>
      </c>
      <c r="H131" s="4">
        <v>0</v>
      </c>
      <c r="I131" s="71">
        <v>0.20474136000000001</v>
      </c>
      <c r="J131" s="74">
        <f>C131/$C$649</f>
        <v>1.9846091418025727E-3</v>
      </c>
      <c r="K131" s="75">
        <f>D131/$D$649</f>
        <v>2.7342217025321408E-3</v>
      </c>
      <c r="L131" s="75">
        <f>E131/$E$649</f>
        <v>1.5775460758398082E-3</v>
      </c>
      <c r="M131" s="75">
        <f>F131/$F$649</f>
        <v>1.1393388584934416E-3</v>
      </c>
      <c r="N131" s="75">
        <f>G131/$G$649</f>
        <v>0</v>
      </c>
      <c r="O131" s="43">
        <f>H131/$H$649</f>
        <v>0</v>
      </c>
      <c r="P131" s="76">
        <f t="shared" si="19"/>
        <v>1.5083029477699554E-3</v>
      </c>
      <c r="Q131" s="76">
        <f t="shared" si="20"/>
        <v>3.554488213291783E-4</v>
      </c>
      <c r="R131" s="76">
        <f t="shared" si="21"/>
        <v>7.8877303791990408E-5</v>
      </c>
      <c r="S131" s="76">
        <f t="shared" si="22"/>
        <v>3.4180165754803249E-5</v>
      </c>
      <c r="T131" s="76">
        <f t="shared" si="23"/>
        <v>0</v>
      </c>
      <c r="U131" s="76">
        <f t="shared" si="24"/>
        <v>0</v>
      </c>
      <c r="V131" s="77">
        <f t="shared" si="25"/>
        <v>3.1007751937984497E-5</v>
      </c>
      <c r="W131" s="61">
        <f t="shared" si="26"/>
        <v>0.20078169905839116</v>
      </c>
      <c r="X131" s="61">
        <f t="shared" si="27"/>
        <v>0.20474136000000001</v>
      </c>
      <c r="Y131" s="64">
        <f t="shared" si="28"/>
        <v>3.9596609416088502E-3</v>
      </c>
      <c r="Z131" s="66">
        <f t="shared" si="29"/>
        <v>0.15560343360000001</v>
      </c>
      <c r="AA131" s="67">
        <f t="shared" si="30"/>
        <v>2.6616376800000001E-2</v>
      </c>
      <c r="AB131" s="67">
        <f t="shared" si="31"/>
        <v>1.0237068000000002E-2</v>
      </c>
      <c r="AC131" s="67">
        <f t="shared" si="32"/>
        <v>6.1422408000000005E-3</v>
      </c>
      <c r="AD131" s="67">
        <f t="shared" si="33"/>
        <v>1.0237068000000002E-3</v>
      </c>
      <c r="AE131" s="67">
        <f t="shared" si="34"/>
        <v>1.0237068000000002E-3</v>
      </c>
      <c r="AF131" s="68">
        <f t="shared" si="35"/>
        <v>4.0948272000000006E-3</v>
      </c>
      <c r="AG131" s="69">
        <f t="shared" si="36"/>
        <v>0.20474136000000004</v>
      </c>
    </row>
    <row r="132" spans="1:33">
      <c r="A132" s="1">
        <v>261</v>
      </c>
      <c r="B132" s="1" t="s">
        <v>234</v>
      </c>
      <c r="C132" s="13">
        <v>78293984</v>
      </c>
      <c r="D132" s="13">
        <v>7127</v>
      </c>
      <c r="E132" s="13">
        <v>1529839</v>
      </c>
      <c r="F132" s="13">
        <v>13346.6</v>
      </c>
      <c r="G132" s="3">
        <v>0</v>
      </c>
      <c r="H132" s="4">
        <v>0</v>
      </c>
      <c r="I132" s="71">
        <v>1.352921E-2</v>
      </c>
      <c r="J132" s="74">
        <f>C132/$C$649</f>
        <v>7.5924097838979662E-5</v>
      </c>
      <c r="K132" s="75">
        <f>D132/$D$649</f>
        <v>1.7272467713124064E-4</v>
      </c>
      <c r="L132" s="75">
        <f>E132/$E$649</f>
        <v>3.1256565240521774E-5</v>
      </c>
      <c r="M132" s="75">
        <f>F132/$F$649</f>
        <v>7.4950341369586554E-4</v>
      </c>
      <c r="N132" s="75">
        <f>G132/$G$649</f>
        <v>0</v>
      </c>
      <c r="O132" s="43">
        <f>H132/$H$649</f>
        <v>0</v>
      </c>
      <c r="P132" s="76">
        <f t="shared" si="19"/>
        <v>5.7702314357624544E-5</v>
      </c>
      <c r="Q132" s="76">
        <f t="shared" si="20"/>
        <v>2.2454208027061284E-5</v>
      </c>
      <c r="R132" s="76">
        <f t="shared" si="21"/>
        <v>1.5628282620260887E-6</v>
      </c>
      <c r="S132" s="76">
        <f t="shared" si="22"/>
        <v>2.2485102410875965E-5</v>
      </c>
      <c r="T132" s="76">
        <f t="shared" si="23"/>
        <v>0</v>
      </c>
      <c r="U132" s="76">
        <f t="shared" si="24"/>
        <v>0</v>
      </c>
      <c r="V132" s="77">
        <f t="shared" si="25"/>
        <v>3.1007751937984497E-5</v>
      </c>
      <c r="W132" s="61">
        <f t="shared" si="26"/>
        <v>1.3521220499557236E-2</v>
      </c>
      <c r="X132" s="61">
        <f t="shared" si="27"/>
        <v>1.352921E-2</v>
      </c>
      <c r="Y132" s="64">
        <f t="shared" si="28"/>
        <v>7.9895004427635308E-6</v>
      </c>
      <c r="Z132" s="66">
        <f t="shared" si="29"/>
        <v>1.02821996E-2</v>
      </c>
      <c r="AA132" s="67">
        <f t="shared" si="30"/>
        <v>1.7587973E-3</v>
      </c>
      <c r="AB132" s="67">
        <f t="shared" si="31"/>
        <v>6.7646049999999999E-4</v>
      </c>
      <c r="AC132" s="67">
        <f t="shared" si="32"/>
        <v>4.058763E-4</v>
      </c>
      <c r="AD132" s="67">
        <f t="shared" si="33"/>
        <v>6.7646049999999999E-5</v>
      </c>
      <c r="AE132" s="67">
        <f t="shared" si="34"/>
        <v>6.7646049999999999E-5</v>
      </c>
      <c r="AF132" s="68">
        <f t="shared" si="35"/>
        <v>2.705842E-4</v>
      </c>
      <c r="AG132" s="69">
        <f t="shared" si="36"/>
        <v>1.352921E-2</v>
      </c>
    </row>
    <row r="133" spans="1:33">
      <c r="A133" s="1">
        <v>262</v>
      </c>
      <c r="B133" s="1" t="s">
        <v>236</v>
      </c>
      <c r="C133" s="13">
        <v>195056197</v>
      </c>
      <c r="D133" s="13">
        <v>7972</v>
      </c>
      <c r="E133" s="13">
        <v>5461793</v>
      </c>
      <c r="F133" s="13">
        <v>16649.900000000001</v>
      </c>
      <c r="G133" s="3">
        <v>0</v>
      </c>
      <c r="H133" s="4">
        <v>0</v>
      </c>
      <c r="I133" s="71">
        <v>2.3376589999999999E-2</v>
      </c>
      <c r="J133" s="74">
        <f>C133/$C$649</f>
        <v>1.8915202712289222E-4</v>
      </c>
      <c r="K133" s="75">
        <f>D133/$D$649</f>
        <v>1.9320346935460225E-4</v>
      </c>
      <c r="L133" s="75">
        <f>E133/$E$649</f>
        <v>1.1159140879185663E-4</v>
      </c>
      <c r="M133" s="75">
        <f>F133/$F$649</f>
        <v>9.3500643517411121E-4</v>
      </c>
      <c r="N133" s="75">
        <f>G133/$G$649</f>
        <v>0</v>
      </c>
      <c r="O133" s="43">
        <f>H133/$H$649</f>
        <v>0</v>
      </c>
      <c r="P133" s="76">
        <f t="shared" si="19"/>
        <v>1.4375554061339809E-4</v>
      </c>
      <c r="Q133" s="76">
        <f t="shared" si="20"/>
        <v>2.5116451016098293E-5</v>
      </c>
      <c r="R133" s="76">
        <f t="shared" si="21"/>
        <v>5.5795704395928315E-6</v>
      </c>
      <c r="S133" s="76">
        <f t="shared" si="22"/>
        <v>2.8050193055223335E-5</v>
      </c>
      <c r="T133" s="76">
        <f t="shared" si="23"/>
        <v>0</v>
      </c>
      <c r="U133" s="76">
        <f t="shared" si="24"/>
        <v>0</v>
      </c>
      <c r="V133" s="77">
        <f t="shared" si="25"/>
        <v>3.1007751937984497E-5</v>
      </c>
      <c r="W133" s="61">
        <f t="shared" si="26"/>
        <v>2.3350950706229705E-2</v>
      </c>
      <c r="X133" s="61">
        <f t="shared" si="27"/>
        <v>2.3376589999999999E-2</v>
      </c>
      <c r="Y133" s="64">
        <f t="shared" si="28"/>
        <v>2.5639293770293725E-5</v>
      </c>
      <c r="Z133" s="66">
        <f t="shared" si="29"/>
        <v>1.77662084E-2</v>
      </c>
      <c r="AA133" s="67">
        <f t="shared" si="30"/>
        <v>3.0389567E-3</v>
      </c>
      <c r="AB133" s="67">
        <f t="shared" si="31"/>
        <v>1.1688295000000001E-3</v>
      </c>
      <c r="AC133" s="67">
        <f t="shared" si="32"/>
        <v>7.0129769999999994E-4</v>
      </c>
      <c r="AD133" s="67">
        <f t="shared" si="33"/>
        <v>1.1688295E-4</v>
      </c>
      <c r="AE133" s="67">
        <f t="shared" si="34"/>
        <v>1.1688295E-4</v>
      </c>
      <c r="AF133" s="68">
        <f t="shared" si="35"/>
        <v>4.6753179999999998E-4</v>
      </c>
      <c r="AG133" s="69">
        <f t="shared" si="36"/>
        <v>2.3376590000000003E-2</v>
      </c>
    </row>
    <row r="134" spans="1:33">
      <c r="A134" s="1">
        <v>263</v>
      </c>
      <c r="B134" s="1" t="s">
        <v>238</v>
      </c>
      <c r="C134" s="13">
        <v>391935964</v>
      </c>
      <c r="D134" s="13">
        <v>17532</v>
      </c>
      <c r="E134" s="13">
        <v>6740127</v>
      </c>
      <c r="F134" s="13">
        <v>43326.2</v>
      </c>
      <c r="G134" s="3">
        <v>27.1</v>
      </c>
      <c r="H134" s="4">
        <v>0</v>
      </c>
      <c r="I134" s="71">
        <v>4.642744E-2</v>
      </c>
      <c r="J134" s="74">
        <f>C134/$C$649</f>
        <v>3.8007242647597049E-4</v>
      </c>
      <c r="K134" s="75">
        <f>D134/$D$649</f>
        <v>4.2489252693488294E-4</v>
      </c>
      <c r="L134" s="75">
        <f>E134/$E$649</f>
        <v>1.3770940556810378E-4</v>
      </c>
      <c r="M134" s="75">
        <f>F134/$F$649</f>
        <v>2.4330642112949971E-3</v>
      </c>
      <c r="N134" s="75">
        <f>G134/$G$649</f>
        <v>4.9244255139755579E-3</v>
      </c>
      <c r="O134" s="43">
        <f>H134/$H$649</f>
        <v>0</v>
      </c>
      <c r="P134" s="76">
        <f t="shared" ref="P134:P197" si="37">$P$2*J134</f>
        <v>2.8885504412173759E-4</v>
      </c>
      <c r="Q134" s="76">
        <f t="shared" ref="Q134:Q197" si="38">$Q$2*K134</f>
        <v>5.5236028501534782E-5</v>
      </c>
      <c r="R134" s="76">
        <f t="shared" ref="R134:R197" si="39">$R$2*L134</f>
        <v>6.8854702784051896E-6</v>
      </c>
      <c r="S134" s="76">
        <f t="shared" ref="S134:S197" si="40">$S$2*M134</f>
        <v>7.2991926338849912E-5</v>
      </c>
      <c r="T134" s="76">
        <f t="shared" ref="T134:T197" si="41">$T$2*N134</f>
        <v>2.462212756987779E-5</v>
      </c>
      <c r="U134" s="76">
        <f t="shared" ref="U134:U197" si="42">$U$2*O134</f>
        <v>0</v>
      </c>
      <c r="V134" s="77">
        <f t="shared" ref="V134:V197" si="43">$V$2/645</f>
        <v>3.1007751937984497E-5</v>
      </c>
      <c r="W134" s="61">
        <f t="shared" ref="W134:W197" si="44">SUM(P134:V134)*100</f>
        <v>4.7959834874838979E-2</v>
      </c>
      <c r="X134" s="61">
        <f t="shared" ref="X134:X197" si="45">I134</f>
        <v>4.642744E-2</v>
      </c>
      <c r="Y134" s="64">
        <f t="shared" ref="Y134:Y197" si="46">X134-W134</f>
        <v>-1.5323948748389785E-3</v>
      </c>
      <c r="Z134" s="66">
        <f t="shared" ref="Z134:Z197" si="47">$Z$2*X134</f>
        <v>3.5284854400000003E-2</v>
      </c>
      <c r="AA134" s="67">
        <f t="shared" ref="AA134:AA197" si="48">$AA$2*X134</f>
        <v>6.0355672000000004E-3</v>
      </c>
      <c r="AB134" s="67">
        <f t="shared" ref="AB134:AB197" si="49">$AB$2*X134</f>
        <v>2.3213719999999999E-3</v>
      </c>
      <c r="AC134" s="67">
        <f t="shared" ref="AC134:AC197" si="50">$AC$2*X134</f>
        <v>1.3928231999999999E-3</v>
      </c>
      <c r="AD134" s="67">
        <f t="shared" ref="AD134:AD197" si="51">$AD$2*X134</f>
        <v>2.321372E-4</v>
      </c>
      <c r="AE134" s="67">
        <f t="shared" ref="AE134:AE197" si="52">$AE$2*X134</f>
        <v>2.321372E-4</v>
      </c>
      <c r="AF134" s="68">
        <f t="shared" ref="AF134:AF197" si="53">$AF$2*X134</f>
        <v>9.2854880000000002E-4</v>
      </c>
      <c r="AG134" s="69">
        <f t="shared" ref="AG134:AG197" si="54">SUM(Z134:AF134)</f>
        <v>4.6427440000000007E-2</v>
      </c>
    </row>
    <row r="135" spans="1:33">
      <c r="A135" s="1">
        <v>265</v>
      </c>
      <c r="B135" s="1" t="s">
        <v>242</v>
      </c>
      <c r="C135" s="13">
        <v>923131882</v>
      </c>
      <c r="D135" s="13">
        <v>39617</v>
      </c>
      <c r="E135" s="13">
        <v>14481983</v>
      </c>
      <c r="F135" s="13">
        <v>11024.9</v>
      </c>
      <c r="G135" s="3">
        <v>0</v>
      </c>
      <c r="H135" s="4">
        <v>0</v>
      </c>
      <c r="I135" s="71">
        <v>8.9799149999999994E-2</v>
      </c>
      <c r="J135" s="74">
        <f>C135/$C$649</f>
        <v>8.9518953751605522E-4</v>
      </c>
      <c r="K135" s="75">
        <f>D135/$D$649</f>
        <v>9.6012817930522798E-4</v>
      </c>
      <c r="L135" s="75">
        <f>E135/$E$649</f>
        <v>2.9588541438126971E-4</v>
      </c>
      <c r="M135" s="75">
        <f>F135/$F$649</f>
        <v>6.1912398555853535E-4</v>
      </c>
      <c r="N135" s="75">
        <f>G135/$G$649</f>
        <v>0</v>
      </c>
      <c r="O135" s="43">
        <f>H135/$H$649</f>
        <v>0</v>
      </c>
      <c r="P135" s="76">
        <f t="shared" si="37"/>
        <v>6.80344048512202E-4</v>
      </c>
      <c r="Q135" s="76">
        <f t="shared" si="38"/>
        <v>1.2481666330967965E-4</v>
      </c>
      <c r="R135" s="76">
        <f t="shared" si="39"/>
        <v>1.4794270719063487E-5</v>
      </c>
      <c r="S135" s="76">
        <f t="shared" si="40"/>
        <v>1.8573719566756061E-5</v>
      </c>
      <c r="T135" s="76">
        <f t="shared" si="41"/>
        <v>0</v>
      </c>
      <c r="U135" s="76">
        <f t="shared" si="42"/>
        <v>0</v>
      </c>
      <c r="V135" s="77">
        <f t="shared" si="43"/>
        <v>3.1007751937984497E-5</v>
      </c>
      <c r="W135" s="61">
        <f t="shared" si="44"/>
        <v>8.6953645404568583E-2</v>
      </c>
      <c r="X135" s="61">
        <f t="shared" si="45"/>
        <v>8.9799149999999994E-2</v>
      </c>
      <c r="Y135" s="64">
        <f t="shared" si="46"/>
        <v>2.8455045954314112E-3</v>
      </c>
      <c r="Z135" s="66">
        <f t="shared" si="47"/>
        <v>6.8247353999999996E-2</v>
      </c>
      <c r="AA135" s="67">
        <f t="shared" si="48"/>
        <v>1.16738895E-2</v>
      </c>
      <c r="AB135" s="67">
        <f t="shared" si="49"/>
        <v>4.4899574999999999E-3</v>
      </c>
      <c r="AC135" s="67">
        <f t="shared" si="50"/>
        <v>2.6939744999999998E-3</v>
      </c>
      <c r="AD135" s="67">
        <f t="shared" si="51"/>
        <v>4.4899574999999998E-4</v>
      </c>
      <c r="AE135" s="67">
        <f t="shared" si="52"/>
        <v>4.4899574999999998E-4</v>
      </c>
      <c r="AF135" s="68">
        <f t="shared" si="53"/>
        <v>1.7959829999999999E-3</v>
      </c>
      <c r="AG135" s="69">
        <f t="shared" si="54"/>
        <v>8.9799149999999994E-2</v>
      </c>
    </row>
    <row r="136" spans="1:33">
      <c r="A136" s="1">
        <v>264</v>
      </c>
      <c r="B136" s="1" t="s">
        <v>240</v>
      </c>
      <c r="C136" s="13">
        <v>224155663</v>
      </c>
      <c r="D136" s="13">
        <v>15540</v>
      </c>
      <c r="E136" s="13">
        <v>4627496</v>
      </c>
      <c r="F136" s="13">
        <v>18612.400000000001</v>
      </c>
      <c r="G136" s="3">
        <v>0</v>
      </c>
      <c r="H136" s="4">
        <v>0</v>
      </c>
      <c r="I136" s="71">
        <v>2.8376889999999998E-2</v>
      </c>
      <c r="J136" s="74">
        <f>C136/$C$649</f>
        <v>2.1737067932030835E-4</v>
      </c>
      <c r="K136" s="75">
        <f>D136/$D$649</f>
        <v>3.7661589485330144E-4</v>
      </c>
      <c r="L136" s="75">
        <f>E136/$E$649</f>
        <v>9.4545655212250148E-5</v>
      </c>
      <c r="M136" s="75">
        <f>F136/$F$649</f>
        <v>1.0452143120399898E-3</v>
      </c>
      <c r="N136" s="75">
        <f>G136/$G$649</f>
        <v>0</v>
      </c>
      <c r="O136" s="43">
        <f>H136/$H$649</f>
        <v>0</v>
      </c>
      <c r="P136" s="76">
        <f t="shared" si="37"/>
        <v>1.6520171628343436E-4</v>
      </c>
      <c r="Q136" s="76">
        <f t="shared" si="38"/>
        <v>4.8960066330929192E-5</v>
      </c>
      <c r="R136" s="76">
        <f t="shared" si="39"/>
        <v>4.7272827606125079E-6</v>
      </c>
      <c r="S136" s="76">
        <f t="shared" si="40"/>
        <v>3.1356429361199693E-5</v>
      </c>
      <c r="T136" s="76">
        <f t="shared" si="41"/>
        <v>0</v>
      </c>
      <c r="U136" s="76">
        <f t="shared" si="42"/>
        <v>0</v>
      </c>
      <c r="V136" s="77">
        <f t="shared" si="43"/>
        <v>3.1007751937984497E-5</v>
      </c>
      <c r="W136" s="61">
        <f t="shared" si="44"/>
        <v>2.8125324667416025E-2</v>
      </c>
      <c r="X136" s="61">
        <f t="shared" si="45"/>
        <v>2.8376889999999998E-2</v>
      </c>
      <c r="Y136" s="64">
        <f t="shared" si="46"/>
        <v>2.5156533258397298E-4</v>
      </c>
      <c r="Z136" s="66">
        <f t="shared" si="47"/>
        <v>2.15664364E-2</v>
      </c>
      <c r="AA136" s="67">
        <f t="shared" si="48"/>
        <v>3.6889956999999998E-3</v>
      </c>
      <c r="AB136" s="67">
        <f t="shared" si="49"/>
        <v>1.4188445E-3</v>
      </c>
      <c r="AC136" s="67">
        <f t="shared" si="50"/>
        <v>8.5130669999999994E-4</v>
      </c>
      <c r="AD136" s="67">
        <f t="shared" si="51"/>
        <v>1.4188444999999999E-4</v>
      </c>
      <c r="AE136" s="67">
        <f t="shared" si="52"/>
        <v>1.4188444999999999E-4</v>
      </c>
      <c r="AF136" s="68">
        <f t="shared" si="53"/>
        <v>5.6753779999999996E-4</v>
      </c>
      <c r="AG136" s="69">
        <f t="shared" si="54"/>
        <v>2.8376889999999998E-2</v>
      </c>
    </row>
    <row r="137" spans="1:33">
      <c r="A137" s="1">
        <v>266</v>
      </c>
      <c r="B137" s="1" t="s">
        <v>244</v>
      </c>
      <c r="C137" s="13">
        <v>161898732</v>
      </c>
      <c r="D137" s="13">
        <v>15085</v>
      </c>
      <c r="E137" s="13">
        <v>3746757</v>
      </c>
      <c r="F137" s="13">
        <v>14744.4</v>
      </c>
      <c r="G137" s="3">
        <v>0</v>
      </c>
      <c r="H137" s="4">
        <v>8.5385000000000003E-2</v>
      </c>
      <c r="I137" s="71">
        <v>2.3122429999999999E-2</v>
      </c>
      <c r="J137" s="74">
        <f>C137/$C$649</f>
        <v>1.5699820778534843E-4</v>
      </c>
      <c r="K137" s="75">
        <f>D137/$D$649</f>
        <v>3.6558885288687595E-4</v>
      </c>
      <c r="L137" s="75">
        <f>E137/$E$649</f>
        <v>7.6551032239916526E-5</v>
      </c>
      <c r="M137" s="75">
        <f>F137/$F$649</f>
        <v>8.2799950046433702E-4</v>
      </c>
      <c r="N137" s="75">
        <f>G137/$G$649</f>
        <v>0</v>
      </c>
      <c r="O137" s="43">
        <f>H137/$H$649</f>
        <v>8.5385000000000018E-4</v>
      </c>
      <c r="P137" s="76">
        <f t="shared" si="37"/>
        <v>1.1931863791686481E-4</v>
      </c>
      <c r="Q137" s="76">
        <f t="shared" si="38"/>
        <v>4.7526550875293873E-5</v>
      </c>
      <c r="R137" s="76">
        <f t="shared" si="39"/>
        <v>3.8275516119958265E-6</v>
      </c>
      <c r="S137" s="76">
        <f t="shared" si="40"/>
        <v>2.4839985013930109E-5</v>
      </c>
      <c r="T137" s="76">
        <f t="shared" si="41"/>
        <v>0</v>
      </c>
      <c r="U137" s="76">
        <f t="shared" si="42"/>
        <v>4.2692500000000007E-6</v>
      </c>
      <c r="V137" s="77">
        <f t="shared" si="43"/>
        <v>3.1007751937984497E-5</v>
      </c>
      <c r="W137" s="61">
        <f t="shared" si="44"/>
        <v>2.3078972735606912E-2</v>
      </c>
      <c r="X137" s="61">
        <f t="shared" si="45"/>
        <v>2.3122429999999999E-2</v>
      </c>
      <c r="Y137" s="64">
        <f t="shared" si="46"/>
        <v>4.3457264393087502E-5</v>
      </c>
      <c r="Z137" s="66">
        <f t="shared" si="47"/>
        <v>1.7573046799999999E-2</v>
      </c>
      <c r="AA137" s="67">
        <f t="shared" si="48"/>
        <v>3.0059158999999999E-3</v>
      </c>
      <c r="AB137" s="67">
        <f t="shared" si="49"/>
        <v>1.1561214999999999E-3</v>
      </c>
      <c r="AC137" s="67">
        <f t="shared" si="50"/>
        <v>6.9367289999999998E-4</v>
      </c>
      <c r="AD137" s="67">
        <f t="shared" si="51"/>
        <v>1.1561215E-4</v>
      </c>
      <c r="AE137" s="67">
        <f t="shared" si="52"/>
        <v>1.1561215E-4</v>
      </c>
      <c r="AF137" s="68">
        <f t="shared" si="53"/>
        <v>4.624486E-4</v>
      </c>
      <c r="AG137" s="69">
        <f t="shared" si="54"/>
        <v>2.3122429999999996E-2</v>
      </c>
    </row>
    <row r="138" spans="1:33">
      <c r="A138" s="1">
        <v>719</v>
      </c>
      <c r="B138" s="1" t="s">
        <v>1150</v>
      </c>
      <c r="C138" s="13">
        <v>407791367</v>
      </c>
      <c r="D138" s="13">
        <v>12114</v>
      </c>
      <c r="E138" s="13">
        <v>2567393</v>
      </c>
      <c r="F138" s="13">
        <v>14307.6</v>
      </c>
      <c r="G138" s="3">
        <v>8.89</v>
      </c>
      <c r="H138" s="4">
        <v>0</v>
      </c>
      <c r="I138" s="71">
        <v>3.8362060000000003E-2</v>
      </c>
      <c r="J138" s="74">
        <f>C138/$C$649</f>
        <v>3.9544790115673842E-4</v>
      </c>
      <c r="K138" s="75">
        <f>D138/$D$649</f>
        <v>2.9358590413467784E-4</v>
      </c>
      <c r="L138" s="75">
        <f>E138/$E$649</f>
        <v>5.245511900439126E-5</v>
      </c>
      <c r="M138" s="75">
        <f>F138/$F$649</f>
        <v>8.0347017531018881E-4</v>
      </c>
      <c r="N138" s="75">
        <f>G138/$G$649</f>
        <v>1.6154296243262992E-3</v>
      </c>
      <c r="O138" s="43">
        <f>H138/$H$649</f>
        <v>0</v>
      </c>
      <c r="P138" s="76">
        <f t="shared" si="37"/>
        <v>3.0054040487912119E-4</v>
      </c>
      <c r="Q138" s="76">
        <f t="shared" si="38"/>
        <v>3.8166167537508118E-5</v>
      </c>
      <c r="R138" s="76">
        <f t="shared" si="39"/>
        <v>2.622755950219563E-6</v>
      </c>
      <c r="S138" s="76">
        <f t="shared" si="40"/>
        <v>2.4104105259305664E-5</v>
      </c>
      <c r="T138" s="76">
        <f t="shared" si="41"/>
        <v>8.0771481216314958E-6</v>
      </c>
      <c r="U138" s="76">
        <f t="shared" si="42"/>
        <v>0</v>
      </c>
      <c r="V138" s="77">
        <f t="shared" si="43"/>
        <v>3.1007751937984497E-5</v>
      </c>
      <c r="W138" s="61">
        <f t="shared" si="44"/>
        <v>4.045183336857705E-2</v>
      </c>
      <c r="X138" s="61">
        <f t="shared" si="45"/>
        <v>3.8362060000000003E-2</v>
      </c>
      <c r="Y138" s="64">
        <f t="shared" si="46"/>
        <v>-2.089773368577047E-3</v>
      </c>
      <c r="Z138" s="66">
        <f t="shared" si="47"/>
        <v>2.9155165600000001E-2</v>
      </c>
      <c r="AA138" s="67">
        <f t="shared" si="48"/>
        <v>4.9870678000000007E-3</v>
      </c>
      <c r="AB138" s="67">
        <f t="shared" si="49"/>
        <v>1.9181030000000002E-3</v>
      </c>
      <c r="AC138" s="67">
        <f t="shared" si="50"/>
        <v>1.1508618E-3</v>
      </c>
      <c r="AD138" s="67">
        <f t="shared" si="51"/>
        <v>1.9181030000000002E-4</v>
      </c>
      <c r="AE138" s="67">
        <f t="shared" si="52"/>
        <v>1.9181030000000002E-4</v>
      </c>
      <c r="AF138" s="68">
        <f t="shared" si="53"/>
        <v>7.6724120000000006E-4</v>
      </c>
      <c r="AG138" s="69">
        <f t="shared" si="54"/>
        <v>3.836205999999999E-2</v>
      </c>
    </row>
    <row r="139" spans="1:33">
      <c r="A139" s="1">
        <v>267</v>
      </c>
      <c r="B139" s="1" t="s">
        <v>246</v>
      </c>
      <c r="C139" s="13">
        <v>181237372</v>
      </c>
      <c r="D139" s="13">
        <v>7065</v>
      </c>
      <c r="E139" s="13">
        <v>1674890</v>
      </c>
      <c r="F139" s="13">
        <v>16576</v>
      </c>
      <c r="G139" s="3">
        <v>0</v>
      </c>
      <c r="H139" s="4">
        <v>0</v>
      </c>
      <c r="I139" s="71">
        <v>1.9698670000000001E-2</v>
      </c>
      <c r="J139" s="74">
        <f>C139/$C$649</f>
        <v>1.7575148511803348E-4</v>
      </c>
      <c r="K139" s="75">
        <f>D139/$D$649</f>
        <v>1.7122209119295847E-4</v>
      </c>
      <c r="L139" s="75">
        <f>E139/$E$649</f>
        <v>3.422014248276944E-5</v>
      </c>
      <c r="M139" s="75">
        <f>F139/$F$649</f>
        <v>9.3085644174716162E-4</v>
      </c>
      <c r="N139" s="75">
        <f>G139/$G$649</f>
        <v>0</v>
      </c>
      <c r="O139" s="43">
        <f>H139/$H$649</f>
        <v>0</v>
      </c>
      <c r="P139" s="76">
        <f t="shared" si="37"/>
        <v>1.3357112868970546E-4</v>
      </c>
      <c r="Q139" s="76">
        <f t="shared" si="38"/>
        <v>2.22588718550846E-5</v>
      </c>
      <c r="R139" s="76">
        <f t="shared" si="39"/>
        <v>1.7110071241384721E-6</v>
      </c>
      <c r="S139" s="76">
        <f t="shared" si="40"/>
        <v>2.7925693252414846E-5</v>
      </c>
      <c r="T139" s="76">
        <f t="shared" si="41"/>
        <v>0</v>
      </c>
      <c r="U139" s="76">
        <f t="shared" si="42"/>
        <v>0</v>
      </c>
      <c r="V139" s="77">
        <f t="shared" si="43"/>
        <v>3.1007751937984497E-5</v>
      </c>
      <c r="W139" s="61">
        <f t="shared" si="44"/>
        <v>2.1647445285932786E-2</v>
      </c>
      <c r="X139" s="61">
        <f t="shared" si="45"/>
        <v>1.9698670000000001E-2</v>
      </c>
      <c r="Y139" s="64">
        <f t="shared" si="46"/>
        <v>-1.9487752859327842E-3</v>
      </c>
      <c r="Z139" s="66">
        <f t="shared" si="47"/>
        <v>1.4970989200000001E-2</v>
      </c>
      <c r="AA139" s="67">
        <f t="shared" si="48"/>
        <v>2.5608271000000004E-3</v>
      </c>
      <c r="AB139" s="67">
        <f t="shared" si="49"/>
        <v>9.8493350000000007E-4</v>
      </c>
      <c r="AC139" s="67">
        <f t="shared" si="50"/>
        <v>5.909601E-4</v>
      </c>
      <c r="AD139" s="67">
        <f t="shared" si="51"/>
        <v>9.8493350000000005E-5</v>
      </c>
      <c r="AE139" s="67">
        <f t="shared" si="52"/>
        <v>9.8493350000000005E-5</v>
      </c>
      <c r="AF139" s="68">
        <f t="shared" si="53"/>
        <v>3.9397340000000002E-4</v>
      </c>
      <c r="AG139" s="69">
        <f t="shared" si="54"/>
        <v>1.9698670000000001E-2</v>
      </c>
    </row>
    <row r="140" spans="1:33">
      <c r="A140" s="1">
        <v>268</v>
      </c>
      <c r="B140" s="1" t="s">
        <v>248</v>
      </c>
      <c r="C140" s="13">
        <v>746301805</v>
      </c>
      <c r="D140" s="13">
        <v>17371</v>
      </c>
      <c r="E140" s="13">
        <v>5624995</v>
      </c>
      <c r="F140" s="13">
        <v>37670.199999999997</v>
      </c>
      <c r="G140" s="3">
        <v>0</v>
      </c>
      <c r="H140" s="4">
        <v>0</v>
      </c>
      <c r="I140" s="71">
        <v>8.7807850000000007E-2</v>
      </c>
      <c r="J140" s="74">
        <f>C140/$C$649</f>
        <v>7.2371194267272334E-4</v>
      </c>
      <c r="K140" s="75">
        <f>D140/$D$649</f>
        <v>4.2099065054676315E-4</v>
      </c>
      <c r="L140" s="75">
        <f>E140/$E$649</f>
        <v>1.1492583415320749E-4</v>
      </c>
      <c r="M140" s="75">
        <f>F140/$F$649</f>
        <v>2.1154408984015399E-3</v>
      </c>
      <c r="N140" s="75">
        <f>G140/$G$649</f>
        <v>0</v>
      </c>
      <c r="O140" s="43">
        <f>H140/$H$649</f>
        <v>0</v>
      </c>
      <c r="P140" s="76">
        <f t="shared" si="37"/>
        <v>5.5002107643126977E-4</v>
      </c>
      <c r="Q140" s="76">
        <f t="shared" si="38"/>
        <v>5.4728784571079215E-5</v>
      </c>
      <c r="R140" s="76">
        <f t="shared" si="39"/>
        <v>5.7462917076603749E-6</v>
      </c>
      <c r="S140" s="76">
        <f t="shared" si="40"/>
        <v>6.3463226952046198E-5</v>
      </c>
      <c r="T140" s="76">
        <f t="shared" si="41"/>
        <v>0</v>
      </c>
      <c r="U140" s="76">
        <f t="shared" si="42"/>
        <v>0</v>
      </c>
      <c r="V140" s="77">
        <f t="shared" si="43"/>
        <v>3.1007751937984497E-5</v>
      </c>
      <c r="W140" s="61">
        <f t="shared" si="44"/>
        <v>7.0496713160003999E-2</v>
      </c>
      <c r="X140" s="61">
        <f t="shared" si="45"/>
        <v>8.7807850000000007E-2</v>
      </c>
      <c r="Y140" s="64">
        <f t="shared" si="46"/>
        <v>1.7311136839996008E-2</v>
      </c>
      <c r="Z140" s="66">
        <f t="shared" si="47"/>
        <v>6.6733966000000006E-2</v>
      </c>
      <c r="AA140" s="67">
        <f t="shared" si="48"/>
        <v>1.1415020500000001E-2</v>
      </c>
      <c r="AB140" s="67">
        <f t="shared" si="49"/>
        <v>4.3903925000000005E-3</v>
      </c>
      <c r="AC140" s="67">
        <f t="shared" si="50"/>
        <v>2.6342355000000001E-3</v>
      </c>
      <c r="AD140" s="67">
        <f t="shared" si="51"/>
        <v>4.3903925000000004E-4</v>
      </c>
      <c r="AE140" s="67">
        <f t="shared" si="52"/>
        <v>4.3903925000000004E-4</v>
      </c>
      <c r="AF140" s="68">
        <f t="shared" si="53"/>
        <v>1.7561570000000002E-3</v>
      </c>
      <c r="AG140" s="69">
        <f t="shared" si="54"/>
        <v>8.7807849999999993E-2</v>
      </c>
    </row>
    <row r="141" spans="1:33">
      <c r="A141" s="1">
        <v>269</v>
      </c>
      <c r="B141" s="1" t="s">
        <v>250</v>
      </c>
      <c r="C141" s="13">
        <v>603485440</v>
      </c>
      <c r="D141" s="13">
        <v>5994</v>
      </c>
      <c r="E141" s="13">
        <v>2460222</v>
      </c>
      <c r="F141" s="13">
        <v>59932.7</v>
      </c>
      <c r="G141" s="3">
        <v>41.5</v>
      </c>
      <c r="H141" s="4">
        <v>0</v>
      </c>
      <c r="I141" s="71">
        <v>5.8262500000000002E-2</v>
      </c>
      <c r="J141" s="74">
        <f>C141/$C$649</f>
        <v>5.8521849636569375E-4</v>
      </c>
      <c r="K141" s="75">
        <f>D141/$D$649</f>
        <v>1.4526613087198769E-4</v>
      </c>
      <c r="L141" s="75">
        <f>E141/$E$649</f>
        <v>5.0265478556349375E-5</v>
      </c>
      <c r="M141" s="75">
        <f>F141/$F$649</f>
        <v>3.3656334378800745E-3</v>
      </c>
      <c r="N141" s="75">
        <f>G141/$G$649</f>
        <v>7.5410944217706877E-3</v>
      </c>
      <c r="O141" s="43">
        <f>H141/$H$649</f>
        <v>0</v>
      </c>
      <c r="P141" s="76">
        <f t="shared" si="37"/>
        <v>4.4476605723792726E-4</v>
      </c>
      <c r="Q141" s="76">
        <f t="shared" si="38"/>
        <v>1.8884597013358401E-5</v>
      </c>
      <c r="R141" s="76">
        <f t="shared" si="39"/>
        <v>2.5132739278174691E-6</v>
      </c>
      <c r="S141" s="76">
        <f t="shared" si="40"/>
        <v>1.0096900313640223E-4</v>
      </c>
      <c r="T141" s="76">
        <f t="shared" si="41"/>
        <v>3.7705472108853441E-5</v>
      </c>
      <c r="U141" s="76">
        <f t="shared" si="42"/>
        <v>0</v>
      </c>
      <c r="V141" s="77">
        <f t="shared" si="43"/>
        <v>3.1007751937984497E-5</v>
      </c>
      <c r="W141" s="61">
        <f t="shared" si="44"/>
        <v>6.3584615536234318E-2</v>
      </c>
      <c r="X141" s="61">
        <f t="shared" si="45"/>
        <v>5.8262500000000002E-2</v>
      </c>
      <c r="Y141" s="64">
        <f t="shared" si="46"/>
        <v>-5.3221155362343162E-3</v>
      </c>
      <c r="Z141" s="66">
        <f t="shared" si="47"/>
        <v>4.4279499999999999E-2</v>
      </c>
      <c r="AA141" s="67">
        <f t="shared" si="48"/>
        <v>7.5741250000000001E-3</v>
      </c>
      <c r="AB141" s="67">
        <f t="shared" si="49"/>
        <v>2.9131250000000003E-3</v>
      </c>
      <c r="AC141" s="67">
        <f t="shared" si="50"/>
        <v>1.7478750000000001E-3</v>
      </c>
      <c r="AD141" s="67">
        <f t="shared" si="51"/>
        <v>2.9131250000000001E-4</v>
      </c>
      <c r="AE141" s="67">
        <f t="shared" si="52"/>
        <v>2.9131250000000001E-4</v>
      </c>
      <c r="AF141" s="68">
        <f t="shared" si="53"/>
        <v>1.1652500000000001E-3</v>
      </c>
      <c r="AG141" s="69">
        <f t="shared" si="54"/>
        <v>5.8262500000000009E-2</v>
      </c>
    </row>
    <row r="142" spans="1:33">
      <c r="A142" s="1">
        <v>270</v>
      </c>
      <c r="B142" s="1" t="s">
        <v>252</v>
      </c>
      <c r="C142" s="13">
        <v>363782894</v>
      </c>
      <c r="D142" s="13">
        <v>25229</v>
      </c>
      <c r="E142" s="13">
        <v>10006974</v>
      </c>
      <c r="F142" s="13">
        <v>15420.3</v>
      </c>
      <c r="G142" s="3">
        <v>0</v>
      </c>
      <c r="H142" s="4">
        <v>0</v>
      </c>
      <c r="I142" s="71">
        <v>4.4818740000000003E-2</v>
      </c>
      <c r="J142" s="74">
        <f>C142/$C$649</f>
        <v>3.5277152375083078E-4</v>
      </c>
      <c r="K142" s="75">
        <f>D142/$D$649</f>
        <v>6.1143130059549181E-4</v>
      </c>
      <c r="L142" s="75">
        <f>E142/$E$649</f>
        <v>2.0445526339124911E-4</v>
      </c>
      <c r="M142" s="75">
        <f>F142/$F$649</f>
        <v>8.6595593561014455E-4</v>
      </c>
      <c r="N142" s="75">
        <f>G142/$G$649</f>
        <v>0</v>
      </c>
      <c r="O142" s="43">
        <f>H142/$H$649</f>
        <v>0</v>
      </c>
      <c r="P142" s="76">
        <f t="shared" si="37"/>
        <v>2.681063580506314E-4</v>
      </c>
      <c r="Q142" s="76">
        <f t="shared" si="38"/>
        <v>7.9486069077413932E-5</v>
      </c>
      <c r="R142" s="76">
        <f t="shared" si="39"/>
        <v>1.0222763169562456E-5</v>
      </c>
      <c r="S142" s="76">
        <f t="shared" si="40"/>
        <v>2.5978678068304336E-5</v>
      </c>
      <c r="T142" s="76">
        <f t="shared" si="41"/>
        <v>0</v>
      </c>
      <c r="U142" s="76">
        <f t="shared" si="42"/>
        <v>0</v>
      </c>
      <c r="V142" s="77">
        <f t="shared" si="43"/>
        <v>3.1007751937984497E-5</v>
      </c>
      <c r="W142" s="61">
        <f t="shared" si="44"/>
        <v>4.1480162030389657E-2</v>
      </c>
      <c r="X142" s="61">
        <f t="shared" si="45"/>
        <v>4.4818740000000003E-2</v>
      </c>
      <c r="Y142" s="64">
        <f t="shared" si="46"/>
        <v>3.3385779696103457E-3</v>
      </c>
      <c r="Z142" s="66">
        <f t="shared" si="47"/>
        <v>3.4062242400000005E-2</v>
      </c>
      <c r="AA142" s="67">
        <f t="shared" si="48"/>
        <v>5.8264362000000009E-3</v>
      </c>
      <c r="AB142" s="67">
        <f t="shared" si="49"/>
        <v>2.2409370000000001E-3</v>
      </c>
      <c r="AC142" s="67">
        <f t="shared" si="50"/>
        <v>1.3445622E-3</v>
      </c>
      <c r="AD142" s="67">
        <f t="shared" si="51"/>
        <v>2.2409370000000002E-4</v>
      </c>
      <c r="AE142" s="67">
        <f t="shared" si="52"/>
        <v>2.2409370000000002E-4</v>
      </c>
      <c r="AF142" s="68">
        <f t="shared" si="53"/>
        <v>8.9637480000000008E-4</v>
      </c>
      <c r="AG142" s="69">
        <f t="shared" si="54"/>
        <v>4.4818740000000003E-2</v>
      </c>
    </row>
    <row r="143" spans="1:33">
      <c r="A143" s="1">
        <v>271</v>
      </c>
      <c r="B143" s="1" t="s">
        <v>254</v>
      </c>
      <c r="C143" s="13">
        <v>162579606</v>
      </c>
      <c r="D143" s="13">
        <v>16288</v>
      </c>
      <c r="E143" s="13">
        <v>5207097</v>
      </c>
      <c r="F143" s="13">
        <v>37909.9</v>
      </c>
      <c r="G143" s="3">
        <v>14.91</v>
      </c>
      <c r="H143" s="4">
        <v>0</v>
      </c>
      <c r="I143" s="71">
        <v>2.845139E-2</v>
      </c>
      <c r="J143" s="74">
        <f>C143/$C$649</f>
        <v>1.5765847236189645E-4</v>
      </c>
      <c r="K143" s="75">
        <f>D143/$D$649</f>
        <v>3.9474386714096355E-4</v>
      </c>
      <c r="L143" s="75">
        <f>E143/$E$649</f>
        <v>1.0638764412086841E-4</v>
      </c>
      <c r="M143" s="75">
        <f>F143/$F$649</f>
        <v>2.1289017025211588E-3</v>
      </c>
      <c r="N143" s="75">
        <f>G143/$G$649</f>
        <v>2.7093425982795409E-3</v>
      </c>
      <c r="O143" s="43">
        <f>H143/$H$649</f>
        <v>0</v>
      </c>
      <c r="P143" s="76">
        <f t="shared" si="37"/>
        <v>1.198204389950413E-4</v>
      </c>
      <c r="Q143" s="76">
        <f t="shared" si="38"/>
        <v>5.1316702728325266E-5</v>
      </c>
      <c r="R143" s="76">
        <f t="shared" si="39"/>
        <v>5.3193822060434209E-6</v>
      </c>
      <c r="S143" s="76">
        <f t="shared" si="40"/>
        <v>6.386705107563476E-5</v>
      </c>
      <c r="T143" s="76">
        <f t="shared" si="41"/>
        <v>1.3546712991397705E-5</v>
      </c>
      <c r="U143" s="76">
        <f t="shared" si="42"/>
        <v>0</v>
      </c>
      <c r="V143" s="77">
        <f t="shared" si="43"/>
        <v>3.1007751937984497E-5</v>
      </c>
      <c r="W143" s="61">
        <f t="shared" si="44"/>
        <v>2.8487803993442692E-2</v>
      </c>
      <c r="X143" s="61">
        <f t="shared" si="45"/>
        <v>2.845139E-2</v>
      </c>
      <c r="Y143" s="64">
        <f t="shared" si="46"/>
        <v>-3.6413993442691722E-5</v>
      </c>
      <c r="Z143" s="66">
        <f t="shared" si="47"/>
        <v>2.16230564E-2</v>
      </c>
      <c r="AA143" s="67">
        <f t="shared" si="48"/>
        <v>3.6986807E-3</v>
      </c>
      <c r="AB143" s="67">
        <f t="shared" si="49"/>
        <v>1.4225695E-3</v>
      </c>
      <c r="AC143" s="67">
        <f t="shared" si="50"/>
        <v>8.535417E-4</v>
      </c>
      <c r="AD143" s="67">
        <f t="shared" si="51"/>
        <v>1.4225695E-4</v>
      </c>
      <c r="AE143" s="67">
        <f t="shared" si="52"/>
        <v>1.4225695E-4</v>
      </c>
      <c r="AF143" s="68">
        <f t="shared" si="53"/>
        <v>5.690278E-4</v>
      </c>
      <c r="AG143" s="69">
        <f t="shared" si="54"/>
        <v>2.8451389999999997E-2</v>
      </c>
    </row>
    <row r="144" spans="1:33">
      <c r="A144" s="1">
        <v>272</v>
      </c>
      <c r="B144" s="1" t="s">
        <v>256</v>
      </c>
      <c r="C144" s="13">
        <v>2646509183</v>
      </c>
      <c r="D144" s="13">
        <v>21080</v>
      </c>
      <c r="E144" s="13">
        <v>15448497</v>
      </c>
      <c r="F144" s="13">
        <v>9483.2000000000007</v>
      </c>
      <c r="G144" s="3">
        <v>0</v>
      </c>
      <c r="H144" s="4">
        <v>0</v>
      </c>
      <c r="I144" s="71">
        <v>0.21053093000000001</v>
      </c>
      <c r="J144" s="74">
        <f>C144/$C$649</f>
        <v>2.5664018086223599E-3</v>
      </c>
      <c r="K144" s="75">
        <f>D144/$D$649</f>
        <v>5.1087921901593267E-4</v>
      </c>
      <c r="L144" s="75">
        <f>E144/$E$649</f>
        <v>3.156325301868399E-4</v>
      </c>
      <c r="M144" s="75">
        <f>F144/$F$649</f>
        <v>5.3254692376789839E-4</v>
      </c>
      <c r="N144" s="75">
        <f>G144/$G$649</f>
        <v>0</v>
      </c>
      <c r="O144" s="43">
        <f>H144/$H$649</f>
        <v>0</v>
      </c>
      <c r="P144" s="76">
        <f t="shared" si="37"/>
        <v>1.9504653745529936E-3</v>
      </c>
      <c r="Q144" s="76">
        <f t="shared" si="38"/>
        <v>6.6414298472071255E-5</v>
      </c>
      <c r="R144" s="76">
        <f t="shared" si="39"/>
        <v>1.5781626509341995E-5</v>
      </c>
      <c r="S144" s="76">
        <f t="shared" si="40"/>
        <v>1.5976407713036951E-5</v>
      </c>
      <c r="T144" s="76">
        <f t="shared" si="41"/>
        <v>0</v>
      </c>
      <c r="U144" s="76">
        <f t="shared" si="42"/>
        <v>0</v>
      </c>
      <c r="V144" s="77">
        <f t="shared" si="43"/>
        <v>3.1007751937984497E-5</v>
      </c>
      <c r="W144" s="61">
        <f t="shared" si="44"/>
        <v>0.20796454591854285</v>
      </c>
      <c r="X144" s="61">
        <f t="shared" si="45"/>
        <v>0.21053093000000001</v>
      </c>
      <c r="Y144" s="64">
        <f t="shared" si="46"/>
        <v>2.5663840814571515E-3</v>
      </c>
      <c r="Z144" s="66">
        <f t="shared" si="47"/>
        <v>0.1600035068</v>
      </c>
      <c r="AA144" s="67">
        <f t="shared" si="48"/>
        <v>2.7369020900000002E-2</v>
      </c>
      <c r="AB144" s="67">
        <f t="shared" si="49"/>
        <v>1.0526546500000001E-2</v>
      </c>
      <c r="AC144" s="67">
        <f t="shared" si="50"/>
        <v>6.3159278999999997E-3</v>
      </c>
      <c r="AD144" s="67">
        <f t="shared" si="51"/>
        <v>1.0526546500000001E-3</v>
      </c>
      <c r="AE144" s="67">
        <f t="shared" si="52"/>
        <v>1.0526546500000001E-3</v>
      </c>
      <c r="AF144" s="68">
        <f t="shared" si="53"/>
        <v>4.2106186000000004E-3</v>
      </c>
      <c r="AG144" s="69">
        <f t="shared" si="54"/>
        <v>0.21053093000000003</v>
      </c>
    </row>
    <row r="145" spans="1:33">
      <c r="A145" s="1">
        <v>273</v>
      </c>
      <c r="B145" s="1" t="s">
        <v>258</v>
      </c>
      <c r="C145" s="13">
        <v>133523465</v>
      </c>
      <c r="D145" s="13">
        <v>5238</v>
      </c>
      <c r="E145" s="13">
        <v>1122799</v>
      </c>
      <c r="F145" s="13">
        <v>24585.9</v>
      </c>
      <c r="G145" s="3">
        <v>0</v>
      </c>
      <c r="H145" s="4">
        <v>0</v>
      </c>
      <c r="I145" s="71">
        <v>1.8949259999999999E-2</v>
      </c>
      <c r="J145" s="74">
        <f>C145/$C$649</f>
        <v>1.2948183375697901E-4</v>
      </c>
      <c r="K145" s="75">
        <f>D145/$D$649</f>
        <v>1.2694427652777305E-4</v>
      </c>
      <c r="L145" s="75">
        <f>E145/$E$649</f>
        <v>2.2940218019995968E-5</v>
      </c>
      <c r="M145" s="75">
        <f>F145/$F$649</f>
        <v>1.3806674343117484E-3</v>
      </c>
      <c r="N145" s="75">
        <f>G145/$G$649</f>
        <v>0</v>
      </c>
      <c r="O145" s="43">
        <f>H145/$H$649</f>
        <v>0</v>
      </c>
      <c r="P145" s="76">
        <f t="shared" si="37"/>
        <v>9.8406193655304052E-5</v>
      </c>
      <c r="Q145" s="76">
        <f t="shared" si="38"/>
        <v>1.6502755948610498E-5</v>
      </c>
      <c r="R145" s="76">
        <f t="shared" si="39"/>
        <v>1.1470109009997984E-6</v>
      </c>
      <c r="S145" s="76">
        <f t="shared" si="40"/>
        <v>4.1420023029352452E-5</v>
      </c>
      <c r="T145" s="76">
        <f t="shared" si="41"/>
        <v>0</v>
      </c>
      <c r="U145" s="76">
        <f t="shared" si="42"/>
        <v>0</v>
      </c>
      <c r="V145" s="77">
        <f t="shared" si="43"/>
        <v>3.1007751937984497E-5</v>
      </c>
      <c r="W145" s="61">
        <f t="shared" si="44"/>
        <v>1.8848373547225131E-2</v>
      </c>
      <c r="X145" s="61">
        <f t="shared" si="45"/>
        <v>1.8949259999999999E-2</v>
      </c>
      <c r="Y145" s="64">
        <f t="shared" si="46"/>
        <v>1.0088645277486763E-4</v>
      </c>
      <c r="Z145" s="66">
        <f t="shared" si="47"/>
        <v>1.4401437599999999E-2</v>
      </c>
      <c r="AA145" s="67">
        <f t="shared" si="48"/>
        <v>2.4634038000000001E-3</v>
      </c>
      <c r="AB145" s="67">
        <f t="shared" si="49"/>
        <v>9.4746299999999995E-4</v>
      </c>
      <c r="AC145" s="67">
        <f t="shared" si="50"/>
        <v>5.6847779999999991E-4</v>
      </c>
      <c r="AD145" s="67">
        <f t="shared" si="51"/>
        <v>9.4746299999999998E-5</v>
      </c>
      <c r="AE145" s="67">
        <f t="shared" si="52"/>
        <v>9.4746299999999998E-5</v>
      </c>
      <c r="AF145" s="68">
        <f t="shared" si="53"/>
        <v>3.7898519999999999E-4</v>
      </c>
      <c r="AG145" s="69">
        <f t="shared" si="54"/>
        <v>1.8949260000000002E-2</v>
      </c>
    </row>
    <row r="146" spans="1:33">
      <c r="A146" s="1">
        <v>274</v>
      </c>
      <c r="B146" s="1" t="s">
        <v>260</v>
      </c>
      <c r="C146" s="13">
        <v>85658147</v>
      </c>
      <c r="D146" s="13">
        <v>5001</v>
      </c>
      <c r="E146" s="13">
        <v>671722</v>
      </c>
      <c r="F146" s="13">
        <v>33351</v>
      </c>
      <c r="G146" s="3">
        <v>1.58</v>
      </c>
      <c r="H146" s="4">
        <v>0.171543</v>
      </c>
      <c r="I146" s="71">
        <v>1.7696460000000001E-2</v>
      </c>
      <c r="J146" s="74">
        <f>C146/$C$649</f>
        <v>8.3065354466234622E-5</v>
      </c>
      <c r="K146" s="75">
        <f>D146/$D$649</f>
        <v>1.2120052060240415E-4</v>
      </c>
      <c r="L146" s="75">
        <f>E146/$E$649</f>
        <v>1.3724138629289598E-5</v>
      </c>
      <c r="M146" s="75">
        <f>F146/$F$649</f>
        <v>1.8728881026007231E-3</v>
      </c>
      <c r="N146" s="75">
        <f>G146/$G$649</f>
        <v>2.8710672738307681E-4</v>
      </c>
      <c r="O146" s="43">
        <f>H146/$H$649</f>
        <v>1.7154300000000002E-3</v>
      </c>
      <c r="P146" s="76">
        <f t="shared" si="37"/>
        <v>6.3129669394338311E-5</v>
      </c>
      <c r="Q146" s="76">
        <f t="shared" si="38"/>
        <v>1.5756067678312542E-5</v>
      </c>
      <c r="R146" s="76">
        <f t="shared" si="39"/>
        <v>6.8620693146447998E-7</v>
      </c>
      <c r="S146" s="76">
        <f t="shared" si="40"/>
        <v>5.6186643078021695E-5</v>
      </c>
      <c r="T146" s="76">
        <f t="shared" si="41"/>
        <v>1.4355336369153842E-6</v>
      </c>
      <c r="U146" s="76">
        <f t="shared" si="42"/>
        <v>8.5771500000000014E-6</v>
      </c>
      <c r="V146" s="77">
        <f t="shared" si="43"/>
        <v>3.1007751937984497E-5</v>
      </c>
      <c r="W146" s="61">
        <f t="shared" si="44"/>
        <v>1.767790226570369E-2</v>
      </c>
      <c r="X146" s="61">
        <f t="shared" si="45"/>
        <v>1.7696460000000001E-2</v>
      </c>
      <c r="Y146" s="64">
        <f t="shared" si="46"/>
        <v>1.8557734296310163E-5</v>
      </c>
      <c r="Z146" s="66">
        <f t="shared" si="47"/>
        <v>1.3449309600000001E-2</v>
      </c>
      <c r="AA146" s="67">
        <f t="shared" si="48"/>
        <v>2.3005398000000002E-3</v>
      </c>
      <c r="AB146" s="67">
        <f t="shared" si="49"/>
        <v>8.8482300000000008E-4</v>
      </c>
      <c r="AC146" s="67">
        <f t="shared" si="50"/>
        <v>5.308938E-4</v>
      </c>
      <c r="AD146" s="67">
        <f t="shared" si="51"/>
        <v>8.8482300000000005E-5</v>
      </c>
      <c r="AE146" s="67">
        <f t="shared" si="52"/>
        <v>8.8482300000000005E-5</v>
      </c>
      <c r="AF146" s="68">
        <f t="shared" si="53"/>
        <v>3.5392920000000002E-4</v>
      </c>
      <c r="AG146" s="69">
        <f t="shared" si="54"/>
        <v>1.7696460000000004E-2</v>
      </c>
    </row>
    <row r="147" spans="1:33">
      <c r="A147" s="1">
        <v>275</v>
      </c>
      <c r="B147" s="1" t="s">
        <v>262</v>
      </c>
      <c r="C147" s="13">
        <v>131843602</v>
      </c>
      <c r="D147" s="13">
        <v>3874</v>
      </c>
      <c r="E147" s="13">
        <v>3423054</v>
      </c>
      <c r="F147" s="13">
        <v>22263.7</v>
      </c>
      <c r="G147" s="3">
        <v>0</v>
      </c>
      <c r="H147" s="4">
        <v>0.25845099999999999</v>
      </c>
      <c r="I147" s="71">
        <v>1.9561390000000001E-2</v>
      </c>
      <c r="J147" s="74">
        <f>C147/$C$649</f>
        <v>1.2785281864940599E-4</v>
      </c>
      <c r="K147" s="75">
        <f>D147/$D$649</f>
        <v>9.3887385885565625E-5</v>
      </c>
      <c r="L147" s="75">
        <f>E147/$E$649</f>
        <v>6.9937366397920974E-5</v>
      </c>
      <c r="M147" s="75">
        <f>F147/$F$649</f>
        <v>1.2502599277344525E-3</v>
      </c>
      <c r="N147" s="75">
        <f>G147/$G$649</f>
        <v>0</v>
      </c>
      <c r="O147" s="43">
        <f>H147/$H$649</f>
        <v>2.5845100000000004E-3</v>
      </c>
      <c r="P147" s="76">
        <f t="shared" si="37"/>
        <v>9.7168142173548557E-5</v>
      </c>
      <c r="Q147" s="76">
        <f t="shared" si="38"/>
        <v>1.2205360165123532E-5</v>
      </c>
      <c r="R147" s="76">
        <f t="shared" si="39"/>
        <v>3.4968683198960489E-6</v>
      </c>
      <c r="S147" s="76">
        <f t="shared" si="40"/>
        <v>3.7507797832033571E-5</v>
      </c>
      <c r="T147" s="76">
        <f t="shared" si="41"/>
        <v>0</v>
      </c>
      <c r="U147" s="76">
        <f t="shared" si="42"/>
        <v>1.2922550000000002E-5</v>
      </c>
      <c r="V147" s="77">
        <f t="shared" si="43"/>
        <v>3.1007751937984497E-5</v>
      </c>
      <c r="W147" s="61">
        <f t="shared" si="44"/>
        <v>1.9430847042858621E-2</v>
      </c>
      <c r="X147" s="61">
        <f t="shared" si="45"/>
        <v>1.9561390000000001E-2</v>
      </c>
      <c r="Y147" s="64">
        <f t="shared" si="46"/>
        <v>1.3054295714138089E-4</v>
      </c>
      <c r="Z147" s="66">
        <f t="shared" si="47"/>
        <v>1.4866656400000001E-2</v>
      </c>
      <c r="AA147" s="67">
        <f t="shared" si="48"/>
        <v>2.5429807000000005E-3</v>
      </c>
      <c r="AB147" s="67">
        <f t="shared" si="49"/>
        <v>9.780695000000002E-4</v>
      </c>
      <c r="AC147" s="67">
        <f t="shared" si="50"/>
        <v>5.8684169999999997E-4</v>
      </c>
      <c r="AD147" s="67">
        <f t="shared" si="51"/>
        <v>9.7806950000000004E-5</v>
      </c>
      <c r="AE147" s="67">
        <f t="shared" si="52"/>
        <v>9.7806950000000004E-5</v>
      </c>
      <c r="AF147" s="68">
        <f t="shared" si="53"/>
        <v>3.9122780000000002E-4</v>
      </c>
      <c r="AG147" s="69">
        <f t="shared" si="54"/>
        <v>1.9561390000000005E-2</v>
      </c>
    </row>
    <row r="148" spans="1:33">
      <c r="A148" s="1">
        <v>276</v>
      </c>
      <c r="B148" s="1" t="s">
        <v>264</v>
      </c>
      <c r="C148" s="13">
        <v>1015198690</v>
      </c>
      <c r="D148" s="13">
        <v>58827</v>
      </c>
      <c r="E148" s="13">
        <v>18634368</v>
      </c>
      <c r="F148" s="13">
        <v>10247.6</v>
      </c>
      <c r="G148" s="3">
        <v>0</v>
      </c>
      <c r="H148" s="4">
        <v>0</v>
      </c>
      <c r="I148" s="71">
        <v>9.7796869999999994E-2</v>
      </c>
      <c r="J148" s="74">
        <f>C148/$C$649</f>
        <v>9.8446956876742896E-4</v>
      </c>
      <c r="K148" s="75">
        <f>D148/$D$649</f>
        <v>1.4256874676020054E-3</v>
      </c>
      <c r="L148" s="75">
        <f>E148/$E$649</f>
        <v>3.8072394487778866E-4</v>
      </c>
      <c r="M148" s="75">
        <f>F148/$F$649</f>
        <v>5.7547324278765767E-4</v>
      </c>
      <c r="N148" s="75">
        <f>G148/$G$649</f>
        <v>0</v>
      </c>
      <c r="O148" s="43">
        <f>H148/$H$649</f>
        <v>0</v>
      </c>
      <c r="P148" s="76">
        <f t="shared" si="37"/>
        <v>7.4819687226324602E-4</v>
      </c>
      <c r="Q148" s="76">
        <f t="shared" si="38"/>
        <v>1.8533937078826071E-4</v>
      </c>
      <c r="R148" s="76">
        <f t="shared" si="39"/>
        <v>1.9036197243889433E-5</v>
      </c>
      <c r="S148" s="76">
        <f t="shared" si="40"/>
        <v>1.7264197283629729E-5</v>
      </c>
      <c r="T148" s="76">
        <f t="shared" si="41"/>
        <v>0</v>
      </c>
      <c r="U148" s="76">
        <f t="shared" si="42"/>
        <v>0</v>
      </c>
      <c r="V148" s="77">
        <f t="shared" si="43"/>
        <v>3.1007751937984497E-5</v>
      </c>
      <c r="W148" s="61">
        <f t="shared" si="44"/>
        <v>0.10008443895170105</v>
      </c>
      <c r="X148" s="61">
        <f t="shared" si="45"/>
        <v>9.7796869999999994E-2</v>
      </c>
      <c r="Y148" s="64">
        <f t="shared" si="46"/>
        <v>-2.287568951701055E-3</v>
      </c>
      <c r="Z148" s="66">
        <f t="shared" si="47"/>
        <v>7.4325621199999997E-2</v>
      </c>
      <c r="AA148" s="67">
        <f t="shared" si="48"/>
        <v>1.27135931E-2</v>
      </c>
      <c r="AB148" s="67">
        <f t="shared" si="49"/>
        <v>4.8898435000000002E-3</v>
      </c>
      <c r="AC148" s="67">
        <f t="shared" si="50"/>
        <v>2.9339060999999996E-3</v>
      </c>
      <c r="AD148" s="67">
        <f t="shared" si="51"/>
        <v>4.8898434999999994E-4</v>
      </c>
      <c r="AE148" s="67">
        <f t="shared" si="52"/>
        <v>4.8898434999999994E-4</v>
      </c>
      <c r="AF148" s="68">
        <f t="shared" si="53"/>
        <v>1.9559373999999997E-3</v>
      </c>
      <c r="AG148" s="69">
        <f t="shared" si="54"/>
        <v>9.7796869999999994E-2</v>
      </c>
    </row>
    <row r="149" spans="1:33">
      <c r="A149" s="1">
        <v>277</v>
      </c>
      <c r="B149" s="1" t="s">
        <v>266</v>
      </c>
      <c r="C149" s="13">
        <v>196385527</v>
      </c>
      <c r="D149" s="13">
        <v>7214</v>
      </c>
      <c r="E149" s="13">
        <v>2251694</v>
      </c>
      <c r="F149" s="13">
        <v>37916.199999999997</v>
      </c>
      <c r="G149" s="3">
        <v>0</v>
      </c>
      <c r="H149" s="4">
        <v>0</v>
      </c>
      <c r="I149" s="71">
        <v>2.6514940000000001E-2</v>
      </c>
      <c r="J149" s="74">
        <f>C149/$C$649</f>
        <v>1.9044111953873215E-4</v>
      </c>
      <c r="K149" s="75">
        <f>D149/$D$649</f>
        <v>1.7483314449624946E-4</v>
      </c>
      <c r="L149" s="75">
        <f>E149/$E$649</f>
        <v>4.6004985108035186E-5</v>
      </c>
      <c r="M149" s="75">
        <f>F149/$F$649</f>
        <v>2.1292554908647278E-3</v>
      </c>
      <c r="N149" s="75">
        <f>G149/$G$649</f>
        <v>0</v>
      </c>
      <c r="O149" s="43">
        <f>H149/$H$649</f>
        <v>0</v>
      </c>
      <c r="P149" s="76">
        <f t="shared" si="37"/>
        <v>1.4473525084943644E-4</v>
      </c>
      <c r="Q149" s="76">
        <f t="shared" si="38"/>
        <v>2.2728308784512431E-5</v>
      </c>
      <c r="R149" s="76">
        <f t="shared" si="39"/>
        <v>2.3002492554017597E-6</v>
      </c>
      <c r="S149" s="76">
        <f t="shared" si="40"/>
        <v>6.3877664725941837E-5</v>
      </c>
      <c r="T149" s="76">
        <f t="shared" si="41"/>
        <v>0</v>
      </c>
      <c r="U149" s="76">
        <f t="shared" si="42"/>
        <v>0</v>
      </c>
      <c r="V149" s="77">
        <f t="shared" si="43"/>
        <v>3.1007751937984497E-5</v>
      </c>
      <c r="W149" s="61">
        <f t="shared" si="44"/>
        <v>2.6464922555327695E-2</v>
      </c>
      <c r="X149" s="61">
        <f t="shared" si="45"/>
        <v>2.6514940000000001E-2</v>
      </c>
      <c r="Y149" s="64">
        <f t="shared" si="46"/>
        <v>5.0017444672305345E-5</v>
      </c>
      <c r="Z149" s="66">
        <f t="shared" si="47"/>
        <v>2.0151354400000002E-2</v>
      </c>
      <c r="AA149" s="67">
        <f t="shared" si="48"/>
        <v>3.4469422000000002E-3</v>
      </c>
      <c r="AB149" s="67">
        <f t="shared" si="49"/>
        <v>1.3257470000000002E-3</v>
      </c>
      <c r="AC149" s="67">
        <f t="shared" si="50"/>
        <v>7.9544819999999999E-4</v>
      </c>
      <c r="AD149" s="67">
        <f t="shared" si="51"/>
        <v>1.3257470000000002E-4</v>
      </c>
      <c r="AE149" s="67">
        <f t="shared" si="52"/>
        <v>1.3257470000000002E-4</v>
      </c>
      <c r="AF149" s="68">
        <f t="shared" si="53"/>
        <v>5.3029880000000007E-4</v>
      </c>
      <c r="AG149" s="69">
        <f t="shared" si="54"/>
        <v>2.6514939999999997E-2</v>
      </c>
    </row>
    <row r="150" spans="1:33">
      <c r="A150" s="1">
        <v>278</v>
      </c>
      <c r="B150" s="1" t="s">
        <v>268</v>
      </c>
      <c r="C150" s="13">
        <v>8512067210</v>
      </c>
      <c r="D150" s="13">
        <v>201150</v>
      </c>
      <c r="E150" s="13">
        <v>226461339</v>
      </c>
      <c r="F150" s="13">
        <v>1615.6</v>
      </c>
      <c r="G150" s="3">
        <v>0</v>
      </c>
      <c r="H150" s="4">
        <v>0.37140600000000001</v>
      </c>
      <c r="I150" s="71">
        <v>0.69740064000000002</v>
      </c>
      <c r="J150" s="74">
        <f>C150/$C$649</f>
        <v>8.2544148432146542E-3</v>
      </c>
      <c r="K150" s="75">
        <f>D150/$D$649</f>
        <v>4.8749219594428307E-3</v>
      </c>
      <c r="L150" s="75">
        <f>E150/$E$649</f>
        <v>4.6268944751110532E-3</v>
      </c>
      <c r="M150" s="75">
        <f>F150/$F$649</f>
        <v>9.0727055217586526E-5</v>
      </c>
      <c r="N150" s="75">
        <f>G150/$G$649</f>
        <v>0</v>
      </c>
      <c r="O150" s="43">
        <f>H150/$H$649</f>
        <v>3.7140600000000008E-3</v>
      </c>
      <c r="P150" s="76">
        <f t="shared" si="37"/>
        <v>6.2733552808431374E-3</v>
      </c>
      <c r="Q150" s="76">
        <f t="shared" si="38"/>
        <v>6.3373985472756804E-4</v>
      </c>
      <c r="R150" s="76">
        <f t="shared" si="39"/>
        <v>2.3134472375555267E-4</v>
      </c>
      <c r="S150" s="76">
        <f t="shared" si="40"/>
        <v>2.7218116565275955E-6</v>
      </c>
      <c r="T150" s="76">
        <f t="shared" si="41"/>
        <v>0</v>
      </c>
      <c r="U150" s="76">
        <f t="shared" si="42"/>
        <v>1.8570300000000004E-5</v>
      </c>
      <c r="V150" s="77">
        <f t="shared" si="43"/>
        <v>3.1007751937984497E-5</v>
      </c>
      <c r="W150" s="61">
        <f t="shared" si="44"/>
        <v>0.71907397229207703</v>
      </c>
      <c r="X150" s="61">
        <f t="shared" si="45"/>
        <v>0.69740064000000002</v>
      </c>
      <c r="Y150" s="64">
        <f t="shared" si="46"/>
        <v>-2.1673332292077019E-2</v>
      </c>
      <c r="Z150" s="66">
        <f t="shared" si="47"/>
        <v>0.53002448639999999</v>
      </c>
      <c r="AA150" s="67">
        <f t="shared" si="48"/>
        <v>9.0662083200000007E-2</v>
      </c>
      <c r="AB150" s="67">
        <f t="shared" si="49"/>
        <v>3.4870032000000002E-2</v>
      </c>
      <c r="AC150" s="67">
        <f t="shared" si="50"/>
        <v>2.0922019199999999E-2</v>
      </c>
      <c r="AD150" s="67">
        <f t="shared" si="51"/>
        <v>3.4870032000000003E-3</v>
      </c>
      <c r="AE150" s="67">
        <f t="shared" si="52"/>
        <v>3.4870032000000003E-3</v>
      </c>
      <c r="AF150" s="68">
        <f t="shared" si="53"/>
        <v>1.3948012800000001E-2</v>
      </c>
      <c r="AG150" s="69">
        <f t="shared" si="54"/>
        <v>0.69740064000000002</v>
      </c>
    </row>
    <row r="151" spans="1:33">
      <c r="A151" s="1">
        <v>279</v>
      </c>
      <c r="B151" s="1" t="s">
        <v>270</v>
      </c>
      <c r="C151" s="13">
        <v>960734175</v>
      </c>
      <c r="D151" s="13">
        <v>31691</v>
      </c>
      <c r="E151" s="13">
        <v>17846849</v>
      </c>
      <c r="F151" s="13">
        <v>26509.5</v>
      </c>
      <c r="G151" s="3">
        <v>0</v>
      </c>
      <c r="H151" s="4">
        <v>0</v>
      </c>
      <c r="I151" s="71">
        <v>9.1473429999999994E-2</v>
      </c>
      <c r="J151" s="74">
        <f>C151/$C$649</f>
        <v>9.3165364403925851E-4</v>
      </c>
      <c r="K151" s="75">
        <f>D151/$D$649</f>
        <v>7.6803953177580285E-4</v>
      </c>
      <c r="L151" s="75">
        <f>E151/$E$649</f>
        <v>3.6463392560017154E-4</v>
      </c>
      <c r="M151" s="75">
        <f>F151/$F$649</f>
        <v>1.4886908085482856E-3</v>
      </c>
      <c r="N151" s="75">
        <f>G151/$G$649</f>
        <v>0</v>
      </c>
      <c r="O151" s="43">
        <f>H151/$H$649</f>
        <v>0</v>
      </c>
      <c r="P151" s="76">
        <f t="shared" si="37"/>
        <v>7.0805676946983647E-4</v>
      </c>
      <c r="Q151" s="76">
        <f t="shared" si="38"/>
        <v>9.984513913085437E-5</v>
      </c>
      <c r="R151" s="76">
        <f t="shared" si="39"/>
        <v>1.8231696280008577E-5</v>
      </c>
      <c r="S151" s="76">
        <f t="shared" si="40"/>
        <v>4.4660724256448566E-5</v>
      </c>
      <c r="T151" s="76">
        <f t="shared" si="41"/>
        <v>0</v>
      </c>
      <c r="U151" s="76">
        <f t="shared" si="42"/>
        <v>0</v>
      </c>
      <c r="V151" s="77">
        <f t="shared" si="43"/>
        <v>3.1007751937984497E-5</v>
      </c>
      <c r="W151" s="61">
        <f t="shared" si="44"/>
        <v>9.0180208107513246E-2</v>
      </c>
      <c r="X151" s="61">
        <f t="shared" si="45"/>
        <v>9.1473429999999994E-2</v>
      </c>
      <c r="Y151" s="64">
        <f t="shared" si="46"/>
        <v>1.2932218924867483E-3</v>
      </c>
      <c r="Z151" s="66">
        <f t="shared" si="47"/>
        <v>6.95198068E-2</v>
      </c>
      <c r="AA151" s="67">
        <f t="shared" si="48"/>
        <v>1.18915459E-2</v>
      </c>
      <c r="AB151" s="67">
        <f t="shared" si="49"/>
        <v>4.5736715000000002E-3</v>
      </c>
      <c r="AC151" s="67">
        <f t="shared" si="50"/>
        <v>2.7442028999999997E-3</v>
      </c>
      <c r="AD151" s="67">
        <f t="shared" si="51"/>
        <v>4.5736714999999997E-4</v>
      </c>
      <c r="AE151" s="67">
        <f t="shared" si="52"/>
        <v>4.5736714999999997E-4</v>
      </c>
      <c r="AF151" s="68">
        <f t="shared" si="53"/>
        <v>1.8294685999999999E-3</v>
      </c>
      <c r="AG151" s="69">
        <f t="shared" si="54"/>
        <v>9.1473429999999994E-2</v>
      </c>
    </row>
    <row r="152" spans="1:33">
      <c r="A152" s="1">
        <v>280</v>
      </c>
      <c r="B152" s="1" t="s">
        <v>272</v>
      </c>
      <c r="C152" s="13">
        <v>167937943</v>
      </c>
      <c r="D152" s="13">
        <v>7588</v>
      </c>
      <c r="E152" s="13">
        <v>2278367</v>
      </c>
      <c r="F152" s="13">
        <v>31103</v>
      </c>
      <c r="G152" s="3">
        <v>0</v>
      </c>
      <c r="H152" s="4">
        <v>0</v>
      </c>
      <c r="I152" s="71">
        <v>2.5628370000000001E-2</v>
      </c>
      <c r="J152" s="74">
        <f>C152/$C$649</f>
        <v>1.6285461747877063E-4</v>
      </c>
      <c r="K152" s="75">
        <f>D152/$D$649</f>
        <v>1.8389713064008052E-4</v>
      </c>
      <c r="L152" s="75">
        <f>E152/$E$649</f>
        <v>4.654994857455711E-5</v>
      </c>
      <c r="M152" s="75">
        <f>F152/$F$649</f>
        <v>1.7466474365143562E-3</v>
      </c>
      <c r="N152" s="75">
        <f>G152/$G$649</f>
        <v>0</v>
      </c>
      <c r="O152" s="43">
        <f>H152/$H$649</f>
        <v>0</v>
      </c>
      <c r="P152" s="76">
        <f t="shared" si="37"/>
        <v>1.2376950928386568E-4</v>
      </c>
      <c r="Q152" s="76">
        <f t="shared" si="38"/>
        <v>2.3906626983210468E-5</v>
      </c>
      <c r="R152" s="76">
        <f t="shared" si="39"/>
        <v>2.3274974287278556E-6</v>
      </c>
      <c r="S152" s="76">
        <f t="shared" si="40"/>
        <v>5.2399423095430684E-5</v>
      </c>
      <c r="T152" s="76">
        <f t="shared" si="41"/>
        <v>0</v>
      </c>
      <c r="U152" s="76">
        <f t="shared" si="42"/>
        <v>0</v>
      </c>
      <c r="V152" s="77">
        <f t="shared" si="43"/>
        <v>3.1007751937984497E-5</v>
      </c>
      <c r="W152" s="61">
        <f t="shared" si="44"/>
        <v>2.3341080872921919E-2</v>
      </c>
      <c r="X152" s="61">
        <f t="shared" si="45"/>
        <v>2.5628370000000001E-2</v>
      </c>
      <c r="Y152" s="64">
        <f t="shared" si="46"/>
        <v>2.2872891270780821E-3</v>
      </c>
      <c r="Z152" s="66">
        <f t="shared" si="47"/>
        <v>1.94775612E-2</v>
      </c>
      <c r="AA152" s="67">
        <f t="shared" si="48"/>
        <v>3.3316881000000002E-3</v>
      </c>
      <c r="AB152" s="67">
        <f t="shared" si="49"/>
        <v>1.2814185000000001E-3</v>
      </c>
      <c r="AC152" s="67">
        <f t="shared" si="50"/>
        <v>7.6885110000000001E-4</v>
      </c>
      <c r="AD152" s="67">
        <f t="shared" si="51"/>
        <v>1.2814185000000001E-4</v>
      </c>
      <c r="AE152" s="67">
        <f t="shared" si="52"/>
        <v>1.2814185000000001E-4</v>
      </c>
      <c r="AF152" s="68">
        <f t="shared" si="53"/>
        <v>5.1256740000000004E-4</v>
      </c>
      <c r="AG152" s="69">
        <f t="shared" si="54"/>
        <v>2.5628369999999998E-2</v>
      </c>
    </row>
    <row r="153" spans="1:33">
      <c r="A153" s="1">
        <v>281</v>
      </c>
      <c r="B153" s="1" t="s">
        <v>274</v>
      </c>
      <c r="C153" s="13">
        <v>72677665</v>
      </c>
      <c r="D153" s="13">
        <v>2274</v>
      </c>
      <c r="E153" s="13">
        <v>304945</v>
      </c>
      <c r="F153" s="13">
        <v>22399.599999999999</v>
      </c>
      <c r="G153" s="3">
        <v>6.89</v>
      </c>
      <c r="H153" s="4">
        <v>0</v>
      </c>
      <c r="I153" s="71">
        <v>1.424746E-2</v>
      </c>
      <c r="J153" s="74">
        <f>C153/$C$649</f>
        <v>7.0477779597581691E-5</v>
      </c>
      <c r="K153" s="75">
        <f>D153/$D$649</f>
        <v>5.5110974575058396E-5</v>
      </c>
      <c r="L153" s="75">
        <f>E153/$E$649</f>
        <v>6.2304159374096965E-6</v>
      </c>
      <c r="M153" s="75">
        <f>F153/$F$649</f>
        <v>1.2578916477171645E-3</v>
      </c>
      <c r="N153" s="75">
        <f>G153/$G$649</f>
        <v>1.2520033871325309E-3</v>
      </c>
      <c r="O153" s="43">
        <f>H153/$H$649</f>
        <v>0</v>
      </c>
      <c r="P153" s="76">
        <f t="shared" si="37"/>
        <v>5.3563112494162086E-5</v>
      </c>
      <c r="Q153" s="76">
        <f t="shared" si="38"/>
        <v>7.1644266947575914E-6</v>
      </c>
      <c r="R153" s="76">
        <f t="shared" si="39"/>
        <v>3.1152079687048486E-7</v>
      </c>
      <c r="S153" s="76">
        <f t="shared" si="40"/>
        <v>3.7736749431514933E-5</v>
      </c>
      <c r="T153" s="76">
        <f t="shared" si="41"/>
        <v>6.2600169356626545E-6</v>
      </c>
      <c r="U153" s="76">
        <f t="shared" si="42"/>
        <v>0</v>
      </c>
      <c r="V153" s="77">
        <f t="shared" si="43"/>
        <v>3.1007751937984497E-5</v>
      </c>
      <c r="W153" s="61">
        <f t="shared" si="44"/>
        <v>1.3604357829095226E-2</v>
      </c>
      <c r="X153" s="61">
        <f t="shared" si="45"/>
        <v>1.424746E-2</v>
      </c>
      <c r="Y153" s="64">
        <f t="shared" si="46"/>
        <v>6.4310217090477427E-4</v>
      </c>
      <c r="Z153" s="66">
        <f t="shared" si="47"/>
        <v>1.08280696E-2</v>
      </c>
      <c r="AA153" s="67">
        <f t="shared" si="48"/>
        <v>1.8521698000000001E-3</v>
      </c>
      <c r="AB153" s="67">
        <f t="shared" si="49"/>
        <v>7.1237300000000009E-4</v>
      </c>
      <c r="AC153" s="67">
        <f t="shared" si="50"/>
        <v>4.2742379999999996E-4</v>
      </c>
      <c r="AD153" s="67">
        <f t="shared" si="51"/>
        <v>7.1237300000000003E-5</v>
      </c>
      <c r="AE153" s="67">
        <f t="shared" si="52"/>
        <v>7.1237300000000003E-5</v>
      </c>
      <c r="AF153" s="68">
        <f t="shared" si="53"/>
        <v>2.8494920000000001E-4</v>
      </c>
      <c r="AG153" s="69">
        <f t="shared" si="54"/>
        <v>1.4247460000000003E-2</v>
      </c>
    </row>
    <row r="154" spans="1:33">
      <c r="A154" s="1">
        <v>282</v>
      </c>
      <c r="B154" s="1" t="s">
        <v>276</v>
      </c>
      <c r="C154" s="13">
        <v>1161803719</v>
      </c>
      <c r="D154" s="13">
        <v>77039</v>
      </c>
      <c r="E154" s="13">
        <v>20270139</v>
      </c>
      <c r="F154" s="13">
        <v>16688.5</v>
      </c>
      <c r="G154" s="3">
        <v>0</v>
      </c>
      <c r="H154" s="4">
        <v>0</v>
      </c>
      <c r="I154" s="71">
        <v>0.11452248</v>
      </c>
      <c r="J154" s="74">
        <f>C154/$C$649</f>
        <v>1.1266369997348254E-3</v>
      </c>
      <c r="K154" s="75">
        <f>D154/$D$649</f>
        <v>1.867059969343854E-3</v>
      </c>
      <c r="L154" s="75">
        <f>E154/$E$649</f>
        <v>4.1414483621344785E-4</v>
      </c>
      <c r="M154" s="75">
        <f>F154/$F$649</f>
        <v>9.3717409073947316E-4</v>
      </c>
      <c r="N154" s="75">
        <f>G154/$G$649</f>
        <v>0</v>
      </c>
      <c r="O154" s="43">
        <f>H154/$H$649</f>
        <v>0</v>
      </c>
      <c r="P154" s="76">
        <f t="shared" si="37"/>
        <v>8.562441197984673E-4</v>
      </c>
      <c r="Q154" s="76">
        <f t="shared" si="38"/>
        <v>2.4271779601470103E-4</v>
      </c>
      <c r="R154" s="76">
        <f t="shared" si="39"/>
        <v>2.0707241810672394E-5</v>
      </c>
      <c r="S154" s="76">
        <f t="shared" si="40"/>
        <v>2.8115222722184192E-5</v>
      </c>
      <c r="T154" s="76">
        <f t="shared" si="41"/>
        <v>0</v>
      </c>
      <c r="U154" s="76">
        <f t="shared" si="42"/>
        <v>0</v>
      </c>
      <c r="V154" s="77">
        <f t="shared" si="43"/>
        <v>3.1007751937984497E-5</v>
      </c>
      <c r="W154" s="61">
        <f t="shared" si="44"/>
        <v>0.11787921322840093</v>
      </c>
      <c r="X154" s="61">
        <f t="shared" si="45"/>
        <v>0.11452248</v>
      </c>
      <c r="Y154" s="64">
        <f t="shared" si="46"/>
        <v>-3.3567332284009377E-3</v>
      </c>
      <c r="Z154" s="66">
        <f t="shared" si="47"/>
        <v>8.7037084799999997E-2</v>
      </c>
      <c r="AA154" s="67">
        <f t="shared" si="48"/>
        <v>1.48879224E-2</v>
      </c>
      <c r="AB154" s="67">
        <f t="shared" si="49"/>
        <v>5.726124E-3</v>
      </c>
      <c r="AC154" s="67">
        <f t="shared" si="50"/>
        <v>3.4356743999999998E-3</v>
      </c>
      <c r="AD154" s="67">
        <f t="shared" si="51"/>
        <v>5.7261240000000004E-4</v>
      </c>
      <c r="AE154" s="67">
        <f t="shared" si="52"/>
        <v>5.7261240000000004E-4</v>
      </c>
      <c r="AF154" s="68">
        <f t="shared" si="53"/>
        <v>2.2904496000000002E-3</v>
      </c>
      <c r="AG154" s="69">
        <f t="shared" si="54"/>
        <v>0.11452248000000001</v>
      </c>
    </row>
    <row r="155" spans="1:33">
      <c r="A155" s="1">
        <v>283</v>
      </c>
      <c r="B155" s="1" t="s">
        <v>278</v>
      </c>
      <c r="C155" s="13">
        <v>14707056273</v>
      </c>
      <c r="D155" s="13">
        <v>118720</v>
      </c>
      <c r="E155" s="13">
        <v>216670277</v>
      </c>
      <c r="F155" s="13">
        <v>38.4</v>
      </c>
      <c r="G155" s="3">
        <v>0</v>
      </c>
      <c r="H155" s="4">
        <v>0.83808400000000005</v>
      </c>
      <c r="I155" s="71">
        <v>1.13222037</v>
      </c>
      <c r="J155" s="74">
        <f>C155/$C$649</f>
        <v>1.426188734238676E-2</v>
      </c>
      <c r="K155" s="75">
        <f>D155/$D$649</f>
        <v>2.8772097192396361E-3</v>
      </c>
      <c r="L155" s="75">
        <f>E155/$E$649</f>
        <v>4.4268505697216669E-3</v>
      </c>
      <c r="M155" s="75">
        <f>F155/$F$649</f>
        <v>2.156424189375664E-6</v>
      </c>
      <c r="N155" s="75">
        <f>G155/$G$649</f>
        <v>0</v>
      </c>
      <c r="O155" s="43">
        <f>H155/$H$649</f>
        <v>8.3808400000000022E-3</v>
      </c>
      <c r="P155" s="76">
        <f t="shared" si="37"/>
        <v>1.0839034380213938E-2</v>
      </c>
      <c r="Q155" s="76">
        <f t="shared" si="38"/>
        <v>3.7403726350115272E-4</v>
      </c>
      <c r="R155" s="76">
        <f t="shared" si="39"/>
        <v>2.2134252848608337E-4</v>
      </c>
      <c r="S155" s="76">
        <f t="shared" si="40"/>
        <v>6.4692725681269914E-8</v>
      </c>
      <c r="T155" s="76">
        <f t="shared" si="41"/>
        <v>0</v>
      </c>
      <c r="U155" s="76">
        <f t="shared" si="42"/>
        <v>4.1904200000000011E-5</v>
      </c>
      <c r="V155" s="77">
        <f t="shared" si="43"/>
        <v>3.1007751937984497E-5</v>
      </c>
      <c r="W155" s="61">
        <f t="shared" si="44"/>
        <v>1.150739081686484</v>
      </c>
      <c r="X155" s="61">
        <f t="shared" si="45"/>
        <v>1.13222037</v>
      </c>
      <c r="Y155" s="64">
        <f t="shared" si="46"/>
        <v>-1.8518711686484002E-2</v>
      </c>
      <c r="Z155" s="66">
        <f t="shared" si="47"/>
        <v>0.86048748119999996</v>
      </c>
      <c r="AA155" s="67">
        <f t="shared" si="48"/>
        <v>0.14718864810000001</v>
      </c>
      <c r="AB155" s="67">
        <f t="shared" si="49"/>
        <v>5.6611018499999999E-2</v>
      </c>
      <c r="AC155" s="67">
        <f t="shared" si="50"/>
        <v>3.3966611099999995E-2</v>
      </c>
      <c r="AD155" s="67">
        <f t="shared" si="51"/>
        <v>5.6611018500000001E-3</v>
      </c>
      <c r="AE155" s="67">
        <f t="shared" si="52"/>
        <v>5.6611018500000001E-3</v>
      </c>
      <c r="AF155" s="68">
        <f t="shared" si="53"/>
        <v>2.26444074E-2</v>
      </c>
      <c r="AG155" s="69">
        <f t="shared" si="54"/>
        <v>1.13222037</v>
      </c>
    </row>
    <row r="156" spans="1:33">
      <c r="A156" s="1">
        <v>284</v>
      </c>
      <c r="B156" s="1" t="s">
        <v>280</v>
      </c>
      <c r="C156" s="13">
        <v>89483678</v>
      </c>
      <c r="D156" s="13">
        <v>21866</v>
      </c>
      <c r="E156" s="13">
        <v>2137397</v>
      </c>
      <c r="F156" s="13">
        <v>102439.1</v>
      </c>
      <c r="G156" s="3">
        <v>0</v>
      </c>
      <c r="H156" s="4">
        <v>0.67393099999999995</v>
      </c>
      <c r="I156" s="71">
        <v>3.7472159999999997E-2</v>
      </c>
      <c r="J156" s="74">
        <f>C156/$C$649</f>
        <v>8.6775090196760863E-5</v>
      </c>
      <c r="K156" s="75">
        <f>D156/$D$649</f>
        <v>5.2992813107221942E-4</v>
      </c>
      <c r="L156" s="75">
        <f>E156/$E$649</f>
        <v>4.3669751376056905E-5</v>
      </c>
      <c r="M156" s="75">
        <f>F156/$F$649</f>
        <v>5.7526602390070986E-3</v>
      </c>
      <c r="N156" s="75">
        <f>G156/$G$649</f>
        <v>0</v>
      </c>
      <c r="O156" s="43">
        <f>H156/$H$649</f>
        <v>6.7393100000000001E-3</v>
      </c>
      <c r="P156" s="76">
        <f t="shared" si="37"/>
        <v>6.5949068549538253E-5</v>
      </c>
      <c r="Q156" s="76">
        <f t="shared" si="38"/>
        <v>6.8890657039388526E-5</v>
      </c>
      <c r="R156" s="76">
        <f t="shared" si="39"/>
        <v>2.1834875688028455E-6</v>
      </c>
      <c r="S156" s="76">
        <f t="shared" si="40"/>
        <v>1.7257980717021295E-4</v>
      </c>
      <c r="T156" s="76">
        <f t="shared" si="41"/>
        <v>0</v>
      </c>
      <c r="U156" s="76">
        <f t="shared" si="42"/>
        <v>3.3696550000000002E-5</v>
      </c>
      <c r="V156" s="77">
        <f t="shared" si="43"/>
        <v>3.1007751937984497E-5</v>
      </c>
      <c r="W156" s="61">
        <f t="shared" si="44"/>
        <v>3.7430732226592704E-2</v>
      </c>
      <c r="X156" s="61">
        <f t="shared" si="45"/>
        <v>3.7472159999999997E-2</v>
      </c>
      <c r="Y156" s="64">
        <f t="shared" si="46"/>
        <v>4.14277734072932E-5</v>
      </c>
      <c r="Z156" s="66">
        <f t="shared" si="47"/>
        <v>2.8478841599999999E-2</v>
      </c>
      <c r="AA156" s="67">
        <f t="shared" si="48"/>
        <v>4.8713808000000001E-3</v>
      </c>
      <c r="AB156" s="67">
        <f t="shared" si="49"/>
        <v>1.8736079999999999E-3</v>
      </c>
      <c r="AC156" s="67">
        <f t="shared" si="50"/>
        <v>1.1241647999999998E-3</v>
      </c>
      <c r="AD156" s="67">
        <f t="shared" si="51"/>
        <v>1.873608E-4</v>
      </c>
      <c r="AE156" s="67">
        <f t="shared" si="52"/>
        <v>1.873608E-4</v>
      </c>
      <c r="AF156" s="68">
        <f t="shared" si="53"/>
        <v>7.4944319999999999E-4</v>
      </c>
      <c r="AG156" s="69">
        <f t="shared" si="54"/>
        <v>3.7472159999999997E-2</v>
      </c>
    </row>
    <row r="157" spans="1:33">
      <c r="A157" s="1">
        <v>285</v>
      </c>
      <c r="B157" s="1" t="s">
        <v>282</v>
      </c>
      <c r="C157" s="13">
        <v>1246306533</v>
      </c>
      <c r="D157" s="13">
        <v>31056</v>
      </c>
      <c r="E157" s="13">
        <v>11083864</v>
      </c>
      <c r="F157" s="13">
        <v>59166.5</v>
      </c>
      <c r="G157" s="3">
        <v>0.6</v>
      </c>
      <c r="H157" s="4">
        <v>0</v>
      </c>
      <c r="I157" s="71">
        <v>0.11581822</v>
      </c>
      <c r="J157" s="74">
        <f>C157/$C$649</f>
        <v>1.2085819920576724E-3</v>
      </c>
      <c r="K157" s="75">
        <f>D157/$D$649</f>
        <v>7.5265014353694524E-4</v>
      </c>
      <c r="L157" s="75">
        <f>E157/$E$649</f>
        <v>2.2645750188946069E-4</v>
      </c>
      <c r="M157" s="75">
        <f>F157/$F$649</f>
        <v>3.3226060364764383E-3</v>
      </c>
      <c r="N157" s="75">
        <f>G157/$G$649</f>
        <v>1.0902787115813041E-4</v>
      </c>
      <c r="O157" s="43">
        <f>H157/$H$649</f>
        <v>0</v>
      </c>
      <c r="P157" s="76">
        <f t="shared" si="37"/>
        <v>9.1852231396383102E-4</v>
      </c>
      <c r="Q157" s="76">
        <f t="shared" si="38"/>
        <v>9.7844518659802885E-5</v>
      </c>
      <c r="R157" s="76">
        <f t="shared" si="39"/>
        <v>1.1322875094473035E-5</v>
      </c>
      <c r="S157" s="76">
        <f t="shared" si="40"/>
        <v>9.9678181094293143E-5</v>
      </c>
      <c r="T157" s="76">
        <f t="shared" si="41"/>
        <v>5.4513935579065212E-7</v>
      </c>
      <c r="U157" s="76">
        <f t="shared" si="42"/>
        <v>0</v>
      </c>
      <c r="V157" s="77">
        <f t="shared" si="43"/>
        <v>3.1007751937984497E-5</v>
      </c>
      <c r="W157" s="61">
        <f t="shared" si="44"/>
        <v>0.11589207801061753</v>
      </c>
      <c r="X157" s="61">
        <f t="shared" si="45"/>
        <v>0.11581822</v>
      </c>
      <c r="Y157" s="64">
        <f t="shared" si="46"/>
        <v>-7.3858010617530723E-5</v>
      </c>
      <c r="Z157" s="66">
        <f t="shared" si="47"/>
        <v>8.8021847200000003E-2</v>
      </c>
      <c r="AA157" s="67">
        <f t="shared" si="48"/>
        <v>1.50563686E-2</v>
      </c>
      <c r="AB157" s="67">
        <f t="shared" si="49"/>
        <v>5.7909110000000001E-3</v>
      </c>
      <c r="AC157" s="67">
        <f t="shared" si="50"/>
        <v>3.4745466E-3</v>
      </c>
      <c r="AD157" s="67">
        <f t="shared" si="51"/>
        <v>5.7909110000000004E-4</v>
      </c>
      <c r="AE157" s="67">
        <f t="shared" si="52"/>
        <v>5.7909110000000004E-4</v>
      </c>
      <c r="AF157" s="68">
        <f t="shared" si="53"/>
        <v>2.3163644000000001E-3</v>
      </c>
      <c r="AG157" s="69">
        <f t="shared" si="54"/>
        <v>0.11581822</v>
      </c>
    </row>
    <row r="158" spans="1:33">
      <c r="A158" s="1">
        <v>286</v>
      </c>
      <c r="B158" s="1" t="s">
        <v>284</v>
      </c>
      <c r="C158" s="13">
        <v>9279341391</v>
      </c>
      <c r="D158" s="13">
        <v>386089</v>
      </c>
      <c r="E158" s="13">
        <v>276629739</v>
      </c>
      <c r="F158" s="13">
        <v>0</v>
      </c>
      <c r="G158" s="3">
        <v>0.89</v>
      </c>
      <c r="H158" s="4">
        <v>0</v>
      </c>
      <c r="I158" s="71">
        <v>0.82410245999999998</v>
      </c>
      <c r="J158" s="74">
        <f>C158/$C$649</f>
        <v>8.998464347549074E-3</v>
      </c>
      <c r="K158" s="75">
        <f>D158/$D$649</f>
        <v>9.3569661665390148E-3</v>
      </c>
      <c r="L158" s="75">
        <f>E158/$E$649</f>
        <v>5.6518989805607071E-3</v>
      </c>
      <c r="M158" s="75">
        <f>F158/$F$649</f>
        <v>0</v>
      </c>
      <c r="N158" s="75">
        <f>G158/$G$649</f>
        <v>1.617246755512268E-4</v>
      </c>
      <c r="O158" s="43">
        <f>H158/$H$649</f>
        <v>0</v>
      </c>
      <c r="P158" s="76">
        <f t="shared" si="37"/>
        <v>6.8388329041372967E-3</v>
      </c>
      <c r="Q158" s="76">
        <f t="shared" si="38"/>
        <v>1.216405601650072E-3</v>
      </c>
      <c r="R158" s="76">
        <f t="shared" si="39"/>
        <v>2.8259494902803536E-4</v>
      </c>
      <c r="S158" s="76">
        <f t="shared" si="40"/>
        <v>0</v>
      </c>
      <c r="T158" s="76">
        <f t="shared" si="41"/>
        <v>8.08623377756134E-7</v>
      </c>
      <c r="U158" s="76">
        <f t="shared" si="42"/>
        <v>0</v>
      </c>
      <c r="V158" s="77">
        <f t="shared" si="43"/>
        <v>3.1007751937984497E-5</v>
      </c>
      <c r="W158" s="61">
        <f t="shared" si="44"/>
        <v>0.83696498301311439</v>
      </c>
      <c r="X158" s="61">
        <f t="shared" si="45"/>
        <v>0.82410245999999998</v>
      </c>
      <c r="Y158" s="64">
        <f t="shared" si="46"/>
        <v>-1.2862523013114413E-2</v>
      </c>
      <c r="Z158" s="66">
        <f t="shared" si="47"/>
        <v>0.62631786960000002</v>
      </c>
      <c r="AA158" s="67">
        <f t="shared" si="48"/>
        <v>0.1071333198</v>
      </c>
      <c r="AB158" s="67">
        <f t="shared" si="49"/>
        <v>4.1205123000000003E-2</v>
      </c>
      <c r="AC158" s="67">
        <f t="shared" si="50"/>
        <v>2.4723073799999998E-2</v>
      </c>
      <c r="AD158" s="67">
        <f t="shared" si="51"/>
        <v>4.1205123000000003E-3</v>
      </c>
      <c r="AE158" s="67">
        <f t="shared" si="52"/>
        <v>4.1205123000000003E-3</v>
      </c>
      <c r="AF158" s="68">
        <f t="shared" si="53"/>
        <v>1.6482049200000001E-2</v>
      </c>
      <c r="AG158" s="69">
        <f t="shared" si="54"/>
        <v>0.82410245999999998</v>
      </c>
    </row>
    <row r="159" spans="1:33">
      <c r="A159" s="1">
        <v>722</v>
      </c>
      <c r="B159" s="1" t="s">
        <v>1156</v>
      </c>
      <c r="C159" s="13">
        <v>44761132</v>
      </c>
      <c r="D159" s="13">
        <v>1689</v>
      </c>
      <c r="E159" s="13">
        <v>137084</v>
      </c>
      <c r="F159" s="13">
        <v>7826.8</v>
      </c>
      <c r="G159" s="3">
        <v>0.06</v>
      </c>
      <c r="H159" s="4">
        <v>0</v>
      </c>
      <c r="I159" s="71">
        <v>8.3794999999999998E-3</v>
      </c>
      <c r="J159" s="74">
        <f>C159/$C$649</f>
        <v>4.3406254117193512E-5</v>
      </c>
      <c r="K159" s="75">
        <f>D159/$D$649</f>
        <v>4.0933349189654191E-5</v>
      </c>
      <c r="L159" s="75">
        <f>E159/$E$649</f>
        <v>2.800801253878145E-6</v>
      </c>
      <c r="M159" s="75">
        <f>F159/$F$649</f>
        <v>4.395286678491002E-4</v>
      </c>
      <c r="N159" s="75">
        <f>G159/$G$649</f>
        <v>1.0902787115813042E-5</v>
      </c>
      <c r="O159" s="43">
        <f>H159/$H$649</f>
        <v>0</v>
      </c>
      <c r="P159" s="76">
        <f t="shared" si="37"/>
        <v>3.2988753129067069E-5</v>
      </c>
      <c r="Q159" s="76">
        <f t="shared" si="38"/>
        <v>5.3213353946550449E-6</v>
      </c>
      <c r="R159" s="76">
        <f t="shared" si="39"/>
        <v>1.4004006269390725E-7</v>
      </c>
      <c r="S159" s="76">
        <f t="shared" si="40"/>
        <v>1.3185860035473005E-5</v>
      </c>
      <c r="T159" s="76">
        <f t="shared" si="41"/>
        <v>5.451393557906521E-8</v>
      </c>
      <c r="U159" s="76">
        <f t="shared" si="42"/>
        <v>0</v>
      </c>
      <c r="V159" s="77">
        <f t="shared" si="43"/>
        <v>3.1007751937984497E-5</v>
      </c>
      <c r="W159" s="61">
        <f t="shared" si="44"/>
        <v>8.2698254495452601E-3</v>
      </c>
      <c r="X159" s="61">
        <f t="shared" si="45"/>
        <v>8.3794999999999998E-3</v>
      </c>
      <c r="Y159" s="64">
        <f t="shared" si="46"/>
        <v>1.0967455045473966E-4</v>
      </c>
      <c r="Z159" s="66">
        <f t="shared" si="47"/>
        <v>6.3684199999999996E-3</v>
      </c>
      <c r="AA159" s="67">
        <f t="shared" si="48"/>
        <v>1.0893350000000001E-3</v>
      </c>
      <c r="AB159" s="67">
        <f t="shared" si="49"/>
        <v>4.1897500000000003E-4</v>
      </c>
      <c r="AC159" s="67">
        <f t="shared" si="50"/>
        <v>2.5138499999999997E-4</v>
      </c>
      <c r="AD159" s="67">
        <f t="shared" si="51"/>
        <v>4.1897499999999997E-5</v>
      </c>
      <c r="AE159" s="67">
        <f t="shared" si="52"/>
        <v>4.1897499999999997E-5</v>
      </c>
      <c r="AF159" s="68">
        <f t="shared" si="53"/>
        <v>1.6758999999999999E-4</v>
      </c>
      <c r="AG159" s="69">
        <f t="shared" si="54"/>
        <v>8.3795000000000015E-3</v>
      </c>
    </row>
    <row r="160" spans="1:33">
      <c r="A160" s="1">
        <v>287</v>
      </c>
      <c r="B160" s="1" t="s">
        <v>286</v>
      </c>
      <c r="C160" s="13">
        <v>141003224</v>
      </c>
      <c r="D160" s="13">
        <v>11208</v>
      </c>
      <c r="E160" s="13">
        <v>2093019</v>
      </c>
      <c r="F160" s="13">
        <v>21133.68</v>
      </c>
      <c r="G160" s="3">
        <v>0.31</v>
      </c>
      <c r="H160" s="4">
        <v>0</v>
      </c>
      <c r="I160" s="71">
        <v>2.114272E-2</v>
      </c>
      <c r="J160" s="74">
        <f>C160/$C$649</f>
        <v>1.36735187400702E-4</v>
      </c>
      <c r="K160" s="75">
        <f>D160/$D$649</f>
        <v>2.7162876123010314E-4</v>
      </c>
      <c r="L160" s="75">
        <f>E160/$E$649</f>
        <v>4.276305214022629E-5</v>
      </c>
      <c r="M160" s="75">
        <f>F160/$F$649</f>
        <v>1.1868015302740804E-3</v>
      </c>
      <c r="N160" s="75">
        <f>G160/$G$649</f>
        <v>5.6331066765034053E-5</v>
      </c>
      <c r="O160" s="43">
        <f>H160/$H$649</f>
        <v>0</v>
      </c>
      <c r="P160" s="76">
        <f t="shared" si="37"/>
        <v>1.0391874242453352E-4</v>
      </c>
      <c r="Q160" s="76">
        <f t="shared" si="38"/>
        <v>3.531173895991341E-5</v>
      </c>
      <c r="R160" s="76">
        <f t="shared" si="39"/>
        <v>2.1381526070113145E-6</v>
      </c>
      <c r="S160" s="76">
        <f t="shared" si="40"/>
        <v>3.5604045908222414E-5</v>
      </c>
      <c r="T160" s="76">
        <f t="shared" si="41"/>
        <v>2.8165533382517029E-7</v>
      </c>
      <c r="U160" s="76">
        <f t="shared" si="42"/>
        <v>0</v>
      </c>
      <c r="V160" s="77">
        <f t="shared" si="43"/>
        <v>3.1007751937984497E-5</v>
      </c>
      <c r="W160" s="61">
        <f t="shared" si="44"/>
        <v>2.082620871714903E-2</v>
      </c>
      <c r="X160" s="61">
        <f t="shared" si="45"/>
        <v>2.114272E-2</v>
      </c>
      <c r="Y160" s="64">
        <f t="shared" si="46"/>
        <v>3.165112828509703E-4</v>
      </c>
      <c r="Z160" s="66">
        <f t="shared" si="47"/>
        <v>1.6068467199999999E-2</v>
      </c>
      <c r="AA160" s="67">
        <f t="shared" si="48"/>
        <v>2.7485536000000001E-3</v>
      </c>
      <c r="AB160" s="67">
        <f t="shared" si="49"/>
        <v>1.057136E-3</v>
      </c>
      <c r="AC160" s="67">
        <f t="shared" si="50"/>
        <v>6.3428159999999998E-4</v>
      </c>
      <c r="AD160" s="67">
        <f t="shared" si="51"/>
        <v>1.057136E-4</v>
      </c>
      <c r="AE160" s="67">
        <f t="shared" si="52"/>
        <v>1.057136E-4</v>
      </c>
      <c r="AF160" s="68">
        <f t="shared" si="53"/>
        <v>4.2285439999999999E-4</v>
      </c>
      <c r="AG160" s="69">
        <f t="shared" si="54"/>
        <v>2.1142720000000004E-2</v>
      </c>
    </row>
    <row r="161" spans="1:33">
      <c r="A161" s="1">
        <v>288</v>
      </c>
      <c r="B161" s="1" t="s">
        <v>288</v>
      </c>
      <c r="C161" s="13">
        <v>102519064</v>
      </c>
      <c r="D161" s="13">
        <v>7939</v>
      </c>
      <c r="E161" s="13">
        <v>1717595</v>
      </c>
      <c r="F161" s="13">
        <v>12543.6</v>
      </c>
      <c r="G161" s="3">
        <v>0</v>
      </c>
      <c r="H161" s="4">
        <v>0</v>
      </c>
      <c r="I161" s="71">
        <v>1.535005E-2</v>
      </c>
      <c r="J161" s="74">
        <f>C161/$C$649</f>
        <v>9.9415907172339279E-5</v>
      </c>
      <c r="K161" s="75">
        <f>D161/$D$649</f>
        <v>1.9240370587132304E-4</v>
      </c>
      <c r="L161" s="75">
        <f>E161/$E$649</f>
        <v>3.5092660191231892E-5</v>
      </c>
      <c r="M161" s="75">
        <f>F161/$F$649</f>
        <v>7.0440943911074432E-4</v>
      </c>
      <c r="N161" s="75">
        <f>G161/$G$649</f>
        <v>0</v>
      </c>
      <c r="O161" s="43">
        <f>H161/$H$649</f>
        <v>0</v>
      </c>
      <c r="P161" s="76">
        <f t="shared" si="37"/>
        <v>7.5556089450977854E-5</v>
      </c>
      <c r="Q161" s="76">
        <f t="shared" si="38"/>
        <v>2.5012481763271997E-5</v>
      </c>
      <c r="R161" s="76">
        <f t="shared" si="39"/>
        <v>1.7546330095615946E-6</v>
      </c>
      <c r="S161" s="76">
        <f t="shared" si="40"/>
        <v>2.1132283173322329E-5</v>
      </c>
      <c r="T161" s="76">
        <f t="shared" si="41"/>
        <v>0</v>
      </c>
      <c r="U161" s="76">
        <f t="shared" si="42"/>
        <v>0</v>
      </c>
      <c r="V161" s="77">
        <f t="shared" si="43"/>
        <v>3.1007751937984497E-5</v>
      </c>
      <c r="W161" s="61">
        <f t="shared" si="44"/>
        <v>1.544632393351183E-2</v>
      </c>
      <c r="X161" s="61">
        <f t="shared" si="45"/>
        <v>1.535005E-2</v>
      </c>
      <c r="Y161" s="64">
        <f t="shared" si="46"/>
        <v>-9.6273933511829488E-5</v>
      </c>
      <c r="Z161" s="66">
        <f t="shared" si="47"/>
        <v>1.1666038E-2</v>
      </c>
      <c r="AA161" s="67">
        <f t="shared" si="48"/>
        <v>1.9955064999999999E-3</v>
      </c>
      <c r="AB161" s="67">
        <f t="shared" si="49"/>
        <v>7.6750250000000005E-4</v>
      </c>
      <c r="AC161" s="67">
        <f t="shared" si="50"/>
        <v>4.605015E-4</v>
      </c>
      <c r="AD161" s="67">
        <f t="shared" si="51"/>
        <v>7.6750249999999999E-5</v>
      </c>
      <c r="AE161" s="67">
        <f t="shared" si="52"/>
        <v>7.6750249999999999E-5</v>
      </c>
      <c r="AF161" s="68">
        <f t="shared" si="53"/>
        <v>3.07001E-4</v>
      </c>
      <c r="AG161" s="69">
        <f t="shared" si="54"/>
        <v>1.535005E-2</v>
      </c>
    </row>
    <row r="162" spans="1:33">
      <c r="A162" s="1">
        <v>289</v>
      </c>
      <c r="B162" s="1" t="s">
        <v>290</v>
      </c>
      <c r="C162" s="13">
        <v>408819631</v>
      </c>
      <c r="D162" s="13">
        <v>24761</v>
      </c>
      <c r="E162" s="13">
        <v>7939174</v>
      </c>
      <c r="F162" s="13">
        <v>54046.49</v>
      </c>
      <c r="G162" s="3">
        <v>6.84</v>
      </c>
      <c r="H162" s="4">
        <v>0.258546</v>
      </c>
      <c r="I162" s="71">
        <v>5.5312100000000003E-2</v>
      </c>
      <c r="J162" s="74">
        <f>C162/$C$649</f>
        <v>3.9644504056070973E-4</v>
      </c>
      <c r="K162" s="75">
        <f>D162/$D$649</f>
        <v>6.0008920028716841E-4</v>
      </c>
      <c r="L162" s="75">
        <f>E162/$E$649</f>
        <v>1.6220746763996358E-4</v>
      </c>
      <c r="M162" s="75">
        <f>F162/$F$649</f>
        <v>3.0350822496575504E-3</v>
      </c>
      <c r="N162" s="75">
        <f>G162/$G$649</f>
        <v>1.2429177312026868E-3</v>
      </c>
      <c r="O162" s="43">
        <f>H162/$H$649</f>
        <v>2.5854600000000004E-3</v>
      </c>
      <c r="P162" s="76">
        <f t="shared" si="37"/>
        <v>3.0129823082613937E-4</v>
      </c>
      <c r="Q162" s="76">
        <f t="shared" si="38"/>
        <v>7.8011596037331899E-5</v>
      </c>
      <c r="R162" s="76">
        <f t="shared" si="39"/>
        <v>8.1103733819981786E-6</v>
      </c>
      <c r="S162" s="76">
        <f t="shared" si="40"/>
        <v>9.1052467489726504E-5</v>
      </c>
      <c r="T162" s="76">
        <f t="shared" si="41"/>
        <v>6.2145886560134341E-6</v>
      </c>
      <c r="U162" s="76">
        <f t="shared" si="42"/>
        <v>1.2927300000000002E-5</v>
      </c>
      <c r="V162" s="77">
        <f t="shared" si="43"/>
        <v>3.1007751937984497E-5</v>
      </c>
      <c r="W162" s="61">
        <f t="shared" si="44"/>
        <v>5.2862230832919396E-2</v>
      </c>
      <c r="X162" s="61">
        <f t="shared" si="45"/>
        <v>5.5312100000000003E-2</v>
      </c>
      <c r="Y162" s="64">
        <f t="shared" si="46"/>
        <v>2.4498691670806066E-3</v>
      </c>
      <c r="Z162" s="66">
        <f t="shared" si="47"/>
        <v>4.2037196000000006E-2</v>
      </c>
      <c r="AA162" s="67">
        <f t="shared" si="48"/>
        <v>7.1905730000000005E-3</v>
      </c>
      <c r="AB162" s="67">
        <f t="shared" si="49"/>
        <v>2.7656050000000004E-3</v>
      </c>
      <c r="AC162" s="67">
        <f t="shared" si="50"/>
        <v>1.6593630000000001E-3</v>
      </c>
      <c r="AD162" s="67">
        <f t="shared" si="51"/>
        <v>2.7656050000000003E-4</v>
      </c>
      <c r="AE162" s="67">
        <f t="shared" si="52"/>
        <v>2.7656050000000003E-4</v>
      </c>
      <c r="AF162" s="68">
        <f t="shared" si="53"/>
        <v>1.1062420000000001E-3</v>
      </c>
      <c r="AG162" s="69">
        <f t="shared" si="54"/>
        <v>5.5312100000000003E-2</v>
      </c>
    </row>
    <row r="163" spans="1:33">
      <c r="A163" s="1">
        <v>290</v>
      </c>
      <c r="B163" s="1" t="s">
        <v>292</v>
      </c>
      <c r="C163" s="13">
        <v>30961290</v>
      </c>
      <c r="D163" s="13">
        <v>2096</v>
      </c>
      <c r="E163" s="13">
        <v>282267</v>
      </c>
      <c r="F163" s="13">
        <v>7216.9</v>
      </c>
      <c r="G163" s="3">
        <v>0</v>
      </c>
      <c r="H163" s="4">
        <v>0</v>
      </c>
      <c r="I163" s="71">
        <v>7.2691400000000003E-3</v>
      </c>
      <c r="J163" s="74">
        <f>C163/$C$649</f>
        <v>3.0024120514559872E-5</v>
      </c>
      <c r="K163" s="75">
        <f>D163/$D$649</f>
        <v>5.0797098816764465E-5</v>
      </c>
      <c r="L163" s="75">
        <f>E163/$E$649</f>
        <v>5.7670754247645404E-6</v>
      </c>
      <c r="M163" s="75">
        <f>F163/$F$649</f>
        <v>4.0527858677878199E-4</v>
      </c>
      <c r="N163" s="75">
        <f>G163/$G$649</f>
        <v>0</v>
      </c>
      <c r="O163" s="43">
        <f>H163/$H$649</f>
        <v>0</v>
      </c>
      <c r="P163" s="76">
        <f t="shared" si="37"/>
        <v>2.2818331591065502E-5</v>
      </c>
      <c r="Q163" s="76">
        <f t="shared" si="38"/>
        <v>6.6036228461793811E-6</v>
      </c>
      <c r="R163" s="76">
        <f t="shared" si="39"/>
        <v>2.8835377123822704E-7</v>
      </c>
      <c r="S163" s="76">
        <f t="shared" si="40"/>
        <v>1.215835760336346E-5</v>
      </c>
      <c r="T163" s="76">
        <f t="shared" si="41"/>
        <v>0</v>
      </c>
      <c r="U163" s="76">
        <f t="shared" si="42"/>
        <v>0</v>
      </c>
      <c r="V163" s="77">
        <f t="shared" si="43"/>
        <v>3.1007751937984497E-5</v>
      </c>
      <c r="W163" s="61">
        <f t="shared" si="44"/>
        <v>7.2876417749831082E-3</v>
      </c>
      <c r="X163" s="61">
        <f t="shared" si="45"/>
        <v>7.2691400000000003E-3</v>
      </c>
      <c r="Y163" s="64">
        <f t="shared" si="46"/>
        <v>-1.850177498310783E-5</v>
      </c>
      <c r="Z163" s="66">
        <f t="shared" si="47"/>
        <v>5.5245464000000001E-3</v>
      </c>
      <c r="AA163" s="67">
        <f t="shared" si="48"/>
        <v>9.4498820000000008E-4</v>
      </c>
      <c r="AB163" s="67">
        <f t="shared" si="49"/>
        <v>3.6345700000000003E-4</v>
      </c>
      <c r="AC163" s="67">
        <f t="shared" si="50"/>
        <v>2.180742E-4</v>
      </c>
      <c r="AD163" s="67">
        <f t="shared" si="51"/>
        <v>3.63457E-5</v>
      </c>
      <c r="AE163" s="67">
        <f t="shared" si="52"/>
        <v>3.63457E-5</v>
      </c>
      <c r="AF163" s="68">
        <f t="shared" si="53"/>
        <v>1.453828E-4</v>
      </c>
      <c r="AG163" s="69">
        <f t="shared" si="54"/>
        <v>7.2691399999999995E-3</v>
      </c>
    </row>
    <row r="164" spans="1:33">
      <c r="A164" s="1">
        <v>291</v>
      </c>
      <c r="B164" s="1" t="s">
        <v>294</v>
      </c>
      <c r="C164" s="13">
        <v>561953955</v>
      </c>
      <c r="D164" s="13">
        <v>8609</v>
      </c>
      <c r="E164" s="13">
        <v>2641382</v>
      </c>
      <c r="F164" s="13">
        <v>16406.7</v>
      </c>
      <c r="G164" s="3">
        <v>0</v>
      </c>
      <c r="H164" s="4">
        <v>0</v>
      </c>
      <c r="I164" s="71">
        <v>4.5820230000000003E-2</v>
      </c>
      <c r="J164" s="74">
        <f>C164/$C$649</f>
        <v>5.4494413083413368E-4</v>
      </c>
      <c r="K164" s="75">
        <f>D164/$D$649</f>
        <v>2.0864132810759795E-4</v>
      </c>
      <c r="L164" s="75">
        <f>E164/$E$649</f>
        <v>5.3966808800233159E-5</v>
      </c>
      <c r="M164" s="75">
        <f>F164/$F$649</f>
        <v>9.2134908197473203E-4</v>
      </c>
      <c r="N164" s="75">
        <f>G164/$G$649</f>
        <v>0</v>
      </c>
      <c r="O164" s="43">
        <f>H164/$H$649</f>
        <v>0</v>
      </c>
      <c r="P164" s="76">
        <f t="shared" si="37"/>
        <v>4.1415753943394159E-4</v>
      </c>
      <c r="Q164" s="76">
        <f t="shared" si="38"/>
        <v>2.7123372653987734E-5</v>
      </c>
      <c r="R164" s="76">
        <f t="shared" si="39"/>
        <v>2.6983404400116579E-6</v>
      </c>
      <c r="S164" s="76">
        <f t="shared" si="40"/>
        <v>2.7640472459241959E-5</v>
      </c>
      <c r="T164" s="76">
        <f t="shared" si="41"/>
        <v>0</v>
      </c>
      <c r="U164" s="76">
        <f t="shared" si="42"/>
        <v>0</v>
      </c>
      <c r="V164" s="77">
        <f t="shared" si="43"/>
        <v>3.1007751937984497E-5</v>
      </c>
      <c r="W164" s="61">
        <f t="shared" si="44"/>
        <v>5.0262747692516749E-2</v>
      </c>
      <c r="X164" s="61">
        <f t="shared" si="45"/>
        <v>4.5820230000000003E-2</v>
      </c>
      <c r="Y164" s="64">
        <f t="shared" si="46"/>
        <v>-4.4425176925167453E-3</v>
      </c>
      <c r="Z164" s="66">
        <f t="shared" si="47"/>
        <v>3.4823374800000001E-2</v>
      </c>
      <c r="AA164" s="67">
        <f t="shared" si="48"/>
        <v>5.9566299000000005E-3</v>
      </c>
      <c r="AB164" s="67">
        <f t="shared" si="49"/>
        <v>2.2910115000000001E-3</v>
      </c>
      <c r="AC164" s="67">
        <f t="shared" si="50"/>
        <v>1.3746069000000001E-3</v>
      </c>
      <c r="AD164" s="67">
        <f t="shared" si="51"/>
        <v>2.2910115000000002E-4</v>
      </c>
      <c r="AE164" s="67">
        <f t="shared" si="52"/>
        <v>2.2910115000000002E-4</v>
      </c>
      <c r="AF164" s="68">
        <f t="shared" si="53"/>
        <v>9.164046000000001E-4</v>
      </c>
      <c r="AG164" s="69">
        <f t="shared" si="54"/>
        <v>4.5820230000000003E-2</v>
      </c>
    </row>
    <row r="165" spans="1:33">
      <c r="A165" s="1">
        <v>292</v>
      </c>
      <c r="B165" s="1" t="s">
        <v>296</v>
      </c>
      <c r="C165" s="13">
        <v>440792014</v>
      </c>
      <c r="D165" s="13">
        <v>43258</v>
      </c>
      <c r="E165" s="13">
        <v>20805565</v>
      </c>
      <c r="F165" s="13">
        <v>41682.080000000002</v>
      </c>
      <c r="G165" s="3">
        <v>0</v>
      </c>
      <c r="H165" s="4">
        <v>0.207041</v>
      </c>
      <c r="I165" s="71">
        <v>6.1450600000000001E-2</v>
      </c>
      <c r="J165" s="74">
        <f>C165/$C$649</f>
        <v>4.2744964922945919E-4</v>
      </c>
      <c r="K165" s="75">
        <f>D165/$D$649</f>
        <v>1.0483687502937011E-3</v>
      </c>
      <c r="L165" s="75">
        <f>E165/$E$649</f>
        <v>4.2508427343558141E-4</v>
      </c>
      <c r="M165" s="75">
        <f>F165/$F$649</f>
        <v>2.3407355618617598E-3</v>
      </c>
      <c r="N165" s="75">
        <f>G165/$G$649</f>
        <v>0</v>
      </c>
      <c r="O165" s="43">
        <f>H165/$H$649</f>
        <v>2.0704100000000004E-3</v>
      </c>
      <c r="P165" s="76">
        <f t="shared" si="37"/>
        <v>3.2486173341438897E-4</v>
      </c>
      <c r="Q165" s="76">
        <f t="shared" si="38"/>
        <v>1.3628793753818114E-4</v>
      </c>
      <c r="R165" s="76">
        <f t="shared" si="39"/>
        <v>2.1254213671779072E-5</v>
      </c>
      <c r="S165" s="76">
        <f t="shared" si="40"/>
        <v>7.0222066855852796E-5</v>
      </c>
      <c r="T165" s="76">
        <f t="shared" si="41"/>
        <v>0</v>
      </c>
      <c r="U165" s="76">
        <f t="shared" si="42"/>
        <v>1.0352050000000002E-5</v>
      </c>
      <c r="V165" s="77">
        <f t="shared" si="43"/>
        <v>3.1007751937984497E-5</v>
      </c>
      <c r="W165" s="61">
        <f t="shared" si="44"/>
        <v>5.9398575341818659E-2</v>
      </c>
      <c r="X165" s="61">
        <f t="shared" si="45"/>
        <v>6.1450600000000001E-2</v>
      </c>
      <c r="Y165" s="64">
        <f t="shared" si="46"/>
        <v>2.0520246581813423E-3</v>
      </c>
      <c r="Z165" s="66">
        <f t="shared" si="47"/>
        <v>4.6702456000000003E-2</v>
      </c>
      <c r="AA165" s="67">
        <f t="shared" si="48"/>
        <v>7.9885779999999997E-3</v>
      </c>
      <c r="AB165" s="67">
        <f t="shared" si="49"/>
        <v>3.0725300000000004E-3</v>
      </c>
      <c r="AC165" s="67">
        <f t="shared" si="50"/>
        <v>1.8435179999999999E-3</v>
      </c>
      <c r="AD165" s="67">
        <f t="shared" si="51"/>
        <v>3.0725300000000001E-4</v>
      </c>
      <c r="AE165" s="67">
        <f t="shared" si="52"/>
        <v>3.0725300000000001E-4</v>
      </c>
      <c r="AF165" s="68">
        <f t="shared" si="53"/>
        <v>1.229012E-3</v>
      </c>
      <c r="AG165" s="69">
        <f t="shared" si="54"/>
        <v>6.1450600000000008E-2</v>
      </c>
    </row>
    <row r="166" spans="1:33">
      <c r="A166" s="1">
        <v>293</v>
      </c>
      <c r="B166" s="1" t="s">
        <v>298</v>
      </c>
      <c r="C166" s="13">
        <v>98805541</v>
      </c>
      <c r="D166" s="13">
        <v>12251</v>
      </c>
      <c r="E166" s="13">
        <v>2897078</v>
      </c>
      <c r="F166" s="13">
        <v>23866.400000000001</v>
      </c>
      <c r="G166" s="3">
        <v>0</v>
      </c>
      <c r="H166" s="4">
        <v>0.111154</v>
      </c>
      <c r="I166" s="71">
        <v>1.9149619999999999E-2</v>
      </c>
      <c r="J166" s="74">
        <f>C166/$C$649</f>
        <v>9.5814789063707834E-5</v>
      </c>
      <c r="K166" s="75">
        <f>D166/$D$649</f>
        <v>2.9690613435314004E-4</v>
      </c>
      <c r="L166" s="75">
        <f>E166/$E$649</f>
        <v>5.9191004748787521E-5</v>
      </c>
      <c r="M166" s="75">
        <f>F166/$F$649</f>
        <v>1.3402625592009206E-3</v>
      </c>
      <c r="N166" s="75">
        <f>G166/$G$649</f>
        <v>0</v>
      </c>
      <c r="O166" s="43">
        <f>H166/$H$649</f>
        <v>1.1115400000000003E-3</v>
      </c>
      <c r="P166" s="76">
        <f t="shared" si="37"/>
        <v>7.2819239688417953E-5</v>
      </c>
      <c r="Q166" s="76">
        <f t="shared" si="38"/>
        <v>3.8597797465908206E-5</v>
      </c>
      <c r="R166" s="76">
        <f t="shared" si="39"/>
        <v>2.9595502374393761E-6</v>
      </c>
      <c r="S166" s="76">
        <f t="shared" si="40"/>
        <v>4.0207876776027618E-5</v>
      </c>
      <c r="T166" s="76">
        <f t="shared" si="41"/>
        <v>0</v>
      </c>
      <c r="U166" s="76">
        <f t="shared" si="42"/>
        <v>5.5577000000000019E-6</v>
      </c>
      <c r="V166" s="77">
        <f t="shared" si="43"/>
        <v>3.1007751937984497E-5</v>
      </c>
      <c r="W166" s="61">
        <f t="shared" si="44"/>
        <v>1.9114991610577767E-2</v>
      </c>
      <c r="X166" s="61">
        <f t="shared" si="45"/>
        <v>1.9149619999999999E-2</v>
      </c>
      <c r="Y166" s="64">
        <f t="shared" si="46"/>
        <v>3.4628389422232397E-5</v>
      </c>
      <c r="Z166" s="66">
        <f t="shared" si="47"/>
        <v>1.45537112E-2</v>
      </c>
      <c r="AA166" s="67">
        <f t="shared" si="48"/>
        <v>2.4894506E-3</v>
      </c>
      <c r="AB166" s="67">
        <f t="shared" si="49"/>
        <v>9.5748100000000004E-4</v>
      </c>
      <c r="AC166" s="67">
        <f t="shared" si="50"/>
        <v>5.7448859999999994E-4</v>
      </c>
      <c r="AD166" s="67">
        <f t="shared" si="51"/>
        <v>9.5748099999999999E-5</v>
      </c>
      <c r="AE166" s="67">
        <f t="shared" si="52"/>
        <v>9.5748099999999999E-5</v>
      </c>
      <c r="AF166" s="68">
        <f t="shared" si="53"/>
        <v>3.829924E-4</v>
      </c>
      <c r="AG166" s="69">
        <f t="shared" si="54"/>
        <v>1.9149619999999999E-2</v>
      </c>
    </row>
    <row r="167" spans="1:33">
      <c r="A167" s="1">
        <v>294</v>
      </c>
      <c r="B167" s="1" t="s">
        <v>300</v>
      </c>
      <c r="C167" s="13">
        <v>183753490</v>
      </c>
      <c r="D167" s="13">
        <v>8143</v>
      </c>
      <c r="E167" s="13">
        <v>2295487</v>
      </c>
      <c r="F167" s="13">
        <v>9763.7999999999993</v>
      </c>
      <c r="G167" s="3">
        <v>0</v>
      </c>
      <c r="H167" s="4">
        <v>0</v>
      </c>
      <c r="I167" s="71">
        <v>2.096808E-2</v>
      </c>
      <c r="J167" s="74">
        <f>C167/$C$649</f>
        <v>1.7819144256363259E-4</v>
      </c>
      <c r="K167" s="75">
        <f>D167/$D$649</f>
        <v>1.9734769831341272E-4</v>
      </c>
      <c r="L167" s="75">
        <f>E167/$E$649</f>
        <v>4.6899732046489608E-5</v>
      </c>
      <c r="M167" s="75">
        <f>F167/$F$649</f>
        <v>5.4830454427672157E-4</v>
      </c>
      <c r="N167" s="75">
        <f>G167/$G$649</f>
        <v>0</v>
      </c>
      <c r="O167" s="43">
        <f>H167/$H$649</f>
        <v>0</v>
      </c>
      <c r="P167" s="76">
        <f t="shared" si="37"/>
        <v>1.3542549634836077E-4</v>
      </c>
      <c r="Q167" s="76">
        <f t="shared" si="38"/>
        <v>2.5655200780743655E-5</v>
      </c>
      <c r="R167" s="76">
        <f t="shared" si="39"/>
        <v>2.3449866023244804E-6</v>
      </c>
      <c r="S167" s="76">
        <f t="shared" si="40"/>
        <v>1.6449136328301646E-5</v>
      </c>
      <c r="T167" s="76">
        <f t="shared" si="41"/>
        <v>0</v>
      </c>
      <c r="U167" s="76">
        <f t="shared" si="42"/>
        <v>0</v>
      </c>
      <c r="V167" s="77">
        <f t="shared" si="43"/>
        <v>3.1007751937984497E-5</v>
      </c>
      <c r="W167" s="61">
        <f t="shared" si="44"/>
        <v>2.1088257199771504E-2</v>
      </c>
      <c r="X167" s="61">
        <f t="shared" si="45"/>
        <v>2.096808E-2</v>
      </c>
      <c r="Y167" s="64">
        <f t="shared" si="46"/>
        <v>-1.2017719977150398E-4</v>
      </c>
      <c r="Z167" s="66">
        <f t="shared" si="47"/>
        <v>1.5935740800000001E-2</v>
      </c>
      <c r="AA167" s="67">
        <f t="shared" si="48"/>
        <v>2.7258504000000003E-3</v>
      </c>
      <c r="AB167" s="67">
        <f t="shared" si="49"/>
        <v>1.048404E-3</v>
      </c>
      <c r="AC167" s="67">
        <f t="shared" si="50"/>
        <v>6.2904239999999993E-4</v>
      </c>
      <c r="AD167" s="67">
        <f t="shared" si="51"/>
        <v>1.0484040000000001E-4</v>
      </c>
      <c r="AE167" s="67">
        <f t="shared" si="52"/>
        <v>1.0484040000000001E-4</v>
      </c>
      <c r="AF167" s="68">
        <f t="shared" si="53"/>
        <v>4.1936160000000003E-4</v>
      </c>
      <c r="AG167" s="69">
        <f t="shared" si="54"/>
        <v>2.096808E-2</v>
      </c>
    </row>
    <row r="168" spans="1:33">
      <c r="A168" s="1">
        <v>295</v>
      </c>
      <c r="B168" s="1" t="s">
        <v>302</v>
      </c>
      <c r="C168" s="13">
        <v>152431350</v>
      </c>
      <c r="D168" s="13">
        <v>6318</v>
      </c>
      <c r="E168" s="13">
        <v>811104</v>
      </c>
      <c r="F168" s="13">
        <v>46907.6</v>
      </c>
      <c r="G168" s="3">
        <v>0</v>
      </c>
      <c r="H168" s="4">
        <v>0</v>
      </c>
      <c r="I168" s="71">
        <v>2.4763239999999999E-2</v>
      </c>
      <c r="J168" s="74">
        <f>C168/$C$649</f>
        <v>1.4781739464334517E-4</v>
      </c>
      <c r="K168" s="75">
        <f>D168/$D$649</f>
        <v>1.5311835416236542E-4</v>
      </c>
      <c r="L168" s="75">
        <f>E168/$E$649</f>
        <v>1.6571890959014757E-5</v>
      </c>
      <c r="M168" s="75">
        <f>F168/$F$649</f>
        <v>2.634184461082237E-3</v>
      </c>
      <c r="N168" s="75">
        <f>G168/$G$649</f>
        <v>0</v>
      </c>
      <c r="O168" s="43">
        <f>H168/$H$649</f>
        <v>0</v>
      </c>
      <c r="P168" s="76">
        <f t="shared" si="37"/>
        <v>1.1234121992894233E-4</v>
      </c>
      <c r="Q168" s="76">
        <f t="shared" si="38"/>
        <v>1.9905386041107504E-5</v>
      </c>
      <c r="R168" s="76">
        <f t="shared" si="39"/>
        <v>8.2859454795073796E-7</v>
      </c>
      <c r="S168" s="76">
        <f t="shared" si="40"/>
        <v>7.9025533832467106E-5</v>
      </c>
      <c r="T168" s="76">
        <f t="shared" si="41"/>
        <v>0</v>
      </c>
      <c r="U168" s="76">
        <f t="shared" si="42"/>
        <v>0</v>
      </c>
      <c r="V168" s="77">
        <f t="shared" si="43"/>
        <v>3.1007751937984497E-5</v>
      </c>
      <c r="W168" s="61">
        <f t="shared" si="44"/>
        <v>2.4310848628845222E-2</v>
      </c>
      <c r="X168" s="61">
        <f t="shared" si="45"/>
        <v>2.4763239999999999E-2</v>
      </c>
      <c r="Y168" s="64">
        <f t="shared" si="46"/>
        <v>4.5239137115477696E-4</v>
      </c>
      <c r="Z168" s="66">
        <f t="shared" si="47"/>
        <v>1.88200624E-2</v>
      </c>
      <c r="AA168" s="67">
        <f t="shared" si="48"/>
        <v>3.2192212E-3</v>
      </c>
      <c r="AB168" s="67">
        <f t="shared" si="49"/>
        <v>1.2381620000000001E-3</v>
      </c>
      <c r="AC168" s="67">
        <f t="shared" si="50"/>
        <v>7.4289719999999992E-4</v>
      </c>
      <c r="AD168" s="67">
        <f t="shared" si="51"/>
        <v>1.238162E-4</v>
      </c>
      <c r="AE168" s="67">
        <f t="shared" si="52"/>
        <v>1.238162E-4</v>
      </c>
      <c r="AF168" s="68">
        <f t="shared" si="53"/>
        <v>4.9526479999999998E-4</v>
      </c>
      <c r="AG168" s="69">
        <f t="shared" si="54"/>
        <v>2.4763240000000002E-2</v>
      </c>
    </row>
    <row r="169" spans="1:33">
      <c r="A169" s="1">
        <v>296</v>
      </c>
      <c r="B169" s="1" t="s">
        <v>304</v>
      </c>
      <c r="C169" s="13">
        <v>58057480</v>
      </c>
      <c r="D169" s="13">
        <v>14641</v>
      </c>
      <c r="E169" s="13">
        <v>1288757</v>
      </c>
      <c r="F169" s="13">
        <v>40216.199999999997</v>
      </c>
      <c r="G169" s="3">
        <v>0</v>
      </c>
      <c r="H169" s="4">
        <v>3.0235509999999999</v>
      </c>
      <c r="I169" s="71">
        <v>3.3671979999999997E-2</v>
      </c>
      <c r="J169" s="74">
        <f>C169/$C$649</f>
        <v>5.6300134015464131E-5</v>
      </c>
      <c r="K169" s="75">
        <f>D169/$D$649</f>
        <v>3.5482839874821019E-4</v>
      </c>
      <c r="L169" s="75">
        <f>E169/$E$649</f>
        <v>2.6330951982319134E-5</v>
      </c>
      <c r="M169" s="75">
        <f>F169/$F$649</f>
        <v>2.2584163147075409E-3</v>
      </c>
      <c r="N169" s="75">
        <f>G169/$G$649</f>
        <v>0</v>
      </c>
      <c r="O169" s="43">
        <f>H169/$H$649</f>
        <v>3.0235510000000004E-2</v>
      </c>
      <c r="P169" s="76">
        <f t="shared" si="37"/>
        <v>4.2788101851752737E-5</v>
      </c>
      <c r="Q169" s="76">
        <f t="shared" si="38"/>
        <v>4.6127691837267326E-5</v>
      </c>
      <c r="R169" s="76">
        <f t="shared" si="39"/>
        <v>1.3165475991159567E-6</v>
      </c>
      <c r="S169" s="76">
        <f t="shared" si="40"/>
        <v>6.775248944122622E-5</v>
      </c>
      <c r="T169" s="76">
        <f t="shared" si="41"/>
        <v>0</v>
      </c>
      <c r="U169" s="76">
        <f t="shared" si="42"/>
        <v>1.5117755000000003E-4</v>
      </c>
      <c r="V169" s="77">
        <f t="shared" si="43"/>
        <v>3.1007751937984497E-5</v>
      </c>
      <c r="W169" s="61">
        <f t="shared" si="44"/>
        <v>3.4017013266734675E-2</v>
      </c>
      <c r="X169" s="61">
        <f t="shared" si="45"/>
        <v>3.3671979999999997E-2</v>
      </c>
      <c r="Y169" s="64">
        <f t="shared" si="46"/>
        <v>-3.4503326673467755E-4</v>
      </c>
      <c r="Z169" s="66">
        <f t="shared" si="47"/>
        <v>2.5590704799999999E-2</v>
      </c>
      <c r="AA169" s="67">
        <f t="shared" si="48"/>
        <v>4.3773573999999994E-3</v>
      </c>
      <c r="AB169" s="67">
        <f t="shared" si="49"/>
        <v>1.683599E-3</v>
      </c>
      <c r="AC169" s="67">
        <f t="shared" si="50"/>
        <v>1.0101594E-3</v>
      </c>
      <c r="AD169" s="67">
        <f t="shared" si="51"/>
        <v>1.6835989999999999E-4</v>
      </c>
      <c r="AE169" s="67">
        <f t="shared" si="52"/>
        <v>1.6835989999999999E-4</v>
      </c>
      <c r="AF169" s="68">
        <f t="shared" si="53"/>
        <v>6.7343959999999995E-4</v>
      </c>
      <c r="AG169" s="69">
        <f t="shared" si="54"/>
        <v>3.3671979999999997E-2</v>
      </c>
    </row>
    <row r="170" spans="1:33">
      <c r="A170" s="1">
        <v>297</v>
      </c>
      <c r="B170" s="1" t="s">
        <v>306</v>
      </c>
      <c r="C170" s="13">
        <v>476266129</v>
      </c>
      <c r="D170" s="13">
        <v>15775</v>
      </c>
      <c r="E170" s="13">
        <v>4784353</v>
      </c>
      <c r="F170" s="13">
        <v>16891.599999999999</v>
      </c>
      <c r="G170" s="3">
        <v>0</v>
      </c>
      <c r="H170" s="4">
        <v>0</v>
      </c>
      <c r="I170" s="71">
        <v>4.5711689999999999E-2</v>
      </c>
      <c r="J170" s="74">
        <f>C170/$C$649</f>
        <v>4.6184999572365746E-4</v>
      </c>
      <c r="K170" s="75">
        <f>D170/$D$649</f>
        <v>3.8231118026453218E-4</v>
      </c>
      <c r="L170" s="75">
        <f>E170/$E$649</f>
        <v>9.775044411744378E-5</v>
      </c>
      <c r="M170" s="75">
        <f>F170/$F$649</f>
        <v>9.4857955305359279E-4</v>
      </c>
      <c r="N170" s="75">
        <f>G170/$G$649</f>
        <v>0</v>
      </c>
      <c r="O170" s="43">
        <f>H170/$H$649</f>
        <v>0</v>
      </c>
      <c r="P170" s="76">
        <f t="shared" si="37"/>
        <v>3.5100599674997969E-4</v>
      </c>
      <c r="Q170" s="76">
        <f t="shared" si="38"/>
        <v>4.9700453434389186E-5</v>
      </c>
      <c r="R170" s="76">
        <f t="shared" si="39"/>
        <v>4.8875222058721892E-6</v>
      </c>
      <c r="S170" s="76">
        <f t="shared" si="40"/>
        <v>2.8457386591607782E-5</v>
      </c>
      <c r="T170" s="76">
        <f t="shared" si="41"/>
        <v>0</v>
      </c>
      <c r="U170" s="76">
        <f t="shared" si="42"/>
        <v>0</v>
      </c>
      <c r="V170" s="77">
        <f t="shared" si="43"/>
        <v>3.1007751937984497E-5</v>
      </c>
      <c r="W170" s="61">
        <f t="shared" si="44"/>
        <v>4.6505911091983335E-2</v>
      </c>
      <c r="X170" s="61">
        <f t="shared" si="45"/>
        <v>4.5711689999999999E-2</v>
      </c>
      <c r="Y170" s="64">
        <f t="shared" si="46"/>
        <v>-7.9422109198333535E-4</v>
      </c>
      <c r="Z170" s="66">
        <f t="shared" si="47"/>
        <v>3.4740884399999998E-2</v>
      </c>
      <c r="AA170" s="67">
        <f t="shared" si="48"/>
        <v>5.9425197000000001E-3</v>
      </c>
      <c r="AB170" s="67">
        <f t="shared" si="49"/>
        <v>2.2855845E-3</v>
      </c>
      <c r="AC170" s="67">
        <f t="shared" si="50"/>
        <v>1.3713506999999999E-3</v>
      </c>
      <c r="AD170" s="67">
        <f t="shared" si="51"/>
        <v>2.2855845000000001E-4</v>
      </c>
      <c r="AE170" s="67">
        <f t="shared" si="52"/>
        <v>2.2855845000000001E-4</v>
      </c>
      <c r="AF170" s="68">
        <f t="shared" si="53"/>
        <v>9.1423380000000003E-4</v>
      </c>
      <c r="AG170" s="69">
        <f t="shared" si="54"/>
        <v>4.5711689999999999E-2</v>
      </c>
    </row>
    <row r="171" spans="1:33">
      <c r="A171" s="1">
        <v>743</v>
      </c>
      <c r="B171" s="1" t="s">
        <v>1196</v>
      </c>
      <c r="C171" s="13">
        <v>43150973</v>
      </c>
      <c r="D171" s="13">
        <v>3120</v>
      </c>
      <c r="E171" s="13">
        <v>1247519</v>
      </c>
      <c r="F171" s="13">
        <v>7039.7</v>
      </c>
      <c r="G171" s="3">
        <v>0</v>
      </c>
      <c r="H171" s="4">
        <v>0</v>
      </c>
      <c r="I171" s="71">
        <v>8.4204199999999996E-3</v>
      </c>
      <c r="J171" s="74">
        <f>C171/$C$649</f>
        <v>4.1844833134295088E-5</v>
      </c>
      <c r="K171" s="75">
        <f>D171/$D$649</f>
        <v>7.5614002055489091E-5</v>
      </c>
      <c r="L171" s="75">
        <f>E171/$E$649</f>
        <v>2.5488406958046228E-5</v>
      </c>
      <c r="M171" s="75">
        <f>F171/$F$649</f>
        <v>3.9532758765489225E-4</v>
      </c>
      <c r="N171" s="75">
        <f>G171/$G$649</f>
        <v>0</v>
      </c>
      <c r="O171" s="43">
        <f>H171/$H$649</f>
        <v>0</v>
      </c>
      <c r="P171" s="76">
        <f t="shared" si="37"/>
        <v>3.1802073182064268E-5</v>
      </c>
      <c r="Q171" s="76">
        <f t="shared" si="38"/>
        <v>9.8298202672135821E-6</v>
      </c>
      <c r="R171" s="76">
        <f t="shared" si="39"/>
        <v>1.2744203479023114E-6</v>
      </c>
      <c r="S171" s="76">
        <f t="shared" si="40"/>
        <v>1.1859827629646768E-5</v>
      </c>
      <c r="T171" s="76">
        <f t="shared" si="41"/>
        <v>0</v>
      </c>
      <c r="U171" s="76">
        <f t="shared" si="42"/>
        <v>0</v>
      </c>
      <c r="V171" s="77">
        <f t="shared" si="43"/>
        <v>3.1007751937984497E-5</v>
      </c>
      <c r="W171" s="61">
        <f t="shared" si="44"/>
        <v>8.5773893364811445E-3</v>
      </c>
      <c r="X171" s="61">
        <f t="shared" si="45"/>
        <v>8.4204199999999996E-3</v>
      </c>
      <c r="Y171" s="64">
        <f t="shared" si="46"/>
        <v>-1.5696933648114489E-4</v>
      </c>
      <c r="Z171" s="66">
        <f t="shared" si="47"/>
        <v>6.3995191999999994E-3</v>
      </c>
      <c r="AA171" s="67">
        <f t="shared" si="48"/>
        <v>1.0946546E-3</v>
      </c>
      <c r="AB171" s="67">
        <f t="shared" si="49"/>
        <v>4.2102099999999999E-4</v>
      </c>
      <c r="AC171" s="67">
        <f t="shared" si="50"/>
        <v>2.5261259999999997E-4</v>
      </c>
      <c r="AD171" s="67">
        <f t="shared" si="51"/>
        <v>4.2102099999999998E-5</v>
      </c>
      <c r="AE171" s="67">
        <f t="shared" si="52"/>
        <v>4.2102099999999998E-5</v>
      </c>
      <c r="AF171" s="68">
        <f t="shared" si="53"/>
        <v>1.6840839999999999E-4</v>
      </c>
      <c r="AG171" s="69">
        <f t="shared" si="54"/>
        <v>8.4204199999999996E-3</v>
      </c>
    </row>
    <row r="172" spans="1:33">
      <c r="A172" s="1">
        <v>723</v>
      </c>
      <c r="B172" s="1" t="s">
        <v>1158</v>
      </c>
      <c r="C172" s="13">
        <v>45651423</v>
      </c>
      <c r="D172" s="13">
        <v>2423</v>
      </c>
      <c r="E172" s="13">
        <v>407575</v>
      </c>
      <c r="F172" s="13">
        <v>7898.6</v>
      </c>
      <c r="G172" s="3">
        <v>0</v>
      </c>
      <c r="H172" s="4">
        <v>0</v>
      </c>
      <c r="I172" s="71">
        <v>8.4725400000000006E-3</v>
      </c>
      <c r="J172" s="74">
        <f>C172/$C$649</f>
        <v>4.4269596835698721E-5</v>
      </c>
      <c r="K172" s="75">
        <f>D172/$D$649</f>
        <v>5.872202787834938E-5</v>
      </c>
      <c r="L172" s="75">
        <f>E172/$E$649</f>
        <v>8.3272779540236993E-6</v>
      </c>
      <c r="M172" s="75">
        <f>F172/$F$649</f>
        <v>4.4356073182819328E-4</v>
      </c>
      <c r="N172" s="75">
        <f>G172/$G$649</f>
        <v>0</v>
      </c>
      <c r="O172" s="43">
        <f>H172/$H$649</f>
        <v>0</v>
      </c>
      <c r="P172" s="76">
        <f t="shared" si="37"/>
        <v>3.3644893595131028E-5</v>
      </c>
      <c r="Q172" s="76">
        <f t="shared" si="38"/>
        <v>7.6338636241854198E-6</v>
      </c>
      <c r="R172" s="76">
        <f t="shared" si="39"/>
        <v>4.16363897701185E-7</v>
      </c>
      <c r="S172" s="76">
        <f t="shared" si="40"/>
        <v>1.3306821954845798E-5</v>
      </c>
      <c r="T172" s="76">
        <f t="shared" si="41"/>
        <v>0</v>
      </c>
      <c r="U172" s="76">
        <f t="shared" si="42"/>
        <v>0</v>
      </c>
      <c r="V172" s="77">
        <f t="shared" si="43"/>
        <v>3.1007751937984497E-5</v>
      </c>
      <c r="W172" s="61">
        <f t="shared" si="44"/>
        <v>8.6009695009847936E-3</v>
      </c>
      <c r="X172" s="61">
        <f t="shared" si="45"/>
        <v>8.4725400000000006E-3</v>
      </c>
      <c r="Y172" s="64">
        <f t="shared" si="46"/>
        <v>-1.2842950098479293E-4</v>
      </c>
      <c r="Z172" s="66">
        <f t="shared" si="47"/>
        <v>6.4391304000000005E-3</v>
      </c>
      <c r="AA172" s="67">
        <f t="shared" si="48"/>
        <v>1.1014302000000001E-3</v>
      </c>
      <c r="AB172" s="67">
        <f t="shared" si="49"/>
        <v>4.2362700000000004E-4</v>
      </c>
      <c r="AC172" s="67">
        <f t="shared" si="50"/>
        <v>2.5417620000000001E-4</v>
      </c>
      <c r="AD172" s="67">
        <f t="shared" si="51"/>
        <v>4.2362700000000007E-5</v>
      </c>
      <c r="AE172" s="67">
        <f t="shared" si="52"/>
        <v>4.2362700000000007E-5</v>
      </c>
      <c r="AF172" s="68">
        <f t="shared" si="53"/>
        <v>1.6945080000000003E-4</v>
      </c>
      <c r="AG172" s="69">
        <f t="shared" si="54"/>
        <v>8.4725399999999989E-3</v>
      </c>
    </row>
    <row r="173" spans="1:33">
      <c r="A173" s="1">
        <v>298</v>
      </c>
      <c r="B173" s="1" t="s">
        <v>308</v>
      </c>
      <c r="C173" s="13">
        <v>9507182307</v>
      </c>
      <c r="D173" s="13">
        <v>240230</v>
      </c>
      <c r="E173" s="13">
        <v>80803679</v>
      </c>
      <c r="F173" s="13">
        <v>64.099999999999994</v>
      </c>
      <c r="G173" s="3">
        <v>0</v>
      </c>
      <c r="H173" s="4">
        <v>0</v>
      </c>
      <c r="I173" s="71">
        <v>0.71341505000000005</v>
      </c>
      <c r="J173" s="74">
        <f>C173/$C$649</f>
        <v>9.2194087306846501E-3</v>
      </c>
      <c r="K173" s="75">
        <f>D173/$D$649</f>
        <v>5.8220358057019693E-3</v>
      </c>
      <c r="L173" s="75">
        <f>E173/$E$649</f>
        <v>1.6509223940151085E-3</v>
      </c>
      <c r="M173" s="75">
        <f>F173/$F$649</f>
        <v>3.5996560036192723E-6</v>
      </c>
      <c r="N173" s="75">
        <f>G173/$G$649</f>
        <v>0</v>
      </c>
      <c r="O173" s="43">
        <f>H173/$H$649</f>
        <v>0</v>
      </c>
      <c r="P173" s="76">
        <f t="shared" si="37"/>
        <v>7.0067506353203345E-3</v>
      </c>
      <c r="Q173" s="76">
        <f t="shared" si="38"/>
        <v>7.56864654741256E-4</v>
      </c>
      <c r="R173" s="76">
        <f t="shared" si="39"/>
        <v>8.254611970075543E-5</v>
      </c>
      <c r="S173" s="76">
        <f t="shared" si="40"/>
        <v>1.0798968010857817E-7</v>
      </c>
      <c r="T173" s="76">
        <f t="shared" si="41"/>
        <v>0</v>
      </c>
      <c r="U173" s="76">
        <f t="shared" si="42"/>
        <v>0</v>
      </c>
      <c r="V173" s="77">
        <f t="shared" si="43"/>
        <v>3.1007751937984497E-5</v>
      </c>
      <c r="W173" s="61">
        <f t="shared" si="44"/>
        <v>0.78772771513804374</v>
      </c>
      <c r="X173" s="61">
        <f t="shared" si="45"/>
        <v>0.71341505000000005</v>
      </c>
      <c r="Y173" s="64">
        <f t="shared" si="46"/>
        <v>-7.4312665138043688E-2</v>
      </c>
      <c r="Z173" s="66">
        <f t="shared" si="47"/>
        <v>0.54219543800000003</v>
      </c>
      <c r="AA173" s="67">
        <f t="shared" si="48"/>
        <v>9.2743956500000016E-2</v>
      </c>
      <c r="AB173" s="67">
        <f t="shared" si="49"/>
        <v>3.5670752500000007E-2</v>
      </c>
      <c r="AC173" s="67">
        <f t="shared" si="50"/>
        <v>2.1402451499999999E-2</v>
      </c>
      <c r="AD173" s="67">
        <f t="shared" si="51"/>
        <v>3.5670752500000001E-3</v>
      </c>
      <c r="AE173" s="67">
        <f t="shared" si="52"/>
        <v>3.5670752500000001E-3</v>
      </c>
      <c r="AF173" s="68">
        <f t="shared" si="53"/>
        <v>1.4268301000000001E-2</v>
      </c>
      <c r="AG173" s="69">
        <f t="shared" si="54"/>
        <v>0.71341504999999994</v>
      </c>
    </row>
    <row r="174" spans="1:33">
      <c r="A174" s="1">
        <v>299</v>
      </c>
      <c r="B174" s="1" t="s">
        <v>310</v>
      </c>
      <c r="C174" s="13">
        <v>546557425</v>
      </c>
      <c r="D174" s="13">
        <v>62769</v>
      </c>
      <c r="E174" s="13">
        <v>14823103</v>
      </c>
      <c r="F174" s="13">
        <v>881.3</v>
      </c>
      <c r="G174" s="3">
        <v>0</v>
      </c>
      <c r="H174" s="4">
        <v>0</v>
      </c>
      <c r="I174" s="71">
        <v>6.4335989999999996E-2</v>
      </c>
      <c r="J174" s="74">
        <f>C174/$C$649</f>
        <v>5.3001363949394616E-4</v>
      </c>
      <c r="K174" s="75">
        <f>D174/$D$649</f>
        <v>1.5212228509682677E-3</v>
      </c>
      <c r="L174" s="75">
        <f>E174/$E$649</f>
        <v>3.0285493178463488E-4</v>
      </c>
      <c r="M174" s="75">
        <f>F174/$F$649</f>
        <v>4.9491058283770121E-5</v>
      </c>
      <c r="N174" s="75">
        <f>G174/$G$649</f>
        <v>0</v>
      </c>
      <c r="O174" s="43">
        <f>H174/$H$649</f>
        <v>0</v>
      </c>
      <c r="P174" s="76">
        <f t="shared" si="37"/>
        <v>4.0281036601539906E-4</v>
      </c>
      <c r="Q174" s="76">
        <f t="shared" si="38"/>
        <v>1.9775897062587481E-4</v>
      </c>
      <c r="R174" s="76">
        <f t="shared" si="39"/>
        <v>1.5142746589231745E-5</v>
      </c>
      <c r="S174" s="76">
        <f t="shared" si="40"/>
        <v>1.4847317485131037E-6</v>
      </c>
      <c r="T174" s="76">
        <f t="shared" si="41"/>
        <v>0</v>
      </c>
      <c r="U174" s="76">
        <f t="shared" si="42"/>
        <v>0</v>
      </c>
      <c r="V174" s="77">
        <f t="shared" si="43"/>
        <v>3.1007751937984497E-5</v>
      </c>
      <c r="W174" s="61">
        <f t="shared" si="44"/>
        <v>6.4820456691700321E-2</v>
      </c>
      <c r="X174" s="61">
        <f t="shared" si="45"/>
        <v>6.4335989999999996E-2</v>
      </c>
      <c r="Y174" s="64">
        <f t="shared" si="46"/>
        <v>-4.8446669170032486E-4</v>
      </c>
      <c r="Z174" s="66">
        <f t="shared" si="47"/>
        <v>4.8895352399999994E-2</v>
      </c>
      <c r="AA174" s="67">
        <f t="shared" si="48"/>
        <v>8.3636787000000001E-3</v>
      </c>
      <c r="AB174" s="67">
        <f t="shared" si="49"/>
        <v>3.2167995E-3</v>
      </c>
      <c r="AC174" s="67">
        <f t="shared" si="50"/>
        <v>1.9300796999999997E-3</v>
      </c>
      <c r="AD174" s="67">
        <f t="shared" si="51"/>
        <v>3.2167995000000001E-4</v>
      </c>
      <c r="AE174" s="67">
        <f t="shared" si="52"/>
        <v>3.2167995000000001E-4</v>
      </c>
      <c r="AF174" s="68">
        <f t="shared" si="53"/>
        <v>1.2867198E-3</v>
      </c>
      <c r="AG174" s="69">
        <f t="shared" si="54"/>
        <v>6.4335989999999996E-2</v>
      </c>
    </row>
    <row r="175" spans="1:33">
      <c r="A175" s="1">
        <v>744</v>
      </c>
      <c r="B175" s="1" t="s">
        <v>1198</v>
      </c>
      <c r="C175" s="13">
        <v>26237664</v>
      </c>
      <c r="D175" s="13">
        <v>3020</v>
      </c>
      <c r="E175" s="13">
        <v>560407</v>
      </c>
      <c r="F175" s="13">
        <v>23303.3</v>
      </c>
      <c r="G175" s="3">
        <v>0</v>
      </c>
      <c r="H175" s="4">
        <v>0</v>
      </c>
      <c r="I175" s="71">
        <v>1.0326810000000001E-2</v>
      </c>
      <c r="J175" s="74">
        <f>C175/$C$649</f>
        <v>2.5443474285358556E-5</v>
      </c>
      <c r="K175" s="75">
        <f>D175/$D$649</f>
        <v>7.3190476348582387E-5</v>
      </c>
      <c r="L175" s="75">
        <f>E175/$E$649</f>
        <v>1.1449830967013579E-5</v>
      </c>
      <c r="M175" s="75">
        <f>F175/$F$649</f>
        <v>1.3086406201114039E-3</v>
      </c>
      <c r="N175" s="75">
        <f>G175/$G$649</f>
        <v>0</v>
      </c>
      <c r="O175" s="43">
        <f>H175/$H$649</f>
        <v>0</v>
      </c>
      <c r="P175" s="76">
        <f t="shared" si="37"/>
        <v>1.9337040456872503E-5</v>
      </c>
      <c r="Q175" s="76">
        <f t="shared" si="38"/>
        <v>9.514761925315711E-6</v>
      </c>
      <c r="R175" s="76">
        <f t="shared" si="39"/>
        <v>5.7249154835067902E-7</v>
      </c>
      <c r="S175" s="76">
        <f t="shared" si="40"/>
        <v>3.9259218603342111E-5</v>
      </c>
      <c r="T175" s="76">
        <f t="shared" si="41"/>
        <v>0</v>
      </c>
      <c r="U175" s="76">
        <f t="shared" si="42"/>
        <v>0</v>
      </c>
      <c r="V175" s="77">
        <f t="shared" si="43"/>
        <v>3.1007751937984497E-5</v>
      </c>
      <c r="W175" s="61">
        <f t="shared" si="44"/>
        <v>9.96912644718655E-3</v>
      </c>
      <c r="X175" s="61">
        <f t="shared" si="45"/>
        <v>1.0326810000000001E-2</v>
      </c>
      <c r="Y175" s="64">
        <f t="shared" si="46"/>
        <v>3.5768355281345053E-4</v>
      </c>
      <c r="Z175" s="66">
        <f t="shared" si="47"/>
        <v>7.8483756000000005E-3</v>
      </c>
      <c r="AA175" s="67">
        <f t="shared" si="48"/>
        <v>1.3424853000000001E-3</v>
      </c>
      <c r="AB175" s="67">
        <f t="shared" si="49"/>
        <v>5.1634050000000007E-4</v>
      </c>
      <c r="AC175" s="67">
        <f t="shared" si="50"/>
        <v>3.098043E-4</v>
      </c>
      <c r="AD175" s="67">
        <f t="shared" si="51"/>
        <v>5.1634050000000004E-5</v>
      </c>
      <c r="AE175" s="67">
        <f t="shared" si="52"/>
        <v>5.1634050000000004E-5</v>
      </c>
      <c r="AF175" s="68">
        <f t="shared" si="53"/>
        <v>2.0653620000000002E-4</v>
      </c>
      <c r="AG175" s="69">
        <f t="shared" si="54"/>
        <v>1.0326810000000002E-2</v>
      </c>
    </row>
    <row r="176" spans="1:33">
      <c r="A176" s="1">
        <v>745</v>
      </c>
      <c r="B176" s="1" t="s">
        <v>1200</v>
      </c>
      <c r="C176" s="13">
        <v>474317509</v>
      </c>
      <c r="D176" s="13">
        <v>15721</v>
      </c>
      <c r="E176" s="13">
        <v>6512086</v>
      </c>
      <c r="F176" s="13">
        <v>8760.6</v>
      </c>
      <c r="G176" s="3">
        <v>0</v>
      </c>
      <c r="H176" s="4">
        <v>0</v>
      </c>
      <c r="I176" s="71">
        <v>4.0102449999999998E-2</v>
      </c>
      <c r="J176" s="74">
        <f>C176/$C$649</f>
        <v>4.5996035864080074E-4</v>
      </c>
      <c r="K176" s="75">
        <f>D176/$D$649</f>
        <v>3.8100247638280259E-4</v>
      </c>
      <c r="L176" s="75">
        <f>E176/$E$649</f>
        <v>1.330502366006413E-4</v>
      </c>
      <c r="M176" s="75">
        <f>F176/$F$649</f>
        <v>4.919679623292824E-4</v>
      </c>
      <c r="N176" s="75">
        <f>G176/$G$649</f>
        <v>0</v>
      </c>
      <c r="O176" s="43">
        <f>H176/$H$649</f>
        <v>0</v>
      </c>
      <c r="P176" s="76">
        <f t="shared" si="37"/>
        <v>3.4956987256700854E-4</v>
      </c>
      <c r="Q176" s="76">
        <f t="shared" si="38"/>
        <v>4.9530321929764336E-5</v>
      </c>
      <c r="R176" s="76">
        <f t="shared" si="39"/>
        <v>6.6525118300320655E-6</v>
      </c>
      <c r="S176" s="76">
        <f t="shared" si="40"/>
        <v>1.4759038869878472E-5</v>
      </c>
      <c r="T176" s="76">
        <f t="shared" si="41"/>
        <v>0</v>
      </c>
      <c r="U176" s="76">
        <f t="shared" si="42"/>
        <v>0</v>
      </c>
      <c r="V176" s="77">
        <f t="shared" si="43"/>
        <v>3.1007751937984497E-5</v>
      </c>
      <c r="W176" s="61">
        <f t="shared" si="44"/>
        <v>4.5151949713466789E-2</v>
      </c>
      <c r="X176" s="61">
        <f t="shared" si="45"/>
        <v>4.0102449999999998E-2</v>
      </c>
      <c r="Y176" s="64">
        <f t="shared" si="46"/>
        <v>-5.0494997134667916E-3</v>
      </c>
      <c r="Z176" s="66">
        <f t="shared" si="47"/>
        <v>3.0477861999999998E-2</v>
      </c>
      <c r="AA176" s="67">
        <f t="shared" si="48"/>
        <v>5.2133184999999995E-3</v>
      </c>
      <c r="AB176" s="67">
        <f t="shared" si="49"/>
        <v>2.0051225E-3</v>
      </c>
      <c r="AC176" s="67">
        <f t="shared" si="50"/>
        <v>1.2030735E-3</v>
      </c>
      <c r="AD176" s="67">
        <f t="shared" si="51"/>
        <v>2.0051225E-4</v>
      </c>
      <c r="AE176" s="67">
        <f t="shared" si="52"/>
        <v>2.0051225E-4</v>
      </c>
      <c r="AF176" s="68">
        <f t="shared" si="53"/>
        <v>8.0204899999999999E-4</v>
      </c>
      <c r="AG176" s="69">
        <f t="shared" si="54"/>
        <v>4.0102449999999991E-2</v>
      </c>
    </row>
    <row r="177" spans="1:33">
      <c r="A177" s="1">
        <v>530</v>
      </c>
      <c r="B177" s="1" t="s">
        <v>772</v>
      </c>
      <c r="C177" s="13">
        <v>756707056</v>
      </c>
      <c r="D177" s="13">
        <v>41907</v>
      </c>
      <c r="E177" s="13">
        <v>15979217</v>
      </c>
      <c r="F177" s="13">
        <v>34473.4</v>
      </c>
      <c r="G177" s="3">
        <v>0.36</v>
      </c>
      <c r="H177" s="4">
        <v>0</v>
      </c>
      <c r="I177" s="71">
        <v>7.8831230000000002E-2</v>
      </c>
      <c r="J177" s="74">
        <f>C177/$C$649</f>
        <v>7.3380223639137152E-4</v>
      </c>
      <c r="K177" s="75">
        <f>D177/$D$649</f>
        <v>1.0156269179933915E-3</v>
      </c>
      <c r="L177" s="75">
        <f>E177/$E$649</f>
        <v>3.2647581781674716E-4</v>
      </c>
      <c r="M177" s="75">
        <f>F177/$F$649</f>
        <v>1.935918584636016E-3</v>
      </c>
      <c r="N177" s="75">
        <f>G177/$G$649</f>
        <v>6.5416722694878251E-5</v>
      </c>
      <c r="O177" s="43">
        <f>H177/$H$649</f>
        <v>0</v>
      </c>
      <c r="P177" s="76">
        <f t="shared" si="37"/>
        <v>5.5768969965744233E-4</v>
      </c>
      <c r="Q177" s="76">
        <f t="shared" si="38"/>
        <v>1.320314993391409E-4</v>
      </c>
      <c r="R177" s="76">
        <f t="shared" si="39"/>
        <v>1.6323790890837358E-5</v>
      </c>
      <c r="S177" s="76">
        <f t="shared" si="40"/>
        <v>5.8077557539080482E-5</v>
      </c>
      <c r="T177" s="76">
        <f t="shared" si="41"/>
        <v>3.2708361347439125E-7</v>
      </c>
      <c r="U177" s="76">
        <f t="shared" si="42"/>
        <v>0</v>
      </c>
      <c r="V177" s="77">
        <f t="shared" si="43"/>
        <v>3.1007751937984497E-5</v>
      </c>
      <c r="W177" s="61">
        <f t="shared" si="44"/>
        <v>7.9545738297796001E-2</v>
      </c>
      <c r="X177" s="61">
        <f t="shared" si="45"/>
        <v>7.8831230000000002E-2</v>
      </c>
      <c r="Y177" s="64">
        <f t="shared" si="46"/>
        <v>-7.1450829779599878E-4</v>
      </c>
      <c r="Z177" s="66">
        <f t="shared" si="47"/>
        <v>5.9911734800000005E-2</v>
      </c>
      <c r="AA177" s="67">
        <f t="shared" si="48"/>
        <v>1.02480599E-2</v>
      </c>
      <c r="AB177" s="67">
        <f t="shared" si="49"/>
        <v>3.9415615000000003E-3</v>
      </c>
      <c r="AC177" s="67">
        <f t="shared" si="50"/>
        <v>2.3649369000000001E-3</v>
      </c>
      <c r="AD177" s="67">
        <f t="shared" si="51"/>
        <v>3.9415615E-4</v>
      </c>
      <c r="AE177" s="67">
        <f t="shared" si="52"/>
        <v>3.9415615E-4</v>
      </c>
      <c r="AF177" s="68">
        <f t="shared" si="53"/>
        <v>1.5766246E-3</v>
      </c>
      <c r="AG177" s="69">
        <f t="shared" si="54"/>
        <v>7.8831230000000016E-2</v>
      </c>
    </row>
    <row r="178" spans="1:33">
      <c r="A178" s="1">
        <v>724</v>
      </c>
      <c r="B178" s="1" t="s">
        <v>1160</v>
      </c>
      <c r="C178" s="13">
        <v>123412046</v>
      </c>
      <c r="D178" s="13">
        <v>4244</v>
      </c>
      <c r="E178" s="13">
        <v>2195835</v>
      </c>
      <c r="F178" s="13">
        <v>19988.919999999998</v>
      </c>
      <c r="G178" s="3">
        <v>0</v>
      </c>
      <c r="H178" s="4">
        <v>0</v>
      </c>
      <c r="I178" s="71">
        <v>1.6716479999999999E-2</v>
      </c>
      <c r="J178" s="74">
        <f>C178/$C$649</f>
        <v>1.1967647801665908E-4</v>
      </c>
      <c r="K178" s="75">
        <f>D178/$D$649</f>
        <v>1.0285443100112042E-4</v>
      </c>
      <c r="L178" s="75">
        <f>E178/$E$649</f>
        <v>4.4863714374467595E-5</v>
      </c>
      <c r="M178" s="75">
        <f>F178/$F$649</f>
        <v>1.1225153804035155E-3</v>
      </c>
      <c r="N178" s="75">
        <f>G178/$G$649</f>
        <v>0</v>
      </c>
      <c r="O178" s="43">
        <f>H178/$H$649</f>
        <v>0</v>
      </c>
      <c r="P178" s="76">
        <f t="shared" si="37"/>
        <v>9.0954123292660895E-5</v>
      </c>
      <c r="Q178" s="76">
        <f t="shared" si="38"/>
        <v>1.3371076030145654E-5</v>
      </c>
      <c r="R178" s="76">
        <f t="shared" si="39"/>
        <v>2.2431857187233797E-6</v>
      </c>
      <c r="S178" s="76">
        <f t="shared" si="40"/>
        <v>3.3675461412105462E-5</v>
      </c>
      <c r="T178" s="76">
        <f t="shared" si="41"/>
        <v>0</v>
      </c>
      <c r="U178" s="76">
        <f t="shared" si="42"/>
        <v>0</v>
      </c>
      <c r="V178" s="77">
        <f t="shared" si="43"/>
        <v>3.1007751937984497E-5</v>
      </c>
      <c r="W178" s="61">
        <f t="shared" si="44"/>
        <v>1.7125159839161991E-2</v>
      </c>
      <c r="X178" s="61">
        <f t="shared" si="45"/>
        <v>1.6716479999999999E-2</v>
      </c>
      <c r="Y178" s="64">
        <f t="shared" si="46"/>
        <v>-4.0867983916199196E-4</v>
      </c>
      <c r="Z178" s="66">
        <f t="shared" si="47"/>
        <v>1.2704524799999999E-2</v>
      </c>
      <c r="AA178" s="67">
        <f t="shared" si="48"/>
        <v>2.1731424E-3</v>
      </c>
      <c r="AB178" s="67">
        <f t="shared" si="49"/>
        <v>8.3582399999999999E-4</v>
      </c>
      <c r="AC178" s="67">
        <f t="shared" si="50"/>
        <v>5.0149439999999993E-4</v>
      </c>
      <c r="AD178" s="67">
        <f t="shared" si="51"/>
        <v>8.3582400000000001E-5</v>
      </c>
      <c r="AE178" s="67">
        <f t="shared" si="52"/>
        <v>8.3582400000000001E-5</v>
      </c>
      <c r="AF178" s="68">
        <f t="shared" si="53"/>
        <v>3.343296E-4</v>
      </c>
      <c r="AG178" s="69">
        <f t="shared" si="54"/>
        <v>1.6716479999999999E-2</v>
      </c>
    </row>
    <row r="179" spans="1:33">
      <c r="A179" s="1">
        <v>746</v>
      </c>
      <c r="B179" s="1" t="s">
        <v>1202</v>
      </c>
      <c r="C179" s="13">
        <v>148848273</v>
      </c>
      <c r="D179" s="13">
        <v>10044</v>
      </c>
      <c r="E179" s="13">
        <v>3133936</v>
      </c>
      <c r="F179" s="13">
        <v>5483.8</v>
      </c>
      <c r="G179" s="3">
        <v>0</v>
      </c>
      <c r="H179" s="4">
        <v>0</v>
      </c>
      <c r="I179" s="71">
        <v>1.879751E-2</v>
      </c>
      <c r="J179" s="74">
        <f>C179/$C$649</f>
        <v>1.4434277405547729E-4</v>
      </c>
      <c r="K179" s="75">
        <f>D179/$D$649</f>
        <v>2.4341892200170913E-4</v>
      </c>
      <c r="L179" s="75">
        <f>E179/$E$649</f>
        <v>6.4030316290550739E-5</v>
      </c>
      <c r="M179" s="75">
        <f>F179/$F$649</f>
        <v>3.079530981692257E-4</v>
      </c>
      <c r="N179" s="75">
        <f>G179/$G$649</f>
        <v>0</v>
      </c>
      <c r="O179" s="43">
        <f>H179/$H$649</f>
        <v>0</v>
      </c>
      <c r="P179" s="76">
        <f t="shared" si="37"/>
        <v>1.0970050828216273E-4</v>
      </c>
      <c r="Q179" s="76">
        <f t="shared" si="38"/>
        <v>3.1644459860222185E-5</v>
      </c>
      <c r="R179" s="76">
        <f t="shared" si="39"/>
        <v>3.2015158145275369E-6</v>
      </c>
      <c r="S179" s="76">
        <f t="shared" si="40"/>
        <v>9.2385929450767701E-6</v>
      </c>
      <c r="T179" s="76">
        <f t="shared" si="41"/>
        <v>0</v>
      </c>
      <c r="U179" s="76">
        <f t="shared" si="42"/>
        <v>0</v>
      </c>
      <c r="V179" s="77">
        <f t="shared" si="43"/>
        <v>3.1007751937984497E-5</v>
      </c>
      <c r="W179" s="61">
        <f t="shared" si="44"/>
        <v>1.8479282883997375E-2</v>
      </c>
      <c r="X179" s="61">
        <f t="shared" si="45"/>
        <v>1.879751E-2</v>
      </c>
      <c r="Y179" s="64">
        <f t="shared" si="46"/>
        <v>3.1822711600262496E-4</v>
      </c>
      <c r="Z179" s="66">
        <f t="shared" si="47"/>
        <v>1.42861076E-2</v>
      </c>
      <c r="AA179" s="67">
        <f t="shared" si="48"/>
        <v>2.4436763000000002E-3</v>
      </c>
      <c r="AB179" s="67">
        <f t="shared" si="49"/>
        <v>9.3987550000000002E-4</v>
      </c>
      <c r="AC179" s="67">
        <f t="shared" si="50"/>
        <v>5.6392529999999995E-4</v>
      </c>
      <c r="AD179" s="67">
        <f t="shared" si="51"/>
        <v>9.3987550000000004E-5</v>
      </c>
      <c r="AE179" s="67">
        <f t="shared" si="52"/>
        <v>9.3987550000000004E-5</v>
      </c>
      <c r="AF179" s="68">
        <f t="shared" si="53"/>
        <v>3.7595020000000002E-4</v>
      </c>
      <c r="AG179" s="69">
        <f t="shared" si="54"/>
        <v>1.879751E-2</v>
      </c>
    </row>
    <row r="180" spans="1:33">
      <c r="A180" s="1">
        <v>300</v>
      </c>
      <c r="B180" s="1" t="s">
        <v>312</v>
      </c>
      <c r="C180" s="13">
        <v>43560813</v>
      </c>
      <c r="D180" s="13">
        <v>2658</v>
      </c>
      <c r="E180" s="13">
        <v>896519</v>
      </c>
      <c r="F180" s="13">
        <v>26289.3</v>
      </c>
      <c r="G180" s="3">
        <v>0</v>
      </c>
      <c r="H180" s="4">
        <v>0</v>
      </c>
      <c r="I180" s="71">
        <v>1.19685E-2</v>
      </c>
      <c r="J180" s="74">
        <f>C180/$C$649</f>
        <v>4.2242267658234084E-5</v>
      </c>
      <c r="K180" s="75">
        <f>D180/$D$649</f>
        <v>6.4417313289580127E-5</v>
      </c>
      <c r="L180" s="75">
        <f>E180/$E$649</f>
        <v>1.8317028532327482E-5</v>
      </c>
      <c r="M180" s="75">
        <f>F180/$F$649</f>
        <v>1.4763250635873345E-3</v>
      </c>
      <c r="N180" s="75">
        <f>G180/$G$649</f>
        <v>0</v>
      </c>
      <c r="O180" s="43">
        <f>H180/$H$649</f>
        <v>0</v>
      </c>
      <c r="P180" s="76">
        <f t="shared" si="37"/>
        <v>3.2104123420257903E-5</v>
      </c>
      <c r="Q180" s="76">
        <f t="shared" si="38"/>
        <v>8.3742507276454172E-6</v>
      </c>
      <c r="R180" s="76">
        <f t="shared" si="39"/>
        <v>9.158514266163742E-7</v>
      </c>
      <c r="S180" s="76">
        <f t="shared" si="40"/>
        <v>4.4289751907620032E-5</v>
      </c>
      <c r="T180" s="76">
        <f t="shared" si="41"/>
        <v>0</v>
      </c>
      <c r="U180" s="76">
        <f t="shared" si="42"/>
        <v>0</v>
      </c>
      <c r="V180" s="77">
        <f t="shared" si="43"/>
        <v>3.1007751937984497E-5</v>
      </c>
      <c r="W180" s="61">
        <f t="shared" si="44"/>
        <v>1.1669172942012421E-2</v>
      </c>
      <c r="X180" s="61">
        <f t="shared" si="45"/>
        <v>1.19685E-2</v>
      </c>
      <c r="Y180" s="64">
        <f t="shared" si="46"/>
        <v>2.9932705798757855E-4</v>
      </c>
      <c r="Z180" s="66">
        <f t="shared" si="47"/>
        <v>9.0960599999999996E-3</v>
      </c>
      <c r="AA180" s="67">
        <f t="shared" si="48"/>
        <v>1.555905E-3</v>
      </c>
      <c r="AB180" s="67">
        <f t="shared" si="49"/>
        <v>5.9842500000000009E-4</v>
      </c>
      <c r="AC180" s="67">
        <f t="shared" si="50"/>
        <v>3.59055E-4</v>
      </c>
      <c r="AD180" s="67">
        <f t="shared" si="51"/>
        <v>5.9842500000000002E-5</v>
      </c>
      <c r="AE180" s="67">
        <f t="shared" si="52"/>
        <v>5.9842500000000002E-5</v>
      </c>
      <c r="AF180" s="68">
        <f t="shared" si="53"/>
        <v>2.3937000000000001E-4</v>
      </c>
      <c r="AG180" s="69">
        <f t="shared" si="54"/>
        <v>1.19685E-2</v>
      </c>
    </row>
    <row r="181" spans="1:33">
      <c r="A181" s="1">
        <v>301</v>
      </c>
      <c r="B181" s="1" t="s">
        <v>314</v>
      </c>
      <c r="C181" s="13">
        <v>460224589</v>
      </c>
      <c r="D181" s="13">
        <v>8208</v>
      </c>
      <c r="E181" s="13">
        <v>2292027</v>
      </c>
      <c r="F181" s="13">
        <v>26941.599999999999</v>
      </c>
      <c r="G181" s="3">
        <v>0</v>
      </c>
      <c r="H181" s="4">
        <v>0</v>
      </c>
      <c r="I181" s="71">
        <v>4.3721919999999997E-2</v>
      </c>
      <c r="J181" s="74">
        <f>C181/$C$649</f>
        <v>4.4629401823695933E-4</v>
      </c>
      <c r="K181" s="75">
        <f>D181/$D$649</f>
        <v>1.9892299002290207E-4</v>
      </c>
      <c r="L181" s="75">
        <f>E181/$E$649</f>
        <v>4.6829039826110727E-5</v>
      </c>
      <c r="M181" s="75">
        <f>F181/$F$649</f>
        <v>1.5129561963667549E-3</v>
      </c>
      <c r="N181" s="75">
        <f>G181/$G$649</f>
        <v>0</v>
      </c>
      <c r="O181" s="43">
        <f>H181/$H$649</f>
        <v>0</v>
      </c>
      <c r="P181" s="76">
        <f t="shared" si="37"/>
        <v>3.3918345386008911E-4</v>
      </c>
      <c r="Q181" s="76">
        <f t="shared" si="38"/>
        <v>2.5859988702977272E-5</v>
      </c>
      <c r="R181" s="76">
        <f t="shared" si="39"/>
        <v>2.3414519913055366E-6</v>
      </c>
      <c r="S181" s="76">
        <f t="shared" si="40"/>
        <v>4.5388685891002645E-5</v>
      </c>
      <c r="T181" s="76">
        <f t="shared" si="41"/>
        <v>0</v>
      </c>
      <c r="U181" s="76">
        <f t="shared" si="42"/>
        <v>0</v>
      </c>
      <c r="V181" s="77">
        <f t="shared" si="43"/>
        <v>3.1007751937984497E-5</v>
      </c>
      <c r="W181" s="61">
        <f t="shared" si="44"/>
        <v>4.4378133238335907E-2</v>
      </c>
      <c r="X181" s="61">
        <f t="shared" si="45"/>
        <v>4.3721919999999997E-2</v>
      </c>
      <c r="Y181" s="64">
        <f t="shared" si="46"/>
        <v>-6.5621323833590928E-4</v>
      </c>
      <c r="Z181" s="66">
        <f t="shared" si="47"/>
        <v>3.3228659199999996E-2</v>
      </c>
      <c r="AA181" s="67">
        <f t="shared" si="48"/>
        <v>5.6838495999999997E-3</v>
      </c>
      <c r="AB181" s="67">
        <f t="shared" si="49"/>
        <v>2.1860959999999998E-3</v>
      </c>
      <c r="AC181" s="67">
        <f t="shared" si="50"/>
        <v>1.3116575999999999E-3</v>
      </c>
      <c r="AD181" s="67">
        <f t="shared" si="51"/>
        <v>2.1860959999999999E-4</v>
      </c>
      <c r="AE181" s="67">
        <f t="shared" si="52"/>
        <v>2.1860959999999999E-4</v>
      </c>
      <c r="AF181" s="68">
        <f t="shared" si="53"/>
        <v>8.7443839999999998E-4</v>
      </c>
      <c r="AG181" s="69">
        <f t="shared" si="54"/>
        <v>4.3721919999999997E-2</v>
      </c>
    </row>
    <row r="182" spans="1:33">
      <c r="A182" s="1">
        <v>725</v>
      </c>
      <c r="B182" s="1" t="s">
        <v>1162</v>
      </c>
      <c r="C182" s="13">
        <v>94411821</v>
      </c>
      <c r="D182" s="13">
        <v>9585</v>
      </c>
      <c r="E182" s="13">
        <v>502171</v>
      </c>
      <c r="F182" s="13">
        <v>45787.4</v>
      </c>
      <c r="G182" s="3">
        <v>46.14</v>
      </c>
      <c r="H182" s="4">
        <v>0</v>
      </c>
      <c r="I182" s="71">
        <v>2.4886640000000002E-2</v>
      </c>
      <c r="J182" s="74">
        <f>C182/$C$649</f>
        <v>9.1554062886367281E-5</v>
      </c>
      <c r="K182" s="75">
        <f>D182/$D$649</f>
        <v>2.3229493900700735E-4</v>
      </c>
      <c r="L182" s="75">
        <f>E182/$E$649</f>
        <v>1.0259995086671252E-5</v>
      </c>
      <c r="M182" s="75">
        <f>F182/$F$649</f>
        <v>2.5712775241827938E-3</v>
      </c>
      <c r="N182" s="75">
        <f>G182/$G$649</f>
        <v>8.3842432920602297E-3</v>
      </c>
      <c r="O182" s="43">
        <f>H182/$H$649</f>
        <v>0</v>
      </c>
      <c r="P182" s="76">
        <f t="shared" si="37"/>
        <v>6.9581087793639136E-5</v>
      </c>
      <c r="Q182" s="76">
        <f t="shared" si="38"/>
        <v>3.0198342070910956E-5</v>
      </c>
      <c r="R182" s="76">
        <f t="shared" si="39"/>
        <v>5.1299975433356259E-7</v>
      </c>
      <c r="S182" s="76">
        <f t="shared" si="40"/>
        <v>7.7138325725483809E-5</v>
      </c>
      <c r="T182" s="76">
        <f t="shared" si="41"/>
        <v>4.1921216460301148E-5</v>
      </c>
      <c r="U182" s="76">
        <f t="shared" si="42"/>
        <v>0</v>
      </c>
      <c r="V182" s="77">
        <f t="shared" si="43"/>
        <v>3.1007751937984497E-5</v>
      </c>
      <c r="W182" s="61">
        <f t="shared" si="44"/>
        <v>2.5035972374265313E-2</v>
      </c>
      <c r="X182" s="61">
        <f t="shared" si="45"/>
        <v>2.4886640000000002E-2</v>
      </c>
      <c r="Y182" s="64">
        <f t="shared" si="46"/>
        <v>-1.4933237426531173E-4</v>
      </c>
      <c r="Z182" s="66">
        <f t="shared" si="47"/>
        <v>1.89138464E-2</v>
      </c>
      <c r="AA182" s="67">
        <f t="shared" si="48"/>
        <v>3.2352632000000004E-3</v>
      </c>
      <c r="AB182" s="67">
        <f t="shared" si="49"/>
        <v>1.2443320000000001E-3</v>
      </c>
      <c r="AC182" s="67">
        <f t="shared" si="50"/>
        <v>7.4659919999999999E-4</v>
      </c>
      <c r="AD182" s="67">
        <f t="shared" si="51"/>
        <v>1.2443320000000001E-4</v>
      </c>
      <c r="AE182" s="67">
        <f t="shared" si="52"/>
        <v>1.2443320000000001E-4</v>
      </c>
      <c r="AF182" s="68">
        <f t="shared" si="53"/>
        <v>4.9773280000000003E-4</v>
      </c>
      <c r="AG182" s="69">
        <f t="shared" si="54"/>
        <v>2.4886640000000002E-2</v>
      </c>
    </row>
    <row r="183" spans="1:33">
      <c r="A183" s="1">
        <v>302</v>
      </c>
      <c r="B183" s="1" t="s">
        <v>316</v>
      </c>
      <c r="C183" s="13">
        <v>201210792</v>
      </c>
      <c r="D183" s="13">
        <v>15320</v>
      </c>
      <c r="E183" s="13">
        <v>3220927</v>
      </c>
      <c r="F183" s="13">
        <v>26370.799999999999</v>
      </c>
      <c r="G183" s="3">
        <v>83.27</v>
      </c>
      <c r="H183" s="4">
        <v>0.64411300000000005</v>
      </c>
      <c r="I183" s="71">
        <v>3.8928539999999998E-2</v>
      </c>
      <c r="J183" s="74">
        <f>C183/$C$649</f>
        <v>1.951203282498255E-4</v>
      </c>
      <c r="K183" s="75">
        <f>D183/$D$649</f>
        <v>3.7128413829810668E-4</v>
      </c>
      <c r="L183" s="75">
        <f>E183/$E$649</f>
        <v>6.5807653557307721E-5</v>
      </c>
      <c r="M183" s="75">
        <f>F183/$F$649</f>
        <v>1.4809018493017645E-3</v>
      </c>
      <c r="N183" s="75">
        <f>G183/$G$649</f>
        <v>1.5131251385562533E-2</v>
      </c>
      <c r="O183" s="43">
        <f>H183/$H$649</f>
        <v>6.4411300000000015E-3</v>
      </c>
      <c r="P183" s="76">
        <f t="shared" si="37"/>
        <v>1.4829144946986738E-4</v>
      </c>
      <c r="Q183" s="76">
        <f t="shared" si="38"/>
        <v>4.8266937978753874E-5</v>
      </c>
      <c r="R183" s="76">
        <f t="shared" si="39"/>
        <v>3.2903826778653861E-6</v>
      </c>
      <c r="S183" s="76">
        <f t="shared" si="40"/>
        <v>4.4427055479052931E-5</v>
      </c>
      <c r="T183" s="76">
        <f t="shared" si="41"/>
        <v>7.5656256927812666E-5</v>
      </c>
      <c r="U183" s="76">
        <f t="shared" si="42"/>
        <v>3.2205650000000006E-5</v>
      </c>
      <c r="V183" s="77">
        <f t="shared" si="43"/>
        <v>3.1007751937984497E-5</v>
      </c>
      <c r="W183" s="61">
        <f t="shared" si="44"/>
        <v>3.8314548447133667E-2</v>
      </c>
      <c r="X183" s="61">
        <f t="shared" si="45"/>
        <v>3.8928539999999998E-2</v>
      </c>
      <c r="Y183" s="64">
        <f t="shared" si="46"/>
        <v>6.1399155286633034E-4</v>
      </c>
      <c r="Z183" s="66">
        <f t="shared" si="47"/>
        <v>2.95856904E-2</v>
      </c>
      <c r="AA183" s="67">
        <f t="shared" si="48"/>
        <v>5.0607101999999996E-3</v>
      </c>
      <c r="AB183" s="67">
        <f t="shared" si="49"/>
        <v>1.9464269999999999E-3</v>
      </c>
      <c r="AC183" s="67">
        <f t="shared" si="50"/>
        <v>1.1678562E-3</v>
      </c>
      <c r="AD183" s="67">
        <f t="shared" si="51"/>
        <v>1.9464269999999999E-4</v>
      </c>
      <c r="AE183" s="67">
        <f t="shared" si="52"/>
        <v>1.9464269999999999E-4</v>
      </c>
      <c r="AF183" s="68">
        <f t="shared" si="53"/>
        <v>7.7857079999999997E-4</v>
      </c>
      <c r="AG183" s="69">
        <f t="shared" si="54"/>
        <v>3.8928539999999998E-2</v>
      </c>
    </row>
    <row r="184" spans="1:33">
      <c r="A184" s="1">
        <v>303</v>
      </c>
      <c r="B184" s="1" t="s">
        <v>318</v>
      </c>
      <c r="C184" s="13">
        <v>126623225</v>
      </c>
      <c r="D184" s="13">
        <v>5534</v>
      </c>
      <c r="E184" s="13">
        <v>1479081</v>
      </c>
      <c r="F184" s="13">
        <v>15011.7</v>
      </c>
      <c r="G184" s="3">
        <v>0</v>
      </c>
      <c r="H184" s="4">
        <v>0</v>
      </c>
      <c r="I184" s="71">
        <v>1.6542620000000001E-2</v>
      </c>
      <c r="J184" s="74">
        <f>C184/$C$649</f>
        <v>1.2279045761149585E-4</v>
      </c>
      <c r="K184" s="75">
        <f>D184/$D$649</f>
        <v>1.3411791262021687E-4</v>
      </c>
      <c r="L184" s="75">
        <f>E184/$E$649</f>
        <v>3.0219514453819121E-5</v>
      </c>
      <c r="M184" s="75">
        <f>F184/$F$649</f>
        <v>8.4301023447006917E-4</v>
      </c>
      <c r="N184" s="75">
        <f>G184/$G$649</f>
        <v>0</v>
      </c>
      <c r="O184" s="43">
        <f>H184/$H$649</f>
        <v>0</v>
      </c>
      <c r="P184" s="76">
        <f t="shared" si="37"/>
        <v>9.332074778473685E-5</v>
      </c>
      <c r="Q184" s="76">
        <f t="shared" si="38"/>
        <v>1.7435328640628195E-5</v>
      </c>
      <c r="R184" s="76">
        <f t="shared" si="39"/>
        <v>1.5109757226909562E-6</v>
      </c>
      <c r="S184" s="76">
        <f t="shared" si="40"/>
        <v>2.5290307034102075E-5</v>
      </c>
      <c r="T184" s="76">
        <f t="shared" si="41"/>
        <v>0</v>
      </c>
      <c r="U184" s="76">
        <f t="shared" si="42"/>
        <v>0</v>
      </c>
      <c r="V184" s="77">
        <f t="shared" si="43"/>
        <v>3.1007751937984497E-5</v>
      </c>
      <c r="W184" s="61">
        <f t="shared" si="44"/>
        <v>1.6856511112014257E-2</v>
      </c>
      <c r="X184" s="61">
        <f t="shared" si="45"/>
        <v>1.6542620000000001E-2</v>
      </c>
      <c r="Y184" s="64">
        <f t="shared" si="46"/>
        <v>-3.1389111201425568E-4</v>
      </c>
      <c r="Z184" s="66">
        <f t="shared" si="47"/>
        <v>1.2572391200000001E-2</v>
      </c>
      <c r="AA184" s="67">
        <f t="shared" si="48"/>
        <v>2.1505406E-3</v>
      </c>
      <c r="AB184" s="67">
        <f t="shared" si="49"/>
        <v>8.2713100000000005E-4</v>
      </c>
      <c r="AC184" s="67">
        <f t="shared" si="50"/>
        <v>4.9627860000000005E-4</v>
      </c>
      <c r="AD184" s="67">
        <f t="shared" si="51"/>
        <v>8.2713100000000013E-5</v>
      </c>
      <c r="AE184" s="67">
        <f t="shared" si="52"/>
        <v>8.2713100000000013E-5</v>
      </c>
      <c r="AF184" s="68">
        <f t="shared" si="53"/>
        <v>3.3085240000000005E-4</v>
      </c>
      <c r="AG184" s="69">
        <f t="shared" si="54"/>
        <v>1.6542620000000001E-2</v>
      </c>
    </row>
    <row r="185" spans="1:33">
      <c r="A185" s="1">
        <v>304</v>
      </c>
      <c r="B185" s="1" t="s">
        <v>320</v>
      </c>
      <c r="C185" s="13">
        <v>939471918</v>
      </c>
      <c r="D185" s="13">
        <v>64696</v>
      </c>
      <c r="E185" s="13">
        <v>28806550</v>
      </c>
      <c r="F185" s="13">
        <v>46843.1</v>
      </c>
      <c r="G185" s="3">
        <v>0</v>
      </c>
      <c r="H185" s="4">
        <v>0</v>
      </c>
      <c r="I185" s="71">
        <v>0.10391668</v>
      </c>
      <c r="J185" s="74">
        <f>C185/$C$649</f>
        <v>9.1103497580613437E-4</v>
      </c>
      <c r="K185" s="75">
        <f>D185/$D$649</f>
        <v>1.5679241913403596E-3</v>
      </c>
      <c r="L185" s="75">
        <f>E185/$E$649</f>
        <v>5.8855461877318637E-4</v>
      </c>
      <c r="M185" s="75">
        <f>F185/$F$649</f>
        <v>2.6305623423266448E-3</v>
      </c>
      <c r="N185" s="75">
        <f>G185/$G$649</f>
        <v>0</v>
      </c>
      <c r="O185" s="43">
        <f>H185/$H$649</f>
        <v>0</v>
      </c>
      <c r="P185" s="76">
        <f t="shared" si="37"/>
        <v>6.9238658161266213E-4</v>
      </c>
      <c r="Q185" s="76">
        <f t="shared" si="38"/>
        <v>2.0383014487424675E-4</v>
      </c>
      <c r="R185" s="76">
        <f t="shared" si="39"/>
        <v>2.9427730938659318E-5</v>
      </c>
      <c r="S185" s="76">
        <f t="shared" si="40"/>
        <v>7.8916870269799341E-5</v>
      </c>
      <c r="T185" s="76">
        <f t="shared" si="41"/>
        <v>0</v>
      </c>
      <c r="U185" s="76">
        <f t="shared" si="42"/>
        <v>0</v>
      </c>
      <c r="V185" s="77">
        <f t="shared" si="43"/>
        <v>3.1007751937984497E-5</v>
      </c>
      <c r="W185" s="61">
        <f t="shared" si="44"/>
        <v>0.10355690796333521</v>
      </c>
      <c r="X185" s="61">
        <f t="shared" si="45"/>
        <v>0.10391668</v>
      </c>
      <c r="Y185" s="64">
        <f t="shared" si="46"/>
        <v>3.5977203666479052E-4</v>
      </c>
      <c r="Z185" s="66">
        <f t="shared" si="47"/>
        <v>7.8976676799999992E-2</v>
      </c>
      <c r="AA185" s="67">
        <f t="shared" si="48"/>
        <v>1.35091684E-2</v>
      </c>
      <c r="AB185" s="67">
        <f t="shared" si="49"/>
        <v>5.1958339999999999E-3</v>
      </c>
      <c r="AC185" s="67">
        <f t="shared" si="50"/>
        <v>3.1175003999999997E-3</v>
      </c>
      <c r="AD185" s="67">
        <f t="shared" si="51"/>
        <v>5.1958340000000003E-4</v>
      </c>
      <c r="AE185" s="67">
        <f t="shared" si="52"/>
        <v>5.1958340000000003E-4</v>
      </c>
      <c r="AF185" s="68">
        <f t="shared" si="53"/>
        <v>2.0783336000000001E-3</v>
      </c>
      <c r="AG185" s="69">
        <f t="shared" si="54"/>
        <v>0.10391667999999998</v>
      </c>
    </row>
    <row r="186" spans="1:33">
      <c r="A186" s="1">
        <v>786</v>
      </c>
      <c r="B186" s="1" t="s">
        <v>1282</v>
      </c>
      <c r="C186" s="13">
        <v>20076118</v>
      </c>
      <c r="D186" s="13">
        <v>1563</v>
      </c>
      <c r="E186" s="13">
        <v>197456</v>
      </c>
      <c r="F186" s="13">
        <v>7846.16</v>
      </c>
      <c r="G186" s="3">
        <v>0</v>
      </c>
      <c r="H186" s="4">
        <v>0</v>
      </c>
      <c r="I186" s="71">
        <v>6.5836599999999999E-3</v>
      </c>
      <c r="J186" s="74">
        <f>C186/$C$649</f>
        <v>1.9468432558737852E-5</v>
      </c>
      <c r="K186" s="75">
        <f>D186/$D$649</f>
        <v>3.7879706798951744E-5</v>
      </c>
      <c r="L186" s="75">
        <f>E186/$E$649</f>
        <v>4.0342783431017697E-6</v>
      </c>
      <c r="M186" s="75">
        <f>F186/$F$649</f>
        <v>4.4061586504457709E-4</v>
      </c>
      <c r="N186" s="75">
        <f>G186/$G$649</f>
        <v>0</v>
      </c>
      <c r="O186" s="43">
        <f>H186/$H$649</f>
        <v>0</v>
      </c>
      <c r="P186" s="76">
        <f t="shared" si="37"/>
        <v>1.4796008744640768E-5</v>
      </c>
      <c r="Q186" s="76">
        <f t="shared" si="38"/>
        <v>4.9243618838637268E-6</v>
      </c>
      <c r="R186" s="76">
        <f t="shared" si="39"/>
        <v>2.017139171550885E-7</v>
      </c>
      <c r="S186" s="76">
        <f t="shared" si="40"/>
        <v>1.3218475951337312E-5</v>
      </c>
      <c r="T186" s="76">
        <f t="shared" si="41"/>
        <v>0</v>
      </c>
      <c r="U186" s="76">
        <f t="shared" si="42"/>
        <v>0</v>
      </c>
      <c r="V186" s="77">
        <f t="shared" si="43"/>
        <v>3.1007751937984497E-5</v>
      </c>
      <c r="W186" s="61">
        <f t="shared" si="44"/>
        <v>6.4148312434981394E-3</v>
      </c>
      <c r="X186" s="61">
        <f t="shared" si="45"/>
        <v>6.5836599999999999E-3</v>
      </c>
      <c r="Y186" s="64">
        <f t="shared" si="46"/>
        <v>1.6882875650186049E-4</v>
      </c>
      <c r="Z186" s="66">
        <f t="shared" si="47"/>
        <v>5.0035816000000002E-3</v>
      </c>
      <c r="AA186" s="67">
        <f t="shared" si="48"/>
        <v>8.5587580000000003E-4</v>
      </c>
      <c r="AB186" s="67">
        <f t="shared" si="49"/>
        <v>3.2918300000000004E-4</v>
      </c>
      <c r="AC186" s="67">
        <f t="shared" si="50"/>
        <v>1.9750979999999998E-4</v>
      </c>
      <c r="AD186" s="67">
        <f t="shared" si="51"/>
        <v>3.29183E-5</v>
      </c>
      <c r="AE186" s="67">
        <f t="shared" si="52"/>
        <v>3.29183E-5</v>
      </c>
      <c r="AF186" s="68">
        <f t="shared" si="53"/>
        <v>1.316732E-4</v>
      </c>
      <c r="AG186" s="69">
        <f t="shared" si="54"/>
        <v>6.5836600000000007E-3</v>
      </c>
    </row>
    <row r="187" spans="1:33">
      <c r="A187" s="1">
        <v>305</v>
      </c>
      <c r="B187" s="1" t="s">
        <v>322</v>
      </c>
      <c r="C187" s="13">
        <v>1212298178</v>
      </c>
      <c r="D187" s="13">
        <v>168306</v>
      </c>
      <c r="E187" s="13">
        <v>35383161</v>
      </c>
      <c r="F187" s="13">
        <v>104.1</v>
      </c>
      <c r="G187" s="3">
        <v>0</v>
      </c>
      <c r="H187" s="4">
        <v>0</v>
      </c>
      <c r="I187" s="71">
        <v>0.14919821999999999</v>
      </c>
      <c r="J187" s="74">
        <f>C187/$C$649</f>
        <v>1.1756030383699566E-3</v>
      </c>
      <c r="K187" s="75">
        <f>D187/$D$649</f>
        <v>4.0789391762663932E-3</v>
      </c>
      <c r="L187" s="75">
        <f>E187/$E$649</f>
        <v>7.2292318355878351E-4</v>
      </c>
      <c r="M187" s="75">
        <f>F187/$F$649</f>
        <v>5.8459312008855889E-6</v>
      </c>
      <c r="N187" s="75">
        <f>G187/$G$649</f>
        <v>0</v>
      </c>
      <c r="O187" s="43">
        <f>H187/$H$649</f>
        <v>0</v>
      </c>
      <c r="P187" s="76">
        <f t="shared" si="37"/>
        <v>8.9345830916116701E-4</v>
      </c>
      <c r="Q187" s="76">
        <f t="shared" si="38"/>
        <v>5.3026209291463116E-4</v>
      </c>
      <c r="R187" s="76">
        <f t="shared" si="39"/>
        <v>3.6146159177939177E-5</v>
      </c>
      <c r="S187" s="76">
        <f t="shared" si="40"/>
        <v>1.7537793602656767E-7</v>
      </c>
      <c r="T187" s="76">
        <f t="shared" si="41"/>
        <v>0</v>
      </c>
      <c r="U187" s="76">
        <f t="shared" si="42"/>
        <v>0</v>
      </c>
      <c r="V187" s="77">
        <f t="shared" si="43"/>
        <v>3.1007751937984497E-5</v>
      </c>
      <c r="W187" s="61">
        <f t="shared" si="44"/>
        <v>0.14910496911277485</v>
      </c>
      <c r="X187" s="61">
        <f t="shared" si="45"/>
        <v>0.14919821999999999</v>
      </c>
      <c r="Y187" s="64">
        <f t="shared" si="46"/>
        <v>9.325088722514363E-5</v>
      </c>
      <c r="Z187" s="66">
        <f t="shared" si="47"/>
        <v>0.1133906472</v>
      </c>
      <c r="AA187" s="67">
        <f t="shared" si="48"/>
        <v>1.9395768599999998E-2</v>
      </c>
      <c r="AB187" s="67">
        <f t="shared" si="49"/>
        <v>7.4599109999999996E-3</v>
      </c>
      <c r="AC187" s="67">
        <f t="shared" si="50"/>
        <v>4.4759465999999999E-3</v>
      </c>
      <c r="AD187" s="67">
        <f t="shared" si="51"/>
        <v>7.4599110000000003E-4</v>
      </c>
      <c r="AE187" s="67">
        <f t="shared" si="52"/>
        <v>7.4599110000000003E-4</v>
      </c>
      <c r="AF187" s="68">
        <f t="shared" si="53"/>
        <v>2.9839644000000001E-3</v>
      </c>
      <c r="AG187" s="69">
        <f t="shared" si="54"/>
        <v>0.14919822000000002</v>
      </c>
    </row>
    <row r="188" spans="1:33">
      <c r="A188" s="1">
        <v>306</v>
      </c>
      <c r="B188" s="1" t="s">
        <v>324</v>
      </c>
      <c r="C188" s="13">
        <v>19566515</v>
      </c>
      <c r="D188" s="13">
        <v>1752</v>
      </c>
      <c r="E188" s="13">
        <v>134146</v>
      </c>
      <c r="F188" s="13">
        <v>21765.4</v>
      </c>
      <c r="G188" s="3">
        <v>0</v>
      </c>
      <c r="H188" s="4">
        <v>0</v>
      </c>
      <c r="I188" s="71">
        <v>9.0569699999999993E-3</v>
      </c>
      <c r="J188" s="74">
        <f>C188/$C$649</f>
        <v>1.8974254768129605E-5</v>
      </c>
      <c r="K188" s="75">
        <f>D188/$D$649</f>
        <v>4.2460170385005411E-5</v>
      </c>
      <c r="L188" s="75">
        <f>E188/$E$649</f>
        <v>2.7407741603887953E-6</v>
      </c>
      <c r="M188" s="75">
        <f>F188/$F$649</f>
        <v>1.2222769544645072E-3</v>
      </c>
      <c r="N188" s="75">
        <f>G188/$G$649</f>
        <v>0</v>
      </c>
      <c r="O188" s="43">
        <f>H188/$H$649</f>
        <v>0</v>
      </c>
      <c r="P188" s="76">
        <f t="shared" si="37"/>
        <v>1.44204336237785E-5</v>
      </c>
      <c r="Q188" s="76">
        <f t="shared" si="38"/>
        <v>5.5198221500507036E-6</v>
      </c>
      <c r="R188" s="76">
        <f t="shared" si="39"/>
        <v>1.3703870801943976E-7</v>
      </c>
      <c r="S188" s="76">
        <f t="shared" si="40"/>
        <v>3.6668308633935217E-5</v>
      </c>
      <c r="T188" s="76">
        <f t="shared" si="41"/>
        <v>0</v>
      </c>
      <c r="U188" s="76">
        <f t="shared" si="42"/>
        <v>0</v>
      </c>
      <c r="V188" s="77">
        <f t="shared" si="43"/>
        <v>3.1007751937984497E-5</v>
      </c>
      <c r="W188" s="61">
        <f t="shared" si="44"/>
        <v>8.7753355053768346E-3</v>
      </c>
      <c r="X188" s="61">
        <f t="shared" si="45"/>
        <v>9.0569699999999993E-3</v>
      </c>
      <c r="Y188" s="64">
        <f t="shared" si="46"/>
        <v>2.816344946231647E-4</v>
      </c>
      <c r="Z188" s="66">
        <f t="shared" si="47"/>
        <v>6.8832971999999992E-3</v>
      </c>
      <c r="AA188" s="67">
        <f t="shared" si="48"/>
        <v>1.1774061E-3</v>
      </c>
      <c r="AB188" s="67">
        <f t="shared" si="49"/>
        <v>4.5284850000000001E-4</v>
      </c>
      <c r="AC188" s="67">
        <f t="shared" si="50"/>
        <v>2.7170909999999995E-4</v>
      </c>
      <c r="AD188" s="67">
        <f t="shared" si="51"/>
        <v>4.5284849999999994E-5</v>
      </c>
      <c r="AE188" s="67">
        <f t="shared" si="52"/>
        <v>4.5284849999999994E-5</v>
      </c>
      <c r="AF188" s="68">
        <f t="shared" si="53"/>
        <v>1.8113939999999998E-4</v>
      </c>
      <c r="AG188" s="69">
        <f t="shared" si="54"/>
        <v>9.056970000000001E-3</v>
      </c>
    </row>
    <row r="189" spans="1:33">
      <c r="A189" s="1">
        <v>307</v>
      </c>
      <c r="B189" s="1" t="s">
        <v>326</v>
      </c>
      <c r="C189" s="13">
        <v>52140998</v>
      </c>
      <c r="D189" s="13">
        <v>3003</v>
      </c>
      <c r="E189" s="13">
        <v>408262</v>
      </c>
      <c r="F189" s="13">
        <v>17331.2</v>
      </c>
      <c r="G189" s="3">
        <v>0</v>
      </c>
      <c r="H189" s="4">
        <v>0</v>
      </c>
      <c r="I189" s="71">
        <v>1.11945E-2</v>
      </c>
      <c r="J189" s="74">
        <f>C189/$C$649</f>
        <v>5.0562738429226472E-5</v>
      </c>
      <c r="K189" s="75">
        <f>D189/$D$649</f>
        <v>7.2778476978408254E-5</v>
      </c>
      <c r="L189" s="75">
        <f>E189/$E$649</f>
        <v>8.3413142417116453E-6</v>
      </c>
      <c r="M189" s="75">
        <f>F189/$F$649</f>
        <v>9.7326611747154972E-4</v>
      </c>
      <c r="N189" s="75">
        <f>G189/$G$649</f>
        <v>0</v>
      </c>
      <c r="O189" s="43">
        <f>H189/$H$649</f>
        <v>0</v>
      </c>
      <c r="P189" s="76">
        <f t="shared" si="37"/>
        <v>3.8427681206212122E-5</v>
      </c>
      <c r="Q189" s="76">
        <f t="shared" si="38"/>
        <v>9.4612020071930739E-6</v>
      </c>
      <c r="R189" s="76">
        <f t="shared" si="39"/>
        <v>4.1706571208558227E-7</v>
      </c>
      <c r="S189" s="76">
        <f t="shared" si="40"/>
        <v>2.9197983524146489E-5</v>
      </c>
      <c r="T189" s="76">
        <f t="shared" si="41"/>
        <v>0</v>
      </c>
      <c r="U189" s="76">
        <f t="shared" si="42"/>
        <v>0</v>
      </c>
      <c r="V189" s="77">
        <f t="shared" si="43"/>
        <v>3.1007751937984497E-5</v>
      </c>
      <c r="W189" s="61">
        <f t="shared" si="44"/>
        <v>1.0851168438762175E-2</v>
      </c>
      <c r="X189" s="61">
        <f t="shared" si="45"/>
        <v>1.11945E-2</v>
      </c>
      <c r="Y189" s="64">
        <f t="shared" si="46"/>
        <v>3.4333156123782411E-4</v>
      </c>
      <c r="Z189" s="66">
        <f t="shared" si="47"/>
        <v>8.5078199999999993E-3</v>
      </c>
      <c r="AA189" s="67">
        <f t="shared" si="48"/>
        <v>1.455285E-3</v>
      </c>
      <c r="AB189" s="67">
        <f t="shared" si="49"/>
        <v>5.5972499999999996E-4</v>
      </c>
      <c r="AC189" s="67">
        <f t="shared" si="50"/>
        <v>3.3583499999999999E-4</v>
      </c>
      <c r="AD189" s="67">
        <f t="shared" si="51"/>
        <v>5.59725E-5</v>
      </c>
      <c r="AE189" s="67">
        <f t="shared" si="52"/>
        <v>5.59725E-5</v>
      </c>
      <c r="AF189" s="68">
        <f t="shared" si="53"/>
        <v>2.2389E-4</v>
      </c>
      <c r="AG189" s="69">
        <f t="shared" si="54"/>
        <v>1.1194499999999998E-2</v>
      </c>
    </row>
    <row r="190" spans="1:33">
      <c r="A190" s="1">
        <v>308</v>
      </c>
      <c r="B190" s="1" t="s">
        <v>328</v>
      </c>
      <c r="C190" s="13">
        <v>103998933</v>
      </c>
      <c r="D190" s="13">
        <v>12848</v>
      </c>
      <c r="E190" s="13">
        <v>2646931</v>
      </c>
      <c r="F190" s="13">
        <v>50598.2</v>
      </c>
      <c r="G190" s="3">
        <v>0</v>
      </c>
      <c r="H190" s="4">
        <v>0</v>
      </c>
      <c r="I190" s="71">
        <v>2.4605780000000001E-2</v>
      </c>
      <c r="J190" s="74">
        <f>C190/$C$649</f>
        <v>1.0085098191249905E-4</v>
      </c>
      <c r="K190" s="75">
        <f>D190/$D$649</f>
        <v>3.1137458282337301E-4</v>
      </c>
      <c r="L190" s="75">
        <f>E190/$E$649</f>
        <v>5.4080181959447723E-5</v>
      </c>
      <c r="M190" s="75">
        <f>F190/$F$649</f>
        <v>2.8414370421580137E-3</v>
      </c>
      <c r="N190" s="75">
        <f>G190/$G$649</f>
        <v>0</v>
      </c>
      <c r="O190" s="43">
        <f>H190/$H$649</f>
        <v>0</v>
      </c>
      <c r="P190" s="76">
        <f t="shared" si="37"/>
        <v>7.6646746253499273E-5</v>
      </c>
      <c r="Q190" s="76">
        <f t="shared" si="38"/>
        <v>4.0478695767038494E-5</v>
      </c>
      <c r="R190" s="76">
        <f t="shared" si="39"/>
        <v>2.7040090979723863E-6</v>
      </c>
      <c r="S190" s="76">
        <f t="shared" si="40"/>
        <v>8.5243111264740406E-5</v>
      </c>
      <c r="T190" s="76">
        <f t="shared" si="41"/>
        <v>0</v>
      </c>
      <c r="U190" s="76">
        <f t="shared" si="42"/>
        <v>0</v>
      </c>
      <c r="V190" s="77">
        <f t="shared" si="43"/>
        <v>3.1007751937984497E-5</v>
      </c>
      <c r="W190" s="61">
        <f t="shared" si="44"/>
        <v>2.3608031432123505E-2</v>
      </c>
      <c r="X190" s="61">
        <f t="shared" si="45"/>
        <v>2.4605780000000001E-2</v>
      </c>
      <c r="Y190" s="64">
        <f t="shared" si="46"/>
        <v>9.9774856787649552E-4</v>
      </c>
      <c r="Z190" s="66">
        <f t="shared" si="47"/>
        <v>1.87003928E-2</v>
      </c>
      <c r="AA190" s="67">
        <f t="shared" si="48"/>
        <v>3.1987514000000002E-3</v>
      </c>
      <c r="AB190" s="67">
        <f t="shared" si="49"/>
        <v>1.2302890000000001E-3</v>
      </c>
      <c r="AC190" s="67">
        <f t="shared" si="50"/>
        <v>7.3817339999999998E-4</v>
      </c>
      <c r="AD190" s="67">
        <f t="shared" si="51"/>
        <v>1.230289E-4</v>
      </c>
      <c r="AE190" s="67">
        <f t="shared" si="52"/>
        <v>1.230289E-4</v>
      </c>
      <c r="AF190" s="68">
        <f t="shared" si="53"/>
        <v>4.9211559999999999E-4</v>
      </c>
      <c r="AG190" s="69">
        <f t="shared" si="54"/>
        <v>2.4605779999999997E-2</v>
      </c>
    </row>
    <row r="191" spans="1:33">
      <c r="A191" s="1">
        <v>309</v>
      </c>
      <c r="B191" s="1" t="s">
        <v>330</v>
      </c>
      <c r="C191" s="13">
        <v>126491163</v>
      </c>
      <c r="D191" s="13">
        <v>2829</v>
      </c>
      <c r="E191" s="13">
        <v>966754</v>
      </c>
      <c r="F191" s="13">
        <v>24771.1</v>
      </c>
      <c r="G191" s="3">
        <v>25.8</v>
      </c>
      <c r="H191" s="4">
        <v>0</v>
      </c>
      <c r="I191" s="71">
        <v>2.0724469999999998E-2</v>
      </c>
      <c r="J191" s="74">
        <f>C191/$C$649</f>
        <v>1.2266239300555101E-4</v>
      </c>
      <c r="K191" s="75">
        <f>D191/$D$649</f>
        <v>6.8561542248390595E-5</v>
      </c>
      <c r="L191" s="75">
        <f>E191/$E$649</f>
        <v>1.9752019312186046E-5</v>
      </c>
      <c r="M191" s="75">
        <f>F191/$F$649</f>
        <v>1.3910676884750913E-3</v>
      </c>
      <c r="N191" s="75">
        <f>G191/$G$649</f>
        <v>4.6881984597996083E-3</v>
      </c>
      <c r="O191" s="43">
        <f>H191/$H$649</f>
        <v>0</v>
      </c>
      <c r="P191" s="76">
        <f t="shared" si="37"/>
        <v>9.3223418684218763E-5</v>
      </c>
      <c r="Q191" s="76">
        <f t="shared" si="38"/>
        <v>8.9130004922907777E-6</v>
      </c>
      <c r="R191" s="76">
        <f t="shared" si="39"/>
        <v>9.8760096560930244E-7</v>
      </c>
      <c r="S191" s="76">
        <f t="shared" si="40"/>
        <v>4.1732030654252736E-5</v>
      </c>
      <c r="T191" s="76">
        <f t="shared" si="41"/>
        <v>2.3440992298998042E-5</v>
      </c>
      <c r="U191" s="76">
        <f t="shared" si="42"/>
        <v>0</v>
      </c>
      <c r="V191" s="77">
        <f t="shared" si="43"/>
        <v>3.1007751937984497E-5</v>
      </c>
      <c r="W191" s="61">
        <f t="shared" si="44"/>
        <v>1.9930479503335412E-2</v>
      </c>
      <c r="X191" s="61">
        <f t="shared" si="45"/>
        <v>2.0724469999999998E-2</v>
      </c>
      <c r="Y191" s="64">
        <f t="shared" si="46"/>
        <v>7.9399049666458582E-4</v>
      </c>
      <c r="Z191" s="66">
        <f t="shared" si="47"/>
        <v>1.5750597199999997E-2</v>
      </c>
      <c r="AA191" s="67">
        <f t="shared" si="48"/>
        <v>2.6941811E-3</v>
      </c>
      <c r="AB191" s="67">
        <f t="shared" si="49"/>
        <v>1.0362234999999999E-3</v>
      </c>
      <c r="AC191" s="67">
        <f t="shared" si="50"/>
        <v>6.2173409999999991E-4</v>
      </c>
      <c r="AD191" s="67">
        <f t="shared" si="51"/>
        <v>1.0362234999999999E-4</v>
      </c>
      <c r="AE191" s="67">
        <f t="shared" si="52"/>
        <v>1.0362234999999999E-4</v>
      </c>
      <c r="AF191" s="68">
        <f t="shared" si="53"/>
        <v>4.1448939999999996E-4</v>
      </c>
      <c r="AG191" s="69">
        <f t="shared" si="54"/>
        <v>2.0724469999999995E-2</v>
      </c>
    </row>
    <row r="192" spans="1:33">
      <c r="A192" s="1">
        <v>310</v>
      </c>
      <c r="B192" s="1" t="s">
        <v>332</v>
      </c>
      <c r="C192" s="13">
        <v>4217466545</v>
      </c>
      <c r="D192" s="13">
        <v>318640</v>
      </c>
      <c r="E192" s="13">
        <v>179009046</v>
      </c>
      <c r="F192" s="13">
        <v>33156.9</v>
      </c>
      <c r="G192" s="3">
        <v>0</v>
      </c>
      <c r="H192" s="4">
        <v>0</v>
      </c>
      <c r="I192" s="71">
        <v>0.44153108000000002</v>
      </c>
      <c r="J192" s="74">
        <f>C192/$C$649</f>
        <v>4.0898077506849508E-3</v>
      </c>
      <c r="K192" s="75">
        <f>D192/$D$649</f>
        <v>7.7223223124875144E-3</v>
      </c>
      <c r="L192" s="75">
        <f>E192/$E$649</f>
        <v>3.6573835056777633E-3</v>
      </c>
      <c r="M192" s="75">
        <f>F192/$F$649</f>
        <v>1.8619880522059884E-3</v>
      </c>
      <c r="N192" s="75">
        <f>G192/$G$649</f>
        <v>0</v>
      </c>
      <c r="O192" s="43">
        <f>H192/$H$649</f>
        <v>0</v>
      </c>
      <c r="P192" s="76">
        <f t="shared" si="37"/>
        <v>3.1082538905205627E-3</v>
      </c>
      <c r="Q192" s="76">
        <f t="shared" si="38"/>
        <v>1.0039019006233768E-3</v>
      </c>
      <c r="R192" s="76">
        <f t="shared" si="39"/>
        <v>1.8286917528388818E-4</v>
      </c>
      <c r="S192" s="76">
        <f t="shared" si="40"/>
        <v>5.5859641566179653E-5</v>
      </c>
      <c r="T192" s="76">
        <f t="shared" si="41"/>
        <v>0</v>
      </c>
      <c r="U192" s="76">
        <f t="shared" si="42"/>
        <v>0</v>
      </c>
      <c r="V192" s="77">
        <f t="shared" si="43"/>
        <v>3.1007751937984497E-5</v>
      </c>
      <c r="W192" s="61">
        <f t="shared" si="44"/>
        <v>0.43818923599319926</v>
      </c>
      <c r="X192" s="61">
        <f t="shared" si="45"/>
        <v>0.44153108000000002</v>
      </c>
      <c r="Y192" s="64">
        <f t="shared" si="46"/>
        <v>3.3418440068007649E-3</v>
      </c>
      <c r="Z192" s="66">
        <f t="shared" si="47"/>
        <v>0.33556362080000002</v>
      </c>
      <c r="AA192" s="67">
        <f t="shared" si="48"/>
        <v>5.7399040400000004E-2</v>
      </c>
      <c r="AB192" s="67">
        <f t="shared" si="49"/>
        <v>2.2076554000000002E-2</v>
      </c>
      <c r="AC192" s="67">
        <f t="shared" si="50"/>
        <v>1.32459324E-2</v>
      </c>
      <c r="AD192" s="67">
        <f t="shared" si="51"/>
        <v>2.2076554000000003E-3</v>
      </c>
      <c r="AE192" s="67">
        <f t="shared" si="52"/>
        <v>2.2076554000000003E-3</v>
      </c>
      <c r="AF192" s="68">
        <f t="shared" si="53"/>
        <v>8.8306216000000014E-3</v>
      </c>
      <c r="AG192" s="69">
        <f t="shared" si="54"/>
        <v>0.44153108000000002</v>
      </c>
    </row>
    <row r="193" spans="1:33">
      <c r="A193" s="1">
        <v>311</v>
      </c>
      <c r="B193" s="1" t="s">
        <v>334</v>
      </c>
      <c r="C193" s="13">
        <v>428610083</v>
      </c>
      <c r="D193" s="13">
        <v>154472</v>
      </c>
      <c r="E193" s="13">
        <v>31610880</v>
      </c>
      <c r="F193" s="13">
        <v>32.1</v>
      </c>
      <c r="G193" s="3">
        <v>0</v>
      </c>
      <c r="H193" s="4">
        <v>0</v>
      </c>
      <c r="I193" s="71">
        <v>8.652261E-2</v>
      </c>
      <c r="J193" s="74">
        <f>C193/$C$649</f>
        <v>4.1563645396388557E-4</v>
      </c>
      <c r="K193" s="75">
        <f>D193/$D$649</f>
        <v>3.7436686299729201E-3</v>
      </c>
      <c r="L193" s="75">
        <f>E193/$E$649</f>
        <v>6.458506633902685E-4</v>
      </c>
      <c r="M193" s="75">
        <f>F193/$F$649</f>
        <v>1.8026358458062193E-6</v>
      </c>
      <c r="N193" s="75">
        <f>G193/$G$649</f>
        <v>0</v>
      </c>
      <c r="O193" s="43">
        <f>H193/$H$649</f>
        <v>0</v>
      </c>
      <c r="P193" s="76">
        <f t="shared" si="37"/>
        <v>3.1588370501255304E-4</v>
      </c>
      <c r="Q193" s="76">
        <f t="shared" si="38"/>
        <v>4.8667692189647963E-4</v>
      </c>
      <c r="R193" s="76">
        <f t="shared" si="39"/>
        <v>3.2292533169513424E-5</v>
      </c>
      <c r="S193" s="76">
        <f t="shared" si="40"/>
        <v>5.4079075374186577E-8</v>
      </c>
      <c r="T193" s="76">
        <f t="shared" si="41"/>
        <v>0</v>
      </c>
      <c r="U193" s="76">
        <f t="shared" si="42"/>
        <v>0</v>
      </c>
      <c r="V193" s="77">
        <f t="shared" si="43"/>
        <v>3.1007751937984497E-5</v>
      </c>
      <c r="W193" s="61">
        <f t="shared" si="44"/>
        <v>8.6591499109190465E-2</v>
      </c>
      <c r="X193" s="61">
        <f t="shared" si="45"/>
        <v>8.652261E-2</v>
      </c>
      <c r="Y193" s="64">
        <f t="shared" si="46"/>
        <v>-6.8889109190464759E-5</v>
      </c>
      <c r="Z193" s="66">
        <f t="shared" si="47"/>
        <v>6.5757183600000005E-2</v>
      </c>
      <c r="AA193" s="67">
        <f t="shared" si="48"/>
        <v>1.1247939300000001E-2</v>
      </c>
      <c r="AB193" s="67">
        <f t="shared" si="49"/>
        <v>4.3261304999999998E-3</v>
      </c>
      <c r="AC193" s="67">
        <f t="shared" si="50"/>
        <v>2.5956782999999998E-3</v>
      </c>
      <c r="AD193" s="67">
        <f t="shared" si="51"/>
        <v>4.3261305E-4</v>
      </c>
      <c r="AE193" s="67">
        <f t="shared" si="52"/>
        <v>4.3261305E-4</v>
      </c>
      <c r="AF193" s="68">
        <f t="shared" si="53"/>
        <v>1.7304522E-3</v>
      </c>
      <c r="AG193" s="69">
        <f t="shared" si="54"/>
        <v>8.652261E-2</v>
      </c>
    </row>
    <row r="194" spans="1:33">
      <c r="A194" s="1">
        <v>312</v>
      </c>
      <c r="B194" s="1" t="s">
        <v>336</v>
      </c>
      <c r="C194" s="13">
        <v>1488562632</v>
      </c>
      <c r="D194" s="13">
        <v>131604</v>
      </c>
      <c r="E194" s="13">
        <v>38601222</v>
      </c>
      <c r="F194" s="13">
        <v>1965.8</v>
      </c>
      <c r="G194" s="3">
        <v>0</v>
      </c>
      <c r="H194" s="4">
        <v>0.32178200000000001</v>
      </c>
      <c r="I194" s="71">
        <v>0.1661435</v>
      </c>
      <c r="J194" s="74">
        <f>C194/$C$649</f>
        <v>1.4435052239954614E-3</v>
      </c>
      <c r="K194" s="75">
        <f>D194/$D$649</f>
        <v>3.1894567713174958E-3</v>
      </c>
      <c r="L194" s="75">
        <f>E194/$E$649</f>
        <v>7.8867228107458659E-4</v>
      </c>
      <c r="M194" s="75">
        <f>F194/$F$649</f>
        <v>1.1039319456965313E-4</v>
      </c>
      <c r="N194" s="75">
        <f>G194/$G$649</f>
        <v>0</v>
      </c>
      <c r="O194" s="43">
        <f>H194/$H$649</f>
        <v>3.2178200000000006E-3</v>
      </c>
      <c r="P194" s="76">
        <f t="shared" si="37"/>
        <v>1.0970639702365507E-3</v>
      </c>
      <c r="Q194" s="76">
        <f t="shared" si="38"/>
        <v>4.1462938027127445E-4</v>
      </c>
      <c r="R194" s="76">
        <f t="shared" si="39"/>
        <v>3.9433614053729332E-5</v>
      </c>
      <c r="S194" s="76">
        <f t="shared" si="40"/>
        <v>3.3117958370895935E-6</v>
      </c>
      <c r="T194" s="76">
        <f t="shared" si="41"/>
        <v>0</v>
      </c>
      <c r="U194" s="76">
        <f t="shared" si="42"/>
        <v>1.6089100000000002E-5</v>
      </c>
      <c r="V194" s="77">
        <f t="shared" si="43"/>
        <v>3.1007751937984497E-5</v>
      </c>
      <c r="W194" s="61">
        <f t="shared" si="44"/>
        <v>0.16015356123366284</v>
      </c>
      <c r="X194" s="61">
        <f t="shared" si="45"/>
        <v>0.1661435</v>
      </c>
      <c r="Y194" s="64">
        <f t="shared" si="46"/>
        <v>5.9899387663371606E-3</v>
      </c>
      <c r="Z194" s="66">
        <f t="shared" si="47"/>
        <v>0.12626905999999999</v>
      </c>
      <c r="AA194" s="67">
        <f t="shared" si="48"/>
        <v>2.1598655000000001E-2</v>
      </c>
      <c r="AB194" s="67">
        <f t="shared" si="49"/>
        <v>8.307175E-3</v>
      </c>
      <c r="AC194" s="67">
        <f t="shared" si="50"/>
        <v>4.9843049999999996E-3</v>
      </c>
      <c r="AD194" s="67">
        <f t="shared" si="51"/>
        <v>8.3071749999999998E-4</v>
      </c>
      <c r="AE194" s="67">
        <f t="shared" si="52"/>
        <v>8.3071749999999998E-4</v>
      </c>
      <c r="AF194" s="68">
        <f t="shared" si="53"/>
        <v>3.3228699999999999E-3</v>
      </c>
      <c r="AG194" s="69">
        <f t="shared" si="54"/>
        <v>0.16614349999999997</v>
      </c>
    </row>
    <row r="195" spans="1:33">
      <c r="A195" s="1">
        <v>313</v>
      </c>
      <c r="B195" s="1" t="s">
        <v>338</v>
      </c>
      <c r="C195" s="13">
        <v>52724817</v>
      </c>
      <c r="D195" s="13">
        <v>2708</v>
      </c>
      <c r="E195" s="13">
        <v>429839</v>
      </c>
      <c r="F195" s="13">
        <v>12023.3</v>
      </c>
      <c r="G195" s="3">
        <v>0</v>
      </c>
      <c r="H195" s="4">
        <v>0</v>
      </c>
      <c r="I195" s="71">
        <v>1.000963E-2</v>
      </c>
      <c r="J195" s="74">
        <f>C195/$C$649</f>
        <v>5.1128885770460955E-5</v>
      </c>
      <c r="K195" s="75">
        <f>D195/$D$649</f>
        <v>6.5629076143033479E-5</v>
      </c>
      <c r="L195" s="75">
        <f>E195/$E$649</f>
        <v>8.7821599177564696E-6</v>
      </c>
      <c r="M195" s="75">
        <f>F195/$F$649</f>
        <v>6.7519101448230263E-4</v>
      </c>
      <c r="N195" s="75">
        <f>G195/$G$649</f>
        <v>0</v>
      </c>
      <c r="O195" s="43">
        <f>H195/$H$649</f>
        <v>0</v>
      </c>
      <c r="P195" s="76">
        <f t="shared" si="37"/>
        <v>3.8857953185550324E-5</v>
      </c>
      <c r="Q195" s="76">
        <f t="shared" si="38"/>
        <v>8.5317798985943528E-6</v>
      </c>
      <c r="R195" s="76">
        <f t="shared" si="39"/>
        <v>4.3910799588782351E-7</v>
      </c>
      <c r="S195" s="76">
        <f t="shared" si="40"/>
        <v>2.0255730434469079E-5</v>
      </c>
      <c r="T195" s="76">
        <f t="shared" si="41"/>
        <v>0</v>
      </c>
      <c r="U195" s="76">
        <f t="shared" si="42"/>
        <v>0</v>
      </c>
      <c r="V195" s="77">
        <f t="shared" si="43"/>
        <v>3.1007751937984497E-5</v>
      </c>
      <c r="W195" s="61">
        <f t="shared" si="44"/>
        <v>9.9092323452486079E-3</v>
      </c>
      <c r="X195" s="61">
        <f t="shared" si="45"/>
        <v>1.000963E-2</v>
      </c>
      <c r="Y195" s="64">
        <f t="shared" si="46"/>
        <v>1.0039765475139233E-4</v>
      </c>
      <c r="Z195" s="66">
        <f t="shared" si="47"/>
        <v>7.6073188000000003E-3</v>
      </c>
      <c r="AA195" s="67">
        <f t="shared" si="48"/>
        <v>1.3012519000000001E-3</v>
      </c>
      <c r="AB195" s="67">
        <f t="shared" si="49"/>
        <v>5.0048150000000006E-4</v>
      </c>
      <c r="AC195" s="67">
        <f t="shared" si="50"/>
        <v>3.0028889999999999E-4</v>
      </c>
      <c r="AD195" s="67">
        <f t="shared" si="51"/>
        <v>5.0048150000000003E-5</v>
      </c>
      <c r="AE195" s="67">
        <f t="shared" si="52"/>
        <v>5.0048150000000003E-5</v>
      </c>
      <c r="AF195" s="68">
        <f t="shared" si="53"/>
        <v>2.0019260000000001E-4</v>
      </c>
      <c r="AG195" s="69">
        <f t="shared" si="54"/>
        <v>1.0009630000000002E-2</v>
      </c>
    </row>
    <row r="196" spans="1:33">
      <c r="A196" s="1">
        <v>314</v>
      </c>
      <c r="B196" s="1" t="s">
        <v>340</v>
      </c>
      <c r="C196" s="13">
        <v>84623643</v>
      </c>
      <c r="D196" s="13">
        <v>7011</v>
      </c>
      <c r="E196" s="13">
        <v>2551801</v>
      </c>
      <c r="F196" s="13">
        <v>29283.9</v>
      </c>
      <c r="G196" s="3">
        <v>0</v>
      </c>
      <c r="H196" s="4">
        <v>0.27068700000000001</v>
      </c>
      <c r="I196" s="71">
        <v>1.8140880000000002E-2</v>
      </c>
      <c r="J196" s="74">
        <f>C196/$C$649</f>
        <v>8.2062163941266366E-5</v>
      </c>
      <c r="K196" s="75">
        <f>D196/$D$649</f>
        <v>1.6991338731122885E-4</v>
      </c>
      <c r="L196" s="75">
        <f>E196/$E$649</f>
        <v>5.213655452457985E-5</v>
      </c>
      <c r="M196" s="75">
        <f>F196/$F$649</f>
        <v>1.6444924562306774E-3</v>
      </c>
      <c r="N196" s="75">
        <f>G196/$G$649</f>
        <v>0</v>
      </c>
      <c r="O196" s="43">
        <f>H196/$H$649</f>
        <v>2.7068700000000005E-3</v>
      </c>
      <c r="P196" s="76">
        <f t="shared" si="37"/>
        <v>6.2367244595362445E-5</v>
      </c>
      <c r="Q196" s="76">
        <f t="shared" si="38"/>
        <v>2.208874035045975E-5</v>
      </c>
      <c r="R196" s="76">
        <f t="shared" si="39"/>
        <v>2.6068277262289926E-6</v>
      </c>
      <c r="S196" s="76">
        <f t="shared" si="40"/>
        <v>4.9334773686920322E-5</v>
      </c>
      <c r="T196" s="76">
        <f t="shared" si="41"/>
        <v>0</v>
      </c>
      <c r="U196" s="76">
        <f t="shared" si="42"/>
        <v>1.3534350000000004E-5</v>
      </c>
      <c r="V196" s="77">
        <f t="shared" si="43"/>
        <v>3.1007751937984497E-5</v>
      </c>
      <c r="W196" s="61">
        <f t="shared" si="44"/>
        <v>1.8093968829695602E-2</v>
      </c>
      <c r="X196" s="61">
        <f t="shared" si="45"/>
        <v>1.8140880000000002E-2</v>
      </c>
      <c r="Y196" s="64">
        <f t="shared" si="46"/>
        <v>4.691117030439923E-5</v>
      </c>
      <c r="Z196" s="66">
        <f t="shared" si="47"/>
        <v>1.3787068800000002E-2</v>
      </c>
      <c r="AA196" s="67">
        <f t="shared" si="48"/>
        <v>2.3583144000000004E-3</v>
      </c>
      <c r="AB196" s="67">
        <f t="shared" si="49"/>
        <v>9.0704400000000008E-4</v>
      </c>
      <c r="AC196" s="67">
        <f t="shared" si="50"/>
        <v>5.442264E-4</v>
      </c>
      <c r="AD196" s="67">
        <f t="shared" si="51"/>
        <v>9.0704400000000005E-5</v>
      </c>
      <c r="AE196" s="67">
        <f t="shared" si="52"/>
        <v>9.0704400000000005E-5</v>
      </c>
      <c r="AF196" s="68">
        <f t="shared" si="53"/>
        <v>3.6281760000000002E-4</v>
      </c>
      <c r="AG196" s="69">
        <f t="shared" si="54"/>
        <v>1.8140879999999998E-2</v>
      </c>
    </row>
    <row r="197" spans="1:33">
      <c r="A197" s="1">
        <v>315</v>
      </c>
      <c r="B197" s="1" t="s">
        <v>342</v>
      </c>
      <c r="C197" s="13">
        <v>607132275</v>
      </c>
      <c r="D197" s="13">
        <v>43115</v>
      </c>
      <c r="E197" s="13">
        <v>14724129</v>
      </c>
      <c r="F197" s="13">
        <v>45976.6</v>
      </c>
      <c r="G197" s="3">
        <v>0</v>
      </c>
      <c r="H197" s="4">
        <v>0</v>
      </c>
      <c r="I197" s="71">
        <v>7.115204E-2</v>
      </c>
      <c r="J197" s="74">
        <f>C197/$C$649</f>
        <v>5.8875494505813248E-4</v>
      </c>
      <c r="K197" s="75">
        <f>D197/$D$649</f>
        <v>1.0449031085328245E-3</v>
      </c>
      <c r="L197" s="75">
        <f>E197/$E$649</f>
        <v>3.0083276651880276E-4</v>
      </c>
      <c r="M197" s="75">
        <f>F197/$F$649</f>
        <v>2.5819024058658636E-3</v>
      </c>
      <c r="N197" s="75">
        <f>G197/$G$649</f>
        <v>0</v>
      </c>
      <c r="O197" s="43">
        <f>H197/$H$649</f>
        <v>0</v>
      </c>
      <c r="P197" s="76">
        <f t="shared" si="37"/>
        <v>4.4745375824418071E-4</v>
      </c>
      <c r="Q197" s="76">
        <f t="shared" si="38"/>
        <v>1.3583740410926719E-4</v>
      </c>
      <c r="R197" s="76">
        <f t="shared" si="39"/>
        <v>1.5041638325940139E-5</v>
      </c>
      <c r="S197" s="76">
        <f t="shared" si="40"/>
        <v>7.7457072175975903E-5</v>
      </c>
      <c r="T197" s="76">
        <f t="shared" si="41"/>
        <v>0</v>
      </c>
      <c r="U197" s="76">
        <f t="shared" si="42"/>
        <v>0</v>
      </c>
      <c r="V197" s="77">
        <f t="shared" si="43"/>
        <v>3.1007751937984497E-5</v>
      </c>
      <c r="W197" s="61">
        <f t="shared" si="44"/>
        <v>7.0679762479334829E-2</v>
      </c>
      <c r="X197" s="61">
        <f t="shared" si="45"/>
        <v>7.115204E-2</v>
      </c>
      <c r="Y197" s="64">
        <f t="shared" si="46"/>
        <v>4.7227752066517081E-4</v>
      </c>
      <c r="Z197" s="66">
        <f t="shared" si="47"/>
        <v>5.4075550399999998E-2</v>
      </c>
      <c r="AA197" s="67">
        <f t="shared" si="48"/>
        <v>9.249765200000001E-3</v>
      </c>
      <c r="AB197" s="67">
        <f t="shared" si="49"/>
        <v>3.557602E-3</v>
      </c>
      <c r="AC197" s="67">
        <f t="shared" si="50"/>
        <v>2.1345611999999997E-3</v>
      </c>
      <c r="AD197" s="67">
        <f t="shared" si="51"/>
        <v>3.5576020000000001E-4</v>
      </c>
      <c r="AE197" s="67">
        <f t="shared" si="52"/>
        <v>3.5576020000000001E-4</v>
      </c>
      <c r="AF197" s="68">
        <f t="shared" si="53"/>
        <v>1.4230408E-3</v>
      </c>
      <c r="AG197" s="69">
        <f t="shared" si="54"/>
        <v>7.115204E-2</v>
      </c>
    </row>
    <row r="198" spans="1:33">
      <c r="A198" s="1">
        <v>316</v>
      </c>
      <c r="B198" s="1" t="s">
        <v>344</v>
      </c>
      <c r="C198" s="13">
        <v>56284005</v>
      </c>
      <c r="D198" s="13">
        <v>4193</v>
      </c>
      <c r="E198" s="13">
        <v>375541</v>
      </c>
      <c r="F198" s="13">
        <v>16158.6</v>
      </c>
      <c r="G198" s="3">
        <v>0</v>
      </c>
      <c r="H198" s="4">
        <v>0</v>
      </c>
      <c r="I198" s="71">
        <v>1.125452E-2</v>
      </c>
      <c r="J198" s="74">
        <f>C198/$C$649</f>
        <v>5.4580340456166083E-5</v>
      </c>
      <c r="K198" s="75">
        <f>D198/$D$649</f>
        <v>1.01618432890598E-4</v>
      </c>
      <c r="L198" s="75">
        <f>E198/$E$649</f>
        <v>7.6727824084696427E-6</v>
      </c>
      <c r="M198" s="75">
        <f>F198/$F$649</f>
        <v>9.0741656006368767E-4</v>
      </c>
      <c r="N198" s="75">
        <f>G198/$G$649</f>
        <v>0</v>
      </c>
      <c r="O198" s="43">
        <f>H198/$H$649</f>
        <v>0</v>
      </c>
      <c r="P198" s="76">
        <f t="shared" ref="P198:P261" si="55">$P$2*J198</f>
        <v>4.1481058746686225E-5</v>
      </c>
      <c r="Q198" s="76">
        <f t="shared" ref="Q198:Q261" si="56">$Q$2*K198</f>
        <v>1.3210396275777741E-5</v>
      </c>
      <c r="R198" s="76">
        <f t="shared" ref="R198:R261" si="57">$R$2*L198</f>
        <v>3.8363912042348217E-7</v>
      </c>
      <c r="S198" s="76">
        <f t="shared" ref="S198:S261" si="58">$S$2*M198</f>
        <v>2.7222496801910629E-5</v>
      </c>
      <c r="T198" s="76">
        <f t="shared" ref="T198:T261" si="59">$T$2*N198</f>
        <v>0</v>
      </c>
      <c r="U198" s="76">
        <f t="shared" ref="U198:U261" si="60">$U$2*O198</f>
        <v>0</v>
      </c>
      <c r="V198" s="77">
        <f t="shared" ref="V198:V261" si="61">$V$2/645</f>
        <v>3.1007751937984497E-5</v>
      </c>
      <c r="W198" s="61">
        <f t="shared" ref="W198:W261" si="62">SUM(P198:V198)*100</f>
        <v>1.1330534288278257E-2</v>
      </c>
      <c r="X198" s="61">
        <f t="shared" ref="X198:X261" si="63">I198</f>
        <v>1.125452E-2</v>
      </c>
      <c r="Y198" s="64">
        <f t="shared" ref="Y198:Y261" si="64">X198-W198</f>
        <v>-7.6014288278256417E-5</v>
      </c>
      <c r="Z198" s="66">
        <f t="shared" ref="Z198:Z261" si="65">$Z$2*X198</f>
        <v>8.5534352000000008E-3</v>
      </c>
      <c r="AA198" s="67">
        <f t="shared" ref="AA198:AA261" si="66">$AA$2*X198</f>
        <v>1.4630876000000001E-3</v>
      </c>
      <c r="AB198" s="67">
        <f t="shared" ref="AB198:AB261" si="67">$AB$2*X198</f>
        <v>5.6272600000000005E-4</v>
      </c>
      <c r="AC198" s="67">
        <f t="shared" ref="AC198:AC261" si="68">$AC$2*X198</f>
        <v>3.3763560000000002E-4</v>
      </c>
      <c r="AD198" s="67">
        <f t="shared" ref="AD198:AD261" si="69">$AD$2*X198</f>
        <v>5.6272600000000001E-5</v>
      </c>
      <c r="AE198" s="67">
        <f t="shared" ref="AE198:AE261" si="70">$AE$2*X198</f>
        <v>5.6272600000000001E-5</v>
      </c>
      <c r="AF198" s="68">
        <f t="shared" ref="AF198:AF261" si="71">$AF$2*X198</f>
        <v>2.250904E-4</v>
      </c>
      <c r="AG198" s="69">
        <f t="shared" ref="AG198:AG261" si="72">SUM(Z198:AF198)</f>
        <v>1.1254520000000002E-2</v>
      </c>
    </row>
    <row r="199" spans="1:33">
      <c r="A199" s="1">
        <v>787</v>
      </c>
      <c r="B199" s="1" t="s">
        <v>1284</v>
      </c>
      <c r="C199" s="13">
        <v>204178083</v>
      </c>
      <c r="D199" s="13">
        <v>4419</v>
      </c>
      <c r="E199" s="13">
        <v>16401331</v>
      </c>
      <c r="F199" s="13">
        <v>17273.7</v>
      </c>
      <c r="G199" s="3">
        <v>0.09</v>
      </c>
      <c r="H199" s="4">
        <v>0</v>
      </c>
      <c r="I199" s="71">
        <v>2.1759859999999999E-2</v>
      </c>
      <c r="J199" s="74">
        <f>C199/$C$649</f>
        <v>1.9799780210785173E-4</v>
      </c>
      <c r="K199" s="75">
        <f>D199/$D$649</f>
        <v>1.0709560098820715E-4</v>
      </c>
      <c r="L199" s="75">
        <f>E199/$E$649</f>
        <v>3.3510014611530514E-4</v>
      </c>
      <c r="M199" s="75">
        <f>F199/$F$649</f>
        <v>9.7003709687547941E-4</v>
      </c>
      <c r="N199" s="75">
        <f>G199/$G$649</f>
        <v>1.6354180673719563E-5</v>
      </c>
      <c r="O199" s="43">
        <f>H199/$H$649</f>
        <v>0</v>
      </c>
      <c r="P199" s="76">
        <f t="shared" si="55"/>
        <v>1.5047832960196731E-4</v>
      </c>
      <c r="Q199" s="76">
        <f t="shared" si="56"/>
        <v>1.392242812846693E-5</v>
      </c>
      <c r="R199" s="76">
        <f t="shared" si="57"/>
        <v>1.6755007305765257E-5</v>
      </c>
      <c r="S199" s="76">
        <f t="shared" si="58"/>
        <v>2.910111290626438E-5</v>
      </c>
      <c r="T199" s="76">
        <f t="shared" si="59"/>
        <v>8.1770903368597812E-8</v>
      </c>
      <c r="U199" s="76">
        <f t="shared" si="60"/>
        <v>0</v>
      </c>
      <c r="V199" s="77">
        <f t="shared" si="61"/>
        <v>3.1007751937984497E-5</v>
      </c>
      <c r="W199" s="61">
        <f t="shared" si="62"/>
        <v>2.4134640078381696E-2</v>
      </c>
      <c r="X199" s="61">
        <f t="shared" si="63"/>
        <v>2.1759859999999999E-2</v>
      </c>
      <c r="Y199" s="64">
        <f t="shared" si="64"/>
        <v>-2.3747800783816969E-3</v>
      </c>
      <c r="Z199" s="66">
        <f t="shared" si="65"/>
        <v>1.6537493599999998E-2</v>
      </c>
      <c r="AA199" s="67">
        <f t="shared" si="66"/>
        <v>2.8287818000000001E-3</v>
      </c>
      <c r="AB199" s="67">
        <f t="shared" si="67"/>
        <v>1.087993E-3</v>
      </c>
      <c r="AC199" s="67">
        <f t="shared" si="68"/>
        <v>6.5279579999999991E-4</v>
      </c>
      <c r="AD199" s="67">
        <f t="shared" si="69"/>
        <v>1.0879929999999999E-4</v>
      </c>
      <c r="AE199" s="67">
        <f t="shared" si="70"/>
        <v>1.0879929999999999E-4</v>
      </c>
      <c r="AF199" s="68">
        <f t="shared" si="71"/>
        <v>4.3519719999999997E-4</v>
      </c>
      <c r="AG199" s="69">
        <f t="shared" si="72"/>
        <v>2.1759859999999999E-2</v>
      </c>
    </row>
    <row r="200" spans="1:33">
      <c r="A200" s="1">
        <v>317</v>
      </c>
      <c r="B200" s="1" t="s">
        <v>346</v>
      </c>
      <c r="C200" s="13">
        <v>297229984</v>
      </c>
      <c r="D200" s="13">
        <v>10669</v>
      </c>
      <c r="E200" s="13">
        <v>2302767</v>
      </c>
      <c r="F200" s="13">
        <v>42742.2</v>
      </c>
      <c r="G200" s="3">
        <v>0</v>
      </c>
      <c r="H200" s="4">
        <v>0</v>
      </c>
      <c r="I200" s="71">
        <v>3.4418240000000003E-2</v>
      </c>
      <c r="J200" s="74">
        <f>C200/$C$649</f>
        <v>2.8823310850926119E-4</v>
      </c>
      <c r="K200" s="75">
        <f>D200/$D$649</f>
        <v>2.5856595766987601E-4</v>
      </c>
      <c r="L200" s="75">
        <f>E200/$E$649</f>
        <v>4.7048471747171181E-5</v>
      </c>
      <c r="M200" s="75">
        <f>F200/$F$649</f>
        <v>2.4002685934149089E-3</v>
      </c>
      <c r="N200" s="75">
        <f>G200/$G$649</f>
        <v>0</v>
      </c>
      <c r="O200" s="43">
        <f>H200/$H$649</f>
        <v>0</v>
      </c>
      <c r="P200" s="76">
        <f t="shared" si="55"/>
        <v>2.1905716246703851E-4</v>
      </c>
      <c r="Q200" s="76">
        <f t="shared" si="56"/>
        <v>3.3613574497083882E-5</v>
      </c>
      <c r="R200" s="76">
        <f t="shared" si="57"/>
        <v>2.352423587358559E-6</v>
      </c>
      <c r="S200" s="76">
        <f t="shared" si="58"/>
        <v>7.2008057802447269E-5</v>
      </c>
      <c r="T200" s="76">
        <f t="shared" si="59"/>
        <v>0</v>
      </c>
      <c r="U200" s="76">
        <f t="shared" si="60"/>
        <v>0</v>
      </c>
      <c r="V200" s="77">
        <f t="shared" si="61"/>
        <v>3.1007751937984497E-5</v>
      </c>
      <c r="W200" s="61">
        <f t="shared" si="62"/>
        <v>3.5803897029191269E-2</v>
      </c>
      <c r="X200" s="61">
        <f t="shared" si="63"/>
        <v>3.4418240000000003E-2</v>
      </c>
      <c r="Y200" s="64">
        <f t="shared" si="64"/>
        <v>-1.3856570291912659E-3</v>
      </c>
      <c r="Z200" s="66">
        <f t="shared" si="65"/>
        <v>2.6157862400000002E-2</v>
      </c>
      <c r="AA200" s="67">
        <f t="shared" si="66"/>
        <v>4.4743712000000005E-3</v>
      </c>
      <c r="AB200" s="67">
        <f t="shared" si="67"/>
        <v>1.7209120000000002E-3</v>
      </c>
      <c r="AC200" s="67">
        <f t="shared" si="68"/>
        <v>1.0325472E-3</v>
      </c>
      <c r="AD200" s="67">
        <f t="shared" si="69"/>
        <v>1.7209120000000002E-4</v>
      </c>
      <c r="AE200" s="67">
        <f t="shared" si="70"/>
        <v>1.7209120000000002E-4</v>
      </c>
      <c r="AF200" s="68">
        <f t="shared" si="71"/>
        <v>6.8836480000000007E-4</v>
      </c>
      <c r="AG200" s="69">
        <f t="shared" si="72"/>
        <v>3.4418240000000003E-2</v>
      </c>
    </row>
    <row r="201" spans="1:33">
      <c r="A201" s="1">
        <v>318</v>
      </c>
      <c r="B201" s="1" t="s">
        <v>348</v>
      </c>
      <c r="C201" s="13">
        <v>170337859</v>
      </c>
      <c r="D201" s="13">
        <v>10765</v>
      </c>
      <c r="E201" s="13">
        <v>2721075</v>
      </c>
      <c r="F201" s="13">
        <v>61635</v>
      </c>
      <c r="G201" s="3">
        <v>0</v>
      </c>
      <c r="H201" s="4">
        <v>0</v>
      </c>
      <c r="I201" s="71">
        <v>3.0217669999999999E-2</v>
      </c>
      <c r="J201" s="74">
        <f>C201/$C$649</f>
        <v>1.6518189025095876E-4</v>
      </c>
      <c r="K201" s="75">
        <f>D201/$D$649</f>
        <v>2.6089254234850642E-4</v>
      </c>
      <c r="L201" s="75">
        <f>E201/$E$649</f>
        <v>5.5595038603312372E-5</v>
      </c>
      <c r="M201" s="75">
        <f>F201/$F$649</f>
        <v>3.4612292945877358E-3</v>
      </c>
      <c r="N201" s="75">
        <f>G201/$G$649</f>
        <v>0</v>
      </c>
      <c r="O201" s="43">
        <f>H201/$H$649</f>
        <v>0</v>
      </c>
      <c r="P201" s="76">
        <f t="shared" si="55"/>
        <v>1.2553823659072866E-4</v>
      </c>
      <c r="Q201" s="76">
        <f t="shared" si="56"/>
        <v>3.3916030505305833E-5</v>
      </c>
      <c r="R201" s="76">
        <f t="shared" si="57"/>
        <v>2.7797519301656186E-6</v>
      </c>
      <c r="S201" s="76">
        <f t="shared" si="58"/>
        <v>1.0383687883763208E-4</v>
      </c>
      <c r="T201" s="76">
        <f t="shared" si="59"/>
        <v>0</v>
      </c>
      <c r="U201" s="76">
        <f t="shared" si="60"/>
        <v>0</v>
      </c>
      <c r="V201" s="77">
        <f t="shared" si="61"/>
        <v>3.1007751937984497E-5</v>
      </c>
      <c r="W201" s="61">
        <f t="shared" si="62"/>
        <v>2.9707864980181669E-2</v>
      </c>
      <c r="X201" s="61">
        <f t="shared" si="63"/>
        <v>3.0217669999999999E-2</v>
      </c>
      <c r="Y201" s="64">
        <f t="shared" si="64"/>
        <v>5.098050198183296E-4</v>
      </c>
      <c r="Z201" s="66">
        <f t="shared" si="65"/>
        <v>2.2965429199999998E-2</v>
      </c>
      <c r="AA201" s="67">
        <f t="shared" si="66"/>
        <v>3.9282971000000003E-3</v>
      </c>
      <c r="AB201" s="67">
        <f t="shared" si="67"/>
        <v>1.5108834999999999E-3</v>
      </c>
      <c r="AC201" s="67">
        <f t="shared" si="68"/>
        <v>9.0653009999999994E-4</v>
      </c>
      <c r="AD201" s="67">
        <f t="shared" si="69"/>
        <v>1.5108835E-4</v>
      </c>
      <c r="AE201" s="67">
        <f t="shared" si="70"/>
        <v>1.5108835E-4</v>
      </c>
      <c r="AF201" s="68">
        <f t="shared" si="71"/>
        <v>6.0435339999999999E-4</v>
      </c>
      <c r="AG201" s="69">
        <f t="shared" si="72"/>
        <v>3.0217669999999995E-2</v>
      </c>
    </row>
    <row r="202" spans="1:33">
      <c r="A202" s="1">
        <v>319</v>
      </c>
      <c r="B202" s="1" t="s">
        <v>350</v>
      </c>
      <c r="C202" s="13">
        <v>98268973</v>
      </c>
      <c r="D202" s="13">
        <v>4565</v>
      </c>
      <c r="E202" s="13">
        <v>1541192</v>
      </c>
      <c r="F202" s="13">
        <v>21819.8</v>
      </c>
      <c r="G202" s="3">
        <v>23.91</v>
      </c>
      <c r="H202" s="4">
        <v>0</v>
      </c>
      <c r="I202" s="71">
        <v>1.7718419999999999E-2</v>
      </c>
      <c r="J202" s="74">
        <f>C202/$C$649</f>
        <v>9.5294462478599253E-5</v>
      </c>
      <c r="K202" s="75">
        <f>D202/$D$649</f>
        <v>1.1063394852029094E-4</v>
      </c>
      <c r="L202" s="75">
        <f>E202/$E$649</f>
        <v>3.1488521534730279E-5</v>
      </c>
      <c r="M202" s="75">
        <f>F202/$F$649</f>
        <v>1.2253318887327895E-3</v>
      </c>
      <c r="N202" s="75">
        <f>G202/$G$649</f>
        <v>4.3447606656514971E-3</v>
      </c>
      <c r="O202" s="43">
        <f>H202/$H$649</f>
        <v>0</v>
      </c>
      <c r="P202" s="76">
        <f t="shared" si="55"/>
        <v>7.2423791483735439E-5</v>
      </c>
      <c r="Q202" s="76">
        <f t="shared" si="56"/>
        <v>1.4382413307637823E-5</v>
      </c>
      <c r="R202" s="76">
        <f t="shared" si="57"/>
        <v>1.5744260767365141E-6</v>
      </c>
      <c r="S202" s="76">
        <f t="shared" si="58"/>
        <v>3.6759956661983685E-5</v>
      </c>
      <c r="T202" s="76">
        <f t="shared" si="59"/>
        <v>2.1723803328257487E-5</v>
      </c>
      <c r="U202" s="76">
        <f t="shared" si="60"/>
        <v>0</v>
      </c>
      <c r="V202" s="77">
        <f t="shared" si="61"/>
        <v>3.1007751937984497E-5</v>
      </c>
      <c r="W202" s="61">
        <f t="shared" si="62"/>
        <v>1.7787214279633545E-2</v>
      </c>
      <c r="X202" s="61">
        <f t="shared" si="63"/>
        <v>1.7718419999999999E-2</v>
      </c>
      <c r="Y202" s="64">
        <f t="shared" si="64"/>
        <v>-6.8794279633545979E-5</v>
      </c>
      <c r="Z202" s="66">
        <f t="shared" si="65"/>
        <v>1.3465999199999999E-2</v>
      </c>
      <c r="AA202" s="67">
        <f t="shared" si="66"/>
        <v>2.3033946E-3</v>
      </c>
      <c r="AB202" s="67">
        <f t="shared" si="67"/>
        <v>8.8592100000000002E-4</v>
      </c>
      <c r="AC202" s="67">
        <f t="shared" si="68"/>
        <v>5.315525999999999E-4</v>
      </c>
      <c r="AD202" s="67">
        <f t="shared" si="69"/>
        <v>8.8592099999999988E-5</v>
      </c>
      <c r="AE202" s="67">
        <f t="shared" si="70"/>
        <v>8.8592099999999988E-5</v>
      </c>
      <c r="AF202" s="68">
        <f t="shared" si="71"/>
        <v>3.5436839999999995E-4</v>
      </c>
      <c r="AG202" s="69">
        <f t="shared" si="72"/>
        <v>1.7718419999999999E-2</v>
      </c>
    </row>
    <row r="203" spans="1:33">
      <c r="A203" s="1">
        <v>320</v>
      </c>
      <c r="B203" s="1" t="s">
        <v>352</v>
      </c>
      <c r="C203" s="13">
        <v>198779447</v>
      </c>
      <c r="D203" s="13">
        <v>10670</v>
      </c>
      <c r="E203" s="13">
        <v>2734352</v>
      </c>
      <c r="F203" s="13">
        <v>20742.03</v>
      </c>
      <c r="G203" s="3">
        <v>21.66</v>
      </c>
      <c r="H203" s="4">
        <v>0</v>
      </c>
      <c r="I203" s="71">
        <v>2.5575609999999999E-2</v>
      </c>
      <c r="J203" s="74">
        <f>C203/$C$649</f>
        <v>1.9276257780427E-4</v>
      </c>
      <c r="K203" s="75">
        <f>D203/$D$649</f>
        <v>2.5859019292694509E-4</v>
      </c>
      <c r="L203" s="75">
        <f>E203/$E$649</f>
        <v>5.5866304675558149E-5</v>
      </c>
      <c r="M203" s="75">
        <f>F203/$F$649</f>
        <v>1.1648076882488465E-3</v>
      </c>
      <c r="N203" s="75">
        <f>G203/$G$649</f>
        <v>3.9359061488085084E-3</v>
      </c>
      <c r="O203" s="43">
        <f>H203/$H$649</f>
        <v>0</v>
      </c>
      <c r="P203" s="76">
        <f t="shared" si="55"/>
        <v>1.464995591312452E-4</v>
      </c>
      <c r="Q203" s="76">
        <f t="shared" si="56"/>
        <v>3.3616725080502866E-5</v>
      </c>
      <c r="R203" s="76">
        <f t="shared" si="57"/>
        <v>2.7933152337779075E-6</v>
      </c>
      <c r="S203" s="76">
        <f t="shared" si="58"/>
        <v>3.494423064746539E-5</v>
      </c>
      <c r="T203" s="76">
        <f t="shared" si="59"/>
        <v>1.9679530744042542E-5</v>
      </c>
      <c r="U203" s="76">
        <f t="shared" si="60"/>
        <v>0</v>
      </c>
      <c r="V203" s="77">
        <f t="shared" si="61"/>
        <v>3.1007751937984497E-5</v>
      </c>
      <c r="W203" s="61">
        <f t="shared" si="62"/>
        <v>2.6854111277501841E-2</v>
      </c>
      <c r="X203" s="61">
        <f t="shared" si="63"/>
        <v>2.5575609999999999E-2</v>
      </c>
      <c r="Y203" s="64">
        <f t="shared" si="64"/>
        <v>-1.2785012775018423E-3</v>
      </c>
      <c r="Z203" s="66">
        <f t="shared" si="65"/>
        <v>1.94374636E-2</v>
      </c>
      <c r="AA203" s="67">
        <f t="shared" si="66"/>
        <v>3.3248292999999997E-3</v>
      </c>
      <c r="AB203" s="67">
        <f t="shared" si="67"/>
        <v>1.2787804999999999E-3</v>
      </c>
      <c r="AC203" s="67">
        <f t="shared" si="68"/>
        <v>7.6726829999999998E-4</v>
      </c>
      <c r="AD203" s="67">
        <f t="shared" si="69"/>
        <v>1.2787804999999999E-4</v>
      </c>
      <c r="AE203" s="67">
        <f t="shared" si="70"/>
        <v>1.2787804999999999E-4</v>
      </c>
      <c r="AF203" s="68">
        <f t="shared" si="71"/>
        <v>5.1151219999999995E-4</v>
      </c>
      <c r="AG203" s="69">
        <f t="shared" si="72"/>
        <v>2.5575609999999995E-2</v>
      </c>
    </row>
    <row r="204" spans="1:33">
      <c r="A204" s="1">
        <v>321</v>
      </c>
      <c r="B204" s="1" t="s">
        <v>354</v>
      </c>
      <c r="C204" s="13">
        <v>66207774</v>
      </c>
      <c r="D204" s="13">
        <v>5425</v>
      </c>
      <c r="E204" s="13">
        <v>869435</v>
      </c>
      <c r="F204" s="13">
        <v>19627.66</v>
      </c>
      <c r="G204" s="3">
        <v>0</v>
      </c>
      <c r="H204" s="4">
        <v>0</v>
      </c>
      <c r="I204" s="71">
        <v>1.2440980000000001E-2</v>
      </c>
      <c r="J204" s="74">
        <f>C204/$C$649</f>
        <v>6.4203726187660266E-5</v>
      </c>
      <c r="K204" s="75">
        <f>D204/$D$649</f>
        <v>1.3147626959968857E-4</v>
      </c>
      <c r="L204" s="75">
        <f>E204/$E$649</f>
        <v>1.7763667810725866E-5</v>
      </c>
      <c r="M204" s="75">
        <f>F204/$F$649</f>
        <v>1.1022281459594047E-3</v>
      </c>
      <c r="N204" s="75">
        <f>G204/$G$649</f>
        <v>0</v>
      </c>
      <c r="O204" s="43">
        <f>H204/$H$649</f>
        <v>0</v>
      </c>
      <c r="P204" s="76">
        <f t="shared" si="55"/>
        <v>4.8794831902621802E-5</v>
      </c>
      <c r="Q204" s="76">
        <f t="shared" si="56"/>
        <v>1.7091915047959516E-5</v>
      </c>
      <c r="R204" s="76">
        <f t="shared" si="57"/>
        <v>8.8818339053629332E-7</v>
      </c>
      <c r="S204" s="76">
        <f t="shared" si="58"/>
        <v>3.3066844378782143E-5</v>
      </c>
      <c r="T204" s="76">
        <f t="shared" si="59"/>
        <v>0</v>
      </c>
      <c r="U204" s="76">
        <f t="shared" si="60"/>
        <v>0</v>
      </c>
      <c r="V204" s="77">
        <f t="shared" si="61"/>
        <v>3.1007751937984497E-5</v>
      </c>
      <c r="W204" s="61">
        <f t="shared" si="62"/>
        <v>1.3084952665788427E-2</v>
      </c>
      <c r="X204" s="61">
        <f t="shared" si="63"/>
        <v>1.2440980000000001E-2</v>
      </c>
      <c r="Y204" s="64">
        <f t="shared" si="64"/>
        <v>-6.4397266578842573E-4</v>
      </c>
      <c r="Z204" s="66">
        <f t="shared" si="65"/>
        <v>9.4551448000000007E-3</v>
      </c>
      <c r="AA204" s="67">
        <f t="shared" si="66"/>
        <v>1.6173274000000001E-3</v>
      </c>
      <c r="AB204" s="67">
        <f t="shared" si="67"/>
        <v>6.2204900000000006E-4</v>
      </c>
      <c r="AC204" s="67">
        <f t="shared" si="68"/>
        <v>3.7322940000000001E-4</v>
      </c>
      <c r="AD204" s="67">
        <f t="shared" si="69"/>
        <v>6.2204900000000012E-5</v>
      </c>
      <c r="AE204" s="67">
        <f t="shared" si="70"/>
        <v>6.2204900000000012E-5</v>
      </c>
      <c r="AF204" s="68">
        <f t="shared" si="71"/>
        <v>2.4881960000000005E-4</v>
      </c>
      <c r="AG204" s="69">
        <f t="shared" si="72"/>
        <v>1.2440979999999999E-2</v>
      </c>
    </row>
    <row r="205" spans="1:33">
      <c r="A205" s="1">
        <v>322</v>
      </c>
      <c r="B205" s="1" t="s">
        <v>356</v>
      </c>
      <c r="C205" s="13">
        <v>2269594236</v>
      </c>
      <c r="D205" s="13">
        <v>37404</v>
      </c>
      <c r="E205" s="13">
        <v>14639664</v>
      </c>
      <c r="F205" s="13">
        <v>134049.20000000001</v>
      </c>
      <c r="G205" s="3">
        <v>37.61</v>
      </c>
      <c r="H205" s="4">
        <v>0</v>
      </c>
      <c r="I205" s="71">
        <v>0.20573643</v>
      </c>
      <c r="J205" s="74">
        <f>C205/$C$649</f>
        <v>2.2008957269162377E-3</v>
      </c>
      <c r="K205" s="75">
        <f>D205/$D$649</f>
        <v>9.0649555541138268E-4</v>
      </c>
      <c r="L205" s="75">
        <f>E205/$E$649</f>
        <v>2.9910703865917786E-4</v>
      </c>
      <c r="M205" s="75">
        <f>F205/$F$649</f>
        <v>7.5277848293347988E-3</v>
      </c>
      <c r="N205" s="75">
        <f>G205/$G$649</f>
        <v>6.8342303904288084E-3</v>
      </c>
      <c r="O205" s="43">
        <f>H205/$H$649</f>
        <v>0</v>
      </c>
      <c r="P205" s="76">
        <f t="shared" si="55"/>
        <v>1.6726807524563407E-3</v>
      </c>
      <c r="Q205" s="76">
        <f t="shared" si="56"/>
        <v>1.1784442220347976E-4</v>
      </c>
      <c r="R205" s="76">
        <f t="shared" si="57"/>
        <v>1.4955351932958894E-5</v>
      </c>
      <c r="S205" s="76">
        <f t="shared" si="58"/>
        <v>2.2583354488004396E-4</v>
      </c>
      <c r="T205" s="76">
        <f t="shared" si="59"/>
        <v>3.4171151952144046E-5</v>
      </c>
      <c r="U205" s="76">
        <f t="shared" si="60"/>
        <v>0</v>
      </c>
      <c r="V205" s="77">
        <f t="shared" si="61"/>
        <v>3.1007751937984497E-5</v>
      </c>
      <c r="W205" s="61">
        <f t="shared" si="62"/>
        <v>0.20964929753629519</v>
      </c>
      <c r="X205" s="61">
        <f t="shared" si="63"/>
        <v>0.20573643</v>
      </c>
      <c r="Y205" s="64">
        <f t="shared" si="64"/>
        <v>-3.9128675362951892E-3</v>
      </c>
      <c r="Z205" s="66">
        <f t="shared" si="65"/>
        <v>0.15635968680000001</v>
      </c>
      <c r="AA205" s="67">
        <f t="shared" si="66"/>
        <v>2.6745735900000001E-2</v>
      </c>
      <c r="AB205" s="67">
        <f t="shared" si="67"/>
        <v>1.0286821500000001E-2</v>
      </c>
      <c r="AC205" s="67">
        <f t="shared" si="68"/>
        <v>6.1720928999999996E-3</v>
      </c>
      <c r="AD205" s="67">
        <f t="shared" si="69"/>
        <v>1.02868215E-3</v>
      </c>
      <c r="AE205" s="67">
        <f t="shared" si="70"/>
        <v>1.02868215E-3</v>
      </c>
      <c r="AF205" s="68">
        <f t="shared" si="71"/>
        <v>4.1147286E-3</v>
      </c>
      <c r="AG205" s="69">
        <f t="shared" si="72"/>
        <v>0.20573643</v>
      </c>
    </row>
    <row r="206" spans="1:33">
      <c r="A206" s="1">
        <v>323</v>
      </c>
      <c r="B206" s="1" t="s">
        <v>358</v>
      </c>
      <c r="C206" s="13">
        <v>452056273</v>
      </c>
      <c r="D206" s="13">
        <v>17869</v>
      </c>
      <c r="E206" s="13">
        <v>5118614</v>
      </c>
      <c r="F206" s="13">
        <v>27705.4</v>
      </c>
      <c r="G206" s="3">
        <v>0</v>
      </c>
      <c r="H206" s="4">
        <v>0</v>
      </c>
      <c r="I206" s="71">
        <v>4.7862599999999998E-2</v>
      </c>
      <c r="J206" s="74">
        <f>C206/$C$649</f>
        <v>4.3837294957396083E-4</v>
      </c>
      <c r="K206" s="75">
        <f>D206/$D$649</f>
        <v>4.330598085671585E-4</v>
      </c>
      <c r="L206" s="75">
        <f>E206/$E$649</f>
        <v>1.0457982338798274E-4</v>
      </c>
      <c r="M206" s="75">
        <f>F206/$F$649</f>
        <v>1.5558488212585554E-3</v>
      </c>
      <c r="N206" s="75">
        <f>G206/$G$649</f>
        <v>0</v>
      </c>
      <c r="O206" s="43">
        <f>H206/$H$649</f>
        <v>0</v>
      </c>
      <c r="P206" s="76">
        <f t="shared" si="55"/>
        <v>3.3316344167621024E-4</v>
      </c>
      <c r="Q206" s="76">
        <f t="shared" si="56"/>
        <v>5.6297775113730605E-5</v>
      </c>
      <c r="R206" s="76">
        <f t="shared" si="57"/>
        <v>5.2289911693991379E-6</v>
      </c>
      <c r="S206" s="76">
        <f t="shared" si="58"/>
        <v>4.6675464637756658E-5</v>
      </c>
      <c r="T206" s="76">
        <f t="shared" si="59"/>
        <v>0</v>
      </c>
      <c r="U206" s="76">
        <f t="shared" si="60"/>
        <v>0</v>
      </c>
      <c r="V206" s="77">
        <f t="shared" si="61"/>
        <v>3.1007751937984497E-5</v>
      </c>
      <c r="W206" s="61">
        <f t="shared" si="62"/>
        <v>4.7237342453508108E-2</v>
      </c>
      <c r="X206" s="61">
        <f t="shared" si="63"/>
        <v>4.7862599999999998E-2</v>
      </c>
      <c r="Y206" s="64">
        <f t="shared" si="64"/>
        <v>6.2525754649189053E-4</v>
      </c>
      <c r="Z206" s="66">
        <f t="shared" si="65"/>
        <v>3.6375576E-2</v>
      </c>
      <c r="AA206" s="67">
        <f t="shared" si="66"/>
        <v>6.2221380000000003E-3</v>
      </c>
      <c r="AB206" s="67">
        <f t="shared" si="67"/>
        <v>2.3931300000000003E-3</v>
      </c>
      <c r="AC206" s="67">
        <f t="shared" si="68"/>
        <v>1.4358779999999998E-3</v>
      </c>
      <c r="AD206" s="67">
        <f t="shared" si="69"/>
        <v>2.39313E-4</v>
      </c>
      <c r="AE206" s="67">
        <f t="shared" si="70"/>
        <v>2.39313E-4</v>
      </c>
      <c r="AF206" s="68">
        <f t="shared" si="71"/>
        <v>9.5725200000000002E-4</v>
      </c>
      <c r="AG206" s="69">
        <f t="shared" si="72"/>
        <v>4.7862599999999998E-2</v>
      </c>
    </row>
    <row r="207" spans="1:33">
      <c r="A207" s="1">
        <v>324</v>
      </c>
      <c r="B207" s="1" t="s">
        <v>360</v>
      </c>
      <c r="C207" s="13">
        <v>161599747</v>
      </c>
      <c r="D207" s="13">
        <v>17998</v>
      </c>
      <c r="E207" s="13">
        <v>3059484</v>
      </c>
      <c r="F207" s="13">
        <v>19905.5</v>
      </c>
      <c r="G207" s="3">
        <v>0</v>
      </c>
      <c r="H207" s="4">
        <v>8.9006000000000002E-2</v>
      </c>
      <c r="I207" s="71">
        <v>2.514187E-2</v>
      </c>
      <c r="J207" s="74">
        <f>C207/$C$649</f>
        <v>1.567082727835431E-4</v>
      </c>
      <c r="K207" s="75">
        <f>D207/$D$649</f>
        <v>4.3618615672906817E-4</v>
      </c>
      <c r="L207" s="75">
        <f>E207/$E$649</f>
        <v>6.2509166813195724E-5</v>
      </c>
      <c r="M207" s="75">
        <f>F207/$F$649</f>
        <v>1.1178307734796167E-3</v>
      </c>
      <c r="N207" s="75">
        <f>G207/$G$649</f>
        <v>0</v>
      </c>
      <c r="O207" s="43">
        <f>H207/$H$649</f>
        <v>8.9006000000000013E-4</v>
      </c>
      <c r="P207" s="76">
        <f t="shared" si="55"/>
        <v>1.1909828731549276E-4</v>
      </c>
      <c r="Q207" s="76">
        <f t="shared" si="56"/>
        <v>5.6704200374778867E-5</v>
      </c>
      <c r="R207" s="76">
        <f t="shared" si="57"/>
        <v>3.1254583406597862E-6</v>
      </c>
      <c r="S207" s="76">
        <f t="shared" si="58"/>
        <v>3.3534923204388501E-5</v>
      </c>
      <c r="T207" s="76">
        <f t="shared" si="59"/>
        <v>0</v>
      </c>
      <c r="U207" s="76">
        <f t="shared" si="60"/>
        <v>4.4503000000000004E-6</v>
      </c>
      <c r="V207" s="77">
        <f t="shared" si="61"/>
        <v>3.1007751937984497E-5</v>
      </c>
      <c r="W207" s="61">
        <f t="shared" si="62"/>
        <v>2.4792092117330442E-2</v>
      </c>
      <c r="X207" s="61">
        <f t="shared" si="63"/>
        <v>2.514187E-2</v>
      </c>
      <c r="Y207" s="64">
        <f t="shared" si="64"/>
        <v>3.49777882669558E-4</v>
      </c>
      <c r="Z207" s="66">
        <f t="shared" si="65"/>
        <v>1.91078212E-2</v>
      </c>
      <c r="AA207" s="67">
        <f t="shared" si="66"/>
        <v>3.2684431000000003E-3</v>
      </c>
      <c r="AB207" s="67">
        <f t="shared" si="67"/>
        <v>1.2570935000000001E-3</v>
      </c>
      <c r="AC207" s="67">
        <f t="shared" si="68"/>
        <v>7.5425609999999995E-4</v>
      </c>
      <c r="AD207" s="67">
        <f t="shared" si="69"/>
        <v>1.2570935000000001E-4</v>
      </c>
      <c r="AE207" s="67">
        <f t="shared" si="70"/>
        <v>1.2570935000000001E-4</v>
      </c>
      <c r="AF207" s="68">
        <f t="shared" si="71"/>
        <v>5.0283740000000004E-4</v>
      </c>
      <c r="AG207" s="69">
        <f t="shared" si="72"/>
        <v>2.514187E-2</v>
      </c>
    </row>
    <row r="208" spans="1:33">
      <c r="A208" s="1">
        <v>325</v>
      </c>
      <c r="B208" s="1" t="s">
        <v>362</v>
      </c>
      <c r="C208" s="13">
        <v>517914711</v>
      </c>
      <c r="D208" s="13">
        <v>19858</v>
      </c>
      <c r="E208" s="13">
        <v>6438601</v>
      </c>
      <c r="F208" s="13">
        <v>28850.9</v>
      </c>
      <c r="G208" s="3">
        <v>0.42</v>
      </c>
      <c r="H208" s="4">
        <v>0</v>
      </c>
      <c r="I208" s="71">
        <v>5.0702759999999999E-2</v>
      </c>
      <c r="J208" s="74">
        <f>C208/$C$649</f>
        <v>5.0223791383781E-4</v>
      </c>
      <c r="K208" s="75">
        <f>D208/$D$649</f>
        <v>4.812637348775328E-4</v>
      </c>
      <c r="L208" s="75">
        <f>E208/$E$649</f>
        <v>1.3154884416869276E-4</v>
      </c>
      <c r="M208" s="75">
        <f>F208/$F$649</f>
        <v>1.6201765272202695E-3</v>
      </c>
      <c r="N208" s="75">
        <f>G208/$G$649</f>
        <v>7.6319509810691288E-5</v>
      </c>
      <c r="O208" s="43">
        <f>H208/$H$649</f>
        <v>0</v>
      </c>
      <c r="P208" s="76">
        <f t="shared" si="55"/>
        <v>3.8170081451673559E-4</v>
      </c>
      <c r="Q208" s="76">
        <f t="shared" si="56"/>
        <v>6.256428553407927E-5</v>
      </c>
      <c r="R208" s="76">
        <f t="shared" si="57"/>
        <v>6.5774422084346386E-6</v>
      </c>
      <c r="S208" s="76">
        <f t="shared" si="58"/>
        <v>4.8605295816608079E-5</v>
      </c>
      <c r="T208" s="76">
        <f t="shared" si="59"/>
        <v>3.8159754905345644E-7</v>
      </c>
      <c r="U208" s="76">
        <f t="shared" si="60"/>
        <v>0</v>
      </c>
      <c r="V208" s="77">
        <f t="shared" si="61"/>
        <v>3.1007751937984497E-5</v>
      </c>
      <c r="W208" s="61">
        <f t="shared" si="62"/>
        <v>5.3083718756289561E-2</v>
      </c>
      <c r="X208" s="61">
        <f t="shared" si="63"/>
        <v>5.0702759999999999E-2</v>
      </c>
      <c r="Y208" s="64">
        <f t="shared" si="64"/>
        <v>-2.3809587562895612E-3</v>
      </c>
      <c r="Z208" s="66">
        <f t="shared" si="65"/>
        <v>3.8534097599999997E-2</v>
      </c>
      <c r="AA208" s="67">
        <f t="shared" si="66"/>
        <v>6.5913588000000006E-3</v>
      </c>
      <c r="AB208" s="67">
        <f t="shared" si="67"/>
        <v>2.5351380000000001E-3</v>
      </c>
      <c r="AC208" s="67">
        <f t="shared" si="68"/>
        <v>1.5210827999999998E-3</v>
      </c>
      <c r="AD208" s="67">
        <f t="shared" si="69"/>
        <v>2.5351380000000003E-4</v>
      </c>
      <c r="AE208" s="67">
        <f t="shared" si="70"/>
        <v>2.5351380000000003E-4</v>
      </c>
      <c r="AF208" s="68">
        <f t="shared" si="71"/>
        <v>1.0140552000000001E-3</v>
      </c>
      <c r="AG208" s="69">
        <f t="shared" si="72"/>
        <v>5.0702759999999999E-2</v>
      </c>
    </row>
    <row r="209" spans="1:33">
      <c r="A209" s="1">
        <v>326</v>
      </c>
      <c r="B209" s="1" t="s">
        <v>364</v>
      </c>
      <c r="C209" s="13">
        <v>189501287</v>
      </c>
      <c r="D209" s="13">
        <v>8435</v>
      </c>
      <c r="E209" s="13">
        <v>1943766</v>
      </c>
      <c r="F209" s="13">
        <v>52792.9</v>
      </c>
      <c r="G209" s="3">
        <v>0</v>
      </c>
      <c r="H209" s="4">
        <v>0.232215</v>
      </c>
      <c r="I209" s="71">
        <v>3.0361450000000002E-2</v>
      </c>
      <c r="J209" s="74">
        <f>C209/$C$649</f>
        <v>1.8376525908811288E-4</v>
      </c>
      <c r="K209" s="75">
        <f>D209/$D$649</f>
        <v>2.044243933775803E-4</v>
      </c>
      <c r="L209" s="75">
        <f>E209/$E$649</f>
        <v>3.9713622669645666E-5</v>
      </c>
      <c r="M209" s="75">
        <f>F209/$F$649</f>
        <v>2.9646845465440236E-3</v>
      </c>
      <c r="N209" s="75">
        <f>G209/$G$649</f>
        <v>0</v>
      </c>
      <c r="O209" s="43">
        <f>H209/$H$649</f>
        <v>2.3221500000000003E-3</v>
      </c>
      <c r="P209" s="76">
        <f t="shared" si="55"/>
        <v>1.3966159690696579E-4</v>
      </c>
      <c r="Q209" s="76">
        <f t="shared" si="56"/>
        <v>2.6575171139085439E-5</v>
      </c>
      <c r="R209" s="76">
        <f t="shared" si="57"/>
        <v>1.9856811334822836E-6</v>
      </c>
      <c r="S209" s="76">
        <f t="shared" si="58"/>
        <v>8.8940536396320697E-5</v>
      </c>
      <c r="T209" s="76">
        <f t="shared" si="59"/>
        <v>0</v>
      </c>
      <c r="U209" s="76">
        <f t="shared" si="60"/>
        <v>1.1610750000000002E-5</v>
      </c>
      <c r="V209" s="77">
        <f t="shared" si="61"/>
        <v>3.1007751937984497E-5</v>
      </c>
      <c r="W209" s="61">
        <f t="shared" si="62"/>
        <v>2.9978148751383871E-2</v>
      </c>
      <c r="X209" s="61">
        <f t="shared" si="63"/>
        <v>3.0361450000000002E-2</v>
      </c>
      <c r="Y209" s="64">
        <f t="shared" si="64"/>
        <v>3.8330124861613024E-4</v>
      </c>
      <c r="Z209" s="66">
        <f t="shared" si="65"/>
        <v>2.3074702000000002E-2</v>
      </c>
      <c r="AA209" s="67">
        <f t="shared" si="66"/>
        <v>3.9469885E-3</v>
      </c>
      <c r="AB209" s="67">
        <f t="shared" si="67"/>
        <v>1.5180725000000003E-3</v>
      </c>
      <c r="AC209" s="67">
        <f t="shared" si="68"/>
        <v>9.108435E-4</v>
      </c>
      <c r="AD209" s="67">
        <f t="shared" si="69"/>
        <v>1.5180725000000001E-4</v>
      </c>
      <c r="AE209" s="67">
        <f t="shared" si="70"/>
        <v>1.5180725000000001E-4</v>
      </c>
      <c r="AF209" s="68">
        <f t="shared" si="71"/>
        <v>6.0722900000000004E-4</v>
      </c>
      <c r="AG209" s="69">
        <f t="shared" si="72"/>
        <v>3.0361450000000005E-2</v>
      </c>
    </row>
    <row r="210" spans="1:33">
      <c r="A210" s="1">
        <v>327</v>
      </c>
      <c r="B210" s="1" t="s">
        <v>366</v>
      </c>
      <c r="C210" s="13">
        <v>463255076</v>
      </c>
      <c r="D210" s="13">
        <v>9976</v>
      </c>
      <c r="E210" s="13">
        <v>2192154</v>
      </c>
      <c r="F210" s="13">
        <v>50507.8</v>
      </c>
      <c r="G210" s="3">
        <v>88.94</v>
      </c>
      <c r="H210" s="4">
        <v>0</v>
      </c>
      <c r="I210" s="71">
        <v>5.5254230000000001E-2</v>
      </c>
      <c r="J210" s="74">
        <f>C210/$C$649</f>
        <v>4.4923277521077425E-4</v>
      </c>
      <c r="K210" s="75">
        <f>D210/$D$649</f>
        <v>2.4177092452101257E-4</v>
      </c>
      <c r="L210" s="75">
        <f>E210/$E$649</f>
        <v>4.4788506841746597E-5</v>
      </c>
      <c r="M210" s="75">
        <f>F210/$F$649</f>
        <v>2.8363604602121921E-3</v>
      </c>
      <c r="N210" s="75">
        <f>G210/$G$649</f>
        <v>1.6161564768006866E-2</v>
      </c>
      <c r="O210" s="43">
        <f>H210/$H$649</f>
        <v>0</v>
      </c>
      <c r="P210" s="76">
        <f t="shared" si="55"/>
        <v>3.4141690916018842E-4</v>
      </c>
      <c r="Q210" s="76">
        <f t="shared" si="56"/>
        <v>3.1430220187731636E-5</v>
      </c>
      <c r="R210" s="76">
        <f t="shared" si="57"/>
        <v>2.2394253420873299E-6</v>
      </c>
      <c r="S210" s="76">
        <f t="shared" si="58"/>
        <v>8.5090813806365761E-5</v>
      </c>
      <c r="T210" s="76">
        <f t="shared" si="59"/>
        <v>8.0807823840034333E-5</v>
      </c>
      <c r="U210" s="76">
        <f t="shared" si="60"/>
        <v>0</v>
      </c>
      <c r="V210" s="77">
        <f t="shared" si="61"/>
        <v>3.1007751937984497E-5</v>
      </c>
      <c r="W210" s="61">
        <f t="shared" si="62"/>
        <v>5.71992944274392E-2</v>
      </c>
      <c r="X210" s="61">
        <f t="shared" si="63"/>
        <v>5.5254230000000001E-2</v>
      </c>
      <c r="Y210" s="64">
        <f t="shared" si="64"/>
        <v>-1.9450644274391984E-3</v>
      </c>
      <c r="Z210" s="66">
        <f t="shared" si="65"/>
        <v>4.1993214800000005E-2</v>
      </c>
      <c r="AA210" s="67">
        <f t="shared" si="66"/>
        <v>7.1830499000000003E-3</v>
      </c>
      <c r="AB210" s="67">
        <f t="shared" si="67"/>
        <v>2.7627115000000003E-3</v>
      </c>
      <c r="AC210" s="67">
        <f t="shared" si="68"/>
        <v>1.6576269E-3</v>
      </c>
      <c r="AD210" s="67">
        <f t="shared" si="69"/>
        <v>2.7627115000000002E-4</v>
      </c>
      <c r="AE210" s="67">
        <f t="shared" si="70"/>
        <v>2.7627115000000002E-4</v>
      </c>
      <c r="AF210" s="68">
        <f t="shared" si="71"/>
        <v>1.1050846000000001E-3</v>
      </c>
      <c r="AG210" s="69">
        <f t="shared" si="72"/>
        <v>5.5254230000000008E-2</v>
      </c>
    </row>
    <row r="211" spans="1:33">
      <c r="A211" s="1">
        <v>328</v>
      </c>
      <c r="B211" s="1" t="s">
        <v>368</v>
      </c>
      <c r="C211" s="13">
        <v>25703007</v>
      </c>
      <c r="D211" s="13">
        <v>1970</v>
      </c>
      <c r="E211" s="13">
        <v>253193</v>
      </c>
      <c r="F211" s="13">
        <v>6899</v>
      </c>
      <c r="G211" s="3">
        <v>0</v>
      </c>
      <c r="H211" s="4">
        <v>0</v>
      </c>
      <c r="I211" s="71">
        <v>6.7190899999999996E-3</v>
      </c>
      <c r="J211" s="74">
        <f>C211/$C$649</f>
        <v>2.4925000856055287E-5</v>
      </c>
      <c r="K211" s="75">
        <f>D211/$D$649</f>
        <v>4.7743456426062025E-5</v>
      </c>
      <c r="L211" s="75">
        <f>E211/$E$649</f>
        <v>5.1730564608062878E-6</v>
      </c>
      <c r="M211" s="75">
        <f>F211/$F$649</f>
        <v>3.87426314648508E-4</v>
      </c>
      <c r="N211" s="75">
        <f>G211/$G$649</f>
        <v>0</v>
      </c>
      <c r="O211" s="43">
        <f>H211/$H$649</f>
        <v>0</v>
      </c>
      <c r="P211" s="76">
        <f t="shared" si="55"/>
        <v>1.894300065060202E-5</v>
      </c>
      <c r="Q211" s="76">
        <f t="shared" si="56"/>
        <v>6.2066493353880638E-6</v>
      </c>
      <c r="R211" s="76">
        <f t="shared" si="57"/>
        <v>2.586528230403144E-7</v>
      </c>
      <c r="S211" s="76">
        <f t="shared" si="58"/>
        <v>1.162278943945524E-5</v>
      </c>
      <c r="T211" s="76">
        <f t="shared" si="59"/>
        <v>0</v>
      </c>
      <c r="U211" s="76">
        <f t="shared" si="60"/>
        <v>0</v>
      </c>
      <c r="V211" s="77">
        <f t="shared" si="61"/>
        <v>3.1007751937984497E-5</v>
      </c>
      <c r="W211" s="61">
        <f t="shared" si="62"/>
        <v>6.8038844186470134E-3</v>
      </c>
      <c r="X211" s="61">
        <f t="shared" si="63"/>
        <v>6.7190899999999996E-3</v>
      </c>
      <c r="Y211" s="64">
        <f t="shared" si="64"/>
        <v>-8.4794418647013772E-5</v>
      </c>
      <c r="Z211" s="66">
        <f t="shared" si="65"/>
        <v>5.1065084000000002E-3</v>
      </c>
      <c r="AA211" s="67">
        <f t="shared" si="66"/>
        <v>8.7348169999999998E-4</v>
      </c>
      <c r="AB211" s="67">
        <f t="shared" si="67"/>
        <v>3.3595450000000002E-4</v>
      </c>
      <c r="AC211" s="67">
        <f t="shared" si="68"/>
        <v>2.0157269999999998E-4</v>
      </c>
      <c r="AD211" s="67">
        <f t="shared" si="69"/>
        <v>3.3595449999999997E-5</v>
      </c>
      <c r="AE211" s="67">
        <f t="shared" si="70"/>
        <v>3.3595449999999997E-5</v>
      </c>
      <c r="AF211" s="68">
        <f t="shared" si="71"/>
        <v>1.3438179999999999E-4</v>
      </c>
      <c r="AG211" s="69">
        <f t="shared" si="72"/>
        <v>6.7190900000000005E-3</v>
      </c>
    </row>
    <row r="212" spans="1:33">
      <c r="A212" s="1">
        <v>329</v>
      </c>
      <c r="B212" s="1" t="s">
        <v>370</v>
      </c>
      <c r="C212" s="13">
        <v>137452575</v>
      </c>
      <c r="D212" s="13">
        <v>6404</v>
      </c>
      <c r="E212" s="13">
        <v>1183889</v>
      </c>
      <c r="F212" s="13">
        <v>37796.400000000001</v>
      </c>
      <c r="G212" s="3">
        <v>0</v>
      </c>
      <c r="H212" s="4">
        <v>0</v>
      </c>
      <c r="I212" s="71">
        <v>2.1877549999999999E-2</v>
      </c>
      <c r="J212" s="74">
        <f>C212/$C$649</f>
        <v>1.3329201324739957E-4</v>
      </c>
      <c r="K212" s="75">
        <f>D212/$D$649</f>
        <v>1.5520258627030518E-4</v>
      </c>
      <c r="L212" s="75">
        <f>E212/$E$649</f>
        <v>2.4188364766512086E-5</v>
      </c>
      <c r="M212" s="75">
        <f>F212/$F$649</f>
        <v>2.1225278966489152E-3</v>
      </c>
      <c r="N212" s="75">
        <f>G212/$G$649</f>
        <v>0</v>
      </c>
      <c r="O212" s="43">
        <f>H212/$H$649</f>
        <v>0</v>
      </c>
      <c r="P212" s="76">
        <f t="shared" si="55"/>
        <v>1.0130193006802367E-4</v>
      </c>
      <c r="Q212" s="76">
        <f t="shared" si="56"/>
        <v>2.0176336215139674E-5</v>
      </c>
      <c r="R212" s="76">
        <f t="shared" si="57"/>
        <v>1.2094182383256044E-6</v>
      </c>
      <c r="S212" s="76">
        <f t="shared" si="58"/>
        <v>6.3675836899467454E-5</v>
      </c>
      <c r="T212" s="76">
        <f t="shared" si="59"/>
        <v>0</v>
      </c>
      <c r="U212" s="76">
        <f t="shared" si="60"/>
        <v>0</v>
      </c>
      <c r="V212" s="77">
        <f t="shared" si="61"/>
        <v>3.1007751937984497E-5</v>
      </c>
      <c r="W212" s="61">
        <f t="shared" si="62"/>
        <v>2.1737127335894092E-2</v>
      </c>
      <c r="X212" s="61">
        <f t="shared" si="63"/>
        <v>2.1877549999999999E-2</v>
      </c>
      <c r="Y212" s="64">
        <f t="shared" si="64"/>
        <v>1.4042266410590684E-4</v>
      </c>
      <c r="Z212" s="66">
        <f t="shared" si="65"/>
        <v>1.6626938000000001E-2</v>
      </c>
      <c r="AA212" s="67">
        <f t="shared" si="66"/>
        <v>2.8440814999999998E-3</v>
      </c>
      <c r="AB212" s="67">
        <f t="shared" si="67"/>
        <v>1.0938775E-3</v>
      </c>
      <c r="AC212" s="67">
        <f t="shared" si="68"/>
        <v>6.563265E-4</v>
      </c>
      <c r="AD212" s="67">
        <f t="shared" si="69"/>
        <v>1.0938775E-4</v>
      </c>
      <c r="AE212" s="67">
        <f t="shared" si="70"/>
        <v>1.0938775E-4</v>
      </c>
      <c r="AF212" s="68">
        <f t="shared" si="71"/>
        <v>4.37551E-4</v>
      </c>
      <c r="AG212" s="69">
        <f t="shared" si="72"/>
        <v>2.1877549999999996E-2</v>
      </c>
    </row>
    <row r="213" spans="1:33">
      <c r="A213" s="1">
        <v>330</v>
      </c>
      <c r="B213" s="1" t="s">
        <v>372</v>
      </c>
      <c r="C213" s="13">
        <v>611800759</v>
      </c>
      <c r="D213" s="13">
        <v>30597</v>
      </c>
      <c r="E213" s="13">
        <v>11536062</v>
      </c>
      <c r="F213" s="13">
        <v>85601.9</v>
      </c>
      <c r="G213" s="3">
        <v>5.61</v>
      </c>
      <c r="H213" s="4">
        <v>0</v>
      </c>
      <c r="I213" s="71">
        <v>7.9175960000000004E-2</v>
      </c>
      <c r="J213" s="74">
        <f>C213/$C$649</f>
        <v>5.932821183844472E-4</v>
      </c>
      <c r="K213" s="75">
        <f>D213/$D$649</f>
        <v>7.4152616054224351E-4</v>
      </c>
      <c r="L213" s="75">
        <f>E213/$E$649</f>
        <v>2.3569648474231871E-4</v>
      </c>
      <c r="M213" s="75">
        <f>F213/$F$649</f>
        <v>4.8071356202217877E-3</v>
      </c>
      <c r="N213" s="75">
        <f>G213/$G$649</f>
        <v>1.0194105953285194E-3</v>
      </c>
      <c r="O213" s="43">
        <f>H213/$H$649</f>
        <v>0</v>
      </c>
      <c r="P213" s="76">
        <f t="shared" si="55"/>
        <v>4.5089440997217987E-4</v>
      </c>
      <c r="Q213" s="76">
        <f t="shared" si="56"/>
        <v>9.6398400870491662E-5</v>
      </c>
      <c r="R213" s="76">
        <f t="shared" si="57"/>
        <v>1.1784824237115937E-5</v>
      </c>
      <c r="S213" s="76">
        <f t="shared" si="58"/>
        <v>1.4421406860665363E-4</v>
      </c>
      <c r="T213" s="76">
        <f t="shared" si="59"/>
        <v>5.0970529766425977E-6</v>
      </c>
      <c r="U213" s="76">
        <f t="shared" si="60"/>
        <v>0</v>
      </c>
      <c r="V213" s="77">
        <f t="shared" si="61"/>
        <v>3.1007751937984497E-5</v>
      </c>
      <c r="W213" s="61">
        <f t="shared" si="62"/>
        <v>7.3939650860106829E-2</v>
      </c>
      <c r="X213" s="61">
        <f t="shared" si="63"/>
        <v>7.9175960000000004E-2</v>
      </c>
      <c r="Y213" s="64">
        <f t="shared" si="64"/>
        <v>5.2363091398931749E-3</v>
      </c>
      <c r="Z213" s="66">
        <f t="shared" si="65"/>
        <v>6.0173729600000003E-2</v>
      </c>
      <c r="AA213" s="67">
        <f t="shared" si="66"/>
        <v>1.0292874800000001E-2</v>
      </c>
      <c r="AB213" s="67">
        <f t="shared" si="67"/>
        <v>3.9587980000000004E-3</v>
      </c>
      <c r="AC213" s="67">
        <f t="shared" si="68"/>
        <v>2.3752788E-3</v>
      </c>
      <c r="AD213" s="67">
        <f t="shared" si="69"/>
        <v>3.9587980000000002E-4</v>
      </c>
      <c r="AE213" s="67">
        <f t="shared" si="70"/>
        <v>3.9587980000000002E-4</v>
      </c>
      <c r="AF213" s="68">
        <f t="shared" si="71"/>
        <v>1.5835192000000001E-3</v>
      </c>
      <c r="AG213" s="69">
        <f t="shared" si="72"/>
        <v>7.9175960000000004E-2</v>
      </c>
    </row>
    <row r="214" spans="1:33">
      <c r="A214" s="1">
        <v>331</v>
      </c>
      <c r="B214" s="1" t="s">
        <v>374</v>
      </c>
      <c r="C214" s="13">
        <v>1165714474</v>
      </c>
      <c r="D214" s="13">
        <v>25844</v>
      </c>
      <c r="E214" s="13">
        <v>26868224</v>
      </c>
      <c r="F214" s="13">
        <v>15205.7</v>
      </c>
      <c r="G214" s="3">
        <v>0</v>
      </c>
      <c r="H214" s="4">
        <v>0</v>
      </c>
      <c r="I214" s="71">
        <v>0.10230728</v>
      </c>
      <c r="J214" s="74">
        <f>C214/$C$649</f>
        <v>1.1304293798140442E-3</v>
      </c>
      <c r="K214" s="75">
        <f>D214/$D$649</f>
        <v>6.2633598369296801E-4</v>
      </c>
      <c r="L214" s="75">
        <f>E214/$E$649</f>
        <v>5.4895214225350055E-4</v>
      </c>
      <c r="M214" s="75">
        <f>F214/$F$649</f>
        <v>8.5390466917681081E-4</v>
      </c>
      <c r="N214" s="75">
        <f>G214/$G$649</f>
        <v>0</v>
      </c>
      <c r="O214" s="43">
        <f>H214/$H$649</f>
        <v>0</v>
      </c>
      <c r="P214" s="76">
        <f t="shared" si="55"/>
        <v>8.5912632865867361E-4</v>
      </c>
      <c r="Q214" s="76">
        <f t="shared" si="56"/>
        <v>8.1423677880085841E-5</v>
      </c>
      <c r="R214" s="76">
        <f t="shared" si="57"/>
        <v>2.744760711267503E-5</v>
      </c>
      <c r="S214" s="76">
        <f t="shared" si="58"/>
        <v>2.5617140075304324E-5</v>
      </c>
      <c r="T214" s="76">
        <f t="shared" si="59"/>
        <v>0</v>
      </c>
      <c r="U214" s="76">
        <f t="shared" si="60"/>
        <v>0</v>
      </c>
      <c r="V214" s="77">
        <f t="shared" si="61"/>
        <v>3.1007751937984497E-5</v>
      </c>
      <c r="W214" s="61">
        <f t="shared" si="62"/>
        <v>0.10246225056647232</v>
      </c>
      <c r="X214" s="61">
        <f t="shared" si="63"/>
        <v>0.10230728</v>
      </c>
      <c r="Y214" s="64">
        <f t="shared" si="64"/>
        <v>-1.5497056647231777E-4</v>
      </c>
      <c r="Z214" s="66">
        <f t="shared" si="65"/>
        <v>7.7753532799999997E-2</v>
      </c>
      <c r="AA214" s="67">
        <f t="shared" si="66"/>
        <v>1.32999464E-2</v>
      </c>
      <c r="AB214" s="67">
        <f t="shared" si="67"/>
        <v>5.1153640000000007E-3</v>
      </c>
      <c r="AC214" s="67">
        <f t="shared" si="68"/>
        <v>3.0692184E-3</v>
      </c>
      <c r="AD214" s="67">
        <f t="shared" si="69"/>
        <v>5.1153639999999996E-4</v>
      </c>
      <c r="AE214" s="67">
        <f t="shared" si="70"/>
        <v>5.1153639999999996E-4</v>
      </c>
      <c r="AF214" s="68">
        <f t="shared" si="71"/>
        <v>2.0461455999999999E-3</v>
      </c>
      <c r="AG214" s="69">
        <f t="shared" si="72"/>
        <v>0.10230727999999999</v>
      </c>
    </row>
    <row r="215" spans="1:33">
      <c r="A215" s="1">
        <v>332</v>
      </c>
      <c r="B215" s="1" t="s">
        <v>376</v>
      </c>
      <c r="C215" s="13">
        <v>2401222827</v>
      </c>
      <c r="D215" s="13">
        <v>112072</v>
      </c>
      <c r="E215" s="13">
        <v>49712044</v>
      </c>
      <c r="F215" s="13">
        <v>43474.400000000001</v>
      </c>
      <c r="G215" s="3">
        <v>0</v>
      </c>
      <c r="H215" s="4">
        <v>0</v>
      </c>
      <c r="I215" s="71">
        <v>0.22031835</v>
      </c>
      <c r="J215" s="74">
        <f>C215/$C$649</f>
        <v>2.3285400427488696E-3</v>
      </c>
      <c r="K215" s="75">
        <f>D215/$D$649</f>
        <v>2.7160937302444788E-3</v>
      </c>
      <c r="L215" s="75">
        <f>E215/$E$649</f>
        <v>1.0156805693446755E-3</v>
      </c>
      <c r="M215" s="75">
        <f>F215/$F$649</f>
        <v>2.441386660900869E-3</v>
      </c>
      <c r="N215" s="75">
        <f>G215/$G$649</f>
        <v>0</v>
      </c>
      <c r="O215" s="43">
        <f>H215/$H$649</f>
        <v>0</v>
      </c>
      <c r="P215" s="76">
        <f t="shared" si="55"/>
        <v>1.7696904324891408E-3</v>
      </c>
      <c r="Q215" s="76">
        <f t="shared" si="56"/>
        <v>3.5309218493178224E-4</v>
      </c>
      <c r="R215" s="76">
        <f t="shared" si="57"/>
        <v>5.0784028467233779E-5</v>
      </c>
      <c r="S215" s="76">
        <f t="shared" si="58"/>
        <v>7.3241599827026074E-5</v>
      </c>
      <c r="T215" s="76">
        <f t="shared" si="59"/>
        <v>0</v>
      </c>
      <c r="U215" s="76">
        <f t="shared" si="60"/>
        <v>0</v>
      </c>
      <c r="V215" s="77">
        <f t="shared" si="61"/>
        <v>3.1007751937984497E-5</v>
      </c>
      <c r="W215" s="61">
        <f t="shared" si="62"/>
        <v>0.22778159976531676</v>
      </c>
      <c r="X215" s="61">
        <f t="shared" si="63"/>
        <v>0.22031835</v>
      </c>
      <c r="Y215" s="64">
        <f t="shared" si="64"/>
        <v>-7.4632497653167595E-3</v>
      </c>
      <c r="Z215" s="66">
        <f t="shared" si="65"/>
        <v>0.16744194600000001</v>
      </c>
      <c r="AA215" s="67">
        <f t="shared" si="66"/>
        <v>2.8641385500000002E-2</v>
      </c>
      <c r="AB215" s="67">
        <f t="shared" si="67"/>
        <v>1.10159175E-2</v>
      </c>
      <c r="AC215" s="67">
        <f t="shared" si="68"/>
        <v>6.6095504999999994E-3</v>
      </c>
      <c r="AD215" s="67">
        <f t="shared" si="69"/>
        <v>1.1015917500000001E-3</v>
      </c>
      <c r="AE215" s="67">
        <f t="shared" si="70"/>
        <v>1.1015917500000001E-3</v>
      </c>
      <c r="AF215" s="68">
        <f t="shared" si="71"/>
        <v>4.4063670000000004E-3</v>
      </c>
      <c r="AG215" s="69">
        <f t="shared" si="72"/>
        <v>0.22031835</v>
      </c>
    </row>
    <row r="216" spans="1:33">
      <c r="A216" s="1">
        <v>333</v>
      </c>
      <c r="B216" s="1" t="s">
        <v>378</v>
      </c>
      <c r="C216" s="13">
        <v>201990623</v>
      </c>
      <c r="D216" s="13">
        <v>14565</v>
      </c>
      <c r="E216" s="13">
        <v>2112234</v>
      </c>
      <c r="F216" s="13">
        <v>44290</v>
      </c>
      <c r="G216" s="3">
        <v>0</v>
      </c>
      <c r="H216" s="4">
        <v>0.246283</v>
      </c>
      <c r="I216" s="71">
        <v>3.2079620000000003E-2</v>
      </c>
      <c r="J216" s="74">
        <f>C216/$C$649</f>
        <v>1.9587655448991399E-4</v>
      </c>
      <c r="K216" s="75">
        <f>D216/$D$649</f>
        <v>3.5298651921096113E-4</v>
      </c>
      <c r="L216" s="75">
        <f>E216/$E$649</f>
        <v>4.3155639138659867E-5</v>
      </c>
      <c r="M216" s="75">
        <f>F216/$F$649</f>
        <v>2.4871882121731293E-3</v>
      </c>
      <c r="N216" s="75">
        <f>G216/$G$649</f>
        <v>0</v>
      </c>
      <c r="O216" s="43">
        <f>H216/$H$649</f>
        <v>2.4628300000000005E-3</v>
      </c>
      <c r="P216" s="76">
        <f t="shared" si="55"/>
        <v>1.4886618141233464E-4</v>
      </c>
      <c r="Q216" s="76">
        <f t="shared" si="56"/>
        <v>4.5888247497424951E-5</v>
      </c>
      <c r="R216" s="76">
        <f t="shared" si="57"/>
        <v>2.1577819569329933E-6</v>
      </c>
      <c r="S216" s="76">
        <f t="shared" si="58"/>
        <v>7.4615646365193874E-5</v>
      </c>
      <c r="T216" s="76">
        <f t="shared" si="59"/>
        <v>0</v>
      </c>
      <c r="U216" s="76">
        <f t="shared" si="60"/>
        <v>1.2314150000000003E-5</v>
      </c>
      <c r="V216" s="77">
        <f t="shared" si="61"/>
        <v>3.1007751937984497E-5</v>
      </c>
      <c r="W216" s="61">
        <f t="shared" si="62"/>
        <v>3.1484975916987096E-2</v>
      </c>
      <c r="X216" s="61">
        <f t="shared" si="63"/>
        <v>3.2079620000000003E-2</v>
      </c>
      <c r="Y216" s="64">
        <f t="shared" si="64"/>
        <v>5.9464408301290739E-4</v>
      </c>
      <c r="Z216" s="66">
        <f t="shared" si="65"/>
        <v>2.4380511200000003E-2</v>
      </c>
      <c r="AA216" s="67">
        <f t="shared" si="66"/>
        <v>4.1703506000000008E-3</v>
      </c>
      <c r="AB216" s="67">
        <f t="shared" si="67"/>
        <v>1.6039810000000002E-3</v>
      </c>
      <c r="AC216" s="67">
        <f t="shared" si="68"/>
        <v>9.623886000000001E-4</v>
      </c>
      <c r="AD216" s="67">
        <f t="shared" si="69"/>
        <v>1.6039810000000003E-4</v>
      </c>
      <c r="AE216" s="67">
        <f t="shared" si="70"/>
        <v>1.6039810000000003E-4</v>
      </c>
      <c r="AF216" s="68">
        <f t="shared" si="71"/>
        <v>6.415924000000001E-4</v>
      </c>
      <c r="AG216" s="69">
        <f t="shared" si="72"/>
        <v>3.2079620000000003E-2</v>
      </c>
    </row>
    <row r="217" spans="1:33">
      <c r="A217" s="1">
        <v>334</v>
      </c>
      <c r="B217" s="1" t="s">
        <v>380</v>
      </c>
      <c r="C217" s="13">
        <v>824439445</v>
      </c>
      <c r="D217" s="13">
        <v>35486</v>
      </c>
      <c r="E217" s="13">
        <v>10161766</v>
      </c>
      <c r="F217" s="13">
        <v>24167.1</v>
      </c>
      <c r="G217" s="3">
        <v>0</v>
      </c>
      <c r="H217" s="4">
        <v>0</v>
      </c>
      <c r="I217" s="71">
        <v>8.1312969999999998E-2</v>
      </c>
      <c r="J217" s="74">
        <f>C217/$C$649</f>
        <v>7.9948442889934035E-4</v>
      </c>
      <c r="K217" s="75">
        <f>D217/$D$649</f>
        <v>8.6001233235291218E-4</v>
      </c>
      <c r="L217" s="75">
        <f>E217/$E$649</f>
        <v>2.0761786170826865E-4</v>
      </c>
      <c r="M217" s="75">
        <f>F217/$F$649</f>
        <v>1.3571489329963699E-3</v>
      </c>
      <c r="N217" s="75">
        <f>G217/$G$649</f>
        <v>0</v>
      </c>
      <c r="O217" s="43">
        <f>H217/$H$649</f>
        <v>0</v>
      </c>
      <c r="P217" s="76">
        <f t="shared" si="55"/>
        <v>6.0760816596349863E-4</v>
      </c>
      <c r="Q217" s="76">
        <f t="shared" si="56"/>
        <v>1.1180160320587859E-4</v>
      </c>
      <c r="R217" s="76">
        <f t="shared" si="57"/>
        <v>1.0380893085413434E-5</v>
      </c>
      <c r="S217" s="76">
        <f t="shared" si="58"/>
        <v>4.0714467989891092E-5</v>
      </c>
      <c r="T217" s="76">
        <f t="shared" si="59"/>
        <v>0</v>
      </c>
      <c r="U217" s="76">
        <f t="shared" si="60"/>
        <v>0</v>
      </c>
      <c r="V217" s="77">
        <f t="shared" si="61"/>
        <v>3.1007751937984497E-5</v>
      </c>
      <c r="W217" s="61">
        <f t="shared" si="62"/>
        <v>8.0151288218266614E-2</v>
      </c>
      <c r="X217" s="61">
        <f t="shared" si="63"/>
        <v>8.1312969999999998E-2</v>
      </c>
      <c r="Y217" s="64">
        <f t="shared" si="64"/>
        <v>1.1616817817333841E-3</v>
      </c>
      <c r="Z217" s="66">
        <f t="shared" si="65"/>
        <v>6.17978572E-2</v>
      </c>
      <c r="AA217" s="67">
        <f t="shared" si="66"/>
        <v>1.0570686100000001E-2</v>
      </c>
      <c r="AB217" s="67">
        <f t="shared" si="67"/>
        <v>4.0656485000000004E-3</v>
      </c>
      <c r="AC217" s="67">
        <f t="shared" si="68"/>
        <v>2.4393890999999997E-3</v>
      </c>
      <c r="AD217" s="67">
        <f t="shared" si="69"/>
        <v>4.0656485000000001E-4</v>
      </c>
      <c r="AE217" s="67">
        <f t="shared" si="70"/>
        <v>4.0656485000000001E-4</v>
      </c>
      <c r="AF217" s="68">
        <f t="shared" si="71"/>
        <v>1.6262594E-3</v>
      </c>
      <c r="AG217" s="69">
        <f t="shared" si="72"/>
        <v>8.1312969999999998E-2</v>
      </c>
    </row>
    <row r="218" spans="1:33">
      <c r="A218" s="1">
        <v>335</v>
      </c>
      <c r="B218" s="1" t="s">
        <v>382</v>
      </c>
      <c r="C218" s="13">
        <v>3123174948</v>
      </c>
      <c r="D218" s="13">
        <v>290752</v>
      </c>
      <c r="E218" s="13">
        <v>536192455</v>
      </c>
      <c r="F218" s="13">
        <v>578</v>
      </c>
      <c r="G218" s="3">
        <v>0</v>
      </c>
      <c r="H218" s="4">
        <v>0.1019</v>
      </c>
      <c r="I218" s="71">
        <v>0.38923619999999998</v>
      </c>
      <c r="J218" s="74">
        <f>C218/$C$649</f>
        <v>3.028639343735557E-3</v>
      </c>
      <c r="K218" s="75">
        <f>D218/$D$649</f>
        <v>7.0464494633453731E-3</v>
      </c>
      <c r="L218" s="75">
        <f>E218/$E$649</f>
        <v>1.0955096876980543E-2</v>
      </c>
      <c r="M218" s="75">
        <f>F218/$F$649</f>
        <v>3.2458676600498278E-5</v>
      </c>
      <c r="N218" s="75">
        <f>G218/$G$649</f>
        <v>0</v>
      </c>
      <c r="O218" s="43">
        <f>H218/$H$649</f>
        <v>1.0190000000000002E-3</v>
      </c>
      <c r="P218" s="76">
        <f t="shared" si="55"/>
        <v>2.3017659012390234E-3</v>
      </c>
      <c r="Q218" s="76">
        <f t="shared" si="56"/>
        <v>9.1603843023489858E-4</v>
      </c>
      <c r="R218" s="76">
        <f t="shared" si="57"/>
        <v>5.4775484384902713E-4</v>
      </c>
      <c r="S218" s="76">
        <f t="shared" si="58"/>
        <v>9.7376029801494831E-7</v>
      </c>
      <c r="T218" s="76">
        <f t="shared" si="59"/>
        <v>0</v>
      </c>
      <c r="U218" s="76">
        <f t="shared" si="60"/>
        <v>5.0950000000000012E-6</v>
      </c>
      <c r="V218" s="77">
        <f t="shared" si="61"/>
        <v>3.1007751937984497E-5</v>
      </c>
      <c r="W218" s="61">
        <f t="shared" si="62"/>
        <v>0.3802635687558949</v>
      </c>
      <c r="X218" s="61">
        <f t="shared" si="63"/>
        <v>0.38923619999999998</v>
      </c>
      <c r="Y218" s="64">
        <f t="shared" si="64"/>
        <v>8.9726312441050782E-3</v>
      </c>
      <c r="Z218" s="66">
        <f t="shared" si="65"/>
        <v>0.29581951200000001</v>
      </c>
      <c r="AA218" s="67">
        <f t="shared" si="66"/>
        <v>5.0600705999999995E-2</v>
      </c>
      <c r="AB218" s="67">
        <f t="shared" si="67"/>
        <v>1.946181E-2</v>
      </c>
      <c r="AC218" s="67">
        <f t="shared" si="68"/>
        <v>1.1677086E-2</v>
      </c>
      <c r="AD218" s="67">
        <f t="shared" si="69"/>
        <v>1.946181E-3</v>
      </c>
      <c r="AE218" s="67">
        <f t="shared" si="70"/>
        <v>1.946181E-3</v>
      </c>
      <c r="AF218" s="68">
        <f t="shared" si="71"/>
        <v>7.7847239999999998E-3</v>
      </c>
      <c r="AG218" s="69">
        <f t="shared" si="72"/>
        <v>0.38923620000000003</v>
      </c>
    </row>
    <row r="219" spans="1:33">
      <c r="A219" s="1">
        <v>336</v>
      </c>
      <c r="B219" s="1" t="s">
        <v>384</v>
      </c>
      <c r="C219" s="13">
        <v>40452371700</v>
      </c>
      <c r="D219" s="13">
        <v>1221979</v>
      </c>
      <c r="E219" s="13">
        <v>1028261310</v>
      </c>
      <c r="F219" s="13">
        <v>590.20000000000005</v>
      </c>
      <c r="G219" s="3">
        <v>0</v>
      </c>
      <c r="H219" s="4">
        <v>1.0317019999999999</v>
      </c>
      <c r="I219" s="71">
        <v>3.4613572100000001</v>
      </c>
      <c r="J219" s="74">
        <f>C219/$C$649</f>
        <v>3.9227915988661044E-2</v>
      </c>
      <c r="K219" s="75">
        <f>D219/$D$649</f>
        <v>2.9614975198001443E-2</v>
      </c>
      <c r="L219" s="75">
        <f>E219/$E$649</f>
        <v>2.1008692235143296E-2</v>
      </c>
      <c r="M219" s="75">
        <f>F219/$F$649</f>
        <v>3.3143790535664509E-5</v>
      </c>
      <c r="N219" s="75">
        <f>G219/$G$649</f>
        <v>0</v>
      </c>
      <c r="O219" s="43">
        <f>H219/$H$649</f>
        <v>1.031702E-2</v>
      </c>
      <c r="P219" s="76">
        <f t="shared" si="55"/>
        <v>2.9813216151382393E-2</v>
      </c>
      <c r="Q219" s="76">
        <f t="shared" si="56"/>
        <v>3.8499467757401877E-3</v>
      </c>
      <c r="R219" s="76">
        <f t="shared" si="57"/>
        <v>1.0504346117571649E-3</v>
      </c>
      <c r="S219" s="76">
        <f t="shared" si="58"/>
        <v>9.9431371606993522E-7</v>
      </c>
      <c r="T219" s="76">
        <f t="shared" si="59"/>
        <v>0</v>
      </c>
      <c r="U219" s="76">
        <f t="shared" si="60"/>
        <v>5.1585100000000002E-5</v>
      </c>
      <c r="V219" s="77">
        <f t="shared" si="61"/>
        <v>3.1007751937984497E-5</v>
      </c>
      <c r="W219" s="61">
        <f t="shared" si="62"/>
        <v>3.4797184704533803</v>
      </c>
      <c r="X219" s="61">
        <f t="shared" si="63"/>
        <v>3.4613572100000001</v>
      </c>
      <c r="Y219" s="64">
        <f t="shared" si="64"/>
        <v>-1.8361260453380268E-2</v>
      </c>
      <c r="Z219" s="66">
        <f t="shared" si="65"/>
        <v>2.6306314795999999</v>
      </c>
      <c r="AA219" s="67">
        <f t="shared" si="66"/>
        <v>0.44997643730000003</v>
      </c>
      <c r="AB219" s="67">
        <f t="shared" si="67"/>
        <v>0.1730678605</v>
      </c>
      <c r="AC219" s="67">
        <f t="shared" si="68"/>
        <v>0.1038407163</v>
      </c>
      <c r="AD219" s="67">
        <f t="shared" si="69"/>
        <v>1.7306786050000002E-2</v>
      </c>
      <c r="AE219" s="67">
        <f t="shared" si="70"/>
        <v>1.7306786050000002E-2</v>
      </c>
      <c r="AF219" s="68">
        <f t="shared" si="71"/>
        <v>6.9227144200000007E-2</v>
      </c>
      <c r="AG219" s="69">
        <f t="shared" si="72"/>
        <v>3.4613572099999996</v>
      </c>
    </row>
    <row r="220" spans="1:33">
      <c r="A220" s="1">
        <v>726</v>
      </c>
      <c r="B220" s="1" t="s">
        <v>1164</v>
      </c>
      <c r="C220" s="13">
        <v>173158077</v>
      </c>
      <c r="D220" s="13">
        <v>6966</v>
      </c>
      <c r="E220" s="13">
        <v>4208400</v>
      </c>
      <c r="F220" s="13">
        <v>36788.6</v>
      </c>
      <c r="G220" s="3">
        <v>0</v>
      </c>
      <c r="H220" s="4">
        <v>0</v>
      </c>
      <c r="I220" s="71">
        <v>2.4511000000000002E-2</v>
      </c>
      <c r="J220" s="74">
        <f>C220/$C$649</f>
        <v>1.6791674287206502E-4</v>
      </c>
      <c r="K220" s="75">
        <f>D220/$D$649</f>
        <v>1.6882280074312085E-4</v>
      </c>
      <c r="L220" s="75">
        <f>E220/$E$649</f>
        <v>8.5982988509386831E-5</v>
      </c>
      <c r="M220" s="75">
        <f>F220/$F$649</f>
        <v>2.0659329930537906E-3</v>
      </c>
      <c r="N220" s="75">
        <f>G220/$G$649</f>
        <v>0</v>
      </c>
      <c r="O220" s="43">
        <f>H220/$H$649</f>
        <v>0</v>
      </c>
      <c r="P220" s="76">
        <f t="shared" si="55"/>
        <v>1.2761672458276943E-4</v>
      </c>
      <c r="Q220" s="76">
        <f t="shared" si="56"/>
        <v>2.194696409660571E-5</v>
      </c>
      <c r="R220" s="76">
        <f t="shared" si="57"/>
        <v>4.2991494254693419E-6</v>
      </c>
      <c r="S220" s="76">
        <f t="shared" si="58"/>
        <v>6.1977989791613721E-5</v>
      </c>
      <c r="T220" s="76">
        <f t="shared" si="59"/>
        <v>0</v>
      </c>
      <c r="U220" s="76">
        <f t="shared" si="60"/>
        <v>0</v>
      </c>
      <c r="V220" s="77">
        <f t="shared" si="61"/>
        <v>3.1007751937984497E-5</v>
      </c>
      <c r="W220" s="61">
        <f t="shared" si="62"/>
        <v>2.4684857983444271E-2</v>
      </c>
      <c r="X220" s="61">
        <f t="shared" si="63"/>
        <v>2.4511000000000002E-2</v>
      </c>
      <c r="Y220" s="64">
        <f t="shared" si="64"/>
        <v>-1.7385798344426995E-4</v>
      </c>
      <c r="Z220" s="66">
        <f t="shared" si="65"/>
        <v>1.862836E-2</v>
      </c>
      <c r="AA220" s="67">
        <f t="shared" si="66"/>
        <v>3.1864300000000005E-3</v>
      </c>
      <c r="AB220" s="67">
        <f t="shared" si="67"/>
        <v>1.2255500000000002E-3</v>
      </c>
      <c r="AC220" s="67">
        <f t="shared" si="68"/>
        <v>7.3532999999999997E-4</v>
      </c>
      <c r="AD220" s="67">
        <f t="shared" si="69"/>
        <v>1.2255500000000002E-4</v>
      </c>
      <c r="AE220" s="67">
        <f t="shared" si="70"/>
        <v>1.2255500000000002E-4</v>
      </c>
      <c r="AF220" s="68">
        <f t="shared" si="71"/>
        <v>4.9022000000000009E-4</v>
      </c>
      <c r="AG220" s="69">
        <f t="shared" si="72"/>
        <v>2.4510999999999998E-2</v>
      </c>
    </row>
    <row r="221" spans="1:33">
      <c r="A221" s="1">
        <v>337</v>
      </c>
      <c r="B221" s="1" t="s">
        <v>386</v>
      </c>
      <c r="C221" s="13">
        <v>109400353</v>
      </c>
      <c r="D221" s="13">
        <v>4754</v>
      </c>
      <c r="E221" s="13">
        <v>618825</v>
      </c>
      <c r="F221" s="13">
        <v>26668.3</v>
      </c>
      <c r="G221" s="3">
        <v>1.6</v>
      </c>
      <c r="H221" s="4">
        <v>0</v>
      </c>
      <c r="I221" s="71">
        <v>1.6862660000000002E-2</v>
      </c>
      <c r="J221" s="74">
        <f>C221/$C$649</f>
        <v>1.0608890594698708E-4</v>
      </c>
      <c r="K221" s="75">
        <f>D221/$D$649</f>
        <v>1.152144121063446E-4</v>
      </c>
      <c r="L221" s="75">
        <f>E221/$E$649</f>
        <v>1.2643385339872946E-5</v>
      </c>
      <c r="M221" s="75">
        <f>F221/$F$649</f>
        <v>1.4976085210814329E-3</v>
      </c>
      <c r="N221" s="75">
        <f>G221/$G$649</f>
        <v>2.9074098975501449E-4</v>
      </c>
      <c r="O221" s="43">
        <f>H221/$H$649</f>
        <v>0</v>
      </c>
      <c r="P221" s="76">
        <f t="shared" si="55"/>
        <v>8.062756851971019E-5</v>
      </c>
      <c r="Q221" s="76">
        <f t="shared" si="56"/>
        <v>1.4977873573824798E-5</v>
      </c>
      <c r="R221" s="76">
        <f t="shared" si="57"/>
        <v>6.3216926699364732E-7</v>
      </c>
      <c r="S221" s="76">
        <f t="shared" si="58"/>
        <v>4.4928255632442983E-5</v>
      </c>
      <c r="T221" s="76">
        <f t="shared" si="59"/>
        <v>1.4537049487750725E-6</v>
      </c>
      <c r="U221" s="76">
        <f t="shared" si="60"/>
        <v>0</v>
      </c>
      <c r="V221" s="77">
        <f t="shared" si="61"/>
        <v>3.1007751937984497E-5</v>
      </c>
      <c r="W221" s="61">
        <f t="shared" si="62"/>
        <v>1.7362732387973121E-2</v>
      </c>
      <c r="X221" s="61">
        <f t="shared" si="63"/>
        <v>1.6862660000000002E-2</v>
      </c>
      <c r="Y221" s="64">
        <f t="shared" si="64"/>
        <v>-5.0007238797311962E-4</v>
      </c>
      <c r="Z221" s="66">
        <f t="shared" si="65"/>
        <v>1.2815621600000002E-2</v>
      </c>
      <c r="AA221" s="67">
        <f t="shared" si="66"/>
        <v>2.1921458000000002E-3</v>
      </c>
      <c r="AB221" s="67">
        <f t="shared" si="67"/>
        <v>8.4313300000000014E-4</v>
      </c>
      <c r="AC221" s="67">
        <f t="shared" si="68"/>
        <v>5.0587980000000004E-4</v>
      </c>
      <c r="AD221" s="67">
        <f t="shared" si="69"/>
        <v>8.4313300000000011E-5</v>
      </c>
      <c r="AE221" s="67">
        <f t="shared" si="70"/>
        <v>8.4313300000000011E-5</v>
      </c>
      <c r="AF221" s="68">
        <f t="shared" si="71"/>
        <v>3.3725320000000005E-4</v>
      </c>
      <c r="AG221" s="69">
        <f t="shared" si="72"/>
        <v>1.6862660000000002E-2</v>
      </c>
    </row>
    <row r="222" spans="1:33">
      <c r="A222" s="1">
        <v>338</v>
      </c>
      <c r="B222" s="1" t="s">
        <v>388</v>
      </c>
      <c r="C222" s="13">
        <v>197213797</v>
      </c>
      <c r="D222" s="13">
        <v>8696</v>
      </c>
      <c r="E222" s="13">
        <v>1246464</v>
      </c>
      <c r="F222" s="13">
        <v>35460.300000000003</v>
      </c>
      <c r="G222" s="3">
        <v>0</v>
      </c>
      <c r="H222" s="4">
        <v>0</v>
      </c>
      <c r="I222" s="71">
        <v>2.7018770000000001E-2</v>
      </c>
      <c r="J222" s="74">
        <f>C222/$C$649</f>
        <v>1.912443185752902E-4</v>
      </c>
      <c r="K222" s="75">
        <f>D222/$D$649</f>
        <v>2.1074979547260677E-4</v>
      </c>
      <c r="L222" s="75">
        <f>E222/$E$649</f>
        <v>2.5466851960213941E-5</v>
      </c>
      <c r="M222" s="75">
        <f>F222/$F$649</f>
        <v>1.9913398094405692E-3</v>
      </c>
      <c r="N222" s="75">
        <f>G222/$G$649</f>
        <v>0</v>
      </c>
      <c r="O222" s="43">
        <f>H222/$H$649</f>
        <v>0</v>
      </c>
      <c r="P222" s="76">
        <f t="shared" si="55"/>
        <v>1.4534568211722055E-4</v>
      </c>
      <c r="Q222" s="76">
        <f t="shared" si="56"/>
        <v>2.7397473411438881E-5</v>
      </c>
      <c r="R222" s="76">
        <f t="shared" si="57"/>
        <v>1.2733425980106971E-6</v>
      </c>
      <c r="S222" s="76">
        <f t="shared" si="58"/>
        <v>5.9740194283217072E-5</v>
      </c>
      <c r="T222" s="76">
        <f t="shared" si="59"/>
        <v>0</v>
      </c>
      <c r="U222" s="76">
        <f t="shared" si="60"/>
        <v>0</v>
      </c>
      <c r="V222" s="77">
        <f t="shared" si="61"/>
        <v>3.1007751937984497E-5</v>
      </c>
      <c r="W222" s="61">
        <f t="shared" si="62"/>
        <v>2.6476444434787166E-2</v>
      </c>
      <c r="X222" s="61">
        <f t="shared" si="63"/>
        <v>2.7018770000000001E-2</v>
      </c>
      <c r="Y222" s="64">
        <f t="shared" si="64"/>
        <v>5.4232556521283462E-4</v>
      </c>
      <c r="Z222" s="66">
        <f t="shared" si="65"/>
        <v>2.0534265200000002E-2</v>
      </c>
      <c r="AA222" s="67">
        <f t="shared" si="66"/>
        <v>3.5124401000000004E-3</v>
      </c>
      <c r="AB222" s="67">
        <f t="shared" si="67"/>
        <v>1.3509385E-3</v>
      </c>
      <c r="AC222" s="67">
        <f t="shared" si="68"/>
        <v>8.1056309999999996E-4</v>
      </c>
      <c r="AD222" s="67">
        <f t="shared" si="69"/>
        <v>1.3509385000000002E-4</v>
      </c>
      <c r="AE222" s="67">
        <f t="shared" si="70"/>
        <v>1.3509385000000002E-4</v>
      </c>
      <c r="AF222" s="68">
        <f t="shared" si="71"/>
        <v>5.4037540000000008E-4</v>
      </c>
      <c r="AG222" s="69">
        <f t="shared" si="72"/>
        <v>2.7018770000000004E-2</v>
      </c>
    </row>
    <row r="223" spans="1:33">
      <c r="A223" s="1">
        <v>747</v>
      </c>
      <c r="B223" s="1" t="s">
        <v>1204</v>
      </c>
      <c r="C223" s="13">
        <v>711740224</v>
      </c>
      <c r="D223" s="13">
        <v>11299</v>
      </c>
      <c r="E223" s="13">
        <v>12452026</v>
      </c>
      <c r="F223" s="13">
        <v>5142.1000000000004</v>
      </c>
      <c r="G223" s="3">
        <v>0</v>
      </c>
      <c r="H223" s="4">
        <v>4.1116E-2</v>
      </c>
      <c r="I223" s="71">
        <v>5.9502670000000001E-2</v>
      </c>
      <c r="J223" s="74">
        <f>C223/$C$649</f>
        <v>6.9019650862208392E-4</v>
      </c>
      <c r="K223" s="75">
        <f>D223/$D$649</f>
        <v>2.7383416962338823E-4</v>
      </c>
      <c r="L223" s="75">
        <f>E223/$E$649</f>
        <v>2.5441079946692002E-4</v>
      </c>
      <c r="M223" s="75">
        <f>F223/$F$649</f>
        <v>2.8876429229657822E-4</v>
      </c>
      <c r="N223" s="75">
        <f>G223/$G$649</f>
        <v>0</v>
      </c>
      <c r="O223" s="43">
        <f>H223/$H$649</f>
        <v>4.1116000000000004E-4</v>
      </c>
      <c r="P223" s="76">
        <f t="shared" si="55"/>
        <v>5.2454934655278378E-4</v>
      </c>
      <c r="Q223" s="76">
        <f t="shared" si="56"/>
        <v>3.5598442051040473E-5</v>
      </c>
      <c r="R223" s="76">
        <f t="shared" si="57"/>
        <v>1.2720539973346002E-5</v>
      </c>
      <c r="S223" s="76">
        <f t="shared" si="58"/>
        <v>8.6629287688973457E-6</v>
      </c>
      <c r="T223" s="76">
        <f t="shared" si="59"/>
        <v>0</v>
      </c>
      <c r="U223" s="76">
        <f t="shared" si="60"/>
        <v>2.0558000000000003E-6</v>
      </c>
      <c r="V223" s="77">
        <f t="shared" si="61"/>
        <v>3.1007751937984497E-5</v>
      </c>
      <c r="W223" s="61">
        <f t="shared" si="62"/>
        <v>6.1459480928405218E-2</v>
      </c>
      <c r="X223" s="61">
        <f t="shared" si="63"/>
        <v>5.9502670000000001E-2</v>
      </c>
      <c r="Y223" s="64">
        <f t="shared" si="64"/>
        <v>-1.9568109284052171E-3</v>
      </c>
      <c r="Z223" s="66">
        <f t="shared" si="65"/>
        <v>4.52220292E-2</v>
      </c>
      <c r="AA223" s="67">
        <f t="shared" si="66"/>
        <v>7.7353471000000005E-3</v>
      </c>
      <c r="AB223" s="67">
        <f t="shared" si="67"/>
        <v>2.9751335000000002E-3</v>
      </c>
      <c r="AC223" s="67">
        <f t="shared" si="68"/>
        <v>1.7850800999999999E-3</v>
      </c>
      <c r="AD223" s="67">
        <f t="shared" si="69"/>
        <v>2.9751335000000002E-4</v>
      </c>
      <c r="AE223" s="67">
        <f t="shared" si="70"/>
        <v>2.9751335000000002E-4</v>
      </c>
      <c r="AF223" s="68">
        <f t="shared" si="71"/>
        <v>1.1900534000000001E-3</v>
      </c>
      <c r="AG223" s="69">
        <f t="shared" si="72"/>
        <v>5.9502670000000001E-2</v>
      </c>
    </row>
    <row r="224" spans="1:33">
      <c r="A224" s="1">
        <v>748</v>
      </c>
      <c r="B224" s="1" t="s">
        <v>1206</v>
      </c>
      <c r="C224" s="13">
        <v>7552331778</v>
      </c>
      <c r="D224" s="13">
        <v>192692</v>
      </c>
      <c r="E224" s="13">
        <v>177227642</v>
      </c>
      <c r="F224" s="13">
        <v>1076.0999999999999</v>
      </c>
      <c r="G224" s="3">
        <v>0</v>
      </c>
      <c r="H224" s="4">
        <v>0</v>
      </c>
      <c r="I224" s="71">
        <v>0.61406430999999995</v>
      </c>
      <c r="J224" s="74">
        <f>C224/$C$649</f>
        <v>7.3237297111526118E-3</v>
      </c>
      <c r="K224" s="75">
        <f>D224/$D$649</f>
        <v>4.6699401551526616E-3</v>
      </c>
      <c r="L224" s="75">
        <f>E224/$E$649</f>
        <v>3.620987146096313E-3</v>
      </c>
      <c r="M224" s="75">
        <f>F224/$F$649</f>
        <v>6.0430418494457081E-5</v>
      </c>
      <c r="N224" s="75">
        <f>G224/$G$649</f>
        <v>0</v>
      </c>
      <c r="O224" s="43">
        <f>H224/$H$649</f>
        <v>0</v>
      </c>
      <c r="P224" s="76">
        <f t="shared" si="55"/>
        <v>5.5660345804759851E-3</v>
      </c>
      <c r="Q224" s="76">
        <f t="shared" si="56"/>
        <v>6.0709222016984605E-4</v>
      </c>
      <c r="R224" s="76">
        <f t="shared" si="57"/>
        <v>1.8104935730481567E-4</v>
      </c>
      <c r="S224" s="76">
        <f t="shared" si="58"/>
        <v>1.8129125548337123E-6</v>
      </c>
      <c r="T224" s="76">
        <f t="shared" si="59"/>
        <v>0</v>
      </c>
      <c r="U224" s="76">
        <f t="shared" si="60"/>
        <v>0</v>
      </c>
      <c r="V224" s="77">
        <f t="shared" si="61"/>
        <v>3.1007751937984497E-5</v>
      </c>
      <c r="W224" s="61">
        <f t="shared" si="62"/>
        <v>0.63869968224434659</v>
      </c>
      <c r="X224" s="61">
        <f t="shared" si="63"/>
        <v>0.61406430999999995</v>
      </c>
      <c r="Y224" s="64">
        <f t="shared" si="64"/>
        <v>-2.4635372244346643E-2</v>
      </c>
      <c r="Z224" s="66">
        <f t="shared" si="65"/>
        <v>0.46668887559999994</v>
      </c>
      <c r="AA224" s="67">
        <f t="shared" si="66"/>
        <v>7.9828360299999998E-2</v>
      </c>
      <c r="AB224" s="67">
        <f t="shared" si="67"/>
        <v>3.0703215499999999E-2</v>
      </c>
      <c r="AC224" s="67">
        <f t="shared" si="68"/>
        <v>1.8421929299999997E-2</v>
      </c>
      <c r="AD224" s="67">
        <f t="shared" si="69"/>
        <v>3.07032155E-3</v>
      </c>
      <c r="AE224" s="67">
        <f t="shared" si="70"/>
        <v>3.07032155E-3</v>
      </c>
      <c r="AF224" s="68">
        <f t="shared" si="71"/>
        <v>1.22812862E-2</v>
      </c>
      <c r="AG224" s="69">
        <f t="shared" si="72"/>
        <v>0.61406430999999984</v>
      </c>
    </row>
    <row r="225" spans="1:33">
      <c r="A225" s="1">
        <v>339</v>
      </c>
      <c r="B225" s="1" t="s">
        <v>390</v>
      </c>
      <c r="C225" s="13">
        <v>491848469</v>
      </c>
      <c r="D225" s="13">
        <v>10013</v>
      </c>
      <c r="E225" s="13">
        <v>3033395</v>
      </c>
      <c r="F225" s="13">
        <v>41501.1</v>
      </c>
      <c r="G225" s="3">
        <v>33.9</v>
      </c>
      <c r="H225" s="4">
        <v>0</v>
      </c>
      <c r="I225" s="71">
        <v>4.9136239999999998E-2</v>
      </c>
      <c r="J225" s="74">
        <f>C225/$C$649</f>
        <v>4.7696067276776149E-4</v>
      </c>
      <c r="K225" s="75">
        <f>D225/$D$649</f>
        <v>2.4266762903256804E-4</v>
      </c>
      <c r="L225" s="75">
        <f>E225/$E$649</f>
        <v>6.197613521277242E-5</v>
      </c>
      <c r="M225" s="75">
        <f>F225/$F$649</f>
        <v>2.3305722897317281E-3</v>
      </c>
      <c r="N225" s="75">
        <f>G225/$G$649</f>
        <v>6.1600747204343682E-3</v>
      </c>
      <c r="O225" s="43">
        <f>H225/$H$649</f>
        <v>0</v>
      </c>
      <c r="P225" s="76">
        <f t="shared" si="55"/>
        <v>3.6249011130349873E-4</v>
      </c>
      <c r="Q225" s="76">
        <f t="shared" si="56"/>
        <v>3.154679177423385E-5</v>
      </c>
      <c r="R225" s="76">
        <f t="shared" si="57"/>
        <v>3.0988067606386212E-6</v>
      </c>
      <c r="S225" s="76">
        <f t="shared" si="58"/>
        <v>6.9917168691951848E-5</v>
      </c>
      <c r="T225" s="76">
        <f t="shared" si="59"/>
        <v>3.080037360217184E-5</v>
      </c>
      <c r="U225" s="76">
        <f t="shared" si="60"/>
        <v>0</v>
      </c>
      <c r="V225" s="77">
        <f t="shared" si="61"/>
        <v>3.1007751937984497E-5</v>
      </c>
      <c r="W225" s="61">
        <f t="shared" si="62"/>
        <v>5.2886100407047942E-2</v>
      </c>
      <c r="X225" s="61">
        <f t="shared" si="63"/>
        <v>4.9136239999999998E-2</v>
      </c>
      <c r="Y225" s="64">
        <f t="shared" si="64"/>
        <v>-3.7498604070479447E-3</v>
      </c>
      <c r="Z225" s="66">
        <f t="shared" si="65"/>
        <v>3.7343542399999999E-2</v>
      </c>
      <c r="AA225" s="67">
        <f t="shared" si="66"/>
        <v>6.3877112E-3</v>
      </c>
      <c r="AB225" s="67">
        <f t="shared" si="67"/>
        <v>2.4568120000000001E-3</v>
      </c>
      <c r="AC225" s="67">
        <f t="shared" si="68"/>
        <v>1.4740871999999999E-3</v>
      </c>
      <c r="AD225" s="67">
        <f t="shared" si="69"/>
        <v>2.4568119999999999E-4</v>
      </c>
      <c r="AE225" s="67">
        <f t="shared" si="70"/>
        <v>2.4568119999999999E-4</v>
      </c>
      <c r="AF225" s="68">
        <f t="shared" si="71"/>
        <v>9.8272479999999998E-4</v>
      </c>
      <c r="AG225" s="69">
        <f t="shared" si="72"/>
        <v>4.9136240000000005E-2</v>
      </c>
    </row>
    <row r="226" spans="1:33">
      <c r="A226" s="1">
        <v>340</v>
      </c>
      <c r="B226" s="1" t="s">
        <v>392</v>
      </c>
      <c r="C226" s="13">
        <v>132258335</v>
      </c>
      <c r="D226" s="13">
        <v>6419</v>
      </c>
      <c r="E226" s="13">
        <v>705612</v>
      </c>
      <c r="F226" s="13">
        <v>29818.6</v>
      </c>
      <c r="G226" s="3">
        <v>0</v>
      </c>
      <c r="H226" s="4">
        <v>0</v>
      </c>
      <c r="I226" s="71">
        <v>1.9949120000000001E-2</v>
      </c>
      <c r="J226" s="74">
        <f>C226/$C$649</f>
        <v>1.2825499806678054E-4</v>
      </c>
      <c r="K226" s="75">
        <f>D226/$D$649</f>
        <v>1.5556611512634118E-4</v>
      </c>
      <c r="L226" s="75">
        <f>E226/$E$649</f>
        <v>1.4416554626006431E-5</v>
      </c>
      <c r="M226" s="75">
        <f>F226/$F$649</f>
        <v>1.6745195399301346E-3</v>
      </c>
      <c r="N226" s="75">
        <f>G226/$G$649</f>
        <v>0</v>
      </c>
      <c r="O226" s="43">
        <f>H226/$H$649</f>
        <v>0</v>
      </c>
      <c r="P226" s="76">
        <f t="shared" si="55"/>
        <v>9.7473798530753219E-5</v>
      </c>
      <c r="Q226" s="76">
        <f t="shared" si="56"/>
        <v>2.0223594966424353E-5</v>
      </c>
      <c r="R226" s="76">
        <f t="shared" si="57"/>
        <v>7.2082773130032162E-7</v>
      </c>
      <c r="S226" s="76">
        <f t="shared" si="58"/>
        <v>5.0235586197904036E-5</v>
      </c>
      <c r="T226" s="76">
        <f t="shared" si="59"/>
        <v>0</v>
      </c>
      <c r="U226" s="76">
        <f t="shared" si="60"/>
        <v>0</v>
      </c>
      <c r="V226" s="77">
        <f t="shared" si="61"/>
        <v>3.1007751937984497E-5</v>
      </c>
      <c r="W226" s="61">
        <f t="shared" si="62"/>
        <v>1.9966155936436643E-2</v>
      </c>
      <c r="X226" s="61">
        <f t="shared" si="63"/>
        <v>1.9949120000000001E-2</v>
      </c>
      <c r="Y226" s="64">
        <f t="shared" si="64"/>
        <v>-1.7035936436642085E-5</v>
      </c>
      <c r="Z226" s="66">
        <f t="shared" si="65"/>
        <v>1.5161331200000001E-2</v>
      </c>
      <c r="AA226" s="67">
        <f t="shared" si="66"/>
        <v>2.5933856000000003E-3</v>
      </c>
      <c r="AB226" s="67">
        <f t="shared" si="67"/>
        <v>9.9745600000000008E-4</v>
      </c>
      <c r="AC226" s="67">
        <f t="shared" si="68"/>
        <v>5.9847359999999996E-4</v>
      </c>
      <c r="AD226" s="67">
        <f t="shared" si="69"/>
        <v>9.9745600000000003E-5</v>
      </c>
      <c r="AE226" s="67">
        <f t="shared" si="70"/>
        <v>9.9745600000000003E-5</v>
      </c>
      <c r="AF226" s="68">
        <f t="shared" si="71"/>
        <v>3.9898240000000001E-4</v>
      </c>
      <c r="AG226" s="69">
        <f t="shared" si="72"/>
        <v>1.9949120000000001E-2</v>
      </c>
    </row>
    <row r="227" spans="1:33">
      <c r="A227" s="1">
        <v>727</v>
      </c>
      <c r="B227" s="1" t="s">
        <v>1166</v>
      </c>
      <c r="C227" s="13">
        <v>206281627</v>
      </c>
      <c r="D227" s="13">
        <v>6376</v>
      </c>
      <c r="E227" s="13">
        <v>2457090</v>
      </c>
      <c r="F227" s="13">
        <v>32070.9</v>
      </c>
      <c r="G227" s="3">
        <v>0</v>
      </c>
      <c r="H227" s="4">
        <v>0</v>
      </c>
      <c r="I227" s="71">
        <v>2.434093E-2</v>
      </c>
      <c r="J227" s="74">
        <f>C227/$C$649</f>
        <v>2.0003767378515196E-4</v>
      </c>
      <c r="K227" s="75">
        <f>D227/$D$649</f>
        <v>1.545239990723713E-4</v>
      </c>
      <c r="L227" s="75">
        <f>E227/$E$649</f>
        <v>5.020148779501219E-5</v>
      </c>
      <c r="M227" s="75">
        <f>F227/$F$649</f>
        <v>1.8010016806002079E-3</v>
      </c>
      <c r="N227" s="75">
        <f>G227/$G$649</f>
        <v>0</v>
      </c>
      <c r="O227" s="43">
        <f>H227/$H$649</f>
        <v>0</v>
      </c>
      <c r="P227" s="76">
        <f t="shared" si="55"/>
        <v>1.520286320767155E-4</v>
      </c>
      <c r="Q227" s="76">
        <f t="shared" si="56"/>
        <v>2.0088119879408268E-5</v>
      </c>
      <c r="R227" s="76">
        <f t="shared" si="57"/>
        <v>2.5100743897506097E-6</v>
      </c>
      <c r="S227" s="76">
        <f t="shared" si="58"/>
        <v>5.4030050418006232E-5</v>
      </c>
      <c r="T227" s="76">
        <f t="shared" si="59"/>
        <v>0</v>
      </c>
      <c r="U227" s="76">
        <f t="shared" si="60"/>
        <v>0</v>
      </c>
      <c r="V227" s="77">
        <f t="shared" si="61"/>
        <v>3.1007751937984497E-5</v>
      </c>
      <c r="W227" s="61">
        <f t="shared" si="62"/>
        <v>2.5966462870186509E-2</v>
      </c>
      <c r="X227" s="61">
        <f t="shared" si="63"/>
        <v>2.434093E-2</v>
      </c>
      <c r="Y227" s="64">
        <f t="shared" si="64"/>
        <v>-1.6255328701865086E-3</v>
      </c>
      <c r="Z227" s="66">
        <f t="shared" si="65"/>
        <v>1.8499106800000002E-2</v>
      </c>
      <c r="AA227" s="67">
        <f t="shared" si="66"/>
        <v>3.1643209000000003E-3</v>
      </c>
      <c r="AB227" s="67">
        <f t="shared" si="67"/>
        <v>1.2170465E-3</v>
      </c>
      <c r="AC227" s="67">
        <f t="shared" si="68"/>
        <v>7.3022789999999994E-4</v>
      </c>
      <c r="AD227" s="67">
        <f t="shared" si="69"/>
        <v>1.2170465E-4</v>
      </c>
      <c r="AE227" s="67">
        <f t="shared" si="70"/>
        <v>1.2170465E-4</v>
      </c>
      <c r="AF227" s="68">
        <f t="shared" si="71"/>
        <v>4.8681860000000001E-4</v>
      </c>
      <c r="AG227" s="69">
        <f t="shared" si="72"/>
        <v>2.434093E-2</v>
      </c>
    </row>
    <row r="228" spans="1:33">
      <c r="A228" s="1">
        <v>341</v>
      </c>
      <c r="B228" s="1" t="s">
        <v>394</v>
      </c>
      <c r="C228" s="13">
        <v>398020052</v>
      </c>
      <c r="D228" s="13">
        <v>30734</v>
      </c>
      <c r="E228" s="13">
        <v>9939568</v>
      </c>
      <c r="F228" s="13">
        <v>31099.5</v>
      </c>
      <c r="G228" s="3">
        <v>0</v>
      </c>
      <c r="H228" s="4">
        <v>0</v>
      </c>
      <c r="I228" s="71">
        <v>4.9516089999999999E-2</v>
      </c>
      <c r="J228" s="74">
        <f>C228/$C$649</f>
        <v>3.8597235478429314E-4</v>
      </c>
      <c r="K228" s="75">
        <f>D228/$D$649</f>
        <v>7.4484639076070566E-4</v>
      </c>
      <c r="L228" s="75">
        <f>E228/$E$649</f>
        <v>2.0307807269562519E-4</v>
      </c>
      <c r="M228" s="75">
        <f>F228/$F$649</f>
        <v>1.7464508874345955E-3</v>
      </c>
      <c r="N228" s="75">
        <f>G228/$G$649</f>
        <v>0</v>
      </c>
      <c r="O228" s="43">
        <f>H228/$H$649</f>
        <v>0</v>
      </c>
      <c r="P228" s="76">
        <f t="shared" si="55"/>
        <v>2.933389896360628E-4</v>
      </c>
      <c r="Q228" s="76">
        <f t="shared" si="56"/>
        <v>9.6830030798891736E-5</v>
      </c>
      <c r="R228" s="76">
        <f t="shared" si="57"/>
        <v>1.0153903634781261E-5</v>
      </c>
      <c r="S228" s="76">
        <f t="shared" si="58"/>
        <v>5.2393526623037866E-5</v>
      </c>
      <c r="T228" s="76">
        <f t="shared" si="59"/>
        <v>0</v>
      </c>
      <c r="U228" s="76">
        <f t="shared" si="60"/>
        <v>0</v>
      </c>
      <c r="V228" s="77">
        <f t="shared" si="61"/>
        <v>3.1007751937984497E-5</v>
      </c>
      <c r="W228" s="61">
        <f t="shared" si="62"/>
        <v>4.837242026307581E-2</v>
      </c>
      <c r="X228" s="61">
        <f t="shared" si="63"/>
        <v>4.9516089999999999E-2</v>
      </c>
      <c r="Y228" s="64">
        <f t="shared" si="64"/>
        <v>1.1436697369241883E-3</v>
      </c>
      <c r="Z228" s="66">
        <f t="shared" si="65"/>
        <v>3.7632228400000002E-2</v>
      </c>
      <c r="AA228" s="67">
        <f t="shared" si="66"/>
        <v>6.4370916999999996E-3</v>
      </c>
      <c r="AB228" s="67">
        <f t="shared" si="67"/>
        <v>2.4758045E-3</v>
      </c>
      <c r="AC228" s="67">
        <f t="shared" si="68"/>
        <v>1.4854827E-3</v>
      </c>
      <c r="AD228" s="67">
        <f t="shared" si="69"/>
        <v>2.4758045E-4</v>
      </c>
      <c r="AE228" s="67">
        <f t="shared" si="70"/>
        <v>2.4758045E-4</v>
      </c>
      <c r="AF228" s="68">
        <f t="shared" si="71"/>
        <v>9.9032180000000001E-4</v>
      </c>
      <c r="AG228" s="69">
        <f t="shared" si="72"/>
        <v>4.9516089999999999E-2</v>
      </c>
    </row>
    <row r="229" spans="1:33">
      <c r="A229" s="1">
        <v>342</v>
      </c>
      <c r="B229" s="1" t="s">
        <v>396</v>
      </c>
      <c r="C229" s="13">
        <v>131727126</v>
      </c>
      <c r="D229" s="13">
        <v>10896</v>
      </c>
      <c r="E229" s="13">
        <v>4005306</v>
      </c>
      <c r="F229" s="13">
        <v>23334.9</v>
      </c>
      <c r="G229" s="3">
        <v>0</v>
      </c>
      <c r="H229" s="4">
        <v>0</v>
      </c>
      <c r="I229" s="71">
        <v>2.0238809999999999E-2</v>
      </c>
      <c r="J229" s="74">
        <f>C229/$C$649</f>
        <v>1.2773986826972045E-4</v>
      </c>
      <c r="K229" s="75">
        <f>D229/$D$649</f>
        <v>2.6406736102455421E-4</v>
      </c>
      <c r="L229" s="75">
        <f>E229/$E$649</f>
        <v>8.1833518623367112E-5</v>
      </c>
      <c r="M229" s="75">
        <f>F229/$F$649</f>
        <v>1.3104151775172445E-3</v>
      </c>
      <c r="N229" s="75">
        <f>G229/$G$649</f>
        <v>0</v>
      </c>
      <c r="O229" s="43">
        <f>H229/$H$649</f>
        <v>0</v>
      </c>
      <c r="P229" s="76">
        <f t="shared" si="55"/>
        <v>9.7082299884987546E-5</v>
      </c>
      <c r="Q229" s="76">
        <f t="shared" si="56"/>
        <v>3.432875693319205E-5</v>
      </c>
      <c r="R229" s="76">
        <f t="shared" si="57"/>
        <v>4.0916759311683556E-6</v>
      </c>
      <c r="S229" s="76">
        <f t="shared" si="58"/>
        <v>3.9312455325517334E-5</v>
      </c>
      <c r="T229" s="76">
        <f t="shared" si="59"/>
        <v>0</v>
      </c>
      <c r="U229" s="76">
        <f t="shared" si="60"/>
        <v>0</v>
      </c>
      <c r="V229" s="77">
        <f t="shared" si="61"/>
        <v>3.1007751937984497E-5</v>
      </c>
      <c r="W229" s="61">
        <f t="shared" si="62"/>
        <v>2.058229400128498E-2</v>
      </c>
      <c r="X229" s="61">
        <f t="shared" si="63"/>
        <v>2.0238809999999999E-2</v>
      </c>
      <c r="Y229" s="64">
        <f t="shared" si="64"/>
        <v>-3.4348400128498061E-4</v>
      </c>
      <c r="Z229" s="66">
        <f t="shared" si="65"/>
        <v>1.53814956E-2</v>
      </c>
      <c r="AA229" s="67">
        <f t="shared" si="66"/>
        <v>2.6310452999999999E-3</v>
      </c>
      <c r="AB229" s="67">
        <f t="shared" si="67"/>
        <v>1.0119405E-3</v>
      </c>
      <c r="AC229" s="67">
        <f t="shared" si="68"/>
        <v>6.0716429999999998E-4</v>
      </c>
      <c r="AD229" s="67">
        <f t="shared" si="69"/>
        <v>1.0119405E-4</v>
      </c>
      <c r="AE229" s="67">
        <f t="shared" si="70"/>
        <v>1.0119405E-4</v>
      </c>
      <c r="AF229" s="68">
        <f t="shared" si="71"/>
        <v>4.0477619999999999E-4</v>
      </c>
      <c r="AG229" s="69">
        <f t="shared" si="72"/>
        <v>2.0238809999999996E-2</v>
      </c>
    </row>
    <row r="230" spans="1:33">
      <c r="A230" s="1">
        <v>343</v>
      </c>
      <c r="B230" s="1" t="s">
        <v>398</v>
      </c>
      <c r="C230" s="13">
        <v>128052438</v>
      </c>
      <c r="D230" s="13">
        <v>6725</v>
      </c>
      <c r="E230" s="13">
        <v>1514718</v>
      </c>
      <c r="F230" s="13">
        <v>25589.3</v>
      </c>
      <c r="G230" s="3">
        <v>2.88</v>
      </c>
      <c r="H230" s="4">
        <v>0</v>
      </c>
      <c r="I230" s="71">
        <v>1.9122460000000001E-2</v>
      </c>
      <c r="J230" s="74">
        <f>C230/$C$649</f>
        <v>1.2417640966171648E-4</v>
      </c>
      <c r="K230" s="75">
        <f>D230/$D$649</f>
        <v>1.6298210378947568E-4</v>
      </c>
      <c r="L230" s="75">
        <f>E230/$E$649</f>
        <v>3.0947623892444021E-5</v>
      </c>
      <c r="M230" s="75">
        <f>F230/$F$649</f>
        <v>1.4370152476351739E-3</v>
      </c>
      <c r="N230" s="75">
        <f>G230/$G$649</f>
        <v>5.2333378155902601E-4</v>
      </c>
      <c r="O230" s="43">
        <f>H230/$H$649</f>
        <v>0</v>
      </c>
      <c r="P230" s="76">
        <f t="shared" si="55"/>
        <v>9.4374071342904527E-5</v>
      </c>
      <c r="Q230" s="76">
        <f t="shared" si="56"/>
        <v>2.1187673492631838E-5</v>
      </c>
      <c r="R230" s="76">
        <f t="shared" si="57"/>
        <v>1.5473811946222011E-6</v>
      </c>
      <c r="S230" s="76">
        <f t="shared" si="58"/>
        <v>4.3110457429055218E-5</v>
      </c>
      <c r="T230" s="76">
        <f t="shared" si="59"/>
        <v>2.61666890779513E-6</v>
      </c>
      <c r="U230" s="76">
        <f t="shared" si="60"/>
        <v>0</v>
      </c>
      <c r="V230" s="77">
        <f t="shared" si="61"/>
        <v>3.1007751937984497E-5</v>
      </c>
      <c r="W230" s="61">
        <f t="shared" si="62"/>
        <v>1.9384400430499344E-2</v>
      </c>
      <c r="X230" s="61">
        <f t="shared" si="63"/>
        <v>1.9122460000000001E-2</v>
      </c>
      <c r="Y230" s="64">
        <f t="shared" si="64"/>
        <v>-2.6194043049934321E-4</v>
      </c>
      <c r="Z230" s="66">
        <f t="shared" si="65"/>
        <v>1.45330696E-2</v>
      </c>
      <c r="AA230" s="67">
        <f t="shared" si="66"/>
        <v>2.4859198000000003E-3</v>
      </c>
      <c r="AB230" s="67">
        <f t="shared" si="67"/>
        <v>9.5612300000000013E-4</v>
      </c>
      <c r="AC230" s="67">
        <f t="shared" si="68"/>
        <v>5.7367379999999997E-4</v>
      </c>
      <c r="AD230" s="67">
        <f t="shared" si="69"/>
        <v>9.5612300000000013E-5</v>
      </c>
      <c r="AE230" s="67">
        <f t="shared" si="70"/>
        <v>9.5612300000000013E-5</v>
      </c>
      <c r="AF230" s="68">
        <f t="shared" si="71"/>
        <v>3.8244920000000005E-4</v>
      </c>
      <c r="AG230" s="69">
        <f t="shared" si="72"/>
        <v>1.9122459999999997E-2</v>
      </c>
    </row>
    <row r="231" spans="1:33">
      <c r="A231" s="1">
        <v>344</v>
      </c>
      <c r="B231" s="1" t="s">
        <v>400</v>
      </c>
      <c r="C231" s="13">
        <v>902933123</v>
      </c>
      <c r="D231" s="13">
        <v>53158</v>
      </c>
      <c r="E231" s="13">
        <v>13018604</v>
      </c>
      <c r="F231" s="13">
        <v>51347.199999999997</v>
      </c>
      <c r="G231" s="3">
        <v>49.34</v>
      </c>
      <c r="H231" s="4">
        <v>0.59348299999999998</v>
      </c>
      <c r="I231" s="71">
        <v>0.10325499</v>
      </c>
      <c r="J231" s="74">
        <f>C231/$C$649</f>
        <v>8.7560217618645449E-4</v>
      </c>
      <c r="K231" s="75">
        <f>D231/$D$649</f>
        <v>1.2882977952774644E-3</v>
      </c>
      <c r="L231" s="75">
        <f>E231/$E$649</f>
        <v>2.6598671184779426E-4</v>
      </c>
      <c r="M231" s="75">
        <f>F231/$F$649</f>
        <v>2.8834985452268255E-3</v>
      </c>
      <c r="N231" s="75">
        <f>G231/$G$649</f>
        <v>8.9657252715702584E-3</v>
      </c>
      <c r="O231" s="43">
        <f>H231/$H$649</f>
        <v>5.9348300000000003E-3</v>
      </c>
      <c r="P231" s="76">
        <f t="shared" si="55"/>
        <v>6.654576539017054E-4</v>
      </c>
      <c r="Q231" s="76">
        <f t="shared" si="56"/>
        <v>1.6747871338607039E-4</v>
      </c>
      <c r="R231" s="76">
        <f t="shared" si="57"/>
        <v>1.3299335592389714E-5</v>
      </c>
      <c r="S231" s="76">
        <f t="shared" si="58"/>
        <v>8.6504956356804754E-5</v>
      </c>
      <c r="T231" s="76">
        <f t="shared" si="59"/>
        <v>4.4828626357851292E-5</v>
      </c>
      <c r="U231" s="76">
        <f t="shared" si="60"/>
        <v>2.9674150000000001E-5</v>
      </c>
      <c r="V231" s="77">
        <f t="shared" si="61"/>
        <v>3.1007751937984497E-5</v>
      </c>
      <c r="W231" s="61">
        <f t="shared" si="62"/>
        <v>0.10382511875328061</v>
      </c>
      <c r="X231" s="61">
        <f t="shared" si="63"/>
        <v>0.10325499</v>
      </c>
      <c r="Y231" s="64">
        <f t="shared" si="64"/>
        <v>-5.7012875328060764E-4</v>
      </c>
      <c r="Z231" s="66">
        <f t="shared" si="65"/>
        <v>7.8473792400000006E-2</v>
      </c>
      <c r="AA231" s="67">
        <f t="shared" si="66"/>
        <v>1.3423148700000002E-2</v>
      </c>
      <c r="AB231" s="67">
        <f t="shared" si="67"/>
        <v>5.1627495000000009E-3</v>
      </c>
      <c r="AC231" s="67">
        <f t="shared" si="68"/>
        <v>3.0976496999999999E-3</v>
      </c>
      <c r="AD231" s="67">
        <f t="shared" si="69"/>
        <v>5.1627495000000005E-4</v>
      </c>
      <c r="AE231" s="67">
        <f t="shared" si="70"/>
        <v>5.1627495000000005E-4</v>
      </c>
      <c r="AF231" s="68">
        <f t="shared" si="71"/>
        <v>2.0650998000000002E-3</v>
      </c>
      <c r="AG231" s="69">
        <f t="shared" si="72"/>
        <v>0.10325499</v>
      </c>
    </row>
    <row r="232" spans="1:33">
      <c r="A232" s="1">
        <v>345</v>
      </c>
      <c r="B232" s="1" t="s">
        <v>402</v>
      </c>
      <c r="C232" s="13">
        <v>1141841875</v>
      </c>
      <c r="D232" s="13">
        <v>71217</v>
      </c>
      <c r="E232" s="13">
        <v>40172144</v>
      </c>
      <c r="F232" s="13">
        <v>13343.4</v>
      </c>
      <c r="G232" s="3">
        <v>24.49</v>
      </c>
      <c r="H232" s="4">
        <v>1.7918369999999999</v>
      </c>
      <c r="I232" s="71">
        <v>0.12342151</v>
      </c>
      <c r="J232" s="74">
        <f>C232/$C$649</f>
        <v>1.1072793822082675E-3</v>
      </c>
      <c r="K232" s="75">
        <f>D232/$D$649</f>
        <v>1.7259623026877457E-3</v>
      </c>
      <c r="L232" s="75">
        <f>E232/$E$649</f>
        <v>8.2076822449135849E-4</v>
      </c>
      <c r="M232" s="75">
        <f>F232/$F$649</f>
        <v>7.493237116800842E-4</v>
      </c>
      <c r="N232" s="75">
        <f>G232/$G$649</f>
        <v>4.45015427443769E-3</v>
      </c>
      <c r="O232" s="43">
        <f>H232/$H$649</f>
        <v>1.7918370000000003E-2</v>
      </c>
      <c r="P232" s="76">
        <f t="shared" si="55"/>
        <v>8.4153233047828328E-4</v>
      </c>
      <c r="Q232" s="76">
        <f t="shared" si="56"/>
        <v>2.2437509934940695E-4</v>
      </c>
      <c r="R232" s="76">
        <f t="shared" si="57"/>
        <v>4.103841122456793E-5</v>
      </c>
      <c r="S232" s="76">
        <f t="shared" si="58"/>
        <v>2.2479711350402525E-5</v>
      </c>
      <c r="T232" s="76">
        <f t="shared" si="59"/>
        <v>2.225077137218845E-5</v>
      </c>
      <c r="U232" s="76">
        <f t="shared" si="60"/>
        <v>8.9591850000000022E-5</v>
      </c>
      <c r="V232" s="77">
        <f t="shared" si="61"/>
        <v>3.1007751937984497E-5</v>
      </c>
      <c r="W232" s="61">
        <f t="shared" si="62"/>
        <v>0.12722759257128335</v>
      </c>
      <c r="X232" s="61">
        <f t="shared" si="63"/>
        <v>0.12342151</v>
      </c>
      <c r="Y232" s="64">
        <f t="shared" si="64"/>
        <v>-3.8060825712833563E-3</v>
      </c>
      <c r="Z232" s="66">
        <f t="shared" si="65"/>
        <v>9.38003476E-2</v>
      </c>
      <c r="AA232" s="67">
        <f t="shared" si="66"/>
        <v>1.6044796300000001E-2</v>
      </c>
      <c r="AB232" s="67">
        <f t="shared" si="67"/>
        <v>6.1710755000000004E-3</v>
      </c>
      <c r="AC232" s="67">
        <f t="shared" si="68"/>
        <v>3.7026452999999997E-3</v>
      </c>
      <c r="AD232" s="67">
        <f t="shared" si="69"/>
        <v>6.1710754999999996E-4</v>
      </c>
      <c r="AE232" s="67">
        <f t="shared" si="70"/>
        <v>6.1710754999999996E-4</v>
      </c>
      <c r="AF232" s="68">
        <f t="shared" si="71"/>
        <v>2.4684301999999998E-3</v>
      </c>
      <c r="AG232" s="69">
        <f t="shared" si="72"/>
        <v>0.12342150999999998</v>
      </c>
    </row>
    <row r="233" spans="1:33">
      <c r="A233" s="1">
        <v>346</v>
      </c>
      <c r="B233" s="1" t="s">
        <v>404</v>
      </c>
      <c r="C233" s="13">
        <v>649411276</v>
      </c>
      <c r="D233" s="13">
        <v>7462</v>
      </c>
      <c r="E233" s="13">
        <v>1711670</v>
      </c>
      <c r="F233" s="13">
        <v>26456.1</v>
      </c>
      <c r="G233" s="3">
        <v>30.96</v>
      </c>
      <c r="H233" s="4">
        <v>0</v>
      </c>
      <c r="I233" s="71">
        <v>4.645813E-2</v>
      </c>
      <c r="J233" s="74">
        <f>C233/$C$649</f>
        <v>6.2975419997481064E-4</v>
      </c>
      <c r="K233" s="75">
        <f>D233/$D$649</f>
        <v>1.8084348824937808E-4</v>
      </c>
      <c r="L233" s="75">
        <f>E233/$E$649</f>
        <v>3.4971604871652448E-5</v>
      </c>
      <c r="M233" s="75">
        <f>F233/$F$649</f>
        <v>1.4856920311599349E-3</v>
      </c>
      <c r="N233" s="75">
        <f>G233/$G$649</f>
        <v>5.6258381517595296E-3</v>
      </c>
      <c r="O233" s="43">
        <f>H233/$H$649</f>
        <v>0</v>
      </c>
      <c r="P233" s="76">
        <f t="shared" si="55"/>
        <v>4.7861319198085609E-4</v>
      </c>
      <c r="Q233" s="76">
        <f t="shared" si="56"/>
        <v>2.3509653472419149E-5</v>
      </c>
      <c r="R233" s="76">
        <f t="shared" si="57"/>
        <v>1.7485802435826224E-6</v>
      </c>
      <c r="S233" s="76">
        <f t="shared" si="58"/>
        <v>4.4570760934798043E-5</v>
      </c>
      <c r="T233" s="76">
        <f t="shared" si="59"/>
        <v>2.8129190758797648E-5</v>
      </c>
      <c r="U233" s="76">
        <f t="shared" si="60"/>
        <v>0</v>
      </c>
      <c r="V233" s="77">
        <f t="shared" si="61"/>
        <v>3.1007751937984497E-5</v>
      </c>
      <c r="W233" s="61">
        <f t="shared" si="62"/>
        <v>6.0757912932843813E-2</v>
      </c>
      <c r="X233" s="61">
        <f t="shared" si="63"/>
        <v>4.645813E-2</v>
      </c>
      <c r="Y233" s="64">
        <f t="shared" si="64"/>
        <v>-1.4299782932843813E-2</v>
      </c>
      <c r="Z233" s="66">
        <f t="shared" si="65"/>
        <v>3.5308178799999999E-2</v>
      </c>
      <c r="AA233" s="67">
        <f t="shared" si="66"/>
        <v>6.0395569000000005E-3</v>
      </c>
      <c r="AB233" s="67">
        <f t="shared" si="67"/>
        <v>2.3229065000000002E-3</v>
      </c>
      <c r="AC233" s="67">
        <f t="shared" si="68"/>
        <v>1.3937438999999999E-3</v>
      </c>
      <c r="AD233" s="67">
        <f t="shared" si="69"/>
        <v>2.3229065000000002E-4</v>
      </c>
      <c r="AE233" s="67">
        <f t="shared" si="70"/>
        <v>2.3229065000000002E-4</v>
      </c>
      <c r="AF233" s="68">
        <f t="shared" si="71"/>
        <v>9.2916260000000007E-4</v>
      </c>
      <c r="AG233" s="69">
        <f t="shared" si="72"/>
        <v>4.645813E-2</v>
      </c>
    </row>
    <row r="234" spans="1:33">
      <c r="A234" s="1">
        <v>347</v>
      </c>
      <c r="B234" s="1" t="s">
        <v>406</v>
      </c>
      <c r="C234" s="13">
        <v>211944191</v>
      </c>
      <c r="D234" s="13">
        <v>7628</v>
      </c>
      <c r="E234" s="13">
        <v>1881396</v>
      </c>
      <c r="F234" s="13">
        <v>49731</v>
      </c>
      <c r="G234" s="3">
        <v>82.32</v>
      </c>
      <c r="H234" s="4">
        <v>0</v>
      </c>
      <c r="I234" s="71">
        <v>3.7370170000000001E-2</v>
      </c>
      <c r="J234" s="74">
        <f>C234/$C$649</f>
        <v>2.0552883723336127E-4</v>
      </c>
      <c r="K234" s="75">
        <f>D234/$D$649</f>
        <v>1.8486654092284319E-4</v>
      </c>
      <c r="L234" s="75">
        <f>E234/$E$649</f>
        <v>3.8439323887844871E-5</v>
      </c>
      <c r="M234" s="75">
        <f>F234/$F$649</f>
        <v>2.7927377958812797E-3</v>
      </c>
      <c r="N234" s="75">
        <f>G234/$G$649</f>
        <v>1.4958623922895492E-2</v>
      </c>
      <c r="O234" s="43">
        <f>H234/$H$649</f>
        <v>0</v>
      </c>
      <c r="P234" s="76">
        <f t="shared" si="55"/>
        <v>1.5620191629735458E-4</v>
      </c>
      <c r="Q234" s="76">
        <f t="shared" si="56"/>
        <v>2.4032650319969617E-5</v>
      </c>
      <c r="R234" s="76">
        <f t="shared" si="57"/>
        <v>1.9219661943922435E-6</v>
      </c>
      <c r="S234" s="76">
        <f t="shared" si="58"/>
        <v>8.3782133876438383E-5</v>
      </c>
      <c r="T234" s="76">
        <f t="shared" si="59"/>
        <v>7.4793119614477462E-5</v>
      </c>
      <c r="U234" s="76">
        <f t="shared" si="60"/>
        <v>0</v>
      </c>
      <c r="V234" s="77">
        <f t="shared" si="61"/>
        <v>3.1007751937984497E-5</v>
      </c>
      <c r="W234" s="61">
        <f t="shared" si="62"/>
        <v>3.7173953824061676E-2</v>
      </c>
      <c r="X234" s="61">
        <f t="shared" si="63"/>
        <v>3.7370170000000001E-2</v>
      </c>
      <c r="Y234" s="64">
        <f t="shared" si="64"/>
        <v>1.9621617593832547E-4</v>
      </c>
      <c r="Z234" s="66">
        <f t="shared" si="65"/>
        <v>2.8401329200000002E-2</v>
      </c>
      <c r="AA234" s="67">
        <f t="shared" si="66"/>
        <v>4.8581220999999999E-3</v>
      </c>
      <c r="AB234" s="67">
        <f t="shared" si="67"/>
        <v>1.8685085000000002E-3</v>
      </c>
      <c r="AC234" s="67">
        <f t="shared" si="68"/>
        <v>1.1211051000000001E-3</v>
      </c>
      <c r="AD234" s="67">
        <f t="shared" si="69"/>
        <v>1.8685085000000001E-4</v>
      </c>
      <c r="AE234" s="67">
        <f t="shared" si="70"/>
        <v>1.8685085000000001E-4</v>
      </c>
      <c r="AF234" s="68">
        <f t="shared" si="71"/>
        <v>7.4740340000000003E-4</v>
      </c>
      <c r="AG234" s="69">
        <f t="shared" si="72"/>
        <v>3.7370170000000001E-2</v>
      </c>
    </row>
    <row r="235" spans="1:33">
      <c r="A235" s="1">
        <v>348</v>
      </c>
      <c r="B235" s="1" t="s">
        <v>408</v>
      </c>
      <c r="C235" s="13">
        <v>112453467</v>
      </c>
      <c r="D235" s="13">
        <v>23362</v>
      </c>
      <c r="E235" s="13">
        <v>4072516</v>
      </c>
      <c r="F235" s="13">
        <v>8176.2</v>
      </c>
      <c r="G235" s="3">
        <v>3.17</v>
      </c>
      <c r="H235" s="4">
        <v>0</v>
      </c>
      <c r="I235" s="71">
        <v>2.081218E-2</v>
      </c>
      <c r="J235" s="74">
        <f>C235/$C$649</f>
        <v>1.0904960502253238E-4</v>
      </c>
      <c r="K235" s="75">
        <f>D235/$D$649</f>
        <v>5.6618407564754363E-4</v>
      </c>
      <c r="L235" s="75">
        <f>E235/$E$649</f>
        <v>8.3206704788588075E-5</v>
      </c>
      <c r="M235" s="75">
        <f>F235/$F$649</f>
        <v>4.5914988169722148E-4</v>
      </c>
      <c r="N235" s="75">
        <f>G235/$G$649</f>
        <v>5.7603058595212238E-4</v>
      </c>
      <c r="O235" s="43">
        <f>H235/$H$649</f>
        <v>0</v>
      </c>
      <c r="P235" s="76">
        <f t="shared" si="55"/>
        <v>8.2877699817124605E-5</v>
      </c>
      <c r="Q235" s="76">
        <f t="shared" si="56"/>
        <v>7.3603929834180674E-5</v>
      </c>
      <c r="R235" s="76">
        <f t="shared" si="57"/>
        <v>4.1603352394294036E-6</v>
      </c>
      <c r="S235" s="76">
        <f t="shared" si="58"/>
        <v>1.3774496450916643E-5</v>
      </c>
      <c r="T235" s="76">
        <f t="shared" si="59"/>
        <v>2.8801529297606121E-6</v>
      </c>
      <c r="U235" s="76">
        <f t="shared" si="60"/>
        <v>0</v>
      </c>
      <c r="V235" s="77">
        <f t="shared" si="61"/>
        <v>3.1007751937984497E-5</v>
      </c>
      <c r="W235" s="61">
        <f t="shared" si="62"/>
        <v>2.0830436620939648E-2</v>
      </c>
      <c r="X235" s="61">
        <f t="shared" si="63"/>
        <v>2.081218E-2</v>
      </c>
      <c r="Y235" s="64">
        <f t="shared" si="64"/>
        <v>-1.8256620939648138E-5</v>
      </c>
      <c r="Z235" s="66">
        <f t="shared" si="65"/>
        <v>1.5817256799999999E-2</v>
      </c>
      <c r="AA235" s="67">
        <f t="shared" si="66"/>
        <v>2.7055833999999998E-3</v>
      </c>
      <c r="AB235" s="67">
        <f t="shared" si="67"/>
        <v>1.0406090000000001E-3</v>
      </c>
      <c r="AC235" s="67">
        <f t="shared" si="68"/>
        <v>6.2436540000000002E-4</v>
      </c>
      <c r="AD235" s="67">
        <f t="shared" si="69"/>
        <v>1.040609E-4</v>
      </c>
      <c r="AE235" s="67">
        <f t="shared" si="70"/>
        <v>1.040609E-4</v>
      </c>
      <c r="AF235" s="68">
        <f t="shared" si="71"/>
        <v>4.1624359999999999E-4</v>
      </c>
      <c r="AG235" s="69">
        <f t="shared" si="72"/>
        <v>2.0812180000000003E-2</v>
      </c>
    </row>
    <row r="236" spans="1:33">
      <c r="A236" s="1">
        <v>349</v>
      </c>
      <c r="B236" s="1" t="s">
        <v>410</v>
      </c>
      <c r="C236" s="13">
        <v>867831596</v>
      </c>
      <c r="D236" s="13">
        <v>27952</v>
      </c>
      <c r="E236" s="13">
        <v>5683626</v>
      </c>
      <c r="F236" s="13">
        <v>35504.1</v>
      </c>
      <c r="G236" s="3">
        <v>26.54</v>
      </c>
      <c r="H236" s="4">
        <v>0</v>
      </c>
      <c r="I236" s="71">
        <v>8.7228559999999997E-2</v>
      </c>
      <c r="J236" s="74">
        <f>C236/$C$649</f>
        <v>8.415631397996284E-4</v>
      </c>
      <c r="K236" s="75">
        <f>D236/$D$649</f>
        <v>6.7742390559456128E-4</v>
      </c>
      <c r="L236" s="75">
        <f>E236/$E$649</f>
        <v>1.1612374038818845E-4</v>
      </c>
      <c r="M236" s="75">
        <f>F236/$F$649</f>
        <v>1.9937994807815757E-3</v>
      </c>
      <c r="N236" s="75">
        <f>G236/$G$649</f>
        <v>4.8226661675613023E-3</v>
      </c>
      <c r="O236" s="43">
        <f>H236/$H$649</f>
        <v>0</v>
      </c>
      <c r="P236" s="76">
        <f t="shared" si="55"/>
        <v>6.3958798624771755E-4</v>
      </c>
      <c r="Q236" s="76">
        <f t="shared" si="56"/>
        <v>8.8065107727292965E-5</v>
      </c>
      <c r="R236" s="76">
        <f t="shared" si="57"/>
        <v>5.8061870194094227E-6</v>
      </c>
      <c r="S236" s="76">
        <f t="shared" si="58"/>
        <v>5.9813984423447271E-5</v>
      </c>
      <c r="T236" s="76">
        <f t="shared" si="59"/>
        <v>2.4113330837806513E-5</v>
      </c>
      <c r="U236" s="76">
        <f t="shared" si="60"/>
        <v>0</v>
      </c>
      <c r="V236" s="77">
        <f t="shared" si="61"/>
        <v>3.1007751937984497E-5</v>
      </c>
      <c r="W236" s="61">
        <f t="shared" si="62"/>
        <v>8.483943481936583E-2</v>
      </c>
      <c r="X236" s="61">
        <f t="shared" si="63"/>
        <v>8.7228559999999997E-2</v>
      </c>
      <c r="Y236" s="64">
        <f t="shared" si="64"/>
        <v>2.3891251806341662E-3</v>
      </c>
      <c r="Z236" s="66">
        <f t="shared" si="65"/>
        <v>6.6293705600000002E-2</v>
      </c>
      <c r="AA236" s="67">
        <f t="shared" si="66"/>
        <v>1.13397128E-2</v>
      </c>
      <c r="AB236" s="67">
        <f t="shared" si="67"/>
        <v>4.3614279999999997E-3</v>
      </c>
      <c r="AC236" s="67">
        <f t="shared" si="68"/>
        <v>2.6168567999999997E-3</v>
      </c>
      <c r="AD236" s="67">
        <f t="shared" si="69"/>
        <v>4.3614279999999999E-4</v>
      </c>
      <c r="AE236" s="67">
        <f t="shared" si="70"/>
        <v>4.3614279999999999E-4</v>
      </c>
      <c r="AF236" s="68">
        <f t="shared" si="71"/>
        <v>1.7445712E-3</v>
      </c>
      <c r="AG236" s="69">
        <f t="shared" si="72"/>
        <v>8.7228559999999997E-2</v>
      </c>
    </row>
    <row r="237" spans="1:33">
      <c r="A237" s="1">
        <v>350</v>
      </c>
      <c r="B237" s="1" t="s">
        <v>412</v>
      </c>
      <c r="C237" s="13">
        <v>74744460</v>
      </c>
      <c r="D237" s="13">
        <v>8831</v>
      </c>
      <c r="E237" s="13">
        <v>13705886</v>
      </c>
      <c r="F237" s="13">
        <v>12022.6</v>
      </c>
      <c r="G237" s="3">
        <v>18.489999999999998</v>
      </c>
      <c r="H237" s="4">
        <v>0</v>
      </c>
      <c r="I237" s="71">
        <v>1.6402050000000001E-2</v>
      </c>
      <c r="J237" s="74">
        <f>C237/$C$649</f>
        <v>7.2482014632972326E-5</v>
      </c>
      <c r="K237" s="75">
        <f>D237/$D$649</f>
        <v>2.1402155517693082E-4</v>
      </c>
      <c r="L237" s="75">
        <f>E237/$E$649</f>
        <v>2.800287611560132E-4</v>
      </c>
      <c r="M237" s="75">
        <f>F237/$F$649</f>
        <v>6.7515170466635047E-4</v>
      </c>
      <c r="N237" s="75">
        <f>G237/$G$649</f>
        <v>3.3598755628563856E-3</v>
      </c>
      <c r="O237" s="43">
        <f>H237/$H$649</f>
        <v>0</v>
      </c>
      <c r="P237" s="76">
        <f t="shared" si="55"/>
        <v>5.5086331121058965E-5</v>
      </c>
      <c r="Q237" s="76">
        <f t="shared" si="56"/>
        <v>2.7822802173001007E-5</v>
      </c>
      <c r="R237" s="76">
        <f t="shared" si="57"/>
        <v>1.4001438057800661E-5</v>
      </c>
      <c r="S237" s="76">
        <f t="shared" si="58"/>
        <v>2.0254551139990514E-5</v>
      </c>
      <c r="T237" s="76">
        <f t="shared" si="59"/>
        <v>1.6799377814281928E-5</v>
      </c>
      <c r="U237" s="76">
        <f t="shared" si="60"/>
        <v>0</v>
      </c>
      <c r="V237" s="77">
        <f t="shared" si="61"/>
        <v>3.1007751937984497E-5</v>
      </c>
      <c r="W237" s="61">
        <f t="shared" si="62"/>
        <v>1.6497225224411757E-2</v>
      </c>
      <c r="X237" s="61">
        <f t="shared" si="63"/>
        <v>1.6402050000000001E-2</v>
      </c>
      <c r="Y237" s="64">
        <f t="shared" si="64"/>
        <v>-9.5175224411755965E-5</v>
      </c>
      <c r="Z237" s="66">
        <f t="shared" si="65"/>
        <v>1.2465558000000002E-2</v>
      </c>
      <c r="AA237" s="67">
        <f t="shared" si="66"/>
        <v>2.1322665000000005E-3</v>
      </c>
      <c r="AB237" s="67">
        <f t="shared" si="67"/>
        <v>8.2010250000000013E-4</v>
      </c>
      <c r="AC237" s="67">
        <f t="shared" si="68"/>
        <v>4.9206149999999997E-4</v>
      </c>
      <c r="AD237" s="67">
        <f t="shared" si="69"/>
        <v>8.2010250000000013E-5</v>
      </c>
      <c r="AE237" s="67">
        <f t="shared" si="70"/>
        <v>8.2010250000000013E-5</v>
      </c>
      <c r="AF237" s="68">
        <f t="shared" si="71"/>
        <v>3.2804100000000005E-4</v>
      </c>
      <c r="AG237" s="69">
        <f t="shared" si="72"/>
        <v>1.6402050000000001E-2</v>
      </c>
    </row>
    <row r="238" spans="1:33">
      <c r="A238" s="1">
        <v>351</v>
      </c>
      <c r="B238" s="1" t="s">
        <v>414</v>
      </c>
      <c r="C238" s="13">
        <v>98935558</v>
      </c>
      <c r="D238" s="13">
        <v>28841</v>
      </c>
      <c r="E238" s="13">
        <v>5343211</v>
      </c>
      <c r="F238" s="13">
        <v>21449.200000000001</v>
      </c>
      <c r="G238" s="3">
        <v>0</v>
      </c>
      <c r="H238" s="4">
        <v>5.0153840000000001</v>
      </c>
      <c r="I238" s="71">
        <v>4.8791149999999998E-2</v>
      </c>
      <c r="J238" s="74">
        <f>C238/$C$649</f>
        <v>9.5940870569902875E-5</v>
      </c>
      <c r="K238" s="75">
        <f>D238/$D$649</f>
        <v>6.9896904912896188E-4</v>
      </c>
      <c r="L238" s="75">
        <f>E238/$E$649</f>
        <v>1.091686270355074E-4</v>
      </c>
      <c r="M238" s="75">
        <f>F238/$F$649</f>
        <v>1.204520149030117E-3</v>
      </c>
      <c r="N238" s="75">
        <f>G238/$G$649</f>
        <v>0</v>
      </c>
      <c r="O238" s="43">
        <f>H238/$H$649</f>
        <v>5.0153840000000005E-2</v>
      </c>
      <c r="P238" s="76">
        <f t="shared" si="55"/>
        <v>7.291506163312619E-5</v>
      </c>
      <c r="Q238" s="76">
        <f t="shared" si="56"/>
        <v>9.086597638676505E-5</v>
      </c>
      <c r="R238" s="76">
        <f t="shared" si="57"/>
        <v>5.4584313517753706E-6</v>
      </c>
      <c r="S238" s="76">
        <f t="shared" si="58"/>
        <v>3.6135604470903506E-5</v>
      </c>
      <c r="T238" s="76">
        <f t="shared" si="59"/>
        <v>0</v>
      </c>
      <c r="U238" s="76">
        <f t="shared" si="60"/>
        <v>2.5076920000000004E-4</v>
      </c>
      <c r="V238" s="77">
        <f t="shared" si="61"/>
        <v>3.1007751937984497E-5</v>
      </c>
      <c r="W238" s="61">
        <f t="shared" si="62"/>
        <v>4.8715202578055464E-2</v>
      </c>
      <c r="X238" s="61">
        <f t="shared" si="63"/>
        <v>4.8791149999999998E-2</v>
      </c>
      <c r="Y238" s="64">
        <f t="shared" si="64"/>
        <v>7.5947421944534688E-5</v>
      </c>
      <c r="Z238" s="66">
        <f t="shared" si="65"/>
        <v>3.7081273999999997E-2</v>
      </c>
      <c r="AA238" s="67">
        <f t="shared" si="66"/>
        <v>6.3428495E-3</v>
      </c>
      <c r="AB238" s="67">
        <f t="shared" si="67"/>
        <v>2.4395574999999999E-3</v>
      </c>
      <c r="AC238" s="67">
        <f t="shared" si="68"/>
        <v>1.4637344999999999E-3</v>
      </c>
      <c r="AD238" s="67">
        <f t="shared" si="69"/>
        <v>2.4395575E-4</v>
      </c>
      <c r="AE238" s="67">
        <f t="shared" si="70"/>
        <v>2.4395575E-4</v>
      </c>
      <c r="AF238" s="68">
        <f t="shared" si="71"/>
        <v>9.7582300000000001E-4</v>
      </c>
      <c r="AG238" s="69">
        <f t="shared" si="72"/>
        <v>4.8791149999999991E-2</v>
      </c>
    </row>
    <row r="239" spans="1:33">
      <c r="A239" s="1">
        <v>767</v>
      </c>
      <c r="B239" s="1" t="s">
        <v>1244</v>
      </c>
      <c r="C239" s="13">
        <v>44502545</v>
      </c>
      <c r="D239" s="13">
        <v>9025</v>
      </c>
      <c r="E239" s="13">
        <v>23638862</v>
      </c>
      <c r="F239" s="13">
        <v>0</v>
      </c>
      <c r="G239" s="3">
        <v>0</v>
      </c>
      <c r="H239" s="4">
        <v>0.87711499999999998</v>
      </c>
      <c r="I239" s="71">
        <v>1.615163E-2</v>
      </c>
      <c r="J239" s="74">
        <f>C239/$C$649</f>
        <v>4.3155494305457679E-5</v>
      </c>
      <c r="K239" s="75">
        <f>D239/$D$649</f>
        <v>2.1872319504832982E-4</v>
      </c>
      <c r="L239" s="75">
        <f>E239/$E$649</f>
        <v>4.8297215086992232E-4</v>
      </c>
      <c r="M239" s="75">
        <f>F239/$F$649</f>
        <v>0</v>
      </c>
      <c r="N239" s="75">
        <f>G239/$G$649</f>
        <v>0</v>
      </c>
      <c r="O239" s="43">
        <f>H239/$H$649</f>
        <v>8.7711500000000019E-3</v>
      </c>
      <c r="P239" s="76">
        <f t="shared" si="55"/>
        <v>3.2798175672147836E-5</v>
      </c>
      <c r="Q239" s="76">
        <f t="shared" si="56"/>
        <v>2.8434015356282878E-5</v>
      </c>
      <c r="R239" s="76">
        <f t="shared" si="57"/>
        <v>2.4148607543496116E-5</v>
      </c>
      <c r="S239" s="76">
        <f t="shared" si="58"/>
        <v>0</v>
      </c>
      <c r="T239" s="76">
        <f t="shared" si="59"/>
        <v>0</v>
      </c>
      <c r="U239" s="76">
        <f t="shared" si="60"/>
        <v>4.3855750000000011E-5</v>
      </c>
      <c r="V239" s="77">
        <f t="shared" si="61"/>
        <v>3.1007751937984497E-5</v>
      </c>
      <c r="W239" s="61">
        <f t="shared" si="62"/>
        <v>1.6024430050991134E-2</v>
      </c>
      <c r="X239" s="61">
        <f t="shared" si="63"/>
        <v>1.615163E-2</v>
      </c>
      <c r="Y239" s="64">
        <f t="shared" si="64"/>
        <v>1.27199949008866E-4</v>
      </c>
      <c r="Z239" s="66">
        <f t="shared" si="65"/>
        <v>1.2275238800000001E-2</v>
      </c>
      <c r="AA239" s="67">
        <f t="shared" si="66"/>
        <v>2.0997119000000001E-3</v>
      </c>
      <c r="AB239" s="67">
        <f t="shared" si="67"/>
        <v>8.0758150000000009E-4</v>
      </c>
      <c r="AC239" s="67">
        <f t="shared" si="68"/>
        <v>4.8454889999999999E-4</v>
      </c>
      <c r="AD239" s="67">
        <f t="shared" si="69"/>
        <v>8.0758149999999999E-5</v>
      </c>
      <c r="AE239" s="67">
        <f t="shared" si="70"/>
        <v>8.0758149999999999E-5</v>
      </c>
      <c r="AF239" s="68">
        <f t="shared" si="71"/>
        <v>3.2303259999999999E-4</v>
      </c>
      <c r="AG239" s="69">
        <f t="shared" si="72"/>
        <v>1.6151629999999997E-2</v>
      </c>
    </row>
    <row r="240" spans="1:33">
      <c r="A240" s="1">
        <v>749</v>
      </c>
      <c r="B240" s="1" t="s">
        <v>1208</v>
      </c>
      <c r="C240" s="13">
        <v>1737283102</v>
      </c>
      <c r="D240" s="13">
        <v>25064</v>
      </c>
      <c r="E240" s="13">
        <v>5052112</v>
      </c>
      <c r="F240" s="13">
        <v>43640.4</v>
      </c>
      <c r="G240" s="3">
        <v>147.22999999999999</v>
      </c>
      <c r="H240" s="4">
        <v>0</v>
      </c>
      <c r="I240" s="71">
        <v>0.17448932</v>
      </c>
      <c r="J240" s="74">
        <f>C240/$C$649</f>
        <v>1.6846971564284437E-3</v>
      </c>
      <c r="K240" s="75">
        <f>D240/$D$649</f>
        <v>6.0743248317909567E-4</v>
      </c>
      <c r="L240" s="75">
        <f>E240/$E$649</f>
        <v>1.0322110256727862E-4</v>
      </c>
      <c r="M240" s="75">
        <f>F240/$F$649</f>
        <v>2.4507087029695244E-3</v>
      </c>
      <c r="N240" s="75">
        <f>G240/$G$649</f>
        <v>2.6753622451019234E-2</v>
      </c>
      <c r="O240" s="43">
        <f>H240/$H$649</f>
        <v>0</v>
      </c>
      <c r="P240" s="76">
        <f t="shared" si="55"/>
        <v>1.2803698388856172E-3</v>
      </c>
      <c r="Q240" s="76">
        <f t="shared" si="56"/>
        <v>7.8966222813282435E-5</v>
      </c>
      <c r="R240" s="76">
        <f t="shared" si="57"/>
        <v>5.1610551283639314E-6</v>
      </c>
      <c r="S240" s="76">
        <f t="shared" si="58"/>
        <v>7.3521261089085725E-5</v>
      </c>
      <c r="T240" s="76">
        <f t="shared" si="59"/>
        <v>1.3376811225509618E-4</v>
      </c>
      <c r="U240" s="76">
        <f t="shared" si="60"/>
        <v>0</v>
      </c>
      <c r="V240" s="77">
        <f t="shared" si="61"/>
        <v>3.1007751937984497E-5</v>
      </c>
      <c r="W240" s="61">
        <f t="shared" si="62"/>
        <v>0.16027942421094299</v>
      </c>
      <c r="X240" s="61">
        <f t="shared" si="63"/>
        <v>0.17448932</v>
      </c>
      <c r="Y240" s="64">
        <f t="shared" si="64"/>
        <v>1.4209895789057014E-2</v>
      </c>
      <c r="Z240" s="66">
        <f t="shared" si="65"/>
        <v>0.1326118832</v>
      </c>
      <c r="AA240" s="67">
        <f t="shared" si="66"/>
        <v>2.26836116E-2</v>
      </c>
      <c r="AB240" s="67">
        <f t="shared" si="67"/>
        <v>8.7244660000000002E-3</v>
      </c>
      <c r="AC240" s="67">
        <f t="shared" si="68"/>
        <v>5.2346796000000001E-3</v>
      </c>
      <c r="AD240" s="67">
        <f t="shared" si="69"/>
        <v>8.7244660000000002E-4</v>
      </c>
      <c r="AE240" s="67">
        <f t="shared" si="70"/>
        <v>8.7244660000000002E-4</v>
      </c>
      <c r="AF240" s="68">
        <f t="shared" si="71"/>
        <v>3.4897864000000001E-3</v>
      </c>
      <c r="AG240" s="69">
        <f t="shared" si="72"/>
        <v>0.17448931999999998</v>
      </c>
    </row>
    <row r="241" spans="1:33">
      <c r="A241" s="1">
        <v>352</v>
      </c>
      <c r="B241" s="1" t="s">
        <v>416</v>
      </c>
      <c r="C241" s="13">
        <v>208322524</v>
      </c>
      <c r="D241" s="13">
        <v>28196</v>
      </c>
      <c r="E241" s="13">
        <v>43003852</v>
      </c>
      <c r="F241" s="13">
        <v>427.2</v>
      </c>
      <c r="G241" s="3">
        <v>0</v>
      </c>
      <c r="H241" s="4">
        <v>2.1890269999999998</v>
      </c>
      <c r="I241" s="71">
        <v>4.275019E-2</v>
      </c>
      <c r="J241" s="74">
        <f>C241/$C$649</f>
        <v>2.020167947289435E-4</v>
      </c>
      <c r="K241" s="75">
        <f>D241/$D$649</f>
        <v>6.8333730831941363E-4</v>
      </c>
      <c r="L241" s="75">
        <f>E241/$E$649</f>
        <v>8.7862363662564676E-4</v>
      </c>
      <c r="M241" s="75">
        <f>F241/$F$649</f>
        <v>2.3990219106804263E-5</v>
      </c>
      <c r="N241" s="75">
        <f>G241/$G$649</f>
        <v>0</v>
      </c>
      <c r="O241" s="43">
        <f>H241/$H$649</f>
        <v>2.189027E-2</v>
      </c>
      <c r="P241" s="76">
        <f t="shared" si="55"/>
        <v>1.5353276399399706E-4</v>
      </c>
      <c r="Q241" s="76">
        <f t="shared" si="56"/>
        <v>8.8833850081523777E-5</v>
      </c>
      <c r="R241" s="76">
        <f t="shared" si="57"/>
        <v>4.3931181831282341E-5</v>
      </c>
      <c r="S241" s="76">
        <f t="shared" si="58"/>
        <v>7.1970657320412783E-7</v>
      </c>
      <c r="T241" s="76">
        <f t="shared" si="59"/>
        <v>0</v>
      </c>
      <c r="U241" s="76">
        <f t="shared" si="60"/>
        <v>1.0945135E-4</v>
      </c>
      <c r="V241" s="77">
        <f t="shared" si="61"/>
        <v>3.1007751937984497E-5</v>
      </c>
      <c r="W241" s="61">
        <f t="shared" si="62"/>
        <v>4.2747660441799173E-2</v>
      </c>
      <c r="X241" s="61">
        <f t="shared" si="63"/>
        <v>4.275019E-2</v>
      </c>
      <c r="Y241" s="64">
        <f t="shared" si="64"/>
        <v>2.5295582008269535E-6</v>
      </c>
      <c r="Z241" s="66">
        <f t="shared" si="65"/>
        <v>3.2490144400000004E-2</v>
      </c>
      <c r="AA241" s="67">
        <f t="shared" si="66"/>
        <v>5.5575247000000001E-3</v>
      </c>
      <c r="AB241" s="67">
        <f t="shared" si="67"/>
        <v>2.1375095000000003E-3</v>
      </c>
      <c r="AC241" s="67">
        <f t="shared" si="68"/>
        <v>1.2825057E-3</v>
      </c>
      <c r="AD241" s="67">
        <f t="shared" si="69"/>
        <v>2.1375095000000002E-4</v>
      </c>
      <c r="AE241" s="67">
        <f t="shared" si="70"/>
        <v>2.1375095000000002E-4</v>
      </c>
      <c r="AF241" s="68">
        <f t="shared" si="71"/>
        <v>8.5500380000000007E-4</v>
      </c>
      <c r="AG241" s="69">
        <f t="shared" si="72"/>
        <v>4.275019E-2</v>
      </c>
    </row>
    <row r="242" spans="1:33">
      <c r="A242" s="1">
        <v>353</v>
      </c>
      <c r="B242" s="1" t="s">
        <v>418</v>
      </c>
      <c r="C242" s="13">
        <v>8315045182</v>
      </c>
      <c r="D242" s="13">
        <v>201619</v>
      </c>
      <c r="E242" s="13">
        <v>212439107</v>
      </c>
      <c r="F242" s="13">
        <v>17036.8</v>
      </c>
      <c r="G242" s="3">
        <v>0</v>
      </c>
      <c r="H242" s="4">
        <v>0.13141700000000001</v>
      </c>
      <c r="I242" s="71">
        <v>0.67568837000000004</v>
      </c>
      <c r="J242" s="74">
        <f>C242/$C$649</f>
        <v>8.0633564889698861E-3</v>
      </c>
      <c r="K242" s="75">
        <f>D242/$D$649</f>
        <v>4.8862882950082226E-3</v>
      </c>
      <c r="L242" s="75">
        <f>E242/$E$649</f>
        <v>4.3404023610220986E-3</v>
      </c>
      <c r="M242" s="75">
        <f>F242/$F$649</f>
        <v>9.5673353201966961E-4</v>
      </c>
      <c r="N242" s="75">
        <f>G242/$G$649</f>
        <v>0</v>
      </c>
      <c r="O242" s="43">
        <f>H242/$H$649</f>
        <v>1.3141700000000004E-3</v>
      </c>
      <c r="P242" s="76">
        <f t="shared" si="55"/>
        <v>6.1281509316171139E-3</v>
      </c>
      <c r="Q242" s="76">
        <f t="shared" si="56"/>
        <v>6.3521747835106892E-4</v>
      </c>
      <c r="R242" s="76">
        <f t="shared" si="57"/>
        <v>2.1702011805110495E-4</v>
      </c>
      <c r="S242" s="76">
        <f t="shared" si="58"/>
        <v>2.8702005960590088E-5</v>
      </c>
      <c r="T242" s="76">
        <f t="shared" si="59"/>
        <v>0</v>
      </c>
      <c r="U242" s="76">
        <f t="shared" si="60"/>
        <v>6.5708500000000016E-6</v>
      </c>
      <c r="V242" s="77">
        <f t="shared" si="61"/>
        <v>3.1007751937984497E-5</v>
      </c>
      <c r="W242" s="61">
        <f t="shared" si="62"/>
        <v>0.70466691359178624</v>
      </c>
      <c r="X242" s="61">
        <f t="shared" si="63"/>
        <v>0.67568837000000004</v>
      </c>
      <c r="Y242" s="64">
        <f t="shared" si="64"/>
        <v>-2.8978543591786199E-2</v>
      </c>
      <c r="Z242" s="66">
        <f t="shared" si="65"/>
        <v>0.51352316120000008</v>
      </c>
      <c r="AA242" s="67">
        <f t="shared" si="66"/>
        <v>8.7839488100000002E-2</v>
      </c>
      <c r="AB242" s="67">
        <f t="shared" si="67"/>
        <v>3.3784418500000003E-2</v>
      </c>
      <c r="AC242" s="67">
        <f t="shared" si="68"/>
        <v>2.0270651100000002E-2</v>
      </c>
      <c r="AD242" s="67">
        <f t="shared" si="69"/>
        <v>3.3784418500000003E-3</v>
      </c>
      <c r="AE242" s="67">
        <f t="shared" si="70"/>
        <v>3.3784418500000003E-3</v>
      </c>
      <c r="AF242" s="68">
        <f t="shared" si="71"/>
        <v>1.3513767400000001E-2</v>
      </c>
      <c r="AG242" s="69">
        <f t="shared" si="72"/>
        <v>0.67568837000000015</v>
      </c>
    </row>
    <row r="243" spans="1:33">
      <c r="A243" s="1">
        <v>354</v>
      </c>
      <c r="B243" s="1" t="s">
        <v>420</v>
      </c>
      <c r="C243" s="13">
        <v>23166209</v>
      </c>
      <c r="D243" s="13">
        <v>4825</v>
      </c>
      <c r="E243" s="13">
        <v>924891</v>
      </c>
      <c r="F243" s="13">
        <v>10773</v>
      </c>
      <c r="G243" s="3">
        <v>0</v>
      </c>
      <c r="H243" s="4">
        <v>0</v>
      </c>
      <c r="I243" s="71">
        <v>8.1940699999999995E-3</v>
      </c>
      <c r="J243" s="74">
        <f>C243/$C$649</f>
        <v>2.2464989374844574E-5</v>
      </c>
      <c r="K243" s="75">
        <f>D243/$D$649</f>
        <v>1.1693511535824836E-4</v>
      </c>
      <c r="L243" s="75">
        <f>E243/$E$649</f>
        <v>1.8896704739434297E-5</v>
      </c>
      <c r="M243" s="75">
        <f>F243/$F$649</f>
        <v>6.0497806750375079E-4</v>
      </c>
      <c r="N243" s="75">
        <f>G243/$G$649</f>
        <v>0</v>
      </c>
      <c r="O243" s="43">
        <f>H243/$H$649</f>
        <v>0</v>
      </c>
      <c r="P243" s="76">
        <f t="shared" si="55"/>
        <v>1.7073391924881875E-5</v>
      </c>
      <c r="Q243" s="76">
        <f t="shared" si="56"/>
        <v>1.5201564996572288E-5</v>
      </c>
      <c r="R243" s="76">
        <f t="shared" si="57"/>
        <v>9.4483523697171489E-7</v>
      </c>
      <c r="S243" s="76">
        <f t="shared" si="58"/>
        <v>1.8149342025112522E-5</v>
      </c>
      <c r="T243" s="76">
        <f t="shared" si="59"/>
        <v>0</v>
      </c>
      <c r="U243" s="76">
        <f t="shared" si="60"/>
        <v>0</v>
      </c>
      <c r="V243" s="77">
        <f t="shared" si="61"/>
        <v>3.1007751937984497E-5</v>
      </c>
      <c r="W243" s="61">
        <f t="shared" si="62"/>
        <v>8.2376886121522889E-3</v>
      </c>
      <c r="X243" s="61">
        <f t="shared" si="63"/>
        <v>8.1940699999999995E-3</v>
      </c>
      <c r="Y243" s="64">
        <f t="shared" si="64"/>
        <v>-4.3618612152289404E-5</v>
      </c>
      <c r="Z243" s="66">
        <f t="shared" si="65"/>
        <v>6.2274931999999998E-3</v>
      </c>
      <c r="AA243" s="67">
        <f t="shared" si="66"/>
        <v>1.0652291E-3</v>
      </c>
      <c r="AB243" s="67">
        <f t="shared" si="67"/>
        <v>4.0970349999999998E-4</v>
      </c>
      <c r="AC243" s="67">
        <f t="shared" si="68"/>
        <v>2.4582209999999996E-4</v>
      </c>
      <c r="AD243" s="67">
        <f t="shared" si="69"/>
        <v>4.097035E-5</v>
      </c>
      <c r="AE243" s="67">
        <f t="shared" si="70"/>
        <v>4.097035E-5</v>
      </c>
      <c r="AF243" s="68">
        <f t="shared" si="71"/>
        <v>1.638814E-4</v>
      </c>
      <c r="AG243" s="69">
        <f t="shared" si="72"/>
        <v>8.1940700000000012E-3</v>
      </c>
    </row>
    <row r="244" spans="1:33">
      <c r="A244" s="1">
        <v>355</v>
      </c>
      <c r="B244" s="1" t="s">
        <v>422</v>
      </c>
      <c r="C244" s="13">
        <v>76704382</v>
      </c>
      <c r="D244" s="13">
        <v>3903</v>
      </c>
      <c r="E244" s="13">
        <v>451553</v>
      </c>
      <c r="F244" s="13">
        <v>21400.9</v>
      </c>
      <c r="G244" s="3">
        <v>37.72</v>
      </c>
      <c r="H244" s="4">
        <v>0</v>
      </c>
      <c r="I244" s="71">
        <v>1.7222370000000001E-2</v>
      </c>
      <c r="J244" s="74">
        <f>C244/$C$649</f>
        <v>7.4382611614788566E-5</v>
      </c>
      <c r="K244" s="75">
        <f>D244/$D$649</f>
        <v>9.4590208340568566E-5</v>
      </c>
      <c r="L244" s="75">
        <f>E244/$E$649</f>
        <v>9.225804678827857E-6</v>
      </c>
      <c r="M244" s="75">
        <f>F244/$F$649</f>
        <v>1.201807771729418E-3</v>
      </c>
      <c r="N244" s="75">
        <f>G244/$G$649</f>
        <v>6.8542188334744653E-3</v>
      </c>
      <c r="O244" s="43">
        <f>H244/$H$649</f>
        <v>0</v>
      </c>
      <c r="P244" s="76">
        <f t="shared" si="55"/>
        <v>5.6530784827239312E-5</v>
      </c>
      <c r="Q244" s="76">
        <f t="shared" si="56"/>
        <v>1.2296727084273914E-5</v>
      </c>
      <c r="R244" s="76">
        <f t="shared" si="57"/>
        <v>4.6129023394139286E-7</v>
      </c>
      <c r="S244" s="76">
        <f t="shared" si="58"/>
        <v>3.6054233151882543E-5</v>
      </c>
      <c r="T244" s="76">
        <f t="shared" si="59"/>
        <v>3.427109416737233E-5</v>
      </c>
      <c r="U244" s="76">
        <f t="shared" si="60"/>
        <v>0</v>
      </c>
      <c r="V244" s="77">
        <f t="shared" si="61"/>
        <v>3.1007751937984497E-5</v>
      </c>
      <c r="W244" s="61">
        <f t="shared" si="62"/>
        <v>1.7062188140269399E-2</v>
      </c>
      <c r="X244" s="61">
        <f t="shared" si="63"/>
        <v>1.7222370000000001E-2</v>
      </c>
      <c r="Y244" s="64">
        <f t="shared" si="64"/>
        <v>1.6018185973060151E-4</v>
      </c>
      <c r="Z244" s="66">
        <f t="shared" si="65"/>
        <v>1.30890012E-2</v>
      </c>
      <c r="AA244" s="67">
        <f t="shared" si="66"/>
        <v>2.2389081E-3</v>
      </c>
      <c r="AB244" s="67">
        <f t="shared" si="67"/>
        <v>8.6111850000000008E-4</v>
      </c>
      <c r="AC244" s="67">
        <f t="shared" si="68"/>
        <v>5.1667110000000005E-4</v>
      </c>
      <c r="AD244" s="67">
        <f t="shared" si="69"/>
        <v>8.6111850000000008E-5</v>
      </c>
      <c r="AE244" s="67">
        <f t="shared" si="70"/>
        <v>8.6111850000000008E-5</v>
      </c>
      <c r="AF244" s="68">
        <f t="shared" si="71"/>
        <v>3.4444740000000003E-4</v>
      </c>
      <c r="AG244" s="69">
        <f t="shared" si="72"/>
        <v>1.7222370000000004E-2</v>
      </c>
    </row>
    <row r="245" spans="1:33">
      <c r="A245" s="1">
        <v>356</v>
      </c>
      <c r="B245" s="1" t="s">
        <v>424</v>
      </c>
      <c r="C245" s="13">
        <v>68139140</v>
      </c>
      <c r="D245" s="13">
        <v>3630</v>
      </c>
      <c r="E245" s="13">
        <v>612243</v>
      </c>
      <c r="F245" s="13">
        <v>9050.4</v>
      </c>
      <c r="G245" s="3">
        <v>0</v>
      </c>
      <c r="H245" s="4">
        <v>0</v>
      </c>
      <c r="I245" s="71">
        <v>1.0684249999999999E-2</v>
      </c>
      <c r="J245" s="74">
        <f>C245/$C$649</f>
        <v>6.6076631533068132E-5</v>
      </c>
      <c r="K245" s="75">
        <f>D245/$D$649</f>
        <v>8.7973983160713275E-5</v>
      </c>
      <c r="L245" s="75">
        <f>E245/$E$649</f>
        <v>1.2508906670932546E-5</v>
      </c>
      <c r="M245" s="75">
        <f>F245/$F$649</f>
        <v>5.0824222613347675E-4</v>
      </c>
      <c r="N245" s="75">
        <f>G245/$G$649</f>
        <v>0</v>
      </c>
      <c r="O245" s="43">
        <f>H245/$H$649</f>
        <v>0</v>
      </c>
      <c r="P245" s="76">
        <f t="shared" si="55"/>
        <v>5.0218239965131783E-5</v>
      </c>
      <c r="Q245" s="76">
        <f t="shared" si="56"/>
        <v>1.1436617810892726E-5</v>
      </c>
      <c r="R245" s="76">
        <f t="shared" si="57"/>
        <v>6.254453335466273E-7</v>
      </c>
      <c r="S245" s="76">
        <f t="shared" si="58"/>
        <v>1.5247266784004302E-5</v>
      </c>
      <c r="T245" s="76">
        <f t="shared" si="59"/>
        <v>0</v>
      </c>
      <c r="U245" s="76">
        <f t="shared" si="60"/>
        <v>0</v>
      </c>
      <c r="V245" s="77">
        <f t="shared" si="61"/>
        <v>3.1007751937984497E-5</v>
      </c>
      <c r="W245" s="61">
        <f t="shared" si="62"/>
        <v>1.0853532183155993E-2</v>
      </c>
      <c r="X245" s="61">
        <f t="shared" si="63"/>
        <v>1.0684249999999999E-2</v>
      </c>
      <c r="Y245" s="64">
        <f t="shared" si="64"/>
        <v>-1.6928218315599361E-4</v>
      </c>
      <c r="Z245" s="66">
        <f t="shared" si="65"/>
        <v>8.1200300000000003E-3</v>
      </c>
      <c r="AA245" s="67">
        <f t="shared" si="66"/>
        <v>1.3889524999999999E-3</v>
      </c>
      <c r="AB245" s="67">
        <f t="shared" si="67"/>
        <v>5.3421250000000001E-4</v>
      </c>
      <c r="AC245" s="67">
        <f t="shared" si="68"/>
        <v>3.2052749999999998E-4</v>
      </c>
      <c r="AD245" s="67">
        <f t="shared" si="69"/>
        <v>5.3421249999999999E-5</v>
      </c>
      <c r="AE245" s="67">
        <f t="shared" si="70"/>
        <v>5.3421249999999999E-5</v>
      </c>
      <c r="AF245" s="68">
        <f t="shared" si="71"/>
        <v>2.13685E-4</v>
      </c>
      <c r="AG245" s="69">
        <f t="shared" si="72"/>
        <v>1.0684250000000001E-2</v>
      </c>
    </row>
    <row r="246" spans="1:33">
      <c r="A246" s="1">
        <v>357</v>
      </c>
      <c r="B246" s="1" t="s">
        <v>426</v>
      </c>
      <c r="C246" s="13">
        <v>431079004</v>
      </c>
      <c r="D246" s="13">
        <v>13663</v>
      </c>
      <c r="E246" s="13">
        <v>2554620</v>
      </c>
      <c r="F246" s="13">
        <v>18062.5</v>
      </c>
      <c r="G246" s="3">
        <v>7.79</v>
      </c>
      <c r="H246" s="4">
        <v>0</v>
      </c>
      <c r="I246" s="71">
        <v>3.8711049999999997E-2</v>
      </c>
      <c r="J246" s="74">
        <f>C246/$C$649</f>
        <v>4.1803064301882889E-4</v>
      </c>
      <c r="K246" s="75">
        <f>D246/$D$649</f>
        <v>3.3112631733466267E-4</v>
      </c>
      <c r="L246" s="75">
        <f>E246/$E$649</f>
        <v>5.2194150296038827E-5</v>
      </c>
      <c r="M246" s="75">
        <f>F246/$F$649</f>
        <v>1.0143336437655711E-3</v>
      </c>
      <c r="N246" s="75">
        <f>G246/$G$649</f>
        <v>1.4155451938697267E-3</v>
      </c>
      <c r="O246" s="43">
        <f>H246/$H$649</f>
        <v>0</v>
      </c>
      <c r="P246" s="76">
        <f t="shared" si="55"/>
        <v>3.1770328869430996E-4</v>
      </c>
      <c r="Q246" s="76">
        <f t="shared" si="56"/>
        <v>4.3046421253506145E-5</v>
      </c>
      <c r="R246" s="76">
        <f t="shared" si="57"/>
        <v>2.6097075148019417E-6</v>
      </c>
      <c r="S246" s="76">
        <f t="shared" si="58"/>
        <v>3.043000931296713E-5</v>
      </c>
      <c r="T246" s="76">
        <f t="shared" si="59"/>
        <v>7.0777259693486342E-6</v>
      </c>
      <c r="U246" s="76">
        <f t="shared" si="60"/>
        <v>0</v>
      </c>
      <c r="V246" s="77">
        <f t="shared" si="61"/>
        <v>3.1007751937984497E-5</v>
      </c>
      <c r="W246" s="61">
        <f t="shared" si="62"/>
        <v>4.3187490468291824E-2</v>
      </c>
      <c r="X246" s="61">
        <f t="shared" si="63"/>
        <v>3.8711049999999997E-2</v>
      </c>
      <c r="Y246" s="64">
        <f t="shared" si="64"/>
        <v>-4.4764404682918271E-3</v>
      </c>
      <c r="Z246" s="66">
        <f t="shared" si="65"/>
        <v>2.9420397999999997E-2</v>
      </c>
      <c r="AA246" s="67">
        <f t="shared" si="66"/>
        <v>5.0324365000000001E-3</v>
      </c>
      <c r="AB246" s="67">
        <f t="shared" si="67"/>
        <v>1.9355524999999998E-3</v>
      </c>
      <c r="AC246" s="67">
        <f t="shared" si="68"/>
        <v>1.1613314999999998E-3</v>
      </c>
      <c r="AD246" s="67">
        <f t="shared" si="69"/>
        <v>1.9355524999999999E-4</v>
      </c>
      <c r="AE246" s="67">
        <f t="shared" si="70"/>
        <v>1.9355524999999999E-4</v>
      </c>
      <c r="AF246" s="68">
        <f t="shared" si="71"/>
        <v>7.7422099999999996E-4</v>
      </c>
      <c r="AG246" s="69">
        <f t="shared" si="72"/>
        <v>3.871104999999999E-2</v>
      </c>
    </row>
    <row r="247" spans="1:33">
      <c r="A247" s="1">
        <v>358</v>
      </c>
      <c r="B247" s="1" t="s">
        <v>428</v>
      </c>
      <c r="C247" s="13">
        <v>282152433</v>
      </c>
      <c r="D247" s="13">
        <v>28300</v>
      </c>
      <c r="E247" s="13">
        <v>15756935</v>
      </c>
      <c r="F247" s="13">
        <v>8726.7000000000007</v>
      </c>
      <c r="G247" s="3">
        <v>0</v>
      </c>
      <c r="H247" s="4">
        <v>0</v>
      </c>
      <c r="I247" s="71">
        <v>3.5446539999999999E-2</v>
      </c>
      <c r="J247" s="74">
        <f>C247/$C$649</f>
        <v>2.7361194097107324E-4</v>
      </c>
      <c r="K247" s="75">
        <f>D247/$D$649</f>
        <v>6.8585777505459657E-4</v>
      </c>
      <c r="L247" s="75">
        <f>E247/$E$649</f>
        <v>3.2193431257678814E-4</v>
      </c>
      <c r="M247" s="75">
        <f>F247/$F$649</f>
        <v>4.9006424409959917E-4</v>
      </c>
      <c r="N247" s="75">
        <f>G247/$G$649</f>
        <v>0</v>
      </c>
      <c r="O247" s="43">
        <f>H247/$H$649</f>
        <v>0</v>
      </c>
      <c r="P247" s="76">
        <f t="shared" si="55"/>
        <v>2.0794507513801567E-4</v>
      </c>
      <c r="Q247" s="76">
        <f t="shared" si="56"/>
        <v>8.9161510757097554E-5</v>
      </c>
      <c r="R247" s="76">
        <f t="shared" si="57"/>
        <v>1.6096715628839407E-5</v>
      </c>
      <c r="S247" s="76">
        <f t="shared" si="58"/>
        <v>1.4701927322987974E-5</v>
      </c>
      <c r="T247" s="76">
        <f t="shared" si="59"/>
        <v>0</v>
      </c>
      <c r="U247" s="76">
        <f t="shared" si="60"/>
        <v>0</v>
      </c>
      <c r="V247" s="77">
        <f t="shared" si="61"/>
        <v>3.1007751937984497E-5</v>
      </c>
      <c r="W247" s="61">
        <f t="shared" si="62"/>
        <v>3.5891298078492506E-2</v>
      </c>
      <c r="X247" s="61">
        <f t="shared" si="63"/>
        <v>3.5446539999999999E-2</v>
      </c>
      <c r="Y247" s="64">
        <f t="shared" si="64"/>
        <v>-4.4475807849250759E-4</v>
      </c>
      <c r="Z247" s="66">
        <f t="shared" si="65"/>
        <v>2.6939370399999999E-2</v>
      </c>
      <c r="AA247" s="67">
        <f t="shared" si="66"/>
        <v>4.6080501999999999E-3</v>
      </c>
      <c r="AB247" s="67">
        <f t="shared" si="67"/>
        <v>1.772327E-3</v>
      </c>
      <c r="AC247" s="67">
        <f t="shared" si="68"/>
        <v>1.0633961999999999E-3</v>
      </c>
      <c r="AD247" s="67">
        <f t="shared" si="69"/>
        <v>1.7723270000000001E-4</v>
      </c>
      <c r="AE247" s="67">
        <f t="shared" si="70"/>
        <v>1.7723270000000001E-4</v>
      </c>
      <c r="AF247" s="68">
        <f t="shared" si="71"/>
        <v>7.0893080000000003E-4</v>
      </c>
      <c r="AG247" s="69">
        <f t="shared" si="72"/>
        <v>3.5446539999999999E-2</v>
      </c>
    </row>
    <row r="248" spans="1:33">
      <c r="A248" s="1">
        <v>359</v>
      </c>
      <c r="B248" s="1" t="s">
        <v>430</v>
      </c>
      <c r="C248" s="13">
        <v>189431158</v>
      </c>
      <c r="D248" s="13">
        <v>6016</v>
      </c>
      <c r="E248" s="13">
        <v>2803261</v>
      </c>
      <c r="F248" s="13">
        <v>16413.7</v>
      </c>
      <c r="G248" s="3">
        <v>0</v>
      </c>
      <c r="H248" s="4">
        <v>0.20819299999999999</v>
      </c>
      <c r="I248" s="71">
        <v>2.5003859999999999E-2</v>
      </c>
      <c r="J248" s="74">
        <f>C248/$C$649</f>
        <v>1.8369725282779342E-4</v>
      </c>
      <c r="K248" s="75">
        <f>D248/$D$649</f>
        <v>1.4579930652750718E-4</v>
      </c>
      <c r="L248" s="75">
        <f>E248/$E$649</f>
        <v>5.7274203581364E-5</v>
      </c>
      <c r="M248" s="75">
        <f>F248/$F$649</f>
        <v>9.2174218013425357E-4</v>
      </c>
      <c r="N248" s="75">
        <f>G248/$G$649</f>
        <v>0</v>
      </c>
      <c r="O248" s="43">
        <f>H248/$H$649</f>
        <v>2.0819300000000001E-3</v>
      </c>
      <c r="P248" s="76">
        <f t="shared" si="55"/>
        <v>1.3960991214912301E-4</v>
      </c>
      <c r="Q248" s="76">
        <f t="shared" si="56"/>
        <v>1.8953909848575936E-5</v>
      </c>
      <c r="R248" s="76">
        <f t="shared" si="57"/>
        <v>2.8637101790682001E-6</v>
      </c>
      <c r="S248" s="76">
        <f t="shared" si="58"/>
        <v>2.7652265404027605E-5</v>
      </c>
      <c r="T248" s="76">
        <f t="shared" si="59"/>
        <v>0</v>
      </c>
      <c r="U248" s="76">
        <f t="shared" si="60"/>
        <v>1.0409650000000001E-5</v>
      </c>
      <c r="V248" s="77">
        <f t="shared" si="61"/>
        <v>3.1007751937984497E-5</v>
      </c>
      <c r="W248" s="61">
        <f t="shared" si="62"/>
        <v>2.3049719951877923E-2</v>
      </c>
      <c r="X248" s="61">
        <f t="shared" si="63"/>
        <v>2.5003859999999999E-2</v>
      </c>
      <c r="Y248" s="64">
        <f t="shared" si="64"/>
        <v>1.9541400481220758E-3</v>
      </c>
      <c r="Z248" s="66">
        <f t="shared" si="65"/>
        <v>1.9002933600000001E-2</v>
      </c>
      <c r="AA248" s="67">
        <f t="shared" si="66"/>
        <v>3.2505018000000001E-3</v>
      </c>
      <c r="AB248" s="67">
        <f t="shared" si="67"/>
        <v>1.2501930000000001E-3</v>
      </c>
      <c r="AC248" s="67">
        <f t="shared" si="68"/>
        <v>7.5011579999999993E-4</v>
      </c>
      <c r="AD248" s="67">
        <f t="shared" si="69"/>
        <v>1.250193E-4</v>
      </c>
      <c r="AE248" s="67">
        <f t="shared" si="70"/>
        <v>1.250193E-4</v>
      </c>
      <c r="AF248" s="68">
        <f t="shared" si="71"/>
        <v>5.0007719999999999E-4</v>
      </c>
      <c r="AG248" s="69">
        <f t="shared" si="72"/>
        <v>2.5003860000000003E-2</v>
      </c>
    </row>
    <row r="249" spans="1:33">
      <c r="A249" s="1">
        <v>784</v>
      </c>
      <c r="B249" s="1" t="s">
        <v>1278</v>
      </c>
      <c r="C249" s="13">
        <v>78252216</v>
      </c>
      <c r="D249" s="13">
        <v>4463</v>
      </c>
      <c r="E249" s="13">
        <v>1377480</v>
      </c>
      <c r="F249" s="13">
        <v>11711.4</v>
      </c>
      <c r="G249" s="3">
        <v>0</v>
      </c>
      <c r="H249" s="4">
        <v>0</v>
      </c>
      <c r="I249" s="71">
        <v>1.241103E-2</v>
      </c>
      <c r="J249" s="74">
        <f>C249/$C$649</f>
        <v>7.5883594117537426E-5</v>
      </c>
      <c r="K249" s="75">
        <f>D249/$D$649</f>
        <v>1.081619522992461E-4</v>
      </c>
      <c r="L249" s="75">
        <f>E249/$E$649</f>
        <v>2.8143676221820687E-5</v>
      </c>
      <c r="M249" s="75">
        <f>F249/$F$649</f>
        <v>6.5767568363161847E-4</v>
      </c>
      <c r="N249" s="75">
        <f>G249/$G$649</f>
        <v>0</v>
      </c>
      <c r="O249" s="43">
        <f>H249/$H$649</f>
        <v>0</v>
      </c>
      <c r="P249" s="76">
        <f t="shared" si="55"/>
        <v>5.7671531529328442E-5</v>
      </c>
      <c r="Q249" s="76">
        <f t="shared" si="56"/>
        <v>1.4061053798901994E-5</v>
      </c>
      <c r="R249" s="76">
        <f t="shared" si="57"/>
        <v>1.4071838110910345E-6</v>
      </c>
      <c r="S249" s="76">
        <f t="shared" si="58"/>
        <v>1.9730270508948553E-5</v>
      </c>
      <c r="T249" s="76">
        <f t="shared" si="59"/>
        <v>0</v>
      </c>
      <c r="U249" s="76">
        <f t="shared" si="60"/>
        <v>0</v>
      </c>
      <c r="V249" s="77">
        <f t="shared" si="61"/>
        <v>3.1007751937984497E-5</v>
      </c>
      <c r="W249" s="61">
        <f t="shared" si="62"/>
        <v>1.2387779158625451E-2</v>
      </c>
      <c r="X249" s="61">
        <f t="shared" si="63"/>
        <v>1.241103E-2</v>
      </c>
      <c r="Y249" s="64">
        <f t="shared" si="64"/>
        <v>2.3250841374548858E-5</v>
      </c>
      <c r="Z249" s="66">
        <f t="shared" si="65"/>
        <v>9.4323827999999998E-3</v>
      </c>
      <c r="AA249" s="67">
        <f t="shared" si="66"/>
        <v>1.6134339000000001E-3</v>
      </c>
      <c r="AB249" s="67">
        <f t="shared" si="67"/>
        <v>6.2055150000000006E-4</v>
      </c>
      <c r="AC249" s="67">
        <f t="shared" si="68"/>
        <v>3.7233089999999996E-4</v>
      </c>
      <c r="AD249" s="67">
        <f t="shared" si="69"/>
        <v>6.2055149999999998E-5</v>
      </c>
      <c r="AE249" s="67">
        <f t="shared" si="70"/>
        <v>6.2055149999999998E-5</v>
      </c>
      <c r="AF249" s="68">
        <f t="shared" si="71"/>
        <v>2.4822059999999999E-4</v>
      </c>
      <c r="AG249" s="69">
        <f t="shared" si="72"/>
        <v>1.2411030000000002E-2</v>
      </c>
    </row>
    <row r="250" spans="1:33">
      <c r="A250" s="1">
        <v>360</v>
      </c>
      <c r="B250" s="1" t="s">
        <v>432</v>
      </c>
      <c r="C250" s="13">
        <v>10386422</v>
      </c>
      <c r="D250" s="13">
        <v>4299</v>
      </c>
      <c r="E250" s="13">
        <v>356432</v>
      </c>
      <c r="F250" s="13">
        <v>8410.1</v>
      </c>
      <c r="G250" s="3">
        <v>0</v>
      </c>
      <c r="H250" s="4">
        <v>3.3790840000000002</v>
      </c>
      <c r="I250" s="71">
        <v>2.3511460000000001E-2</v>
      </c>
      <c r="J250" s="74">
        <f>C250/$C$649</f>
        <v>1.0072034654986145E-5</v>
      </c>
      <c r="K250" s="75">
        <f>D250/$D$649</f>
        <v>1.0418737013991911E-4</v>
      </c>
      <c r="L250" s="75">
        <f>E250/$E$649</f>
        <v>7.2823611254580765E-6</v>
      </c>
      <c r="M250" s="75">
        <f>F250/$F$649</f>
        <v>4.722849759132363E-4</v>
      </c>
      <c r="N250" s="75">
        <f>G250/$G$649</f>
        <v>0</v>
      </c>
      <c r="O250" s="43">
        <f>H250/$H$649</f>
        <v>3.3790840000000009E-2</v>
      </c>
      <c r="P250" s="76">
        <f t="shared" si="55"/>
        <v>7.6547463377894707E-6</v>
      </c>
      <c r="Q250" s="76">
        <f t="shared" si="56"/>
        <v>1.3544358118189484E-5</v>
      </c>
      <c r="R250" s="76">
        <f t="shared" si="57"/>
        <v>3.6411805627290385E-7</v>
      </c>
      <c r="S250" s="76">
        <f t="shared" si="58"/>
        <v>1.4168549277397089E-5</v>
      </c>
      <c r="T250" s="76">
        <f t="shared" si="59"/>
        <v>0</v>
      </c>
      <c r="U250" s="76">
        <f t="shared" si="60"/>
        <v>1.6895420000000006E-4</v>
      </c>
      <c r="V250" s="77">
        <f t="shared" si="61"/>
        <v>3.1007751937984497E-5</v>
      </c>
      <c r="W250" s="61">
        <f t="shared" si="62"/>
        <v>2.356937237276335E-2</v>
      </c>
      <c r="X250" s="61">
        <f t="shared" si="63"/>
        <v>2.3511460000000001E-2</v>
      </c>
      <c r="Y250" s="64">
        <f t="shared" si="64"/>
        <v>-5.7912372763348208E-5</v>
      </c>
      <c r="Z250" s="66">
        <f t="shared" si="65"/>
        <v>1.7868709600000001E-2</v>
      </c>
      <c r="AA250" s="67">
        <f t="shared" si="66"/>
        <v>3.0564898000000002E-3</v>
      </c>
      <c r="AB250" s="67">
        <f t="shared" si="67"/>
        <v>1.1755730000000001E-3</v>
      </c>
      <c r="AC250" s="67">
        <f t="shared" si="68"/>
        <v>7.0534380000000004E-4</v>
      </c>
      <c r="AD250" s="67">
        <f t="shared" si="69"/>
        <v>1.1755730000000001E-4</v>
      </c>
      <c r="AE250" s="67">
        <f t="shared" si="70"/>
        <v>1.1755730000000001E-4</v>
      </c>
      <c r="AF250" s="68">
        <f t="shared" si="71"/>
        <v>4.7022920000000003E-4</v>
      </c>
      <c r="AG250" s="69">
        <f t="shared" si="72"/>
        <v>2.3511460000000005E-2</v>
      </c>
    </row>
    <row r="251" spans="1:33">
      <c r="A251" s="1">
        <v>361</v>
      </c>
      <c r="B251" s="1" t="s">
        <v>434</v>
      </c>
      <c r="C251" s="13">
        <v>321775611</v>
      </c>
      <c r="D251" s="13">
        <v>14148</v>
      </c>
      <c r="E251" s="13">
        <v>5538473</v>
      </c>
      <c r="F251" s="13">
        <v>54353.919999999998</v>
      </c>
      <c r="G251" s="3">
        <v>0</v>
      </c>
      <c r="H251" s="4">
        <v>0</v>
      </c>
      <c r="I251" s="71">
        <v>4.2810220000000003E-2</v>
      </c>
      <c r="J251" s="74">
        <f>C251/$C$649</f>
        <v>3.1203576218271712E-4</v>
      </c>
      <c r="K251" s="75">
        <f>D251/$D$649</f>
        <v>3.4288041701316017E-4</v>
      </c>
      <c r="L251" s="75">
        <f>E251/$E$649</f>
        <v>1.1315807915562904E-4</v>
      </c>
      <c r="M251" s="75">
        <f>F251/$F$649</f>
        <v>3.0523465592549397E-3</v>
      </c>
      <c r="N251" s="75">
        <f>G251/$G$649</f>
        <v>0</v>
      </c>
      <c r="O251" s="43">
        <f>H251/$H$649</f>
        <v>0</v>
      </c>
      <c r="P251" s="76">
        <f t="shared" si="55"/>
        <v>2.3714717925886502E-4</v>
      </c>
      <c r="Q251" s="76">
        <f t="shared" si="56"/>
        <v>4.4574454211710822E-5</v>
      </c>
      <c r="R251" s="76">
        <f t="shared" si="57"/>
        <v>5.6579039577814518E-6</v>
      </c>
      <c r="S251" s="76">
        <f t="shared" si="58"/>
        <v>9.1570396777648192E-5</v>
      </c>
      <c r="T251" s="76">
        <f t="shared" si="59"/>
        <v>0</v>
      </c>
      <c r="U251" s="76">
        <f t="shared" si="60"/>
        <v>0</v>
      </c>
      <c r="V251" s="77">
        <f t="shared" si="61"/>
        <v>3.1007751937984497E-5</v>
      </c>
      <c r="W251" s="61">
        <f t="shared" si="62"/>
        <v>4.0995768614398992E-2</v>
      </c>
      <c r="X251" s="61">
        <f t="shared" si="63"/>
        <v>4.2810220000000003E-2</v>
      </c>
      <c r="Y251" s="64">
        <f t="shared" si="64"/>
        <v>1.8144513856010111E-3</v>
      </c>
      <c r="Z251" s="66">
        <f t="shared" si="65"/>
        <v>3.2535767200000003E-2</v>
      </c>
      <c r="AA251" s="67">
        <f t="shared" si="66"/>
        <v>5.5653286000000007E-3</v>
      </c>
      <c r="AB251" s="67">
        <f t="shared" si="67"/>
        <v>2.1405110000000003E-3</v>
      </c>
      <c r="AC251" s="67">
        <f t="shared" si="68"/>
        <v>1.2843066E-3</v>
      </c>
      <c r="AD251" s="67">
        <f t="shared" si="69"/>
        <v>2.1405110000000002E-4</v>
      </c>
      <c r="AE251" s="67">
        <f t="shared" si="70"/>
        <v>2.1405110000000002E-4</v>
      </c>
      <c r="AF251" s="68">
        <f t="shared" si="71"/>
        <v>8.5620440000000009E-4</v>
      </c>
      <c r="AG251" s="69">
        <f t="shared" si="72"/>
        <v>4.2810220000000003E-2</v>
      </c>
    </row>
    <row r="252" spans="1:33">
      <c r="A252" s="1">
        <v>362</v>
      </c>
      <c r="B252" s="1" t="s">
        <v>436</v>
      </c>
      <c r="C252" s="13">
        <v>932060276</v>
      </c>
      <c r="D252" s="13">
        <v>20029</v>
      </c>
      <c r="E252" s="13">
        <v>12689293</v>
      </c>
      <c r="F252" s="13">
        <v>9698.7000000000007</v>
      </c>
      <c r="G252" s="3">
        <v>0</v>
      </c>
      <c r="H252" s="4">
        <v>0</v>
      </c>
      <c r="I252" s="71">
        <v>8.1557589999999999E-2</v>
      </c>
      <c r="J252" s="74">
        <f>C252/$C$649</f>
        <v>9.0384767732410169E-4</v>
      </c>
      <c r="K252" s="75">
        <f>D252/$D$649</f>
        <v>4.8540796383634329E-4</v>
      </c>
      <c r="L252" s="75">
        <f>E252/$E$649</f>
        <v>2.5925846740120775E-4</v>
      </c>
      <c r="M252" s="75">
        <f>F252/$F$649</f>
        <v>5.4464873139317064E-4</v>
      </c>
      <c r="N252" s="75">
        <f>G252/$G$649</f>
        <v>0</v>
      </c>
      <c r="O252" s="43">
        <f>H252/$H$649</f>
        <v>0</v>
      </c>
      <c r="P252" s="76">
        <f t="shared" si="55"/>
        <v>6.8692423476631728E-4</v>
      </c>
      <c r="Q252" s="76">
        <f t="shared" si="56"/>
        <v>6.3103035298724632E-5</v>
      </c>
      <c r="R252" s="76">
        <f t="shared" si="57"/>
        <v>1.2962923370060387E-5</v>
      </c>
      <c r="S252" s="76">
        <f t="shared" si="58"/>
        <v>1.6339461941795119E-5</v>
      </c>
      <c r="T252" s="76">
        <f t="shared" si="59"/>
        <v>0</v>
      </c>
      <c r="U252" s="76">
        <f t="shared" si="60"/>
        <v>0</v>
      </c>
      <c r="V252" s="77">
        <f t="shared" si="61"/>
        <v>3.1007751937984497E-5</v>
      </c>
      <c r="W252" s="61">
        <f t="shared" si="62"/>
        <v>8.1033740731488196E-2</v>
      </c>
      <c r="X252" s="61">
        <f t="shared" si="63"/>
        <v>8.1557589999999999E-2</v>
      </c>
      <c r="Y252" s="64">
        <f t="shared" si="64"/>
        <v>5.2384926851180291E-4</v>
      </c>
      <c r="Z252" s="66">
        <f t="shared" si="65"/>
        <v>6.19837684E-2</v>
      </c>
      <c r="AA252" s="67">
        <f t="shared" si="66"/>
        <v>1.06024867E-2</v>
      </c>
      <c r="AB252" s="67">
        <f t="shared" si="67"/>
        <v>4.0778795000000001E-3</v>
      </c>
      <c r="AC252" s="67">
        <f t="shared" si="68"/>
        <v>2.4467276999999999E-3</v>
      </c>
      <c r="AD252" s="67">
        <f t="shared" si="69"/>
        <v>4.0778795E-4</v>
      </c>
      <c r="AE252" s="67">
        <f t="shared" si="70"/>
        <v>4.0778795E-4</v>
      </c>
      <c r="AF252" s="68">
        <f t="shared" si="71"/>
        <v>1.6311518E-3</v>
      </c>
      <c r="AG252" s="69">
        <f t="shared" si="72"/>
        <v>8.1557589999999999E-2</v>
      </c>
    </row>
    <row r="253" spans="1:33">
      <c r="A253" s="1">
        <v>363</v>
      </c>
      <c r="B253" s="1" t="s">
        <v>438</v>
      </c>
      <c r="C253" s="13">
        <v>145514829</v>
      </c>
      <c r="D253" s="13">
        <v>7275</v>
      </c>
      <c r="E253" s="13">
        <v>1085943</v>
      </c>
      <c r="F253" s="13">
        <v>20805.5</v>
      </c>
      <c r="G253" s="3">
        <v>8.89</v>
      </c>
      <c r="H253" s="4">
        <v>0</v>
      </c>
      <c r="I253" s="71">
        <v>2.0030969999999999E-2</v>
      </c>
      <c r="J253" s="74">
        <f>C253/$C$649</f>
        <v>1.4111023030860705E-4</v>
      </c>
      <c r="K253" s="75">
        <f>D253/$D$649</f>
        <v>1.7631149517746255E-4</v>
      </c>
      <c r="L253" s="75">
        <f>E253/$E$649</f>
        <v>2.2187202854017932E-5</v>
      </c>
      <c r="M253" s="75">
        <f>F253/$F$649</f>
        <v>1.1683719654181088E-3</v>
      </c>
      <c r="N253" s="75">
        <f>G253/$G$649</f>
        <v>1.6154296243262992E-3</v>
      </c>
      <c r="O253" s="43">
        <f>H253/$H$649</f>
        <v>0</v>
      </c>
      <c r="P253" s="76">
        <f t="shared" si="55"/>
        <v>1.0724377503454136E-4</v>
      </c>
      <c r="Q253" s="76">
        <f t="shared" si="56"/>
        <v>2.2920494373070131E-5</v>
      </c>
      <c r="R253" s="76">
        <f t="shared" si="57"/>
        <v>1.1093601427008966E-6</v>
      </c>
      <c r="S253" s="76">
        <f t="shared" si="58"/>
        <v>3.5051158962543263E-5</v>
      </c>
      <c r="T253" s="76">
        <f t="shared" si="59"/>
        <v>8.0771481216314958E-6</v>
      </c>
      <c r="U253" s="76">
        <f t="shared" si="60"/>
        <v>0</v>
      </c>
      <c r="V253" s="77">
        <f t="shared" si="61"/>
        <v>3.1007751937984497E-5</v>
      </c>
      <c r="W253" s="61">
        <f t="shared" si="62"/>
        <v>2.0540968857247169E-2</v>
      </c>
      <c r="X253" s="61">
        <f t="shared" si="63"/>
        <v>2.0030969999999999E-2</v>
      </c>
      <c r="Y253" s="64">
        <f t="shared" si="64"/>
        <v>-5.0999885724717017E-4</v>
      </c>
      <c r="Z253" s="66">
        <f t="shared" si="65"/>
        <v>1.52235372E-2</v>
      </c>
      <c r="AA253" s="67">
        <f t="shared" si="66"/>
        <v>2.6040260999999998E-3</v>
      </c>
      <c r="AB253" s="67">
        <f t="shared" si="67"/>
        <v>1.0015485000000001E-3</v>
      </c>
      <c r="AC253" s="67">
        <f t="shared" si="68"/>
        <v>6.0092909999999997E-4</v>
      </c>
      <c r="AD253" s="67">
        <f t="shared" si="69"/>
        <v>1.0015485E-4</v>
      </c>
      <c r="AE253" s="67">
        <f t="shared" si="70"/>
        <v>1.0015485E-4</v>
      </c>
      <c r="AF253" s="68">
        <f t="shared" si="71"/>
        <v>4.0061939999999998E-4</v>
      </c>
      <c r="AG253" s="69">
        <f t="shared" si="72"/>
        <v>2.0030969999999999E-2</v>
      </c>
    </row>
    <row r="254" spans="1:33">
      <c r="A254" s="1">
        <v>364</v>
      </c>
      <c r="B254" s="1" t="s">
        <v>440</v>
      </c>
      <c r="C254" s="13">
        <v>51006603</v>
      </c>
      <c r="D254" s="13">
        <v>7789</v>
      </c>
      <c r="E254" s="13">
        <v>1265950</v>
      </c>
      <c r="F254" s="13">
        <v>19827.599999999999</v>
      </c>
      <c r="G254" s="3">
        <v>0</v>
      </c>
      <c r="H254" s="4">
        <v>0</v>
      </c>
      <c r="I254" s="71">
        <v>1.2642820000000001E-2</v>
      </c>
      <c r="J254" s="74">
        <f>C254/$C$649</f>
        <v>4.9462680512030057E-5</v>
      </c>
      <c r="K254" s="75">
        <f>D254/$D$649</f>
        <v>1.8876841731096299E-4</v>
      </c>
      <c r="L254" s="75">
        <f>E254/$E$649</f>
        <v>2.5864975834867947E-5</v>
      </c>
      <c r="M254" s="75">
        <f>F254/$F$649</f>
        <v>1.1134561525329404E-3</v>
      </c>
      <c r="N254" s="75">
        <f>G254/$G$649</f>
        <v>0</v>
      </c>
      <c r="O254" s="43">
        <f>H254/$H$649</f>
        <v>0</v>
      </c>
      <c r="P254" s="76">
        <f t="shared" si="55"/>
        <v>3.7591637189142846E-5</v>
      </c>
      <c r="Q254" s="76">
        <f t="shared" si="56"/>
        <v>2.4539894250425188E-5</v>
      </c>
      <c r="R254" s="76">
        <f t="shared" si="57"/>
        <v>1.2932487917433974E-6</v>
      </c>
      <c r="S254" s="76">
        <f t="shared" si="58"/>
        <v>3.3403684575988208E-5</v>
      </c>
      <c r="T254" s="76">
        <f t="shared" si="59"/>
        <v>0</v>
      </c>
      <c r="U254" s="76">
        <f t="shared" si="60"/>
        <v>0</v>
      </c>
      <c r="V254" s="77">
        <f t="shared" si="61"/>
        <v>3.1007751937984497E-5</v>
      </c>
      <c r="W254" s="61">
        <f t="shared" si="62"/>
        <v>1.2783621674528414E-2</v>
      </c>
      <c r="X254" s="61">
        <f t="shared" si="63"/>
        <v>1.2642820000000001E-2</v>
      </c>
      <c r="Y254" s="64">
        <f t="shared" si="64"/>
        <v>-1.4080167452841345E-4</v>
      </c>
      <c r="Z254" s="66">
        <f t="shared" si="65"/>
        <v>9.6085432000000016E-3</v>
      </c>
      <c r="AA254" s="67">
        <f t="shared" si="66"/>
        <v>1.6435666000000002E-3</v>
      </c>
      <c r="AB254" s="67">
        <f t="shared" si="67"/>
        <v>6.3214100000000013E-4</v>
      </c>
      <c r="AC254" s="67">
        <f t="shared" si="68"/>
        <v>3.7928460000000001E-4</v>
      </c>
      <c r="AD254" s="67">
        <f t="shared" si="69"/>
        <v>6.3214100000000002E-5</v>
      </c>
      <c r="AE254" s="67">
        <f t="shared" si="70"/>
        <v>6.3214100000000002E-5</v>
      </c>
      <c r="AF254" s="68">
        <f t="shared" si="71"/>
        <v>2.5285640000000001E-4</v>
      </c>
      <c r="AG254" s="69">
        <f t="shared" si="72"/>
        <v>1.2642820000000003E-2</v>
      </c>
    </row>
    <row r="255" spans="1:33">
      <c r="A255" s="1">
        <v>365</v>
      </c>
      <c r="B255" s="1" t="s">
        <v>442</v>
      </c>
      <c r="C255" s="13">
        <v>466090397</v>
      </c>
      <c r="D255" s="13">
        <v>17858</v>
      </c>
      <c r="E255" s="13">
        <v>3058889</v>
      </c>
      <c r="F255" s="13">
        <v>98608.639999999999</v>
      </c>
      <c r="G255" s="3">
        <v>0</v>
      </c>
      <c r="H255" s="4">
        <v>6.9391999999999995E-2</v>
      </c>
      <c r="I255" s="71">
        <v>6.345423E-2</v>
      </c>
      <c r="J255" s="74">
        <f>C255/$C$649</f>
        <v>4.5198227367810109E-4</v>
      </c>
      <c r="K255" s="75">
        <f>D255/$D$649</f>
        <v>4.3279322073939877E-4</v>
      </c>
      <c r="L255" s="75">
        <f>E255/$E$649</f>
        <v>6.2497010203043862E-5</v>
      </c>
      <c r="M255" s="75">
        <f>F255/$F$649</f>
        <v>5.5375535567040802E-3</v>
      </c>
      <c r="N255" s="75">
        <f>G255/$G$649</f>
        <v>0</v>
      </c>
      <c r="O255" s="43">
        <f>H255/$H$649</f>
        <v>6.9392000000000011E-4</v>
      </c>
      <c r="P255" s="76">
        <f t="shared" si="55"/>
        <v>3.4350652799535684E-4</v>
      </c>
      <c r="Q255" s="76">
        <f t="shared" si="56"/>
        <v>5.626311869612184E-5</v>
      </c>
      <c r="R255" s="76">
        <f t="shared" si="57"/>
        <v>3.1248505101521934E-6</v>
      </c>
      <c r="S255" s="76">
        <f t="shared" si="58"/>
        <v>1.6612660670112239E-4</v>
      </c>
      <c r="T255" s="76">
        <f t="shared" si="59"/>
        <v>0</v>
      </c>
      <c r="U255" s="76">
        <f t="shared" si="60"/>
        <v>3.4696000000000006E-6</v>
      </c>
      <c r="V255" s="77">
        <f t="shared" si="61"/>
        <v>3.1007751937984497E-5</v>
      </c>
      <c r="W255" s="61">
        <f t="shared" si="62"/>
        <v>6.0349845584073775E-2</v>
      </c>
      <c r="X255" s="61">
        <f t="shared" si="63"/>
        <v>6.345423E-2</v>
      </c>
      <c r="Y255" s="64">
        <f t="shared" si="64"/>
        <v>3.1043844159262257E-3</v>
      </c>
      <c r="Z255" s="66">
        <f t="shared" si="65"/>
        <v>4.8225214799999999E-2</v>
      </c>
      <c r="AA255" s="67">
        <f t="shared" si="66"/>
        <v>8.2490498999999995E-3</v>
      </c>
      <c r="AB255" s="67">
        <f t="shared" si="67"/>
        <v>3.1727115000000001E-3</v>
      </c>
      <c r="AC255" s="67">
        <f t="shared" si="68"/>
        <v>1.9036268999999999E-3</v>
      </c>
      <c r="AD255" s="67">
        <f t="shared" si="69"/>
        <v>3.1727114999999999E-4</v>
      </c>
      <c r="AE255" s="67">
        <f t="shared" si="70"/>
        <v>3.1727114999999999E-4</v>
      </c>
      <c r="AF255" s="68">
        <f t="shared" si="71"/>
        <v>1.2690846E-3</v>
      </c>
      <c r="AG255" s="69">
        <f t="shared" si="72"/>
        <v>6.345423E-2</v>
      </c>
    </row>
    <row r="256" spans="1:33">
      <c r="A256" s="1">
        <v>366</v>
      </c>
      <c r="B256" s="1" t="s">
        <v>444</v>
      </c>
      <c r="C256" s="13">
        <v>546093559</v>
      </c>
      <c r="D256" s="13">
        <v>24008</v>
      </c>
      <c r="E256" s="13">
        <v>12467375</v>
      </c>
      <c r="F256" s="13">
        <v>107604.12</v>
      </c>
      <c r="G256" s="3">
        <v>140.74</v>
      </c>
      <c r="H256" s="4">
        <v>0</v>
      </c>
      <c r="I256" s="71">
        <v>8.3163970000000004E-2</v>
      </c>
      <c r="J256" s="74">
        <f>C256/$C$649</f>
        <v>5.2956381428683732E-4</v>
      </c>
      <c r="K256" s="75">
        <f>D256/$D$649</f>
        <v>5.8184005171416097E-4</v>
      </c>
      <c r="L256" s="75">
        <f>E256/$E$649</f>
        <v>2.5472439914628282E-4</v>
      </c>
      <c r="M256" s="75">
        <f>F256/$F$649</f>
        <v>6.0427116469917103E-3</v>
      </c>
      <c r="N256" s="75">
        <f>G256/$G$649</f>
        <v>2.5574304311325461E-2</v>
      </c>
      <c r="O256" s="43">
        <f>H256/$H$649</f>
        <v>0</v>
      </c>
      <c r="P256" s="76">
        <f t="shared" si="55"/>
        <v>4.0246849885799637E-4</v>
      </c>
      <c r="Q256" s="76">
        <f t="shared" si="56"/>
        <v>7.5639206722840925E-5</v>
      </c>
      <c r="R256" s="76">
        <f t="shared" si="57"/>
        <v>1.2736219957314142E-5</v>
      </c>
      <c r="S256" s="76">
        <f t="shared" si="58"/>
        <v>1.8128134940975131E-4</v>
      </c>
      <c r="T256" s="76">
        <f t="shared" si="59"/>
        <v>1.2787152155662731E-4</v>
      </c>
      <c r="U256" s="76">
        <f t="shared" si="60"/>
        <v>0</v>
      </c>
      <c r="V256" s="77">
        <f t="shared" si="61"/>
        <v>3.1007751937984497E-5</v>
      </c>
      <c r="W256" s="61">
        <f t="shared" si="62"/>
        <v>8.3100454844251465E-2</v>
      </c>
      <c r="X256" s="61">
        <f t="shared" si="63"/>
        <v>8.3163970000000004E-2</v>
      </c>
      <c r="Y256" s="64">
        <f t="shared" si="64"/>
        <v>6.3515155748539165E-5</v>
      </c>
      <c r="Z256" s="66">
        <f t="shared" si="65"/>
        <v>6.3204617200000007E-2</v>
      </c>
      <c r="AA256" s="67">
        <f t="shared" si="66"/>
        <v>1.0811316100000001E-2</v>
      </c>
      <c r="AB256" s="67">
        <f t="shared" si="67"/>
        <v>4.1581985000000007E-3</v>
      </c>
      <c r="AC256" s="67">
        <f t="shared" si="68"/>
        <v>2.4949191E-3</v>
      </c>
      <c r="AD256" s="67">
        <f t="shared" si="69"/>
        <v>4.1581985000000002E-4</v>
      </c>
      <c r="AE256" s="67">
        <f t="shared" si="70"/>
        <v>4.1581985000000002E-4</v>
      </c>
      <c r="AF256" s="68">
        <f t="shared" si="71"/>
        <v>1.6632794000000001E-3</v>
      </c>
      <c r="AG256" s="69">
        <f t="shared" si="72"/>
        <v>8.3163970000000004E-2</v>
      </c>
    </row>
    <row r="257" spans="1:33">
      <c r="A257" s="1">
        <v>367</v>
      </c>
      <c r="B257" s="1" t="s">
        <v>446</v>
      </c>
      <c r="C257" s="13">
        <v>341875207</v>
      </c>
      <c r="D257" s="13">
        <v>14556</v>
      </c>
      <c r="E257" s="13">
        <v>7223021</v>
      </c>
      <c r="F257" s="13">
        <v>40150.6</v>
      </c>
      <c r="G257" s="3">
        <v>0</v>
      </c>
      <c r="H257" s="4">
        <v>0</v>
      </c>
      <c r="I257" s="71">
        <v>4.4463309999999999E-2</v>
      </c>
      <c r="J257" s="74">
        <f>C257/$C$649</f>
        <v>3.3152696208420588E-4</v>
      </c>
      <c r="K257" s="75">
        <f>D257/$D$649</f>
        <v>3.5276840189733951E-4</v>
      </c>
      <c r="L257" s="75">
        <f>E257/$E$649</f>
        <v>1.4757554691713235E-4</v>
      </c>
      <c r="M257" s="75">
        <f>F257/$F$649</f>
        <v>2.2547324233840242E-3</v>
      </c>
      <c r="N257" s="75">
        <f>G257/$G$649</f>
        <v>0</v>
      </c>
      <c r="O257" s="43">
        <f>H257/$H$649</f>
        <v>0</v>
      </c>
      <c r="P257" s="76">
        <f t="shared" si="55"/>
        <v>2.5196049118399649E-4</v>
      </c>
      <c r="Q257" s="76">
        <f t="shared" si="56"/>
        <v>4.585989224665414E-5</v>
      </c>
      <c r="R257" s="76">
        <f t="shared" si="57"/>
        <v>7.3787773458566178E-6</v>
      </c>
      <c r="S257" s="76">
        <f t="shared" si="58"/>
        <v>6.7641972701520728E-5</v>
      </c>
      <c r="T257" s="76">
        <f t="shared" si="59"/>
        <v>0</v>
      </c>
      <c r="U257" s="76">
        <f t="shared" si="60"/>
        <v>0</v>
      </c>
      <c r="V257" s="77">
        <f t="shared" si="61"/>
        <v>3.1007751937984497E-5</v>
      </c>
      <c r="W257" s="61">
        <f t="shared" si="62"/>
        <v>4.0384888541601251E-2</v>
      </c>
      <c r="X257" s="61">
        <f t="shared" si="63"/>
        <v>4.4463309999999999E-2</v>
      </c>
      <c r="Y257" s="64">
        <f t="shared" si="64"/>
        <v>4.0784214583987483E-3</v>
      </c>
      <c r="Z257" s="66">
        <f t="shared" si="65"/>
        <v>3.3792115599999999E-2</v>
      </c>
      <c r="AA257" s="67">
        <f t="shared" si="66"/>
        <v>5.7802303000000005E-3</v>
      </c>
      <c r="AB257" s="67">
        <f t="shared" si="67"/>
        <v>2.2231655000000002E-3</v>
      </c>
      <c r="AC257" s="67">
        <f t="shared" si="68"/>
        <v>1.3338992999999998E-3</v>
      </c>
      <c r="AD257" s="67">
        <f t="shared" si="69"/>
        <v>2.2231654999999999E-4</v>
      </c>
      <c r="AE257" s="67">
        <f t="shared" si="70"/>
        <v>2.2231654999999999E-4</v>
      </c>
      <c r="AF257" s="68">
        <f t="shared" si="71"/>
        <v>8.8926619999999995E-4</v>
      </c>
      <c r="AG257" s="69">
        <f t="shared" si="72"/>
        <v>4.4463309999999992E-2</v>
      </c>
    </row>
    <row r="258" spans="1:33">
      <c r="A258" s="1">
        <v>368</v>
      </c>
      <c r="B258" s="1" t="s">
        <v>448</v>
      </c>
      <c r="C258" s="13">
        <v>68316127</v>
      </c>
      <c r="D258" s="13">
        <v>3246</v>
      </c>
      <c r="E258" s="13">
        <v>949697</v>
      </c>
      <c r="F258" s="13">
        <v>15551.2</v>
      </c>
      <c r="G258" s="3">
        <v>25.08</v>
      </c>
      <c r="H258" s="4">
        <v>0</v>
      </c>
      <c r="I258" s="71">
        <v>1.435929E-2</v>
      </c>
      <c r="J258" s="74">
        <f>C258/$C$649</f>
        <v>6.6248261300998044E-5</v>
      </c>
      <c r="K258" s="75">
        <f>D258/$D$649</f>
        <v>7.8667644446191531E-5</v>
      </c>
      <c r="L258" s="75">
        <f>E258/$E$649</f>
        <v>1.9403523010740223E-5</v>
      </c>
      <c r="M258" s="75">
        <f>F258/$F$649</f>
        <v>8.7330687119319865E-4</v>
      </c>
      <c r="N258" s="75">
        <f>G258/$G$649</f>
        <v>4.5573650144098516E-3</v>
      </c>
      <c r="O258" s="43">
        <f>H258/$H$649</f>
        <v>0</v>
      </c>
      <c r="P258" s="76">
        <f t="shared" si="55"/>
        <v>5.0348678588758515E-5</v>
      </c>
      <c r="Q258" s="76">
        <f t="shared" si="56"/>
        <v>1.0226793778004899E-5</v>
      </c>
      <c r="R258" s="76">
        <f t="shared" si="57"/>
        <v>9.7017615053701119E-7</v>
      </c>
      <c r="S258" s="76">
        <f t="shared" si="58"/>
        <v>2.6199206135795957E-5</v>
      </c>
      <c r="T258" s="76">
        <f t="shared" si="59"/>
        <v>2.2786825072049258E-5</v>
      </c>
      <c r="U258" s="76">
        <f t="shared" si="60"/>
        <v>0</v>
      </c>
      <c r="V258" s="77">
        <f t="shared" si="61"/>
        <v>3.1007751937984497E-5</v>
      </c>
      <c r="W258" s="61">
        <f t="shared" si="62"/>
        <v>1.4153943166313014E-2</v>
      </c>
      <c r="X258" s="61">
        <f t="shared" si="63"/>
        <v>1.435929E-2</v>
      </c>
      <c r="Y258" s="64">
        <f t="shared" si="64"/>
        <v>2.0534683368698611E-4</v>
      </c>
      <c r="Z258" s="66">
        <f t="shared" si="65"/>
        <v>1.0913060400000001E-2</v>
      </c>
      <c r="AA258" s="67">
        <f t="shared" si="66"/>
        <v>1.8667077E-3</v>
      </c>
      <c r="AB258" s="67">
        <f t="shared" si="67"/>
        <v>7.1796450000000003E-4</v>
      </c>
      <c r="AC258" s="67">
        <f t="shared" si="68"/>
        <v>4.3077870000000001E-4</v>
      </c>
      <c r="AD258" s="67">
        <f t="shared" si="69"/>
        <v>7.1796450000000006E-5</v>
      </c>
      <c r="AE258" s="67">
        <f t="shared" si="70"/>
        <v>7.1796450000000006E-5</v>
      </c>
      <c r="AF258" s="68">
        <f t="shared" si="71"/>
        <v>2.8718580000000002E-4</v>
      </c>
      <c r="AG258" s="69">
        <f t="shared" si="72"/>
        <v>1.435929E-2</v>
      </c>
    </row>
    <row r="259" spans="1:33">
      <c r="A259" s="1">
        <v>369</v>
      </c>
      <c r="B259" s="1" t="s">
        <v>450</v>
      </c>
      <c r="C259" s="13">
        <v>484157466</v>
      </c>
      <c r="D259" s="13">
        <v>87057</v>
      </c>
      <c r="E259" s="13">
        <v>97164592</v>
      </c>
      <c r="F259" s="13">
        <v>4661.7</v>
      </c>
      <c r="G259" s="3">
        <v>0</v>
      </c>
      <c r="H259" s="4">
        <v>1.57199</v>
      </c>
      <c r="I259" s="71">
        <v>8.3976540000000002E-2</v>
      </c>
      <c r="J259" s="74">
        <f>C259/$C$649</f>
        <v>4.6950246928367405E-4</v>
      </c>
      <c r="K259" s="75">
        <f>D259/$D$649</f>
        <v>2.1098487746617671E-3</v>
      </c>
      <c r="L259" s="75">
        <f>E259/$E$649</f>
        <v>1.985196748753745E-3</v>
      </c>
      <c r="M259" s="75">
        <f>F259/$F$649</f>
        <v>2.6178652717740971E-4</v>
      </c>
      <c r="N259" s="75">
        <f>G259/$G$649</f>
        <v>0</v>
      </c>
      <c r="O259" s="43">
        <f>H259/$H$649</f>
        <v>1.5719900000000002E-2</v>
      </c>
      <c r="P259" s="76">
        <f t="shared" si="55"/>
        <v>3.5682187665559225E-4</v>
      </c>
      <c r="Q259" s="76">
        <f t="shared" si="56"/>
        <v>2.7428034070602975E-4</v>
      </c>
      <c r="R259" s="76">
        <f t="shared" si="57"/>
        <v>9.9259837437687263E-5</v>
      </c>
      <c r="S259" s="76">
        <f t="shared" si="58"/>
        <v>7.8535958153222904E-6</v>
      </c>
      <c r="T259" s="76">
        <f t="shared" si="59"/>
        <v>0</v>
      </c>
      <c r="U259" s="76">
        <f t="shared" si="60"/>
        <v>7.8599500000000005E-5</v>
      </c>
      <c r="V259" s="77">
        <f t="shared" si="61"/>
        <v>3.1007751937984497E-5</v>
      </c>
      <c r="W259" s="61">
        <f t="shared" si="62"/>
        <v>8.47822902552616E-2</v>
      </c>
      <c r="X259" s="61">
        <f t="shared" si="63"/>
        <v>8.3976540000000002E-2</v>
      </c>
      <c r="Y259" s="64">
        <f t="shared" si="64"/>
        <v>-8.0575025526159749E-4</v>
      </c>
      <c r="Z259" s="66">
        <f t="shared" si="65"/>
        <v>6.3822170400000003E-2</v>
      </c>
      <c r="AA259" s="67">
        <f t="shared" si="66"/>
        <v>1.0916950200000001E-2</v>
      </c>
      <c r="AB259" s="67">
        <f t="shared" si="67"/>
        <v>4.1988270000000005E-3</v>
      </c>
      <c r="AC259" s="67">
        <f t="shared" si="68"/>
        <v>2.5192961999999999E-3</v>
      </c>
      <c r="AD259" s="67">
        <f t="shared" si="69"/>
        <v>4.1988270000000002E-4</v>
      </c>
      <c r="AE259" s="67">
        <f t="shared" si="70"/>
        <v>4.1988270000000002E-4</v>
      </c>
      <c r="AF259" s="68">
        <f t="shared" si="71"/>
        <v>1.6795308000000001E-3</v>
      </c>
      <c r="AG259" s="69">
        <f t="shared" si="72"/>
        <v>8.3976539999999988E-2</v>
      </c>
    </row>
    <row r="260" spans="1:33">
      <c r="A260" s="1">
        <v>750</v>
      </c>
      <c r="B260" s="1" t="s">
        <v>1210</v>
      </c>
      <c r="C260" s="13">
        <v>3835083</v>
      </c>
      <c r="D260" s="13">
        <v>3228</v>
      </c>
      <c r="E260" s="13">
        <v>814657</v>
      </c>
      <c r="F260" s="13">
        <v>10997.2</v>
      </c>
      <c r="G260" s="3">
        <v>0</v>
      </c>
      <c r="H260" s="4">
        <v>0</v>
      </c>
      <c r="I260" s="71">
        <v>6.51499E-3</v>
      </c>
      <c r="J260" s="74">
        <f>C260/$C$649</f>
        <v>3.7189986003599923E-6</v>
      </c>
      <c r="K260" s="75">
        <f>D260/$D$649</f>
        <v>7.8231409818948326E-5</v>
      </c>
      <c r="L260" s="75">
        <f>E260/$E$649</f>
        <v>1.6644483288207287E-5</v>
      </c>
      <c r="M260" s="75">
        <f>F260/$F$649</f>
        <v>6.1756843998442854E-4</v>
      </c>
      <c r="N260" s="75">
        <f>G260/$G$649</f>
        <v>0</v>
      </c>
      <c r="O260" s="43">
        <f>H260/$H$649</f>
        <v>0</v>
      </c>
      <c r="P260" s="76">
        <f t="shared" si="55"/>
        <v>2.8264389362735941E-6</v>
      </c>
      <c r="Q260" s="76">
        <f t="shared" si="56"/>
        <v>1.0170083276463283E-5</v>
      </c>
      <c r="R260" s="76">
        <f t="shared" si="57"/>
        <v>8.3222416441036442E-7</v>
      </c>
      <c r="S260" s="76">
        <f t="shared" si="58"/>
        <v>1.8527053199532857E-5</v>
      </c>
      <c r="T260" s="76">
        <f t="shared" si="59"/>
        <v>0</v>
      </c>
      <c r="U260" s="76">
        <f t="shared" si="60"/>
        <v>0</v>
      </c>
      <c r="V260" s="77">
        <f t="shared" si="61"/>
        <v>3.1007751937984497E-5</v>
      </c>
      <c r="W260" s="61">
        <f t="shared" si="62"/>
        <v>6.3363551514664593E-3</v>
      </c>
      <c r="X260" s="61">
        <f t="shared" si="63"/>
        <v>6.51499E-3</v>
      </c>
      <c r="Y260" s="64">
        <f t="shared" si="64"/>
        <v>1.7863484853354074E-4</v>
      </c>
      <c r="Z260" s="66">
        <f t="shared" si="65"/>
        <v>4.9513923999999999E-3</v>
      </c>
      <c r="AA260" s="67">
        <f t="shared" si="66"/>
        <v>8.4694870000000006E-4</v>
      </c>
      <c r="AB260" s="67">
        <f t="shared" si="67"/>
        <v>3.2574950000000002E-4</v>
      </c>
      <c r="AC260" s="67">
        <f t="shared" si="68"/>
        <v>1.9544969999999999E-4</v>
      </c>
      <c r="AD260" s="67">
        <f t="shared" si="69"/>
        <v>3.2574950000000002E-5</v>
      </c>
      <c r="AE260" s="67">
        <f t="shared" si="70"/>
        <v>3.2574950000000002E-5</v>
      </c>
      <c r="AF260" s="68">
        <f t="shared" si="71"/>
        <v>1.3029980000000001E-4</v>
      </c>
      <c r="AG260" s="69">
        <f t="shared" si="72"/>
        <v>6.51499E-3</v>
      </c>
    </row>
    <row r="261" spans="1:33">
      <c r="A261" s="1">
        <v>370</v>
      </c>
      <c r="B261" s="1" t="s">
        <v>452</v>
      </c>
      <c r="C261" s="13">
        <v>2193707057</v>
      </c>
      <c r="D261" s="13">
        <v>152614</v>
      </c>
      <c r="E261" s="13">
        <v>48805335</v>
      </c>
      <c r="F261" s="13">
        <v>245</v>
      </c>
      <c r="G261" s="3">
        <v>0</v>
      </c>
      <c r="H261" s="4">
        <v>0</v>
      </c>
      <c r="I261" s="71">
        <v>0.22221165000000001</v>
      </c>
      <c r="J261" s="74">
        <f>C261/$C$649</f>
        <v>2.1273055823258159E-3</v>
      </c>
      <c r="K261" s="75">
        <f>D261/$D$649</f>
        <v>3.6986395223385939E-3</v>
      </c>
      <c r="L261" s="75">
        <f>E261/$E$649</f>
        <v>9.9715534609394908E-4</v>
      </c>
      <c r="M261" s="75">
        <f>F261/$F$649</f>
        <v>1.375843558325619E-5</v>
      </c>
      <c r="N261" s="75">
        <f>G261/$G$649</f>
        <v>0</v>
      </c>
      <c r="O261" s="43">
        <f>H261/$H$649</f>
        <v>0</v>
      </c>
      <c r="P261" s="76">
        <f t="shared" si="55"/>
        <v>1.6167522425676202E-3</v>
      </c>
      <c r="Q261" s="76">
        <f t="shared" si="56"/>
        <v>4.8082313790401721E-4</v>
      </c>
      <c r="R261" s="76">
        <f t="shared" si="57"/>
        <v>4.9857767304697455E-5</v>
      </c>
      <c r="S261" s="76">
        <f t="shared" si="58"/>
        <v>4.1275306749768569E-7</v>
      </c>
      <c r="T261" s="76">
        <f t="shared" si="59"/>
        <v>0</v>
      </c>
      <c r="U261" s="76">
        <f t="shared" si="60"/>
        <v>0</v>
      </c>
      <c r="V261" s="77">
        <f t="shared" si="61"/>
        <v>3.1007751937984497E-5</v>
      </c>
      <c r="W261" s="61">
        <f t="shared" si="62"/>
        <v>0.21788536527818175</v>
      </c>
      <c r="X261" s="61">
        <f t="shared" si="63"/>
        <v>0.22221165000000001</v>
      </c>
      <c r="Y261" s="64">
        <f t="shared" si="64"/>
        <v>4.3262847218182576E-3</v>
      </c>
      <c r="Z261" s="66">
        <f t="shared" si="65"/>
        <v>0.168880854</v>
      </c>
      <c r="AA261" s="67">
        <f t="shared" si="66"/>
        <v>2.8887514500000003E-2</v>
      </c>
      <c r="AB261" s="67">
        <f t="shared" si="67"/>
        <v>1.1110582500000001E-2</v>
      </c>
      <c r="AC261" s="67">
        <f t="shared" si="68"/>
        <v>6.6663495E-3</v>
      </c>
      <c r="AD261" s="67">
        <f t="shared" si="69"/>
        <v>1.1110582500000001E-3</v>
      </c>
      <c r="AE261" s="67">
        <f t="shared" si="70"/>
        <v>1.1110582500000001E-3</v>
      </c>
      <c r="AF261" s="68">
        <f t="shared" si="71"/>
        <v>4.4442330000000006E-3</v>
      </c>
      <c r="AG261" s="69">
        <f t="shared" si="72"/>
        <v>0.22221164999999998</v>
      </c>
    </row>
    <row r="262" spans="1:33">
      <c r="A262" s="1">
        <v>371</v>
      </c>
      <c r="B262" s="1" t="s">
        <v>454</v>
      </c>
      <c r="C262" s="13">
        <v>2793066560</v>
      </c>
      <c r="D262" s="13">
        <v>144377</v>
      </c>
      <c r="E262" s="13">
        <v>49990759</v>
      </c>
      <c r="F262" s="13">
        <v>144698.51999999999</v>
      </c>
      <c r="G262" s="3">
        <v>0</v>
      </c>
      <c r="H262" s="4">
        <v>0</v>
      </c>
      <c r="I262" s="71">
        <v>0.28319245999999998</v>
      </c>
      <c r="J262" s="74">
        <f>C262/$C$649</f>
        <v>2.7085230299715283E-3</v>
      </c>
      <c r="K262" s="75">
        <f>D262/$D$649</f>
        <v>3.4990137098606889E-3</v>
      </c>
      <c r="L262" s="75">
        <f>E262/$E$649</f>
        <v>1.0213750728715252E-3</v>
      </c>
      <c r="M262" s="75">
        <f>F262/$F$649</f>
        <v>8.1258174139286019E-3</v>
      </c>
      <c r="N262" s="75">
        <f>G262/$G$649</f>
        <v>0</v>
      </c>
      <c r="O262" s="43">
        <f>H262/$H$649</f>
        <v>0</v>
      </c>
      <c r="P262" s="76">
        <f t="shared" ref="P262:P325" si="73">$P$2*J262</f>
        <v>2.0584775027783614E-3</v>
      </c>
      <c r="Q262" s="76">
        <f t="shared" ref="Q262:Q325" si="74">$Q$2*K262</f>
        <v>4.5487178228188958E-4</v>
      </c>
      <c r="R262" s="76">
        <f t="shared" ref="R262:R325" si="75">$R$2*L262</f>
        <v>5.1068753643576263E-5</v>
      </c>
      <c r="S262" s="76">
        <f t="shared" ref="S262:S325" si="76">$S$2*M262</f>
        <v>2.4377452241785804E-4</v>
      </c>
      <c r="T262" s="76">
        <f t="shared" ref="T262:T325" si="77">$T$2*N262</f>
        <v>0</v>
      </c>
      <c r="U262" s="76">
        <f t="shared" ref="U262:U325" si="78">$U$2*O262</f>
        <v>0</v>
      </c>
      <c r="V262" s="77">
        <f t="shared" ref="V262:V325" si="79">$V$2/645</f>
        <v>3.1007751937984497E-5</v>
      </c>
      <c r="W262" s="61">
        <f t="shared" ref="W262:W325" si="80">SUM(P262:V262)*100</f>
        <v>0.28392003130596705</v>
      </c>
      <c r="X262" s="61">
        <f t="shared" ref="X262:X325" si="81">I262</f>
        <v>0.28319245999999998</v>
      </c>
      <c r="Y262" s="64">
        <f t="shared" ref="Y262:Y325" si="82">X262-W262</f>
        <v>-7.2757130596706743E-4</v>
      </c>
      <c r="Z262" s="66">
        <f t="shared" ref="Z262:Z325" si="83">$Z$2*X262</f>
        <v>0.21522626959999999</v>
      </c>
      <c r="AA262" s="67">
        <f t="shared" ref="AA262:AA325" si="84">$AA$2*X262</f>
        <v>3.6815019800000001E-2</v>
      </c>
      <c r="AB262" s="67">
        <f t="shared" ref="AB262:AB325" si="85">$AB$2*X262</f>
        <v>1.4159623E-2</v>
      </c>
      <c r="AC262" s="67">
        <f t="shared" ref="AC262:AC325" si="86">$AC$2*X262</f>
        <v>8.4957737999999984E-3</v>
      </c>
      <c r="AD262" s="67">
        <f t="shared" ref="AD262:AD325" si="87">$AD$2*X262</f>
        <v>1.4159622999999999E-3</v>
      </c>
      <c r="AE262" s="67">
        <f t="shared" ref="AE262:AE325" si="88">$AE$2*X262</f>
        <v>1.4159622999999999E-3</v>
      </c>
      <c r="AF262" s="68">
        <f t="shared" ref="AF262:AF325" si="89">$AF$2*X262</f>
        <v>5.6638491999999995E-3</v>
      </c>
      <c r="AG262" s="69">
        <f t="shared" ref="AG262:AG325" si="90">SUM(Z262:AF262)</f>
        <v>0.28319246000000003</v>
      </c>
    </row>
    <row r="263" spans="1:33">
      <c r="A263" s="1">
        <v>372</v>
      </c>
      <c r="B263" s="1" t="s">
        <v>456</v>
      </c>
      <c r="C263" s="13">
        <v>1221813630</v>
      </c>
      <c r="D263" s="13">
        <v>87753</v>
      </c>
      <c r="E263" s="13">
        <v>25265039</v>
      </c>
      <c r="F263" s="13">
        <v>162362</v>
      </c>
      <c r="G263" s="3">
        <v>0</v>
      </c>
      <c r="H263" s="4">
        <v>0.103603</v>
      </c>
      <c r="I263" s="71">
        <v>0.15118815999999999</v>
      </c>
      <c r="J263" s="74">
        <f>C263/$C$649</f>
        <v>1.1848304664777167E-3</v>
      </c>
      <c r="K263" s="75">
        <f>D263/$D$649</f>
        <v>2.1267165135818379E-3</v>
      </c>
      <c r="L263" s="75">
        <f>E263/$E$649</f>
        <v>5.1619702452861192E-4</v>
      </c>
      <c r="M263" s="75">
        <f>F263/$F$649</f>
        <v>9.1177433394638435E-3</v>
      </c>
      <c r="N263" s="75">
        <f>G263/$G$649</f>
        <v>0</v>
      </c>
      <c r="O263" s="43">
        <f>H263/$H$649</f>
        <v>1.0360300000000001E-3</v>
      </c>
      <c r="P263" s="76">
        <f t="shared" si="73"/>
        <v>9.0047115452306472E-4</v>
      </c>
      <c r="Q263" s="76">
        <f t="shared" si="74"/>
        <v>2.7647314676563893E-4</v>
      </c>
      <c r="R263" s="76">
        <f t="shared" si="75"/>
        <v>2.5809851226430597E-5</v>
      </c>
      <c r="S263" s="76">
        <f t="shared" si="76"/>
        <v>2.7353230018391532E-4</v>
      </c>
      <c r="T263" s="76">
        <f t="shared" si="77"/>
        <v>0</v>
      </c>
      <c r="U263" s="76">
        <f t="shared" si="78"/>
        <v>5.1801500000000007E-6</v>
      </c>
      <c r="V263" s="77">
        <f t="shared" si="79"/>
        <v>3.1007751937984497E-5</v>
      </c>
      <c r="W263" s="61">
        <f t="shared" si="80"/>
        <v>0.15124743546370342</v>
      </c>
      <c r="X263" s="61">
        <f t="shared" si="81"/>
        <v>0.15118815999999999</v>
      </c>
      <c r="Y263" s="64">
        <f t="shared" si="82"/>
        <v>-5.9275463703434284E-5</v>
      </c>
      <c r="Z263" s="66">
        <f t="shared" si="83"/>
        <v>0.1149030016</v>
      </c>
      <c r="AA263" s="67">
        <f t="shared" si="84"/>
        <v>1.9654460799999999E-2</v>
      </c>
      <c r="AB263" s="67">
        <f t="shared" si="85"/>
        <v>7.5594080000000001E-3</v>
      </c>
      <c r="AC263" s="67">
        <f t="shared" si="86"/>
        <v>4.5356447999999995E-3</v>
      </c>
      <c r="AD263" s="67">
        <f t="shared" si="87"/>
        <v>7.5594079999999992E-4</v>
      </c>
      <c r="AE263" s="67">
        <f t="shared" si="88"/>
        <v>7.5594079999999992E-4</v>
      </c>
      <c r="AF263" s="68">
        <f t="shared" si="89"/>
        <v>3.0237631999999997E-3</v>
      </c>
      <c r="AG263" s="69">
        <f t="shared" si="90"/>
        <v>0.15118815999999996</v>
      </c>
    </row>
    <row r="264" spans="1:33">
      <c r="A264" s="1">
        <v>373</v>
      </c>
      <c r="B264" s="1" t="s">
        <v>458</v>
      </c>
      <c r="C264" s="13">
        <v>10465110415</v>
      </c>
      <c r="D264" s="13">
        <v>200769</v>
      </c>
      <c r="E264" s="13">
        <v>84578031</v>
      </c>
      <c r="F264" s="13">
        <v>177.6</v>
      </c>
      <c r="G264" s="3">
        <v>0</v>
      </c>
      <c r="H264" s="4">
        <v>0.14339399999999999</v>
      </c>
      <c r="I264" s="71">
        <v>0.8388525</v>
      </c>
      <c r="J264" s="74">
        <f>C264/$C$649</f>
        <v>1.0148341244765179E-2</v>
      </c>
      <c r="K264" s="75">
        <f>D264/$D$649</f>
        <v>4.8656883264995157E-3</v>
      </c>
      <c r="L264" s="75">
        <f>E264/$E$649</f>
        <v>1.7280372273594628E-3</v>
      </c>
      <c r="M264" s="75">
        <f>F264/$F$649</f>
        <v>9.9734618758624457E-6</v>
      </c>
      <c r="N264" s="75">
        <f>G264/$G$649</f>
        <v>0</v>
      </c>
      <c r="O264" s="43">
        <f>H264/$H$649</f>
        <v>1.4339400000000001E-3</v>
      </c>
      <c r="P264" s="76">
        <f t="shared" si="73"/>
        <v>7.7127393460215358E-3</v>
      </c>
      <c r="Q264" s="76">
        <f t="shared" si="74"/>
        <v>6.3253948244493708E-4</v>
      </c>
      <c r="R264" s="76">
        <f t="shared" si="75"/>
        <v>8.6401861367973152E-5</v>
      </c>
      <c r="S264" s="76">
        <f t="shared" si="76"/>
        <v>2.9920385627587338E-7</v>
      </c>
      <c r="T264" s="76">
        <f t="shared" si="77"/>
        <v>0</v>
      </c>
      <c r="U264" s="76">
        <f t="shared" si="78"/>
        <v>7.1697000000000002E-6</v>
      </c>
      <c r="V264" s="77">
        <f t="shared" si="79"/>
        <v>3.1007751937984497E-5</v>
      </c>
      <c r="W264" s="61">
        <f t="shared" si="80"/>
        <v>0.84701573456287071</v>
      </c>
      <c r="X264" s="61">
        <f t="shared" si="81"/>
        <v>0.8388525</v>
      </c>
      <c r="Y264" s="64">
        <f t="shared" si="82"/>
        <v>-8.1632345628707137E-3</v>
      </c>
      <c r="Z264" s="66">
        <f t="shared" si="83"/>
        <v>0.63752790000000004</v>
      </c>
      <c r="AA264" s="67">
        <f t="shared" si="84"/>
        <v>0.109050825</v>
      </c>
      <c r="AB264" s="67">
        <f t="shared" si="85"/>
        <v>4.1942625000000004E-2</v>
      </c>
      <c r="AC264" s="67">
        <f t="shared" si="86"/>
        <v>2.5165574999999999E-2</v>
      </c>
      <c r="AD264" s="67">
        <f t="shared" si="87"/>
        <v>4.1942625000000004E-3</v>
      </c>
      <c r="AE264" s="67">
        <f t="shared" si="88"/>
        <v>4.1942625000000004E-3</v>
      </c>
      <c r="AF264" s="68">
        <f t="shared" si="89"/>
        <v>1.6777050000000002E-2</v>
      </c>
      <c r="AG264" s="69">
        <f t="shared" si="90"/>
        <v>0.8388525</v>
      </c>
    </row>
    <row r="265" spans="1:33">
      <c r="A265" s="1">
        <v>374</v>
      </c>
      <c r="B265" s="1" t="s">
        <v>460</v>
      </c>
      <c r="C265" s="13">
        <v>2683678109</v>
      </c>
      <c r="D265" s="13">
        <v>68537</v>
      </c>
      <c r="E265" s="13">
        <v>37046318</v>
      </c>
      <c r="F265" s="13">
        <v>37545.4</v>
      </c>
      <c r="G265" s="3">
        <v>6.74</v>
      </c>
      <c r="H265" s="4">
        <v>0</v>
      </c>
      <c r="I265" s="71">
        <v>0.2208135</v>
      </c>
      <c r="J265" s="74">
        <f>C265/$C$649</f>
        <v>2.602445665762058E-3</v>
      </c>
      <c r="K265" s="75">
        <f>D265/$D$649</f>
        <v>1.6610118137426462E-3</v>
      </c>
      <c r="L265" s="75">
        <f>E265/$E$649</f>
        <v>7.5690360586186931E-4</v>
      </c>
      <c r="M265" s="75">
        <f>F265/$F$649</f>
        <v>2.1084325197860691E-3</v>
      </c>
      <c r="N265" s="75">
        <f>G265/$G$649</f>
        <v>1.2247464193429983E-3</v>
      </c>
      <c r="O265" s="43">
        <f>H265/$H$649</f>
        <v>0</v>
      </c>
      <c r="P265" s="76">
        <f t="shared" si="73"/>
        <v>1.9778587059791639E-3</v>
      </c>
      <c r="Q265" s="76">
        <f t="shared" si="74"/>
        <v>2.15931535786544E-4</v>
      </c>
      <c r="R265" s="76">
        <f t="shared" si="75"/>
        <v>3.7845180293093471E-5</v>
      </c>
      <c r="S265" s="76">
        <f t="shared" si="76"/>
        <v>6.3252975593582072E-5</v>
      </c>
      <c r="T265" s="76">
        <f t="shared" si="77"/>
        <v>6.1237320967149922E-6</v>
      </c>
      <c r="U265" s="76">
        <f t="shared" si="78"/>
        <v>0</v>
      </c>
      <c r="V265" s="77">
        <f t="shared" si="79"/>
        <v>3.1007751937984497E-5</v>
      </c>
      <c r="W265" s="61">
        <f t="shared" si="80"/>
        <v>0.2332019881687083</v>
      </c>
      <c r="X265" s="61">
        <f t="shared" si="81"/>
        <v>0.2208135</v>
      </c>
      <c r="Y265" s="64">
        <f t="shared" si="82"/>
        <v>-1.23884881687083E-2</v>
      </c>
      <c r="Z265" s="66">
        <f t="shared" si="83"/>
        <v>0.16781826</v>
      </c>
      <c r="AA265" s="67">
        <f t="shared" si="84"/>
        <v>2.8705754999999999E-2</v>
      </c>
      <c r="AB265" s="67">
        <f t="shared" si="85"/>
        <v>1.1040675E-2</v>
      </c>
      <c r="AC265" s="67">
        <f t="shared" si="86"/>
        <v>6.6244049999999999E-3</v>
      </c>
      <c r="AD265" s="67">
        <f t="shared" si="87"/>
        <v>1.1040675E-3</v>
      </c>
      <c r="AE265" s="67">
        <f t="shared" si="88"/>
        <v>1.1040675E-3</v>
      </c>
      <c r="AF265" s="68">
        <f t="shared" si="89"/>
        <v>4.4162699999999999E-3</v>
      </c>
      <c r="AG265" s="69">
        <f t="shared" si="90"/>
        <v>0.2208135</v>
      </c>
    </row>
    <row r="266" spans="1:33">
      <c r="A266" s="1">
        <v>768</v>
      </c>
      <c r="B266" s="1" t="s">
        <v>1246</v>
      </c>
      <c r="C266" s="13">
        <v>18391788</v>
      </c>
      <c r="D266" s="13">
        <v>3880</v>
      </c>
      <c r="E266" s="13">
        <v>670814</v>
      </c>
      <c r="F266" s="13">
        <v>21999.3</v>
      </c>
      <c r="G266" s="3">
        <v>0</v>
      </c>
      <c r="H266" s="4">
        <v>0</v>
      </c>
      <c r="I266" s="71">
        <v>9.73802E-3</v>
      </c>
      <c r="J266" s="74">
        <f>C266/$C$649</f>
        <v>1.7835085663104998E-5</v>
      </c>
      <c r="K266" s="75">
        <f>D266/$D$649</f>
        <v>9.4032797427980023E-5</v>
      </c>
      <c r="L266" s="75">
        <f>E266/$E$649</f>
        <v>1.3705587029259533E-5</v>
      </c>
      <c r="M266" s="75">
        <f>F266/$F$649</f>
        <v>1.235412048680522E-3</v>
      </c>
      <c r="N266" s="75">
        <f>G266/$G$649</f>
        <v>0</v>
      </c>
      <c r="O266" s="43">
        <f>H266/$H$649</f>
        <v>0</v>
      </c>
      <c r="P266" s="76">
        <f t="shared" si="73"/>
        <v>1.3554665103959799E-5</v>
      </c>
      <c r="Q266" s="76">
        <f t="shared" si="74"/>
        <v>1.2224263665637404E-5</v>
      </c>
      <c r="R266" s="76">
        <f t="shared" si="75"/>
        <v>6.8527935146297665E-7</v>
      </c>
      <c r="S266" s="76">
        <f t="shared" si="76"/>
        <v>3.7062361460415661E-5</v>
      </c>
      <c r="T266" s="76">
        <f t="shared" si="77"/>
        <v>0</v>
      </c>
      <c r="U266" s="76">
        <f t="shared" si="78"/>
        <v>0</v>
      </c>
      <c r="V266" s="77">
        <f t="shared" si="79"/>
        <v>3.1007751937984497E-5</v>
      </c>
      <c r="W266" s="61">
        <f t="shared" si="80"/>
        <v>9.4534321519460351E-3</v>
      </c>
      <c r="X266" s="61">
        <f t="shared" si="81"/>
        <v>9.73802E-3</v>
      </c>
      <c r="Y266" s="64">
        <f t="shared" si="82"/>
        <v>2.8458784805396493E-4</v>
      </c>
      <c r="Z266" s="66">
        <f t="shared" si="83"/>
        <v>7.4008952000000003E-3</v>
      </c>
      <c r="AA266" s="67">
        <f t="shared" si="84"/>
        <v>1.2659426000000001E-3</v>
      </c>
      <c r="AB266" s="67">
        <f t="shared" si="85"/>
        <v>4.8690100000000003E-4</v>
      </c>
      <c r="AC266" s="67">
        <f t="shared" si="86"/>
        <v>2.9214059999999997E-4</v>
      </c>
      <c r="AD266" s="67">
        <f t="shared" si="87"/>
        <v>4.8690100000000003E-5</v>
      </c>
      <c r="AE266" s="67">
        <f t="shared" si="88"/>
        <v>4.8690100000000003E-5</v>
      </c>
      <c r="AF266" s="68">
        <f t="shared" si="89"/>
        <v>1.9476040000000001E-4</v>
      </c>
      <c r="AG266" s="69">
        <f t="shared" si="90"/>
        <v>9.73802E-3</v>
      </c>
    </row>
    <row r="267" spans="1:33">
      <c r="A267" s="1">
        <v>375</v>
      </c>
      <c r="B267" s="1" t="s">
        <v>462</v>
      </c>
      <c r="C267" s="13">
        <v>1006927838</v>
      </c>
      <c r="D267" s="13">
        <v>40051</v>
      </c>
      <c r="E267" s="13">
        <v>13227646</v>
      </c>
      <c r="F267" s="13">
        <v>86903.1</v>
      </c>
      <c r="G267" s="3">
        <v>0.3</v>
      </c>
      <c r="H267" s="4">
        <v>0</v>
      </c>
      <c r="I267" s="71">
        <v>0.10763428</v>
      </c>
      <c r="J267" s="74">
        <f>C267/$C$649</f>
        <v>9.7644906777389511E-4</v>
      </c>
      <c r="K267" s="75">
        <f>D267/$D$649</f>
        <v>9.7064628087320309E-4</v>
      </c>
      <c r="L267" s="75">
        <f>E267/$E$649</f>
        <v>2.7025770697277745E-4</v>
      </c>
      <c r="M267" s="75">
        <f>F267/$F$649</f>
        <v>4.8802069523888611E-3</v>
      </c>
      <c r="N267" s="75">
        <f>G267/$G$649</f>
        <v>5.4513935579065207E-5</v>
      </c>
      <c r="O267" s="43">
        <f>H267/$H$649</f>
        <v>0</v>
      </c>
      <c r="P267" s="76">
        <f t="shared" si="73"/>
        <v>7.4210129150816028E-4</v>
      </c>
      <c r="Q267" s="76">
        <f t="shared" si="74"/>
        <v>1.2618401651351641E-4</v>
      </c>
      <c r="R267" s="76">
        <f t="shared" si="75"/>
        <v>1.3512885348638873E-5</v>
      </c>
      <c r="S267" s="76">
        <f t="shared" si="76"/>
        <v>1.4640620857166582E-4</v>
      </c>
      <c r="T267" s="76">
        <f t="shared" si="77"/>
        <v>2.7256967789532606E-7</v>
      </c>
      <c r="U267" s="76">
        <f t="shared" si="78"/>
        <v>0</v>
      </c>
      <c r="V267" s="77">
        <f t="shared" si="79"/>
        <v>3.1007751937984497E-5</v>
      </c>
      <c r="W267" s="61">
        <f t="shared" si="80"/>
        <v>0.10594847235578611</v>
      </c>
      <c r="X267" s="61">
        <f t="shared" si="81"/>
        <v>0.10763428</v>
      </c>
      <c r="Y267" s="64">
        <f t="shared" si="82"/>
        <v>1.6858076442138881E-3</v>
      </c>
      <c r="Z267" s="66">
        <f t="shared" si="83"/>
        <v>8.1802052799999997E-2</v>
      </c>
      <c r="AA267" s="67">
        <f t="shared" si="84"/>
        <v>1.39924564E-2</v>
      </c>
      <c r="AB267" s="67">
        <f t="shared" si="85"/>
        <v>5.3817140000000001E-3</v>
      </c>
      <c r="AC267" s="67">
        <f t="shared" si="86"/>
        <v>3.2290283999999998E-3</v>
      </c>
      <c r="AD267" s="67">
        <f t="shared" si="87"/>
        <v>5.3817139999999997E-4</v>
      </c>
      <c r="AE267" s="67">
        <f t="shared" si="88"/>
        <v>5.3817139999999997E-4</v>
      </c>
      <c r="AF267" s="68">
        <f t="shared" si="89"/>
        <v>2.1526855999999999E-3</v>
      </c>
      <c r="AG267" s="69">
        <f t="shared" si="90"/>
        <v>0.10763427999999998</v>
      </c>
    </row>
    <row r="268" spans="1:33">
      <c r="A268" s="1">
        <v>376</v>
      </c>
      <c r="B268" s="1" t="s">
        <v>464</v>
      </c>
      <c r="C268" s="13">
        <v>118704161</v>
      </c>
      <c r="D268" s="13">
        <v>14549</v>
      </c>
      <c r="E268" s="13">
        <v>2478999</v>
      </c>
      <c r="F268" s="13">
        <v>35362.300000000003</v>
      </c>
      <c r="G268" s="3">
        <v>17.16</v>
      </c>
      <c r="H268" s="4">
        <v>0.24299999999999999</v>
      </c>
      <c r="I268" s="71">
        <v>2.6070639999999999E-2</v>
      </c>
      <c r="J268" s="74">
        <f>C268/$C$649</f>
        <v>1.1511109632201107E-4</v>
      </c>
      <c r="K268" s="75">
        <f>D268/$D$649</f>
        <v>3.5259875509785602E-4</v>
      </c>
      <c r="L268" s="75">
        <f>E268/$E$649</f>
        <v>5.0649116655208973E-5</v>
      </c>
      <c r="M268" s="75">
        <f>F268/$F$649</f>
        <v>1.9858364352072669E-3</v>
      </c>
      <c r="N268" s="75">
        <f>G268/$G$649</f>
        <v>3.1181971151225301E-3</v>
      </c>
      <c r="O268" s="43">
        <f>H268/$H$649</f>
        <v>2.4300000000000003E-3</v>
      </c>
      <c r="P268" s="76">
        <f t="shared" si="73"/>
        <v>8.7484433204728415E-5</v>
      </c>
      <c r="Q268" s="76">
        <f t="shared" si="74"/>
        <v>4.5837838162721284E-5</v>
      </c>
      <c r="R268" s="76">
        <f t="shared" si="75"/>
        <v>2.532455832760449E-6</v>
      </c>
      <c r="S268" s="76">
        <f t="shared" si="76"/>
        <v>5.9575093056218003E-5</v>
      </c>
      <c r="T268" s="76">
        <f t="shared" si="77"/>
        <v>1.559098557561265E-5</v>
      </c>
      <c r="U268" s="76">
        <f t="shared" si="78"/>
        <v>1.2150000000000002E-5</v>
      </c>
      <c r="V268" s="77">
        <f t="shared" si="79"/>
        <v>3.1007751937984497E-5</v>
      </c>
      <c r="W268" s="61">
        <f t="shared" si="80"/>
        <v>2.5417855777002528E-2</v>
      </c>
      <c r="X268" s="61">
        <f t="shared" si="81"/>
        <v>2.6070639999999999E-2</v>
      </c>
      <c r="Y268" s="64">
        <f t="shared" si="82"/>
        <v>6.5278422299747119E-4</v>
      </c>
      <c r="Z268" s="66">
        <f t="shared" si="83"/>
        <v>1.9813686399999999E-2</v>
      </c>
      <c r="AA268" s="67">
        <f t="shared" si="84"/>
        <v>3.3891832000000001E-3</v>
      </c>
      <c r="AB268" s="67">
        <f t="shared" si="85"/>
        <v>1.303532E-3</v>
      </c>
      <c r="AC268" s="67">
        <f t="shared" si="86"/>
        <v>7.8211919999999992E-4</v>
      </c>
      <c r="AD268" s="67">
        <f t="shared" si="87"/>
        <v>1.303532E-4</v>
      </c>
      <c r="AE268" s="67">
        <f t="shared" si="88"/>
        <v>1.303532E-4</v>
      </c>
      <c r="AF268" s="68">
        <f t="shared" si="89"/>
        <v>5.2141280000000002E-4</v>
      </c>
      <c r="AG268" s="69">
        <f t="shared" si="90"/>
        <v>2.6070639999999996E-2</v>
      </c>
    </row>
    <row r="269" spans="1:33">
      <c r="A269" s="1">
        <v>377</v>
      </c>
      <c r="B269" s="1" t="s">
        <v>466</v>
      </c>
      <c r="C269" s="13">
        <v>370800709</v>
      </c>
      <c r="D269" s="13">
        <v>12173</v>
      </c>
      <c r="E269" s="13">
        <v>2486598</v>
      </c>
      <c r="F269" s="13">
        <v>10925.9</v>
      </c>
      <c r="G269" s="3">
        <v>12.86</v>
      </c>
      <c r="H269" s="4">
        <v>0</v>
      </c>
      <c r="I269" s="71">
        <v>3.6102200000000001E-2</v>
      </c>
      <c r="J269" s="74">
        <f>C269/$C$649</f>
        <v>3.5957691601029047E-4</v>
      </c>
      <c r="K269" s="75">
        <f>D269/$D$649</f>
        <v>2.9501578430175281E-4</v>
      </c>
      <c r="L269" s="75">
        <f>E269/$E$649</f>
        <v>5.0804373933434154E-5</v>
      </c>
      <c r="M269" s="75">
        <f>F269/$F$649</f>
        <v>6.135644544453012E-4</v>
      </c>
      <c r="N269" s="75">
        <f>G269/$G$649</f>
        <v>2.3368307051559287E-3</v>
      </c>
      <c r="O269" s="43">
        <f>H269/$H$649</f>
        <v>0</v>
      </c>
      <c r="P269" s="76">
        <f t="shared" si="73"/>
        <v>2.7327845616782076E-4</v>
      </c>
      <c r="Q269" s="76">
        <f t="shared" si="74"/>
        <v>3.835205195922787E-5</v>
      </c>
      <c r="R269" s="76">
        <f t="shared" si="75"/>
        <v>2.540218696671708E-6</v>
      </c>
      <c r="S269" s="76">
        <f t="shared" si="76"/>
        <v>1.8406933633359035E-5</v>
      </c>
      <c r="T269" s="76">
        <f t="shared" si="77"/>
        <v>1.1684153525779644E-5</v>
      </c>
      <c r="U269" s="76">
        <f t="shared" si="78"/>
        <v>0</v>
      </c>
      <c r="V269" s="77">
        <f t="shared" si="79"/>
        <v>3.1007751937984497E-5</v>
      </c>
      <c r="W269" s="61">
        <f t="shared" si="80"/>
        <v>3.7526956592084347E-2</v>
      </c>
      <c r="X269" s="61">
        <f t="shared" si="81"/>
        <v>3.6102200000000001E-2</v>
      </c>
      <c r="Y269" s="64">
        <f t="shared" si="82"/>
        <v>-1.4247565920843461E-3</v>
      </c>
      <c r="Z269" s="66">
        <f t="shared" si="83"/>
        <v>2.7437672E-2</v>
      </c>
      <c r="AA269" s="67">
        <f t="shared" si="84"/>
        <v>4.6932860000000005E-3</v>
      </c>
      <c r="AB269" s="67">
        <f t="shared" si="85"/>
        <v>1.8051100000000002E-3</v>
      </c>
      <c r="AC269" s="67">
        <f t="shared" si="86"/>
        <v>1.0830659999999999E-3</v>
      </c>
      <c r="AD269" s="67">
        <f t="shared" si="87"/>
        <v>1.8051100000000001E-4</v>
      </c>
      <c r="AE269" s="67">
        <f t="shared" si="88"/>
        <v>1.8051100000000001E-4</v>
      </c>
      <c r="AF269" s="68">
        <f t="shared" si="89"/>
        <v>7.2204400000000003E-4</v>
      </c>
      <c r="AG269" s="69">
        <f t="shared" si="90"/>
        <v>3.6102200000000001E-2</v>
      </c>
    </row>
    <row r="270" spans="1:33">
      <c r="A270" s="1">
        <v>378</v>
      </c>
      <c r="B270" s="1" t="s">
        <v>468</v>
      </c>
      <c r="C270" s="13">
        <v>103204366</v>
      </c>
      <c r="D270" s="13">
        <v>4357</v>
      </c>
      <c r="E270" s="13">
        <v>947674</v>
      </c>
      <c r="F270" s="13">
        <v>24431.8</v>
      </c>
      <c r="G270" s="3">
        <v>41.85</v>
      </c>
      <c r="H270" s="4">
        <v>0</v>
      </c>
      <c r="I270" s="71">
        <v>1.999741E-2</v>
      </c>
      <c r="J270" s="74">
        <f>C270/$C$649</f>
        <v>1.0008046571744089E-4</v>
      </c>
      <c r="K270" s="75">
        <f>D270/$D$649</f>
        <v>1.0559301504992499E-4</v>
      </c>
      <c r="L270" s="75">
        <f>E270/$E$649</f>
        <v>1.9362190536223899E-5</v>
      </c>
      <c r="M270" s="75">
        <f>F270/$F$649</f>
        <v>1.3720136591142799E-3</v>
      </c>
      <c r="N270" s="75">
        <f>G270/$G$649</f>
        <v>7.6046940132795974E-3</v>
      </c>
      <c r="O270" s="43">
        <f>H270/$H$649</f>
        <v>0</v>
      </c>
      <c r="P270" s="76">
        <f t="shared" si="73"/>
        <v>7.6061153945255078E-5</v>
      </c>
      <c r="Q270" s="76">
        <f t="shared" si="74"/>
        <v>1.3727091956490249E-5</v>
      </c>
      <c r="R270" s="76">
        <f t="shared" si="75"/>
        <v>9.6810952681119491E-7</v>
      </c>
      <c r="S270" s="76">
        <f t="shared" si="76"/>
        <v>4.1160409773428398E-5</v>
      </c>
      <c r="T270" s="76">
        <f t="shared" si="77"/>
        <v>3.8023470066397988E-5</v>
      </c>
      <c r="U270" s="76">
        <f t="shared" si="78"/>
        <v>0</v>
      </c>
      <c r="V270" s="77">
        <f t="shared" si="79"/>
        <v>3.1007751937984497E-5</v>
      </c>
      <c r="W270" s="61">
        <f t="shared" si="80"/>
        <v>2.0094798720636742E-2</v>
      </c>
      <c r="X270" s="61">
        <f t="shared" si="81"/>
        <v>1.999741E-2</v>
      </c>
      <c r="Y270" s="64">
        <f t="shared" si="82"/>
        <v>-9.7388720636741588E-5</v>
      </c>
      <c r="Z270" s="66">
        <f t="shared" si="83"/>
        <v>1.51980316E-2</v>
      </c>
      <c r="AA270" s="67">
        <f t="shared" si="84"/>
        <v>2.5996633E-3</v>
      </c>
      <c r="AB270" s="67">
        <f t="shared" si="85"/>
        <v>9.998705000000001E-4</v>
      </c>
      <c r="AC270" s="67">
        <f t="shared" si="86"/>
        <v>5.9992230000000001E-4</v>
      </c>
      <c r="AD270" s="67">
        <f t="shared" si="87"/>
        <v>9.9987050000000007E-5</v>
      </c>
      <c r="AE270" s="67">
        <f t="shared" si="88"/>
        <v>9.9987050000000007E-5</v>
      </c>
      <c r="AF270" s="68">
        <f t="shared" si="89"/>
        <v>3.9994820000000003E-4</v>
      </c>
      <c r="AG270" s="69">
        <f t="shared" si="90"/>
        <v>1.999741E-2</v>
      </c>
    </row>
    <row r="271" spans="1:33">
      <c r="A271" s="1">
        <v>379</v>
      </c>
      <c r="B271" s="1" t="s">
        <v>470</v>
      </c>
      <c r="C271" s="13">
        <v>2982006854</v>
      </c>
      <c r="D271" s="13">
        <v>321770</v>
      </c>
      <c r="E271" s="13">
        <v>99717656</v>
      </c>
      <c r="F271" s="13">
        <v>1001</v>
      </c>
      <c r="G271" s="3">
        <v>0</v>
      </c>
      <c r="H271" s="4">
        <v>0.16489799999999999</v>
      </c>
      <c r="I271" s="71">
        <v>0.33198799000000001</v>
      </c>
      <c r="J271" s="74">
        <f>C271/$C$649</f>
        <v>2.8917442767965916E-3</v>
      </c>
      <c r="K271" s="75">
        <f>D271/$D$649</f>
        <v>7.7981786671136944E-3</v>
      </c>
      <c r="L271" s="75">
        <f>E271/$E$649</f>
        <v>2.0373591079818907E-3</v>
      </c>
      <c r="M271" s="75">
        <f>F271/$F$649</f>
        <v>5.6213036811589576E-5</v>
      </c>
      <c r="N271" s="75">
        <f>G271/$G$649</f>
        <v>0</v>
      </c>
      <c r="O271" s="43">
        <f>H271/$H$649</f>
        <v>1.6489800000000002E-3</v>
      </c>
      <c r="P271" s="76">
        <f t="shared" si="73"/>
        <v>2.1977256503654097E-3</v>
      </c>
      <c r="Q271" s="76">
        <f t="shared" si="74"/>
        <v>1.0137632267247802E-3</v>
      </c>
      <c r="R271" s="76">
        <f t="shared" si="75"/>
        <v>1.0186795539909453E-4</v>
      </c>
      <c r="S271" s="76">
        <f t="shared" si="76"/>
        <v>1.6863911043476873E-6</v>
      </c>
      <c r="T271" s="76">
        <f t="shared" si="77"/>
        <v>0</v>
      </c>
      <c r="U271" s="76">
        <f t="shared" si="78"/>
        <v>8.2449000000000013E-6</v>
      </c>
      <c r="V271" s="77">
        <f t="shared" si="79"/>
        <v>3.1007751937984497E-5</v>
      </c>
      <c r="W271" s="61">
        <f t="shared" si="80"/>
        <v>0.3354295875531616</v>
      </c>
      <c r="X271" s="61">
        <f t="shared" si="81"/>
        <v>0.33198799000000001</v>
      </c>
      <c r="Y271" s="64">
        <f t="shared" si="82"/>
        <v>-3.4415975531615906E-3</v>
      </c>
      <c r="Z271" s="66">
        <f t="shared" si="83"/>
        <v>0.2523108724</v>
      </c>
      <c r="AA271" s="67">
        <f t="shared" si="84"/>
        <v>4.3158438700000003E-2</v>
      </c>
      <c r="AB271" s="67">
        <f t="shared" si="85"/>
        <v>1.6599399500000001E-2</v>
      </c>
      <c r="AC271" s="67">
        <f t="shared" si="86"/>
        <v>9.9596397E-3</v>
      </c>
      <c r="AD271" s="67">
        <f t="shared" si="87"/>
        <v>1.6599399500000001E-3</v>
      </c>
      <c r="AE271" s="67">
        <f t="shared" si="88"/>
        <v>1.6599399500000001E-3</v>
      </c>
      <c r="AF271" s="68">
        <f t="shared" si="89"/>
        <v>6.6397598000000006E-3</v>
      </c>
      <c r="AG271" s="69">
        <f t="shared" si="90"/>
        <v>0.33198799000000007</v>
      </c>
    </row>
    <row r="272" spans="1:33">
      <c r="A272" s="1">
        <v>380</v>
      </c>
      <c r="B272" s="1" t="s">
        <v>472</v>
      </c>
      <c r="C272" s="13">
        <v>456160045</v>
      </c>
      <c r="D272" s="13">
        <v>47934</v>
      </c>
      <c r="E272" s="13">
        <v>9780042</v>
      </c>
      <c r="F272" s="13">
        <v>82568.42</v>
      </c>
      <c r="G272" s="3">
        <v>0</v>
      </c>
      <c r="H272" s="4">
        <v>0</v>
      </c>
      <c r="I272" s="71">
        <v>7.0419819999999994E-2</v>
      </c>
      <c r="J272" s="74">
        <f>C272/$C$649</f>
        <v>4.4235250420790137E-4</v>
      </c>
      <c r="K272" s="75">
        <f>D272/$D$649</f>
        <v>1.1616928123486584E-3</v>
      </c>
      <c r="L272" s="75">
        <f>E272/$E$649</f>
        <v>1.9981875271060751E-4</v>
      </c>
      <c r="M272" s="75">
        <f>F272/$F$649</f>
        <v>4.6367848480867021E-3</v>
      </c>
      <c r="N272" s="75">
        <f>G272/$G$649</f>
        <v>0</v>
      </c>
      <c r="O272" s="43">
        <f>H272/$H$649</f>
        <v>0</v>
      </c>
      <c r="P272" s="76">
        <f t="shared" si="73"/>
        <v>3.3618790319800505E-4</v>
      </c>
      <c r="Q272" s="76">
        <f t="shared" si="74"/>
        <v>1.5102006560532559E-4</v>
      </c>
      <c r="R272" s="76">
        <f t="shared" si="75"/>
        <v>9.9909376355303762E-6</v>
      </c>
      <c r="S272" s="76">
        <f t="shared" si="76"/>
        <v>1.3910354544260106E-4</v>
      </c>
      <c r="T272" s="76">
        <f t="shared" si="77"/>
        <v>0</v>
      </c>
      <c r="U272" s="76">
        <f t="shared" si="78"/>
        <v>0</v>
      </c>
      <c r="V272" s="77">
        <f t="shared" si="79"/>
        <v>3.1007751937984497E-5</v>
      </c>
      <c r="W272" s="61">
        <f t="shared" si="80"/>
        <v>6.6731020381944658E-2</v>
      </c>
      <c r="X272" s="61">
        <f t="shared" si="81"/>
        <v>7.0419819999999994E-2</v>
      </c>
      <c r="Y272" s="64">
        <f t="shared" si="82"/>
        <v>3.6887996180553356E-3</v>
      </c>
      <c r="Z272" s="66">
        <f t="shared" si="83"/>
        <v>5.3519063199999994E-2</v>
      </c>
      <c r="AA272" s="67">
        <f t="shared" si="84"/>
        <v>9.1545766000000004E-3</v>
      </c>
      <c r="AB272" s="67">
        <f t="shared" si="85"/>
        <v>3.5209909999999998E-3</v>
      </c>
      <c r="AC272" s="67">
        <f t="shared" si="86"/>
        <v>2.1125945999999995E-3</v>
      </c>
      <c r="AD272" s="67">
        <f t="shared" si="87"/>
        <v>3.5209909999999996E-4</v>
      </c>
      <c r="AE272" s="67">
        <f t="shared" si="88"/>
        <v>3.5209909999999996E-4</v>
      </c>
      <c r="AF272" s="68">
        <f t="shared" si="89"/>
        <v>1.4083963999999998E-3</v>
      </c>
      <c r="AG272" s="69">
        <f t="shared" si="90"/>
        <v>7.0419820000000008E-2</v>
      </c>
    </row>
    <row r="273" spans="1:33">
      <c r="A273" s="1">
        <v>381</v>
      </c>
      <c r="B273" s="1" t="s">
        <v>474</v>
      </c>
      <c r="C273" s="13">
        <v>72106339</v>
      </c>
      <c r="D273" s="13">
        <v>15471</v>
      </c>
      <c r="E273" s="13">
        <v>3263560</v>
      </c>
      <c r="F273" s="13">
        <v>5024.2</v>
      </c>
      <c r="G273" s="3">
        <v>0</v>
      </c>
      <c r="H273" s="4">
        <v>0.56113900000000005</v>
      </c>
      <c r="I273" s="71">
        <v>1.6625379999999999E-2</v>
      </c>
      <c r="J273" s="74">
        <f>C273/$C$649</f>
        <v>6.9923747104843134E-5</v>
      </c>
      <c r="K273" s="75">
        <f>D273/$D$649</f>
        <v>3.7494366211553582E-4</v>
      </c>
      <c r="L273" s="75">
        <f>E273/$E$649</f>
        <v>6.6678700213785406E-5</v>
      </c>
      <c r="M273" s="75">
        <f>F273/$F$649</f>
        <v>2.8214339615263571E-4</v>
      </c>
      <c r="N273" s="75">
        <f>G273/$G$649</f>
        <v>0</v>
      </c>
      <c r="O273" s="43">
        <f>H273/$H$649</f>
        <v>5.6113900000000017E-3</v>
      </c>
      <c r="P273" s="76">
        <f t="shared" si="73"/>
        <v>5.3142047799680786E-5</v>
      </c>
      <c r="Q273" s="76">
        <f t="shared" si="74"/>
        <v>4.8742676075019659E-5</v>
      </c>
      <c r="R273" s="76">
        <f t="shared" si="75"/>
        <v>3.3339350106892706E-6</v>
      </c>
      <c r="S273" s="76">
        <f t="shared" si="76"/>
        <v>8.4643018845790707E-6</v>
      </c>
      <c r="T273" s="76">
        <f t="shared" si="77"/>
        <v>0</v>
      </c>
      <c r="U273" s="76">
        <f t="shared" si="78"/>
        <v>2.8056950000000009E-5</v>
      </c>
      <c r="V273" s="77">
        <f t="shared" si="79"/>
        <v>3.1007751937984497E-5</v>
      </c>
      <c r="W273" s="61">
        <f t="shared" si="80"/>
        <v>1.7274766270795331E-2</v>
      </c>
      <c r="X273" s="61">
        <f t="shared" si="81"/>
        <v>1.6625379999999999E-2</v>
      </c>
      <c r="Y273" s="64">
        <f t="shared" si="82"/>
        <v>-6.493862707953324E-4</v>
      </c>
      <c r="Z273" s="66">
        <f t="shared" si="83"/>
        <v>1.2635288799999998E-2</v>
      </c>
      <c r="AA273" s="67">
        <f t="shared" si="84"/>
        <v>2.1612993999999999E-3</v>
      </c>
      <c r="AB273" s="67">
        <f t="shared" si="85"/>
        <v>8.3126899999999993E-4</v>
      </c>
      <c r="AC273" s="67">
        <f t="shared" si="86"/>
        <v>4.9876139999999994E-4</v>
      </c>
      <c r="AD273" s="67">
        <f t="shared" si="87"/>
        <v>8.3126899999999999E-5</v>
      </c>
      <c r="AE273" s="67">
        <f t="shared" si="88"/>
        <v>8.3126899999999999E-5</v>
      </c>
      <c r="AF273" s="68">
        <f t="shared" si="89"/>
        <v>3.3250759999999999E-4</v>
      </c>
      <c r="AG273" s="69">
        <f t="shared" si="90"/>
        <v>1.6625379999999999E-2</v>
      </c>
    </row>
    <row r="274" spans="1:33">
      <c r="A274" s="1">
        <v>382</v>
      </c>
      <c r="B274" s="1" t="s">
        <v>476</v>
      </c>
      <c r="C274" s="13">
        <v>2826082966</v>
      </c>
      <c r="D274" s="13">
        <v>101471</v>
      </c>
      <c r="E274" s="13">
        <v>83449336</v>
      </c>
      <c r="F274" s="13">
        <v>20355</v>
      </c>
      <c r="G274" s="3">
        <v>0</v>
      </c>
      <c r="H274" s="4">
        <v>0</v>
      </c>
      <c r="I274" s="71">
        <v>0.25324945999999998</v>
      </c>
      <c r="J274" s="74">
        <f>C274/$C$649</f>
        <v>2.7405400600339588E-3</v>
      </c>
      <c r="K274" s="75">
        <f>D274/$D$649</f>
        <v>2.4591757700552991E-3</v>
      </c>
      <c r="L274" s="75">
        <f>E274/$E$649</f>
        <v>1.704976546526937E-3</v>
      </c>
      <c r="M274" s="75">
        <f>F274/$F$649</f>
        <v>1.143073291008897E-3</v>
      </c>
      <c r="N274" s="75">
        <f>G274/$G$649</f>
        <v>0</v>
      </c>
      <c r="O274" s="43">
        <f>H274/$H$649</f>
        <v>0</v>
      </c>
      <c r="P274" s="76">
        <f t="shared" si="73"/>
        <v>2.0828104456258089E-3</v>
      </c>
      <c r="Q274" s="76">
        <f t="shared" si="74"/>
        <v>3.1969285010718891E-4</v>
      </c>
      <c r="R274" s="76">
        <f t="shared" si="75"/>
        <v>8.5248827326346856E-5</v>
      </c>
      <c r="S274" s="76">
        <f t="shared" si="76"/>
        <v>3.4292198730266906E-5</v>
      </c>
      <c r="T274" s="76">
        <f t="shared" si="77"/>
        <v>0</v>
      </c>
      <c r="U274" s="76">
        <f t="shared" si="78"/>
        <v>0</v>
      </c>
      <c r="V274" s="77">
        <f t="shared" si="79"/>
        <v>3.1007751937984497E-5</v>
      </c>
      <c r="W274" s="61">
        <f t="shared" si="80"/>
        <v>0.25530520737275963</v>
      </c>
      <c r="X274" s="61">
        <f t="shared" si="81"/>
        <v>0.25324945999999998</v>
      </c>
      <c r="Y274" s="64">
        <f t="shared" si="82"/>
        <v>-2.0557473727596531E-3</v>
      </c>
      <c r="Z274" s="66">
        <f t="shared" si="83"/>
        <v>0.19246958959999999</v>
      </c>
      <c r="AA274" s="67">
        <f t="shared" si="84"/>
        <v>3.29224298E-2</v>
      </c>
      <c r="AB274" s="67">
        <f t="shared" si="85"/>
        <v>1.2662473E-2</v>
      </c>
      <c r="AC274" s="67">
        <f t="shared" si="86"/>
        <v>7.5974837999999989E-3</v>
      </c>
      <c r="AD274" s="67">
        <f t="shared" si="87"/>
        <v>1.2662473E-3</v>
      </c>
      <c r="AE274" s="67">
        <f t="shared" si="88"/>
        <v>1.2662473E-3</v>
      </c>
      <c r="AF274" s="68">
        <f t="shared" si="89"/>
        <v>5.0649891999999998E-3</v>
      </c>
      <c r="AG274" s="69">
        <f t="shared" si="90"/>
        <v>0.25324945999999998</v>
      </c>
    </row>
    <row r="275" spans="1:33">
      <c r="A275" s="1">
        <v>383</v>
      </c>
      <c r="B275" s="1" t="s">
        <v>478</v>
      </c>
      <c r="C275" s="13">
        <v>259682737</v>
      </c>
      <c r="D275" s="13">
        <v>18052</v>
      </c>
      <c r="E275" s="13">
        <v>7052839</v>
      </c>
      <c r="F275" s="13">
        <v>69812.899999999994</v>
      </c>
      <c r="G275" s="3">
        <v>24.86</v>
      </c>
      <c r="H275" s="4">
        <v>0.47345900000000002</v>
      </c>
      <c r="I275" s="71">
        <v>4.544931E-2</v>
      </c>
      <c r="J275" s="74">
        <f>C275/$C$649</f>
        <v>2.5182238179477523E-4</v>
      </c>
      <c r="K275" s="75">
        <f>D275/$D$649</f>
        <v>4.3749486061079776E-4</v>
      </c>
      <c r="L275" s="75">
        <f>E275/$E$649</f>
        <v>1.4409851123836976E-4</v>
      </c>
      <c r="M275" s="75">
        <f>F275/$F$649</f>
        <v>3.9204746429808406E-3</v>
      </c>
      <c r="N275" s="75">
        <f>G275/$G$649</f>
        <v>4.517388128318537E-3</v>
      </c>
      <c r="O275" s="43">
        <f>H275/$H$649</f>
        <v>4.7345900000000012E-3</v>
      </c>
      <c r="P275" s="76">
        <f t="shared" si="73"/>
        <v>1.9138501016402918E-4</v>
      </c>
      <c r="Q275" s="76">
        <f t="shared" si="74"/>
        <v>5.6874331879403711E-5</v>
      </c>
      <c r="R275" s="76">
        <f t="shared" si="75"/>
        <v>7.2049255619184879E-6</v>
      </c>
      <c r="S275" s="76">
        <f t="shared" si="76"/>
        <v>1.1761423928942522E-4</v>
      </c>
      <c r="T275" s="76">
        <f t="shared" si="77"/>
        <v>2.2586940641592687E-5</v>
      </c>
      <c r="U275" s="76">
        <f t="shared" si="78"/>
        <v>2.3672950000000005E-5</v>
      </c>
      <c r="V275" s="77">
        <f t="shared" si="79"/>
        <v>3.1007751937984497E-5</v>
      </c>
      <c r="W275" s="61">
        <f t="shared" si="80"/>
        <v>4.5034614947435374E-2</v>
      </c>
      <c r="X275" s="61">
        <f t="shared" si="81"/>
        <v>4.544931E-2</v>
      </c>
      <c r="Y275" s="64">
        <f t="shared" si="82"/>
        <v>4.1469505256462591E-4</v>
      </c>
      <c r="Z275" s="66">
        <f t="shared" si="83"/>
        <v>3.4541475600000003E-2</v>
      </c>
      <c r="AA275" s="67">
        <f t="shared" si="84"/>
        <v>5.9084102999999999E-3</v>
      </c>
      <c r="AB275" s="67">
        <f t="shared" si="85"/>
        <v>2.2724655000000002E-3</v>
      </c>
      <c r="AC275" s="67">
        <f t="shared" si="86"/>
        <v>1.3634793E-3</v>
      </c>
      <c r="AD275" s="67">
        <f t="shared" si="87"/>
        <v>2.2724655000000001E-4</v>
      </c>
      <c r="AE275" s="67">
        <f t="shared" si="88"/>
        <v>2.2724655000000001E-4</v>
      </c>
      <c r="AF275" s="68">
        <f t="shared" si="89"/>
        <v>9.0898620000000004E-4</v>
      </c>
      <c r="AG275" s="69">
        <f t="shared" si="90"/>
        <v>4.544931E-2</v>
      </c>
    </row>
    <row r="276" spans="1:33">
      <c r="A276" s="1">
        <v>384</v>
      </c>
      <c r="B276" s="1" t="s">
        <v>480</v>
      </c>
      <c r="C276" s="13">
        <v>351366582</v>
      </c>
      <c r="D276" s="13">
        <v>15524</v>
      </c>
      <c r="E276" s="13">
        <v>12432369</v>
      </c>
      <c r="F276" s="13">
        <v>40414.5</v>
      </c>
      <c r="G276" s="3">
        <v>0</v>
      </c>
      <c r="H276" s="4">
        <v>0.561531</v>
      </c>
      <c r="I276" s="71">
        <v>4.4445270000000002E-2</v>
      </c>
      <c r="J276" s="74">
        <f>C276/$C$649</f>
        <v>3.4073104198038855E-4</v>
      </c>
      <c r="K276" s="75">
        <f>D276/$D$649</f>
        <v>3.7622813074019638E-4</v>
      </c>
      <c r="L276" s="75">
        <f>E276/$E$649</f>
        <v>2.540091818438022E-4</v>
      </c>
      <c r="M276" s="75">
        <f>F276/$F$649</f>
        <v>2.2695522239979888E-3</v>
      </c>
      <c r="N276" s="75">
        <f>G276/$G$649</f>
        <v>0</v>
      </c>
      <c r="O276" s="43">
        <f>H276/$H$649</f>
        <v>5.615310000000001E-3</v>
      </c>
      <c r="P276" s="76">
        <f t="shared" si="73"/>
        <v>2.5895559190509531E-4</v>
      </c>
      <c r="Q276" s="76">
        <f t="shared" si="74"/>
        <v>4.8909656996225532E-5</v>
      </c>
      <c r="R276" s="76">
        <f t="shared" si="75"/>
        <v>1.270045909219011E-5</v>
      </c>
      <c r="S276" s="76">
        <f t="shared" si="76"/>
        <v>6.8086566719939665E-5</v>
      </c>
      <c r="T276" s="76">
        <f t="shared" si="77"/>
        <v>0</v>
      </c>
      <c r="U276" s="76">
        <f t="shared" si="78"/>
        <v>2.8076550000000005E-5</v>
      </c>
      <c r="V276" s="77">
        <f t="shared" si="79"/>
        <v>3.1007751937984497E-5</v>
      </c>
      <c r="W276" s="61">
        <f t="shared" si="80"/>
        <v>4.4773657665143504E-2</v>
      </c>
      <c r="X276" s="61">
        <f t="shared" si="81"/>
        <v>4.4445270000000002E-2</v>
      </c>
      <c r="Y276" s="64">
        <f t="shared" si="82"/>
        <v>-3.2838766514350221E-4</v>
      </c>
      <c r="Z276" s="66">
        <f t="shared" si="83"/>
        <v>3.37784052E-2</v>
      </c>
      <c r="AA276" s="67">
        <f t="shared" si="84"/>
        <v>5.7778851000000004E-3</v>
      </c>
      <c r="AB276" s="67">
        <f t="shared" si="85"/>
        <v>2.2222635000000001E-3</v>
      </c>
      <c r="AC276" s="67">
        <f t="shared" si="86"/>
        <v>1.3333581E-3</v>
      </c>
      <c r="AD276" s="67">
        <f t="shared" si="87"/>
        <v>2.2222635000000002E-4</v>
      </c>
      <c r="AE276" s="67">
        <f t="shared" si="88"/>
        <v>2.2222635000000002E-4</v>
      </c>
      <c r="AF276" s="68">
        <f t="shared" si="89"/>
        <v>8.8890540000000008E-4</v>
      </c>
      <c r="AG276" s="69">
        <f t="shared" si="90"/>
        <v>4.4445270000000002E-2</v>
      </c>
    </row>
    <row r="277" spans="1:33">
      <c r="A277" s="1">
        <v>385</v>
      </c>
      <c r="B277" s="1" t="s">
        <v>482</v>
      </c>
      <c r="C277" s="13">
        <v>61756353</v>
      </c>
      <c r="D277" s="13">
        <v>5914</v>
      </c>
      <c r="E277" s="13">
        <v>1700345</v>
      </c>
      <c r="F277" s="13">
        <v>12714.6</v>
      </c>
      <c r="G277" s="3">
        <v>0</v>
      </c>
      <c r="H277" s="4">
        <v>0</v>
      </c>
      <c r="I277" s="71">
        <v>1.2269189999999999E-2</v>
      </c>
      <c r="J277" s="74">
        <f>C277/$C$649</f>
        <v>5.9887045565985824E-5</v>
      </c>
      <c r="K277" s="75">
        <f>D277/$D$649</f>
        <v>1.4332731030646233E-4</v>
      </c>
      <c r="L277" s="75">
        <f>E277/$E$649</f>
        <v>3.4740220653215794E-5</v>
      </c>
      <c r="M277" s="75">
        <f>F277/$F$649</f>
        <v>7.1401226557905775E-4</v>
      </c>
      <c r="N277" s="75">
        <f>G277/$G$649</f>
        <v>0</v>
      </c>
      <c r="O277" s="43">
        <f>H277/$H$649</f>
        <v>0</v>
      </c>
      <c r="P277" s="76">
        <f t="shared" si="73"/>
        <v>4.5514154630149226E-5</v>
      </c>
      <c r="Q277" s="76">
        <f t="shared" si="74"/>
        <v>1.8632550339840103E-5</v>
      </c>
      <c r="R277" s="76">
        <f t="shared" si="75"/>
        <v>1.7370110326607897E-6</v>
      </c>
      <c r="S277" s="76">
        <f t="shared" si="76"/>
        <v>2.142036796737173E-5</v>
      </c>
      <c r="T277" s="76">
        <f t="shared" si="77"/>
        <v>0</v>
      </c>
      <c r="U277" s="76">
        <f t="shared" si="78"/>
        <v>0</v>
      </c>
      <c r="V277" s="77">
        <f t="shared" si="79"/>
        <v>3.1007751937984497E-5</v>
      </c>
      <c r="W277" s="61">
        <f t="shared" si="80"/>
        <v>1.1831183590800634E-2</v>
      </c>
      <c r="X277" s="61">
        <f t="shared" si="81"/>
        <v>1.2269189999999999E-2</v>
      </c>
      <c r="Y277" s="64">
        <f t="shared" si="82"/>
        <v>4.3800640919936483E-4</v>
      </c>
      <c r="Z277" s="66">
        <f t="shared" si="83"/>
        <v>9.3245843999999987E-3</v>
      </c>
      <c r="AA277" s="67">
        <f t="shared" si="84"/>
        <v>1.5949947E-3</v>
      </c>
      <c r="AB277" s="67">
        <f t="shared" si="85"/>
        <v>6.1345949999999996E-4</v>
      </c>
      <c r="AC277" s="67">
        <f t="shared" si="86"/>
        <v>3.6807569999999996E-4</v>
      </c>
      <c r="AD277" s="67">
        <f t="shared" si="87"/>
        <v>6.1345950000000002E-5</v>
      </c>
      <c r="AE277" s="67">
        <f t="shared" si="88"/>
        <v>6.1345950000000002E-5</v>
      </c>
      <c r="AF277" s="68">
        <f t="shared" si="89"/>
        <v>2.4538380000000001E-4</v>
      </c>
      <c r="AG277" s="69">
        <f t="shared" si="90"/>
        <v>1.2269189999999998E-2</v>
      </c>
    </row>
    <row r="278" spans="1:33">
      <c r="A278" s="1">
        <v>386</v>
      </c>
      <c r="B278" s="1" t="s">
        <v>484</v>
      </c>
      <c r="C278" s="13">
        <v>73172446</v>
      </c>
      <c r="D278" s="13">
        <v>7546</v>
      </c>
      <c r="E278" s="13">
        <v>1235355</v>
      </c>
      <c r="F278" s="13">
        <v>13736.4</v>
      </c>
      <c r="G278" s="3">
        <v>0</v>
      </c>
      <c r="H278" s="4">
        <v>0</v>
      </c>
      <c r="I278" s="71">
        <v>1.4241780000000001E-2</v>
      </c>
      <c r="J278" s="74">
        <f>C278/$C$649</f>
        <v>7.095758403636039E-5</v>
      </c>
      <c r="K278" s="75">
        <f>D278/$D$649</f>
        <v>1.8287924984317972E-4</v>
      </c>
      <c r="L278" s="75">
        <f>E278/$E$649</f>
        <v>2.5239880897731576E-5</v>
      </c>
      <c r="M278" s="75">
        <f>F278/$F$649</f>
        <v>7.7139336549322585E-4</v>
      </c>
      <c r="N278" s="75">
        <f>G278/$G$649</f>
        <v>0</v>
      </c>
      <c r="O278" s="43">
        <f>H278/$H$649</f>
        <v>0</v>
      </c>
      <c r="P278" s="76">
        <f t="shared" si="73"/>
        <v>5.3927763867633894E-5</v>
      </c>
      <c r="Q278" s="76">
        <f t="shared" si="74"/>
        <v>2.3774302479613364E-5</v>
      </c>
      <c r="R278" s="76">
        <f t="shared" si="75"/>
        <v>1.2619940448865789E-6</v>
      </c>
      <c r="S278" s="76">
        <f t="shared" si="76"/>
        <v>2.3141800964796774E-5</v>
      </c>
      <c r="T278" s="76">
        <f t="shared" si="77"/>
        <v>0</v>
      </c>
      <c r="U278" s="76">
        <f t="shared" si="78"/>
        <v>0</v>
      </c>
      <c r="V278" s="77">
        <f t="shared" si="79"/>
        <v>3.1007751937984497E-5</v>
      </c>
      <c r="W278" s="61">
        <f t="shared" si="80"/>
        <v>1.3311361329491513E-2</v>
      </c>
      <c r="X278" s="61">
        <f t="shared" si="81"/>
        <v>1.4241780000000001E-2</v>
      </c>
      <c r="Y278" s="64">
        <f t="shared" si="82"/>
        <v>9.3041867050848784E-4</v>
      </c>
      <c r="Z278" s="66">
        <f t="shared" si="83"/>
        <v>1.0823752800000001E-2</v>
      </c>
      <c r="AA278" s="67">
        <f t="shared" si="84"/>
        <v>1.8514314000000001E-3</v>
      </c>
      <c r="AB278" s="67">
        <f t="shared" si="85"/>
        <v>7.1208900000000006E-4</v>
      </c>
      <c r="AC278" s="67">
        <f t="shared" si="86"/>
        <v>4.2725340000000002E-4</v>
      </c>
      <c r="AD278" s="67">
        <f t="shared" si="87"/>
        <v>7.1208900000000009E-5</v>
      </c>
      <c r="AE278" s="67">
        <f t="shared" si="88"/>
        <v>7.1208900000000009E-5</v>
      </c>
      <c r="AF278" s="68">
        <f t="shared" si="89"/>
        <v>2.8483560000000003E-4</v>
      </c>
      <c r="AG278" s="69">
        <f t="shared" si="90"/>
        <v>1.4241780000000002E-2</v>
      </c>
    </row>
    <row r="279" spans="1:33">
      <c r="A279" s="1">
        <v>387</v>
      </c>
      <c r="B279" s="1" t="s">
        <v>486</v>
      </c>
      <c r="C279" s="13">
        <v>4593294725</v>
      </c>
      <c r="D279" s="13">
        <v>154147</v>
      </c>
      <c r="E279" s="13">
        <v>152162011</v>
      </c>
      <c r="F279" s="13">
        <v>25150.2</v>
      </c>
      <c r="G279" s="3">
        <v>0</v>
      </c>
      <c r="H279" s="4">
        <v>0.13488800000000001</v>
      </c>
      <c r="I279" s="71">
        <v>0.41353894000000002</v>
      </c>
      <c r="J279" s="74">
        <f>C279/$C$649</f>
        <v>4.4542599608185622E-3</v>
      </c>
      <c r="K279" s="75">
        <f>D279/$D$649</f>
        <v>3.7357921714254736E-3</v>
      </c>
      <c r="L279" s="75">
        <f>E279/$E$649</f>
        <v>3.1088642817646119E-3</v>
      </c>
      <c r="M279" s="75">
        <f>F279/$F$649</f>
        <v>1.4123567616571831E-3</v>
      </c>
      <c r="N279" s="75">
        <f>G279/$G$649</f>
        <v>0</v>
      </c>
      <c r="O279" s="43">
        <f>H279/$H$649</f>
        <v>1.3488800000000002E-3</v>
      </c>
      <c r="P279" s="76">
        <f t="shared" si="73"/>
        <v>3.3852375702221075E-3</v>
      </c>
      <c r="Q279" s="76">
        <f t="shared" si="74"/>
        <v>4.8565298228531157E-4</v>
      </c>
      <c r="R279" s="76">
        <f t="shared" si="75"/>
        <v>1.5544321408823061E-4</v>
      </c>
      <c r="S279" s="76">
        <f t="shared" si="76"/>
        <v>4.237070284971549E-5</v>
      </c>
      <c r="T279" s="76">
        <f t="shared" si="77"/>
        <v>0</v>
      </c>
      <c r="U279" s="76">
        <f t="shared" si="78"/>
        <v>6.744400000000001E-6</v>
      </c>
      <c r="V279" s="77">
        <f t="shared" si="79"/>
        <v>3.1007751937984497E-5</v>
      </c>
      <c r="W279" s="61">
        <f t="shared" si="80"/>
        <v>0.41064566213833498</v>
      </c>
      <c r="X279" s="61">
        <f t="shared" si="81"/>
        <v>0.41353894000000002</v>
      </c>
      <c r="Y279" s="64">
        <f t="shared" si="82"/>
        <v>2.8932778616650445E-3</v>
      </c>
      <c r="Z279" s="66">
        <f t="shared" si="83"/>
        <v>0.31428959440000004</v>
      </c>
      <c r="AA279" s="67">
        <f t="shared" si="84"/>
        <v>5.3760062200000007E-2</v>
      </c>
      <c r="AB279" s="67">
        <f t="shared" si="85"/>
        <v>2.0676947000000001E-2</v>
      </c>
      <c r="AC279" s="67">
        <f t="shared" si="86"/>
        <v>1.24061682E-2</v>
      </c>
      <c r="AD279" s="67">
        <f t="shared" si="87"/>
        <v>2.0676946999999999E-3</v>
      </c>
      <c r="AE279" s="67">
        <f t="shared" si="88"/>
        <v>2.0676946999999999E-3</v>
      </c>
      <c r="AF279" s="68">
        <f t="shared" si="89"/>
        <v>8.2707787999999997E-3</v>
      </c>
      <c r="AG279" s="69">
        <f t="shared" si="90"/>
        <v>0.41353894000000008</v>
      </c>
    </row>
    <row r="280" spans="1:33">
      <c r="A280" s="1">
        <v>388</v>
      </c>
      <c r="B280" s="1" t="s">
        <v>488</v>
      </c>
      <c r="C280" s="13">
        <v>3808864217</v>
      </c>
      <c r="D280" s="13">
        <v>44859</v>
      </c>
      <c r="E280" s="13">
        <v>62888972</v>
      </c>
      <c r="F280" s="13">
        <v>8902.2000000000007</v>
      </c>
      <c r="G280" s="3">
        <v>0</v>
      </c>
      <c r="H280" s="4">
        <v>8.3087999999999995E-2</v>
      </c>
      <c r="I280" s="71">
        <v>0.30415320000000001</v>
      </c>
      <c r="J280" s="74">
        <f>C280/$C$649</f>
        <v>3.6935734355643037E-3</v>
      </c>
      <c r="K280" s="75">
        <f>D280/$D$649</f>
        <v>1.0871693968612774E-3</v>
      </c>
      <c r="L280" s="75">
        <f>E280/$E$649</f>
        <v>1.284902042781853E-3</v>
      </c>
      <c r="M280" s="75">
        <f>F280/$F$649</f>
        <v>4.9991977652760517E-4</v>
      </c>
      <c r="N280" s="75">
        <f>G280/$G$649</f>
        <v>0</v>
      </c>
      <c r="O280" s="43">
        <f>H280/$H$649</f>
        <v>8.308800000000001E-4</v>
      </c>
      <c r="P280" s="76">
        <f t="shared" si="73"/>
        <v>2.807115811028871E-3</v>
      </c>
      <c r="Q280" s="76">
        <f t="shared" si="74"/>
        <v>1.4133202159196607E-4</v>
      </c>
      <c r="R280" s="76">
        <f t="shared" si="75"/>
        <v>6.4245102139092654E-5</v>
      </c>
      <c r="S280" s="76">
        <f t="shared" si="76"/>
        <v>1.4997593295828155E-5</v>
      </c>
      <c r="T280" s="76">
        <f t="shared" si="77"/>
        <v>0</v>
      </c>
      <c r="U280" s="76">
        <f t="shared" si="78"/>
        <v>4.1544000000000004E-6</v>
      </c>
      <c r="V280" s="77">
        <f t="shared" si="79"/>
        <v>3.1007751937984497E-5</v>
      </c>
      <c r="W280" s="61">
        <f t="shared" si="80"/>
        <v>0.30628526799937428</v>
      </c>
      <c r="X280" s="61">
        <f t="shared" si="81"/>
        <v>0.30415320000000001</v>
      </c>
      <c r="Y280" s="64">
        <f t="shared" si="82"/>
        <v>-2.1320679993742653E-3</v>
      </c>
      <c r="Z280" s="66">
        <f t="shared" si="83"/>
        <v>0.23115643200000002</v>
      </c>
      <c r="AA280" s="67">
        <f t="shared" si="84"/>
        <v>3.9539916000000001E-2</v>
      </c>
      <c r="AB280" s="67">
        <f t="shared" si="85"/>
        <v>1.5207660000000001E-2</v>
      </c>
      <c r="AC280" s="67">
        <f t="shared" si="86"/>
        <v>9.1245960000000004E-3</v>
      </c>
      <c r="AD280" s="67">
        <f t="shared" si="87"/>
        <v>1.520766E-3</v>
      </c>
      <c r="AE280" s="67">
        <f t="shared" si="88"/>
        <v>1.520766E-3</v>
      </c>
      <c r="AF280" s="68">
        <f t="shared" si="89"/>
        <v>6.083064E-3</v>
      </c>
      <c r="AG280" s="69">
        <f t="shared" si="90"/>
        <v>0.30415320000000007</v>
      </c>
    </row>
    <row r="281" spans="1:33">
      <c r="A281" s="1">
        <v>389</v>
      </c>
      <c r="B281" s="1" t="s">
        <v>490</v>
      </c>
      <c r="C281" s="13">
        <v>1049287806</v>
      </c>
      <c r="D281" s="13">
        <v>38695</v>
      </c>
      <c r="E281" s="13">
        <v>14288888</v>
      </c>
      <c r="F281" s="13">
        <v>71350.100000000006</v>
      </c>
      <c r="G281" s="3">
        <v>0</v>
      </c>
      <c r="H281" s="4">
        <v>0</v>
      </c>
      <c r="I281" s="71">
        <v>9.2830889999999999E-2</v>
      </c>
      <c r="J281" s="74">
        <f>C281/$C$649</f>
        <v>1.017526838894701E-3</v>
      </c>
      <c r="K281" s="75">
        <f>D281/$D$649</f>
        <v>9.3778327228754817E-4</v>
      </c>
      <c r="L281" s="75">
        <f>E281/$E$649</f>
        <v>2.9194023683963392E-4</v>
      </c>
      <c r="M281" s="75">
        <f>F281/$F$649</f>
        <v>4.0067989988117857E-3</v>
      </c>
      <c r="N281" s="75">
        <f>G281/$G$649</f>
        <v>0</v>
      </c>
      <c r="O281" s="43">
        <f>H281/$H$649</f>
        <v>0</v>
      </c>
      <c r="P281" s="76">
        <f t="shared" si="73"/>
        <v>7.7332039755997276E-4</v>
      </c>
      <c r="Q281" s="76">
        <f t="shared" si="74"/>
        <v>1.2191182539738127E-4</v>
      </c>
      <c r="R281" s="76">
        <f t="shared" si="75"/>
        <v>1.4597011841981696E-5</v>
      </c>
      <c r="S281" s="76">
        <f t="shared" si="76"/>
        <v>1.2020396996435356E-4</v>
      </c>
      <c r="T281" s="76">
        <f t="shared" si="77"/>
        <v>0</v>
      </c>
      <c r="U281" s="76">
        <f t="shared" si="78"/>
        <v>0</v>
      </c>
      <c r="V281" s="77">
        <f t="shared" si="79"/>
        <v>3.1007751937984497E-5</v>
      </c>
      <c r="W281" s="61">
        <f t="shared" si="80"/>
        <v>0.10610409567016738</v>
      </c>
      <c r="X281" s="61">
        <f t="shared" si="81"/>
        <v>9.2830889999999999E-2</v>
      </c>
      <c r="Y281" s="64">
        <f t="shared" si="82"/>
        <v>-1.3273205670167376E-2</v>
      </c>
      <c r="Z281" s="66">
        <f t="shared" si="83"/>
        <v>7.0551476399999993E-2</v>
      </c>
      <c r="AA281" s="67">
        <f t="shared" si="84"/>
        <v>1.20680157E-2</v>
      </c>
      <c r="AB281" s="67">
        <f t="shared" si="85"/>
        <v>4.6415444999999998E-3</v>
      </c>
      <c r="AC281" s="67">
        <f t="shared" si="86"/>
        <v>2.7849266999999999E-3</v>
      </c>
      <c r="AD281" s="67">
        <f t="shared" si="87"/>
        <v>4.6415444999999998E-4</v>
      </c>
      <c r="AE281" s="67">
        <f t="shared" si="88"/>
        <v>4.6415444999999998E-4</v>
      </c>
      <c r="AF281" s="68">
        <f t="shared" si="89"/>
        <v>1.8566177999999999E-3</v>
      </c>
      <c r="AG281" s="69">
        <f t="shared" si="90"/>
        <v>9.2830889999999999E-2</v>
      </c>
    </row>
    <row r="282" spans="1:33">
      <c r="A282" s="1">
        <v>390</v>
      </c>
      <c r="B282" s="1" t="s">
        <v>492</v>
      </c>
      <c r="C282" s="13">
        <v>182949880</v>
      </c>
      <c r="D282" s="13">
        <v>6592</v>
      </c>
      <c r="E282" s="13">
        <v>1043813</v>
      </c>
      <c r="F282" s="13">
        <v>26053.7</v>
      </c>
      <c r="G282" s="3">
        <v>0</v>
      </c>
      <c r="H282" s="4">
        <v>0</v>
      </c>
      <c r="I282" s="71">
        <v>2.3009290000000002E-2</v>
      </c>
      <c r="J282" s="74">
        <f>C282/$C$649</f>
        <v>1.7741215709178354E-4</v>
      </c>
      <c r="K282" s="75">
        <f>D282/$D$649</f>
        <v>1.5975881459928977E-4</v>
      </c>
      <c r="L282" s="75">
        <f>E282/$E$649</f>
        <v>2.1326433130156021E-5</v>
      </c>
      <c r="M282" s="75">
        <f>F282/$F$649</f>
        <v>1.4630945026754359E-3</v>
      </c>
      <c r="N282" s="75">
        <f>G282/$G$649</f>
        <v>0</v>
      </c>
      <c r="O282" s="43">
        <f>H282/$H$649</f>
        <v>0</v>
      </c>
      <c r="P282" s="76">
        <f t="shared" si="73"/>
        <v>1.348332393897555E-4</v>
      </c>
      <c r="Q282" s="76">
        <f t="shared" si="74"/>
        <v>2.076864589790767E-5</v>
      </c>
      <c r="R282" s="76">
        <f t="shared" si="75"/>
        <v>1.0663216565078012E-6</v>
      </c>
      <c r="S282" s="76">
        <f t="shared" si="76"/>
        <v>4.3892835080263077E-5</v>
      </c>
      <c r="T282" s="76">
        <f t="shared" si="77"/>
        <v>0</v>
      </c>
      <c r="U282" s="76">
        <f t="shared" si="78"/>
        <v>0</v>
      </c>
      <c r="V282" s="77">
        <f t="shared" si="79"/>
        <v>3.1007751937984497E-5</v>
      </c>
      <c r="W282" s="61">
        <f t="shared" si="80"/>
        <v>2.3156879396241854E-2</v>
      </c>
      <c r="X282" s="61">
        <f t="shared" si="81"/>
        <v>2.3009290000000002E-2</v>
      </c>
      <c r="Y282" s="64">
        <f t="shared" si="82"/>
        <v>-1.4758939624185188E-4</v>
      </c>
      <c r="Z282" s="66">
        <f t="shared" si="83"/>
        <v>1.7487060400000001E-2</v>
      </c>
      <c r="AA282" s="67">
        <f t="shared" si="84"/>
        <v>2.9912077000000003E-3</v>
      </c>
      <c r="AB282" s="67">
        <f t="shared" si="85"/>
        <v>1.1504645000000001E-3</v>
      </c>
      <c r="AC282" s="67">
        <f t="shared" si="86"/>
        <v>6.9027870000000003E-4</v>
      </c>
      <c r="AD282" s="67">
        <f t="shared" si="87"/>
        <v>1.1504645000000001E-4</v>
      </c>
      <c r="AE282" s="67">
        <f t="shared" si="88"/>
        <v>1.1504645000000001E-4</v>
      </c>
      <c r="AF282" s="68">
        <f t="shared" si="89"/>
        <v>4.6018580000000006E-4</v>
      </c>
      <c r="AG282" s="69">
        <f t="shared" si="90"/>
        <v>2.3009290000000002E-2</v>
      </c>
    </row>
    <row r="283" spans="1:33">
      <c r="A283" s="1">
        <v>391</v>
      </c>
      <c r="B283" s="1" t="s">
        <v>494</v>
      </c>
      <c r="C283" s="13">
        <v>1579349152</v>
      </c>
      <c r="D283" s="13">
        <v>71662</v>
      </c>
      <c r="E283" s="13">
        <v>49615656</v>
      </c>
      <c r="F283" s="13">
        <v>58922.2</v>
      </c>
      <c r="G283" s="3">
        <v>0</v>
      </c>
      <c r="H283" s="4">
        <v>0</v>
      </c>
      <c r="I283" s="71">
        <v>0.16188005999999999</v>
      </c>
      <c r="J283" s="74">
        <f>C283/$C$649</f>
        <v>1.531543720375215E-3</v>
      </c>
      <c r="K283" s="75">
        <f>D283/$D$649</f>
        <v>1.7367469920834806E-3</v>
      </c>
      <c r="L283" s="75">
        <f>E283/$E$649</f>
        <v>1.0137112393626296E-3</v>
      </c>
      <c r="M283" s="75">
        <f>F283/$F$649</f>
        <v>3.308886910709134E-3</v>
      </c>
      <c r="N283" s="75">
        <f>G283/$G$649</f>
        <v>0</v>
      </c>
      <c r="O283" s="43">
        <f>H283/$H$649</f>
        <v>0</v>
      </c>
      <c r="P283" s="76">
        <f t="shared" si="73"/>
        <v>1.1639732274851635E-3</v>
      </c>
      <c r="Q283" s="76">
        <f t="shared" si="74"/>
        <v>2.257771089708525E-4</v>
      </c>
      <c r="R283" s="76">
        <f t="shared" si="75"/>
        <v>5.068556196813148E-5</v>
      </c>
      <c r="S283" s="76">
        <f t="shared" si="76"/>
        <v>9.9266607321274022E-5</v>
      </c>
      <c r="T283" s="76">
        <f t="shared" si="77"/>
        <v>0</v>
      </c>
      <c r="U283" s="76">
        <f t="shared" si="78"/>
        <v>0</v>
      </c>
      <c r="V283" s="77">
        <f t="shared" si="79"/>
        <v>3.1007751937984497E-5</v>
      </c>
      <c r="W283" s="61">
        <f t="shared" si="80"/>
        <v>0.15707102576834059</v>
      </c>
      <c r="X283" s="61">
        <f t="shared" si="81"/>
        <v>0.16188005999999999</v>
      </c>
      <c r="Y283" s="64">
        <f t="shared" si="82"/>
        <v>4.8090342316594037E-3</v>
      </c>
      <c r="Z283" s="66">
        <f t="shared" si="83"/>
        <v>0.12302884559999999</v>
      </c>
      <c r="AA283" s="67">
        <f t="shared" si="84"/>
        <v>2.1044407800000001E-2</v>
      </c>
      <c r="AB283" s="67">
        <f t="shared" si="85"/>
        <v>8.0940030000000007E-3</v>
      </c>
      <c r="AC283" s="67">
        <f t="shared" si="86"/>
        <v>4.8564017999999992E-3</v>
      </c>
      <c r="AD283" s="67">
        <f t="shared" si="87"/>
        <v>8.0940029999999994E-4</v>
      </c>
      <c r="AE283" s="67">
        <f t="shared" si="88"/>
        <v>8.0940029999999994E-4</v>
      </c>
      <c r="AF283" s="68">
        <f t="shared" si="89"/>
        <v>3.2376011999999997E-3</v>
      </c>
      <c r="AG283" s="69">
        <f t="shared" si="90"/>
        <v>0.16188005999999999</v>
      </c>
    </row>
    <row r="284" spans="1:33">
      <c r="A284" s="1">
        <v>392</v>
      </c>
      <c r="B284" s="1" t="s">
        <v>496</v>
      </c>
      <c r="C284" s="13">
        <v>9507248964</v>
      </c>
      <c r="D284" s="13">
        <v>211214</v>
      </c>
      <c r="E284" s="13">
        <v>160947286</v>
      </c>
      <c r="F284" s="13">
        <v>22952.3</v>
      </c>
      <c r="G284" s="3">
        <v>31.04</v>
      </c>
      <c r="H284" s="4">
        <v>0</v>
      </c>
      <c r="I284" s="71">
        <v>0.77558950000000004</v>
      </c>
      <c r="J284" s="74">
        <f>C284/$C$649</f>
        <v>9.2194733700391839E-3</v>
      </c>
      <c r="K284" s="75">
        <f>D284/$D$649</f>
        <v>5.1188255865859209E-3</v>
      </c>
      <c r="L284" s="75">
        <f>E284/$E$649</f>
        <v>3.2883586737845727E-3</v>
      </c>
      <c r="M284" s="75">
        <f>F284/$F$649</f>
        <v>1.2889295552553921E-3</v>
      </c>
      <c r="N284" s="75">
        <f>G284/$G$649</f>
        <v>5.6403752012472805E-3</v>
      </c>
      <c r="O284" s="43">
        <f>H284/$H$649</f>
        <v>0</v>
      </c>
      <c r="P284" s="76">
        <f t="shared" si="73"/>
        <v>7.0067997612297799E-3</v>
      </c>
      <c r="Q284" s="76">
        <f t="shared" si="74"/>
        <v>6.6544732625616976E-4</v>
      </c>
      <c r="R284" s="76">
        <f t="shared" si="75"/>
        <v>1.6441793368922864E-4</v>
      </c>
      <c r="S284" s="76">
        <f t="shared" si="76"/>
        <v>3.8667886657661762E-5</v>
      </c>
      <c r="T284" s="76">
        <f t="shared" si="77"/>
        <v>2.8201876006236405E-5</v>
      </c>
      <c r="U284" s="76">
        <f t="shared" si="78"/>
        <v>0</v>
      </c>
      <c r="V284" s="77">
        <f t="shared" si="79"/>
        <v>3.1007751937984497E-5</v>
      </c>
      <c r="W284" s="61">
        <f t="shared" si="80"/>
        <v>0.79345425357770605</v>
      </c>
      <c r="X284" s="61">
        <f t="shared" si="81"/>
        <v>0.77558950000000004</v>
      </c>
      <c r="Y284" s="64">
        <f t="shared" si="82"/>
        <v>-1.7864753577706005E-2</v>
      </c>
      <c r="Z284" s="66">
        <f t="shared" si="83"/>
        <v>0.58944802000000007</v>
      </c>
      <c r="AA284" s="67">
        <f t="shared" si="84"/>
        <v>0.10082663500000001</v>
      </c>
      <c r="AB284" s="67">
        <f t="shared" si="85"/>
        <v>3.8779475000000008E-2</v>
      </c>
      <c r="AC284" s="67">
        <f t="shared" si="86"/>
        <v>2.3267685E-2</v>
      </c>
      <c r="AD284" s="67">
        <f t="shared" si="87"/>
        <v>3.8779475000000002E-3</v>
      </c>
      <c r="AE284" s="67">
        <f t="shared" si="88"/>
        <v>3.8779475000000002E-3</v>
      </c>
      <c r="AF284" s="68">
        <f t="shared" si="89"/>
        <v>1.5511790000000001E-2</v>
      </c>
      <c r="AG284" s="69">
        <f t="shared" si="90"/>
        <v>0.77558950000000015</v>
      </c>
    </row>
    <row r="285" spans="1:33">
      <c r="A285" s="1">
        <v>393</v>
      </c>
      <c r="B285" s="1" t="s">
        <v>498</v>
      </c>
      <c r="C285" s="13">
        <v>268284234</v>
      </c>
      <c r="D285" s="13">
        <v>5657</v>
      </c>
      <c r="E285" s="13">
        <v>1457504</v>
      </c>
      <c r="F285" s="13">
        <v>12016.5</v>
      </c>
      <c r="G285" s="3">
        <v>0</v>
      </c>
      <c r="H285" s="4">
        <v>0</v>
      </c>
      <c r="I285" s="71">
        <v>2.5962160000000001E-2</v>
      </c>
      <c r="J285" s="74">
        <f>C285/$C$649</f>
        <v>2.6016351947132636E-4</v>
      </c>
      <c r="K285" s="75">
        <f>D285/$D$649</f>
        <v>1.370988492397121E-4</v>
      </c>
      <c r="L285" s="75">
        <f>E285/$E$649</f>
        <v>2.9778668777774295E-5</v>
      </c>
      <c r="M285" s="75">
        <f>F285/$F$649</f>
        <v>6.7480914769876734E-4</v>
      </c>
      <c r="N285" s="75">
        <f>G285/$G$649</f>
        <v>0</v>
      </c>
      <c r="O285" s="43">
        <f>H285/$H$649</f>
        <v>0</v>
      </c>
      <c r="P285" s="76">
        <f t="shared" si="73"/>
        <v>1.9772427479820804E-4</v>
      </c>
      <c r="Q285" s="76">
        <f t="shared" si="74"/>
        <v>1.7822850401162574E-5</v>
      </c>
      <c r="R285" s="76">
        <f t="shared" si="75"/>
        <v>1.4889334388887148E-6</v>
      </c>
      <c r="S285" s="76">
        <f t="shared" si="76"/>
        <v>2.0244274430963019E-5</v>
      </c>
      <c r="T285" s="76">
        <f t="shared" si="77"/>
        <v>0</v>
      </c>
      <c r="U285" s="76">
        <f t="shared" si="78"/>
        <v>0</v>
      </c>
      <c r="V285" s="77">
        <f t="shared" si="79"/>
        <v>3.1007751937984497E-5</v>
      </c>
      <c r="W285" s="61">
        <f t="shared" si="80"/>
        <v>2.6828808500720683E-2</v>
      </c>
      <c r="X285" s="61">
        <f t="shared" si="81"/>
        <v>2.5962160000000001E-2</v>
      </c>
      <c r="Y285" s="64">
        <f t="shared" si="82"/>
        <v>-8.6664850072068131E-4</v>
      </c>
      <c r="Z285" s="66">
        <f t="shared" si="83"/>
        <v>1.9731241600000001E-2</v>
      </c>
      <c r="AA285" s="67">
        <f t="shared" si="84"/>
        <v>3.3750808000000002E-3</v>
      </c>
      <c r="AB285" s="67">
        <f t="shared" si="85"/>
        <v>1.2981080000000001E-3</v>
      </c>
      <c r="AC285" s="67">
        <f t="shared" si="86"/>
        <v>7.7886480000000004E-4</v>
      </c>
      <c r="AD285" s="67">
        <f t="shared" si="87"/>
        <v>1.2981080000000001E-4</v>
      </c>
      <c r="AE285" s="67">
        <f t="shared" si="88"/>
        <v>1.2981080000000001E-4</v>
      </c>
      <c r="AF285" s="68">
        <f t="shared" si="89"/>
        <v>5.1924320000000003E-4</v>
      </c>
      <c r="AG285" s="69">
        <f t="shared" si="90"/>
        <v>2.5962160000000005E-2</v>
      </c>
    </row>
    <row r="286" spans="1:33">
      <c r="A286" s="1">
        <v>394</v>
      </c>
      <c r="B286" s="1" t="s">
        <v>500</v>
      </c>
      <c r="C286" s="13">
        <v>143714354</v>
      </c>
      <c r="D286" s="13">
        <v>17208</v>
      </c>
      <c r="E286" s="13">
        <v>4630904</v>
      </c>
      <c r="F286" s="13">
        <v>23890.400000000001</v>
      </c>
      <c r="G286" s="3">
        <v>0</v>
      </c>
      <c r="H286" s="4">
        <v>0.698739</v>
      </c>
      <c r="I286" s="71">
        <v>2.713111E-2</v>
      </c>
      <c r="J286" s="74">
        <f>C286/$C$649</f>
        <v>1.3936425401422613E-4</v>
      </c>
      <c r="K286" s="75">
        <f>D286/$D$649</f>
        <v>4.1704030364450524E-4</v>
      </c>
      <c r="L286" s="75">
        <f>E286/$E$649</f>
        <v>9.4615285006195593E-5</v>
      </c>
      <c r="M286" s="75">
        <f>F286/$F$649</f>
        <v>1.3416103243192804E-3</v>
      </c>
      <c r="N286" s="75">
        <f>G286/$G$649</f>
        <v>0</v>
      </c>
      <c r="O286" s="43">
        <f>H286/$H$649</f>
        <v>6.9873900000000013E-3</v>
      </c>
      <c r="P286" s="76">
        <f t="shared" si="73"/>
        <v>1.0591683305081187E-4</v>
      </c>
      <c r="Q286" s="76">
        <f t="shared" si="74"/>
        <v>5.4215239473785686E-5</v>
      </c>
      <c r="R286" s="76">
        <f t="shared" si="75"/>
        <v>4.7307642503097796E-6</v>
      </c>
      <c r="S286" s="76">
        <f t="shared" si="76"/>
        <v>4.0248309729578409E-5</v>
      </c>
      <c r="T286" s="76">
        <f t="shared" si="77"/>
        <v>0</v>
      </c>
      <c r="U286" s="76">
        <f t="shared" si="78"/>
        <v>3.4936950000000004E-5</v>
      </c>
      <c r="V286" s="77">
        <f t="shared" si="79"/>
        <v>3.1007751937984497E-5</v>
      </c>
      <c r="W286" s="61">
        <f t="shared" si="80"/>
        <v>2.7105584844247022E-2</v>
      </c>
      <c r="X286" s="61">
        <f t="shared" si="81"/>
        <v>2.713111E-2</v>
      </c>
      <c r="Y286" s="64">
        <f t="shared" si="82"/>
        <v>2.5525155752978423E-5</v>
      </c>
      <c r="Z286" s="66">
        <f t="shared" si="83"/>
        <v>2.0619643600000001E-2</v>
      </c>
      <c r="AA286" s="67">
        <f t="shared" si="84"/>
        <v>3.5270443000000001E-3</v>
      </c>
      <c r="AB286" s="67">
        <f t="shared" si="85"/>
        <v>1.3565555000000001E-3</v>
      </c>
      <c r="AC286" s="67">
        <f t="shared" si="86"/>
        <v>8.1393329999999997E-4</v>
      </c>
      <c r="AD286" s="67">
        <f t="shared" si="87"/>
        <v>1.3565555000000001E-4</v>
      </c>
      <c r="AE286" s="67">
        <f t="shared" si="88"/>
        <v>1.3565555000000001E-4</v>
      </c>
      <c r="AF286" s="68">
        <f t="shared" si="89"/>
        <v>5.4262220000000005E-4</v>
      </c>
      <c r="AG286" s="69">
        <f t="shared" si="90"/>
        <v>2.7131109999999996E-2</v>
      </c>
    </row>
    <row r="287" spans="1:33">
      <c r="A287" s="1">
        <v>395</v>
      </c>
      <c r="B287" s="1" t="s">
        <v>502</v>
      </c>
      <c r="C287" s="13">
        <v>8048203639</v>
      </c>
      <c r="D287" s="13">
        <v>44311</v>
      </c>
      <c r="E287" s="13">
        <v>46747729</v>
      </c>
      <c r="F287" s="13">
        <v>9666.6</v>
      </c>
      <c r="G287" s="3">
        <v>0</v>
      </c>
      <c r="H287" s="4">
        <v>0.19436100000000001</v>
      </c>
      <c r="I287" s="71">
        <v>0.56727033000000004</v>
      </c>
      <c r="J287" s="74">
        <f>C287/$C$649</f>
        <v>7.8045919915822413E-3</v>
      </c>
      <c r="K287" s="75">
        <f>D287/$D$649</f>
        <v>1.0738884759874286E-3</v>
      </c>
      <c r="L287" s="75">
        <f>E287/$E$649</f>
        <v>9.5511582678617282E-4</v>
      </c>
      <c r="M287" s="75">
        <f>F287/$F$649</f>
        <v>5.4284609554736444E-4</v>
      </c>
      <c r="N287" s="75">
        <f>G287/$G$649</f>
        <v>0</v>
      </c>
      <c r="O287" s="43">
        <f>H287/$H$649</f>
        <v>1.9436100000000003E-3</v>
      </c>
      <c r="P287" s="76">
        <f t="shared" si="73"/>
        <v>5.9314899136025034E-3</v>
      </c>
      <c r="Q287" s="76">
        <f t="shared" si="74"/>
        <v>1.3960550187836572E-4</v>
      </c>
      <c r="R287" s="76">
        <f t="shared" si="75"/>
        <v>4.7755791339308642E-5</v>
      </c>
      <c r="S287" s="76">
        <f t="shared" si="76"/>
        <v>1.6285382866420934E-5</v>
      </c>
      <c r="T287" s="76">
        <f t="shared" si="77"/>
        <v>0</v>
      </c>
      <c r="U287" s="76">
        <f t="shared" si="78"/>
        <v>9.7180500000000026E-6</v>
      </c>
      <c r="V287" s="77">
        <f t="shared" si="79"/>
        <v>3.1007751937984497E-5</v>
      </c>
      <c r="W287" s="61">
        <f t="shared" si="80"/>
        <v>0.61758623916245836</v>
      </c>
      <c r="X287" s="61">
        <f t="shared" si="81"/>
        <v>0.56727033000000004</v>
      </c>
      <c r="Y287" s="64">
        <f t="shared" si="82"/>
        <v>-5.0315909162458317E-2</v>
      </c>
      <c r="Z287" s="66">
        <f t="shared" si="83"/>
        <v>0.43112545080000003</v>
      </c>
      <c r="AA287" s="67">
        <f t="shared" si="84"/>
        <v>7.3745142900000005E-2</v>
      </c>
      <c r="AB287" s="67">
        <f t="shared" si="85"/>
        <v>2.8363516500000005E-2</v>
      </c>
      <c r="AC287" s="67">
        <f t="shared" si="86"/>
        <v>1.7018109900000002E-2</v>
      </c>
      <c r="AD287" s="67">
        <f t="shared" si="87"/>
        <v>2.8363516500000004E-3</v>
      </c>
      <c r="AE287" s="67">
        <f t="shared" si="88"/>
        <v>2.8363516500000004E-3</v>
      </c>
      <c r="AF287" s="68">
        <f t="shared" si="89"/>
        <v>1.1345406600000002E-2</v>
      </c>
      <c r="AG287" s="69">
        <f t="shared" si="90"/>
        <v>0.56727032999999993</v>
      </c>
    </row>
    <row r="288" spans="1:33">
      <c r="A288" s="1">
        <v>396</v>
      </c>
      <c r="B288" s="1" t="s">
        <v>504</v>
      </c>
      <c r="C288" s="13">
        <v>563058965</v>
      </c>
      <c r="D288" s="13">
        <v>47012</v>
      </c>
      <c r="E288" s="13">
        <v>21610528</v>
      </c>
      <c r="F288" s="13">
        <v>31306.2</v>
      </c>
      <c r="G288" s="3">
        <v>0</v>
      </c>
      <c r="H288" s="4">
        <v>0</v>
      </c>
      <c r="I288" s="71">
        <v>6.6851389999999997E-2</v>
      </c>
      <c r="J288" s="74">
        <f>C288/$C$649</f>
        <v>5.4601569320798164E-4</v>
      </c>
      <c r="K288" s="75">
        <f>D288/$D$649</f>
        <v>1.1393479053309786E-3</v>
      </c>
      <c r="L288" s="75">
        <f>E288/$E$649</f>
        <v>4.4153069591906243E-4</v>
      </c>
      <c r="M288" s="75">
        <f>F288/$F$649</f>
        <v>1.7580585145164692E-3</v>
      </c>
      <c r="N288" s="75">
        <f>G288/$G$649</f>
        <v>0</v>
      </c>
      <c r="O288" s="43">
        <f>H288/$H$649</f>
        <v>0</v>
      </c>
      <c r="P288" s="76">
        <f t="shared" si="73"/>
        <v>4.1497192683806607E-4</v>
      </c>
      <c r="Q288" s="76">
        <f t="shared" si="74"/>
        <v>1.4811522769302721E-4</v>
      </c>
      <c r="R288" s="76">
        <f t="shared" si="75"/>
        <v>2.2076534795953124E-5</v>
      </c>
      <c r="S288" s="76">
        <f t="shared" si="76"/>
        <v>5.2741755435494076E-5</v>
      </c>
      <c r="T288" s="76">
        <f t="shared" si="77"/>
        <v>0</v>
      </c>
      <c r="U288" s="76">
        <f t="shared" si="78"/>
        <v>0</v>
      </c>
      <c r="V288" s="77">
        <f t="shared" si="79"/>
        <v>3.1007751937984497E-5</v>
      </c>
      <c r="W288" s="61">
        <f t="shared" si="80"/>
        <v>6.6891319670052504E-2</v>
      </c>
      <c r="X288" s="61">
        <f t="shared" si="81"/>
        <v>6.6851389999999997E-2</v>
      </c>
      <c r="Y288" s="64">
        <f t="shared" si="82"/>
        <v>-3.9929670052507582E-5</v>
      </c>
      <c r="Z288" s="66">
        <f t="shared" si="83"/>
        <v>5.0807056399999995E-2</v>
      </c>
      <c r="AA288" s="67">
        <f t="shared" si="84"/>
        <v>8.6906806999999999E-3</v>
      </c>
      <c r="AB288" s="67">
        <f t="shared" si="85"/>
        <v>3.3425694999999998E-3</v>
      </c>
      <c r="AC288" s="67">
        <f t="shared" si="86"/>
        <v>2.0055416999999998E-3</v>
      </c>
      <c r="AD288" s="67">
        <f t="shared" si="87"/>
        <v>3.3425695E-4</v>
      </c>
      <c r="AE288" s="67">
        <f t="shared" si="88"/>
        <v>3.3425695E-4</v>
      </c>
      <c r="AF288" s="68">
        <f t="shared" si="89"/>
        <v>1.3370278E-3</v>
      </c>
      <c r="AG288" s="69">
        <f t="shared" si="90"/>
        <v>6.6851389999999997E-2</v>
      </c>
    </row>
    <row r="289" spans="1:33">
      <c r="A289" s="1">
        <v>397</v>
      </c>
      <c r="B289" s="1" t="s">
        <v>506</v>
      </c>
      <c r="C289" s="13">
        <v>221570854</v>
      </c>
      <c r="D289" s="13">
        <v>5349</v>
      </c>
      <c r="E289" s="13">
        <v>4142646</v>
      </c>
      <c r="F289" s="13">
        <v>14827.9</v>
      </c>
      <c r="G289" s="3">
        <v>6.43</v>
      </c>
      <c r="H289" s="4">
        <v>0</v>
      </c>
      <c r="I289" s="71">
        <v>2.5345840000000001E-2</v>
      </c>
      <c r="J289" s="74">
        <f>C289/$C$649</f>
        <v>2.148641100874657E-4</v>
      </c>
      <c r="K289" s="75">
        <f>D289/$D$649</f>
        <v>1.2963439006243949E-4</v>
      </c>
      <c r="L289" s="75">
        <f>E289/$E$649</f>
        <v>8.4639550284302189E-5</v>
      </c>
      <c r="M289" s="75">
        <f>F289/$F$649</f>
        <v>8.326885999386304E-4</v>
      </c>
      <c r="N289" s="75">
        <f>G289/$G$649</f>
        <v>1.1684153525779643E-3</v>
      </c>
      <c r="O289" s="43">
        <f>H289/$H$649</f>
        <v>0</v>
      </c>
      <c r="P289" s="76">
        <f t="shared" si="73"/>
        <v>1.6329672366647394E-4</v>
      </c>
      <c r="Q289" s="76">
        <f t="shared" si="74"/>
        <v>1.6852470708117135E-5</v>
      </c>
      <c r="R289" s="76">
        <f t="shared" si="75"/>
        <v>4.2319775142151098E-6</v>
      </c>
      <c r="S289" s="76">
        <f t="shared" si="76"/>
        <v>2.4980657998158911E-5</v>
      </c>
      <c r="T289" s="76">
        <f t="shared" si="77"/>
        <v>5.8420767628898222E-6</v>
      </c>
      <c r="U289" s="76">
        <f t="shared" si="78"/>
        <v>0</v>
      </c>
      <c r="V289" s="77">
        <f t="shared" si="79"/>
        <v>3.1007751937984497E-5</v>
      </c>
      <c r="W289" s="61">
        <f t="shared" si="80"/>
        <v>2.462116585878394E-2</v>
      </c>
      <c r="X289" s="61">
        <f t="shared" si="81"/>
        <v>2.5345840000000001E-2</v>
      </c>
      <c r="Y289" s="64">
        <f t="shared" si="82"/>
        <v>7.2467414121606122E-4</v>
      </c>
      <c r="Z289" s="66">
        <f t="shared" si="83"/>
        <v>1.9262838400000003E-2</v>
      </c>
      <c r="AA289" s="67">
        <f t="shared" si="84"/>
        <v>3.2949592000000002E-3</v>
      </c>
      <c r="AB289" s="67">
        <f t="shared" si="85"/>
        <v>1.2672920000000002E-3</v>
      </c>
      <c r="AC289" s="67">
        <f t="shared" si="86"/>
        <v>7.6037520000000005E-4</v>
      </c>
      <c r="AD289" s="67">
        <f t="shared" si="87"/>
        <v>1.267292E-4</v>
      </c>
      <c r="AE289" s="67">
        <f t="shared" si="88"/>
        <v>1.267292E-4</v>
      </c>
      <c r="AF289" s="68">
        <f t="shared" si="89"/>
        <v>5.069168E-4</v>
      </c>
      <c r="AG289" s="69">
        <f t="shared" si="90"/>
        <v>2.5345840000000005E-2</v>
      </c>
    </row>
    <row r="290" spans="1:33">
      <c r="A290" s="1">
        <v>398</v>
      </c>
      <c r="B290" s="1" t="s">
        <v>508</v>
      </c>
      <c r="C290" s="13">
        <v>2122255722</v>
      </c>
      <c r="D290" s="13">
        <v>108344</v>
      </c>
      <c r="E290" s="13">
        <v>55414254</v>
      </c>
      <c r="F290" s="13">
        <v>0</v>
      </c>
      <c r="G290" s="3">
        <v>0</v>
      </c>
      <c r="H290" s="4">
        <v>0</v>
      </c>
      <c r="I290" s="71">
        <v>0.19700681</v>
      </c>
      <c r="J290" s="74">
        <f>C290/$C$649</f>
        <v>2.0580170128583876E-3</v>
      </c>
      <c r="K290" s="75">
        <f>D290/$D$649</f>
        <v>2.6257446918909969E-3</v>
      </c>
      <c r="L290" s="75">
        <f>E290/$E$649</f>
        <v>1.1321840045951533E-3</v>
      </c>
      <c r="M290" s="75">
        <f>F290/$F$649</f>
        <v>0</v>
      </c>
      <c r="N290" s="75">
        <f>G290/$G$649</f>
        <v>0</v>
      </c>
      <c r="O290" s="43">
        <f>H290/$H$649</f>
        <v>0</v>
      </c>
      <c r="P290" s="76">
        <f t="shared" si="73"/>
        <v>1.5640929297723745E-3</v>
      </c>
      <c r="Q290" s="76">
        <f t="shared" si="74"/>
        <v>3.4134680994582961E-4</v>
      </c>
      <c r="R290" s="76">
        <f t="shared" si="75"/>
        <v>5.6609200229757667E-5</v>
      </c>
      <c r="S290" s="76">
        <f t="shared" si="76"/>
        <v>0</v>
      </c>
      <c r="T290" s="76">
        <f t="shared" si="77"/>
        <v>0</v>
      </c>
      <c r="U290" s="76">
        <f t="shared" si="78"/>
        <v>0</v>
      </c>
      <c r="V290" s="77">
        <f t="shared" si="79"/>
        <v>3.1007751937984497E-5</v>
      </c>
      <c r="W290" s="61">
        <f t="shared" si="80"/>
        <v>0.1993056691885946</v>
      </c>
      <c r="X290" s="61">
        <f t="shared" si="81"/>
        <v>0.19700681</v>
      </c>
      <c r="Y290" s="64">
        <f t="shared" si="82"/>
        <v>-2.2988591885945986E-3</v>
      </c>
      <c r="Z290" s="66">
        <f t="shared" si="83"/>
        <v>0.14972517560000001</v>
      </c>
      <c r="AA290" s="67">
        <f t="shared" si="84"/>
        <v>2.56108853E-2</v>
      </c>
      <c r="AB290" s="67">
        <f t="shared" si="85"/>
        <v>9.8503405000000006E-3</v>
      </c>
      <c r="AC290" s="67">
        <f t="shared" si="86"/>
        <v>5.9102043000000002E-3</v>
      </c>
      <c r="AD290" s="67">
        <f t="shared" si="87"/>
        <v>9.850340500000001E-4</v>
      </c>
      <c r="AE290" s="67">
        <f t="shared" si="88"/>
        <v>9.850340500000001E-4</v>
      </c>
      <c r="AF290" s="68">
        <f t="shared" si="89"/>
        <v>3.9401362000000004E-3</v>
      </c>
      <c r="AG290" s="69">
        <f t="shared" si="90"/>
        <v>0.19700681</v>
      </c>
    </row>
    <row r="291" spans="1:33">
      <c r="A291" s="1">
        <v>399</v>
      </c>
      <c r="B291" s="1" t="s">
        <v>510</v>
      </c>
      <c r="C291" s="13">
        <v>986462626</v>
      </c>
      <c r="D291" s="13">
        <v>37661</v>
      </c>
      <c r="E291" s="13">
        <v>13612274</v>
      </c>
      <c r="F291" s="13">
        <v>41220.699999999997</v>
      </c>
      <c r="G291" s="3">
        <v>0</v>
      </c>
      <c r="H291" s="4">
        <v>0</v>
      </c>
      <c r="I291" s="71">
        <v>0.10373734</v>
      </c>
      <c r="J291" s="74">
        <f>C291/$C$649</f>
        <v>9.5660331872907112E-4</v>
      </c>
      <c r="K291" s="75">
        <f>D291/$D$649</f>
        <v>9.1272401647813294E-4</v>
      </c>
      <c r="L291" s="75">
        <f>E291/$E$649</f>
        <v>2.781161484004907E-4</v>
      </c>
      <c r="M291" s="75">
        <f>F291/$F$649</f>
        <v>2.3148259005988914E-3</v>
      </c>
      <c r="N291" s="75">
        <f>G291/$G$649</f>
        <v>0</v>
      </c>
      <c r="O291" s="43">
        <f>H291/$H$649</f>
        <v>0</v>
      </c>
      <c r="P291" s="76">
        <f t="shared" si="73"/>
        <v>7.2701852223409403E-4</v>
      </c>
      <c r="Q291" s="76">
        <f t="shared" si="74"/>
        <v>1.1865412214215729E-4</v>
      </c>
      <c r="R291" s="76">
        <f t="shared" si="75"/>
        <v>1.3905807420024535E-5</v>
      </c>
      <c r="S291" s="76">
        <f t="shared" si="76"/>
        <v>6.9444777017966741E-5</v>
      </c>
      <c r="T291" s="76">
        <f t="shared" si="77"/>
        <v>0</v>
      </c>
      <c r="U291" s="76">
        <f t="shared" si="78"/>
        <v>0</v>
      </c>
      <c r="V291" s="77">
        <f t="shared" si="79"/>
        <v>3.1007751937984497E-5</v>
      </c>
      <c r="W291" s="61">
        <f t="shared" si="80"/>
        <v>9.6003098075222726E-2</v>
      </c>
      <c r="X291" s="61">
        <f t="shared" si="81"/>
        <v>0.10373734</v>
      </c>
      <c r="Y291" s="64">
        <f t="shared" si="82"/>
        <v>7.7342419247772715E-3</v>
      </c>
      <c r="Z291" s="66">
        <f t="shared" si="83"/>
        <v>7.8840378399999994E-2</v>
      </c>
      <c r="AA291" s="67">
        <f t="shared" si="84"/>
        <v>1.3485854199999999E-2</v>
      </c>
      <c r="AB291" s="67">
        <f t="shared" si="85"/>
        <v>5.1868670000000004E-3</v>
      </c>
      <c r="AC291" s="67">
        <f t="shared" si="86"/>
        <v>3.1121202E-3</v>
      </c>
      <c r="AD291" s="67">
        <f t="shared" si="87"/>
        <v>5.186867E-4</v>
      </c>
      <c r="AE291" s="67">
        <f t="shared" si="88"/>
        <v>5.186867E-4</v>
      </c>
      <c r="AF291" s="68">
        <f t="shared" si="89"/>
        <v>2.0747468E-3</v>
      </c>
      <c r="AG291" s="69">
        <f t="shared" si="90"/>
        <v>0.10373734</v>
      </c>
    </row>
    <row r="292" spans="1:33">
      <c r="A292" s="1">
        <v>400</v>
      </c>
      <c r="B292" s="1" t="s">
        <v>512</v>
      </c>
      <c r="C292" s="13">
        <v>1025243728</v>
      </c>
      <c r="D292" s="13">
        <v>23847</v>
      </c>
      <c r="E292" s="13">
        <v>28540491</v>
      </c>
      <c r="F292" s="13">
        <v>8519.11</v>
      </c>
      <c r="G292" s="3">
        <v>0</v>
      </c>
      <c r="H292" s="4">
        <v>9.0331999999999996E-2</v>
      </c>
      <c r="I292" s="71">
        <v>8.6555519999999997E-2</v>
      </c>
      <c r="J292" s="74">
        <f>C292/$C$649</f>
        <v>9.9421055279895129E-4</v>
      </c>
      <c r="K292" s="75">
        <f>D292/$D$649</f>
        <v>5.7793817532604118E-4</v>
      </c>
      <c r="L292" s="75">
        <f>E292/$E$649</f>
        <v>5.8311869349521393E-4</v>
      </c>
      <c r="M292" s="75">
        <f>F292/$F$649</f>
        <v>4.7840663739458629E-4</v>
      </c>
      <c r="N292" s="75">
        <f>G292/$G$649</f>
        <v>0</v>
      </c>
      <c r="O292" s="43">
        <f>H292/$H$649</f>
        <v>9.033200000000001E-4</v>
      </c>
      <c r="P292" s="76">
        <f t="shared" si="73"/>
        <v>7.5560002012720301E-4</v>
      </c>
      <c r="Q292" s="76">
        <f t="shared" si="74"/>
        <v>7.5131962792385351E-5</v>
      </c>
      <c r="R292" s="76">
        <f t="shared" si="75"/>
        <v>2.9155934674760699E-5</v>
      </c>
      <c r="S292" s="76">
        <f t="shared" si="76"/>
        <v>1.4352199121837589E-5</v>
      </c>
      <c r="T292" s="76">
        <f t="shared" si="77"/>
        <v>0</v>
      </c>
      <c r="U292" s="76">
        <f t="shared" si="78"/>
        <v>4.5166000000000009E-6</v>
      </c>
      <c r="V292" s="77">
        <f t="shared" si="79"/>
        <v>3.1007751937984497E-5</v>
      </c>
      <c r="W292" s="61">
        <f t="shared" si="80"/>
        <v>9.0976446865417102E-2</v>
      </c>
      <c r="X292" s="61">
        <f t="shared" si="81"/>
        <v>8.6555519999999997E-2</v>
      </c>
      <c r="Y292" s="64">
        <f t="shared" si="82"/>
        <v>-4.4209268654171047E-3</v>
      </c>
      <c r="Z292" s="66">
        <f t="shared" si="83"/>
        <v>6.5782195200000004E-2</v>
      </c>
      <c r="AA292" s="67">
        <f t="shared" si="84"/>
        <v>1.1252217599999999E-2</v>
      </c>
      <c r="AB292" s="67">
        <f t="shared" si="85"/>
        <v>4.3277760000000002E-3</v>
      </c>
      <c r="AC292" s="67">
        <f t="shared" si="86"/>
        <v>2.5966655999999999E-3</v>
      </c>
      <c r="AD292" s="67">
        <f t="shared" si="87"/>
        <v>4.3277760000000001E-4</v>
      </c>
      <c r="AE292" s="67">
        <f t="shared" si="88"/>
        <v>4.3277760000000001E-4</v>
      </c>
      <c r="AF292" s="68">
        <f t="shared" si="89"/>
        <v>1.7311104E-3</v>
      </c>
      <c r="AG292" s="69">
        <f t="shared" si="90"/>
        <v>8.6555520000000025E-2</v>
      </c>
    </row>
    <row r="293" spans="1:33">
      <c r="A293" s="1">
        <v>401</v>
      </c>
      <c r="B293" s="1" t="s">
        <v>514</v>
      </c>
      <c r="C293" s="13">
        <v>1956960719</v>
      </c>
      <c r="D293" s="13">
        <v>131040</v>
      </c>
      <c r="E293" s="13">
        <v>69431917</v>
      </c>
      <c r="F293" s="13">
        <v>54249.9</v>
      </c>
      <c r="G293" s="3">
        <v>7.51</v>
      </c>
      <c r="H293" s="4">
        <v>0</v>
      </c>
      <c r="I293" s="71">
        <v>0.20797167999999999</v>
      </c>
      <c r="J293" s="74">
        <f>C293/$C$649</f>
        <v>1.8977253360410932E-3</v>
      </c>
      <c r="K293" s="75">
        <f>D293/$D$649</f>
        <v>3.1757880863305418E-3</v>
      </c>
      <c r="L293" s="75">
        <f>E293/$E$649</f>
        <v>1.4185827681769082E-3</v>
      </c>
      <c r="M293" s="75">
        <f>F293/$F$649</f>
        <v>3.0465051206044489E-3</v>
      </c>
      <c r="N293" s="75">
        <f>G293/$G$649</f>
        <v>1.3646655206625991E-3</v>
      </c>
      <c r="O293" s="43">
        <f>H293/$H$649</f>
        <v>0</v>
      </c>
      <c r="P293" s="76">
        <f t="shared" si="73"/>
        <v>1.4422712553912309E-3</v>
      </c>
      <c r="Q293" s="76">
        <f t="shared" si="74"/>
        <v>4.1285245122297046E-4</v>
      </c>
      <c r="R293" s="76">
        <f t="shared" si="75"/>
        <v>7.0929138408845418E-5</v>
      </c>
      <c r="S293" s="76">
        <f t="shared" si="76"/>
        <v>9.1395153618133461E-5</v>
      </c>
      <c r="T293" s="76">
        <f t="shared" si="77"/>
        <v>6.8233276033129954E-6</v>
      </c>
      <c r="U293" s="76">
        <f t="shared" si="78"/>
        <v>0</v>
      </c>
      <c r="V293" s="77">
        <f t="shared" si="79"/>
        <v>3.1007751937984497E-5</v>
      </c>
      <c r="W293" s="61">
        <f t="shared" si="80"/>
        <v>0.20552790781824776</v>
      </c>
      <c r="X293" s="61">
        <f t="shared" si="81"/>
        <v>0.20797167999999999</v>
      </c>
      <c r="Y293" s="64">
        <f t="shared" si="82"/>
        <v>2.4437721817522351E-3</v>
      </c>
      <c r="Z293" s="66">
        <f t="shared" si="83"/>
        <v>0.15805847679999999</v>
      </c>
      <c r="AA293" s="67">
        <f t="shared" si="84"/>
        <v>2.7036318399999999E-2</v>
      </c>
      <c r="AB293" s="67">
        <f t="shared" si="85"/>
        <v>1.0398584000000001E-2</v>
      </c>
      <c r="AC293" s="67">
        <f t="shared" si="86"/>
        <v>6.2391503999999999E-3</v>
      </c>
      <c r="AD293" s="67">
        <f t="shared" si="87"/>
        <v>1.0398584E-3</v>
      </c>
      <c r="AE293" s="67">
        <f t="shared" si="88"/>
        <v>1.0398584E-3</v>
      </c>
      <c r="AF293" s="68">
        <f t="shared" si="89"/>
        <v>4.1594335999999999E-3</v>
      </c>
      <c r="AG293" s="69">
        <f t="shared" si="90"/>
        <v>0.20797168000000002</v>
      </c>
    </row>
    <row r="294" spans="1:33">
      <c r="A294" s="1">
        <v>402</v>
      </c>
      <c r="B294" s="1" t="s">
        <v>516</v>
      </c>
      <c r="C294" s="13">
        <v>73663954</v>
      </c>
      <c r="D294" s="13">
        <v>3160</v>
      </c>
      <c r="E294" s="13">
        <v>424311</v>
      </c>
      <c r="F294" s="13">
        <v>12875.4</v>
      </c>
      <c r="G294" s="3">
        <v>0</v>
      </c>
      <c r="H294" s="4">
        <v>0</v>
      </c>
      <c r="I294" s="71">
        <v>1.3172339999999999E-2</v>
      </c>
      <c r="J294" s="74">
        <f>C294/$C$649</f>
        <v>7.1434214545808481E-5</v>
      </c>
      <c r="K294" s="75">
        <f>D294/$D$649</f>
        <v>7.6583412338251768E-5</v>
      </c>
      <c r="L294" s="75">
        <f>E294/$E$649</f>
        <v>8.6692158153707906E-6</v>
      </c>
      <c r="M294" s="75">
        <f>F294/$F$649</f>
        <v>7.2304229187206831E-4</v>
      </c>
      <c r="N294" s="75">
        <f>G294/$G$649</f>
        <v>0</v>
      </c>
      <c r="O294" s="43">
        <f>H294/$H$649</f>
        <v>0</v>
      </c>
      <c r="P294" s="76">
        <f t="shared" si="73"/>
        <v>5.4290003054814448E-5</v>
      </c>
      <c r="Q294" s="76">
        <f t="shared" si="74"/>
        <v>9.9558436039727296E-6</v>
      </c>
      <c r="R294" s="76">
        <f t="shared" si="75"/>
        <v>4.3346079076853954E-7</v>
      </c>
      <c r="S294" s="76">
        <f t="shared" si="76"/>
        <v>2.1691268756162049E-5</v>
      </c>
      <c r="T294" s="76">
        <f t="shared" si="77"/>
        <v>0</v>
      </c>
      <c r="U294" s="76">
        <f t="shared" si="78"/>
        <v>0</v>
      </c>
      <c r="V294" s="77">
        <f t="shared" si="79"/>
        <v>3.1007751937984497E-5</v>
      </c>
      <c r="W294" s="61">
        <f t="shared" si="80"/>
        <v>1.1737832814370228E-2</v>
      </c>
      <c r="X294" s="61">
        <f t="shared" si="81"/>
        <v>1.3172339999999999E-2</v>
      </c>
      <c r="Y294" s="64">
        <f t="shared" si="82"/>
        <v>1.4345071856297718E-3</v>
      </c>
      <c r="Z294" s="66">
        <f t="shared" si="83"/>
        <v>1.00109784E-2</v>
      </c>
      <c r="AA294" s="67">
        <f t="shared" si="84"/>
        <v>1.7124041999999999E-3</v>
      </c>
      <c r="AB294" s="67">
        <f t="shared" si="85"/>
        <v>6.5861700000000001E-4</v>
      </c>
      <c r="AC294" s="67">
        <f t="shared" si="86"/>
        <v>3.9517019999999999E-4</v>
      </c>
      <c r="AD294" s="67">
        <f t="shared" si="87"/>
        <v>6.5861699999999993E-5</v>
      </c>
      <c r="AE294" s="67">
        <f t="shared" si="88"/>
        <v>6.5861699999999993E-5</v>
      </c>
      <c r="AF294" s="68">
        <f t="shared" si="89"/>
        <v>2.6344679999999997E-4</v>
      </c>
      <c r="AG294" s="69">
        <f t="shared" si="90"/>
        <v>1.3172339999999999E-2</v>
      </c>
    </row>
    <row r="295" spans="1:33">
      <c r="A295" s="1">
        <v>403</v>
      </c>
      <c r="B295" s="1" t="s">
        <v>518</v>
      </c>
      <c r="C295" s="13">
        <v>71241091</v>
      </c>
      <c r="D295" s="13">
        <v>11768</v>
      </c>
      <c r="E295" s="13">
        <v>3336492</v>
      </c>
      <c r="F295" s="13">
        <v>28088.1</v>
      </c>
      <c r="G295" s="3">
        <v>0</v>
      </c>
      <c r="H295" s="4">
        <v>0.397318</v>
      </c>
      <c r="I295" s="71">
        <v>1.913159E-2</v>
      </c>
      <c r="J295" s="74">
        <f>C295/$C$649</f>
        <v>6.9084689357992732E-5</v>
      </c>
      <c r="K295" s="75">
        <f>D295/$D$649</f>
        <v>2.8520050518878067E-4</v>
      </c>
      <c r="L295" s="75">
        <f>E295/$E$649</f>
        <v>6.8168794149239874E-5</v>
      </c>
      <c r="M295" s="75">
        <f>F295/$F$649</f>
        <v>1.5773400592084008E-3</v>
      </c>
      <c r="N295" s="75">
        <f>G295/$G$649</f>
        <v>0</v>
      </c>
      <c r="O295" s="43">
        <f>H295/$H$649</f>
        <v>3.9731800000000006E-3</v>
      </c>
      <c r="P295" s="76">
        <f t="shared" si="73"/>
        <v>5.2504363912074477E-5</v>
      </c>
      <c r="Q295" s="76">
        <f t="shared" si="74"/>
        <v>3.7076065674541491E-5</v>
      </c>
      <c r="R295" s="76">
        <f t="shared" si="75"/>
        <v>3.4084397074619938E-6</v>
      </c>
      <c r="S295" s="76">
        <f t="shared" si="76"/>
        <v>4.7320201776252019E-5</v>
      </c>
      <c r="T295" s="76">
        <f t="shared" si="77"/>
        <v>0</v>
      </c>
      <c r="U295" s="76">
        <f t="shared" si="78"/>
        <v>1.9865900000000002E-5</v>
      </c>
      <c r="V295" s="77">
        <f t="shared" si="79"/>
        <v>3.1007751937984497E-5</v>
      </c>
      <c r="W295" s="61">
        <f t="shared" si="80"/>
        <v>1.9118272300831449E-2</v>
      </c>
      <c r="X295" s="61">
        <f t="shared" si="81"/>
        <v>1.913159E-2</v>
      </c>
      <c r="Y295" s="64">
        <f t="shared" si="82"/>
        <v>1.3317699168551717E-5</v>
      </c>
      <c r="Z295" s="66">
        <f t="shared" si="83"/>
        <v>1.45400084E-2</v>
      </c>
      <c r="AA295" s="67">
        <f t="shared" si="84"/>
        <v>2.4871067E-3</v>
      </c>
      <c r="AB295" s="67">
        <f t="shared" si="85"/>
        <v>9.5657950000000011E-4</v>
      </c>
      <c r="AC295" s="67">
        <f t="shared" si="86"/>
        <v>5.7394770000000002E-4</v>
      </c>
      <c r="AD295" s="67">
        <f t="shared" si="87"/>
        <v>9.5657950000000008E-5</v>
      </c>
      <c r="AE295" s="67">
        <f t="shared" si="88"/>
        <v>9.5657950000000008E-5</v>
      </c>
      <c r="AF295" s="68">
        <f t="shared" si="89"/>
        <v>3.8263180000000003E-4</v>
      </c>
      <c r="AG295" s="69">
        <f t="shared" si="90"/>
        <v>1.9131590000000004E-2</v>
      </c>
    </row>
    <row r="296" spans="1:33">
      <c r="A296" s="1">
        <v>404</v>
      </c>
      <c r="B296" s="1" t="s">
        <v>520</v>
      </c>
      <c r="C296" s="13">
        <v>143922356</v>
      </c>
      <c r="D296" s="13">
        <v>4150</v>
      </c>
      <c r="E296" s="13">
        <v>592061</v>
      </c>
      <c r="F296" s="13">
        <v>37132.300000000003</v>
      </c>
      <c r="G296" s="3">
        <v>0</v>
      </c>
      <c r="H296" s="4">
        <v>0</v>
      </c>
      <c r="I296" s="71">
        <v>2.189878E-2</v>
      </c>
      <c r="J296" s="74">
        <f>C296/$C$649</f>
        <v>1.3956595998691881E-4</v>
      </c>
      <c r="K296" s="75">
        <f>D296/$D$649</f>
        <v>1.0057631683662812E-4</v>
      </c>
      <c r="L296" s="75">
        <f>E296/$E$649</f>
        <v>1.2096562627092501E-5</v>
      </c>
      <c r="M296" s="75">
        <f>F296/$F$649</f>
        <v>2.0852341126863013E-3</v>
      </c>
      <c r="N296" s="75">
        <f>G296/$G$649</f>
        <v>0</v>
      </c>
      <c r="O296" s="43">
        <f>H296/$H$649</f>
        <v>0</v>
      </c>
      <c r="P296" s="76">
        <f t="shared" si="73"/>
        <v>1.0607012959005829E-4</v>
      </c>
      <c r="Q296" s="76">
        <f t="shared" si="74"/>
        <v>1.3074921188761656E-5</v>
      </c>
      <c r="R296" s="76">
        <f t="shared" si="75"/>
        <v>6.0482813135462505E-7</v>
      </c>
      <c r="S296" s="76">
        <f t="shared" si="76"/>
        <v>6.2557023380589041E-5</v>
      </c>
      <c r="T296" s="76">
        <f t="shared" si="77"/>
        <v>0</v>
      </c>
      <c r="U296" s="76">
        <f t="shared" si="78"/>
        <v>0</v>
      </c>
      <c r="V296" s="77">
        <f t="shared" si="79"/>
        <v>3.1007751937984497E-5</v>
      </c>
      <c r="W296" s="61">
        <f t="shared" si="80"/>
        <v>2.1331465422874812E-2</v>
      </c>
      <c r="X296" s="61">
        <f t="shared" si="81"/>
        <v>2.189878E-2</v>
      </c>
      <c r="Y296" s="64">
        <f t="shared" si="82"/>
        <v>5.6731457712518724E-4</v>
      </c>
      <c r="Z296" s="66">
        <f t="shared" si="83"/>
        <v>1.6643072799999999E-2</v>
      </c>
      <c r="AA296" s="67">
        <f t="shared" si="84"/>
        <v>2.8468414000000003E-3</v>
      </c>
      <c r="AB296" s="67">
        <f t="shared" si="85"/>
        <v>1.0949390000000001E-3</v>
      </c>
      <c r="AC296" s="67">
        <f t="shared" si="86"/>
        <v>6.5696339999999991E-4</v>
      </c>
      <c r="AD296" s="67">
        <f t="shared" si="87"/>
        <v>1.094939E-4</v>
      </c>
      <c r="AE296" s="67">
        <f t="shared" si="88"/>
        <v>1.094939E-4</v>
      </c>
      <c r="AF296" s="68">
        <f t="shared" si="89"/>
        <v>4.3797559999999999E-4</v>
      </c>
      <c r="AG296" s="69">
        <f t="shared" si="90"/>
        <v>2.189878E-2</v>
      </c>
    </row>
    <row r="297" spans="1:33">
      <c r="A297" s="1">
        <v>405</v>
      </c>
      <c r="B297" s="1" t="s">
        <v>522</v>
      </c>
      <c r="C297" s="13">
        <v>945190243</v>
      </c>
      <c r="D297" s="13">
        <v>32763</v>
      </c>
      <c r="E297" s="13">
        <v>12547373</v>
      </c>
      <c r="F297" s="13">
        <v>71734.100000000006</v>
      </c>
      <c r="G297" s="3">
        <v>18.440000000000001</v>
      </c>
      <c r="H297" s="4">
        <v>0</v>
      </c>
      <c r="I297" s="71">
        <v>9.9148340000000001E-2</v>
      </c>
      <c r="J297" s="74">
        <f>C297/$C$649</f>
        <v>9.165802124206753E-4</v>
      </c>
      <c r="K297" s="75">
        <f>D297/$D$649</f>
        <v>7.9401972735384271E-4</v>
      </c>
      <c r="L297" s="75">
        <f>E297/$E$649</f>
        <v>2.5635886048901971E-4</v>
      </c>
      <c r="M297" s="75">
        <f>F297/$F$649</f>
        <v>4.0283632407055424E-3</v>
      </c>
      <c r="N297" s="75">
        <f>G297/$G$649</f>
        <v>3.350789906926542E-3</v>
      </c>
      <c r="O297" s="43">
        <f>H297/$H$649</f>
        <v>0</v>
      </c>
      <c r="P297" s="76">
        <f t="shared" si="73"/>
        <v>6.9660096143971323E-4</v>
      </c>
      <c r="Q297" s="76">
        <f t="shared" si="74"/>
        <v>1.0322256455599956E-4</v>
      </c>
      <c r="R297" s="76">
        <f t="shared" si="75"/>
        <v>1.2817943024450986E-5</v>
      </c>
      <c r="S297" s="76">
        <f t="shared" si="76"/>
        <v>1.2085089722116627E-4</v>
      </c>
      <c r="T297" s="76">
        <f t="shared" si="77"/>
        <v>1.6753949534632712E-5</v>
      </c>
      <c r="U297" s="76">
        <f t="shared" si="78"/>
        <v>0</v>
      </c>
      <c r="V297" s="77">
        <f t="shared" si="79"/>
        <v>3.1007751937984497E-5</v>
      </c>
      <c r="W297" s="61">
        <f t="shared" si="80"/>
        <v>9.812540677139471E-2</v>
      </c>
      <c r="X297" s="61">
        <f t="shared" si="81"/>
        <v>9.9148340000000001E-2</v>
      </c>
      <c r="Y297" s="64">
        <f t="shared" si="82"/>
        <v>1.0229332286052911E-3</v>
      </c>
      <c r="Z297" s="66">
        <f t="shared" si="83"/>
        <v>7.5352738400000008E-2</v>
      </c>
      <c r="AA297" s="67">
        <f t="shared" si="84"/>
        <v>1.28892842E-2</v>
      </c>
      <c r="AB297" s="67">
        <f t="shared" si="85"/>
        <v>4.9574170000000004E-3</v>
      </c>
      <c r="AC297" s="67">
        <f t="shared" si="86"/>
        <v>2.9744502000000001E-3</v>
      </c>
      <c r="AD297" s="67">
        <f t="shared" si="87"/>
        <v>4.9574169999999998E-4</v>
      </c>
      <c r="AE297" s="67">
        <f t="shared" si="88"/>
        <v>4.9574169999999998E-4</v>
      </c>
      <c r="AF297" s="68">
        <f t="shared" si="89"/>
        <v>1.9829667999999999E-3</v>
      </c>
      <c r="AG297" s="69">
        <f t="shared" si="90"/>
        <v>9.9148340000000015E-2</v>
      </c>
    </row>
    <row r="298" spans="1:33">
      <c r="A298" s="1">
        <v>406</v>
      </c>
      <c r="B298" s="1" t="s">
        <v>524</v>
      </c>
      <c r="C298" s="13">
        <v>31367178</v>
      </c>
      <c r="D298" s="13">
        <v>4430</v>
      </c>
      <c r="E298" s="13">
        <v>383321</v>
      </c>
      <c r="F298" s="13">
        <v>10070.700000000001</v>
      </c>
      <c r="G298" s="3">
        <v>0</v>
      </c>
      <c r="H298" s="4">
        <v>0</v>
      </c>
      <c r="I298" s="71">
        <v>8.6247000000000008E-3</v>
      </c>
      <c r="J298" s="74">
        <f>C298/$C$649</f>
        <v>3.0417722661867485E-5</v>
      </c>
      <c r="K298" s="75">
        <f>D298/$D$649</f>
        <v>1.0736218881596688E-4</v>
      </c>
      <c r="L298" s="75">
        <f>E298/$E$649</f>
        <v>7.8317377479342915E-6</v>
      </c>
      <c r="M298" s="75">
        <f>F298/$F$649</f>
        <v>5.6553909072774747E-4</v>
      </c>
      <c r="N298" s="75">
        <f>G298/$G$649</f>
        <v>0</v>
      </c>
      <c r="O298" s="43">
        <f>H298/$H$649</f>
        <v>0</v>
      </c>
      <c r="P298" s="76">
        <f t="shared" si="73"/>
        <v>2.3117469223019288E-5</v>
      </c>
      <c r="Q298" s="76">
        <f t="shared" si="74"/>
        <v>1.3957084546075695E-5</v>
      </c>
      <c r="R298" s="76">
        <f t="shared" si="75"/>
        <v>3.9158688739671462E-7</v>
      </c>
      <c r="S298" s="76">
        <f t="shared" si="76"/>
        <v>1.6966172721832425E-5</v>
      </c>
      <c r="T298" s="76">
        <f t="shared" si="77"/>
        <v>0</v>
      </c>
      <c r="U298" s="76">
        <f t="shared" si="78"/>
        <v>0</v>
      </c>
      <c r="V298" s="77">
        <f t="shared" si="79"/>
        <v>3.1007751937984497E-5</v>
      </c>
      <c r="W298" s="61">
        <f t="shared" si="80"/>
        <v>8.5440065316308624E-3</v>
      </c>
      <c r="X298" s="61">
        <f t="shared" si="81"/>
        <v>8.6247000000000008E-3</v>
      </c>
      <c r="Y298" s="64">
        <f t="shared" si="82"/>
        <v>8.0693468369138349E-5</v>
      </c>
      <c r="Z298" s="66">
        <f t="shared" si="83"/>
        <v>6.5547720000000004E-3</v>
      </c>
      <c r="AA298" s="67">
        <f t="shared" si="84"/>
        <v>1.1212110000000002E-3</v>
      </c>
      <c r="AB298" s="67">
        <f t="shared" si="85"/>
        <v>4.3123500000000008E-4</v>
      </c>
      <c r="AC298" s="67">
        <f t="shared" si="86"/>
        <v>2.5874099999999999E-4</v>
      </c>
      <c r="AD298" s="67">
        <f t="shared" si="87"/>
        <v>4.3123500000000001E-5</v>
      </c>
      <c r="AE298" s="67">
        <f t="shared" si="88"/>
        <v>4.3123500000000001E-5</v>
      </c>
      <c r="AF298" s="68">
        <f t="shared" si="89"/>
        <v>1.7249400000000001E-4</v>
      </c>
      <c r="AG298" s="69">
        <f t="shared" si="90"/>
        <v>8.6247000000000025E-3</v>
      </c>
    </row>
    <row r="299" spans="1:33">
      <c r="A299" s="1">
        <v>788</v>
      </c>
      <c r="B299" s="1" t="s">
        <v>1286</v>
      </c>
      <c r="C299" s="13">
        <v>78019729</v>
      </c>
      <c r="D299" s="13">
        <v>2798</v>
      </c>
      <c r="E299" s="13">
        <v>849234</v>
      </c>
      <c r="F299" s="13">
        <v>4702.7</v>
      </c>
      <c r="G299" s="3">
        <v>0</v>
      </c>
      <c r="H299" s="4">
        <v>0.182479</v>
      </c>
      <c r="I299" s="71">
        <v>1.1514750000000001E-2</v>
      </c>
      <c r="J299" s="74">
        <f>C299/$C$649</f>
        <v>7.5658144283048345E-5</v>
      </c>
      <c r="K299" s="75">
        <f>D299/$D$649</f>
        <v>6.7810249279249508E-5</v>
      </c>
      <c r="L299" s="75">
        <f>E299/$E$649</f>
        <v>1.7350935572612066E-5</v>
      </c>
      <c r="M299" s="75">
        <f>F299/$F$649</f>
        <v>2.6408895925460765E-4</v>
      </c>
      <c r="N299" s="75">
        <f>G299/$G$649</f>
        <v>0</v>
      </c>
      <c r="O299" s="43">
        <f>H299/$H$649</f>
        <v>1.8247900000000002E-3</v>
      </c>
      <c r="P299" s="76">
        <f t="shared" si="73"/>
        <v>5.7500189655116741E-5</v>
      </c>
      <c r="Q299" s="76">
        <f t="shared" si="74"/>
        <v>8.8153324063024358E-6</v>
      </c>
      <c r="R299" s="76">
        <f t="shared" si="75"/>
        <v>8.6754677863060335E-7</v>
      </c>
      <c r="S299" s="76">
        <f t="shared" si="76"/>
        <v>7.9226687776382301E-6</v>
      </c>
      <c r="T299" s="76">
        <f t="shared" si="77"/>
        <v>0</v>
      </c>
      <c r="U299" s="76">
        <f t="shared" si="78"/>
        <v>9.123950000000001E-6</v>
      </c>
      <c r="V299" s="77">
        <f t="shared" si="79"/>
        <v>3.1007751937984497E-5</v>
      </c>
      <c r="W299" s="61">
        <f t="shared" si="80"/>
        <v>1.1523743955567252E-2</v>
      </c>
      <c r="X299" s="61">
        <f t="shared" si="81"/>
        <v>1.1514750000000001E-2</v>
      </c>
      <c r="Y299" s="64">
        <f t="shared" si="82"/>
        <v>-8.9939555672508692E-6</v>
      </c>
      <c r="Z299" s="66">
        <f t="shared" si="83"/>
        <v>8.7512100000000006E-3</v>
      </c>
      <c r="AA299" s="67">
        <f t="shared" si="84"/>
        <v>1.4969175000000001E-3</v>
      </c>
      <c r="AB299" s="67">
        <f t="shared" si="85"/>
        <v>5.7573750000000006E-4</v>
      </c>
      <c r="AC299" s="67">
        <f t="shared" si="86"/>
        <v>3.4544250000000001E-4</v>
      </c>
      <c r="AD299" s="67">
        <f t="shared" si="87"/>
        <v>5.7573750000000004E-5</v>
      </c>
      <c r="AE299" s="67">
        <f t="shared" si="88"/>
        <v>5.7573750000000004E-5</v>
      </c>
      <c r="AF299" s="68">
        <f t="shared" si="89"/>
        <v>2.3029500000000002E-4</v>
      </c>
      <c r="AG299" s="69">
        <f t="shared" si="90"/>
        <v>1.1514749999999999E-2</v>
      </c>
    </row>
    <row r="300" spans="1:33">
      <c r="A300" s="1">
        <v>407</v>
      </c>
      <c r="B300" s="1" t="s">
        <v>526</v>
      </c>
      <c r="C300" s="13">
        <v>23387006366</v>
      </c>
      <c r="D300" s="13">
        <v>370126</v>
      </c>
      <c r="E300" s="13">
        <v>483306891</v>
      </c>
      <c r="F300" s="13">
        <v>16629.7</v>
      </c>
      <c r="G300" s="3">
        <v>0</v>
      </c>
      <c r="H300" s="4">
        <v>0.57965299999999997</v>
      </c>
      <c r="I300" s="71">
        <v>1.9185068000000001</v>
      </c>
      <c r="J300" s="74">
        <f>C300/$C$649</f>
        <v>2.2679103409695235E-2</v>
      </c>
      <c r="K300" s="75">
        <f>D300/$D$649</f>
        <v>8.970098757945499E-3</v>
      </c>
      <c r="L300" s="75">
        <f>E300/$E$649</f>
        <v>9.8745772396541375E-3</v>
      </c>
      <c r="M300" s="75">
        <f>F300/$F$649</f>
        <v>9.3387206619949172E-4</v>
      </c>
      <c r="N300" s="75">
        <f>G300/$G$649</f>
        <v>0</v>
      </c>
      <c r="O300" s="43">
        <f>H300/$H$649</f>
        <v>5.7965300000000003E-3</v>
      </c>
      <c r="P300" s="76">
        <f t="shared" si="73"/>
        <v>1.723611859136838E-2</v>
      </c>
      <c r="Q300" s="76">
        <f t="shared" si="74"/>
        <v>1.1661128385329149E-3</v>
      </c>
      <c r="R300" s="76">
        <f t="shared" si="75"/>
        <v>4.9372886198270692E-4</v>
      </c>
      <c r="S300" s="76">
        <f t="shared" si="76"/>
        <v>2.801616198598475E-5</v>
      </c>
      <c r="T300" s="76">
        <f t="shared" si="77"/>
        <v>0</v>
      </c>
      <c r="U300" s="76">
        <f t="shared" si="78"/>
        <v>2.8982650000000003E-5</v>
      </c>
      <c r="V300" s="77">
        <f t="shared" si="79"/>
        <v>3.1007751937984497E-5</v>
      </c>
      <c r="W300" s="61">
        <f t="shared" si="80"/>
        <v>1.8983966855807968</v>
      </c>
      <c r="X300" s="61">
        <f t="shared" si="81"/>
        <v>1.9185068000000001</v>
      </c>
      <c r="Y300" s="64">
        <f t="shared" si="82"/>
        <v>2.0110114419203295E-2</v>
      </c>
      <c r="Z300" s="66">
        <f t="shared" si="83"/>
        <v>1.4580651680000001</v>
      </c>
      <c r="AA300" s="67">
        <f t="shared" si="84"/>
        <v>0.24940588400000002</v>
      </c>
      <c r="AB300" s="67">
        <f t="shared" si="85"/>
        <v>9.5925340000000012E-2</v>
      </c>
      <c r="AC300" s="67">
        <f t="shared" si="86"/>
        <v>5.7555203999999999E-2</v>
      </c>
      <c r="AD300" s="67">
        <f t="shared" si="87"/>
        <v>9.5925339999999998E-3</v>
      </c>
      <c r="AE300" s="67">
        <f t="shared" si="88"/>
        <v>9.5925339999999998E-3</v>
      </c>
      <c r="AF300" s="68">
        <f t="shared" si="89"/>
        <v>3.8370135999999999E-2</v>
      </c>
      <c r="AG300" s="69">
        <f t="shared" si="90"/>
        <v>1.9185068000000001</v>
      </c>
    </row>
    <row r="301" spans="1:33">
      <c r="A301" s="1">
        <v>408</v>
      </c>
      <c r="B301" s="1" t="s">
        <v>528</v>
      </c>
      <c r="C301" s="13">
        <v>549351175</v>
      </c>
      <c r="D301" s="13">
        <v>18726</v>
      </c>
      <c r="E301" s="13">
        <v>7237662</v>
      </c>
      <c r="F301" s="13">
        <v>48662.2</v>
      </c>
      <c r="G301" s="3">
        <v>0</v>
      </c>
      <c r="H301" s="4">
        <v>0.162076</v>
      </c>
      <c r="I301" s="71">
        <v>5.919489E-2</v>
      </c>
      <c r="J301" s="74">
        <f>C301/$C$649</f>
        <v>5.3272282527682378E-4</v>
      </c>
      <c r="K301" s="75">
        <f>D301/$D$649</f>
        <v>4.5382942387534899E-4</v>
      </c>
      <c r="L301" s="75">
        <f>E301/$E$649</f>
        <v>1.4787468125197837E-4</v>
      </c>
      <c r="M301" s="75">
        <f>F301/$F$649</f>
        <v>2.7327173226103238E-3</v>
      </c>
      <c r="N301" s="75">
        <f>G301/$G$649</f>
        <v>0</v>
      </c>
      <c r="O301" s="43">
        <f>H301/$H$649</f>
        <v>1.6207600000000002E-3</v>
      </c>
      <c r="P301" s="76">
        <f t="shared" si="73"/>
        <v>4.0486934721038607E-4</v>
      </c>
      <c r="Q301" s="76">
        <f t="shared" si="74"/>
        <v>5.8997825103795371E-5</v>
      </c>
      <c r="R301" s="76">
        <f t="shared" si="75"/>
        <v>7.3937340625989194E-6</v>
      </c>
      <c r="S301" s="76">
        <f t="shared" si="76"/>
        <v>8.1981519678309717E-5</v>
      </c>
      <c r="T301" s="76">
        <f t="shared" si="77"/>
        <v>0</v>
      </c>
      <c r="U301" s="76">
        <f t="shared" si="78"/>
        <v>8.1038000000000002E-6</v>
      </c>
      <c r="V301" s="77">
        <f t="shared" si="79"/>
        <v>3.1007751937984497E-5</v>
      </c>
      <c r="W301" s="61">
        <f t="shared" si="80"/>
        <v>5.9235397799307463E-2</v>
      </c>
      <c r="X301" s="61">
        <f t="shared" si="81"/>
        <v>5.919489E-2</v>
      </c>
      <c r="Y301" s="64">
        <f t="shared" si="82"/>
        <v>-4.0507799307462622E-5</v>
      </c>
      <c r="Z301" s="66">
        <f t="shared" si="83"/>
        <v>4.49881164E-2</v>
      </c>
      <c r="AA301" s="67">
        <f t="shared" si="84"/>
        <v>7.6953357E-3</v>
      </c>
      <c r="AB301" s="67">
        <f t="shared" si="85"/>
        <v>2.9597445E-3</v>
      </c>
      <c r="AC301" s="67">
        <f t="shared" si="86"/>
        <v>1.7758467E-3</v>
      </c>
      <c r="AD301" s="67">
        <f t="shared" si="87"/>
        <v>2.9597445E-4</v>
      </c>
      <c r="AE301" s="67">
        <f t="shared" si="88"/>
        <v>2.9597445E-4</v>
      </c>
      <c r="AF301" s="68">
        <f t="shared" si="89"/>
        <v>1.1838978E-3</v>
      </c>
      <c r="AG301" s="69">
        <f t="shared" si="90"/>
        <v>5.919489E-2</v>
      </c>
    </row>
    <row r="302" spans="1:33">
      <c r="A302" s="1">
        <v>409</v>
      </c>
      <c r="B302" s="1" t="s">
        <v>530</v>
      </c>
      <c r="C302" s="13">
        <v>118134701</v>
      </c>
      <c r="D302" s="13">
        <v>19246</v>
      </c>
      <c r="E302" s="13">
        <v>3276004</v>
      </c>
      <c r="F302" s="13">
        <v>13934.7</v>
      </c>
      <c r="G302" s="3">
        <v>2.56</v>
      </c>
      <c r="H302" s="4">
        <v>1.4259569999999999</v>
      </c>
      <c r="I302" s="71">
        <v>2.6543730000000001E-2</v>
      </c>
      <c r="J302" s="74">
        <f>C302/$C$649</f>
        <v>1.1455887334718602E-4</v>
      </c>
      <c r="K302" s="75">
        <f>D302/$D$649</f>
        <v>4.6643175755126381E-4</v>
      </c>
      <c r="L302" s="75">
        <f>E302/$E$649</f>
        <v>6.6932947031818582E-5</v>
      </c>
      <c r="M302" s="75">
        <f>F302/$F$649</f>
        <v>7.8252927478367359E-4</v>
      </c>
      <c r="N302" s="75">
        <f>G302/$G$649</f>
        <v>4.6518558360802314E-4</v>
      </c>
      <c r="O302" s="43">
        <f>H302/$H$649</f>
        <v>1.4259570000000001E-2</v>
      </c>
      <c r="P302" s="76">
        <f t="shared" si="73"/>
        <v>8.7064743743861371E-5</v>
      </c>
      <c r="Q302" s="76">
        <f t="shared" si="74"/>
        <v>6.06361284816643E-5</v>
      </c>
      <c r="R302" s="76">
        <f t="shared" si="75"/>
        <v>3.3466473515909294E-6</v>
      </c>
      <c r="S302" s="76">
        <f t="shared" si="76"/>
        <v>2.3475878243510205E-5</v>
      </c>
      <c r="T302" s="76">
        <f t="shared" si="77"/>
        <v>2.3259279180401158E-6</v>
      </c>
      <c r="U302" s="76">
        <f t="shared" si="78"/>
        <v>7.1297850000000011E-5</v>
      </c>
      <c r="V302" s="77">
        <f t="shared" si="79"/>
        <v>3.1007751937984497E-5</v>
      </c>
      <c r="W302" s="61">
        <f t="shared" si="80"/>
        <v>2.791549276766514E-2</v>
      </c>
      <c r="X302" s="61">
        <f t="shared" si="81"/>
        <v>2.6543730000000001E-2</v>
      </c>
      <c r="Y302" s="64">
        <f t="shared" si="82"/>
        <v>-1.3717627676651384E-3</v>
      </c>
      <c r="Z302" s="66">
        <f t="shared" si="83"/>
        <v>2.0173234800000002E-2</v>
      </c>
      <c r="AA302" s="67">
        <f t="shared" si="84"/>
        <v>3.4506849000000002E-3</v>
      </c>
      <c r="AB302" s="67">
        <f t="shared" si="85"/>
        <v>1.3271865000000001E-3</v>
      </c>
      <c r="AC302" s="67">
        <f t="shared" si="86"/>
        <v>7.9631190000000005E-4</v>
      </c>
      <c r="AD302" s="67">
        <f t="shared" si="87"/>
        <v>1.3271865000000002E-4</v>
      </c>
      <c r="AE302" s="67">
        <f t="shared" si="88"/>
        <v>1.3271865000000002E-4</v>
      </c>
      <c r="AF302" s="68">
        <f t="shared" si="89"/>
        <v>5.3087460000000007E-4</v>
      </c>
      <c r="AG302" s="69">
        <f t="shared" si="90"/>
        <v>2.6543730000000001E-2</v>
      </c>
    </row>
    <row r="303" spans="1:33">
      <c r="A303" s="1">
        <v>410</v>
      </c>
      <c r="B303" s="1" t="s">
        <v>532</v>
      </c>
      <c r="C303" s="13">
        <v>207407612</v>
      </c>
      <c r="D303" s="13">
        <v>28737</v>
      </c>
      <c r="E303" s="13">
        <v>11781168</v>
      </c>
      <c r="F303" s="13">
        <v>159.6</v>
      </c>
      <c r="G303" s="3">
        <v>5.03</v>
      </c>
      <c r="H303" s="4">
        <v>0.50835300000000005</v>
      </c>
      <c r="I303" s="71">
        <v>3.113461E-2</v>
      </c>
      <c r="J303" s="74">
        <f>C303/$C$649</f>
        <v>2.0112957626523554E-4</v>
      </c>
      <c r="K303" s="75">
        <f>D303/$D$649</f>
        <v>6.9644858239377883E-4</v>
      </c>
      <c r="L303" s="75">
        <f>E303/$E$649</f>
        <v>2.4070431346144756E-4</v>
      </c>
      <c r="M303" s="75">
        <f>F303/$F$649</f>
        <v>8.9626380370926029E-6</v>
      </c>
      <c r="N303" s="75">
        <f>G303/$G$649</f>
        <v>9.140169865423267E-4</v>
      </c>
      <c r="O303" s="43">
        <f>H303/$H$649</f>
        <v>5.083530000000001E-3</v>
      </c>
      <c r="P303" s="76">
        <f t="shared" si="73"/>
        <v>1.5285847796157903E-4</v>
      </c>
      <c r="Q303" s="76">
        <f t="shared" si="74"/>
        <v>9.0538315711191246E-5</v>
      </c>
      <c r="R303" s="76">
        <f t="shared" si="75"/>
        <v>1.2035215673072379E-5</v>
      </c>
      <c r="S303" s="76">
        <f t="shared" si="76"/>
        <v>2.6887914111277806E-7</v>
      </c>
      <c r="T303" s="76">
        <f t="shared" si="77"/>
        <v>4.5700849327116335E-6</v>
      </c>
      <c r="U303" s="76">
        <f t="shared" si="78"/>
        <v>2.5417650000000006E-5</v>
      </c>
      <c r="V303" s="77">
        <f t="shared" si="79"/>
        <v>3.1007751937984497E-5</v>
      </c>
      <c r="W303" s="61">
        <f t="shared" si="80"/>
        <v>3.1669637535765155E-2</v>
      </c>
      <c r="X303" s="61">
        <f t="shared" si="81"/>
        <v>3.113461E-2</v>
      </c>
      <c r="Y303" s="64">
        <f t="shared" si="82"/>
        <v>-5.3502753576515488E-4</v>
      </c>
      <c r="Z303" s="66">
        <f t="shared" si="83"/>
        <v>2.36623036E-2</v>
      </c>
      <c r="AA303" s="67">
        <f t="shared" si="84"/>
        <v>4.0474993000000001E-3</v>
      </c>
      <c r="AB303" s="67">
        <f t="shared" si="85"/>
        <v>1.5567305E-3</v>
      </c>
      <c r="AC303" s="67">
        <f t="shared" si="86"/>
        <v>9.3403829999999998E-4</v>
      </c>
      <c r="AD303" s="67">
        <f t="shared" si="87"/>
        <v>1.5567305000000002E-4</v>
      </c>
      <c r="AE303" s="67">
        <f t="shared" si="88"/>
        <v>1.5567305000000002E-4</v>
      </c>
      <c r="AF303" s="68">
        <f t="shared" si="89"/>
        <v>6.2269220000000006E-4</v>
      </c>
      <c r="AG303" s="69">
        <f t="shared" si="90"/>
        <v>3.1134609999999997E-2</v>
      </c>
    </row>
    <row r="304" spans="1:33">
      <c r="A304" s="1">
        <v>411</v>
      </c>
      <c r="B304" s="1" t="s">
        <v>534</v>
      </c>
      <c r="C304" s="13">
        <v>31017261</v>
      </c>
      <c r="D304" s="13">
        <v>4841</v>
      </c>
      <c r="E304" s="13">
        <v>533556</v>
      </c>
      <c r="F304" s="13">
        <v>20285.400000000001</v>
      </c>
      <c r="G304" s="3">
        <v>0</v>
      </c>
      <c r="H304" s="4">
        <v>0</v>
      </c>
      <c r="I304" s="71">
        <v>1.045923E-2</v>
      </c>
      <c r="J304" s="74">
        <f>C304/$C$649</f>
        <v>3.007839732438661E-5</v>
      </c>
      <c r="K304" s="75">
        <f>D304/$D$649</f>
        <v>1.1732287947135344E-4</v>
      </c>
      <c r="L304" s="75">
        <f>E304/$E$649</f>
        <v>1.0901230733084878E-5</v>
      </c>
      <c r="M304" s="75">
        <f>F304/$F$649</f>
        <v>1.1391647721656537E-3</v>
      </c>
      <c r="N304" s="75">
        <f>G304/$G$649</f>
        <v>0</v>
      </c>
      <c r="O304" s="43">
        <f>H304/$H$649</f>
        <v>0</v>
      </c>
      <c r="P304" s="76">
        <f t="shared" si="73"/>
        <v>2.2859581966533824E-5</v>
      </c>
      <c r="Q304" s="76">
        <f t="shared" si="74"/>
        <v>1.5251974331275947E-5</v>
      </c>
      <c r="R304" s="76">
        <f t="shared" si="75"/>
        <v>5.4506153665424391E-7</v>
      </c>
      <c r="S304" s="76">
        <f t="shared" si="76"/>
        <v>3.4174943164969609E-5</v>
      </c>
      <c r="T304" s="76">
        <f t="shared" si="77"/>
        <v>0</v>
      </c>
      <c r="U304" s="76">
        <f t="shared" si="78"/>
        <v>0</v>
      </c>
      <c r="V304" s="77">
        <f t="shared" si="79"/>
        <v>3.1007751937984497E-5</v>
      </c>
      <c r="W304" s="61">
        <f t="shared" si="80"/>
        <v>1.0383931293741813E-2</v>
      </c>
      <c r="X304" s="61">
        <f t="shared" si="81"/>
        <v>1.045923E-2</v>
      </c>
      <c r="Y304" s="64">
        <f t="shared" si="82"/>
        <v>7.5298706258187034E-5</v>
      </c>
      <c r="Z304" s="66">
        <f t="shared" si="83"/>
        <v>7.9490147999999993E-3</v>
      </c>
      <c r="AA304" s="67">
        <f t="shared" si="84"/>
        <v>1.3596999000000001E-3</v>
      </c>
      <c r="AB304" s="67">
        <f t="shared" si="85"/>
        <v>5.2296150000000002E-4</v>
      </c>
      <c r="AC304" s="67">
        <f t="shared" si="86"/>
        <v>3.1377689999999997E-4</v>
      </c>
      <c r="AD304" s="67">
        <f t="shared" si="87"/>
        <v>5.2296149999999999E-5</v>
      </c>
      <c r="AE304" s="67">
        <f t="shared" si="88"/>
        <v>5.2296149999999999E-5</v>
      </c>
      <c r="AF304" s="68">
        <f t="shared" si="89"/>
        <v>2.091846E-4</v>
      </c>
      <c r="AG304" s="69">
        <f t="shared" si="90"/>
        <v>1.0459230000000002E-2</v>
      </c>
    </row>
    <row r="305" spans="1:33">
      <c r="A305" s="1">
        <v>412</v>
      </c>
      <c r="B305" s="1" t="s">
        <v>536</v>
      </c>
      <c r="C305" s="13">
        <v>615271300</v>
      </c>
      <c r="D305" s="13">
        <v>25251</v>
      </c>
      <c r="E305" s="13">
        <v>9863546</v>
      </c>
      <c r="F305" s="13">
        <v>33697.800000000003</v>
      </c>
      <c r="G305" s="3">
        <v>0.57999999999999996</v>
      </c>
      <c r="H305" s="4">
        <v>0</v>
      </c>
      <c r="I305" s="71">
        <v>6.3939300000000004E-2</v>
      </c>
      <c r="J305" s="74">
        <f>C305/$C$649</f>
        <v>5.966476093324898E-4</v>
      </c>
      <c r="K305" s="75">
        <f>D305/$D$649</f>
        <v>6.1196447625101128E-4</v>
      </c>
      <c r="L305" s="75">
        <f>E305/$E$649</f>
        <v>2.0152484611249131E-4</v>
      </c>
      <c r="M305" s="75">
        <f>F305/$F$649</f>
        <v>1.8923633085610224E-3</v>
      </c>
      <c r="N305" s="75">
        <f>G305/$G$649</f>
        <v>1.0539360878619273E-4</v>
      </c>
      <c r="O305" s="43">
        <f>H305/$H$649</f>
        <v>0</v>
      </c>
      <c r="P305" s="76">
        <f t="shared" si="73"/>
        <v>4.5345218309269223E-4</v>
      </c>
      <c r="Q305" s="76">
        <f t="shared" si="74"/>
        <v>7.9555381912631463E-5</v>
      </c>
      <c r="R305" s="76">
        <f t="shared" si="75"/>
        <v>1.0076242305624566E-5</v>
      </c>
      <c r="S305" s="76">
        <f t="shared" si="76"/>
        <v>5.6770899256830669E-5</v>
      </c>
      <c r="T305" s="76">
        <f t="shared" si="77"/>
        <v>5.2696804393096365E-7</v>
      </c>
      <c r="U305" s="76">
        <f t="shared" si="78"/>
        <v>0</v>
      </c>
      <c r="V305" s="77">
        <f t="shared" si="79"/>
        <v>3.1007751937984497E-5</v>
      </c>
      <c r="W305" s="61">
        <f t="shared" si="80"/>
        <v>6.3138942654969457E-2</v>
      </c>
      <c r="X305" s="61">
        <f t="shared" si="81"/>
        <v>6.3939300000000004E-2</v>
      </c>
      <c r="Y305" s="64">
        <f t="shared" si="82"/>
        <v>8.0035734503054734E-4</v>
      </c>
      <c r="Z305" s="66">
        <f t="shared" si="83"/>
        <v>4.8593868000000005E-2</v>
      </c>
      <c r="AA305" s="67">
        <f t="shared" si="84"/>
        <v>8.3121090000000016E-3</v>
      </c>
      <c r="AB305" s="67">
        <f t="shared" si="85"/>
        <v>3.1969650000000004E-3</v>
      </c>
      <c r="AC305" s="67">
        <f t="shared" si="86"/>
        <v>1.9181790000000001E-3</v>
      </c>
      <c r="AD305" s="67">
        <f t="shared" si="87"/>
        <v>3.1969650000000002E-4</v>
      </c>
      <c r="AE305" s="67">
        <f t="shared" si="88"/>
        <v>3.1969650000000002E-4</v>
      </c>
      <c r="AF305" s="68">
        <f t="shared" si="89"/>
        <v>1.2787860000000001E-3</v>
      </c>
      <c r="AG305" s="69">
        <f t="shared" si="90"/>
        <v>6.3939300000000018E-2</v>
      </c>
    </row>
    <row r="306" spans="1:33">
      <c r="A306" s="1">
        <v>413</v>
      </c>
      <c r="B306" s="1" t="s">
        <v>538</v>
      </c>
      <c r="C306" s="13">
        <v>135576255</v>
      </c>
      <c r="D306" s="13">
        <v>8779</v>
      </c>
      <c r="E306" s="13">
        <v>2097425</v>
      </c>
      <c r="F306" s="13">
        <v>47110.7</v>
      </c>
      <c r="G306" s="3">
        <v>9.33</v>
      </c>
      <c r="H306" s="4">
        <v>0</v>
      </c>
      <c r="I306" s="71">
        <v>2.581696E-2</v>
      </c>
      <c r="J306" s="74">
        <f>C306/$C$649</f>
        <v>1.314724877107091E-4</v>
      </c>
      <c r="K306" s="75">
        <f>D306/$D$649</f>
        <v>2.1276132180933935E-4</v>
      </c>
      <c r="L306" s="75">
        <f>E306/$E$649</f>
        <v>4.2853072349182747E-5</v>
      </c>
      <c r="M306" s="75">
        <f>F306/$F$649</f>
        <v>2.6455899233963566E-3</v>
      </c>
      <c r="N306" s="75">
        <f>G306/$G$649</f>
        <v>1.6953833965089281E-3</v>
      </c>
      <c r="O306" s="43">
        <f>H306/$H$649</f>
        <v>0</v>
      </c>
      <c r="P306" s="76">
        <f t="shared" si="73"/>
        <v>9.9919090660138918E-5</v>
      </c>
      <c r="Q306" s="76">
        <f t="shared" si="74"/>
        <v>2.7658971835214118E-5</v>
      </c>
      <c r="R306" s="76">
        <f t="shared" si="75"/>
        <v>2.1426536174591376E-6</v>
      </c>
      <c r="S306" s="76">
        <f t="shared" si="76"/>
        <v>7.9367697701890702E-5</v>
      </c>
      <c r="T306" s="76">
        <f t="shared" si="77"/>
        <v>8.4769169825446414E-6</v>
      </c>
      <c r="U306" s="76">
        <f t="shared" si="78"/>
        <v>0</v>
      </c>
      <c r="V306" s="77">
        <f t="shared" si="79"/>
        <v>3.1007751937984497E-5</v>
      </c>
      <c r="W306" s="61">
        <f t="shared" si="80"/>
        <v>2.4857308273523199E-2</v>
      </c>
      <c r="X306" s="61">
        <f t="shared" si="81"/>
        <v>2.581696E-2</v>
      </c>
      <c r="Y306" s="64">
        <f t="shared" si="82"/>
        <v>9.5965172647680119E-4</v>
      </c>
      <c r="Z306" s="66">
        <f t="shared" si="83"/>
        <v>1.96208896E-2</v>
      </c>
      <c r="AA306" s="67">
        <f t="shared" si="84"/>
        <v>3.3562048000000001E-3</v>
      </c>
      <c r="AB306" s="67">
        <f t="shared" si="85"/>
        <v>1.290848E-3</v>
      </c>
      <c r="AC306" s="67">
        <f t="shared" si="86"/>
        <v>7.7450879999999998E-4</v>
      </c>
      <c r="AD306" s="67">
        <f t="shared" si="87"/>
        <v>1.2908480000000001E-4</v>
      </c>
      <c r="AE306" s="67">
        <f t="shared" si="88"/>
        <v>1.2908480000000001E-4</v>
      </c>
      <c r="AF306" s="68">
        <f t="shared" si="89"/>
        <v>5.1633920000000006E-4</v>
      </c>
      <c r="AG306" s="69">
        <f t="shared" si="90"/>
        <v>2.581696E-2</v>
      </c>
    </row>
    <row r="307" spans="1:33">
      <c r="A307" s="1">
        <v>414</v>
      </c>
      <c r="B307" s="1" t="s">
        <v>540</v>
      </c>
      <c r="C307" s="13">
        <v>111393356</v>
      </c>
      <c r="D307" s="13">
        <v>6590</v>
      </c>
      <c r="E307" s="13">
        <v>2999246</v>
      </c>
      <c r="F307" s="13">
        <v>6101.4</v>
      </c>
      <c r="G307" s="3">
        <v>0</v>
      </c>
      <c r="H307" s="4">
        <v>0</v>
      </c>
      <c r="I307" s="71">
        <v>1.509476E-2</v>
      </c>
      <c r="J307" s="74">
        <f>C307/$C$649</f>
        <v>1.0802158259766538E-4</v>
      </c>
      <c r="K307" s="75">
        <f>D307/$D$649</f>
        <v>1.5971034408515165E-4</v>
      </c>
      <c r="L307" s="75">
        <f>E307/$E$649</f>
        <v>6.127842751516596E-5</v>
      </c>
      <c r="M307" s="75">
        <f>F307/$F$649</f>
        <v>3.4263558721501759E-4</v>
      </c>
      <c r="N307" s="75">
        <f>G307/$G$649</f>
        <v>0</v>
      </c>
      <c r="O307" s="43">
        <f>H307/$H$649</f>
        <v>0</v>
      </c>
      <c r="P307" s="76">
        <f t="shared" si="73"/>
        <v>8.2096402774225696E-5</v>
      </c>
      <c r="Q307" s="76">
        <f t="shared" si="74"/>
        <v>2.0762344731069715E-5</v>
      </c>
      <c r="R307" s="76">
        <f t="shared" si="75"/>
        <v>3.0639213757582983E-6</v>
      </c>
      <c r="S307" s="76">
        <f t="shared" si="76"/>
        <v>1.0279067616450527E-5</v>
      </c>
      <c r="T307" s="76">
        <f t="shared" si="77"/>
        <v>0</v>
      </c>
      <c r="U307" s="76">
        <f t="shared" si="78"/>
        <v>0</v>
      </c>
      <c r="V307" s="77">
        <f t="shared" si="79"/>
        <v>3.1007751937984497E-5</v>
      </c>
      <c r="W307" s="61">
        <f t="shared" si="80"/>
        <v>1.4720948843548872E-2</v>
      </c>
      <c r="X307" s="61">
        <f t="shared" si="81"/>
        <v>1.509476E-2</v>
      </c>
      <c r="Y307" s="64">
        <f t="shared" si="82"/>
        <v>3.7381115645112803E-4</v>
      </c>
      <c r="Z307" s="66">
        <f t="shared" si="83"/>
        <v>1.14720176E-2</v>
      </c>
      <c r="AA307" s="67">
        <f t="shared" si="84"/>
        <v>1.9623188000000001E-3</v>
      </c>
      <c r="AB307" s="67">
        <f t="shared" si="85"/>
        <v>7.5473800000000002E-4</v>
      </c>
      <c r="AC307" s="67">
        <f t="shared" si="86"/>
        <v>4.5284280000000001E-4</v>
      </c>
      <c r="AD307" s="67">
        <f t="shared" si="87"/>
        <v>7.5473800000000002E-5</v>
      </c>
      <c r="AE307" s="67">
        <f t="shared" si="88"/>
        <v>7.5473800000000002E-5</v>
      </c>
      <c r="AF307" s="68">
        <f t="shared" si="89"/>
        <v>3.0189520000000001E-4</v>
      </c>
      <c r="AG307" s="69">
        <f t="shared" si="90"/>
        <v>1.5094759999999999E-2</v>
      </c>
    </row>
    <row r="308" spans="1:33">
      <c r="A308" s="1">
        <v>415</v>
      </c>
      <c r="B308" s="1" t="s">
        <v>542</v>
      </c>
      <c r="C308" s="13">
        <v>1584059673</v>
      </c>
      <c r="D308" s="13">
        <v>91756</v>
      </c>
      <c r="E308" s="13">
        <v>53485689</v>
      </c>
      <c r="F308" s="13">
        <v>33537.699999999997</v>
      </c>
      <c r="G308" s="3">
        <v>0</v>
      </c>
      <c r="H308" s="4">
        <v>0</v>
      </c>
      <c r="I308" s="71">
        <v>0.15355658999999999</v>
      </c>
      <c r="J308" s="74">
        <f>C308/$C$649</f>
        <v>1.5361116582805919E-3</v>
      </c>
      <c r="K308" s="75">
        <f>D308/$D$649</f>
        <v>2.223730247629313E-3</v>
      </c>
      <c r="L308" s="75">
        <f>E308/$E$649</f>
        <v>1.0927809577757908E-3</v>
      </c>
      <c r="M308" s="75">
        <f>F308/$F$649</f>
        <v>1.8833725920839636E-3</v>
      </c>
      <c r="N308" s="75">
        <f>G308/$G$649</f>
        <v>0</v>
      </c>
      <c r="O308" s="43">
        <f>H308/$H$649</f>
        <v>0</v>
      </c>
      <c r="P308" s="76">
        <f t="shared" si="73"/>
        <v>1.1674448602932497E-3</v>
      </c>
      <c r="Q308" s="76">
        <f t="shared" si="74"/>
        <v>2.8908493219181072E-4</v>
      </c>
      <c r="R308" s="76">
        <f t="shared" si="75"/>
        <v>5.4639047888789542E-5</v>
      </c>
      <c r="S308" s="76">
        <f t="shared" si="76"/>
        <v>5.6501177762518904E-5</v>
      </c>
      <c r="T308" s="76">
        <f t="shared" si="77"/>
        <v>0</v>
      </c>
      <c r="U308" s="76">
        <f t="shared" si="78"/>
        <v>0</v>
      </c>
      <c r="V308" s="77">
        <f t="shared" si="79"/>
        <v>3.1007751937984497E-5</v>
      </c>
      <c r="W308" s="61">
        <f t="shared" si="80"/>
        <v>0.15986777700743535</v>
      </c>
      <c r="X308" s="61">
        <f t="shared" si="81"/>
        <v>0.15355658999999999</v>
      </c>
      <c r="Y308" s="64">
        <f t="shared" si="82"/>
        <v>-6.3111870074353538E-3</v>
      </c>
      <c r="Z308" s="66">
        <f t="shared" si="83"/>
        <v>0.1167030084</v>
      </c>
      <c r="AA308" s="67">
        <f t="shared" si="84"/>
        <v>1.9962356699999999E-2</v>
      </c>
      <c r="AB308" s="67">
        <f t="shared" si="85"/>
        <v>7.6778295000000003E-3</v>
      </c>
      <c r="AC308" s="67">
        <f t="shared" si="86"/>
        <v>4.6066976999999997E-3</v>
      </c>
      <c r="AD308" s="67">
        <f t="shared" si="87"/>
        <v>7.6778294999999995E-4</v>
      </c>
      <c r="AE308" s="67">
        <f t="shared" si="88"/>
        <v>7.6778294999999995E-4</v>
      </c>
      <c r="AF308" s="68">
        <f t="shared" si="89"/>
        <v>3.0711317999999998E-3</v>
      </c>
      <c r="AG308" s="69">
        <f t="shared" si="90"/>
        <v>0.15355658999999997</v>
      </c>
    </row>
    <row r="309" spans="1:33">
      <c r="A309" s="1">
        <v>416</v>
      </c>
      <c r="B309" s="1" t="s">
        <v>544</v>
      </c>
      <c r="C309" s="13">
        <v>1889644154</v>
      </c>
      <c r="D309" s="13">
        <v>61428</v>
      </c>
      <c r="E309" s="13">
        <v>21113546</v>
      </c>
      <c r="F309" s="13">
        <v>69765.100000000006</v>
      </c>
      <c r="G309" s="3">
        <v>0</v>
      </c>
      <c r="H309" s="4">
        <v>0</v>
      </c>
      <c r="I309" s="71">
        <v>0.17677135999999999</v>
      </c>
      <c r="J309" s="74">
        <f>C309/$C$649</f>
        <v>1.8324463809269425E-3</v>
      </c>
      <c r="K309" s="75">
        <f>D309/$D$649</f>
        <v>1.4887233712386487E-3</v>
      </c>
      <c r="L309" s="75">
        <f>E309/$E$649</f>
        <v>4.3137671873168194E-4</v>
      </c>
      <c r="M309" s="75">
        <f>F309/$F$649</f>
        <v>3.9177903441201083E-3</v>
      </c>
      <c r="N309" s="75">
        <f>G309/$G$649</f>
        <v>0</v>
      </c>
      <c r="O309" s="43">
        <f>H309/$H$649</f>
        <v>0</v>
      </c>
      <c r="P309" s="76">
        <f t="shared" si="73"/>
        <v>1.3926592495044764E-3</v>
      </c>
      <c r="Q309" s="76">
        <f t="shared" si="74"/>
        <v>1.9353403826102435E-4</v>
      </c>
      <c r="R309" s="76">
        <f t="shared" si="75"/>
        <v>2.1568835936584098E-5</v>
      </c>
      <c r="S309" s="76">
        <f t="shared" si="76"/>
        <v>1.1753371032360324E-4</v>
      </c>
      <c r="T309" s="76">
        <f t="shared" si="77"/>
        <v>0</v>
      </c>
      <c r="U309" s="76">
        <f t="shared" si="78"/>
        <v>0</v>
      </c>
      <c r="V309" s="77">
        <f t="shared" si="79"/>
        <v>3.1007751937984497E-5</v>
      </c>
      <c r="W309" s="61">
        <f t="shared" si="80"/>
        <v>0.17563035859636728</v>
      </c>
      <c r="X309" s="61">
        <f t="shared" si="81"/>
        <v>0.17677135999999999</v>
      </c>
      <c r="Y309" s="64">
        <f t="shared" si="82"/>
        <v>1.1410014036327132E-3</v>
      </c>
      <c r="Z309" s="66">
        <f t="shared" si="83"/>
        <v>0.1343462336</v>
      </c>
      <c r="AA309" s="67">
        <f t="shared" si="84"/>
        <v>2.2980276799999998E-2</v>
      </c>
      <c r="AB309" s="67">
        <f t="shared" si="85"/>
        <v>8.8385679999999998E-3</v>
      </c>
      <c r="AC309" s="67">
        <f t="shared" si="86"/>
        <v>5.3031407999999999E-3</v>
      </c>
      <c r="AD309" s="67">
        <f t="shared" si="87"/>
        <v>8.8385679999999998E-4</v>
      </c>
      <c r="AE309" s="67">
        <f t="shared" si="88"/>
        <v>8.8385679999999998E-4</v>
      </c>
      <c r="AF309" s="68">
        <f t="shared" si="89"/>
        <v>3.5354271999999999E-3</v>
      </c>
      <c r="AG309" s="69">
        <f t="shared" si="90"/>
        <v>0.17677135999999999</v>
      </c>
    </row>
    <row r="310" spans="1:33">
      <c r="A310" s="1">
        <v>417</v>
      </c>
      <c r="B310" s="1" t="s">
        <v>546</v>
      </c>
      <c r="C310" s="13">
        <v>7959450763</v>
      </c>
      <c r="D310" s="13">
        <v>276022</v>
      </c>
      <c r="E310" s="13">
        <v>201328031</v>
      </c>
      <c r="F310" s="13">
        <v>43391.26</v>
      </c>
      <c r="G310" s="3">
        <v>0</v>
      </c>
      <c r="H310" s="4">
        <v>0</v>
      </c>
      <c r="I310" s="71">
        <v>0.68758061999999998</v>
      </c>
      <c r="J310" s="74">
        <f>C310/$C$649</f>
        <v>7.7185255826878506E-3</v>
      </c>
      <c r="K310" s="75">
        <f>D310/$D$649</f>
        <v>6.6894641267180163E-3</v>
      </c>
      <c r="L310" s="75">
        <f>E310/$E$649</f>
        <v>4.1133888832075079E-3</v>
      </c>
      <c r="M310" s="75">
        <f>F310/$F$649</f>
        <v>2.4367177779033512E-3</v>
      </c>
      <c r="N310" s="75">
        <f>G310/$G$649</f>
        <v>0</v>
      </c>
      <c r="O310" s="43">
        <f>H310/$H$649</f>
        <v>0</v>
      </c>
      <c r="P310" s="76">
        <f t="shared" si="73"/>
        <v>5.8660794428427665E-3</v>
      </c>
      <c r="Q310" s="76">
        <f t="shared" si="74"/>
        <v>8.6963033647334217E-4</v>
      </c>
      <c r="R310" s="76">
        <f t="shared" si="75"/>
        <v>2.056694441603754E-4</v>
      </c>
      <c r="S310" s="76">
        <f t="shared" si="76"/>
        <v>7.3101533337100534E-5</v>
      </c>
      <c r="T310" s="76">
        <f t="shared" si="77"/>
        <v>0</v>
      </c>
      <c r="U310" s="76">
        <f t="shared" si="78"/>
        <v>0</v>
      </c>
      <c r="V310" s="77">
        <f t="shared" si="79"/>
        <v>3.1007751937984497E-5</v>
      </c>
      <c r="W310" s="61">
        <f t="shared" si="80"/>
        <v>0.70454885087515695</v>
      </c>
      <c r="X310" s="61">
        <f t="shared" si="81"/>
        <v>0.68758061999999998</v>
      </c>
      <c r="Y310" s="64">
        <f t="shared" si="82"/>
        <v>-1.6968230875156975E-2</v>
      </c>
      <c r="Z310" s="66">
        <f t="shared" si="83"/>
        <v>0.52256127119999995</v>
      </c>
      <c r="AA310" s="67">
        <f t="shared" si="84"/>
        <v>8.9385480599999997E-2</v>
      </c>
      <c r="AB310" s="67">
        <f t="shared" si="85"/>
        <v>3.4379030999999997E-2</v>
      </c>
      <c r="AC310" s="67">
        <f t="shared" si="86"/>
        <v>2.0627418599999999E-2</v>
      </c>
      <c r="AD310" s="67">
        <f t="shared" si="87"/>
        <v>3.4379031E-3</v>
      </c>
      <c r="AE310" s="67">
        <f t="shared" si="88"/>
        <v>3.4379031E-3</v>
      </c>
      <c r="AF310" s="68">
        <f t="shared" si="89"/>
        <v>1.37516124E-2</v>
      </c>
      <c r="AG310" s="69">
        <f t="shared" si="90"/>
        <v>0.68758061999999986</v>
      </c>
    </row>
    <row r="311" spans="1:33">
      <c r="A311" s="1">
        <v>418</v>
      </c>
      <c r="B311" s="1" t="s">
        <v>548</v>
      </c>
      <c r="C311" s="13">
        <v>88605800</v>
      </c>
      <c r="D311" s="13">
        <v>6712</v>
      </c>
      <c r="E311" s="13">
        <v>3788059</v>
      </c>
      <c r="F311" s="13">
        <v>3433.6</v>
      </c>
      <c r="G311" s="3">
        <v>0</v>
      </c>
      <c r="H311" s="4">
        <v>0</v>
      </c>
      <c r="I311" s="71">
        <v>1.238097E-2</v>
      </c>
      <c r="J311" s="74">
        <f>C311/$C$649</f>
        <v>8.5923784748277263E-5</v>
      </c>
      <c r="K311" s="75">
        <f>D311/$D$649</f>
        <v>1.6266704544757782E-4</v>
      </c>
      <c r="L311" s="75">
        <f>E311/$E$649</f>
        <v>7.739488486595366E-5</v>
      </c>
      <c r="M311" s="75">
        <f>F311/$F$649</f>
        <v>1.9282026293334061E-4</v>
      </c>
      <c r="N311" s="75">
        <f>G311/$G$649</f>
        <v>0</v>
      </c>
      <c r="O311" s="43">
        <f>H311/$H$649</f>
        <v>0</v>
      </c>
      <c r="P311" s="76">
        <f t="shared" si="73"/>
        <v>6.5302076408690714E-5</v>
      </c>
      <c r="Q311" s="76">
        <f t="shared" si="74"/>
        <v>2.1146715908185117E-5</v>
      </c>
      <c r="R311" s="76">
        <f t="shared" si="75"/>
        <v>3.869744243297683E-6</v>
      </c>
      <c r="S311" s="76">
        <f t="shared" si="76"/>
        <v>5.784607888000218E-6</v>
      </c>
      <c r="T311" s="76">
        <f t="shared" si="77"/>
        <v>0</v>
      </c>
      <c r="U311" s="76">
        <f t="shared" si="78"/>
        <v>0</v>
      </c>
      <c r="V311" s="77">
        <f t="shared" si="79"/>
        <v>3.1007751937984497E-5</v>
      </c>
      <c r="W311" s="61">
        <f t="shared" si="80"/>
        <v>1.2711089638615822E-2</v>
      </c>
      <c r="X311" s="61">
        <f t="shared" si="81"/>
        <v>1.238097E-2</v>
      </c>
      <c r="Y311" s="64">
        <f t="shared" si="82"/>
        <v>-3.3011963861582193E-4</v>
      </c>
      <c r="Z311" s="66">
        <f t="shared" si="83"/>
        <v>9.4095372E-3</v>
      </c>
      <c r="AA311" s="67">
        <f t="shared" si="84"/>
        <v>1.6095261E-3</v>
      </c>
      <c r="AB311" s="67">
        <f t="shared" si="85"/>
        <v>6.1904850000000003E-4</v>
      </c>
      <c r="AC311" s="67">
        <f t="shared" si="86"/>
        <v>3.7142909999999998E-4</v>
      </c>
      <c r="AD311" s="67">
        <f t="shared" si="87"/>
        <v>6.1904850000000001E-5</v>
      </c>
      <c r="AE311" s="67">
        <f t="shared" si="88"/>
        <v>6.1904850000000001E-5</v>
      </c>
      <c r="AF311" s="68">
        <f t="shared" si="89"/>
        <v>2.476194E-4</v>
      </c>
      <c r="AG311" s="69">
        <f t="shared" si="90"/>
        <v>1.2380970000000002E-2</v>
      </c>
    </row>
    <row r="312" spans="1:33">
      <c r="A312" s="1">
        <v>419</v>
      </c>
      <c r="B312" s="1" t="s">
        <v>550</v>
      </c>
      <c r="C312" s="13">
        <v>1899158298</v>
      </c>
      <c r="D312" s="13">
        <v>71432</v>
      </c>
      <c r="E312" s="13">
        <v>23937702</v>
      </c>
      <c r="F312" s="13">
        <v>44137.9</v>
      </c>
      <c r="G312" s="3">
        <v>17.54</v>
      </c>
      <c r="H312" s="4">
        <v>0</v>
      </c>
      <c r="I312" s="71">
        <v>0.17696350999999999</v>
      </c>
      <c r="J312" s="74">
        <f>C312/$C$649</f>
        <v>1.8416725406266473E-3</v>
      </c>
      <c r="K312" s="75">
        <f>D312/$D$649</f>
        <v>1.7311728829575951E-3</v>
      </c>
      <c r="L312" s="75">
        <f>E312/$E$649</f>
        <v>4.8907783385779063E-4</v>
      </c>
      <c r="M312" s="75">
        <f>F312/$F$649</f>
        <v>2.4786467507355242E-3</v>
      </c>
      <c r="N312" s="75">
        <f>G312/$G$649</f>
        <v>3.1872481001893457E-3</v>
      </c>
      <c r="O312" s="43">
        <f>H312/$H$649</f>
        <v>0</v>
      </c>
      <c r="P312" s="76">
        <f t="shared" si="73"/>
        <v>1.399671130876252E-3</v>
      </c>
      <c r="Q312" s="76">
        <f t="shared" si="74"/>
        <v>2.2505247478448736E-4</v>
      </c>
      <c r="R312" s="76">
        <f t="shared" si="75"/>
        <v>2.4453891692889534E-5</v>
      </c>
      <c r="S312" s="76">
        <f t="shared" si="76"/>
        <v>7.4359402522065725E-5</v>
      </c>
      <c r="T312" s="76">
        <f t="shared" si="77"/>
        <v>1.5936240500946728E-5</v>
      </c>
      <c r="U312" s="76">
        <f t="shared" si="78"/>
        <v>0</v>
      </c>
      <c r="V312" s="77">
        <f t="shared" si="79"/>
        <v>3.1007751937984497E-5</v>
      </c>
      <c r="W312" s="61">
        <f t="shared" si="80"/>
        <v>0.17704808923146259</v>
      </c>
      <c r="X312" s="61">
        <f t="shared" si="81"/>
        <v>0.17696350999999999</v>
      </c>
      <c r="Y312" s="64">
        <f t="shared" si="82"/>
        <v>-8.4579231462600379E-5</v>
      </c>
      <c r="Z312" s="66">
        <f t="shared" si="83"/>
        <v>0.13449226759999999</v>
      </c>
      <c r="AA312" s="67">
        <f t="shared" si="84"/>
        <v>2.3005256299999999E-2</v>
      </c>
      <c r="AB312" s="67">
        <f t="shared" si="85"/>
        <v>8.8481754999999995E-3</v>
      </c>
      <c r="AC312" s="67">
        <f t="shared" si="86"/>
        <v>5.3089052999999997E-3</v>
      </c>
      <c r="AD312" s="67">
        <f t="shared" si="87"/>
        <v>8.8481754999999995E-4</v>
      </c>
      <c r="AE312" s="67">
        <f t="shared" si="88"/>
        <v>8.8481754999999995E-4</v>
      </c>
      <c r="AF312" s="68">
        <f t="shared" si="89"/>
        <v>3.5392701999999998E-3</v>
      </c>
      <c r="AG312" s="69">
        <f t="shared" si="90"/>
        <v>0.17696350999999999</v>
      </c>
    </row>
    <row r="313" spans="1:33">
      <c r="A313" s="1">
        <v>420</v>
      </c>
      <c r="B313" s="1" t="s">
        <v>552</v>
      </c>
      <c r="C313" s="13">
        <v>1144237064</v>
      </c>
      <c r="D313" s="13">
        <v>82537</v>
      </c>
      <c r="E313" s="13">
        <v>29431729</v>
      </c>
      <c r="F313" s="13">
        <v>27390.400000000001</v>
      </c>
      <c r="G313" s="3">
        <v>0</v>
      </c>
      <c r="H313" s="4">
        <v>0</v>
      </c>
      <c r="I313" s="71">
        <v>0.11868661</v>
      </c>
      <c r="J313" s="74">
        <f>C313/$C$649</f>
        <v>1.1096020710623542E-3</v>
      </c>
      <c r="K313" s="75">
        <f>D313/$D$649</f>
        <v>2.0003054127095844E-3</v>
      </c>
      <c r="L313" s="75">
        <f>E313/$E$649</f>
        <v>6.0132782445071454E-4</v>
      </c>
      <c r="M313" s="75">
        <f>F313/$F$649</f>
        <v>1.5381594040800831E-3</v>
      </c>
      <c r="N313" s="75">
        <f>G313/$G$649</f>
        <v>0</v>
      </c>
      <c r="O313" s="43">
        <f>H313/$H$649</f>
        <v>0</v>
      </c>
      <c r="P313" s="76">
        <f t="shared" si="73"/>
        <v>8.4329757400738927E-4</v>
      </c>
      <c r="Q313" s="76">
        <f t="shared" si="74"/>
        <v>2.6003970365224595E-4</v>
      </c>
      <c r="R313" s="76">
        <f t="shared" si="75"/>
        <v>3.0066391222535728E-5</v>
      </c>
      <c r="S313" s="76">
        <f t="shared" si="76"/>
        <v>4.6144782122402491E-5</v>
      </c>
      <c r="T313" s="76">
        <f t="shared" si="77"/>
        <v>0</v>
      </c>
      <c r="U313" s="76">
        <f t="shared" si="78"/>
        <v>0</v>
      </c>
      <c r="V313" s="77">
        <f t="shared" si="79"/>
        <v>3.1007751937984497E-5</v>
      </c>
      <c r="W313" s="61">
        <f t="shared" si="80"/>
        <v>0.12105562029425579</v>
      </c>
      <c r="X313" s="61">
        <f t="shared" si="81"/>
        <v>0.11868661</v>
      </c>
      <c r="Y313" s="64">
        <f t="shared" si="82"/>
        <v>-2.3690102942557911E-3</v>
      </c>
      <c r="Z313" s="66">
        <f t="shared" si="83"/>
        <v>9.0201823599999995E-2</v>
      </c>
      <c r="AA313" s="67">
        <f t="shared" si="84"/>
        <v>1.54292593E-2</v>
      </c>
      <c r="AB313" s="67">
        <f t="shared" si="85"/>
        <v>5.9343305000000004E-3</v>
      </c>
      <c r="AC313" s="67">
        <f t="shared" si="86"/>
        <v>3.5605983E-3</v>
      </c>
      <c r="AD313" s="67">
        <f t="shared" si="87"/>
        <v>5.9343305E-4</v>
      </c>
      <c r="AE313" s="67">
        <f t="shared" si="88"/>
        <v>5.9343305E-4</v>
      </c>
      <c r="AF313" s="68">
        <f t="shared" si="89"/>
        <v>2.3737322E-3</v>
      </c>
      <c r="AG313" s="69">
        <f t="shared" si="90"/>
        <v>0.11868660999999998</v>
      </c>
    </row>
    <row r="314" spans="1:33">
      <c r="A314" s="1">
        <v>769</v>
      </c>
      <c r="B314" s="1" t="s">
        <v>1248</v>
      </c>
      <c r="C314" s="13">
        <v>39041557</v>
      </c>
      <c r="D314" s="13">
        <v>2128</v>
      </c>
      <c r="E314" s="13">
        <v>421221</v>
      </c>
      <c r="F314" s="13">
        <v>10215.200000000001</v>
      </c>
      <c r="G314" s="3">
        <v>1.22</v>
      </c>
      <c r="H314" s="4">
        <v>0</v>
      </c>
      <c r="I314" s="71">
        <v>8.4321799999999992E-3</v>
      </c>
      <c r="J314" s="74">
        <f>C314/$C$649</f>
        <v>3.785980533899132E-5</v>
      </c>
      <c r="K314" s="75">
        <f>D314/$D$649</f>
        <v>5.1572627042974612E-5</v>
      </c>
      <c r="L314" s="75">
        <f>E314/$E$649</f>
        <v>8.6060831676913874E-6</v>
      </c>
      <c r="M314" s="75">
        <f>F314/$F$649</f>
        <v>5.7365375987787203E-4</v>
      </c>
      <c r="N314" s="75">
        <f>G314/$G$649</f>
        <v>2.2169000468819851E-4</v>
      </c>
      <c r="O314" s="43">
        <f>H314/$H$649</f>
        <v>0</v>
      </c>
      <c r="P314" s="76">
        <f t="shared" si="73"/>
        <v>2.8773452057633403E-5</v>
      </c>
      <c r="Q314" s="76">
        <f t="shared" si="74"/>
        <v>6.7044415155866996E-6</v>
      </c>
      <c r="R314" s="76">
        <f t="shared" si="75"/>
        <v>4.303041583845694E-7</v>
      </c>
      <c r="S314" s="76">
        <f t="shared" si="76"/>
        <v>1.720961279633616E-5</v>
      </c>
      <c r="T314" s="76">
        <f t="shared" si="77"/>
        <v>1.1084500234409926E-6</v>
      </c>
      <c r="U314" s="76">
        <f t="shared" si="78"/>
        <v>0</v>
      </c>
      <c r="V314" s="77">
        <f t="shared" si="79"/>
        <v>3.1007751937984497E-5</v>
      </c>
      <c r="W314" s="61">
        <f t="shared" si="80"/>
        <v>8.5234012489366316E-3</v>
      </c>
      <c r="X314" s="61">
        <f t="shared" si="81"/>
        <v>8.4321799999999992E-3</v>
      </c>
      <c r="Y314" s="64">
        <f t="shared" si="82"/>
        <v>-9.1221248936632429E-5</v>
      </c>
      <c r="Z314" s="66">
        <f t="shared" si="83"/>
        <v>6.4084567999999993E-3</v>
      </c>
      <c r="AA314" s="67">
        <f t="shared" si="84"/>
        <v>1.0961833999999998E-3</v>
      </c>
      <c r="AB314" s="67">
        <f t="shared" si="85"/>
        <v>4.2160899999999998E-4</v>
      </c>
      <c r="AC314" s="67">
        <f t="shared" si="86"/>
        <v>2.5296539999999999E-4</v>
      </c>
      <c r="AD314" s="67">
        <f t="shared" si="87"/>
        <v>4.2160899999999998E-5</v>
      </c>
      <c r="AE314" s="67">
        <f t="shared" si="88"/>
        <v>4.2160899999999998E-5</v>
      </c>
      <c r="AF314" s="68">
        <f t="shared" si="89"/>
        <v>1.6864359999999999E-4</v>
      </c>
      <c r="AG314" s="69">
        <f t="shared" si="90"/>
        <v>8.4321799999999975E-3</v>
      </c>
    </row>
    <row r="315" spans="1:33">
      <c r="A315" s="1">
        <v>421</v>
      </c>
      <c r="B315" s="1" t="s">
        <v>554</v>
      </c>
      <c r="C315" s="13">
        <v>9768189667</v>
      </c>
      <c r="D315" s="13">
        <v>37125</v>
      </c>
      <c r="E315" s="13">
        <v>39071440</v>
      </c>
      <c r="F315" s="13">
        <v>1580.7</v>
      </c>
      <c r="G315" s="3">
        <v>0</v>
      </c>
      <c r="H315" s="4">
        <v>0</v>
      </c>
      <c r="I315" s="71">
        <v>0.77307833000000004</v>
      </c>
      <c r="J315" s="74">
        <f>C315/$C$649</f>
        <v>9.4725156403717824E-3</v>
      </c>
      <c r="K315" s="75">
        <f>D315/$D$649</f>
        <v>8.9973391868911296E-4</v>
      </c>
      <c r="L315" s="75">
        <f>E315/$E$649</f>
        <v>7.9827943554918661E-4</v>
      </c>
      <c r="M315" s="75">
        <f>F315/$F$649</f>
        <v>8.8767180107971667E-5</v>
      </c>
      <c r="N315" s="75">
        <f>G315/$G$649</f>
        <v>0</v>
      </c>
      <c r="O315" s="43">
        <f>H315/$H$649</f>
        <v>0</v>
      </c>
      <c r="P315" s="76">
        <f t="shared" si="73"/>
        <v>7.1991118866825549E-3</v>
      </c>
      <c r="Q315" s="76">
        <f t="shared" si="74"/>
        <v>1.1696540942958469E-4</v>
      </c>
      <c r="R315" s="76">
        <f t="shared" si="75"/>
        <v>3.9913971777459333E-5</v>
      </c>
      <c r="S315" s="76">
        <f t="shared" si="76"/>
        <v>2.6630154032391498E-6</v>
      </c>
      <c r="T315" s="76">
        <f t="shared" si="77"/>
        <v>0</v>
      </c>
      <c r="U315" s="76">
        <f t="shared" si="78"/>
        <v>0</v>
      </c>
      <c r="V315" s="77">
        <f t="shared" si="79"/>
        <v>3.1007751937984497E-5</v>
      </c>
      <c r="W315" s="61">
        <f t="shared" si="80"/>
        <v>0.7389662035230824</v>
      </c>
      <c r="X315" s="61">
        <f t="shared" si="81"/>
        <v>0.77307833000000004</v>
      </c>
      <c r="Y315" s="64">
        <f t="shared" si="82"/>
        <v>3.4112126476917637E-2</v>
      </c>
      <c r="Z315" s="66">
        <f t="shared" si="83"/>
        <v>0.58753953079999999</v>
      </c>
      <c r="AA315" s="67">
        <f t="shared" si="84"/>
        <v>0.10050018290000001</v>
      </c>
      <c r="AB315" s="67">
        <f t="shared" si="85"/>
        <v>3.8653916500000003E-2</v>
      </c>
      <c r="AC315" s="67">
        <f t="shared" si="86"/>
        <v>2.3192349899999999E-2</v>
      </c>
      <c r="AD315" s="67">
        <f t="shared" si="87"/>
        <v>3.8653916500000001E-3</v>
      </c>
      <c r="AE315" s="67">
        <f t="shared" si="88"/>
        <v>3.8653916500000001E-3</v>
      </c>
      <c r="AF315" s="68">
        <f t="shared" si="89"/>
        <v>1.5461566600000001E-2</v>
      </c>
      <c r="AG315" s="69">
        <f t="shared" si="90"/>
        <v>0.77307833000000004</v>
      </c>
    </row>
    <row r="316" spans="1:33">
      <c r="A316" s="1">
        <v>422</v>
      </c>
      <c r="B316" s="1" t="s">
        <v>556</v>
      </c>
      <c r="C316" s="13">
        <v>259709141</v>
      </c>
      <c r="D316" s="13">
        <v>19882</v>
      </c>
      <c r="E316" s="13">
        <v>6541604</v>
      </c>
      <c r="F316" s="13">
        <v>26797.27</v>
      </c>
      <c r="G316" s="3">
        <v>0</v>
      </c>
      <c r="H316" s="4">
        <v>0</v>
      </c>
      <c r="I316" s="71">
        <v>3.3523299999999999E-2</v>
      </c>
      <c r="J316" s="74">
        <f>C316/$C$649</f>
        <v>2.5184798657022436E-4</v>
      </c>
      <c r="K316" s="75">
        <f>D316/$D$649</f>
        <v>4.8184538104719044E-4</v>
      </c>
      <c r="L316" s="75">
        <f>E316/$E$649</f>
        <v>1.3365332705183894E-4</v>
      </c>
      <c r="M316" s="75">
        <f>F316/$F$649</f>
        <v>1.5048510738862187E-3</v>
      </c>
      <c r="N316" s="75">
        <f>G316/$G$649</f>
        <v>0</v>
      </c>
      <c r="O316" s="43">
        <f>H316/$H$649</f>
        <v>0</v>
      </c>
      <c r="P316" s="76">
        <f t="shared" si="73"/>
        <v>1.9140446979337052E-4</v>
      </c>
      <c r="Q316" s="76">
        <f t="shared" si="74"/>
        <v>6.2639899536134756E-5</v>
      </c>
      <c r="R316" s="76">
        <f t="shared" si="75"/>
        <v>6.6826663525919476E-6</v>
      </c>
      <c r="S316" s="76">
        <f t="shared" si="76"/>
        <v>4.5145532216586559E-5</v>
      </c>
      <c r="T316" s="76">
        <f t="shared" si="77"/>
        <v>0</v>
      </c>
      <c r="U316" s="76">
        <f t="shared" si="78"/>
        <v>0</v>
      </c>
      <c r="V316" s="77">
        <f t="shared" si="79"/>
        <v>3.1007751937984497E-5</v>
      </c>
      <c r="W316" s="61">
        <f t="shared" si="80"/>
        <v>3.3688031983666829E-2</v>
      </c>
      <c r="X316" s="61">
        <f t="shared" si="81"/>
        <v>3.3523299999999999E-2</v>
      </c>
      <c r="Y316" s="64">
        <f t="shared" si="82"/>
        <v>-1.6473198366682984E-4</v>
      </c>
      <c r="Z316" s="66">
        <f t="shared" si="83"/>
        <v>2.5477707999999998E-2</v>
      </c>
      <c r="AA316" s="67">
        <f t="shared" si="84"/>
        <v>4.3580290000000002E-3</v>
      </c>
      <c r="AB316" s="67">
        <f t="shared" si="85"/>
        <v>1.6761650000000001E-3</v>
      </c>
      <c r="AC316" s="67">
        <f t="shared" si="86"/>
        <v>1.0056989999999999E-3</v>
      </c>
      <c r="AD316" s="67">
        <f t="shared" si="87"/>
        <v>1.676165E-4</v>
      </c>
      <c r="AE316" s="67">
        <f t="shared" si="88"/>
        <v>1.676165E-4</v>
      </c>
      <c r="AF316" s="68">
        <f t="shared" si="89"/>
        <v>6.7046599999999999E-4</v>
      </c>
      <c r="AG316" s="69">
        <f t="shared" si="90"/>
        <v>3.3523299999999999E-2</v>
      </c>
    </row>
    <row r="317" spans="1:33">
      <c r="A317" s="1">
        <v>423</v>
      </c>
      <c r="B317" s="1" t="s">
        <v>558</v>
      </c>
      <c r="C317" s="13">
        <v>82107588</v>
      </c>
      <c r="D317" s="13">
        <v>2249</v>
      </c>
      <c r="E317" s="13">
        <v>211530</v>
      </c>
      <c r="F317" s="13">
        <v>16031.4</v>
      </c>
      <c r="G317" s="3">
        <v>0</v>
      </c>
      <c r="H317" s="4">
        <v>0</v>
      </c>
      <c r="I317" s="71">
        <v>1.247121E-2</v>
      </c>
      <c r="J317" s="74">
        <f>C317/$C$649</f>
        <v>7.9622267588715784E-5</v>
      </c>
      <c r="K317" s="75">
        <f>D317/$D$649</f>
        <v>5.450509314833172E-5</v>
      </c>
      <c r="L317" s="75">
        <f>E317/$E$649</f>
        <v>4.3218281435677687E-6</v>
      </c>
      <c r="M317" s="75">
        <f>F317/$F$649</f>
        <v>9.002734049363807E-4</v>
      </c>
      <c r="N317" s="75">
        <f>G317/$G$649</f>
        <v>0</v>
      </c>
      <c r="O317" s="43">
        <f>H317/$H$649</f>
        <v>0</v>
      </c>
      <c r="P317" s="76">
        <f t="shared" si="73"/>
        <v>6.0512923367423998E-5</v>
      </c>
      <c r="Q317" s="76">
        <f t="shared" si="74"/>
        <v>7.0856621092831236E-6</v>
      </c>
      <c r="R317" s="76">
        <f t="shared" si="75"/>
        <v>2.1609140717838844E-7</v>
      </c>
      <c r="S317" s="76">
        <f t="shared" si="76"/>
        <v>2.7008202148091421E-5</v>
      </c>
      <c r="T317" s="76">
        <f t="shared" si="77"/>
        <v>0</v>
      </c>
      <c r="U317" s="76">
        <f t="shared" si="78"/>
        <v>0</v>
      </c>
      <c r="V317" s="77">
        <f t="shared" si="79"/>
        <v>3.1007751937984497E-5</v>
      </c>
      <c r="W317" s="61">
        <f t="shared" si="80"/>
        <v>1.2583063096996142E-2</v>
      </c>
      <c r="X317" s="61">
        <f t="shared" si="81"/>
        <v>1.247121E-2</v>
      </c>
      <c r="Y317" s="64">
        <f t="shared" si="82"/>
        <v>-1.1185309699614232E-4</v>
      </c>
      <c r="Z317" s="66">
        <f t="shared" si="83"/>
        <v>9.4781195999999995E-3</v>
      </c>
      <c r="AA317" s="67">
        <f t="shared" si="84"/>
        <v>1.6212573E-3</v>
      </c>
      <c r="AB317" s="67">
        <f t="shared" si="85"/>
        <v>6.2356050000000006E-4</v>
      </c>
      <c r="AC317" s="67">
        <f t="shared" si="86"/>
        <v>3.741363E-4</v>
      </c>
      <c r="AD317" s="67">
        <f t="shared" si="87"/>
        <v>6.2356050000000001E-5</v>
      </c>
      <c r="AE317" s="67">
        <f t="shared" si="88"/>
        <v>6.2356050000000001E-5</v>
      </c>
      <c r="AF317" s="68">
        <f t="shared" si="89"/>
        <v>2.494242E-4</v>
      </c>
      <c r="AG317" s="69">
        <f t="shared" si="90"/>
        <v>1.247121E-2</v>
      </c>
    </row>
    <row r="318" spans="1:33">
      <c r="A318" s="1">
        <v>424</v>
      </c>
      <c r="B318" s="1" t="s">
        <v>560</v>
      </c>
      <c r="C318" s="13">
        <v>1108090205</v>
      </c>
      <c r="D318" s="13">
        <v>11286</v>
      </c>
      <c r="E318" s="13">
        <v>2973672</v>
      </c>
      <c r="F318" s="13">
        <v>40918.730000000003</v>
      </c>
      <c r="G318" s="3">
        <v>0</v>
      </c>
      <c r="H318" s="4">
        <v>0.72521199999999997</v>
      </c>
      <c r="I318" s="71">
        <v>0.10428036</v>
      </c>
      <c r="J318" s="74">
        <f>C318/$C$649</f>
        <v>1.0745493439040608E-3</v>
      </c>
      <c r="K318" s="75">
        <f>D318/$D$649</f>
        <v>2.7351911128149038E-4</v>
      </c>
      <c r="L318" s="75">
        <f>E318/$E$649</f>
        <v>6.0755918022689229E-5</v>
      </c>
      <c r="M318" s="75">
        <f>F318/$F$649</f>
        <v>2.2978682075659291E-3</v>
      </c>
      <c r="N318" s="75">
        <f>G318/$G$649</f>
        <v>0</v>
      </c>
      <c r="O318" s="43">
        <f>H318/$H$649</f>
        <v>7.2521200000000008E-3</v>
      </c>
      <c r="P318" s="76">
        <f t="shared" si="73"/>
        <v>8.1665750136708623E-4</v>
      </c>
      <c r="Q318" s="76">
        <f t="shared" si="74"/>
        <v>3.5557484466593753E-5</v>
      </c>
      <c r="R318" s="76">
        <f t="shared" si="75"/>
        <v>3.0377959011344616E-6</v>
      </c>
      <c r="S318" s="76">
        <f t="shared" si="76"/>
        <v>6.8936046226977872E-5</v>
      </c>
      <c r="T318" s="76">
        <f t="shared" si="77"/>
        <v>0</v>
      </c>
      <c r="U318" s="76">
        <f t="shared" si="78"/>
        <v>3.6260600000000003E-5</v>
      </c>
      <c r="V318" s="77">
        <f t="shared" si="79"/>
        <v>3.1007751937984497E-5</v>
      </c>
      <c r="W318" s="61">
        <f t="shared" si="80"/>
        <v>9.9145717989977677E-2</v>
      </c>
      <c r="X318" s="61">
        <f t="shared" si="81"/>
        <v>0.10428036</v>
      </c>
      <c r="Y318" s="64">
        <f t="shared" si="82"/>
        <v>5.134642010022325E-3</v>
      </c>
      <c r="Z318" s="66">
        <f t="shared" si="83"/>
        <v>7.9253073600000001E-2</v>
      </c>
      <c r="AA318" s="67">
        <f t="shared" si="84"/>
        <v>1.35564468E-2</v>
      </c>
      <c r="AB318" s="67">
        <f t="shared" si="85"/>
        <v>5.2140180000000008E-3</v>
      </c>
      <c r="AC318" s="67">
        <f t="shared" si="86"/>
        <v>3.1284108000000001E-3</v>
      </c>
      <c r="AD318" s="67">
        <f t="shared" si="87"/>
        <v>5.2140180000000006E-4</v>
      </c>
      <c r="AE318" s="67">
        <f t="shared" si="88"/>
        <v>5.2140180000000006E-4</v>
      </c>
      <c r="AF318" s="68">
        <f t="shared" si="89"/>
        <v>2.0856072000000002E-3</v>
      </c>
      <c r="AG318" s="69">
        <f t="shared" si="90"/>
        <v>0.10428036</v>
      </c>
    </row>
    <row r="319" spans="1:33">
      <c r="A319" s="1">
        <v>425</v>
      </c>
      <c r="B319" s="1" t="s">
        <v>562</v>
      </c>
      <c r="C319" s="13">
        <v>43293559</v>
      </c>
      <c r="D319" s="13">
        <v>5030</v>
      </c>
      <c r="E319" s="13">
        <v>455422</v>
      </c>
      <c r="F319" s="13">
        <v>13537.8</v>
      </c>
      <c r="G319" s="3">
        <v>0</v>
      </c>
      <c r="H319" s="4">
        <v>0</v>
      </c>
      <c r="I319" s="71">
        <v>1.049045E-2</v>
      </c>
      <c r="J319" s="74">
        <f>C319/$C$649</f>
        <v>4.1983103188536662E-5</v>
      </c>
      <c r="K319" s="75">
        <f>D319/$D$649</f>
        <v>1.219033430574071E-4</v>
      </c>
      <c r="L319" s="75">
        <f>E319/$E$649</f>
        <v>9.3048532917312924E-6</v>
      </c>
      <c r="M319" s="75">
        <f>F319/$F$649</f>
        <v>7.6024060913879856E-4</v>
      </c>
      <c r="N319" s="75">
        <f>G319/$G$649</f>
        <v>0</v>
      </c>
      <c r="O319" s="43">
        <f>H319/$H$649</f>
        <v>0</v>
      </c>
      <c r="P319" s="76">
        <f t="shared" si="73"/>
        <v>3.1907158423287866E-5</v>
      </c>
      <c r="Q319" s="76">
        <f t="shared" si="74"/>
        <v>1.5847434597462922E-5</v>
      </c>
      <c r="R319" s="76">
        <f t="shared" si="75"/>
        <v>4.6524266458656463E-7</v>
      </c>
      <c r="S319" s="76">
        <f t="shared" si="76"/>
        <v>2.2807218274163955E-5</v>
      </c>
      <c r="T319" s="76">
        <f t="shared" si="77"/>
        <v>0</v>
      </c>
      <c r="U319" s="76">
        <f t="shared" si="78"/>
        <v>0</v>
      </c>
      <c r="V319" s="77">
        <f t="shared" si="79"/>
        <v>3.1007751937984497E-5</v>
      </c>
      <c r="W319" s="61">
        <f t="shared" si="80"/>
        <v>1.0203480589748579E-2</v>
      </c>
      <c r="X319" s="61">
        <f t="shared" si="81"/>
        <v>1.049045E-2</v>
      </c>
      <c r="Y319" s="64">
        <f t="shared" si="82"/>
        <v>2.8696941025142114E-4</v>
      </c>
      <c r="Z319" s="66">
        <f t="shared" si="83"/>
        <v>7.9727419999999997E-3</v>
      </c>
      <c r="AA319" s="67">
        <f t="shared" si="84"/>
        <v>1.3637585E-3</v>
      </c>
      <c r="AB319" s="67">
        <f t="shared" si="85"/>
        <v>5.2452249999999998E-4</v>
      </c>
      <c r="AC319" s="67">
        <f t="shared" si="86"/>
        <v>3.147135E-4</v>
      </c>
      <c r="AD319" s="67">
        <f t="shared" si="87"/>
        <v>5.2452250000000003E-5</v>
      </c>
      <c r="AE319" s="67">
        <f t="shared" si="88"/>
        <v>5.2452250000000003E-5</v>
      </c>
      <c r="AF319" s="68">
        <f t="shared" si="89"/>
        <v>2.0980900000000001E-4</v>
      </c>
      <c r="AG319" s="69">
        <f t="shared" si="90"/>
        <v>1.0490449999999997E-2</v>
      </c>
    </row>
    <row r="320" spans="1:33">
      <c r="A320" s="1">
        <v>426</v>
      </c>
      <c r="B320" s="1" t="s">
        <v>564</v>
      </c>
      <c r="C320" s="13">
        <v>45671825</v>
      </c>
      <c r="D320" s="13">
        <v>4353</v>
      </c>
      <c r="E320" s="13">
        <v>428610</v>
      </c>
      <c r="F320" s="13">
        <v>12850.2</v>
      </c>
      <c r="G320" s="3">
        <v>0</v>
      </c>
      <c r="H320" s="4">
        <v>0</v>
      </c>
      <c r="I320" s="71">
        <v>9.8433199999999992E-3</v>
      </c>
      <c r="J320" s="74">
        <f>C320/$C$649</f>
        <v>4.4289381286112061E-5</v>
      </c>
      <c r="K320" s="75">
        <f>D320/$D$649</f>
        <v>1.0549607402164872E-4</v>
      </c>
      <c r="L320" s="75">
        <f>E320/$E$649</f>
        <v>8.7570498776276706E-6</v>
      </c>
      <c r="M320" s="75">
        <f>F320/$F$649</f>
        <v>7.2162713849779057E-4</v>
      </c>
      <c r="N320" s="75">
        <f>G320/$G$649</f>
        <v>0</v>
      </c>
      <c r="O320" s="43">
        <f>H320/$H$649</f>
        <v>0</v>
      </c>
      <c r="P320" s="76">
        <f t="shared" si="73"/>
        <v>3.3659929777445164E-5</v>
      </c>
      <c r="Q320" s="76">
        <f t="shared" si="74"/>
        <v>1.3714489622814334E-5</v>
      </c>
      <c r="R320" s="76">
        <f t="shared" si="75"/>
        <v>4.3785249388138353E-7</v>
      </c>
      <c r="S320" s="76">
        <f t="shared" si="76"/>
        <v>2.1648814154933717E-5</v>
      </c>
      <c r="T320" s="76">
        <f t="shared" si="77"/>
        <v>0</v>
      </c>
      <c r="U320" s="76">
        <f t="shared" si="78"/>
        <v>0</v>
      </c>
      <c r="V320" s="77">
        <f t="shared" si="79"/>
        <v>3.1007751937984497E-5</v>
      </c>
      <c r="W320" s="61">
        <f t="shared" si="80"/>
        <v>1.004688379870591E-2</v>
      </c>
      <c r="X320" s="61">
        <f t="shared" si="81"/>
        <v>9.8433199999999992E-3</v>
      </c>
      <c r="Y320" s="64">
        <f t="shared" si="82"/>
        <v>-2.0356379870591079E-4</v>
      </c>
      <c r="Z320" s="66">
        <f t="shared" si="83"/>
        <v>7.4809231999999996E-3</v>
      </c>
      <c r="AA320" s="67">
        <f t="shared" si="84"/>
        <v>1.2796316E-3</v>
      </c>
      <c r="AB320" s="67">
        <f t="shared" si="85"/>
        <v>4.9216599999999994E-4</v>
      </c>
      <c r="AC320" s="67">
        <f t="shared" si="86"/>
        <v>2.9529959999999994E-4</v>
      </c>
      <c r="AD320" s="67">
        <f t="shared" si="87"/>
        <v>4.9216599999999999E-5</v>
      </c>
      <c r="AE320" s="67">
        <f t="shared" si="88"/>
        <v>4.9216599999999999E-5</v>
      </c>
      <c r="AF320" s="68">
        <f t="shared" si="89"/>
        <v>1.968664E-4</v>
      </c>
      <c r="AG320" s="69">
        <f t="shared" si="90"/>
        <v>9.8433200000000026E-3</v>
      </c>
    </row>
    <row r="321" spans="1:33">
      <c r="A321" s="1">
        <v>427</v>
      </c>
      <c r="B321" s="1" t="s">
        <v>566</v>
      </c>
      <c r="C321" s="13">
        <v>91335120</v>
      </c>
      <c r="D321" s="13">
        <v>2714</v>
      </c>
      <c r="E321" s="13">
        <v>352007</v>
      </c>
      <c r="F321" s="13">
        <v>44748.9</v>
      </c>
      <c r="G321" s="3">
        <v>0</v>
      </c>
      <c r="H321" s="4">
        <v>0</v>
      </c>
      <c r="I321" s="71">
        <v>1.8388089999999999E-2</v>
      </c>
      <c r="J321" s="74">
        <f>C321/$C$649</f>
        <v>8.8570490767399796E-5</v>
      </c>
      <c r="K321" s="75">
        <f>D321/$D$649</f>
        <v>6.577448768544789E-5</v>
      </c>
      <c r="L321" s="75">
        <f>E321/$E$649</f>
        <v>7.1919527222278613E-6</v>
      </c>
      <c r="M321" s="75">
        <f>F321/$F$649</f>
        <v>2.5129586043737672E-3</v>
      </c>
      <c r="N321" s="75">
        <f>G321/$G$649</f>
        <v>0</v>
      </c>
      <c r="O321" s="43">
        <f>H321/$H$649</f>
        <v>0</v>
      </c>
      <c r="P321" s="76">
        <f t="shared" si="73"/>
        <v>6.731357298322384E-5</v>
      </c>
      <c r="Q321" s="76">
        <f t="shared" si="74"/>
        <v>8.550683399108226E-6</v>
      </c>
      <c r="R321" s="76">
        <f t="shared" si="75"/>
        <v>3.5959763611139311E-7</v>
      </c>
      <c r="S321" s="76">
        <f t="shared" si="76"/>
        <v>7.5388758131213017E-5</v>
      </c>
      <c r="T321" s="76">
        <f t="shared" si="77"/>
        <v>0</v>
      </c>
      <c r="U321" s="76">
        <f t="shared" si="78"/>
        <v>0</v>
      </c>
      <c r="V321" s="77">
        <f t="shared" si="79"/>
        <v>3.1007751937984497E-5</v>
      </c>
      <c r="W321" s="61">
        <f t="shared" si="80"/>
        <v>1.8262036408764094E-2</v>
      </c>
      <c r="X321" s="61">
        <f t="shared" si="81"/>
        <v>1.8388089999999999E-2</v>
      </c>
      <c r="Y321" s="64">
        <f t="shared" si="82"/>
        <v>1.2605359123590495E-4</v>
      </c>
      <c r="Z321" s="66">
        <f t="shared" si="83"/>
        <v>1.3974948399999999E-2</v>
      </c>
      <c r="AA321" s="67">
        <f t="shared" si="84"/>
        <v>2.3904516999999998E-3</v>
      </c>
      <c r="AB321" s="67">
        <f t="shared" si="85"/>
        <v>9.1940450000000003E-4</v>
      </c>
      <c r="AC321" s="67">
        <f t="shared" si="86"/>
        <v>5.516427E-4</v>
      </c>
      <c r="AD321" s="67">
        <f t="shared" si="87"/>
        <v>9.1940449999999995E-5</v>
      </c>
      <c r="AE321" s="67">
        <f t="shared" si="88"/>
        <v>9.1940449999999995E-5</v>
      </c>
      <c r="AF321" s="68">
        <f t="shared" si="89"/>
        <v>3.6776179999999998E-4</v>
      </c>
      <c r="AG321" s="69">
        <f t="shared" si="90"/>
        <v>1.8388090000000003E-2</v>
      </c>
    </row>
    <row r="322" spans="1:33">
      <c r="A322" s="1">
        <v>428</v>
      </c>
      <c r="B322" s="1" t="s">
        <v>568</v>
      </c>
      <c r="C322" s="13">
        <v>437333581</v>
      </c>
      <c r="D322" s="13">
        <v>16259</v>
      </c>
      <c r="E322" s="13">
        <v>2087745</v>
      </c>
      <c r="F322" s="13">
        <v>18424.3</v>
      </c>
      <c r="G322" s="3">
        <v>8.08</v>
      </c>
      <c r="H322" s="4">
        <v>0</v>
      </c>
      <c r="I322" s="71">
        <v>5.1130420000000003E-2</v>
      </c>
      <c r="J322" s="74">
        <f>C322/$C$649</f>
        <v>4.240958997835049E-4</v>
      </c>
      <c r="K322" s="75">
        <f>D322/$D$649</f>
        <v>3.9404104468596064E-4</v>
      </c>
      <c r="L322" s="75">
        <f>E322/$E$649</f>
        <v>4.2655297582342412E-5</v>
      </c>
      <c r="M322" s="75">
        <f>F322/$F$649</f>
        <v>1.0346512029248448E-3</v>
      </c>
      <c r="N322" s="75">
        <f>G322/$G$649</f>
        <v>1.468241998262823E-3</v>
      </c>
      <c r="O322" s="43">
        <f>H322/$H$649</f>
        <v>0</v>
      </c>
      <c r="P322" s="76">
        <f t="shared" si="73"/>
        <v>3.2231288383546375E-4</v>
      </c>
      <c r="Q322" s="76">
        <f t="shared" si="74"/>
        <v>5.1225335809174886E-5</v>
      </c>
      <c r="R322" s="76">
        <f t="shared" si="75"/>
        <v>2.1327648791171208E-6</v>
      </c>
      <c r="S322" s="76">
        <f t="shared" si="76"/>
        <v>3.1039536087745341E-5</v>
      </c>
      <c r="T322" s="76">
        <f t="shared" si="77"/>
        <v>7.341209991314115E-6</v>
      </c>
      <c r="U322" s="76">
        <f t="shared" si="78"/>
        <v>0</v>
      </c>
      <c r="V322" s="77">
        <f t="shared" si="79"/>
        <v>3.1007751937984497E-5</v>
      </c>
      <c r="W322" s="61">
        <f t="shared" si="80"/>
        <v>4.4505948254079969E-2</v>
      </c>
      <c r="X322" s="61">
        <f t="shared" si="81"/>
        <v>5.1130420000000003E-2</v>
      </c>
      <c r="Y322" s="64">
        <f t="shared" si="82"/>
        <v>6.6244717459200339E-3</v>
      </c>
      <c r="Z322" s="66">
        <f t="shared" si="83"/>
        <v>3.88591192E-2</v>
      </c>
      <c r="AA322" s="67">
        <f t="shared" si="84"/>
        <v>6.6469546000000003E-3</v>
      </c>
      <c r="AB322" s="67">
        <f t="shared" si="85"/>
        <v>2.5565210000000004E-3</v>
      </c>
      <c r="AC322" s="67">
        <f t="shared" si="86"/>
        <v>1.5339126000000001E-3</v>
      </c>
      <c r="AD322" s="67">
        <f t="shared" si="87"/>
        <v>2.5565210000000002E-4</v>
      </c>
      <c r="AE322" s="67">
        <f t="shared" si="88"/>
        <v>2.5565210000000002E-4</v>
      </c>
      <c r="AF322" s="68">
        <f t="shared" si="89"/>
        <v>1.0226084000000001E-3</v>
      </c>
      <c r="AG322" s="69">
        <f t="shared" si="90"/>
        <v>5.1130420000000003E-2</v>
      </c>
    </row>
    <row r="323" spans="1:33">
      <c r="A323" s="1">
        <v>429</v>
      </c>
      <c r="B323" s="1" t="s">
        <v>570</v>
      </c>
      <c r="C323" s="13">
        <v>104985873</v>
      </c>
      <c r="D323" s="13">
        <v>7663</v>
      </c>
      <c r="E323" s="13">
        <v>2162231</v>
      </c>
      <c r="F323" s="13">
        <v>22552.2</v>
      </c>
      <c r="G323" s="3">
        <v>0</v>
      </c>
      <c r="H323" s="4">
        <v>0</v>
      </c>
      <c r="I323" s="71">
        <v>1.74028E-2</v>
      </c>
      <c r="J323" s="74">
        <f>C323/$C$649</f>
        <v>1.0180804815556062E-4</v>
      </c>
      <c r="K323" s="75">
        <f>D323/$D$649</f>
        <v>1.8571477492026055E-4</v>
      </c>
      <c r="L323" s="75">
        <f>E323/$E$649</f>
        <v>4.4177141723134687E-5</v>
      </c>
      <c r="M323" s="75">
        <f>F323/$F$649</f>
        <v>1.2664611875947357E-3</v>
      </c>
      <c r="N323" s="75">
        <f>G323/$G$649</f>
        <v>0</v>
      </c>
      <c r="O323" s="43">
        <f>H323/$H$649</f>
        <v>0</v>
      </c>
      <c r="P323" s="76">
        <f t="shared" si="73"/>
        <v>7.7374116598226078E-5</v>
      </c>
      <c r="Q323" s="76">
        <f t="shared" si="74"/>
        <v>2.4142920739633873E-5</v>
      </c>
      <c r="R323" s="76">
        <f t="shared" si="75"/>
        <v>2.2088570861567342E-6</v>
      </c>
      <c r="S323" s="76">
        <f t="shared" si="76"/>
        <v>3.7993835627842069E-5</v>
      </c>
      <c r="T323" s="76">
        <f t="shared" si="77"/>
        <v>0</v>
      </c>
      <c r="U323" s="76">
        <f t="shared" si="78"/>
        <v>0</v>
      </c>
      <c r="V323" s="77">
        <f t="shared" si="79"/>
        <v>3.1007751937984497E-5</v>
      </c>
      <c r="W323" s="61">
        <f t="shared" si="80"/>
        <v>1.7272748198984327E-2</v>
      </c>
      <c r="X323" s="61">
        <f t="shared" si="81"/>
        <v>1.74028E-2</v>
      </c>
      <c r="Y323" s="64">
        <f t="shared" si="82"/>
        <v>1.3005180101567301E-4</v>
      </c>
      <c r="Z323" s="66">
        <f t="shared" si="83"/>
        <v>1.3226128E-2</v>
      </c>
      <c r="AA323" s="67">
        <f t="shared" si="84"/>
        <v>2.2623640000000002E-3</v>
      </c>
      <c r="AB323" s="67">
        <f t="shared" si="85"/>
        <v>8.7014000000000004E-4</v>
      </c>
      <c r="AC323" s="67">
        <f t="shared" si="86"/>
        <v>5.2208399999999992E-4</v>
      </c>
      <c r="AD323" s="67">
        <f t="shared" si="87"/>
        <v>8.7014000000000004E-5</v>
      </c>
      <c r="AE323" s="67">
        <f t="shared" si="88"/>
        <v>8.7014000000000004E-5</v>
      </c>
      <c r="AF323" s="68">
        <f t="shared" si="89"/>
        <v>3.4805600000000002E-4</v>
      </c>
      <c r="AG323" s="69">
        <f t="shared" si="90"/>
        <v>1.7402799999999996E-2</v>
      </c>
    </row>
    <row r="324" spans="1:33">
      <c r="A324" s="1">
        <v>430</v>
      </c>
      <c r="B324" s="1" t="s">
        <v>572</v>
      </c>
      <c r="C324" s="13">
        <v>107648742</v>
      </c>
      <c r="D324" s="13">
        <v>3664</v>
      </c>
      <c r="E324" s="13">
        <v>559433</v>
      </c>
      <c r="F324" s="13">
        <v>30038.5</v>
      </c>
      <c r="G324" s="3">
        <v>4.54</v>
      </c>
      <c r="H324" s="4">
        <v>0</v>
      </c>
      <c r="I324" s="71">
        <v>1.670218E-2</v>
      </c>
      <c r="J324" s="74">
        <f>C324/$C$649</f>
        <v>1.0439031458472056E-4</v>
      </c>
      <c r="K324" s="75">
        <f>D324/$D$649</f>
        <v>8.8797981901061554E-5</v>
      </c>
      <c r="L324" s="75">
        <f>E324/$E$649</f>
        <v>1.1429930902664149E-5</v>
      </c>
      <c r="M324" s="75">
        <f>F324/$F$649</f>
        <v>1.6868684378271064E-3</v>
      </c>
      <c r="N324" s="75">
        <f>G324/$G$649</f>
        <v>8.2497755842985353E-4</v>
      </c>
      <c r="O324" s="43">
        <f>H324/$H$649</f>
        <v>0</v>
      </c>
      <c r="P324" s="76">
        <f t="shared" si="73"/>
        <v>7.9336639084387625E-5</v>
      </c>
      <c r="Q324" s="76">
        <f t="shared" si="74"/>
        <v>1.1543737647138002E-5</v>
      </c>
      <c r="R324" s="76">
        <f t="shared" si="75"/>
        <v>5.7149654513320749E-7</v>
      </c>
      <c r="S324" s="76">
        <f t="shared" si="76"/>
        <v>5.0606053134813189E-5</v>
      </c>
      <c r="T324" s="76">
        <f t="shared" si="77"/>
        <v>4.1248877921492674E-6</v>
      </c>
      <c r="U324" s="76">
        <f t="shared" si="78"/>
        <v>0</v>
      </c>
      <c r="V324" s="77">
        <f t="shared" si="79"/>
        <v>3.1007751937984497E-5</v>
      </c>
      <c r="W324" s="61">
        <f t="shared" si="80"/>
        <v>1.771905661416058E-2</v>
      </c>
      <c r="X324" s="61">
        <f t="shared" si="81"/>
        <v>1.670218E-2</v>
      </c>
      <c r="Y324" s="64">
        <f t="shared" si="82"/>
        <v>-1.0168766141605799E-3</v>
      </c>
      <c r="Z324" s="66">
        <f t="shared" si="83"/>
        <v>1.2693656800000001E-2</v>
      </c>
      <c r="AA324" s="67">
        <f t="shared" si="84"/>
        <v>2.1712834000000001E-3</v>
      </c>
      <c r="AB324" s="67">
        <f t="shared" si="85"/>
        <v>8.3510900000000011E-4</v>
      </c>
      <c r="AC324" s="67">
        <f t="shared" si="86"/>
        <v>5.010654E-4</v>
      </c>
      <c r="AD324" s="67">
        <f t="shared" si="87"/>
        <v>8.35109E-5</v>
      </c>
      <c r="AE324" s="67">
        <f t="shared" si="88"/>
        <v>8.35109E-5</v>
      </c>
      <c r="AF324" s="68">
        <f t="shared" si="89"/>
        <v>3.340436E-4</v>
      </c>
      <c r="AG324" s="69">
        <f t="shared" si="90"/>
        <v>1.670218E-2</v>
      </c>
    </row>
    <row r="325" spans="1:33">
      <c r="A325" s="1">
        <v>431</v>
      </c>
      <c r="B325" s="1" t="s">
        <v>574</v>
      </c>
      <c r="C325" s="13">
        <v>99914951</v>
      </c>
      <c r="D325" s="13">
        <v>3200</v>
      </c>
      <c r="E325" s="13">
        <v>614968</v>
      </c>
      <c r="F325" s="13">
        <v>26845.5</v>
      </c>
      <c r="G325" s="3">
        <v>0</v>
      </c>
      <c r="H325" s="4">
        <v>0</v>
      </c>
      <c r="I325" s="71">
        <v>1.5846760000000001E-2</v>
      </c>
      <c r="J325" s="74">
        <f>C325/$C$649</f>
        <v>9.6890618253643324E-5</v>
      </c>
      <c r="K325" s="75">
        <f>D325/$D$649</f>
        <v>7.7552822621014458E-5</v>
      </c>
      <c r="L325" s="75">
        <f>E325/$E$649</f>
        <v>1.2564581902300305E-5</v>
      </c>
      <c r="M325" s="75">
        <f>F325/$F$649</f>
        <v>1.5075595202053227E-3</v>
      </c>
      <c r="N325" s="75">
        <f>G325/$G$649</f>
        <v>0</v>
      </c>
      <c r="O325" s="43">
        <f>H325/$H$649</f>
        <v>0</v>
      </c>
      <c r="P325" s="76">
        <f t="shared" si="73"/>
        <v>7.3636869872768934E-5</v>
      </c>
      <c r="Q325" s="76">
        <f t="shared" si="74"/>
        <v>1.008186694073188E-5</v>
      </c>
      <c r="R325" s="76">
        <f t="shared" si="75"/>
        <v>6.2822909511501528E-7</v>
      </c>
      <c r="S325" s="76">
        <f t="shared" si="76"/>
        <v>4.5226785606159678E-5</v>
      </c>
      <c r="T325" s="76">
        <f t="shared" si="77"/>
        <v>0</v>
      </c>
      <c r="U325" s="76">
        <f t="shared" si="78"/>
        <v>0</v>
      </c>
      <c r="V325" s="77">
        <f t="shared" si="79"/>
        <v>3.1007751937984497E-5</v>
      </c>
      <c r="W325" s="61">
        <f t="shared" si="80"/>
        <v>1.6058150345275999E-2</v>
      </c>
      <c r="X325" s="61">
        <f t="shared" si="81"/>
        <v>1.5846760000000001E-2</v>
      </c>
      <c r="Y325" s="64">
        <f t="shared" si="82"/>
        <v>-2.1139034527599757E-4</v>
      </c>
      <c r="Z325" s="66">
        <f t="shared" si="83"/>
        <v>1.2043537600000001E-2</v>
      </c>
      <c r="AA325" s="67">
        <f t="shared" si="84"/>
        <v>2.0600788000000002E-3</v>
      </c>
      <c r="AB325" s="67">
        <f t="shared" si="85"/>
        <v>7.9233800000000007E-4</v>
      </c>
      <c r="AC325" s="67">
        <f t="shared" si="86"/>
        <v>4.7540280000000004E-4</v>
      </c>
      <c r="AD325" s="67">
        <f t="shared" si="87"/>
        <v>7.9233800000000007E-5</v>
      </c>
      <c r="AE325" s="67">
        <f t="shared" si="88"/>
        <v>7.9233800000000007E-5</v>
      </c>
      <c r="AF325" s="68">
        <f t="shared" si="89"/>
        <v>3.1693520000000003E-4</v>
      </c>
      <c r="AG325" s="69">
        <f t="shared" si="90"/>
        <v>1.5846760000000001E-2</v>
      </c>
    </row>
    <row r="326" spans="1:33">
      <c r="A326" s="1">
        <v>432</v>
      </c>
      <c r="B326" s="1" t="s">
        <v>576</v>
      </c>
      <c r="C326" s="13">
        <v>912068665</v>
      </c>
      <c r="D326" s="13">
        <v>43223</v>
      </c>
      <c r="E326" s="13">
        <v>22470392</v>
      </c>
      <c r="F326" s="13">
        <v>3693.8</v>
      </c>
      <c r="G326" s="3">
        <v>3.24</v>
      </c>
      <c r="H326" s="4">
        <v>0.128252</v>
      </c>
      <c r="I326" s="71">
        <v>9.2197390000000004E-2</v>
      </c>
      <c r="J326" s="74">
        <f>C326/$C$649</f>
        <v>8.8446119381698038E-4</v>
      </c>
      <c r="K326" s="75">
        <f>D326/$D$649</f>
        <v>1.0475205162962836E-3</v>
      </c>
      <c r="L326" s="75">
        <f>E326/$E$649</f>
        <v>4.5909881597220269E-4</v>
      </c>
      <c r="M326" s="75">
        <f>F326/$F$649</f>
        <v>2.0743228309155802E-4</v>
      </c>
      <c r="N326" s="75">
        <f>G326/$G$649</f>
        <v>5.8875050425390434E-4</v>
      </c>
      <c r="O326" s="43">
        <f>H326/$H$649</f>
        <v>1.2825200000000003E-3</v>
      </c>
      <c r="P326" s="76">
        <f t="shared" ref="P326:P389" si="91">$P$2*J326</f>
        <v>6.7219050730090509E-4</v>
      </c>
      <c r="Q326" s="76">
        <f t="shared" ref="Q326:Q389" si="92">$Q$2*K326</f>
        <v>1.3617766711851689E-4</v>
      </c>
      <c r="R326" s="76">
        <f t="shared" ref="R326:R389" si="93">$R$2*L326</f>
        <v>2.2954940798610136E-5</v>
      </c>
      <c r="S326" s="76">
        <f t="shared" ref="S326:S389" si="94">$S$2*M326</f>
        <v>6.2229684927467409E-6</v>
      </c>
      <c r="T326" s="76">
        <f t="shared" ref="T326:T389" si="95">$T$2*N326</f>
        <v>2.9437525212695218E-6</v>
      </c>
      <c r="U326" s="76">
        <f t="shared" ref="U326:U389" si="96">$U$2*O326</f>
        <v>6.4126000000000019E-6</v>
      </c>
      <c r="V326" s="77">
        <f t="shared" ref="V326:V389" si="97">$V$2/645</f>
        <v>3.1007751937984497E-5</v>
      </c>
      <c r="W326" s="61">
        <f t="shared" ref="W326:W389" si="98">SUM(P326:V326)*100</f>
        <v>8.7791018817003297E-2</v>
      </c>
      <c r="X326" s="61">
        <f t="shared" ref="X326:X389" si="99">I326</f>
        <v>9.2197390000000004E-2</v>
      </c>
      <c r="Y326" s="64">
        <f t="shared" ref="Y326:Y389" si="100">X326-W326</f>
        <v>4.4063711829967073E-3</v>
      </c>
      <c r="Z326" s="66">
        <f t="shared" ref="Z326:Z389" si="101">$Z$2*X326</f>
        <v>7.0070016400000004E-2</v>
      </c>
      <c r="AA326" s="67">
        <f t="shared" ref="AA326:AA389" si="102">$AA$2*X326</f>
        <v>1.1985660700000001E-2</v>
      </c>
      <c r="AB326" s="67">
        <f t="shared" ref="AB326:AB389" si="103">$AB$2*X326</f>
        <v>4.6098695000000006E-3</v>
      </c>
      <c r="AC326" s="67">
        <f t="shared" ref="AC326:AC389" si="104">$AC$2*X326</f>
        <v>2.7659217E-3</v>
      </c>
      <c r="AD326" s="67">
        <f t="shared" ref="AD326:AD389" si="105">$AD$2*X326</f>
        <v>4.6098695000000003E-4</v>
      </c>
      <c r="AE326" s="67">
        <f t="shared" ref="AE326:AE389" si="106">$AE$2*X326</f>
        <v>4.6098695000000003E-4</v>
      </c>
      <c r="AF326" s="68">
        <f t="shared" ref="AF326:AF389" si="107">$AF$2*X326</f>
        <v>1.8439478000000001E-3</v>
      </c>
      <c r="AG326" s="69">
        <f t="shared" ref="AG326:AG389" si="108">SUM(Z326:AF326)</f>
        <v>9.2197390000000018E-2</v>
      </c>
    </row>
    <row r="327" spans="1:33">
      <c r="A327" s="1">
        <v>433</v>
      </c>
      <c r="B327" s="1" t="s">
        <v>578</v>
      </c>
      <c r="C327" s="13">
        <v>767572608</v>
      </c>
      <c r="D327" s="13">
        <v>80956</v>
      </c>
      <c r="E327" s="13">
        <v>50312507</v>
      </c>
      <c r="F327" s="13">
        <v>1182.9000000000001</v>
      </c>
      <c r="G327" s="3">
        <v>0</v>
      </c>
      <c r="H327" s="4">
        <v>0.73630200000000001</v>
      </c>
      <c r="I327" s="71">
        <v>9.4529150000000006E-2</v>
      </c>
      <c r="J327" s="74">
        <f>C327/$C$649</f>
        <v>7.4433889822636665E-4</v>
      </c>
      <c r="K327" s="75">
        <f>D327/$D$649</f>
        <v>1.9619894712833894E-3</v>
      </c>
      <c r="L327" s="75">
        <f>E327/$E$649</f>
        <v>1.0279487955658789E-3</v>
      </c>
      <c r="M327" s="75">
        <f>F327/$F$649</f>
        <v>6.6427973271158158E-5</v>
      </c>
      <c r="N327" s="75">
        <f>G327/$G$649</f>
        <v>0</v>
      </c>
      <c r="O327" s="43">
        <f>H327/$H$649</f>
        <v>7.3630200000000014E-3</v>
      </c>
      <c r="P327" s="76">
        <f t="shared" si="91"/>
        <v>5.6569756265203866E-4</v>
      </c>
      <c r="Q327" s="76">
        <f t="shared" si="92"/>
        <v>2.5505863126684062E-4</v>
      </c>
      <c r="R327" s="76">
        <f t="shared" si="93"/>
        <v>5.139743977829395E-5</v>
      </c>
      <c r="S327" s="76">
        <f t="shared" si="94"/>
        <v>1.9928391981347446E-6</v>
      </c>
      <c r="T327" s="76">
        <f t="shared" si="95"/>
        <v>0</v>
      </c>
      <c r="U327" s="76">
        <f t="shared" si="96"/>
        <v>3.6815100000000006E-5</v>
      </c>
      <c r="V327" s="77">
        <f t="shared" si="97"/>
        <v>3.1007751937984497E-5</v>
      </c>
      <c r="W327" s="61">
        <f t="shared" si="98"/>
        <v>9.4196932483329249E-2</v>
      </c>
      <c r="X327" s="61">
        <f t="shared" si="99"/>
        <v>9.4529150000000006E-2</v>
      </c>
      <c r="Y327" s="64">
        <f t="shared" si="100"/>
        <v>3.322175166707575E-4</v>
      </c>
      <c r="Z327" s="66">
        <f t="shared" si="101"/>
        <v>7.1842154000000005E-2</v>
      </c>
      <c r="AA327" s="67">
        <f t="shared" si="102"/>
        <v>1.2288789500000001E-2</v>
      </c>
      <c r="AB327" s="67">
        <f t="shared" si="103"/>
        <v>4.7264575000000005E-3</v>
      </c>
      <c r="AC327" s="67">
        <f t="shared" si="104"/>
        <v>2.8358745000000001E-3</v>
      </c>
      <c r="AD327" s="67">
        <f t="shared" si="105"/>
        <v>4.7264575000000004E-4</v>
      </c>
      <c r="AE327" s="67">
        <f t="shared" si="106"/>
        <v>4.7264575000000004E-4</v>
      </c>
      <c r="AF327" s="68">
        <f t="shared" si="107"/>
        <v>1.8905830000000002E-3</v>
      </c>
      <c r="AG327" s="69">
        <f t="shared" si="108"/>
        <v>9.4529150000000006E-2</v>
      </c>
    </row>
    <row r="328" spans="1:33">
      <c r="A328" s="1">
        <v>434</v>
      </c>
      <c r="B328" s="1" t="s">
        <v>580</v>
      </c>
      <c r="C328" s="13">
        <v>139890880</v>
      </c>
      <c r="D328" s="13">
        <v>8992</v>
      </c>
      <c r="E328" s="13">
        <v>2222045</v>
      </c>
      <c r="F328" s="13">
        <v>19167.2</v>
      </c>
      <c r="G328" s="3">
        <v>0.08</v>
      </c>
      <c r="H328" s="4">
        <v>0</v>
      </c>
      <c r="I328" s="71">
        <v>1.9780229999999999E-2</v>
      </c>
      <c r="J328" s="74">
        <f>C328/$C$649</f>
        <v>1.3565651302022085E-4</v>
      </c>
      <c r="K328" s="75">
        <f>D328/$D$649</f>
        <v>2.1792343156505062E-4</v>
      </c>
      <c r="L328" s="75">
        <f>E328/$E$649</f>
        <v>4.5399218159476395E-5</v>
      </c>
      <c r="M328" s="75">
        <f>F328/$F$649</f>
        <v>1.0763701490260737E-3</v>
      </c>
      <c r="N328" s="75">
        <f>G328/$G$649</f>
        <v>1.4537049487750723E-5</v>
      </c>
      <c r="O328" s="43">
        <f>H328/$H$649</f>
        <v>0</v>
      </c>
      <c r="P328" s="76">
        <f t="shared" si="91"/>
        <v>1.0309894989536784E-4</v>
      </c>
      <c r="Q328" s="76">
        <f t="shared" si="92"/>
        <v>2.8330046103456581E-5</v>
      </c>
      <c r="R328" s="76">
        <f t="shared" si="93"/>
        <v>2.2699609079738198E-6</v>
      </c>
      <c r="S328" s="76">
        <f t="shared" si="94"/>
        <v>3.2291104470782211E-5</v>
      </c>
      <c r="T328" s="76">
        <f t="shared" si="95"/>
        <v>7.2685247438753618E-8</v>
      </c>
      <c r="U328" s="76">
        <f t="shared" si="96"/>
        <v>0</v>
      </c>
      <c r="V328" s="77">
        <f t="shared" si="97"/>
        <v>3.1007751937984497E-5</v>
      </c>
      <c r="W328" s="61">
        <f t="shared" si="98"/>
        <v>1.9707049856300372E-2</v>
      </c>
      <c r="X328" s="61">
        <f t="shared" si="99"/>
        <v>1.9780229999999999E-2</v>
      </c>
      <c r="Y328" s="64">
        <f t="shared" si="100"/>
        <v>7.3180143699627664E-5</v>
      </c>
      <c r="Z328" s="66">
        <f t="shared" si="101"/>
        <v>1.50329748E-2</v>
      </c>
      <c r="AA328" s="67">
        <f t="shared" si="102"/>
        <v>2.5714298999999999E-3</v>
      </c>
      <c r="AB328" s="67">
        <f t="shared" si="103"/>
        <v>9.890115000000001E-4</v>
      </c>
      <c r="AC328" s="67">
        <f t="shared" si="104"/>
        <v>5.9340689999999997E-4</v>
      </c>
      <c r="AD328" s="67">
        <f t="shared" si="105"/>
        <v>9.8901150000000004E-5</v>
      </c>
      <c r="AE328" s="67">
        <f t="shared" si="106"/>
        <v>9.8901150000000004E-5</v>
      </c>
      <c r="AF328" s="68">
        <f t="shared" si="107"/>
        <v>3.9560460000000002E-4</v>
      </c>
      <c r="AG328" s="69">
        <f t="shared" si="108"/>
        <v>1.9780229999999999E-2</v>
      </c>
    </row>
    <row r="329" spans="1:33">
      <c r="A329" s="1">
        <v>435</v>
      </c>
      <c r="B329" s="1" t="s">
        <v>582</v>
      </c>
      <c r="C329" s="13">
        <v>94455815</v>
      </c>
      <c r="D329" s="13">
        <v>4812</v>
      </c>
      <c r="E329" s="13">
        <v>338919</v>
      </c>
      <c r="F329" s="13">
        <v>83271.8</v>
      </c>
      <c r="G329" s="3">
        <v>0</v>
      </c>
      <c r="H329" s="4">
        <v>0</v>
      </c>
      <c r="I329" s="71">
        <v>2.5653269999999999E-2</v>
      </c>
      <c r="J329" s="74">
        <f>C329/$C$649</f>
        <v>9.1596725228857459E-5</v>
      </c>
      <c r="K329" s="75">
        <f>D329/$D$649</f>
        <v>1.1662005701635048E-4</v>
      </c>
      <c r="L329" s="75">
        <f>E329/$E$649</f>
        <v>6.924548161442086E-6</v>
      </c>
      <c r="M329" s="75">
        <f>F329/$F$649</f>
        <v>4.6762844742930321E-3</v>
      </c>
      <c r="N329" s="75">
        <f>G329/$G$649</f>
        <v>0</v>
      </c>
      <c r="O329" s="43">
        <f>H329/$H$649</f>
        <v>0</v>
      </c>
      <c r="P329" s="76">
        <f t="shared" si="91"/>
        <v>6.9613511173931674E-5</v>
      </c>
      <c r="Q329" s="76">
        <f t="shared" si="92"/>
        <v>1.5160607412125564E-5</v>
      </c>
      <c r="R329" s="76">
        <f t="shared" si="93"/>
        <v>3.4622740807210433E-7</v>
      </c>
      <c r="S329" s="76">
        <f t="shared" si="94"/>
        <v>1.4028853422879095E-4</v>
      </c>
      <c r="T329" s="76">
        <f t="shared" si="95"/>
        <v>0</v>
      </c>
      <c r="U329" s="76">
        <f t="shared" si="96"/>
        <v>0</v>
      </c>
      <c r="V329" s="77">
        <f t="shared" si="97"/>
        <v>3.1007751937984497E-5</v>
      </c>
      <c r="W329" s="61">
        <f t="shared" si="98"/>
        <v>2.5641663216090477E-2</v>
      </c>
      <c r="X329" s="61">
        <f t="shared" si="99"/>
        <v>2.5653269999999999E-2</v>
      </c>
      <c r="Y329" s="64">
        <f t="shared" si="100"/>
        <v>1.160678390952144E-5</v>
      </c>
      <c r="Z329" s="66">
        <f t="shared" si="101"/>
        <v>1.94964852E-2</v>
      </c>
      <c r="AA329" s="67">
        <f t="shared" si="102"/>
        <v>3.3349250999999999E-3</v>
      </c>
      <c r="AB329" s="67">
        <f t="shared" si="103"/>
        <v>1.2826635E-3</v>
      </c>
      <c r="AC329" s="67">
        <f t="shared" si="104"/>
        <v>7.6959809999999995E-4</v>
      </c>
      <c r="AD329" s="67">
        <f t="shared" si="105"/>
        <v>1.2826634999999999E-4</v>
      </c>
      <c r="AE329" s="67">
        <f t="shared" si="106"/>
        <v>1.2826634999999999E-4</v>
      </c>
      <c r="AF329" s="68">
        <f t="shared" si="107"/>
        <v>5.1306539999999997E-4</v>
      </c>
      <c r="AG329" s="69">
        <f t="shared" si="108"/>
        <v>2.5653269999999999E-2</v>
      </c>
    </row>
    <row r="330" spans="1:33">
      <c r="A330" s="1">
        <v>436</v>
      </c>
      <c r="B330" s="1" t="s">
        <v>584</v>
      </c>
      <c r="C330" s="13">
        <v>416097738</v>
      </c>
      <c r="D330" s="13">
        <v>13332</v>
      </c>
      <c r="E330" s="13">
        <v>3344805</v>
      </c>
      <c r="F330" s="13">
        <v>68312</v>
      </c>
      <c r="G330" s="3">
        <v>35.020000000000003</v>
      </c>
      <c r="H330" s="4">
        <v>0</v>
      </c>
      <c r="I330" s="71">
        <v>5.7524169999999999E-2</v>
      </c>
      <c r="J330" s="74">
        <f>C330/$C$649</f>
        <v>4.0350284602313921E-4</v>
      </c>
      <c r="K330" s="75">
        <f>D330/$D$649</f>
        <v>3.2310444724480147E-4</v>
      </c>
      <c r="L330" s="75">
        <f>E330/$E$649</f>
        <v>6.8338639359647279E-5</v>
      </c>
      <c r="M330" s="75">
        <f>F330/$F$649</f>
        <v>3.8361887818914157E-3</v>
      </c>
      <c r="N330" s="75">
        <f>G330/$G$649</f>
        <v>6.3635934132628795E-3</v>
      </c>
      <c r="O330" s="43">
        <f>H330/$H$649</f>
        <v>0</v>
      </c>
      <c r="P330" s="76">
        <f t="shared" si="91"/>
        <v>3.0666216297758583E-4</v>
      </c>
      <c r="Q330" s="76">
        <f t="shared" si="92"/>
        <v>4.2003578141824193E-5</v>
      </c>
      <c r="R330" s="76">
        <f t="shared" si="93"/>
        <v>3.4169319679823641E-6</v>
      </c>
      <c r="S330" s="76">
        <f t="shared" si="94"/>
        <v>1.1508566345674247E-4</v>
      </c>
      <c r="T330" s="76">
        <f t="shared" si="95"/>
        <v>3.1817967066314395E-5</v>
      </c>
      <c r="U330" s="76">
        <f t="shared" si="96"/>
        <v>0</v>
      </c>
      <c r="V330" s="77">
        <f t="shared" si="97"/>
        <v>3.1007751937984497E-5</v>
      </c>
      <c r="W330" s="61">
        <f t="shared" si="98"/>
        <v>5.2999405554843379E-2</v>
      </c>
      <c r="X330" s="61">
        <f t="shared" si="99"/>
        <v>5.7524169999999999E-2</v>
      </c>
      <c r="Y330" s="64">
        <f t="shared" si="100"/>
        <v>4.5247644451566205E-3</v>
      </c>
      <c r="Z330" s="66">
        <f t="shared" si="101"/>
        <v>4.3718369200000003E-2</v>
      </c>
      <c r="AA330" s="67">
        <f t="shared" si="102"/>
        <v>7.4781421000000006E-3</v>
      </c>
      <c r="AB330" s="67">
        <f t="shared" si="103"/>
        <v>2.8762085000000001E-3</v>
      </c>
      <c r="AC330" s="67">
        <f t="shared" si="104"/>
        <v>1.7257250999999998E-3</v>
      </c>
      <c r="AD330" s="67">
        <f t="shared" si="105"/>
        <v>2.8762085000000001E-4</v>
      </c>
      <c r="AE330" s="67">
        <f t="shared" si="106"/>
        <v>2.8762085000000001E-4</v>
      </c>
      <c r="AF330" s="68">
        <f t="shared" si="107"/>
        <v>1.1504834E-3</v>
      </c>
      <c r="AG330" s="69">
        <f t="shared" si="108"/>
        <v>5.7524170000000006E-2</v>
      </c>
    </row>
    <row r="331" spans="1:33">
      <c r="A331" s="1">
        <v>751</v>
      </c>
      <c r="B331" s="1" t="s">
        <v>1212</v>
      </c>
      <c r="C331" s="13">
        <v>221142996</v>
      </c>
      <c r="D331" s="13">
        <v>2633</v>
      </c>
      <c r="E331" s="13">
        <v>808958</v>
      </c>
      <c r="F331" s="13">
        <v>10148.799999999999</v>
      </c>
      <c r="G331" s="3">
        <v>0</v>
      </c>
      <c r="H331" s="4">
        <v>0</v>
      </c>
      <c r="I331" s="71">
        <v>2.1432670000000001E-2</v>
      </c>
      <c r="J331" s="74">
        <f>C331/$C$649</f>
        <v>2.1444920295164807E-4</v>
      </c>
      <c r="K331" s="75">
        <f>D331/$D$649</f>
        <v>6.3811431862853451E-5</v>
      </c>
      <c r="L331" s="75">
        <f>E331/$E$649</f>
        <v>1.6528045437357796E-5</v>
      </c>
      <c r="M331" s="75">
        <f>F331/$F$649</f>
        <v>5.6992494305040987E-4</v>
      </c>
      <c r="N331" s="75">
        <f>G331/$G$649</f>
        <v>0</v>
      </c>
      <c r="O331" s="43">
        <f>H331/$H$649</f>
        <v>0</v>
      </c>
      <c r="P331" s="76">
        <f t="shared" si="91"/>
        <v>1.6298139424325255E-4</v>
      </c>
      <c r="Q331" s="76">
        <f t="shared" si="92"/>
        <v>8.2954861421709486E-6</v>
      </c>
      <c r="R331" s="76">
        <f t="shared" si="93"/>
        <v>8.2640227186788988E-7</v>
      </c>
      <c r="S331" s="76">
        <f t="shared" si="94"/>
        <v>1.7097748291512296E-5</v>
      </c>
      <c r="T331" s="76">
        <f t="shared" si="95"/>
        <v>0</v>
      </c>
      <c r="U331" s="76">
        <f t="shared" si="96"/>
        <v>0</v>
      </c>
      <c r="V331" s="77">
        <f t="shared" si="97"/>
        <v>3.1007751937984497E-5</v>
      </c>
      <c r="W331" s="61">
        <f t="shared" si="98"/>
        <v>2.2020878288678818E-2</v>
      </c>
      <c r="X331" s="61">
        <f t="shared" si="99"/>
        <v>2.1432670000000001E-2</v>
      </c>
      <c r="Y331" s="64">
        <f t="shared" si="100"/>
        <v>-5.8820828867881675E-4</v>
      </c>
      <c r="Z331" s="66">
        <f t="shared" si="101"/>
        <v>1.62888292E-2</v>
      </c>
      <c r="AA331" s="67">
        <f t="shared" si="102"/>
        <v>2.7862471000000004E-3</v>
      </c>
      <c r="AB331" s="67">
        <f t="shared" si="103"/>
        <v>1.0716335000000002E-3</v>
      </c>
      <c r="AC331" s="67">
        <f t="shared" si="104"/>
        <v>6.4298009999999995E-4</v>
      </c>
      <c r="AD331" s="67">
        <f t="shared" si="105"/>
        <v>1.0716335E-4</v>
      </c>
      <c r="AE331" s="67">
        <f t="shared" si="106"/>
        <v>1.0716335E-4</v>
      </c>
      <c r="AF331" s="68">
        <f t="shared" si="107"/>
        <v>4.286534E-4</v>
      </c>
      <c r="AG331" s="69">
        <f t="shared" si="108"/>
        <v>2.1432670000000001E-2</v>
      </c>
    </row>
    <row r="332" spans="1:33">
      <c r="A332" s="1">
        <v>437</v>
      </c>
      <c r="B332" s="1" t="s">
        <v>586</v>
      </c>
      <c r="C332" s="13">
        <v>31396825</v>
      </c>
      <c r="D332" s="13">
        <v>3916</v>
      </c>
      <c r="E332" s="13">
        <v>325454</v>
      </c>
      <c r="F332" s="13">
        <v>18510.599999999999</v>
      </c>
      <c r="G332" s="3">
        <v>0</v>
      </c>
      <c r="H332" s="4">
        <v>0</v>
      </c>
      <c r="I332" s="71">
        <v>9.7237899999999995E-3</v>
      </c>
      <c r="J332" s="74">
        <f>C332/$C$649</f>
        <v>3.0446472274719376E-5</v>
      </c>
      <c r="K332" s="75">
        <f>D332/$D$649</f>
        <v>9.4905266682466434E-5</v>
      </c>
      <c r="L332" s="75">
        <f>E332/$E$649</f>
        <v>6.6494410090138729E-6</v>
      </c>
      <c r="M332" s="75">
        <f>F332/$F$649</f>
        <v>1.039497541662947E-3</v>
      </c>
      <c r="N332" s="75">
        <f>G332/$G$649</f>
        <v>0</v>
      </c>
      <c r="O332" s="43">
        <f>H332/$H$649</f>
        <v>0</v>
      </c>
      <c r="P332" s="76">
        <f t="shared" si="91"/>
        <v>2.3139318928786727E-5</v>
      </c>
      <c r="Q332" s="76">
        <f t="shared" si="92"/>
        <v>1.2337684668720636E-5</v>
      </c>
      <c r="R332" s="76">
        <f t="shared" si="93"/>
        <v>3.3247205045069367E-7</v>
      </c>
      <c r="S332" s="76">
        <f t="shared" si="94"/>
        <v>3.1184926249888412E-5</v>
      </c>
      <c r="T332" s="76">
        <f t="shared" si="95"/>
        <v>0</v>
      </c>
      <c r="U332" s="76">
        <f t="shared" si="96"/>
        <v>0</v>
      </c>
      <c r="V332" s="77">
        <f t="shared" si="97"/>
        <v>3.1007751937984497E-5</v>
      </c>
      <c r="W332" s="61">
        <f t="shared" si="98"/>
        <v>9.8002153835830951E-3</v>
      </c>
      <c r="X332" s="61">
        <f t="shared" si="99"/>
        <v>9.7237899999999995E-3</v>
      </c>
      <c r="Y332" s="64">
        <f t="shared" si="100"/>
        <v>-7.6425383583095599E-5</v>
      </c>
      <c r="Z332" s="66">
        <f t="shared" si="101"/>
        <v>7.3900803999999995E-3</v>
      </c>
      <c r="AA332" s="67">
        <f t="shared" si="102"/>
        <v>1.2640926999999999E-3</v>
      </c>
      <c r="AB332" s="67">
        <f t="shared" si="103"/>
        <v>4.861895E-4</v>
      </c>
      <c r="AC332" s="67">
        <f t="shared" si="104"/>
        <v>2.917137E-4</v>
      </c>
      <c r="AD332" s="67">
        <f t="shared" si="105"/>
        <v>4.861895E-5</v>
      </c>
      <c r="AE332" s="67">
        <f t="shared" si="106"/>
        <v>4.861895E-5</v>
      </c>
      <c r="AF332" s="68">
        <f t="shared" si="107"/>
        <v>1.944758E-4</v>
      </c>
      <c r="AG332" s="69">
        <f t="shared" si="108"/>
        <v>9.7237899999999995E-3</v>
      </c>
    </row>
    <row r="333" spans="1:33">
      <c r="A333" s="1">
        <v>438</v>
      </c>
      <c r="B333" s="1" t="s">
        <v>588</v>
      </c>
      <c r="C333" s="13">
        <v>4048678955</v>
      </c>
      <c r="D333" s="13">
        <v>216745</v>
      </c>
      <c r="E333" s="13">
        <v>148624836</v>
      </c>
      <c r="F333" s="13">
        <v>93455.9</v>
      </c>
      <c r="G333" s="3">
        <v>0</v>
      </c>
      <c r="H333" s="4">
        <v>0.13952800000000001</v>
      </c>
      <c r="I333" s="71">
        <v>0.39181328999999998</v>
      </c>
      <c r="J333" s="74">
        <f>C333/$C$649</f>
        <v>3.9261292042315522E-3</v>
      </c>
      <c r="K333" s="75">
        <f>D333/$D$649</f>
        <v>5.2528707934349304E-3</v>
      </c>
      <c r="L333" s="75">
        <f>E333/$E$649</f>
        <v>3.0365952775395643E-3</v>
      </c>
      <c r="M333" s="75">
        <f>F333/$F$649</f>
        <v>5.2481917552050289E-3</v>
      </c>
      <c r="N333" s="75">
        <f>G333/$G$649</f>
        <v>0</v>
      </c>
      <c r="O333" s="43">
        <f>H333/$H$649</f>
        <v>1.3952800000000003E-3</v>
      </c>
      <c r="P333" s="76">
        <f t="shared" si="91"/>
        <v>2.9838581952159799E-3</v>
      </c>
      <c r="Q333" s="76">
        <f t="shared" si="92"/>
        <v>6.82873203146541E-4</v>
      </c>
      <c r="R333" s="76">
        <f t="shared" si="93"/>
        <v>1.5182976387697822E-4</v>
      </c>
      <c r="S333" s="76">
        <f t="shared" si="94"/>
        <v>1.5744575265615087E-4</v>
      </c>
      <c r="T333" s="76">
        <f t="shared" si="95"/>
        <v>0</v>
      </c>
      <c r="U333" s="76">
        <f t="shared" si="96"/>
        <v>6.9764000000000015E-6</v>
      </c>
      <c r="V333" s="77">
        <f t="shared" si="97"/>
        <v>3.1007751937984497E-5</v>
      </c>
      <c r="W333" s="61">
        <f t="shared" si="98"/>
        <v>0.40139910668336337</v>
      </c>
      <c r="X333" s="61">
        <f t="shared" si="99"/>
        <v>0.39181328999999998</v>
      </c>
      <c r="Y333" s="64">
        <f t="shared" si="100"/>
        <v>-9.5858166833633907E-3</v>
      </c>
      <c r="Z333" s="66">
        <f t="shared" si="101"/>
        <v>0.29777810039999997</v>
      </c>
      <c r="AA333" s="67">
        <f t="shared" si="102"/>
        <v>5.0935727700000002E-2</v>
      </c>
      <c r="AB333" s="67">
        <f t="shared" si="103"/>
        <v>1.95906645E-2</v>
      </c>
      <c r="AC333" s="67">
        <f t="shared" si="104"/>
        <v>1.1754398699999998E-2</v>
      </c>
      <c r="AD333" s="67">
        <f t="shared" si="105"/>
        <v>1.9590664500000001E-3</v>
      </c>
      <c r="AE333" s="67">
        <f t="shared" si="106"/>
        <v>1.9590664500000001E-3</v>
      </c>
      <c r="AF333" s="68">
        <f t="shared" si="107"/>
        <v>7.8362658000000005E-3</v>
      </c>
      <c r="AG333" s="69">
        <f t="shared" si="108"/>
        <v>0.39181328999999998</v>
      </c>
    </row>
    <row r="334" spans="1:33">
      <c r="A334" s="1">
        <v>439</v>
      </c>
      <c r="B334" s="1" t="s">
        <v>590</v>
      </c>
      <c r="C334" s="13">
        <v>22810663</v>
      </c>
      <c r="D334" s="13">
        <v>2113</v>
      </c>
      <c r="E334" s="13">
        <v>190626</v>
      </c>
      <c r="F334" s="13">
        <v>7164.1</v>
      </c>
      <c r="G334" s="3">
        <v>1.92</v>
      </c>
      <c r="H334" s="4">
        <v>0</v>
      </c>
      <c r="I334" s="71">
        <v>6.8613600000000004E-3</v>
      </c>
      <c r="J334" s="74">
        <f>C334/$C$649</f>
        <v>2.212020542196439E-5</v>
      </c>
      <c r="K334" s="75">
        <f>D334/$D$649</f>
        <v>5.1209098186938605E-5</v>
      </c>
      <c r="L334" s="75">
        <f>E334/$E$649</f>
        <v>3.8947327173249635E-6</v>
      </c>
      <c r="M334" s="75">
        <f>F334/$F$649</f>
        <v>4.0231350351839051E-4</v>
      </c>
      <c r="N334" s="75">
        <f>G334/$G$649</f>
        <v>3.4888918770601736E-4</v>
      </c>
      <c r="O334" s="43">
        <f>H334/$H$649</f>
        <v>0</v>
      </c>
      <c r="P334" s="76">
        <f t="shared" si="91"/>
        <v>1.6811356120692938E-5</v>
      </c>
      <c r="Q334" s="76">
        <f t="shared" si="92"/>
        <v>6.657182764302019E-6</v>
      </c>
      <c r="R334" s="76">
        <f t="shared" si="93"/>
        <v>1.9473663586624819E-7</v>
      </c>
      <c r="S334" s="76">
        <f t="shared" si="94"/>
        <v>1.2069405105551715E-5</v>
      </c>
      <c r="T334" s="76">
        <f t="shared" si="95"/>
        <v>1.7444459385300867E-6</v>
      </c>
      <c r="U334" s="76">
        <f t="shared" si="96"/>
        <v>0</v>
      </c>
      <c r="V334" s="77">
        <f t="shared" si="97"/>
        <v>3.1007751937984497E-5</v>
      </c>
      <c r="W334" s="61">
        <f t="shared" si="98"/>
        <v>6.8484878502927497E-3</v>
      </c>
      <c r="X334" s="61">
        <f t="shared" si="99"/>
        <v>6.8613600000000004E-3</v>
      </c>
      <c r="Y334" s="64">
        <f t="shared" si="100"/>
        <v>1.2872149707250646E-5</v>
      </c>
      <c r="Z334" s="66">
        <f t="shared" si="101"/>
        <v>5.2146336E-3</v>
      </c>
      <c r="AA334" s="67">
        <f t="shared" si="102"/>
        <v>8.9197680000000011E-4</v>
      </c>
      <c r="AB334" s="67">
        <f t="shared" si="103"/>
        <v>3.4306800000000003E-4</v>
      </c>
      <c r="AC334" s="67">
        <f t="shared" si="104"/>
        <v>2.058408E-4</v>
      </c>
      <c r="AD334" s="67">
        <f t="shared" si="105"/>
        <v>3.4306800000000002E-5</v>
      </c>
      <c r="AE334" s="67">
        <f t="shared" si="106"/>
        <v>3.4306800000000002E-5</v>
      </c>
      <c r="AF334" s="68">
        <f t="shared" si="107"/>
        <v>1.3722720000000001E-4</v>
      </c>
      <c r="AG334" s="69">
        <f t="shared" si="108"/>
        <v>6.8613600000000004E-3</v>
      </c>
    </row>
    <row r="335" spans="1:33">
      <c r="A335" s="1">
        <v>440</v>
      </c>
      <c r="B335" s="1" t="s">
        <v>592</v>
      </c>
      <c r="C335" s="13">
        <v>415735245</v>
      </c>
      <c r="D335" s="13">
        <v>24219</v>
      </c>
      <c r="E335" s="13">
        <v>6418341</v>
      </c>
      <c r="F335" s="13">
        <v>105733.5</v>
      </c>
      <c r="G335" s="3">
        <v>1.31</v>
      </c>
      <c r="H335" s="4">
        <v>0</v>
      </c>
      <c r="I335" s="71">
        <v>6.1618770000000003E-2</v>
      </c>
      <c r="J335" s="74">
        <f>C335/$C$649</f>
        <v>4.0315132534949526E-4</v>
      </c>
      <c r="K335" s="75">
        <f>D335/$D$649</f>
        <v>5.8695369095573412E-4</v>
      </c>
      <c r="L335" s="75">
        <f>E335/$E$649</f>
        <v>1.3113490648520256E-4</v>
      </c>
      <c r="M335" s="75">
        <f>F335/$F$649</f>
        <v>5.9376634642539523E-3</v>
      </c>
      <c r="N335" s="75">
        <f>G335/$G$649</f>
        <v>2.3804418536191809E-4</v>
      </c>
      <c r="O335" s="43">
        <f>H335/$H$649</f>
        <v>0</v>
      </c>
      <c r="P335" s="76">
        <f t="shared" si="91"/>
        <v>3.0639500726561638E-4</v>
      </c>
      <c r="Q335" s="76">
        <f t="shared" si="92"/>
        <v>7.6303979824245439E-5</v>
      </c>
      <c r="R335" s="76">
        <f t="shared" si="93"/>
        <v>6.556745324260128E-6</v>
      </c>
      <c r="S335" s="76">
        <f t="shared" si="94"/>
        <v>1.7812990392761856E-4</v>
      </c>
      <c r="T335" s="76">
        <f t="shared" si="95"/>
        <v>1.1902209268095904E-6</v>
      </c>
      <c r="U335" s="76">
        <f t="shared" si="96"/>
        <v>0</v>
      </c>
      <c r="V335" s="77">
        <f t="shared" si="97"/>
        <v>3.1007751937984497E-5</v>
      </c>
      <c r="W335" s="61">
        <f t="shared" si="98"/>
        <v>5.9958360920653458E-2</v>
      </c>
      <c r="X335" s="61">
        <f t="shared" si="99"/>
        <v>6.1618770000000003E-2</v>
      </c>
      <c r="Y335" s="64">
        <f t="shared" si="100"/>
        <v>1.6604090793465448E-3</v>
      </c>
      <c r="Z335" s="66">
        <f t="shared" si="101"/>
        <v>4.6830265200000006E-2</v>
      </c>
      <c r="AA335" s="67">
        <f t="shared" si="102"/>
        <v>8.0104401000000002E-3</v>
      </c>
      <c r="AB335" s="67">
        <f t="shared" si="103"/>
        <v>3.0809385000000002E-3</v>
      </c>
      <c r="AC335" s="67">
        <f t="shared" si="104"/>
        <v>1.8485630999999999E-3</v>
      </c>
      <c r="AD335" s="67">
        <f t="shared" si="105"/>
        <v>3.0809385000000002E-4</v>
      </c>
      <c r="AE335" s="67">
        <f t="shared" si="106"/>
        <v>3.0809385000000002E-4</v>
      </c>
      <c r="AF335" s="68">
        <f t="shared" si="107"/>
        <v>1.2323754000000001E-3</v>
      </c>
      <c r="AG335" s="69">
        <f t="shared" si="108"/>
        <v>6.161877000000001E-2</v>
      </c>
    </row>
    <row r="336" spans="1:33">
      <c r="A336" s="1">
        <v>441</v>
      </c>
      <c r="B336" s="1" t="s">
        <v>594</v>
      </c>
      <c r="C336" s="13">
        <v>2093637584</v>
      </c>
      <c r="D336" s="13">
        <v>76786</v>
      </c>
      <c r="E336" s="13">
        <v>33405345</v>
      </c>
      <c r="F336" s="13">
        <v>38460.1</v>
      </c>
      <c r="G336" s="3">
        <v>0</v>
      </c>
      <c r="H336" s="4">
        <v>0</v>
      </c>
      <c r="I336" s="71">
        <v>0.23486385000000001</v>
      </c>
      <c r="J336" s="74">
        <f>C336/$C$649</f>
        <v>2.0302651193095625E-3</v>
      </c>
      <c r="K336" s="75">
        <f>D336/$D$649</f>
        <v>1.86092844930538E-3</v>
      </c>
      <c r="L336" s="75">
        <f>E336/$E$649</f>
        <v>6.8251387588801038E-4</v>
      </c>
      <c r="M336" s="75">
        <f>F336/$F$649</f>
        <v>2.1597992178595568E-3</v>
      </c>
      <c r="N336" s="75">
        <f>G336/$G$649</f>
        <v>0</v>
      </c>
      <c r="O336" s="43">
        <f>H336/$H$649</f>
        <v>0</v>
      </c>
      <c r="P336" s="76">
        <f t="shared" si="91"/>
        <v>1.5430014906752676E-3</v>
      </c>
      <c r="Q336" s="76">
        <f t="shared" si="92"/>
        <v>2.4192069840969942E-4</v>
      </c>
      <c r="R336" s="76">
        <f t="shared" si="93"/>
        <v>3.4125693794400521E-5</v>
      </c>
      <c r="S336" s="76">
        <f t="shared" si="94"/>
        <v>6.4793976535786697E-5</v>
      </c>
      <c r="T336" s="76">
        <f t="shared" si="95"/>
        <v>0</v>
      </c>
      <c r="U336" s="76">
        <f t="shared" si="96"/>
        <v>0</v>
      </c>
      <c r="V336" s="77">
        <f t="shared" si="97"/>
        <v>3.1007751937984497E-5</v>
      </c>
      <c r="W336" s="61">
        <f t="shared" si="98"/>
        <v>0.19148496113531388</v>
      </c>
      <c r="X336" s="61">
        <f t="shared" si="99"/>
        <v>0.23486385000000001</v>
      </c>
      <c r="Y336" s="64">
        <f t="shared" si="100"/>
        <v>4.3378888864686133E-2</v>
      </c>
      <c r="Z336" s="66">
        <f t="shared" si="101"/>
        <v>0.17849652600000002</v>
      </c>
      <c r="AA336" s="67">
        <f t="shared" si="102"/>
        <v>3.0532300500000002E-2</v>
      </c>
      <c r="AB336" s="67">
        <f t="shared" si="103"/>
        <v>1.1743192500000001E-2</v>
      </c>
      <c r="AC336" s="67">
        <f t="shared" si="104"/>
        <v>7.0459155000000004E-3</v>
      </c>
      <c r="AD336" s="67">
        <f t="shared" si="105"/>
        <v>1.1743192500000001E-3</v>
      </c>
      <c r="AE336" s="67">
        <f t="shared" si="106"/>
        <v>1.1743192500000001E-3</v>
      </c>
      <c r="AF336" s="68">
        <f t="shared" si="107"/>
        <v>4.6972770000000006E-3</v>
      </c>
      <c r="AG336" s="69">
        <f t="shared" si="108"/>
        <v>0.23486385000000001</v>
      </c>
    </row>
    <row r="337" spans="1:33">
      <c r="A337" s="1">
        <v>442</v>
      </c>
      <c r="B337" s="1" t="s">
        <v>596</v>
      </c>
      <c r="C337" s="13">
        <v>10769416731</v>
      </c>
      <c r="D337" s="13">
        <v>417064</v>
      </c>
      <c r="E337" s="13">
        <v>181350332</v>
      </c>
      <c r="F337" s="13">
        <v>0</v>
      </c>
      <c r="G337" s="3">
        <v>0</v>
      </c>
      <c r="H337" s="4">
        <v>0</v>
      </c>
      <c r="I337" s="71">
        <v>0.94633940000000005</v>
      </c>
      <c r="J337" s="74">
        <f>C337/$C$649</f>
        <v>1.0443436491278671E-2</v>
      </c>
      <c r="K337" s="75">
        <f>D337/$D$649</f>
        <v>1.0107653254253366E-2</v>
      </c>
      <c r="L337" s="75">
        <f>E337/$E$649</f>
        <v>3.7052189698055051E-3</v>
      </c>
      <c r="M337" s="75">
        <f>F337/$F$649</f>
        <v>0</v>
      </c>
      <c r="N337" s="75">
        <f>G337/$G$649</f>
        <v>0</v>
      </c>
      <c r="O337" s="43">
        <f>H337/$H$649</f>
        <v>0</v>
      </c>
      <c r="P337" s="76">
        <f t="shared" si="91"/>
        <v>7.9370117333717894E-3</v>
      </c>
      <c r="Q337" s="76">
        <f t="shared" si="92"/>
        <v>1.3139949230529377E-3</v>
      </c>
      <c r="R337" s="76">
        <f t="shared" si="93"/>
        <v>1.8526094849027528E-4</v>
      </c>
      <c r="S337" s="76">
        <f t="shared" si="94"/>
        <v>0</v>
      </c>
      <c r="T337" s="76">
        <f t="shared" si="95"/>
        <v>0</v>
      </c>
      <c r="U337" s="76">
        <f t="shared" si="96"/>
        <v>0</v>
      </c>
      <c r="V337" s="77">
        <f t="shared" si="97"/>
        <v>3.1007751937984497E-5</v>
      </c>
      <c r="W337" s="61">
        <f t="shared" si="98"/>
        <v>0.94672753568529855</v>
      </c>
      <c r="X337" s="61">
        <f t="shared" si="99"/>
        <v>0.94633940000000005</v>
      </c>
      <c r="Y337" s="64">
        <f t="shared" si="100"/>
        <v>-3.8813568529849629E-4</v>
      </c>
      <c r="Z337" s="66">
        <f t="shared" si="101"/>
        <v>0.71921794400000005</v>
      </c>
      <c r="AA337" s="67">
        <f t="shared" si="102"/>
        <v>0.12302412200000001</v>
      </c>
      <c r="AB337" s="67">
        <f t="shared" si="103"/>
        <v>4.7316970000000007E-2</v>
      </c>
      <c r="AC337" s="67">
        <f t="shared" si="104"/>
        <v>2.8390182E-2</v>
      </c>
      <c r="AD337" s="67">
        <f t="shared" si="105"/>
        <v>4.731697E-3</v>
      </c>
      <c r="AE337" s="67">
        <f t="shared" si="106"/>
        <v>4.731697E-3</v>
      </c>
      <c r="AF337" s="68">
        <f t="shared" si="107"/>
        <v>1.8926788E-2</v>
      </c>
      <c r="AG337" s="69">
        <f t="shared" si="108"/>
        <v>0.94633940000000005</v>
      </c>
    </row>
    <row r="338" spans="1:33">
      <c r="A338" s="1">
        <v>443</v>
      </c>
      <c r="B338" s="1" t="s">
        <v>598</v>
      </c>
      <c r="C338" s="13">
        <v>288764165</v>
      </c>
      <c r="D338" s="13">
        <v>4640</v>
      </c>
      <c r="E338" s="13">
        <v>1756043</v>
      </c>
      <c r="F338" s="13">
        <v>13949.2</v>
      </c>
      <c r="G338" s="3">
        <v>16.64</v>
      </c>
      <c r="H338" s="4">
        <v>0</v>
      </c>
      <c r="I338" s="71">
        <v>3.001993E-2</v>
      </c>
      <c r="J338" s="74">
        <f>C338/$C$649</f>
        <v>2.8002354198569413E-4</v>
      </c>
      <c r="K338" s="75">
        <f>D338/$D$649</f>
        <v>1.1245159280047095E-4</v>
      </c>
      <c r="L338" s="75">
        <f>E338/$E$649</f>
        <v>3.5878201951095235E-5</v>
      </c>
      <c r="M338" s="75">
        <f>F338/$F$649</f>
        <v>7.8334354954268267E-4</v>
      </c>
      <c r="N338" s="75">
        <f>G338/$G$649</f>
        <v>3.0237062934521503E-3</v>
      </c>
      <c r="O338" s="43">
        <f>H338/$H$649</f>
        <v>0</v>
      </c>
      <c r="P338" s="76">
        <f t="shared" si="91"/>
        <v>2.1281789190912755E-4</v>
      </c>
      <c r="Q338" s="76">
        <f t="shared" si="92"/>
        <v>1.4618707064061224E-5</v>
      </c>
      <c r="R338" s="76">
        <f t="shared" si="93"/>
        <v>1.7939100975547619E-6</v>
      </c>
      <c r="S338" s="76">
        <f t="shared" si="94"/>
        <v>2.3500306486280479E-5</v>
      </c>
      <c r="T338" s="76">
        <f t="shared" si="95"/>
        <v>1.5118531467260752E-5</v>
      </c>
      <c r="U338" s="76">
        <f t="shared" si="96"/>
        <v>0</v>
      </c>
      <c r="V338" s="77">
        <f t="shared" si="97"/>
        <v>3.1007751937984497E-5</v>
      </c>
      <c r="W338" s="61">
        <f t="shared" si="98"/>
        <v>2.9885709896226929E-2</v>
      </c>
      <c r="X338" s="61">
        <f t="shared" si="99"/>
        <v>3.001993E-2</v>
      </c>
      <c r="Y338" s="64">
        <f t="shared" si="100"/>
        <v>1.3422010377307086E-4</v>
      </c>
      <c r="Z338" s="66">
        <f t="shared" si="101"/>
        <v>2.2815146800000002E-2</v>
      </c>
      <c r="AA338" s="67">
        <f t="shared" si="102"/>
        <v>3.9025909000000004E-3</v>
      </c>
      <c r="AB338" s="67">
        <f t="shared" si="103"/>
        <v>1.5009965000000001E-3</v>
      </c>
      <c r="AC338" s="67">
        <f t="shared" si="104"/>
        <v>9.0059789999999992E-4</v>
      </c>
      <c r="AD338" s="67">
        <f t="shared" si="105"/>
        <v>1.5009965000000001E-4</v>
      </c>
      <c r="AE338" s="67">
        <f t="shared" si="106"/>
        <v>1.5009965000000001E-4</v>
      </c>
      <c r="AF338" s="68">
        <f t="shared" si="107"/>
        <v>6.0039860000000002E-4</v>
      </c>
      <c r="AG338" s="69">
        <f t="shared" si="108"/>
        <v>3.001993E-2</v>
      </c>
    </row>
    <row r="339" spans="1:33">
      <c r="A339" s="1">
        <v>444</v>
      </c>
      <c r="B339" s="1" t="s">
        <v>600</v>
      </c>
      <c r="C339" s="13">
        <v>255979106</v>
      </c>
      <c r="D339" s="13">
        <v>3855</v>
      </c>
      <c r="E339" s="13">
        <v>1171806</v>
      </c>
      <c r="F339" s="13">
        <v>21027.200000000001</v>
      </c>
      <c r="G339" s="3">
        <v>0</v>
      </c>
      <c r="H339" s="4">
        <v>0</v>
      </c>
      <c r="I339" s="71">
        <v>2.9642080000000001E-2</v>
      </c>
      <c r="J339" s="74">
        <f>C339/$C$649</f>
        <v>2.4823085626449339E-4</v>
      </c>
      <c r="K339" s="75">
        <f>D339/$D$649</f>
        <v>9.3426916001253347E-5</v>
      </c>
      <c r="L339" s="75">
        <f>E339/$E$649</f>
        <v>2.3941493639680293E-5</v>
      </c>
      <c r="M339" s="75">
        <f>F339/$F$649</f>
        <v>1.1808219456989574E-3</v>
      </c>
      <c r="N339" s="75">
        <f>G339/$G$649</f>
        <v>0</v>
      </c>
      <c r="O339" s="43">
        <f>H339/$H$649</f>
        <v>0</v>
      </c>
      <c r="P339" s="76">
        <f t="shared" si="91"/>
        <v>1.8865545076101497E-4</v>
      </c>
      <c r="Q339" s="76">
        <f t="shared" si="92"/>
        <v>1.2145499080162935E-5</v>
      </c>
      <c r="R339" s="76">
        <f t="shared" si="93"/>
        <v>1.1970746819840148E-6</v>
      </c>
      <c r="S339" s="76">
        <f t="shared" si="94"/>
        <v>3.5424658370968723E-5</v>
      </c>
      <c r="T339" s="76">
        <f t="shared" si="95"/>
        <v>0</v>
      </c>
      <c r="U339" s="76">
        <f t="shared" si="96"/>
        <v>0</v>
      </c>
      <c r="V339" s="77">
        <f t="shared" si="97"/>
        <v>3.1007751937984497E-5</v>
      </c>
      <c r="W339" s="61">
        <f t="shared" si="98"/>
        <v>2.6843043483211513E-2</v>
      </c>
      <c r="X339" s="61">
        <f t="shared" si="99"/>
        <v>2.9642080000000001E-2</v>
      </c>
      <c r="Y339" s="64">
        <f t="shared" si="100"/>
        <v>2.7990365167884883E-3</v>
      </c>
      <c r="Z339" s="66">
        <f t="shared" si="101"/>
        <v>2.25279808E-2</v>
      </c>
      <c r="AA339" s="67">
        <f t="shared" si="102"/>
        <v>3.8534704000000005E-3</v>
      </c>
      <c r="AB339" s="67">
        <f t="shared" si="103"/>
        <v>1.4821040000000001E-3</v>
      </c>
      <c r="AC339" s="67">
        <f t="shared" si="104"/>
        <v>8.8926239999999996E-4</v>
      </c>
      <c r="AD339" s="67">
        <f t="shared" si="105"/>
        <v>1.4821040000000002E-4</v>
      </c>
      <c r="AE339" s="67">
        <f t="shared" si="106"/>
        <v>1.4821040000000002E-4</v>
      </c>
      <c r="AF339" s="68">
        <f t="shared" si="107"/>
        <v>5.9284160000000008E-4</v>
      </c>
      <c r="AG339" s="69">
        <f t="shared" si="108"/>
        <v>2.9642080000000005E-2</v>
      </c>
    </row>
    <row r="340" spans="1:33">
      <c r="A340" s="1">
        <v>770</v>
      </c>
      <c r="B340" s="1" t="s">
        <v>1250</v>
      </c>
      <c r="C340" s="13">
        <v>45434855</v>
      </c>
      <c r="D340" s="13">
        <v>1886</v>
      </c>
      <c r="E340" s="13">
        <v>192128</v>
      </c>
      <c r="F340" s="13">
        <v>12753.75</v>
      </c>
      <c r="G340" s="3">
        <v>8.4600000000000009</v>
      </c>
      <c r="H340" s="4">
        <v>0</v>
      </c>
      <c r="I340" s="71">
        <v>1.0363519999999999E-2</v>
      </c>
      <c r="J340" s="74">
        <f>C340/$C$649</f>
        <v>4.4059584147868294E-5</v>
      </c>
      <c r="K340" s="75">
        <f>D340/$D$649</f>
        <v>4.5707694832260394E-5</v>
      </c>
      <c r="L340" s="75">
        <f>E340/$E$649</f>
        <v>3.925420496229321E-6</v>
      </c>
      <c r="M340" s="75">
        <f>F340/$F$649</f>
        <v>7.1621080742838219E-4</v>
      </c>
      <c r="N340" s="75">
        <f>G340/$G$649</f>
        <v>1.5372929833296391E-3</v>
      </c>
      <c r="O340" s="43">
        <f>H340/$H$649</f>
        <v>0</v>
      </c>
      <c r="P340" s="76">
        <f t="shared" si="91"/>
        <v>3.3485283952379902E-5</v>
      </c>
      <c r="Q340" s="76">
        <f t="shared" si="92"/>
        <v>5.9420003281938515E-6</v>
      </c>
      <c r="R340" s="76">
        <f t="shared" si="93"/>
        <v>1.9627102481146607E-7</v>
      </c>
      <c r="S340" s="76">
        <f t="shared" si="94"/>
        <v>2.1486324222851465E-5</v>
      </c>
      <c r="T340" s="76">
        <f t="shared" si="95"/>
        <v>7.6864649166481947E-6</v>
      </c>
      <c r="U340" s="76">
        <f t="shared" si="96"/>
        <v>0</v>
      </c>
      <c r="V340" s="77">
        <f t="shared" si="97"/>
        <v>3.1007751937984497E-5</v>
      </c>
      <c r="W340" s="61">
        <f t="shared" si="98"/>
        <v>9.980409638286938E-3</v>
      </c>
      <c r="X340" s="61">
        <f t="shared" si="99"/>
        <v>1.0363519999999999E-2</v>
      </c>
      <c r="Y340" s="64">
        <f t="shared" si="100"/>
        <v>3.8311036171306129E-4</v>
      </c>
      <c r="Z340" s="66">
        <f t="shared" si="101"/>
        <v>7.8762751999999995E-3</v>
      </c>
      <c r="AA340" s="67">
        <f t="shared" si="102"/>
        <v>1.3472575999999999E-3</v>
      </c>
      <c r="AB340" s="67">
        <f t="shared" si="103"/>
        <v>5.1817599999999997E-4</v>
      </c>
      <c r="AC340" s="67">
        <f t="shared" si="104"/>
        <v>3.1090559999999998E-4</v>
      </c>
      <c r="AD340" s="67">
        <f t="shared" si="105"/>
        <v>5.1817599999999997E-5</v>
      </c>
      <c r="AE340" s="67">
        <f t="shared" si="106"/>
        <v>5.1817599999999997E-5</v>
      </c>
      <c r="AF340" s="68">
        <f t="shared" si="107"/>
        <v>2.0727039999999999E-4</v>
      </c>
      <c r="AG340" s="69">
        <f t="shared" si="108"/>
        <v>1.0363520000000001E-2</v>
      </c>
    </row>
    <row r="341" spans="1:33">
      <c r="A341" s="1">
        <v>445</v>
      </c>
      <c r="B341" s="1" t="s">
        <v>602</v>
      </c>
      <c r="C341" s="13">
        <v>553209652</v>
      </c>
      <c r="D341" s="13">
        <v>20451</v>
      </c>
      <c r="E341" s="13">
        <v>3356346</v>
      </c>
      <c r="F341" s="13">
        <v>89196.3</v>
      </c>
      <c r="G341" s="3">
        <v>110.77</v>
      </c>
      <c r="H341" s="4">
        <v>0</v>
      </c>
      <c r="I341" s="71">
        <v>7.9679769999999997E-2</v>
      </c>
      <c r="J341" s="74">
        <f>C341/$C$649</f>
        <v>5.364645097625366E-4</v>
      </c>
      <c r="K341" s="75">
        <f>D341/$D$649</f>
        <v>4.9563524231948958E-4</v>
      </c>
      <c r="L341" s="75">
        <f>E341/$E$649</f>
        <v>6.8574436734038227E-5</v>
      </c>
      <c r="M341" s="75">
        <f>F341/$F$649</f>
        <v>5.0089859094481397E-3</v>
      </c>
      <c r="N341" s="75">
        <f>G341/$G$649</f>
        <v>2.0128362146976844E-2</v>
      </c>
      <c r="O341" s="43">
        <f>H341/$H$649</f>
        <v>0</v>
      </c>
      <c r="P341" s="76">
        <f t="shared" si="91"/>
        <v>4.0771302741952783E-4</v>
      </c>
      <c r="Q341" s="76">
        <f t="shared" si="92"/>
        <v>6.4432581501533648E-5</v>
      </c>
      <c r="R341" s="76">
        <f t="shared" si="93"/>
        <v>3.4287218367019115E-6</v>
      </c>
      <c r="S341" s="76">
        <f t="shared" si="94"/>
        <v>1.5026957728344419E-4</v>
      </c>
      <c r="T341" s="76">
        <f t="shared" si="95"/>
        <v>1.0064181073488423E-4</v>
      </c>
      <c r="U341" s="76">
        <f t="shared" si="96"/>
        <v>0</v>
      </c>
      <c r="V341" s="77">
        <f t="shared" si="97"/>
        <v>3.1007751937984497E-5</v>
      </c>
      <c r="W341" s="61">
        <f t="shared" si="98"/>
        <v>7.5749347071407638E-2</v>
      </c>
      <c r="X341" s="61">
        <f t="shared" si="99"/>
        <v>7.9679769999999997E-2</v>
      </c>
      <c r="Y341" s="64">
        <f t="shared" si="100"/>
        <v>3.9304229285923586E-3</v>
      </c>
      <c r="Z341" s="66">
        <f t="shared" si="101"/>
        <v>6.0556625199999999E-2</v>
      </c>
      <c r="AA341" s="67">
        <f t="shared" si="102"/>
        <v>1.03583701E-2</v>
      </c>
      <c r="AB341" s="67">
        <f t="shared" si="103"/>
        <v>3.9839884999999997E-3</v>
      </c>
      <c r="AC341" s="67">
        <f t="shared" si="104"/>
        <v>2.3903930999999998E-3</v>
      </c>
      <c r="AD341" s="67">
        <f t="shared" si="105"/>
        <v>3.9839884999999997E-4</v>
      </c>
      <c r="AE341" s="67">
        <f t="shared" si="106"/>
        <v>3.9839884999999997E-4</v>
      </c>
      <c r="AF341" s="68">
        <f t="shared" si="107"/>
        <v>1.5935953999999999E-3</v>
      </c>
      <c r="AG341" s="69">
        <f t="shared" si="108"/>
        <v>7.9679769999999983E-2</v>
      </c>
    </row>
    <row r="342" spans="1:33">
      <c r="A342" s="1">
        <v>446</v>
      </c>
      <c r="B342" s="1" t="s">
        <v>604</v>
      </c>
      <c r="C342" s="13">
        <v>118650122</v>
      </c>
      <c r="D342" s="13">
        <v>12038</v>
      </c>
      <c r="E342" s="13">
        <v>2476211</v>
      </c>
      <c r="F342" s="13">
        <v>17475.7</v>
      </c>
      <c r="G342" s="3">
        <v>13.67</v>
      </c>
      <c r="H342" s="4">
        <v>0.21107100000000001</v>
      </c>
      <c r="I342" s="71">
        <v>2.104576E-2</v>
      </c>
      <c r="J342" s="74">
        <f>C342/$C$649</f>
        <v>1.1505869303233915E-4</v>
      </c>
      <c r="K342" s="75">
        <f>D342/$D$649</f>
        <v>2.9174402459742873E-4</v>
      </c>
      <c r="L342" s="75">
        <f>E342/$E$649</f>
        <v>5.0592154253354548E-5</v>
      </c>
      <c r="M342" s="75">
        <f>F342/$F$649</f>
        <v>9.8138078662167428E-4</v>
      </c>
      <c r="N342" s="75">
        <f>G342/$G$649</f>
        <v>2.4840183312194049E-3</v>
      </c>
      <c r="O342" s="43">
        <f>H342/$H$649</f>
        <v>2.1107100000000005E-3</v>
      </c>
      <c r="P342" s="76">
        <f t="shared" si="91"/>
        <v>8.7444606704577756E-5</v>
      </c>
      <c r="Q342" s="76">
        <f t="shared" si="92"/>
        <v>3.7926723197665737E-5</v>
      </c>
      <c r="R342" s="76">
        <f t="shared" si="93"/>
        <v>2.5296077126677274E-6</v>
      </c>
      <c r="S342" s="76">
        <f t="shared" si="94"/>
        <v>2.9441423598650228E-5</v>
      </c>
      <c r="T342" s="76">
        <f t="shared" si="95"/>
        <v>1.2420091656097025E-5</v>
      </c>
      <c r="U342" s="76">
        <f t="shared" si="96"/>
        <v>1.0553550000000002E-5</v>
      </c>
      <c r="V342" s="77">
        <f t="shared" si="97"/>
        <v>3.1007751937984497E-5</v>
      </c>
      <c r="W342" s="61">
        <f t="shared" si="98"/>
        <v>2.1132375480764295E-2</v>
      </c>
      <c r="X342" s="61">
        <f t="shared" si="99"/>
        <v>2.104576E-2</v>
      </c>
      <c r="Y342" s="64">
        <f t="shared" si="100"/>
        <v>-8.661548076429465E-5</v>
      </c>
      <c r="Z342" s="66">
        <f t="shared" si="101"/>
        <v>1.5994777599999999E-2</v>
      </c>
      <c r="AA342" s="67">
        <f t="shared" si="102"/>
        <v>2.7359488E-3</v>
      </c>
      <c r="AB342" s="67">
        <f t="shared" si="103"/>
        <v>1.052288E-3</v>
      </c>
      <c r="AC342" s="67">
        <f t="shared" si="104"/>
        <v>6.313728E-4</v>
      </c>
      <c r="AD342" s="67">
        <f t="shared" si="105"/>
        <v>1.052288E-4</v>
      </c>
      <c r="AE342" s="67">
        <f t="shared" si="106"/>
        <v>1.052288E-4</v>
      </c>
      <c r="AF342" s="68">
        <f t="shared" si="107"/>
        <v>4.2091520000000002E-4</v>
      </c>
      <c r="AG342" s="69">
        <f t="shared" si="108"/>
        <v>2.1045759999999993E-2</v>
      </c>
    </row>
    <row r="343" spans="1:33">
      <c r="A343" s="1">
        <v>447</v>
      </c>
      <c r="B343" s="1" t="s">
        <v>606</v>
      </c>
      <c r="C343" s="13">
        <v>54293752</v>
      </c>
      <c r="D343" s="13">
        <v>2820</v>
      </c>
      <c r="E343" s="13">
        <v>427085</v>
      </c>
      <c r="F343" s="13">
        <v>13117.2</v>
      </c>
      <c r="G343" s="3">
        <v>54.07</v>
      </c>
      <c r="H343" s="4">
        <v>0</v>
      </c>
      <c r="I343" s="71">
        <v>1.5128590000000001E-2</v>
      </c>
      <c r="J343" s="74">
        <f>C343/$C$649</f>
        <v>5.2650330565542528E-5</v>
      </c>
      <c r="K343" s="75">
        <f>D343/$D$649</f>
        <v>6.8343424934768992E-5</v>
      </c>
      <c r="L343" s="75">
        <f>E343/$E$649</f>
        <v>8.7258921793392912E-6</v>
      </c>
      <c r="M343" s="75">
        <f>F343/$F$649</f>
        <v>7.3662102543954329E-4</v>
      </c>
      <c r="N343" s="75">
        <f>G343/$G$649</f>
        <v>9.8252283225335191E-3</v>
      </c>
      <c r="O343" s="43">
        <f>H343/$H$649</f>
        <v>0</v>
      </c>
      <c r="P343" s="76">
        <f t="shared" si="91"/>
        <v>4.0014251229812324E-5</v>
      </c>
      <c r="Q343" s="76">
        <f t="shared" si="92"/>
        <v>8.8846452415199687E-6</v>
      </c>
      <c r="R343" s="76">
        <f t="shared" si="93"/>
        <v>4.3629460896696459E-7</v>
      </c>
      <c r="S343" s="76">
        <f t="shared" si="94"/>
        <v>2.2098630763186298E-5</v>
      </c>
      <c r="T343" s="76">
        <f t="shared" si="95"/>
        <v>4.9126141612667593E-5</v>
      </c>
      <c r="U343" s="76">
        <f t="shared" si="96"/>
        <v>0</v>
      </c>
      <c r="V343" s="77">
        <f t="shared" si="97"/>
        <v>3.1007751937984497E-5</v>
      </c>
      <c r="W343" s="61">
        <f t="shared" si="98"/>
        <v>1.5156771539413765E-2</v>
      </c>
      <c r="X343" s="61">
        <f t="shared" si="99"/>
        <v>1.5128590000000001E-2</v>
      </c>
      <c r="Y343" s="64">
        <f t="shared" si="100"/>
        <v>-2.8181539413764042E-5</v>
      </c>
      <c r="Z343" s="66">
        <f t="shared" si="101"/>
        <v>1.1497728400000001E-2</v>
      </c>
      <c r="AA343" s="67">
        <f t="shared" si="102"/>
        <v>1.9667167000000001E-3</v>
      </c>
      <c r="AB343" s="67">
        <f t="shared" si="103"/>
        <v>7.5642950000000004E-4</v>
      </c>
      <c r="AC343" s="67">
        <f t="shared" si="104"/>
        <v>4.5385770000000002E-4</v>
      </c>
      <c r="AD343" s="67">
        <f t="shared" si="105"/>
        <v>7.5642950000000004E-5</v>
      </c>
      <c r="AE343" s="67">
        <f t="shared" si="106"/>
        <v>7.5642950000000004E-5</v>
      </c>
      <c r="AF343" s="68">
        <f t="shared" si="107"/>
        <v>3.0257180000000002E-4</v>
      </c>
      <c r="AG343" s="69">
        <f t="shared" si="108"/>
        <v>1.5128589999999999E-2</v>
      </c>
    </row>
    <row r="344" spans="1:33">
      <c r="A344" s="1">
        <v>448</v>
      </c>
      <c r="B344" s="1" t="s">
        <v>608</v>
      </c>
      <c r="C344" s="13">
        <v>140998294</v>
      </c>
      <c r="D344" s="13">
        <v>20592</v>
      </c>
      <c r="E344" s="13">
        <v>14582301</v>
      </c>
      <c r="F344" s="13">
        <v>12785.1</v>
      </c>
      <c r="G344" s="3">
        <v>3.68</v>
      </c>
      <c r="H344" s="4">
        <v>2.1382379999999999</v>
      </c>
      <c r="I344" s="71">
        <v>3.3184529999999997E-2</v>
      </c>
      <c r="J344" s="74">
        <f>C344/$C$649</f>
        <v>1.3673040662722207E-4</v>
      </c>
      <c r="K344" s="75">
        <f>D344/$D$649</f>
        <v>4.9905241356622797E-4</v>
      </c>
      <c r="L344" s="75">
        <f>E344/$E$649</f>
        <v>2.9793503928415079E-4</v>
      </c>
      <c r="M344" s="75">
        <f>F344/$F$649</f>
        <v>7.1797132561423965E-4</v>
      </c>
      <c r="N344" s="75">
        <f>G344/$G$649</f>
        <v>6.6870427643653328E-4</v>
      </c>
      <c r="O344" s="43">
        <f>H344/$H$649</f>
        <v>2.1382380000000003E-2</v>
      </c>
      <c r="P344" s="76">
        <f t="shared" si="91"/>
        <v>1.0391510903668877E-4</v>
      </c>
      <c r="Q344" s="76">
        <f t="shared" si="92"/>
        <v>6.4876813763609632E-5</v>
      </c>
      <c r="R344" s="76">
        <f t="shared" si="93"/>
        <v>1.489675196420754E-5</v>
      </c>
      <c r="S344" s="76">
        <f t="shared" si="94"/>
        <v>2.1539139768427187E-5</v>
      </c>
      <c r="T344" s="76">
        <f t="shared" si="95"/>
        <v>3.3435213821826666E-6</v>
      </c>
      <c r="U344" s="76">
        <f t="shared" si="96"/>
        <v>1.0691190000000002E-4</v>
      </c>
      <c r="V344" s="77">
        <f t="shared" si="97"/>
        <v>3.1007751937984497E-5</v>
      </c>
      <c r="W344" s="61">
        <f t="shared" si="98"/>
        <v>3.4649098785310035E-2</v>
      </c>
      <c r="X344" s="61">
        <f t="shared" si="99"/>
        <v>3.3184529999999997E-2</v>
      </c>
      <c r="Y344" s="64">
        <f t="shared" si="100"/>
        <v>-1.4645687853100386E-3</v>
      </c>
      <c r="Z344" s="66">
        <f t="shared" si="101"/>
        <v>2.5220242799999997E-2</v>
      </c>
      <c r="AA344" s="67">
        <f t="shared" si="102"/>
        <v>4.3139888999999994E-3</v>
      </c>
      <c r="AB344" s="67">
        <f t="shared" si="103"/>
        <v>1.6592264999999999E-3</v>
      </c>
      <c r="AC344" s="67">
        <f t="shared" si="104"/>
        <v>9.9553589999999996E-4</v>
      </c>
      <c r="AD344" s="67">
        <f t="shared" si="105"/>
        <v>1.6592264999999999E-4</v>
      </c>
      <c r="AE344" s="67">
        <f t="shared" si="106"/>
        <v>1.6592264999999999E-4</v>
      </c>
      <c r="AF344" s="68">
        <f t="shared" si="107"/>
        <v>6.6369059999999997E-4</v>
      </c>
      <c r="AG344" s="69">
        <f t="shared" si="108"/>
        <v>3.318452999999999E-2</v>
      </c>
    </row>
    <row r="345" spans="1:33">
      <c r="A345" s="1">
        <v>449</v>
      </c>
      <c r="B345" s="1" t="s">
        <v>610</v>
      </c>
      <c r="C345" s="13">
        <v>426892437</v>
      </c>
      <c r="D345" s="13">
        <v>27483</v>
      </c>
      <c r="E345" s="13">
        <v>7467827</v>
      </c>
      <c r="F345" s="13">
        <v>74764.800000000003</v>
      </c>
      <c r="G345" s="3">
        <v>11.59</v>
      </c>
      <c r="H345" s="4">
        <v>0</v>
      </c>
      <c r="I345" s="71">
        <v>5.751204E-2</v>
      </c>
      <c r="J345" s="74">
        <f>C345/$C$649</f>
        <v>4.1397079951262234E-4</v>
      </c>
      <c r="K345" s="75">
        <f>D345/$D$649</f>
        <v>6.6605757002916879E-4</v>
      </c>
      <c r="L345" s="75">
        <f>E345/$E$649</f>
        <v>1.5257724625299135E-4</v>
      </c>
      <c r="M345" s="75">
        <f>F345/$F$649</f>
        <v>4.1985578967144183E-3</v>
      </c>
      <c r="N345" s="75">
        <f>G345/$G$649</f>
        <v>2.1060550445378859E-3</v>
      </c>
      <c r="O345" s="43">
        <f>H345/$H$649</f>
        <v>0</v>
      </c>
      <c r="P345" s="76">
        <f t="shared" si="91"/>
        <v>3.1461780762959298E-4</v>
      </c>
      <c r="Q345" s="76">
        <f t="shared" si="92"/>
        <v>8.6587484103791941E-5</v>
      </c>
      <c r="R345" s="76">
        <f t="shared" si="93"/>
        <v>7.628862312649568E-6</v>
      </c>
      <c r="S345" s="76">
        <f t="shared" si="94"/>
        <v>1.2595673690143255E-4</v>
      </c>
      <c r="T345" s="76">
        <f t="shared" si="95"/>
        <v>1.0530275222689429E-5</v>
      </c>
      <c r="U345" s="76">
        <f t="shared" si="96"/>
        <v>0</v>
      </c>
      <c r="V345" s="77">
        <f t="shared" si="97"/>
        <v>3.1007751937984497E-5</v>
      </c>
      <c r="W345" s="61">
        <f t="shared" si="98"/>
        <v>5.7632891810814102E-2</v>
      </c>
      <c r="X345" s="61">
        <f t="shared" si="99"/>
        <v>5.751204E-2</v>
      </c>
      <c r="Y345" s="64">
        <f t="shared" si="100"/>
        <v>-1.2085181081410157E-4</v>
      </c>
      <c r="Z345" s="66">
        <f t="shared" si="101"/>
        <v>4.3709150400000001E-2</v>
      </c>
      <c r="AA345" s="67">
        <f t="shared" si="102"/>
        <v>7.4765652000000002E-3</v>
      </c>
      <c r="AB345" s="67">
        <f t="shared" si="103"/>
        <v>2.8756020000000001E-3</v>
      </c>
      <c r="AC345" s="67">
        <f t="shared" si="104"/>
        <v>1.7253612E-3</v>
      </c>
      <c r="AD345" s="67">
        <f t="shared" si="105"/>
        <v>2.8756020000000003E-4</v>
      </c>
      <c r="AE345" s="67">
        <f t="shared" si="106"/>
        <v>2.8756020000000003E-4</v>
      </c>
      <c r="AF345" s="68">
        <f t="shared" si="107"/>
        <v>1.1502408000000001E-3</v>
      </c>
      <c r="AG345" s="69">
        <f t="shared" si="108"/>
        <v>5.751204E-2</v>
      </c>
    </row>
    <row r="346" spans="1:33">
      <c r="A346" s="1">
        <v>450</v>
      </c>
      <c r="B346" s="1" t="s">
        <v>612</v>
      </c>
      <c r="C346" s="13">
        <v>645658599</v>
      </c>
      <c r="D346" s="13">
        <v>17059</v>
      </c>
      <c r="E346" s="13">
        <v>4130490</v>
      </c>
      <c r="F346" s="13">
        <v>106343.01</v>
      </c>
      <c r="G346" s="3">
        <v>8.02</v>
      </c>
      <c r="H346" s="4">
        <v>0</v>
      </c>
      <c r="I346" s="71">
        <v>6.4498929999999996E-2</v>
      </c>
      <c r="J346" s="74">
        <f>C346/$C$649</f>
        <v>6.2611511302138533E-4</v>
      </c>
      <c r="K346" s="75">
        <f>D346/$D$649</f>
        <v>4.1342925034121422E-4</v>
      </c>
      <c r="L346" s="75">
        <f>E346/$E$649</f>
        <v>8.4391187674208069E-5</v>
      </c>
      <c r="M346" s="75">
        <f>F346/$F$649</f>
        <v>5.9718916441410972E-3</v>
      </c>
      <c r="N346" s="75">
        <f>G346/$G$649</f>
        <v>1.4573392111470098E-3</v>
      </c>
      <c r="O346" s="43">
        <f>H346/$H$649</f>
        <v>0</v>
      </c>
      <c r="P346" s="76">
        <f t="shared" si="91"/>
        <v>4.7584748589625287E-4</v>
      </c>
      <c r="Q346" s="76">
        <f t="shared" si="92"/>
        <v>5.3745802544357848E-5</v>
      </c>
      <c r="R346" s="76">
        <f t="shared" si="93"/>
        <v>4.2195593837104039E-6</v>
      </c>
      <c r="S346" s="76">
        <f t="shared" si="94"/>
        <v>1.791567493242329E-4</v>
      </c>
      <c r="T346" s="76">
        <f t="shared" si="95"/>
        <v>7.2866960557350491E-6</v>
      </c>
      <c r="U346" s="76">
        <f t="shared" si="96"/>
        <v>0</v>
      </c>
      <c r="V346" s="77">
        <f t="shared" si="97"/>
        <v>3.1007751937984497E-5</v>
      </c>
      <c r="W346" s="61">
        <f t="shared" si="98"/>
        <v>7.5126404514227363E-2</v>
      </c>
      <c r="X346" s="61">
        <f t="shared" si="99"/>
        <v>6.4498929999999996E-2</v>
      </c>
      <c r="Y346" s="64">
        <f t="shared" si="100"/>
        <v>-1.0627474514227367E-2</v>
      </c>
      <c r="Z346" s="66">
        <f t="shared" si="101"/>
        <v>4.9019186799999996E-2</v>
      </c>
      <c r="AA346" s="67">
        <f t="shared" si="102"/>
        <v>8.3848608999999991E-3</v>
      </c>
      <c r="AB346" s="67">
        <f t="shared" si="103"/>
        <v>3.2249465E-3</v>
      </c>
      <c r="AC346" s="67">
        <f t="shared" si="104"/>
        <v>1.9349678999999998E-3</v>
      </c>
      <c r="AD346" s="67">
        <f t="shared" si="105"/>
        <v>3.2249465E-4</v>
      </c>
      <c r="AE346" s="67">
        <f t="shared" si="106"/>
        <v>3.2249465E-4</v>
      </c>
      <c r="AF346" s="68">
        <f t="shared" si="107"/>
        <v>1.2899786E-3</v>
      </c>
      <c r="AG346" s="69">
        <f t="shared" si="108"/>
        <v>6.449893000000001E-2</v>
      </c>
    </row>
    <row r="347" spans="1:33">
      <c r="A347" s="1">
        <v>451</v>
      </c>
      <c r="B347" s="1" t="s">
        <v>614</v>
      </c>
      <c r="C347" s="13">
        <v>835050230</v>
      </c>
      <c r="D347" s="13">
        <v>53792</v>
      </c>
      <c r="E347" s="13">
        <v>32296550</v>
      </c>
      <c r="F347" s="13">
        <v>18690.7</v>
      </c>
      <c r="G347" s="3">
        <v>0</v>
      </c>
      <c r="H347" s="4">
        <v>8.2966999999999999E-2</v>
      </c>
      <c r="I347" s="71">
        <v>9.0017910000000007E-2</v>
      </c>
      <c r="J347" s="74">
        <f>C347/$C$649</f>
        <v>8.0977403529474844E-4</v>
      </c>
      <c r="K347" s="75">
        <f>D347/$D$649</f>
        <v>1.3036629482592529E-3</v>
      </c>
      <c r="L347" s="75">
        <f>E347/$E$649</f>
        <v>6.5985977747905081E-4</v>
      </c>
      <c r="M347" s="75">
        <f>F347/$F$649</f>
        <v>1.0496113957386387E-3</v>
      </c>
      <c r="N347" s="75">
        <f>G347/$G$649</f>
        <v>0</v>
      </c>
      <c r="O347" s="43">
        <f>H347/$H$649</f>
        <v>8.2967000000000013E-4</v>
      </c>
      <c r="P347" s="76">
        <f t="shared" si="91"/>
        <v>6.1542826682400885E-4</v>
      </c>
      <c r="Q347" s="76">
        <f t="shared" si="92"/>
        <v>1.6947618327370288E-4</v>
      </c>
      <c r="R347" s="76">
        <f t="shared" si="93"/>
        <v>3.2992988873952543E-5</v>
      </c>
      <c r="S347" s="76">
        <f t="shared" si="94"/>
        <v>3.1488341872159157E-5</v>
      </c>
      <c r="T347" s="76">
        <f t="shared" si="95"/>
        <v>0</v>
      </c>
      <c r="U347" s="76">
        <f t="shared" si="96"/>
        <v>4.1483500000000007E-6</v>
      </c>
      <c r="V347" s="77">
        <f t="shared" si="97"/>
        <v>3.1007751937984497E-5</v>
      </c>
      <c r="W347" s="61">
        <f t="shared" si="98"/>
        <v>8.8454188278180801E-2</v>
      </c>
      <c r="X347" s="61">
        <f t="shared" si="99"/>
        <v>9.0017910000000007E-2</v>
      </c>
      <c r="Y347" s="64">
        <f t="shared" si="100"/>
        <v>1.5637217218192057E-3</v>
      </c>
      <c r="Z347" s="66">
        <f t="shared" si="101"/>
        <v>6.8413611600000007E-2</v>
      </c>
      <c r="AA347" s="67">
        <f t="shared" si="102"/>
        <v>1.1702328300000002E-2</v>
      </c>
      <c r="AB347" s="67">
        <f t="shared" si="103"/>
        <v>4.5008955000000002E-3</v>
      </c>
      <c r="AC347" s="67">
        <f t="shared" si="104"/>
        <v>2.7005372999999999E-3</v>
      </c>
      <c r="AD347" s="67">
        <f t="shared" si="105"/>
        <v>4.5008955000000006E-4</v>
      </c>
      <c r="AE347" s="67">
        <f t="shared" si="106"/>
        <v>4.5008955000000006E-4</v>
      </c>
      <c r="AF347" s="68">
        <f t="shared" si="107"/>
        <v>1.8003582000000002E-3</v>
      </c>
      <c r="AG347" s="69">
        <f t="shared" si="108"/>
        <v>9.0017910000000034E-2</v>
      </c>
    </row>
    <row r="348" spans="1:33">
      <c r="A348" s="1">
        <v>452</v>
      </c>
      <c r="B348" s="1" t="s">
        <v>616</v>
      </c>
      <c r="C348" s="13">
        <v>97537504</v>
      </c>
      <c r="D348" s="13">
        <v>4295</v>
      </c>
      <c r="E348" s="13">
        <v>405645</v>
      </c>
      <c r="F348" s="13">
        <v>14465.9</v>
      </c>
      <c r="G348" s="3">
        <v>0</v>
      </c>
      <c r="H348" s="4">
        <v>0</v>
      </c>
      <c r="I348" s="71">
        <v>1.333851E-2</v>
      </c>
      <c r="J348" s="74">
        <f>C348/$C$649</f>
        <v>9.4585134365698774E-5</v>
      </c>
      <c r="K348" s="75">
        <f>D348/$D$649</f>
        <v>1.0409042911164284E-4</v>
      </c>
      <c r="L348" s="75">
        <f>E348/$E$649</f>
        <v>8.28784558832103E-6</v>
      </c>
      <c r="M348" s="75">
        <f>F348/$F$649</f>
        <v>8.123598094033703E-4</v>
      </c>
      <c r="N348" s="75">
        <f>G348/$G$649</f>
        <v>0</v>
      </c>
      <c r="O348" s="43">
        <f>H348/$H$649</f>
        <v>0</v>
      </c>
      <c r="P348" s="76">
        <f t="shared" si="91"/>
        <v>7.1884702117931074E-5</v>
      </c>
      <c r="Q348" s="76">
        <f t="shared" si="92"/>
        <v>1.3531755784513569E-5</v>
      </c>
      <c r="R348" s="76">
        <f t="shared" si="93"/>
        <v>4.1439227941605152E-7</v>
      </c>
      <c r="S348" s="76">
        <f t="shared" si="94"/>
        <v>2.4370794282101109E-5</v>
      </c>
      <c r="T348" s="76">
        <f t="shared" si="95"/>
        <v>0</v>
      </c>
      <c r="U348" s="76">
        <f t="shared" si="96"/>
        <v>0</v>
      </c>
      <c r="V348" s="77">
        <f t="shared" si="97"/>
        <v>3.1007751937984497E-5</v>
      </c>
      <c r="W348" s="61">
        <f t="shared" si="98"/>
        <v>1.4120939640194629E-2</v>
      </c>
      <c r="X348" s="61">
        <f t="shared" si="99"/>
        <v>1.333851E-2</v>
      </c>
      <c r="Y348" s="64">
        <f t="shared" si="100"/>
        <v>-7.8242964019462936E-4</v>
      </c>
      <c r="Z348" s="66">
        <f t="shared" si="101"/>
        <v>1.0137267599999999E-2</v>
      </c>
      <c r="AA348" s="67">
        <f t="shared" si="102"/>
        <v>1.7340063000000001E-3</v>
      </c>
      <c r="AB348" s="67">
        <f t="shared" si="103"/>
        <v>6.6692550000000002E-4</v>
      </c>
      <c r="AC348" s="67">
        <f t="shared" si="104"/>
        <v>4.0015529999999996E-4</v>
      </c>
      <c r="AD348" s="67">
        <f t="shared" si="105"/>
        <v>6.6692550000000002E-5</v>
      </c>
      <c r="AE348" s="67">
        <f t="shared" si="106"/>
        <v>6.6692550000000002E-5</v>
      </c>
      <c r="AF348" s="68">
        <f t="shared" si="107"/>
        <v>2.6677020000000001E-4</v>
      </c>
      <c r="AG348" s="69">
        <f t="shared" si="108"/>
        <v>1.3338510000000001E-2</v>
      </c>
    </row>
    <row r="349" spans="1:33">
      <c r="A349" s="1">
        <v>453</v>
      </c>
      <c r="B349" s="1" t="s">
        <v>618</v>
      </c>
      <c r="C349" s="13">
        <v>1332813175</v>
      </c>
      <c r="D349" s="13">
        <v>66290</v>
      </c>
      <c r="E349" s="13">
        <v>31187387</v>
      </c>
      <c r="F349" s="13">
        <v>63775.4</v>
      </c>
      <c r="G349" s="3">
        <v>1.58</v>
      </c>
      <c r="H349" s="4">
        <v>0</v>
      </c>
      <c r="I349" s="71">
        <v>0.13796721000000001</v>
      </c>
      <c r="J349" s="74">
        <f>C349/$C$649</f>
        <v>1.2924701583685038E-3</v>
      </c>
      <c r="K349" s="75">
        <f>D349/$D$649</f>
        <v>1.6065551911084526E-3</v>
      </c>
      <c r="L349" s="75">
        <f>E349/$E$649</f>
        <v>6.3719816035994685E-4</v>
      </c>
      <c r="M349" s="75">
        <f>F349/$F$649</f>
        <v>3.5814274803934567E-3</v>
      </c>
      <c r="N349" s="75">
        <f>G349/$G$649</f>
        <v>2.8710672738307681E-4</v>
      </c>
      <c r="O349" s="43">
        <f>H349/$H$649</f>
        <v>0</v>
      </c>
      <c r="P349" s="76">
        <f t="shared" si="91"/>
        <v>9.8227732036006285E-4</v>
      </c>
      <c r="Q349" s="76">
        <f t="shared" si="92"/>
        <v>2.0885217484409885E-4</v>
      </c>
      <c r="R349" s="76">
        <f t="shared" si="93"/>
        <v>3.1859908017997341E-5</v>
      </c>
      <c r="S349" s="76">
        <f t="shared" si="94"/>
        <v>1.0744282441180369E-4</v>
      </c>
      <c r="T349" s="76">
        <f t="shared" si="95"/>
        <v>1.4355336369153842E-6</v>
      </c>
      <c r="U349" s="76">
        <f t="shared" si="96"/>
        <v>0</v>
      </c>
      <c r="V349" s="77">
        <f t="shared" si="97"/>
        <v>3.1007751937984497E-5</v>
      </c>
      <c r="W349" s="61">
        <f t="shared" si="98"/>
        <v>0.13628755132088627</v>
      </c>
      <c r="X349" s="61">
        <f t="shared" si="99"/>
        <v>0.13796721000000001</v>
      </c>
      <c r="Y349" s="64">
        <f t="shared" si="100"/>
        <v>1.679658679113738E-3</v>
      </c>
      <c r="Z349" s="66">
        <f t="shared" si="101"/>
        <v>0.10485507960000001</v>
      </c>
      <c r="AA349" s="67">
        <f t="shared" si="102"/>
        <v>1.7935737300000001E-2</v>
      </c>
      <c r="AB349" s="67">
        <f t="shared" si="103"/>
        <v>6.8983605000000007E-3</v>
      </c>
      <c r="AC349" s="67">
        <f t="shared" si="104"/>
        <v>4.1390163000000002E-3</v>
      </c>
      <c r="AD349" s="67">
        <f t="shared" si="105"/>
        <v>6.8983605E-4</v>
      </c>
      <c r="AE349" s="67">
        <f t="shared" si="106"/>
        <v>6.8983605E-4</v>
      </c>
      <c r="AF349" s="68">
        <f t="shared" si="107"/>
        <v>2.7593442E-3</v>
      </c>
      <c r="AG349" s="69">
        <f t="shared" si="108"/>
        <v>0.13796721000000003</v>
      </c>
    </row>
    <row r="350" spans="1:33">
      <c r="A350" s="1">
        <v>454</v>
      </c>
      <c r="B350" s="1" t="s">
        <v>620</v>
      </c>
      <c r="C350" s="13">
        <v>7709542283</v>
      </c>
      <c r="D350" s="13">
        <v>387779</v>
      </c>
      <c r="E350" s="13">
        <v>295190288</v>
      </c>
      <c r="F350" s="13">
        <v>25520.2</v>
      </c>
      <c r="G350" s="3">
        <v>0</v>
      </c>
      <c r="H350" s="4">
        <v>0.19417799999999999</v>
      </c>
      <c r="I350" s="71">
        <v>0.72785184000000003</v>
      </c>
      <c r="J350" s="74">
        <f>C350/$C$649</f>
        <v>7.4761816002139143E-3</v>
      </c>
      <c r="K350" s="75">
        <f>D350/$D$649</f>
        <v>9.3979237509857396E-3</v>
      </c>
      <c r="L350" s="75">
        <f>E350/$E$649</f>
        <v>6.0311147089598402E-3</v>
      </c>
      <c r="M350" s="75">
        <f>F350/$F$649</f>
        <v>1.4331348072318965E-3</v>
      </c>
      <c r="N350" s="75">
        <f>G350/$G$649</f>
        <v>0</v>
      </c>
      <c r="O350" s="43">
        <f>H350/$H$649</f>
        <v>1.9417800000000002E-3</v>
      </c>
      <c r="P350" s="76">
        <f t="shared" si="91"/>
        <v>5.6818980161625751E-3</v>
      </c>
      <c r="Q350" s="76">
        <f t="shared" si="92"/>
        <v>1.2217300876281461E-3</v>
      </c>
      <c r="R350" s="76">
        <f t="shared" si="93"/>
        <v>3.0155573544799201E-4</v>
      </c>
      <c r="S350" s="76">
        <f t="shared" si="94"/>
        <v>4.2994044216956894E-5</v>
      </c>
      <c r="T350" s="76">
        <f t="shared" si="95"/>
        <v>0</v>
      </c>
      <c r="U350" s="76">
        <f t="shared" si="96"/>
        <v>9.7089000000000012E-6</v>
      </c>
      <c r="V350" s="77">
        <f t="shared" si="97"/>
        <v>3.1007751937984497E-5</v>
      </c>
      <c r="W350" s="61">
        <f t="shared" si="98"/>
        <v>0.72888945353936541</v>
      </c>
      <c r="X350" s="61">
        <f t="shared" si="99"/>
        <v>0.72785184000000003</v>
      </c>
      <c r="Y350" s="64">
        <f t="shared" si="100"/>
        <v>-1.0376135393653785E-3</v>
      </c>
      <c r="Z350" s="66">
        <f t="shared" si="101"/>
        <v>0.55316739840000007</v>
      </c>
      <c r="AA350" s="67">
        <f t="shared" si="102"/>
        <v>9.4620739200000012E-2</v>
      </c>
      <c r="AB350" s="67">
        <f t="shared" si="103"/>
        <v>3.6392592000000001E-2</v>
      </c>
      <c r="AC350" s="67">
        <f t="shared" si="104"/>
        <v>2.1835555199999999E-2</v>
      </c>
      <c r="AD350" s="67">
        <f t="shared" si="105"/>
        <v>3.6392592000000002E-3</v>
      </c>
      <c r="AE350" s="67">
        <f t="shared" si="106"/>
        <v>3.6392592000000002E-3</v>
      </c>
      <c r="AF350" s="68">
        <f t="shared" si="107"/>
        <v>1.4557036800000001E-2</v>
      </c>
      <c r="AG350" s="69">
        <f t="shared" si="108"/>
        <v>0.72785184000000003</v>
      </c>
    </row>
    <row r="351" spans="1:33">
      <c r="A351" s="1">
        <v>455</v>
      </c>
      <c r="B351" s="1" t="s">
        <v>622</v>
      </c>
      <c r="C351" s="13">
        <v>3972250579</v>
      </c>
      <c r="D351" s="13">
        <v>137245</v>
      </c>
      <c r="E351" s="13">
        <v>56234365</v>
      </c>
      <c r="F351" s="13">
        <v>58280.86</v>
      </c>
      <c r="G351" s="3">
        <v>2.2599999999999998</v>
      </c>
      <c r="H351" s="4">
        <v>0.196768</v>
      </c>
      <c r="I351" s="71">
        <v>0.35120718000000001</v>
      </c>
      <c r="J351" s="74">
        <f>C351/$C$649</f>
        <v>3.8520142441715519E-3</v>
      </c>
      <c r="K351" s="75">
        <f>D351/$D$649</f>
        <v>3.3261678564441028E-3</v>
      </c>
      <c r="L351" s="75">
        <f>E351/$E$649</f>
        <v>1.1489399200712064E-3</v>
      </c>
      <c r="M351" s="75">
        <f>F351/$F$649</f>
        <v>3.2728712573337647E-3</v>
      </c>
      <c r="N351" s="75">
        <f>G351/$G$649</f>
        <v>4.106716480289579E-4</v>
      </c>
      <c r="O351" s="43">
        <f>H351/$H$649</f>
        <v>1.9676800000000003E-3</v>
      </c>
      <c r="P351" s="76">
        <f t="shared" si="91"/>
        <v>2.9275308255703797E-3</v>
      </c>
      <c r="Q351" s="76">
        <f t="shared" si="92"/>
        <v>4.324018213377334E-4</v>
      </c>
      <c r="R351" s="76">
        <f t="shared" si="93"/>
        <v>5.744699600356032E-5</v>
      </c>
      <c r="S351" s="76">
        <f t="shared" si="94"/>
        <v>9.8186137720012936E-5</v>
      </c>
      <c r="T351" s="76">
        <f t="shared" si="95"/>
        <v>2.0533582401447895E-6</v>
      </c>
      <c r="U351" s="76">
        <f t="shared" si="96"/>
        <v>9.8384000000000022E-6</v>
      </c>
      <c r="V351" s="77">
        <f t="shared" si="97"/>
        <v>3.1007751937984497E-5</v>
      </c>
      <c r="W351" s="61">
        <f t="shared" si="98"/>
        <v>0.35584652908098158</v>
      </c>
      <c r="X351" s="61">
        <f t="shared" si="99"/>
        <v>0.35120718000000001</v>
      </c>
      <c r="Y351" s="64">
        <f t="shared" si="100"/>
        <v>-4.6393490809815696E-3</v>
      </c>
      <c r="Z351" s="66">
        <f t="shared" si="101"/>
        <v>0.26691745680000001</v>
      </c>
      <c r="AA351" s="67">
        <f t="shared" si="102"/>
        <v>4.5656933400000002E-2</v>
      </c>
      <c r="AB351" s="67">
        <f t="shared" si="103"/>
        <v>1.7560359000000001E-2</v>
      </c>
      <c r="AC351" s="67">
        <f t="shared" si="104"/>
        <v>1.05362154E-2</v>
      </c>
      <c r="AD351" s="67">
        <f t="shared" si="105"/>
        <v>1.7560359000000001E-3</v>
      </c>
      <c r="AE351" s="67">
        <f t="shared" si="106"/>
        <v>1.7560359000000001E-3</v>
      </c>
      <c r="AF351" s="68">
        <f t="shared" si="107"/>
        <v>7.0241436000000003E-3</v>
      </c>
      <c r="AG351" s="69">
        <f t="shared" si="108"/>
        <v>0.35120718000000001</v>
      </c>
    </row>
    <row r="352" spans="1:33">
      <c r="A352" s="1">
        <v>456</v>
      </c>
      <c r="B352" s="1" t="s">
        <v>624</v>
      </c>
      <c r="C352" s="13">
        <v>2964200708</v>
      </c>
      <c r="D352" s="13">
        <v>86505</v>
      </c>
      <c r="E352" s="13">
        <v>64096673</v>
      </c>
      <c r="F352" s="13">
        <v>38197.519999999997</v>
      </c>
      <c r="G352" s="3">
        <v>1.02</v>
      </c>
      <c r="H352" s="4">
        <v>0</v>
      </c>
      <c r="I352" s="71">
        <v>0.26079059999999998</v>
      </c>
      <c r="J352" s="74">
        <f>C352/$C$649</f>
        <v>2.8744771062942046E-3</v>
      </c>
      <c r="K352" s="75">
        <f>D352/$D$649</f>
        <v>2.0964709127596422E-3</v>
      </c>
      <c r="L352" s="75">
        <f>E352/$E$649</f>
        <v>1.3095769171297704E-3</v>
      </c>
      <c r="M352" s="75">
        <f>F352/$F$649</f>
        <v>2.1450535443271017E-3</v>
      </c>
      <c r="N352" s="75">
        <f>G352/$G$649</f>
        <v>1.8534738096882171E-4</v>
      </c>
      <c r="O352" s="43">
        <f>H352/$H$649</f>
        <v>0</v>
      </c>
      <c r="P352" s="76">
        <f t="shared" si="91"/>
        <v>2.1846026007835955E-3</v>
      </c>
      <c r="Q352" s="76">
        <f t="shared" si="92"/>
        <v>2.7254121865875349E-4</v>
      </c>
      <c r="R352" s="76">
        <f t="shared" si="93"/>
        <v>6.5478845856488515E-5</v>
      </c>
      <c r="S352" s="76">
        <f t="shared" si="94"/>
        <v>6.4351606329813053E-5</v>
      </c>
      <c r="T352" s="76">
        <f t="shared" si="95"/>
        <v>9.2673690484410856E-7</v>
      </c>
      <c r="U352" s="76">
        <f t="shared" si="96"/>
        <v>0</v>
      </c>
      <c r="V352" s="77">
        <f t="shared" si="97"/>
        <v>3.1007751937984497E-5</v>
      </c>
      <c r="W352" s="61">
        <f t="shared" si="98"/>
        <v>0.26189087604714795</v>
      </c>
      <c r="X352" s="61">
        <f t="shared" si="99"/>
        <v>0.26079059999999998</v>
      </c>
      <c r="Y352" s="64">
        <f t="shared" si="100"/>
        <v>-1.1002760471479633E-3</v>
      </c>
      <c r="Z352" s="66">
        <f t="shared" si="101"/>
        <v>0.19820085599999998</v>
      </c>
      <c r="AA352" s="67">
        <f t="shared" si="102"/>
        <v>3.3902778000000001E-2</v>
      </c>
      <c r="AB352" s="67">
        <f t="shared" si="103"/>
        <v>1.3039530000000001E-2</v>
      </c>
      <c r="AC352" s="67">
        <f t="shared" si="104"/>
        <v>7.8237179999999986E-3</v>
      </c>
      <c r="AD352" s="67">
        <f t="shared" si="105"/>
        <v>1.3039529999999998E-3</v>
      </c>
      <c r="AE352" s="67">
        <f t="shared" si="106"/>
        <v>1.3039529999999998E-3</v>
      </c>
      <c r="AF352" s="68">
        <f t="shared" si="107"/>
        <v>5.2158119999999994E-3</v>
      </c>
      <c r="AG352" s="69">
        <f t="shared" si="108"/>
        <v>0.26079059999999998</v>
      </c>
    </row>
    <row r="353" spans="1:33">
      <c r="A353" s="1">
        <v>457</v>
      </c>
      <c r="B353" s="1" t="s">
        <v>626</v>
      </c>
      <c r="C353" s="13">
        <v>51249389</v>
      </c>
      <c r="D353" s="13">
        <v>3266</v>
      </c>
      <c r="E353" s="13">
        <v>1128323</v>
      </c>
      <c r="F353" s="13">
        <v>9396.1</v>
      </c>
      <c r="G353" s="3">
        <v>0</v>
      </c>
      <c r="H353" s="4">
        <v>0</v>
      </c>
      <c r="I353" s="71">
        <v>1.0144749999999999E-2</v>
      </c>
      <c r="J353" s="74">
        <f>C353/$C$649</f>
        <v>4.9698117605356854E-5</v>
      </c>
      <c r="K353" s="75">
        <f>D353/$D$649</f>
        <v>7.9152349587572883E-5</v>
      </c>
      <c r="L353" s="75">
        <f>E353/$E$649</f>
        <v>2.3053080397271381E-5</v>
      </c>
      <c r="M353" s="75">
        <f>F353/$F$649</f>
        <v>5.2765565952585095E-4</v>
      </c>
      <c r="N353" s="75">
        <f>G353/$G$649</f>
        <v>0</v>
      </c>
      <c r="O353" s="43">
        <f>H353/$H$649</f>
        <v>0</v>
      </c>
      <c r="P353" s="76">
        <f t="shared" si="91"/>
        <v>3.7770569380071208E-5</v>
      </c>
      <c r="Q353" s="76">
        <f t="shared" si="92"/>
        <v>1.0289805446384476E-5</v>
      </c>
      <c r="R353" s="76">
        <f t="shared" si="93"/>
        <v>1.1526540198635691E-6</v>
      </c>
      <c r="S353" s="76">
        <f t="shared" si="94"/>
        <v>1.5829669785775528E-5</v>
      </c>
      <c r="T353" s="76">
        <f t="shared" si="95"/>
        <v>0</v>
      </c>
      <c r="U353" s="76">
        <f t="shared" si="96"/>
        <v>0</v>
      </c>
      <c r="V353" s="77">
        <f t="shared" si="97"/>
        <v>3.1007751937984497E-5</v>
      </c>
      <c r="W353" s="61">
        <f t="shared" si="98"/>
        <v>9.6050450570079274E-3</v>
      </c>
      <c r="X353" s="61">
        <f t="shared" si="99"/>
        <v>1.0144749999999999E-2</v>
      </c>
      <c r="Y353" s="64">
        <f t="shared" si="100"/>
        <v>5.3970494299207181E-4</v>
      </c>
      <c r="Z353" s="66">
        <f t="shared" si="101"/>
        <v>7.7100099999999998E-3</v>
      </c>
      <c r="AA353" s="67">
        <f t="shared" si="102"/>
        <v>1.3188174999999999E-3</v>
      </c>
      <c r="AB353" s="67">
        <f t="shared" si="103"/>
        <v>5.0723749999999996E-4</v>
      </c>
      <c r="AC353" s="67">
        <f t="shared" si="104"/>
        <v>3.0434249999999999E-4</v>
      </c>
      <c r="AD353" s="67">
        <f t="shared" si="105"/>
        <v>5.072375E-5</v>
      </c>
      <c r="AE353" s="67">
        <f t="shared" si="106"/>
        <v>5.072375E-5</v>
      </c>
      <c r="AF353" s="68">
        <f t="shared" si="107"/>
        <v>2.02895E-4</v>
      </c>
      <c r="AG353" s="69">
        <f t="shared" si="108"/>
        <v>1.0144750000000001E-2</v>
      </c>
    </row>
    <row r="354" spans="1:33">
      <c r="A354" s="1">
        <v>458</v>
      </c>
      <c r="B354" s="1" t="s">
        <v>628</v>
      </c>
      <c r="C354" s="13">
        <v>152418683</v>
      </c>
      <c r="D354" s="13">
        <v>2132</v>
      </c>
      <c r="E354" s="13">
        <v>803518</v>
      </c>
      <c r="F354" s="13">
        <v>9304.6</v>
      </c>
      <c r="G354" s="3">
        <v>0</v>
      </c>
      <c r="H354" s="4">
        <v>0</v>
      </c>
      <c r="I354" s="71">
        <v>1.64809E-2</v>
      </c>
      <c r="J354" s="74">
        <f>C354/$C$649</f>
        <v>1.4780511106166758E-4</v>
      </c>
      <c r="K354" s="75">
        <f>D354/$D$649</f>
        <v>5.1669568071250883E-5</v>
      </c>
      <c r="L354" s="75">
        <f>E354/$E$649</f>
        <v>1.6416899287397939E-5</v>
      </c>
      <c r="M354" s="75">
        <f>F354/$F$649</f>
        <v>5.2251730501210424E-4</v>
      </c>
      <c r="N354" s="75">
        <f>G354/$G$649</f>
        <v>0</v>
      </c>
      <c r="O354" s="43">
        <f>H354/$H$649</f>
        <v>0</v>
      </c>
      <c r="P354" s="76">
        <f t="shared" si="91"/>
        <v>1.1233188440686737E-4</v>
      </c>
      <c r="Q354" s="76">
        <f t="shared" si="92"/>
        <v>6.7170438492626153E-6</v>
      </c>
      <c r="R354" s="76">
        <f t="shared" si="93"/>
        <v>8.2084496436989706E-7</v>
      </c>
      <c r="S354" s="76">
        <f t="shared" si="94"/>
        <v>1.5675519150363125E-5</v>
      </c>
      <c r="T354" s="76">
        <f t="shared" si="95"/>
        <v>0</v>
      </c>
      <c r="U354" s="76">
        <f t="shared" si="96"/>
        <v>0</v>
      </c>
      <c r="V354" s="77">
        <f t="shared" si="97"/>
        <v>3.1007751937984497E-5</v>
      </c>
      <c r="W354" s="61">
        <f t="shared" si="98"/>
        <v>1.6655304430884751E-2</v>
      </c>
      <c r="X354" s="61">
        <f t="shared" si="99"/>
        <v>1.64809E-2</v>
      </c>
      <c r="Y354" s="64">
        <f t="shared" si="100"/>
        <v>-1.7440443088475102E-4</v>
      </c>
      <c r="Z354" s="66">
        <f t="shared" si="101"/>
        <v>1.2525484E-2</v>
      </c>
      <c r="AA354" s="67">
        <f t="shared" si="102"/>
        <v>2.142517E-3</v>
      </c>
      <c r="AB354" s="67">
        <f t="shared" si="103"/>
        <v>8.2404500000000003E-4</v>
      </c>
      <c r="AC354" s="67">
        <f t="shared" si="104"/>
        <v>4.9442699999999997E-4</v>
      </c>
      <c r="AD354" s="67">
        <f t="shared" si="105"/>
        <v>8.24045E-5</v>
      </c>
      <c r="AE354" s="67">
        <f t="shared" si="106"/>
        <v>8.24045E-5</v>
      </c>
      <c r="AF354" s="68">
        <f t="shared" si="107"/>
        <v>3.29618E-4</v>
      </c>
      <c r="AG354" s="69">
        <f t="shared" si="108"/>
        <v>1.6480900000000003E-2</v>
      </c>
    </row>
    <row r="355" spans="1:33">
      <c r="A355" s="1">
        <v>459</v>
      </c>
      <c r="B355" s="1" t="s">
        <v>630</v>
      </c>
      <c r="C355" s="13">
        <v>267758728</v>
      </c>
      <c r="D355" s="13">
        <v>46293</v>
      </c>
      <c r="E355" s="13">
        <v>61866070</v>
      </c>
      <c r="F355" s="13">
        <v>444.4</v>
      </c>
      <c r="G355" s="3">
        <v>0</v>
      </c>
      <c r="H355" s="4">
        <v>0.57988399999999996</v>
      </c>
      <c r="I355" s="71">
        <v>4.747647E-2</v>
      </c>
      <c r="J355" s="74">
        <f>C355/$C$649</f>
        <v>2.5965392004975431E-4</v>
      </c>
      <c r="K355" s="75">
        <f>D355/$D$649</f>
        <v>1.1219227554983193E-3</v>
      </c>
      <c r="L355" s="75">
        <f>E355/$E$649</f>
        <v>1.2640028480968828E-3</v>
      </c>
      <c r="M355" s="75">
        <f>F355/$F$649</f>
        <v>2.4956117441628779E-5</v>
      </c>
      <c r="N355" s="75">
        <f>G355/$G$649</f>
        <v>0</v>
      </c>
      <c r="O355" s="43">
        <f>H355/$H$649</f>
        <v>5.7988400000000004E-3</v>
      </c>
      <c r="P355" s="76">
        <f t="shared" si="91"/>
        <v>1.9733697923781328E-4</v>
      </c>
      <c r="Q355" s="76">
        <f t="shared" si="92"/>
        <v>1.4584995821478151E-4</v>
      </c>
      <c r="R355" s="76">
        <f t="shared" si="93"/>
        <v>6.3200142404844147E-5</v>
      </c>
      <c r="S355" s="76">
        <f t="shared" si="94"/>
        <v>7.4868352324886333E-7</v>
      </c>
      <c r="T355" s="76">
        <f t="shared" si="95"/>
        <v>0</v>
      </c>
      <c r="U355" s="76">
        <f t="shared" si="96"/>
        <v>2.8994200000000001E-5</v>
      </c>
      <c r="V355" s="77">
        <f t="shared" si="97"/>
        <v>3.1007751937984497E-5</v>
      </c>
      <c r="W355" s="61">
        <f t="shared" si="98"/>
        <v>4.6713771531867225E-2</v>
      </c>
      <c r="X355" s="61">
        <f t="shared" si="99"/>
        <v>4.747647E-2</v>
      </c>
      <c r="Y355" s="64">
        <f t="shared" si="100"/>
        <v>7.6269846813277475E-4</v>
      </c>
      <c r="Z355" s="66">
        <f t="shared" si="101"/>
        <v>3.60821172E-2</v>
      </c>
      <c r="AA355" s="67">
        <f t="shared" si="102"/>
        <v>6.1719410999999998E-3</v>
      </c>
      <c r="AB355" s="67">
        <f t="shared" si="103"/>
        <v>2.3738235000000003E-3</v>
      </c>
      <c r="AC355" s="67">
        <f t="shared" si="104"/>
        <v>1.4242941E-3</v>
      </c>
      <c r="AD355" s="67">
        <f t="shared" si="105"/>
        <v>2.3738235E-4</v>
      </c>
      <c r="AE355" s="67">
        <f t="shared" si="106"/>
        <v>2.3738235E-4</v>
      </c>
      <c r="AF355" s="68">
        <f t="shared" si="107"/>
        <v>9.4952939999999998E-4</v>
      </c>
      <c r="AG355" s="69">
        <f t="shared" si="108"/>
        <v>4.7476470000000014E-2</v>
      </c>
    </row>
    <row r="356" spans="1:33">
      <c r="A356" s="1">
        <v>460</v>
      </c>
      <c r="B356" s="1" t="s">
        <v>632</v>
      </c>
      <c r="C356" s="13">
        <v>51373621</v>
      </c>
      <c r="D356" s="13">
        <v>7152</v>
      </c>
      <c r="E356" s="13">
        <v>3355081</v>
      </c>
      <c r="F356" s="13">
        <v>6607</v>
      </c>
      <c r="G356" s="3">
        <v>0</v>
      </c>
      <c r="H356" s="4">
        <v>0.23830399999999999</v>
      </c>
      <c r="I356" s="71">
        <v>1.173986E-2</v>
      </c>
      <c r="J356" s="74">
        <f>C356/$C$649</f>
        <v>4.9818589218127668E-5</v>
      </c>
      <c r="K356" s="75">
        <f>D356/$D$649</f>
        <v>1.7333055855796732E-4</v>
      </c>
      <c r="L356" s="75">
        <f>E356/$E$649</f>
        <v>6.854859116791705E-5</v>
      </c>
      <c r="M356" s="75">
        <f>F356/$F$649</f>
        <v>3.7102850570846385E-4</v>
      </c>
      <c r="N356" s="75">
        <f>G356/$G$649</f>
        <v>0</v>
      </c>
      <c r="O356" s="43">
        <f>H356/$H$649</f>
        <v>2.3830400000000003E-3</v>
      </c>
      <c r="P356" s="76">
        <f t="shared" si="91"/>
        <v>3.7862127805777027E-5</v>
      </c>
      <c r="Q356" s="76">
        <f t="shared" si="92"/>
        <v>2.2532972612535751E-5</v>
      </c>
      <c r="R356" s="76">
        <f t="shared" si="93"/>
        <v>3.4274295583958527E-6</v>
      </c>
      <c r="S356" s="76">
        <f t="shared" si="94"/>
        <v>1.1130855171253915E-5</v>
      </c>
      <c r="T356" s="76">
        <f t="shared" si="95"/>
        <v>0</v>
      </c>
      <c r="U356" s="76">
        <f t="shared" si="96"/>
        <v>1.1915200000000002E-5</v>
      </c>
      <c r="V356" s="77">
        <f t="shared" si="97"/>
        <v>3.1007751937984497E-5</v>
      </c>
      <c r="W356" s="61">
        <f t="shared" si="98"/>
        <v>1.1787633708594704E-2</v>
      </c>
      <c r="X356" s="61">
        <f t="shared" si="99"/>
        <v>1.173986E-2</v>
      </c>
      <c r="Y356" s="64">
        <f t="shared" si="100"/>
        <v>-4.77737085947047E-5</v>
      </c>
      <c r="Z356" s="66">
        <f t="shared" si="101"/>
        <v>8.9222935999999989E-3</v>
      </c>
      <c r="AA356" s="67">
        <f t="shared" si="102"/>
        <v>1.5261818E-3</v>
      </c>
      <c r="AB356" s="67">
        <f t="shared" si="103"/>
        <v>5.8699300000000006E-4</v>
      </c>
      <c r="AC356" s="67">
        <f t="shared" si="104"/>
        <v>3.5219579999999997E-4</v>
      </c>
      <c r="AD356" s="67">
        <f t="shared" si="105"/>
        <v>5.8699300000000002E-5</v>
      </c>
      <c r="AE356" s="67">
        <f t="shared" si="106"/>
        <v>5.8699300000000002E-5</v>
      </c>
      <c r="AF356" s="68">
        <f t="shared" si="107"/>
        <v>2.3479720000000001E-4</v>
      </c>
      <c r="AG356" s="69">
        <f t="shared" si="108"/>
        <v>1.1739859999999996E-2</v>
      </c>
    </row>
    <row r="357" spans="1:33">
      <c r="A357" s="1">
        <v>461</v>
      </c>
      <c r="B357" s="1" t="s">
        <v>634</v>
      </c>
      <c r="C357" s="13">
        <v>1104432110</v>
      </c>
      <c r="D357" s="13">
        <v>46642</v>
      </c>
      <c r="E357" s="13">
        <v>24912822</v>
      </c>
      <c r="F357" s="13">
        <v>30771.3</v>
      </c>
      <c r="G357" s="3">
        <v>0</v>
      </c>
      <c r="H357" s="4">
        <v>0</v>
      </c>
      <c r="I357" s="71">
        <v>0.10330621</v>
      </c>
      <c r="J357" s="74">
        <f>C357/$C$649</f>
        <v>1.0710019760413615E-3</v>
      </c>
      <c r="K357" s="75">
        <f>D357/$D$649</f>
        <v>1.1303808602154239E-3</v>
      </c>
      <c r="L357" s="75">
        <f>E357/$E$649</f>
        <v>5.0900078123809517E-4</v>
      </c>
      <c r="M357" s="75">
        <f>F357/$F$649</f>
        <v>1.7280201994410251E-3</v>
      </c>
      <c r="N357" s="75">
        <f>G357/$G$649</f>
        <v>0</v>
      </c>
      <c r="O357" s="43">
        <f>H357/$H$649</f>
        <v>0</v>
      </c>
      <c r="P357" s="76">
        <f t="shared" si="91"/>
        <v>8.1396150179143477E-4</v>
      </c>
      <c r="Q357" s="76">
        <f t="shared" si="92"/>
        <v>1.4694951182800511E-4</v>
      </c>
      <c r="R357" s="76">
        <f t="shared" si="93"/>
        <v>2.5450039061904761E-5</v>
      </c>
      <c r="S357" s="76">
        <f t="shared" si="94"/>
        <v>5.1840605983230749E-5</v>
      </c>
      <c r="T357" s="76">
        <f t="shared" si="95"/>
        <v>0</v>
      </c>
      <c r="U357" s="76">
        <f t="shared" si="96"/>
        <v>0</v>
      </c>
      <c r="V357" s="77">
        <f t="shared" si="97"/>
        <v>3.1007751937984497E-5</v>
      </c>
      <c r="W357" s="61">
        <f t="shared" si="98"/>
        <v>0.10692094106025597</v>
      </c>
      <c r="X357" s="61">
        <f t="shared" si="99"/>
        <v>0.10330621</v>
      </c>
      <c r="Y357" s="64">
        <f t="shared" si="100"/>
        <v>-3.6147310602559768E-3</v>
      </c>
      <c r="Z357" s="66">
        <f t="shared" si="101"/>
        <v>7.8512719600000003E-2</v>
      </c>
      <c r="AA357" s="67">
        <f t="shared" si="102"/>
        <v>1.3429807300000001E-2</v>
      </c>
      <c r="AB357" s="67">
        <f t="shared" si="103"/>
        <v>5.1653105E-3</v>
      </c>
      <c r="AC357" s="67">
        <f t="shared" si="104"/>
        <v>3.0991862999999995E-3</v>
      </c>
      <c r="AD357" s="67">
        <f t="shared" si="105"/>
        <v>5.1653105E-4</v>
      </c>
      <c r="AE357" s="67">
        <f t="shared" si="106"/>
        <v>5.1653105E-4</v>
      </c>
      <c r="AF357" s="68">
        <f t="shared" si="107"/>
        <v>2.0661242E-3</v>
      </c>
      <c r="AG357" s="69">
        <f t="shared" si="108"/>
        <v>0.10330621000000002</v>
      </c>
    </row>
    <row r="358" spans="1:33">
      <c r="A358" s="1">
        <v>462</v>
      </c>
      <c r="B358" s="1" t="s">
        <v>636</v>
      </c>
      <c r="C358" s="13">
        <v>519426405</v>
      </c>
      <c r="D358" s="13">
        <v>21746</v>
      </c>
      <c r="E358" s="13">
        <v>4425184</v>
      </c>
      <c r="F358" s="13">
        <v>45056.5</v>
      </c>
      <c r="G358" s="3">
        <v>0</v>
      </c>
      <c r="H358" s="4">
        <v>0</v>
      </c>
      <c r="I358" s="71">
        <v>5.498397E-2</v>
      </c>
      <c r="J358" s="74">
        <f>C358/$C$649</f>
        <v>5.03703850264785E-4</v>
      </c>
      <c r="K358" s="75">
        <f>D358/$D$649</f>
        <v>5.2701990022393131E-4</v>
      </c>
      <c r="L358" s="75">
        <f>E358/$E$649</f>
        <v>9.0412162585287153E-5</v>
      </c>
      <c r="M358" s="75">
        <f>F358/$F$649</f>
        <v>2.530232460640745E-3</v>
      </c>
      <c r="N358" s="75">
        <f>G358/$G$649</f>
        <v>0</v>
      </c>
      <c r="O358" s="43">
        <f>H358/$H$649</f>
        <v>0</v>
      </c>
      <c r="P358" s="76">
        <f t="shared" si="91"/>
        <v>3.8281492620123662E-4</v>
      </c>
      <c r="Q358" s="76">
        <f t="shared" si="92"/>
        <v>6.8512587029111069E-5</v>
      </c>
      <c r="R358" s="76">
        <f t="shared" si="93"/>
        <v>4.5206081292643578E-6</v>
      </c>
      <c r="S358" s="76">
        <f t="shared" si="94"/>
        <v>7.5906973819222351E-5</v>
      </c>
      <c r="T358" s="76">
        <f t="shared" si="95"/>
        <v>0</v>
      </c>
      <c r="U358" s="76">
        <f t="shared" si="96"/>
        <v>0</v>
      </c>
      <c r="V358" s="77">
        <f t="shared" si="97"/>
        <v>3.1007751937984497E-5</v>
      </c>
      <c r="W358" s="61">
        <f t="shared" si="98"/>
        <v>5.6276284711681904E-2</v>
      </c>
      <c r="X358" s="61">
        <f t="shared" si="99"/>
        <v>5.498397E-2</v>
      </c>
      <c r="Y358" s="64">
        <f t="shared" si="100"/>
        <v>-1.2923147116819036E-3</v>
      </c>
      <c r="Z358" s="66">
        <f t="shared" si="101"/>
        <v>4.1787817200000001E-2</v>
      </c>
      <c r="AA358" s="67">
        <f t="shared" si="102"/>
        <v>7.1479161000000003E-3</v>
      </c>
      <c r="AB358" s="67">
        <f t="shared" si="103"/>
        <v>2.7491985000000002E-3</v>
      </c>
      <c r="AC358" s="67">
        <f t="shared" si="104"/>
        <v>1.6495190999999999E-3</v>
      </c>
      <c r="AD358" s="67">
        <f t="shared" si="105"/>
        <v>2.7491985000000001E-4</v>
      </c>
      <c r="AE358" s="67">
        <f t="shared" si="106"/>
        <v>2.7491985000000001E-4</v>
      </c>
      <c r="AF358" s="68">
        <f t="shared" si="107"/>
        <v>1.0996794E-3</v>
      </c>
      <c r="AG358" s="69">
        <f t="shared" si="108"/>
        <v>5.4983969999999993E-2</v>
      </c>
    </row>
    <row r="359" spans="1:33">
      <c r="A359" s="1">
        <v>463</v>
      </c>
      <c r="B359" s="1" t="s">
        <v>638</v>
      </c>
      <c r="C359" s="13">
        <v>492977956</v>
      </c>
      <c r="D359" s="13">
        <v>18931</v>
      </c>
      <c r="E359" s="13">
        <v>6516661</v>
      </c>
      <c r="F359" s="13">
        <v>23908.1</v>
      </c>
      <c r="G359" s="3">
        <v>0</v>
      </c>
      <c r="H359" s="4">
        <v>0</v>
      </c>
      <c r="I359" s="71">
        <v>4.3194990000000003E-2</v>
      </c>
      <c r="J359" s="74">
        <f>C359/$C$649</f>
        <v>4.7805597124555839E-4</v>
      </c>
      <c r="K359" s="75">
        <f>D359/$D$649</f>
        <v>4.5879765157450772E-4</v>
      </c>
      <c r="L359" s="75">
        <f>E359/$E$649</f>
        <v>1.3314370969550645E-4</v>
      </c>
      <c r="M359" s="75">
        <f>F359/$F$649</f>
        <v>1.3426043010940705E-3</v>
      </c>
      <c r="N359" s="75">
        <f>G359/$G$649</f>
        <v>0</v>
      </c>
      <c r="O359" s="43">
        <f>H359/$H$649</f>
        <v>0</v>
      </c>
      <c r="P359" s="76">
        <f t="shared" si="91"/>
        <v>3.6332253814662439E-4</v>
      </c>
      <c r="Q359" s="76">
        <f t="shared" si="92"/>
        <v>5.9643694704686008E-5</v>
      </c>
      <c r="R359" s="76">
        <f t="shared" si="93"/>
        <v>6.657185484775323E-6</v>
      </c>
      <c r="S359" s="76">
        <f t="shared" si="94"/>
        <v>4.0278129032822116E-5</v>
      </c>
      <c r="T359" s="76">
        <f t="shared" si="95"/>
        <v>0</v>
      </c>
      <c r="U359" s="76">
        <f t="shared" si="96"/>
        <v>0</v>
      </c>
      <c r="V359" s="77">
        <f t="shared" si="97"/>
        <v>3.1007751937984497E-5</v>
      </c>
      <c r="W359" s="61">
        <f t="shared" si="98"/>
        <v>5.0090929930689233E-2</v>
      </c>
      <c r="X359" s="61">
        <f t="shared" si="99"/>
        <v>4.3194990000000003E-2</v>
      </c>
      <c r="Y359" s="64">
        <f t="shared" si="100"/>
        <v>-6.8959399306892308E-3</v>
      </c>
      <c r="Z359" s="66">
        <f t="shared" si="101"/>
        <v>3.2828192400000004E-2</v>
      </c>
      <c r="AA359" s="67">
        <f t="shared" si="102"/>
        <v>5.6153487000000007E-3</v>
      </c>
      <c r="AB359" s="67">
        <f t="shared" si="103"/>
        <v>2.1597495E-3</v>
      </c>
      <c r="AC359" s="67">
        <f t="shared" si="104"/>
        <v>1.2958497E-3</v>
      </c>
      <c r="AD359" s="67">
        <f t="shared" si="105"/>
        <v>2.1597495000000001E-4</v>
      </c>
      <c r="AE359" s="67">
        <f t="shared" si="106"/>
        <v>2.1597495000000001E-4</v>
      </c>
      <c r="AF359" s="68">
        <f t="shared" si="107"/>
        <v>8.6389980000000006E-4</v>
      </c>
      <c r="AG359" s="69">
        <f t="shared" si="108"/>
        <v>4.3194990000000009E-2</v>
      </c>
    </row>
    <row r="360" spans="1:33">
      <c r="A360" s="1">
        <v>464</v>
      </c>
      <c r="B360" s="1" t="s">
        <v>640</v>
      </c>
      <c r="C360" s="13">
        <v>83310191</v>
      </c>
      <c r="D360" s="13">
        <v>4063</v>
      </c>
      <c r="E360" s="13">
        <v>629737</v>
      </c>
      <c r="F360" s="13">
        <v>20424.900000000001</v>
      </c>
      <c r="G360" s="3">
        <v>0</v>
      </c>
      <c r="H360" s="4">
        <v>0.23961199999999999</v>
      </c>
      <c r="I360" s="71">
        <v>1.4864850000000001E-2</v>
      </c>
      <c r="J360" s="74">
        <f>C360/$C$649</f>
        <v>8.0788468913117035E-5</v>
      </c>
      <c r="K360" s="75">
        <f>D360/$D$649</f>
        <v>9.8467849471619285E-5</v>
      </c>
      <c r="L360" s="75">
        <f>E360/$E$649</f>
        <v>1.2866331440674778E-5</v>
      </c>
      <c r="M360" s="75">
        <f>F360/$F$649</f>
        <v>1.1469986569161198E-3</v>
      </c>
      <c r="N360" s="75">
        <f>G360/$G$649</f>
        <v>0</v>
      </c>
      <c r="O360" s="43">
        <f>H360/$H$649</f>
        <v>2.3961200000000003E-3</v>
      </c>
      <c r="P360" s="76">
        <f t="shared" si="91"/>
        <v>6.1399236373968941E-5</v>
      </c>
      <c r="Q360" s="76">
        <f t="shared" si="92"/>
        <v>1.2800820431310507E-5</v>
      </c>
      <c r="R360" s="76">
        <f t="shared" si="93"/>
        <v>6.4331657203373894E-7</v>
      </c>
      <c r="S360" s="76">
        <f t="shared" si="94"/>
        <v>3.440995970748359E-5</v>
      </c>
      <c r="T360" s="76">
        <f t="shared" si="95"/>
        <v>0</v>
      </c>
      <c r="U360" s="76">
        <f t="shared" si="96"/>
        <v>1.1980600000000002E-5</v>
      </c>
      <c r="V360" s="77">
        <f t="shared" si="97"/>
        <v>3.1007751937984497E-5</v>
      </c>
      <c r="W360" s="61">
        <f t="shared" si="98"/>
        <v>1.5224168502278127E-2</v>
      </c>
      <c r="X360" s="61">
        <f t="shared" si="99"/>
        <v>1.4864850000000001E-2</v>
      </c>
      <c r="Y360" s="64">
        <f t="shared" si="100"/>
        <v>-3.5931850227812617E-4</v>
      </c>
      <c r="Z360" s="66">
        <f t="shared" si="101"/>
        <v>1.1297286E-2</v>
      </c>
      <c r="AA360" s="67">
        <f t="shared" si="102"/>
        <v>1.9324305000000001E-3</v>
      </c>
      <c r="AB360" s="67">
        <f t="shared" si="103"/>
        <v>7.4324250000000003E-4</v>
      </c>
      <c r="AC360" s="67">
        <f t="shared" si="104"/>
        <v>4.4594550000000001E-4</v>
      </c>
      <c r="AD360" s="67">
        <f t="shared" si="105"/>
        <v>7.4324250000000006E-5</v>
      </c>
      <c r="AE360" s="67">
        <f t="shared" si="106"/>
        <v>7.4324250000000006E-5</v>
      </c>
      <c r="AF360" s="68">
        <f t="shared" si="107"/>
        <v>2.9729700000000002E-4</v>
      </c>
      <c r="AG360" s="69">
        <f t="shared" si="108"/>
        <v>1.4864850000000001E-2</v>
      </c>
    </row>
    <row r="361" spans="1:33">
      <c r="A361" s="1">
        <v>465</v>
      </c>
      <c r="B361" s="1" t="s">
        <v>642</v>
      </c>
      <c r="C361" s="13">
        <v>1741639473</v>
      </c>
      <c r="D361" s="13">
        <v>48949</v>
      </c>
      <c r="E361" s="13">
        <v>25578368</v>
      </c>
      <c r="F361" s="13">
        <v>16332.9</v>
      </c>
      <c r="G361" s="3">
        <v>0</v>
      </c>
      <c r="H361" s="4">
        <v>0</v>
      </c>
      <c r="I361" s="71">
        <v>0.15751718000000001</v>
      </c>
      <c r="J361" s="74">
        <f>C361/$C$649</f>
        <v>1.6889216641253174E-3</v>
      </c>
      <c r="K361" s="75">
        <f>D361/$D$649</f>
        <v>1.1862915982737614E-3</v>
      </c>
      <c r="L361" s="75">
        <f>E361/$E$649</f>
        <v>5.225987362971362E-4</v>
      </c>
      <c r="M361" s="75">
        <f>F361/$F$649</f>
        <v>9.1720470423577562E-4</v>
      </c>
      <c r="N361" s="75">
        <f>G361/$G$649</f>
        <v>0</v>
      </c>
      <c r="O361" s="43">
        <f>H361/$H$649</f>
        <v>0</v>
      </c>
      <c r="P361" s="76">
        <f t="shared" si="91"/>
        <v>1.2835804647352413E-3</v>
      </c>
      <c r="Q361" s="76">
        <f t="shared" si="92"/>
        <v>1.54217907775589E-4</v>
      </c>
      <c r="R361" s="76">
        <f t="shared" si="93"/>
        <v>2.6129936814856812E-5</v>
      </c>
      <c r="S361" s="76">
        <f t="shared" si="94"/>
        <v>2.7516141127073266E-5</v>
      </c>
      <c r="T361" s="76">
        <f t="shared" si="95"/>
        <v>0</v>
      </c>
      <c r="U361" s="76">
        <f t="shared" si="96"/>
        <v>0</v>
      </c>
      <c r="V361" s="77">
        <f t="shared" si="97"/>
        <v>3.1007751937984497E-5</v>
      </c>
      <c r="W361" s="61">
        <f t="shared" si="98"/>
        <v>0.1522452202390745</v>
      </c>
      <c r="X361" s="61">
        <f t="shared" si="99"/>
        <v>0.15751718000000001</v>
      </c>
      <c r="Y361" s="64">
        <f t="shared" si="100"/>
        <v>5.2719597609255098E-3</v>
      </c>
      <c r="Z361" s="66">
        <f t="shared" si="101"/>
        <v>0.11971305680000001</v>
      </c>
      <c r="AA361" s="67">
        <f t="shared" si="102"/>
        <v>2.0477233400000003E-2</v>
      </c>
      <c r="AB361" s="67">
        <f t="shared" si="103"/>
        <v>7.8758590000000007E-3</v>
      </c>
      <c r="AC361" s="67">
        <f t="shared" si="104"/>
        <v>4.7255153999999997E-3</v>
      </c>
      <c r="AD361" s="67">
        <f t="shared" si="105"/>
        <v>7.8758590000000002E-4</v>
      </c>
      <c r="AE361" s="67">
        <f t="shared" si="106"/>
        <v>7.8758590000000002E-4</v>
      </c>
      <c r="AF361" s="68">
        <f t="shared" si="107"/>
        <v>3.1503436000000001E-3</v>
      </c>
      <c r="AG361" s="69">
        <f t="shared" si="108"/>
        <v>0.15751718000000001</v>
      </c>
    </row>
    <row r="362" spans="1:33">
      <c r="A362" s="1">
        <v>466</v>
      </c>
      <c r="B362" s="1" t="s">
        <v>644</v>
      </c>
      <c r="C362" s="13">
        <v>21034420</v>
      </c>
      <c r="D362" s="13">
        <v>4120</v>
      </c>
      <c r="E362" s="13">
        <v>757060</v>
      </c>
      <c r="F362" s="13">
        <v>19304.099999999999</v>
      </c>
      <c r="G362" s="3">
        <v>0</v>
      </c>
      <c r="H362" s="4">
        <v>0</v>
      </c>
      <c r="I362" s="71">
        <v>9.49763E-3</v>
      </c>
      <c r="J362" s="74">
        <f>C362/$C$649</f>
        <v>2.0397727647454885E-5</v>
      </c>
      <c r="K362" s="75">
        <f>D362/$D$649</f>
        <v>9.9849259124556108E-5</v>
      </c>
      <c r="L362" s="75">
        <f>E362/$E$649</f>
        <v>1.546770299422973E-5</v>
      </c>
      <c r="M362" s="75">
        <f>F362/$F$649</f>
        <v>1.0840580258887175E-3</v>
      </c>
      <c r="N362" s="75">
        <f>G362/$G$649</f>
        <v>0</v>
      </c>
      <c r="O362" s="43">
        <f>H362/$H$649</f>
        <v>0</v>
      </c>
      <c r="P362" s="76">
        <f t="shared" si="91"/>
        <v>1.5502273012065712E-5</v>
      </c>
      <c r="Q362" s="76">
        <f t="shared" si="92"/>
        <v>1.2980403686192294E-5</v>
      </c>
      <c r="R362" s="76">
        <f t="shared" si="93"/>
        <v>7.733851497114865E-7</v>
      </c>
      <c r="S362" s="76">
        <f t="shared" si="94"/>
        <v>3.2521740776661525E-5</v>
      </c>
      <c r="T362" s="76">
        <f t="shared" si="95"/>
        <v>0</v>
      </c>
      <c r="U362" s="76">
        <f t="shared" si="96"/>
        <v>0</v>
      </c>
      <c r="V362" s="77">
        <f t="shared" si="97"/>
        <v>3.1007751937984497E-5</v>
      </c>
      <c r="W362" s="61">
        <f t="shared" si="98"/>
        <v>9.2785554562615519E-3</v>
      </c>
      <c r="X362" s="61">
        <f t="shared" si="99"/>
        <v>9.49763E-3</v>
      </c>
      <c r="Y362" s="64">
        <f t="shared" si="100"/>
        <v>2.1907454373844802E-4</v>
      </c>
      <c r="Z362" s="66">
        <f t="shared" si="101"/>
        <v>7.2181987999999997E-3</v>
      </c>
      <c r="AA362" s="67">
        <f t="shared" si="102"/>
        <v>1.2346919000000001E-3</v>
      </c>
      <c r="AB362" s="67">
        <f t="shared" si="103"/>
        <v>4.7488150000000003E-4</v>
      </c>
      <c r="AC362" s="67">
        <f t="shared" si="104"/>
        <v>2.8492889999999997E-4</v>
      </c>
      <c r="AD362" s="67">
        <f t="shared" si="105"/>
        <v>4.748815E-5</v>
      </c>
      <c r="AE362" s="67">
        <f t="shared" si="106"/>
        <v>4.748815E-5</v>
      </c>
      <c r="AF362" s="68">
        <f t="shared" si="107"/>
        <v>1.899526E-4</v>
      </c>
      <c r="AG362" s="69">
        <f t="shared" si="108"/>
        <v>9.49763E-3</v>
      </c>
    </row>
    <row r="363" spans="1:33">
      <c r="A363" s="1">
        <v>467</v>
      </c>
      <c r="B363" s="1" t="s">
        <v>646</v>
      </c>
      <c r="C363" s="13">
        <v>1007204492</v>
      </c>
      <c r="D363" s="13">
        <v>29116</v>
      </c>
      <c r="E363" s="13">
        <v>7990038</v>
      </c>
      <c r="F363" s="13">
        <v>136537</v>
      </c>
      <c r="G363" s="3">
        <v>0</v>
      </c>
      <c r="H363" s="4">
        <v>0</v>
      </c>
      <c r="I363" s="71">
        <v>0.11485984</v>
      </c>
      <c r="J363" s="74">
        <f>C363/$C$649</f>
        <v>9.7671734771432499E-4</v>
      </c>
      <c r="K363" s="75">
        <f>D363/$D$649</f>
        <v>7.0563374482295526E-4</v>
      </c>
      <c r="L363" s="75">
        <f>E363/$E$649</f>
        <v>1.6324668414208825E-4</v>
      </c>
      <c r="M363" s="75">
        <f>F363/$F$649</f>
        <v>7.6674919152287767E-3</v>
      </c>
      <c r="N363" s="75">
        <f>G363/$G$649</f>
        <v>0</v>
      </c>
      <c r="O363" s="43">
        <f>H363/$H$649</f>
        <v>0</v>
      </c>
      <c r="P363" s="76">
        <f t="shared" si="91"/>
        <v>7.4230518426288703E-4</v>
      </c>
      <c r="Q363" s="76">
        <f t="shared" si="92"/>
        <v>9.173238682698419E-5</v>
      </c>
      <c r="R363" s="76">
        <f t="shared" si="93"/>
        <v>8.1623342071044136E-6</v>
      </c>
      <c r="S363" s="76">
        <f t="shared" si="94"/>
        <v>2.300247574568633E-4</v>
      </c>
      <c r="T363" s="76">
        <f t="shared" si="95"/>
        <v>0</v>
      </c>
      <c r="U363" s="76">
        <f t="shared" si="96"/>
        <v>0</v>
      </c>
      <c r="V363" s="77">
        <f t="shared" si="97"/>
        <v>3.1007751937984497E-5</v>
      </c>
      <c r="W363" s="61">
        <f t="shared" si="98"/>
        <v>0.11032324146918235</v>
      </c>
      <c r="X363" s="61">
        <f t="shared" si="99"/>
        <v>0.11485984</v>
      </c>
      <c r="Y363" s="64">
        <f t="shared" si="100"/>
        <v>4.5365985308176565E-3</v>
      </c>
      <c r="Z363" s="66">
        <f t="shared" si="101"/>
        <v>8.7293478399999999E-2</v>
      </c>
      <c r="AA363" s="67">
        <f t="shared" si="102"/>
        <v>1.4931779200000002E-2</v>
      </c>
      <c r="AB363" s="67">
        <f t="shared" si="103"/>
        <v>5.7429920000000006E-3</v>
      </c>
      <c r="AC363" s="67">
        <f t="shared" si="104"/>
        <v>3.4457951999999998E-3</v>
      </c>
      <c r="AD363" s="67">
        <f t="shared" si="105"/>
        <v>5.7429920000000008E-4</v>
      </c>
      <c r="AE363" s="67">
        <f t="shared" si="106"/>
        <v>5.7429920000000008E-4</v>
      </c>
      <c r="AF363" s="68">
        <f t="shared" si="107"/>
        <v>2.2971968000000003E-3</v>
      </c>
      <c r="AG363" s="69">
        <f t="shared" si="108"/>
        <v>0.11485984000000002</v>
      </c>
    </row>
    <row r="364" spans="1:33">
      <c r="A364" s="1">
        <v>468</v>
      </c>
      <c r="B364" s="1" t="s">
        <v>648</v>
      </c>
      <c r="C364" s="13">
        <v>279450719</v>
      </c>
      <c r="D364" s="13">
        <v>11769</v>
      </c>
      <c r="E364" s="13">
        <v>3106524</v>
      </c>
      <c r="F364" s="13">
        <v>8251.9</v>
      </c>
      <c r="G364" s="3">
        <v>0</v>
      </c>
      <c r="H364" s="4">
        <v>0.21446000000000001</v>
      </c>
      <c r="I364" s="71">
        <v>2.9315799999999999E-2</v>
      </c>
      <c r="J364" s="74">
        <f>C364/$C$649</f>
        <v>2.7099200534397652E-4</v>
      </c>
      <c r="K364" s="75">
        <f>D364/$D$649</f>
        <v>2.852247404458497E-4</v>
      </c>
      <c r="L364" s="75">
        <f>E364/$E$649</f>
        <v>6.3470254109907433E-5</v>
      </c>
      <c r="M364" s="75">
        <f>F364/$F$649</f>
        <v>4.6340095750804794E-4</v>
      </c>
      <c r="N364" s="75">
        <f>G364/$G$649</f>
        <v>0</v>
      </c>
      <c r="O364" s="43">
        <f>H364/$H$649</f>
        <v>2.1446000000000004E-3</v>
      </c>
      <c r="P364" s="76">
        <f t="shared" si="91"/>
        <v>2.0595392406142215E-4</v>
      </c>
      <c r="Q364" s="76">
        <f t="shared" si="92"/>
        <v>3.7079216257960461E-5</v>
      </c>
      <c r="R364" s="76">
        <f t="shared" si="93"/>
        <v>3.173512705495372E-6</v>
      </c>
      <c r="S364" s="76">
        <f t="shared" si="94"/>
        <v>1.3902028725241437E-5</v>
      </c>
      <c r="T364" s="76">
        <f t="shared" si="95"/>
        <v>0</v>
      </c>
      <c r="U364" s="76">
        <f t="shared" si="96"/>
        <v>1.0723000000000002E-5</v>
      </c>
      <c r="V364" s="77">
        <f t="shared" si="97"/>
        <v>3.1007751937984497E-5</v>
      </c>
      <c r="W364" s="61">
        <f t="shared" si="98"/>
        <v>3.018394336881039E-2</v>
      </c>
      <c r="X364" s="61">
        <f t="shared" si="99"/>
        <v>2.9315799999999999E-2</v>
      </c>
      <c r="Y364" s="64">
        <f t="shared" si="100"/>
        <v>-8.6814336881039025E-4</v>
      </c>
      <c r="Z364" s="66">
        <f t="shared" si="101"/>
        <v>2.2280008E-2</v>
      </c>
      <c r="AA364" s="67">
        <f t="shared" si="102"/>
        <v>3.8110539999999999E-3</v>
      </c>
      <c r="AB364" s="67">
        <f t="shared" si="103"/>
        <v>1.46579E-3</v>
      </c>
      <c r="AC364" s="67">
        <f t="shared" si="104"/>
        <v>8.7947399999999999E-4</v>
      </c>
      <c r="AD364" s="67">
        <f t="shared" si="105"/>
        <v>1.4657900000000001E-4</v>
      </c>
      <c r="AE364" s="67">
        <f t="shared" si="106"/>
        <v>1.4657900000000001E-4</v>
      </c>
      <c r="AF364" s="68">
        <f t="shared" si="107"/>
        <v>5.8631600000000003E-4</v>
      </c>
      <c r="AG364" s="69">
        <f t="shared" si="108"/>
        <v>2.9315800000000006E-2</v>
      </c>
    </row>
    <row r="365" spans="1:33">
      <c r="A365" s="1">
        <v>729</v>
      </c>
      <c r="B365" s="1" t="s">
        <v>1168</v>
      </c>
      <c r="C365" s="13">
        <v>113329624</v>
      </c>
      <c r="D365" s="13">
        <v>4290</v>
      </c>
      <c r="E365" s="13">
        <v>485929</v>
      </c>
      <c r="F365" s="13">
        <v>21677.4</v>
      </c>
      <c r="G365" s="3">
        <v>0</v>
      </c>
      <c r="H365" s="4">
        <v>0</v>
      </c>
      <c r="I365" s="71">
        <v>1.645249E-2</v>
      </c>
      <c r="J365" s="74">
        <f>C365/$C$649</f>
        <v>1.0989924156408719E-4</v>
      </c>
      <c r="K365" s="75">
        <f>D365/$D$649</f>
        <v>1.039692528262975E-4</v>
      </c>
      <c r="L365" s="75">
        <f>E365/$E$649</f>
        <v>9.9281502764418392E-6</v>
      </c>
      <c r="M365" s="75">
        <f>F365/$F$649</f>
        <v>1.2173351490305214E-3</v>
      </c>
      <c r="N365" s="75">
        <f>G365/$G$649</f>
        <v>0</v>
      </c>
      <c r="O365" s="43">
        <f>H365/$H$649</f>
        <v>0</v>
      </c>
      <c r="P365" s="76">
        <f t="shared" si="91"/>
        <v>8.3523423588706259E-5</v>
      </c>
      <c r="Q365" s="76">
        <f t="shared" si="92"/>
        <v>1.3516002867418675E-5</v>
      </c>
      <c r="R365" s="76">
        <f t="shared" si="93"/>
        <v>4.9640751382209202E-7</v>
      </c>
      <c r="S365" s="76">
        <f t="shared" si="94"/>
        <v>3.6520054470915642E-5</v>
      </c>
      <c r="T365" s="76">
        <f t="shared" si="95"/>
        <v>0</v>
      </c>
      <c r="U365" s="76">
        <f t="shared" si="96"/>
        <v>0</v>
      </c>
      <c r="V365" s="77">
        <f t="shared" si="97"/>
        <v>3.1007751937984497E-5</v>
      </c>
      <c r="W365" s="61">
        <f t="shared" si="98"/>
        <v>1.6506364037884715E-2</v>
      </c>
      <c r="X365" s="61">
        <f t="shared" si="99"/>
        <v>1.645249E-2</v>
      </c>
      <c r="Y365" s="64">
        <f t="shared" si="100"/>
        <v>-5.3874037884715092E-5</v>
      </c>
      <c r="Z365" s="66">
        <f t="shared" si="101"/>
        <v>1.2503892400000001E-2</v>
      </c>
      <c r="AA365" s="67">
        <f t="shared" si="102"/>
        <v>2.1388237E-3</v>
      </c>
      <c r="AB365" s="67">
        <f t="shared" si="103"/>
        <v>8.2262450000000005E-4</v>
      </c>
      <c r="AC365" s="67">
        <f t="shared" si="104"/>
        <v>4.9357470000000001E-4</v>
      </c>
      <c r="AD365" s="67">
        <f t="shared" si="105"/>
        <v>8.2262449999999997E-5</v>
      </c>
      <c r="AE365" s="67">
        <f t="shared" si="106"/>
        <v>8.2262449999999997E-5</v>
      </c>
      <c r="AF365" s="68">
        <f t="shared" si="107"/>
        <v>3.2904979999999999E-4</v>
      </c>
      <c r="AG365" s="69">
        <f t="shared" si="108"/>
        <v>1.645249E-2</v>
      </c>
    </row>
    <row r="366" spans="1:33">
      <c r="A366" s="1">
        <v>469</v>
      </c>
      <c r="B366" s="1" t="s">
        <v>650</v>
      </c>
      <c r="C366" s="13">
        <v>71290279</v>
      </c>
      <c r="D366" s="13">
        <v>4186</v>
      </c>
      <c r="E366" s="13">
        <v>736667</v>
      </c>
      <c r="F366" s="13">
        <v>22517</v>
      </c>
      <c r="G366" s="3">
        <v>0</v>
      </c>
      <c r="H366" s="4">
        <v>0</v>
      </c>
      <c r="I366" s="71">
        <v>1.366379E-2</v>
      </c>
      <c r="J366" s="74">
        <f>C366/$C$649</f>
        <v>6.9132388482928093E-5</v>
      </c>
      <c r="K366" s="75">
        <f>D366/$D$649</f>
        <v>1.0144878609111453E-4</v>
      </c>
      <c r="L366" s="75">
        <f>E366/$E$649</f>
        <v>1.5051047950823227E-5</v>
      </c>
      <c r="M366" s="75">
        <f>F366/$F$649</f>
        <v>1.2644844654211413E-3</v>
      </c>
      <c r="N366" s="75">
        <f>G366/$G$649</f>
        <v>0</v>
      </c>
      <c r="O366" s="43">
        <f>H366/$H$649</f>
        <v>0</v>
      </c>
      <c r="P366" s="76">
        <f t="shared" si="91"/>
        <v>5.2540615247025352E-5</v>
      </c>
      <c r="Q366" s="76">
        <f t="shared" si="92"/>
        <v>1.3188342191844889E-5</v>
      </c>
      <c r="R366" s="76">
        <f t="shared" si="93"/>
        <v>7.5255239754116142E-7</v>
      </c>
      <c r="S366" s="76">
        <f t="shared" si="94"/>
        <v>3.793453396263424E-5</v>
      </c>
      <c r="T366" s="76">
        <f t="shared" si="95"/>
        <v>0</v>
      </c>
      <c r="U366" s="76">
        <f t="shared" si="96"/>
        <v>0</v>
      </c>
      <c r="V366" s="77">
        <f t="shared" si="97"/>
        <v>3.1007751937984497E-5</v>
      </c>
      <c r="W366" s="61">
        <f t="shared" si="98"/>
        <v>1.3542379573703014E-2</v>
      </c>
      <c r="X366" s="61">
        <f t="shared" si="99"/>
        <v>1.366379E-2</v>
      </c>
      <c r="Y366" s="64">
        <f t="shared" si="100"/>
        <v>1.2141042629698617E-4</v>
      </c>
      <c r="Z366" s="66">
        <f t="shared" si="101"/>
        <v>1.03844804E-2</v>
      </c>
      <c r="AA366" s="67">
        <f t="shared" si="102"/>
        <v>1.7762927000000001E-3</v>
      </c>
      <c r="AB366" s="67">
        <f t="shared" si="103"/>
        <v>6.8318950000000002E-4</v>
      </c>
      <c r="AC366" s="67">
        <f t="shared" si="104"/>
        <v>4.099137E-4</v>
      </c>
      <c r="AD366" s="67">
        <f t="shared" si="105"/>
        <v>6.8318950000000004E-5</v>
      </c>
      <c r="AE366" s="67">
        <f t="shared" si="106"/>
        <v>6.8318950000000004E-5</v>
      </c>
      <c r="AF366" s="68">
        <f t="shared" si="107"/>
        <v>2.7327580000000002E-4</v>
      </c>
      <c r="AG366" s="69">
        <f t="shared" si="108"/>
        <v>1.366379E-2</v>
      </c>
    </row>
    <row r="367" spans="1:33">
      <c r="A367" s="1">
        <v>789</v>
      </c>
      <c r="B367" s="1" t="s">
        <v>1288</v>
      </c>
      <c r="C367" s="13">
        <v>103843082</v>
      </c>
      <c r="D367" s="13">
        <v>2707</v>
      </c>
      <c r="E367" s="13">
        <v>429989</v>
      </c>
      <c r="F367" s="13">
        <v>26120.799999999999</v>
      </c>
      <c r="G367" s="3">
        <v>36.909999999999997</v>
      </c>
      <c r="H367" s="4">
        <v>0</v>
      </c>
      <c r="I367" s="71">
        <v>1.9397210000000002E-2</v>
      </c>
      <c r="J367" s="74">
        <f>C367/$C$649</f>
        <v>1.0069984837748437E-4</v>
      </c>
      <c r="K367" s="75">
        <f>D367/$D$649</f>
        <v>6.560484088596442E-5</v>
      </c>
      <c r="L367" s="75">
        <f>E367/$E$649</f>
        <v>8.7852246093913919E-6</v>
      </c>
      <c r="M367" s="75">
        <f>F367/$F$649</f>
        <v>1.4668626293188501E-3</v>
      </c>
      <c r="N367" s="75">
        <f>G367/$G$649</f>
        <v>6.707031207410989E-3</v>
      </c>
      <c r="O367" s="43">
        <f>H367/$H$649</f>
        <v>0</v>
      </c>
      <c r="P367" s="76">
        <f t="shared" si="91"/>
        <v>7.6531884766888121E-5</v>
      </c>
      <c r="Q367" s="76">
        <f t="shared" si="92"/>
        <v>8.5286293151753753E-6</v>
      </c>
      <c r="R367" s="76">
        <f t="shared" si="93"/>
        <v>4.3926123046956959E-7</v>
      </c>
      <c r="S367" s="76">
        <f t="shared" si="94"/>
        <v>4.4005878879565502E-5</v>
      </c>
      <c r="T367" s="76">
        <f t="shared" si="95"/>
        <v>3.3535156037054944E-5</v>
      </c>
      <c r="U367" s="76">
        <f t="shared" si="96"/>
        <v>0</v>
      </c>
      <c r="V367" s="77">
        <f t="shared" si="97"/>
        <v>3.1007751937984497E-5</v>
      </c>
      <c r="W367" s="61">
        <f t="shared" si="98"/>
        <v>1.9404856216713805E-2</v>
      </c>
      <c r="X367" s="61">
        <f t="shared" si="99"/>
        <v>1.9397210000000002E-2</v>
      </c>
      <c r="Y367" s="64">
        <f t="shared" si="100"/>
        <v>-7.6462167138031945E-6</v>
      </c>
      <c r="Z367" s="66">
        <f t="shared" si="101"/>
        <v>1.47418796E-2</v>
      </c>
      <c r="AA367" s="67">
        <f t="shared" si="102"/>
        <v>2.5216373000000003E-3</v>
      </c>
      <c r="AB367" s="67">
        <f t="shared" si="103"/>
        <v>9.6986050000000008E-4</v>
      </c>
      <c r="AC367" s="67">
        <f t="shared" si="104"/>
        <v>5.8191630000000002E-4</v>
      </c>
      <c r="AD367" s="67">
        <f t="shared" si="105"/>
        <v>9.6986050000000013E-5</v>
      </c>
      <c r="AE367" s="67">
        <f t="shared" si="106"/>
        <v>9.6986050000000013E-5</v>
      </c>
      <c r="AF367" s="68">
        <f t="shared" si="107"/>
        <v>3.8794420000000005E-4</v>
      </c>
      <c r="AG367" s="69">
        <f t="shared" si="108"/>
        <v>1.9397210000000002E-2</v>
      </c>
    </row>
    <row r="368" spans="1:33">
      <c r="A368" s="1">
        <v>470</v>
      </c>
      <c r="B368" s="1" t="s">
        <v>652</v>
      </c>
      <c r="C368" s="13">
        <v>428171315</v>
      </c>
      <c r="D368" s="13">
        <v>4288</v>
      </c>
      <c r="E368" s="13">
        <v>1722757</v>
      </c>
      <c r="F368" s="13">
        <v>32229</v>
      </c>
      <c r="G368" s="3">
        <v>12.65</v>
      </c>
      <c r="H368" s="4">
        <v>0</v>
      </c>
      <c r="I368" s="71">
        <v>4.4181579999999998E-2</v>
      </c>
      <c r="J368" s="74">
        <f>C368/$C$649</f>
        <v>4.1521096706363263E-4</v>
      </c>
      <c r="K368" s="75">
        <f>D368/$D$649</f>
        <v>1.0392078231215937E-4</v>
      </c>
      <c r="L368" s="75">
        <f>E368/$E$649</f>
        <v>3.5198126446028355E-5</v>
      </c>
      <c r="M368" s="75">
        <f>F368/$F$649</f>
        <v>1.8098800833174029E-3</v>
      </c>
      <c r="N368" s="75">
        <f>G368/$G$649</f>
        <v>2.2986709502505831E-3</v>
      </c>
      <c r="O368" s="43">
        <f>H368/$H$649</f>
        <v>0</v>
      </c>
      <c r="P368" s="76">
        <f t="shared" si="91"/>
        <v>3.1556033496836082E-4</v>
      </c>
      <c r="Q368" s="76">
        <f t="shared" si="92"/>
        <v>1.3509701700580718E-5</v>
      </c>
      <c r="R368" s="76">
        <f t="shared" si="93"/>
        <v>1.7599063223014179E-6</v>
      </c>
      <c r="S368" s="76">
        <f t="shared" si="94"/>
        <v>5.4296402499522085E-5</v>
      </c>
      <c r="T368" s="76">
        <f t="shared" si="95"/>
        <v>1.1493354751252916E-5</v>
      </c>
      <c r="U368" s="76">
        <f t="shared" si="96"/>
        <v>0</v>
      </c>
      <c r="V368" s="77">
        <f t="shared" si="97"/>
        <v>3.1007751937984497E-5</v>
      </c>
      <c r="W368" s="61">
        <f t="shared" si="98"/>
        <v>4.2762745218000248E-2</v>
      </c>
      <c r="X368" s="61">
        <f t="shared" si="99"/>
        <v>4.4181579999999998E-2</v>
      </c>
      <c r="Y368" s="64">
        <f t="shared" si="100"/>
        <v>1.4188347819997504E-3</v>
      </c>
      <c r="Z368" s="66">
        <f t="shared" si="101"/>
        <v>3.35780008E-2</v>
      </c>
      <c r="AA368" s="67">
        <f t="shared" si="102"/>
        <v>5.7436053999999999E-3</v>
      </c>
      <c r="AB368" s="67">
        <f t="shared" si="103"/>
        <v>2.2090790000000001E-3</v>
      </c>
      <c r="AC368" s="67">
        <f t="shared" si="104"/>
        <v>1.3254473999999999E-3</v>
      </c>
      <c r="AD368" s="67">
        <f t="shared" si="105"/>
        <v>2.2090789999999999E-4</v>
      </c>
      <c r="AE368" s="67">
        <f t="shared" si="106"/>
        <v>2.2090789999999999E-4</v>
      </c>
      <c r="AF368" s="68">
        <f t="shared" si="107"/>
        <v>8.8363159999999994E-4</v>
      </c>
      <c r="AG368" s="69">
        <f t="shared" si="108"/>
        <v>4.4181579999999991E-2</v>
      </c>
    </row>
    <row r="369" spans="1:33">
      <c r="A369" s="1">
        <v>471</v>
      </c>
      <c r="B369" s="1" t="s">
        <v>654</v>
      </c>
      <c r="C369" s="13">
        <v>28442349</v>
      </c>
      <c r="D369" s="13">
        <v>6678</v>
      </c>
      <c r="E369" s="13">
        <v>751703</v>
      </c>
      <c r="F369" s="13">
        <v>38788.6</v>
      </c>
      <c r="G369" s="3">
        <v>88.96</v>
      </c>
      <c r="H369" s="4">
        <v>0.52754100000000004</v>
      </c>
      <c r="I369" s="71">
        <v>2.448898E-2</v>
      </c>
      <c r="J369" s="74">
        <f>C369/$C$649</f>
        <v>2.7581425518548209E-5</v>
      </c>
      <c r="K369" s="75">
        <f>D369/$D$649</f>
        <v>1.6184304670722953E-4</v>
      </c>
      <c r="L369" s="75">
        <f>E369/$E$649</f>
        <v>1.5358252640307862E-5</v>
      </c>
      <c r="M369" s="75">
        <f>F369/$F$649</f>
        <v>2.1782467529171063E-3</v>
      </c>
      <c r="N369" s="75">
        <f>G369/$G$649</f>
        <v>1.6165199030378802E-2</v>
      </c>
      <c r="O369" s="43">
        <f>H369/$H$649</f>
        <v>5.2754100000000012E-3</v>
      </c>
      <c r="P369" s="76">
        <f t="shared" si="91"/>
        <v>2.0961883394096638E-5</v>
      </c>
      <c r="Q369" s="76">
        <f t="shared" si="92"/>
        <v>2.103959607193984E-5</v>
      </c>
      <c r="R369" s="76">
        <f t="shared" si="93"/>
        <v>7.6791263201539309E-7</v>
      </c>
      <c r="S369" s="76">
        <f t="shared" si="94"/>
        <v>6.5347402587513182E-5</v>
      </c>
      <c r="T369" s="76">
        <f t="shared" si="95"/>
        <v>8.0825995151894008E-5</v>
      </c>
      <c r="U369" s="76">
        <f t="shared" si="96"/>
        <v>2.6377050000000005E-5</v>
      </c>
      <c r="V369" s="77">
        <f t="shared" si="97"/>
        <v>3.1007751937984497E-5</v>
      </c>
      <c r="W369" s="61">
        <f t="shared" si="98"/>
        <v>2.4632759177544355E-2</v>
      </c>
      <c r="X369" s="61">
        <f t="shared" si="99"/>
        <v>2.448898E-2</v>
      </c>
      <c r="Y369" s="64">
        <f t="shared" si="100"/>
        <v>-1.4377917754435435E-4</v>
      </c>
      <c r="Z369" s="66">
        <f t="shared" si="101"/>
        <v>1.86116248E-2</v>
      </c>
      <c r="AA369" s="67">
        <f t="shared" si="102"/>
        <v>3.1835674000000001E-3</v>
      </c>
      <c r="AB369" s="67">
        <f t="shared" si="103"/>
        <v>1.2244490000000001E-3</v>
      </c>
      <c r="AC369" s="67">
        <f t="shared" si="104"/>
        <v>7.346694E-4</v>
      </c>
      <c r="AD369" s="67">
        <f t="shared" si="105"/>
        <v>1.2244490000000002E-4</v>
      </c>
      <c r="AE369" s="67">
        <f t="shared" si="106"/>
        <v>1.2244490000000002E-4</v>
      </c>
      <c r="AF369" s="68">
        <f t="shared" si="107"/>
        <v>4.8977960000000007E-4</v>
      </c>
      <c r="AG369" s="69">
        <f t="shared" si="108"/>
        <v>2.448898E-2</v>
      </c>
    </row>
    <row r="370" spans="1:33">
      <c r="A370" s="1">
        <v>472</v>
      </c>
      <c r="B370" s="1" t="s">
        <v>656</v>
      </c>
      <c r="C370" s="13">
        <v>157406493</v>
      </c>
      <c r="D370" s="13">
        <v>16414</v>
      </c>
      <c r="E370" s="13">
        <v>14831455</v>
      </c>
      <c r="F370" s="13">
        <v>12522</v>
      </c>
      <c r="G370" s="3">
        <v>0</v>
      </c>
      <c r="H370" s="4">
        <v>0.55849000000000004</v>
      </c>
      <c r="I370" s="71">
        <v>2.6884330000000001E-2</v>
      </c>
      <c r="J370" s="74">
        <f>C370/$C$649</f>
        <v>1.5264194468661433E-4</v>
      </c>
      <c r="K370" s="75">
        <f>D370/$D$649</f>
        <v>3.9779750953166602E-4</v>
      </c>
      <c r="L370" s="75">
        <f>E370/$E$649</f>
        <v>3.0302557381486737E-4</v>
      </c>
      <c r="M370" s="75">
        <f>F370/$F$649</f>
        <v>7.0319645050422042E-4</v>
      </c>
      <c r="N370" s="75">
        <f>G370/$G$649</f>
        <v>0</v>
      </c>
      <c r="O370" s="43">
        <f>H370/$H$649</f>
        <v>5.5849000000000011E-3</v>
      </c>
      <c r="P370" s="76">
        <f t="shared" si="91"/>
        <v>1.1600787796182689E-4</v>
      </c>
      <c r="Q370" s="76">
        <f t="shared" si="92"/>
        <v>5.1713676239116581E-5</v>
      </c>
      <c r="R370" s="76">
        <f t="shared" si="93"/>
        <v>1.5151278690743369E-5</v>
      </c>
      <c r="S370" s="76">
        <f t="shared" si="94"/>
        <v>2.109589351512661E-5</v>
      </c>
      <c r="T370" s="76">
        <f t="shared" si="95"/>
        <v>0</v>
      </c>
      <c r="U370" s="76">
        <f t="shared" si="96"/>
        <v>2.7924500000000007E-5</v>
      </c>
      <c r="V370" s="77">
        <f t="shared" si="97"/>
        <v>3.1007751937984497E-5</v>
      </c>
      <c r="W370" s="61">
        <f t="shared" si="98"/>
        <v>2.6290097834479789E-2</v>
      </c>
      <c r="X370" s="61">
        <f t="shared" si="99"/>
        <v>2.6884330000000001E-2</v>
      </c>
      <c r="Y370" s="64">
        <f t="shared" si="100"/>
        <v>5.9423216552021221E-4</v>
      </c>
      <c r="Z370" s="66">
        <f t="shared" si="101"/>
        <v>2.04320908E-2</v>
      </c>
      <c r="AA370" s="67">
        <f t="shared" si="102"/>
        <v>3.4949629000000002E-3</v>
      </c>
      <c r="AB370" s="67">
        <f t="shared" si="103"/>
        <v>1.3442165000000002E-3</v>
      </c>
      <c r="AC370" s="67">
        <f t="shared" si="104"/>
        <v>8.0652990000000004E-4</v>
      </c>
      <c r="AD370" s="67">
        <f t="shared" si="105"/>
        <v>1.3442165E-4</v>
      </c>
      <c r="AE370" s="67">
        <f t="shared" si="106"/>
        <v>1.3442165E-4</v>
      </c>
      <c r="AF370" s="68">
        <f t="shared" si="107"/>
        <v>5.3768659999999999E-4</v>
      </c>
      <c r="AG370" s="69">
        <f t="shared" si="108"/>
        <v>2.6884330000000001E-2</v>
      </c>
    </row>
    <row r="371" spans="1:33">
      <c r="A371" s="1">
        <v>473</v>
      </c>
      <c r="B371" s="1" t="s">
        <v>658</v>
      </c>
      <c r="C371" s="13">
        <v>144189381</v>
      </c>
      <c r="D371" s="13">
        <v>8772</v>
      </c>
      <c r="E371" s="13">
        <v>2034158</v>
      </c>
      <c r="F371" s="13">
        <v>19640.8</v>
      </c>
      <c r="G371" s="3">
        <v>0</v>
      </c>
      <c r="H371" s="4">
        <v>0</v>
      </c>
      <c r="I371" s="71">
        <v>2.0692990000000001E-2</v>
      </c>
      <c r="J371" s="74">
        <f>C371/$C$649</f>
        <v>1.3982490238823348E-4</v>
      </c>
      <c r="K371" s="75">
        <f>D371/$D$649</f>
        <v>2.1259167500985588E-4</v>
      </c>
      <c r="L371" s="75">
        <f>E371/$E$649</f>
        <v>4.1560446711405119E-5</v>
      </c>
      <c r="M371" s="75">
        <f>F371/$F$649</f>
        <v>1.1029660473617067E-3</v>
      </c>
      <c r="N371" s="75">
        <f>G371/$G$649</f>
        <v>0</v>
      </c>
      <c r="O371" s="43">
        <f>H371/$H$649</f>
        <v>0</v>
      </c>
      <c r="P371" s="76">
        <f t="shared" si="91"/>
        <v>1.0626692581505745E-4</v>
      </c>
      <c r="Q371" s="76">
        <f t="shared" si="92"/>
        <v>2.7636917751281266E-5</v>
      </c>
      <c r="R371" s="76">
        <f t="shared" si="93"/>
        <v>2.0780223355702561E-6</v>
      </c>
      <c r="S371" s="76">
        <f t="shared" si="94"/>
        <v>3.3088981420851202E-5</v>
      </c>
      <c r="T371" s="76">
        <f t="shared" si="95"/>
        <v>0</v>
      </c>
      <c r="U371" s="76">
        <f t="shared" si="96"/>
        <v>0</v>
      </c>
      <c r="V371" s="77">
        <f t="shared" si="97"/>
        <v>3.1007751937984497E-5</v>
      </c>
      <c r="W371" s="61">
        <f t="shared" si="98"/>
        <v>2.0007859926074466E-2</v>
      </c>
      <c r="X371" s="61">
        <f t="shared" si="99"/>
        <v>2.0692990000000001E-2</v>
      </c>
      <c r="Y371" s="64">
        <f t="shared" si="100"/>
        <v>6.851300739255349E-4</v>
      </c>
      <c r="Z371" s="66">
        <f t="shared" si="101"/>
        <v>1.5726672400000002E-2</v>
      </c>
      <c r="AA371" s="67">
        <f t="shared" si="102"/>
        <v>2.6900887000000004E-3</v>
      </c>
      <c r="AB371" s="67">
        <f t="shared" si="103"/>
        <v>1.0346495000000001E-3</v>
      </c>
      <c r="AC371" s="67">
        <f t="shared" si="104"/>
        <v>6.2078969999999998E-4</v>
      </c>
      <c r="AD371" s="67">
        <f t="shared" si="105"/>
        <v>1.0346495000000001E-4</v>
      </c>
      <c r="AE371" s="67">
        <f t="shared" si="106"/>
        <v>1.0346495000000001E-4</v>
      </c>
      <c r="AF371" s="68">
        <f t="shared" si="107"/>
        <v>4.1385980000000004E-4</v>
      </c>
      <c r="AG371" s="69">
        <f t="shared" si="108"/>
        <v>2.0692990000000001E-2</v>
      </c>
    </row>
    <row r="372" spans="1:33">
      <c r="A372" s="1">
        <v>474</v>
      </c>
      <c r="B372" s="1" t="s">
        <v>660</v>
      </c>
      <c r="C372" s="13">
        <v>208939227</v>
      </c>
      <c r="D372" s="13">
        <v>10725</v>
      </c>
      <c r="E372" s="13">
        <v>4461759</v>
      </c>
      <c r="F372" s="13">
        <v>37641.699999999997</v>
      </c>
      <c r="G372" s="3">
        <v>0</v>
      </c>
      <c r="H372" s="4">
        <v>0</v>
      </c>
      <c r="I372" s="71">
        <v>2.8708089999999999E-2</v>
      </c>
      <c r="J372" s="74">
        <f>C372/$C$649</f>
        <v>2.0261483070204705E-4</v>
      </c>
      <c r="K372" s="75">
        <f>D372/$D$649</f>
        <v>2.5992313206574377E-4</v>
      </c>
      <c r="L372" s="75">
        <f>E372/$E$649</f>
        <v>9.1159436562269109E-5</v>
      </c>
      <c r="M372" s="75">
        <f>F372/$F$649</f>
        <v>2.1138404273234879E-3</v>
      </c>
      <c r="N372" s="75">
        <f>G372/$G$649</f>
        <v>0</v>
      </c>
      <c r="O372" s="43">
        <f>H372/$H$649</f>
        <v>0</v>
      </c>
      <c r="P372" s="76">
        <f t="shared" si="91"/>
        <v>1.5398727133355576E-4</v>
      </c>
      <c r="Q372" s="76">
        <f t="shared" si="92"/>
        <v>3.3790007168546694E-5</v>
      </c>
      <c r="R372" s="76">
        <f t="shared" si="93"/>
        <v>4.5579718281134559E-6</v>
      </c>
      <c r="S372" s="76">
        <f t="shared" si="94"/>
        <v>6.3415212819704637E-5</v>
      </c>
      <c r="T372" s="76">
        <f t="shared" si="95"/>
        <v>0</v>
      </c>
      <c r="U372" s="76">
        <f t="shared" si="96"/>
        <v>0</v>
      </c>
      <c r="V372" s="77">
        <f t="shared" si="97"/>
        <v>3.1007751937984497E-5</v>
      </c>
      <c r="W372" s="61">
        <f t="shared" si="98"/>
        <v>2.8675821508790503E-2</v>
      </c>
      <c r="X372" s="61">
        <f t="shared" si="99"/>
        <v>2.8708089999999999E-2</v>
      </c>
      <c r="Y372" s="64">
        <f t="shared" si="100"/>
        <v>3.2268491209495181E-5</v>
      </c>
      <c r="Z372" s="66">
        <f t="shared" si="101"/>
        <v>2.1818148400000001E-2</v>
      </c>
      <c r="AA372" s="67">
        <f t="shared" si="102"/>
        <v>3.7320516999999999E-3</v>
      </c>
      <c r="AB372" s="67">
        <f t="shared" si="103"/>
        <v>1.4354045000000001E-3</v>
      </c>
      <c r="AC372" s="67">
        <f t="shared" si="104"/>
        <v>8.6124269999999993E-4</v>
      </c>
      <c r="AD372" s="67">
        <f t="shared" si="105"/>
        <v>1.4354044999999999E-4</v>
      </c>
      <c r="AE372" s="67">
        <f t="shared" si="106"/>
        <v>1.4354044999999999E-4</v>
      </c>
      <c r="AF372" s="68">
        <f t="shared" si="107"/>
        <v>5.7416179999999995E-4</v>
      </c>
      <c r="AG372" s="69">
        <f t="shared" si="108"/>
        <v>2.8708090000000002E-2</v>
      </c>
    </row>
    <row r="373" spans="1:33">
      <c r="A373" s="1">
        <v>475</v>
      </c>
      <c r="B373" s="1" t="s">
        <v>662</v>
      </c>
      <c r="C373" s="13">
        <v>63291086</v>
      </c>
      <c r="D373" s="13">
        <v>4274</v>
      </c>
      <c r="E373" s="13">
        <v>1213840</v>
      </c>
      <c r="F373" s="13">
        <v>12308.7</v>
      </c>
      <c r="G373" s="3">
        <v>0</v>
      </c>
      <c r="H373" s="4">
        <v>0</v>
      </c>
      <c r="I373" s="71">
        <v>1.1401049999999999E-2</v>
      </c>
      <c r="J373" s="74">
        <f>C373/$C$649</f>
        <v>6.1375323623833922E-5</v>
      </c>
      <c r="K373" s="75">
        <f>D373/$D$649</f>
        <v>1.0358148871319243E-4</v>
      </c>
      <c r="L373" s="75">
        <f>E373/$E$649</f>
        <v>2.4800301960895856E-5</v>
      </c>
      <c r="M373" s="75">
        <f>F373/$F$649</f>
        <v>6.912181880147978E-4</v>
      </c>
      <c r="N373" s="75">
        <f>G373/$G$649</f>
        <v>0</v>
      </c>
      <c r="O373" s="43">
        <f>H373/$H$649</f>
        <v>0</v>
      </c>
      <c r="P373" s="76">
        <f t="shared" si="91"/>
        <v>4.6645245954113783E-5</v>
      </c>
      <c r="Q373" s="76">
        <f t="shared" si="92"/>
        <v>1.3465593532715017E-5</v>
      </c>
      <c r="R373" s="76">
        <f t="shared" si="93"/>
        <v>1.2400150980447929E-6</v>
      </c>
      <c r="S373" s="76">
        <f t="shared" si="94"/>
        <v>2.0736545640443932E-5</v>
      </c>
      <c r="T373" s="76">
        <f t="shared" si="95"/>
        <v>0</v>
      </c>
      <c r="U373" s="76">
        <f t="shared" si="96"/>
        <v>0</v>
      </c>
      <c r="V373" s="77">
        <f t="shared" si="97"/>
        <v>3.1007751937984497E-5</v>
      </c>
      <c r="W373" s="61">
        <f t="shared" si="98"/>
        <v>1.1309515216330201E-2</v>
      </c>
      <c r="X373" s="61">
        <f t="shared" si="99"/>
        <v>1.1401049999999999E-2</v>
      </c>
      <c r="Y373" s="64">
        <f t="shared" si="100"/>
        <v>9.1534783669798211E-5</v>
      </c>
      <c r="Z373" s="66">
        <f t="shared" si="101"/>
        <v>8.6647979999999996E-3</v>
      </c>
      <c r="AA373" s="67">
        <f t="shared" si="102"/>
        <v>1.4821365E-3</v>
      </c>
      <c r="AB373" s="67">
        <f t="shared" si="103"/>
        <v>5.7005249999999999E-4</v>
      </c>
      <c r="AC373" s="67">
        <f t="shared" si="104"/>
        <v>3.4203149999999997E-4</v>
      </c>
      <c r="AD373" s="67">
        <f t="shared" si="105"/>
        <v>5.7005249999999998E-5</v>
      </c>
      <c r="AE373" s="67">
        <f t="shared" si="106"/>
        <v>5.7005249999999998E-5</v>
      </c>
      <c r="AF373" s="68">
        <f t="shared" si="107"/>
        <v>2.2802099999999999E-4</v>
      </c>
      <c r="AG373" s="69">
        <f t="shared" si="108"/>
        <v>1.1401049999999999E-2</v>
      </c>
    </row>
    <row r="374" spans="1:33">
      <c r="A374" s="1">
        <v>476</v>
      </c>
      <c r="B374" s="1" t="s">
        <v>664</v>
      </c>
      <c r="C374" s="13">
        <v>121792066</v>
      </c>
      <c r="D374" s="13">
        <v>5891</v>
      </c>
      <c r="E374" s="13">
        <v>1612960</v>
      </c>
      <c r="F374" s="13">
        <v>16617.3</v>
      </c>
      <c r="G374" s="3">
        <v>0.13</v>
      </c>
      <c r="H374" s="4">
        <v>0</v>
      </c>
      <c r="I374" s="71">
        <v>1.7124319999999998E-2</v>
      </c>
      <c r="J374" s="74">
        <f>C374/$C$649</f>
        <v>1.18105533306307E-4</v>
      </c>
      <c r="K374" s="75">
        <f>D374/$D$649</f>
        <v>1.427698993938738E-4</v>
      </c>
      <c r="L374" s="75">
        <f>E374/$E$649</f>
        <v>3.2954833463097756E-5</v>
      </c>
      <c r="M374" s="75">
        <f>F374/$F$649</f>
        <v>9.331757208883391E-4</v>
      </c>
      <c r="N374" s="75">
        <f>G374/$G$649</f>
        <v>2.3622705417594924E-5</v>
      </c>
      <c r="O374" s="43">
        <f>H374/$H$649</f>
        <v>0</v>
      </c>
      <c r="P374" s="76">
        <f t="shared" si="91"/>
        <v>8.9760205312793318E-5</v>
      </c>
      <c r="Q374" s="76">
        <f t="shared" si="92"/>
        <v>1.8560086921203594E-5</v>
      </c>
      <c r="R374" s="76">
        <f t="shared" si="93"/>
        <v>1.6477416731548878E-6</v>
      </c>
      <c r="S374" s="76">
        <f t="shared" si="94"/>
        <v>2.7995271626650174E-5</v>
      </c>
      <c r="T374" s="76">
        <f t="shared" si="95"/>
        <v>1.1811352708797463E-7</v>
      </c>
      <c r="U374" s="76">
        <f t="shared" si="96"/>
        <v>0</v>
      </c>
      <c r="V374" s="77">
        <f t="shared" si="97"/>
        <v>3.1007751937984497E-5</v>
      </c>
      <c r="W374" s="61">
        <f t="shared" si="98"/>
        <v>1.6908917099887448E-2</v>
      </c>
      <c r="X374" s="61">
        <f t="shared" si="99"/>
        <v>1.7124319999999998E-2</v>
      </c>
      <c r="Y374" s="64">
        <f t="shared" si="100"/>
        <v>2.1540290011255042E-4</v>
      </c>
      <c r="Z374" s="66">
        <f t="shared" si="101"/>
        <v>1.30144832E-2</v>
      </c>
      <c r="AA374" s="67">
        <f t="shared" si="102"/>
        <v>2.2261615999999997E-3</v>
      </c>
      <c r="AB374" s="67">
        <f t="shared" si="103"/>
        <v>8.5621599999999992E-4</v>
      </c>
      <c r="AC374" s="67">
        <f t="shared" si="104"/>
        <v>5.1372959999999997E-4</v>
      </c>
      <c r="AD374" s="67">
        <f t="shared" si="105"/>
        <v>8.56216E-5</v>
      </c>
      <c r="AE374" s="67">
        <f t="shared" si="106"/>
        <v>8.56216E-5</v>
      </c>
      <c r="AF374" s="68">
        <f t="shared" si="107"/>
        <v>3.424864E-4</v>
      </c>
      <c r="AG374" s="69">
        <f t="shared" si="108"/>
        <v>1.7124319999999998E-2</v>
      </c>
    </row>
    <row r="375" spans="1:33">
      <c r="A375" s="1">
        <v>771</v>
      </c>
      <c r="B375" s="1" t="s">
        <v>1252</v>
      </c>
      <c r="C375" s="13">
        <v>261308951</v>
      </c>
      <c r="D375" s="13">
        <v>8515</v>
      </c>
      <c r="E375" s="13">
        <v>1093437</v>
      </c>
      <c r="F375" s="13">
        <v>19926.2</v>
      </c>
      <c r="G375" s="3">
        <v>0</v>
      </c>
      <c r="H375" s="4">
        <v>0</v>
      </c>
      <c r="I375" s="71">
        <v>2.8319759999999999E-2</v>
      </c>
      <c r="J375" s="74">
        <f>C375/$C$649</f>
        <v>2.5339937180773864E-4</v>
      </c>
      <c r="K375" s="75">
        <f>D375/$D$649</f>
        <v>2.0636321394310565E-4</v>
      </c>
      <c r="L375" s="75">
        <f>E375/$E$649</f>
        <v>2.2340314848098662E-5</v>
      </c>
      <c r="M375" s="75">
        <f>F375/$F$649</f>
        <v>1.118993220894202E-3</v>
      </c>
      <c r="N375" s="75">
        <f>G375/$G$649</f>
        <v>0</v>
      </c>
      <c r="O375" s="43">
        <f>H375/$H$649</f>
        <v>0</v>
      </c>
      <c r="P375" s="76">
        <f t="shared" si="91"/>
        <v>1.9258352257388138E-4</v>
      </c>
      <c r="Q375" s="76">
        <f t="shared" si="92"/>
        <v>2.6827217812603737E-5</v>
      </c>
      <c r="R375" s="76">
        <f t="shared" si="93"/>
        <v>1.1170157424049332E-6</v>
      </c>
      <c r="S375" s="76">
        <f t="shared" si="94"/>
        <v>3.3569796626826059E-5</v>
      </c>
      <c r="T375" s="76">
        <f t="shared" si="95"/>
        <v>0</v>
      </c>
      <c r="U375" s="76">
        <f t="shared" si="96"/>
        <v>0</v>
      </c>
      <c r="V375" s="77">
        <f t="shared" si="97"/>
        <v>3.1007751937984497E-5</v>
      </c>
      <c r="W375" s="61">
        <f t="shared" si="98"/>
        <v>2.8510530469370056E-2</v>
      </c>
      <c r="X375" s="61">
        <f t="shared" si="99"/>
        <v>2.8319759999999999E-2</v>
      </c>
      <c r="Y375" s="64">
        <f t="shared" si="100"/>
        <v>-1.9077046937005654E-4</v>
      </c>
      <c r="Z375" s="66">
        <f t="shared" si="101"/>
        <v>2.15230176E-2</v>
      </c>
      <c r="AA375" s="67">
        <f t="shared" si="102"/>
        <v>3.6815687999999999E-3</v>
      </c>
      <c r="AB375" s="67">
        <f t="shared" si="103"/>
        <v>1.415988E-3</v>
      </c>
      <c r="AC375" s="67">
        <f t="shared" si="104"/>
        <v>8.4959279999999998E-4</v>
      </c>
      <c r="AD375" s="67">
        <f t="shared" si="105"/>
        <v>1.415988E-4</v>
      </c>
      <c r="AE375" s="67">
        <f t="shared" si="106"/>
        <v>1.415988E-4</v>
      </c>
      <c r="AF375" s="68">
        <f t="shared" si="107"/>
        <v>5.6639519999999999E-4</v>
      </c>
      <c r="AG375" s="69">
        <f t="shared" si="108"/>
        <v>2.8319759999999999E-2</v>
      </c>
    </row>
    <row r="376" spans="1:33">
      <c r="A376" s="1">
        <v>752</v>
      </c>
      <c r="B376" s="1" t="s">
        <v>1214</v>
      </c>
      <c r="C376" s="13">
        <v>18226444</v>
      </c>
      <c r="D376" s="13">
        <v>2114</v>
      </c>
      <c r="E376" s="13">
        <v>238641</v>
      </c>
      <c r="F376" s="13">
        <v>10829.2</v>
      </c>
      <c r="G376" s="3">
        <v>3.76</v>
      </c>
      <c r="H376" s="4">
        <v>0</v>
      </c>
      <c r="I376" s="71">
        <v>7.22333E-3</v>
      </c>
      <c r="J376" s="74">
        <f>C376/$C$649</f>
        <v>1.7674746472381375E-5</v>
      </c>
      <c r="K376" s="75">
        <f>D376/$D$649</f>
        <v>5.1233333444007671E-5</v>
      </c>
      <c r="L376" s="75">
        <f>E376/$E$649</f>
        <v>4.875740509663669E-6</v>
      </c>
      <c r="M376" s="75">
        <f>F376/$F$649</f>
        <v>6.0813408415590997E-4</v>
      </c>
      <c r="N376" s="75">
        <f>G376/$G$649</f>
        <v>6.8324132592428389E-4</v>
      </c>
      <c r="O376" s="43">
        <f>H376/$H$649</f>
        <v>0</v>
      </c>
      <c r="P376" s="76">
        <f t="shared" si="91"/>
        <v>1.3432807319009845E-5</v>
      </c>
      <c r="Q376" s="76">
        <f t="shared" si="92"/>
        <v>6.6603333477209974E-6</v>
      </c>
      <c r="R376" s="76">
        <f t="shared" si="93"/>
        <v>2.4378702548318348E-7</v>
      </c>
      <c r="S376" s="76">
        <f t="shared" si="94"/>
        <v>1.8244022524677297E-5</v>
      </c>
      <c r="T376" s="76">
        <f t="shared" si="95"/>
        <v>3.4162066296214196E-6</v>
      </c>
      <c r="U376" s="76">
        <f t="shared" si="96"/>
        <v>0</v>
      </c>
      <c r="V376" s="77">
        <f t="shared" si="97"/>
        <v>3.1007751937984497E-5</v>
      </c>
      <c r="W376" s="61">
        <f t="shared" si="98"/>
        <v>7.300490878449725E-3</v>
      </c>
      <c r="X376" s="61">
        <f t="shared" si="99"/>
        <v>7.22333E-3</v>
      </c>
      <c r="Y376" s="64">
        <f t="shared" si="100"/>
        <v>-7.7160878449725016E-5</v>
      </c>
      <c r="Z376" s="66">
        <f t="shared" si="101"/>
        <v>5.4897308000000002E-3</v>
      </c>
      <c r="AA376" s="67">
        <f t="shared" si="102"/>
        <v>9.390329E-4</v>
      </c>
      <c r="AB376" s="67">
        <f t="shared" si="103"/>
        <v>3.6116650000000001E-4</v>
      </c>
      <c r="AC376" s="67">
        <f t="shared" si="104"/>
        <v>2.166999E-4</v>
      </c>
      <c r="AD376" s="67">
        <f t="shared" si="105"/>
        <v>3.6116650000000003E-5</v>
      </c>
      <c r="AE376" s="67">
        <f t="shared" si="106"/>
        <v>3.6116650000000003E-5</v>
      </c>
      <c r="AF376" s="68">
        <f t="shared" si="107"/>
        <v>1.4446660000000001E-4</v>
      </c>
      <c r="AG376" s="69">
        <f t="shared" si="108"/>
        <v>7.2233300000000009E-3</v>
      </c>
    </row>
    <row r="377" spans="1:33">
      <c r="A377" s="1">
        <v>790</v>
      </c>
      <c r="B377" s="1" t="s">
        <v>1290</v>
      </c>
      <c r="C377" s="13">
        <v>55618528</v>
      </c>
      <c r="D377" s="13">
        <v>1125</v>
      </c>
      <c r="E377" s="13">
        <v>498284</v>
      </c>
      <c r="F377" s="13">
        <v>16459.099999999999</v>
      </c>
      <c r="G377" s="3">
        <v>0</v>
      </c>
      <c r="H377" s="4">
        <v>0</v>
      </c>
      <c r="I377" s="71">
        <v>1.0423200000000001E-2</v>
      </c>
      <c r="J377" s="74">
        <f>C377/$C$649</f>
        <v>5.3935006826731791E-5</v>
      </c>
      <c r="K377" s="75">
        <f>D377/$D$649</f>
        <v>2.7264664202700393E-5</v>
      </c>
      <c r="L377" s="75">
        <f>E377/$E$649</f>
        <v>1.0180578710771626E-5</v>
      </c>
      <c r="M377" s="75">
        <f>F377/$F$649</f>
        <v>9.242917024831508E-4</v>
      </c>
      <c r="N377" s="75">
        <f>G377/$G$649</f>
        <v>0</v>
      </c>
      <c r="O377" s="43">
        <f>H377/$H$649</f>
        <v>0</v>
      </c>
      <c r="P377" s="76">
        <f t="shared" si="91"/>
        <v>4.099060518831616E-5</v>
      </c>
      <c r="Q377" s="76">
        <f t="shared" si="92"/>
        <v>3.5444063463510514E-6</v>
      </c>
      <c r="R377" s="76">
        <f t="shared" si="93"/>
        <v>5.0902893553858129E-7</v>
      </c>
      <c r="S377" s="76">
        <f t="shared" si="94"/>
        <v>2.7728751074494522E-5</v>
      </c>
      <c r="T377" s="76">
        <f t="shared" si="95"/>
        <v>0</v>
      </c>
      <c r="U377" s="76">
        <f t="shared" si="96"/>
        <v>0</v>
      </c>
      <c r="V377" s="77">
        <f t="shared" si="97"/>
        <v>3.1007751937984497E-5</v>
      </c>
      <c r="W377" s="61">
        <f t="shared" si="98"/>
        <v>1.0378054348268481E-2</v>
      </c>
      <c r="X377" s="61">
        <f t="shared" si="99"/>
        <v>1.0423200000000001E-2</v>
      </c>
      <c r="Y377" s="64">
        <f t="shared" si="100"/>
        <v>4.5145651731519354E-5</v>
      </c>
      <c r="Z377" s="66">
        <f t="shared" si="101"/>
        <v>7.9216319999999996E-3</v>
      </c>
      <c r="AA377" s="67">
        <f t="shared" si="102"/>
        <v>1.3550160000000001E-3</v>
      </c>
      <c r="AB377" s="67">
        <f t="shared" si="103"/>
        <v>5.2116E-4</v>
      </c>
      <c r="AC377" s="67">
        <f t="shared" si="104"/>
        <v>3.12696E-4</v>
      </c>
      <c r="AD377" s="67">
        <f t="shared" si="105"/>
        <v>5.2116E-5</v>
      </c>
      <c r="AE377" s="67">
        <f t="shared" si="106"/>
        <v>5.2116E-5</v>
      </c>
      <c r="AF377" s="68">
        <f t="shared" si="107"/>
        <v>2.08464E-4</v>
      </c>
      <c r="AG377" s="69">
        <f t="shared" si="108"/>
        <v>1.0423199999999999E-2</v>
      </c>
    </row>
    <row r="378" spans="1:33">
      <c r="A378" s="1">
        <v>477</v>
      </c>
      <c r="B378" s="1" t="s">
        <v>666</v>
      </c>
      <c r="C378" s="13">
        <v>311798561</v>
      </c>
      <c r="D378" s="13">
        <v>9300</v>
      </c>
      <c r="E378" s="13">
        <v>1478900</v>
      </c>
      <c r="F378" s="13">
        <v>13225.5</v>
      </c>
      <c r="G378" s="3">
        <v>0</v>
      </c>
      <c r="H378" s="4">
        <v>0</v>
      </c>
      <c r="I378" s="71">
        <v>3.2338640000000002E-2</v>
      </c>
      <c r="J378" s="74">
        <f>C378/$C$649</f>
        <v>3.0236070821759519E-4</v>
      </c>
      <c r="K378" s="75">
        <f>D378/$D$649</f>
        <v>2.2538789074232326E-4</v>
      </c>
      <c r="L378" s="75">
        <f>E378/$E$649</f>
        <v>3.0215816392579649E-5</v>
      </c>
      <c r="M378" s="75">
        <f>F378/$F$649</f>
        <v>7.427028155361418E-4</v>
      </c>
      <c r="N378" s="75">
        <f>G378/$G$649</f>
        <v>0</v>
      </c>
      <c r="O378" s="43">
        <f>H378/$H$649</f>
        <v>0</v>
      </c>
      <c r="P378" s="76">
        <f t="shared" si="91"/>
        <v>2.2979413824537236E-4</v>
      </c>
      <c r="Q378" s="76">
        <f t="shared" si="92"/>
        <v>2.9300425796502024E-5</v>
      </c>
      <c r="R378" s="76">
        <f t="shared" si="93"/>
        <v>1.5107908196289826E-6</v>
      </c>
      <c r="S378" s="76">
        <f t="shared" si="94"/>
        <v>2.2281084466084252E-5</v>
      </c>
      <c r="T378" s="76">
        <f t="shared" si="95"/>
        <v>0</v>
      </c>
      <c r="U378" s="76">
        <f t="shared" si="96"/>
        <v>0</v>
      </c>
      <c r="V378" s="77">
        <f t="shared" si="97"/>
        <v>3.1007751937984497E-5</v>
      </c>
      <c r="W378" s="61">
        <f t="shared" si="98"/>
        <v>3.1389419126557211E-2</v>
      </c>
      <c r="X378" s="61">
        <f t="shared" si="99"/>
        <v>3.2338640000000002E-2</v>
      </c>
      <c r="Y378" s="64">
        <f t="shared" si="100"/>
        <v>9.4922087344279094E-4</v>
      </c>
      <c r="Z378" s="66">
        <f t="shared" si="101"/>
        <v>2.4577366400000002E-2</v>
      </c>
      <c r="AA378" s="67">
        <f t="shared" si="102"/>
        <v>4.2040232000000004E-3</v>
      </c>
      <c r="AB378" s="67">
        <f t="shared" si="103"/>
        <v>1.6169320000000002E-3</v>
      </c>
      <c r="AC378" s="67">
        <f t="shared" si="104"/>
        <v>9.7015920000000002E-4</v>
      </c>
      <c r="AD378" s="67">
        <f t="shared" si="105"/>
        <v>1.6169320000000001E-4</v>
      </c>
      <c r="AE378" s="67">
        <f t="shared" si="106"/>
        <v>1.6169320000000001E-4</v>
      </c>
      <c r="AF378" s="68">
        <f t="shared" si="107"/>
        <v>6.4677280000000005E-4</v>
      </c>
      <c r="AG378" s="69">
        <f t="shared" si="108"/>
        <v>3.2338640000000002E-2</v>
      </c>
    </row>
    <row r="379" spans="1:33">
      <c r="A379" s="1">
        <v>478</v>
      </c>
      <c r="B379" s="1" t="s">
        <v>668</v>
      </c>
      <c r="C379" s="13">
        <v>278624593</v>
      </c>
      <c r="D379" s="13">
        <v>19180</v>
      </c>
      <c r="E379" s="13">
        <v>4033056</v>
      </c>
      <c r="F379" s="13">
        <v>47799.4</v>
      </c>
      <c r="G379" s="3">
        <v>0</v>
      </c>
      <c r="H379" s="4">
        <v>0</v>
      </c>
      <c r="I379" s="71">
        <v>3.6636490000000001E-2</v>
      </c>
      <c r="J379" s="74">
        <f>C379/$C$649</f>
        <v>2.7019088541053023E-4</v>
      </c>
      <c r="K379" s="75">
        <f>D379/$D$649</f>
        <v>4.6483223058470539E-4</v>
      </c>
      <c r="L379" s="75">
        <f>E379/$E$649</f>
        <v>8.2400486575827777E-5</v>
      </c>
      <c r="M379" s="75">
        <f>F379/$F$649</f>
        <v>2.6842651666052894E-3</v>
      </c>
      <c r="N379" s="75">
        <f>G379/$G$649</f>
        <v>0</v>
      </c>
      <c r="O379" s="43">
        <f>H379/$H$649</f>
        <v>0</v>
      </c>
      <c r="P379" s="76">
        <f t="shared" si="91"/>
        <v>2.0534507291200297E-4</v>
      </c>
      <c r="Q379" s="76">
        <f t="shared" si="92"/>
        <v>6.0428189976011706E-5</v>
      </c>
      <c r="R379" s="76">
        <f t="shared" si="93"/>
        <v>4.1200243287913893E-6</v>
      </c>
      <c r="S379" s="76">
        <f t="shared" si="94"/>
        <v>8.0527954998158675E-5</v>
      </c>
      <c r="T379" s="76">
        <f t="shared" si="95"/>
        <v>0</v>
      </c>
      <c r="U379" s="76">
        <f t="shared" si="96"/>
        <v>0</v>
      </c>
      <c r="V379" s="77">
        <f t="shared" si="97"/>
        <v>3.1007751937984497E-5</v>
      </c>
      <c r="W379" s="61">
        <f t="shared" si="98"/>
        <v>3.8142899415294917E-2</v>
      </c>
      <c r="X379" s="61">
        <f t="shared" si="99"/>
        <v>3.6636490000000001E-2</v>
      </c>
      <c r="Y379" s="64">
        <f t="shared" si="100"/>
        <v>-1.5064094152949167E-3</v>
      </c>
      <c r="Z379" s="66">
        <f t="shared" si="101"/>
        <v>2.7843732400000001E-2</v>
      </c>
      <c r="AA379" s="67">
        <f t="shared" si="102"/>
        <v>4.7627437000000005E-3</v>
      </c>
      <c r="AB379" s="67">
        <f t="shared" si="103"/>
        <v>1.8318245000000001E-3</v>
      </c>
      <c r="AC379" s="67">
        <f t="shared" si="104"/>
        <v>1.0990946999999999E-3</v>
      </c>
      <c r="AD379" s="67">
        <f t="shared" si="105"/>
        <v>1.8318245000000001E-4</v>
      </c>
      <c r="AE379" s="67">
        <f t="shared" si="106"/>
        <v>1.8318245000000001E-4</v>
      </c>
      <c r="AF379" s="68">
        <f t="shared" si="107"/>
        <v>7.3272980000000005E-4</v>
      </c>
      <c r="AG379" s="69">
        <f t="shared" si="108"/>
        <v>3.6636490000000001E-2</v>
      </c>
    </row>
    <row r="380" spans="1:33">
      <c r="A380" s="1">
        <v>479</v>
      </c>
      <c r="B380" s="1" t="s">
        <v>670</v>
      </c>
      <c r="C380" s="13">
        <v>7395369</v>
      </c>
      <c r="D380" s="13">
        <v>2177</v>
      </c>
      <c r="E380" s="13">
        <v>286444</v>
      </c>
      <c r="F380" s="13">
        <v>3704.8</v>
      </c>
      <c r="G380" s="3">
        <v>0</v>
      </c>
      <c r="H380" s="4">
        <v>0</v>
      </c>
      <c r="I380" s="71">
        <v>5.1225300000000001E-3</v>
      </c>
      <c r="J380" s="74">
        <f>C380/$C$649</f>
        <v>7.171518050625156E-6</v>
      </c>
      <c r="K380" s="75">
        <f>D380/$D$649</f>
        <v>5.2760154639358898E-5</v>
      </c>
      <c r="L380" s="75">
        <f>E380/$E$649</f>
        <v>5.8524168711583502E-6</v>
      </c>
      <c r="M380" s="75">
        <f>F380/$F$649</f>
        <v>2.0805000877080625E-4</v>
      </c>
      <c r="N380" s="75">
        <f>G380/$G$649</f>
        <v>0</v>
      </c>
      <c r="O380" s="43">
        <f>H380/$H$649</f>
        <v>0</v>
      </c>
      <c r="P380" s="76">
        <f t="shared" si="91"/>
        <v>5.450353718475119E-6</v>
      </c>
      <c r="Q380" s="76">
        <f t="shared" si="92"/>
        <v>6.8588201031166568E-6</v>
      </c>
      <c r="R380" s="76">
        <f t="shared" si="93"/>
        <v>2.9262084355791754E-7</v>
      </c>
      <c r="S380" s="76">
        <f t="shared" si="94"/>
        <v>6.241500263124187E-6</v>
      </c>
      <c r="T380" s="76">
        <f t="shared" si="95"/>
        <v>0</v>
      </c>
      <c r="U380" s="76">
        <f t="shared" si="96"/>
        <v>0</v>
      </c>
      <c r="V380" s="77">
        <f t="shared" si="97"/>
        <v>3.1007751937984497E-5</v>
      </c>
      <c r="W380" s="61">
        <f t="shared" si="98"/>
        <v>4.9851046866258375E-3</v>
      </c>
      <c r="X380" s="61">
        <f t="shared" si="99"/>
        <v>5.1225300000000001E-3</v>
      </c>
      <c r="Y380" s="64">
        <f t="shared" si="100"/>
        <v>1.374253133741626E-4</v>
      </c>
      <c r="Z380" s="66">
        <f t="shared" si="101"/>
        <v>3.8931228E-3</v>
      </c>
      <c r="AA380" s="67">
        <f t="shared" si="102"/>
        <v>6.6592890000000007E-4</v>
      </c>
      <c r="AB380" s="67">
        <f t="shared" si="103"/>
        <v>2.5612650000000003E-4</v>
      </c>
      <c r="AC380" s="67">
        <f t="shared" si="104"/>
        <v>1.5367589999999999E-4</v>
      </c>
      <c r="AD380" s="67">
        <f t="shared" si="105"/>
        <v>2.5612650000000003E-5</v>
      </c>
      <c r="AE380" s="67">
        <f t="shared" si="106"/>
        <v>2.5612650000000003E-5</v>
      </c>
      <c r="AF380" s="68">
        <f t="shared" si="107"/>
        <v>1.0245060000000001E-4</v>
      </c>
      <c r="AG380" s="69">
        <f t="shared" si="108"/>
        <v>5.122530000000001E-3</v>
      </c>
    </row>
    <row r="381" spans="1:33">
      <c r="A381" s="1">
        <v>480</v>
      </c>
      <c r="B381" s="1" t="s">
        <v>672</v>
      </c>
      <c r="C381" s="13">
        <v>303527863</v>
      </c>
      <c r="D381" s="13">
        <v>3068</v>
      </c>
      <c r="E381" s="13">
        <v>2067269</v>
      </c>
      <c r="F381" s="13">
        <v>25418.2</v>
      </c>
      <c r="G381" s="3">
        <v>0</v>
      </c>
      <c r="H381" s="4">
        <v>0.18418200000000001</v>
      </c>
      <c r="I381" s="71">
        <v>3.2048340000000002E-2</v>
      </c>
      <c r="J381" s="74">
        <f>C381/$C$649</f>
        <v>2.9434035656262446E-4</v>
      </c>
      <c r="K381" s="75">
        <f>D381/$D$649</f>
        <v>7.4353768687897607E-5</v>
      </c>
      <c r="L381" s="75">
        <f>E381/$E$649</f>
        <v>4.2236946742897918E-5</v>
      </c>
      <c r="M381" s="75">
        <f>F381/$F$649</f>
        <v>1.4274068054788674E-3</v>
      </c>
      <c r="N381" s="75">
        <f>G381/$G$649</f>
        <v>0</v>
      </c>
      <c r="O381" s="43">
        <f>H381/$H$649</f>
        <v>1.8418200000000003E-3</v>
      </c>
      <c r="P381" s="76">
        <f t="shared" si="91"/>
        <v>2.236986709875946E-4</v>
      </c>
      <c r="Q381" s="76">
        <f t="shared" si="92"/>
        <v>9.66598992942669E-6</v>
      </c>
      <c r="R381" s="76">
        <f t="shared" si="93"/>
        <v>2.1118473371448959E-6</v>
      </c>
      <c r="S381" s="76">
        <f t="shared" si="94"/>
        <v>4.2822204164366021E-5</v>
      </c>
      <c r="T381" s="76">
        <f t="shared" si="95"/>
        <v>0</v>
      </c>
      <c r="U381" s="76">
        <f t="shared" si="96"/>
        <v>9.2091000000000013E-6</v>
      </c>
      <c r="V381" s="77">
        <f t="shared" si="97"/>
        <v>3.1007751937984497E-5</v>
      </c>
      <c r="W381" s="61">
        <f t="shared" si="98"/>
        <v>3.1851556435651671E-2</v>
      </c>
      <c r="X381" s="61">
        <f t="shared" si="99"/>
        <v>3.2048340000000002E-2</v>
      </c>
      <c r="Y381" s="64">
        <f t="shared" si="100"/>
        <v>1.9678356434833094E-4</v>
      </c>
      <c r="Z381" s="66">
        <f t="shared" si="101"/>
        <v>2.4356738400000001E-2</v>
      </c>
      <c r="AA381" s="67">
        <f t="shared" si="102"/>
        <v>4.1662842000000002E-3</v>
      </c>
      <c r="AB381" s="67">
        <f t="shared" si="103"/>
        <v>1.6024170000000001E-3</v>
      </c>
      <c r="AC381" s="67">
        <f t="shared" si="104"/>
        <v>9.6145020000000005E-4</v>
      </c>
      <c r="AD381" s="67">
        <f t="shared" si="105"/>
        <v>1.6024170000000001E-4</v>
      </c>
      <c r="AE381" s="67">
        <f t="shared" si="106"/>
        <v>1.6024170000000001E-4</v>
      </c>
      <c r="AF381" s="68">
        <f t="shared" si="107"/>
        <v>6.4096680000000003E-4</v>
      </c>
      <c r="AG381" s="69">
        <f t="shared" si="108"/>
        <v>3.2048340000000008E-2</v>
      </c>
    </row>
    <row r="382" spans="1:33">
      <c r="A382" s="1">
        <v>481</v>
      </c>
      <c r="B382" s="1" t="s">
        <v>674</v>
      </c>
      <c r="C382" s="13">
        <v>23198116</v>
      </c>
      <c r="D382" s="13">
        <v>3441</v>
      </c>
      <c r="E382" s="13">
        <v>402818</v>
      </c>
      <c r="F382" s="13">
        <v>8562.77</v>
      </c>
      <c r="G382" s="3">
        <v>0</v>
      </c>
      <c r="H382" s="4">
        <v>0</v>
      </c>
      <c r="I382" s="71">
        <v>7.2797699999999996E-3</v>
      </c>
      <c r="J382" s="74">
        <f>C382/$C$649</f>
        <v>2.2495930579595994E-5</v>
      </c>
      <c r="K382" s="75">
        <f>D382/$D$649</f>
        <v>8.3393519574659602E-5</v>
      </c>
      <c r="L382" s="75">
        <f>E382/$E$649</f>
        <v>8.2300863666415225E-6</v>
      </c>
      <c r="M382" s="75">
        <f>F382/$F$649</f>
        <v>4.8085844677240252E-4</v>
      </c>
      <c r="N382" s="75">
        <f>G382/$G$649</f>
        <v>0</v>
      </c>
      <c r="O382" s="43">
        <f>H382/$H$649</f>
        <v>0</v>
      </c>
      <c r="P382" s="76">
        <f t="shared" si="91"/>
        <v>1.7096907240492957E-5</v>
      </c>
      <c r="Q382" s="76">
        <f t="shared" si="92"/>
        <v>1.0841157544705749E-5</v>
      </c>
      <c r="R382" s="76">
        <f t="shared" si="93"/>
        <v>4.1150431833207614E-7</v>
      </c>
      <c r="S382" s="76">
        <f t="shared" si="94"/>
        <v>1.4425753403172075E-5</v>
      </c>
      <c r="T382" s="76">
        <f t="shared" si="95"/>
        <v>0</v>
      </c>
      <c r="U382" s="76">
        <f t="shared" si="96"/>
        <v>0</v>
      </c>
      <c r="V382" s="77">
        <f t="shared" si="97"/>
        <v>3.1007751937984497E-5</v>
      </c>
      <c r="W382" s="61">
        <f t="shared" si="98"/>
        <v>7.378307444468735E-3</v>
      </c>
      <c r="X382" s="61">
        <f t="shared" si="99"/>
        <v>7.2797699999999996E-3</v>
      </c>
      <c r="Y382" s="64">
        <f t="shared" si="100"/>
        <v>-9.8537444468735358E-5</v>
      </c>
      <c r="Z382" s="66">
        <f t="shared" si="101"/>
        <v>5.5326251999999994E-3</v>
      </c>
      <c r="AA382" s="67">
        <f t="shared" si="102"/>
        <v>9.4637010000000001E-4</v>
      </c>
      <c r="AB382" s="67">
        <f t="shared" si="103"/>
        <v>3.6398849999999999E-4</v>
      </c>
      <c r="AC382" s="67">
        <f t="shared" si="104"/>
        <v>2.1839309999999997E-4</v>
      </c>
      <c r="AD382" s="67">
        <f t="shared" si="105"/>
        <v>3.6398849999999998E-5</v>
      </c>
      <c r="AE382" s="67">
        <f t="shared" si="106"/>
        <v>3.6398849999999998E-5</v>
      </c>
      <c r="AF382" s="68">
        <f t="shared" si="107"/>
        <v>1.4559539999999999E-4</v>
      </c>
      <c r="AG382" s="69">
        <f t="shared" si="108"/>
        <v>7.2797699999999996E-3</v>
      </c>
    </row>
    <row r="383" spans="1:33">
      <c r="A383" s="1">
        <v>482</v>
      </c>
      <c r="B383" s="1" t="s">
        <v>676</v>
      </c>
      <c r="C383" s="13">
        <v>2382283808</v>
      </c>
      <c r="D383" s="13">
        <v>51242</v>
      </c>
      <c r="E383" s="13">
        <v>35242306</v>
      </c>
      <c r="F383" s="13">
        <v>4855.5</v>
      </c>
      <c r="G383" s="3">
        <v>0.67</v>
      </c>
      <c r="H383" s="4">
        <v>0</v>
      </c>
      <c r="I383" s="71">
        <v>0.1965952</v>
      </c>
      <c r="J383" s="74">
        <f>C383/$C$649</f>
        <v>2.3101742902597601E-3</v>
      </c>
      <c r="K383" s="75">
        <f>D383/$D$649</f>
        <v>1.2418630427331321E-3</v>
      </c>
      <c r="L383" s="75">
        <f>E383/$E$649</f>
        <v>7.2004533595720335E-4</v>
      </c>
      <c r="M383" s="75">
        <f>F383/$F$649</f>
        <v>2.7266973050816504E-4</v>
      </c>
      <c r="N383" s="75">
        <f>G383/$G$649</f>
        <v>1.217477894599123E-4</v>
      </c>
      <c r="O383" s="43">
        <f>H383/$H$649</f>
        <v>0</v>
      </c>
      <c r="P383" s="76">
        <f t="shared" si="91"/>
        <v>1.7557324605974177E-3</v>
      </c>
      <c r="Q383" s="76">
        <f t="shared" si="92"/>
        <v>1.6144219555530717E-4</v>
      </c>
      <c r="R383" s="76">
        <f t="shared" si="93"/>
        <v>3.600226679786017E-5</v>
      </c>
      <c r="S383" s="76">
        <f t="shared" si="94"/>
        <v>8.1800919152449512E-6</v>
      </c>
      <c r="T383" s="76">
        <f t="shared" si="95"/>
        <v>6.0873894729956149E-7</v>
      </c>
      <c r="U383" s="76">
        <f t="shared" si="96"/>
        <v>0</v>
      </c>
      <c r="V383" s="77">
        <f t="shared" si="97"/>
        <v>3.1007751937984497E-5</v>
      </c>
      <c r="W383" s="61">
        <f t="shared" si="98"/>
        <v>0.19929735057511141</v>
      </c>
      <c r="X383" s="61">
        <f t="shared" si="99"/>
        <v>0.1965952</v>
      </c>
      <c r="Y383" s="64">
        <f t="shared" si="100"/>
        <v>-2.7021505751114172E-3</v>
      </c>
      <c r="Z383" s="66">
        <f t="shared" si="101"/>
        <v>0.149412352</v>
      </c>
      <c r="AA383" s="67">
        <f t="shared" si="102"/>
        <v>2.5557376E-2</v>
      </c>
      <c r="AB383" s="67">
        <f t="shared" si="103"/>
        <v>9.8297599999999999E-3</v>
      </c>
      <c r="AC383" s="67">
        <f t="shared" si="104"/>
        <v>5.8978559999999999E-3</v>
      </c>
      <c r="AD383" s="67">
        <f t="shared" si="105"/>
        <v>9.8297599999999999E-4</v>
      </c>
      <c r="AE383" s="67">
        <f t="shared" si="106"/>
        <v>9.8297599999999999E-4</v>
      </c>
      <c r="AF383" s="68">
        <f t="shared" si="107"/>
        <v>3.931904E-3</v>
      </c>
      <c r="AG383" s="69">
        <f t="shared" si="108"/>
        <v>0.19659519999999997</v>
      </c>
    </row>
    <row r="384" spans="1:33">
      <c r="A384" s="1">
        <v>753</v>
      </c>
      <c r="B384" s="1" t="s">
        <v>1216</v>
      </c>
      <c r="C384" s="13">
        <v>44255959</v>
      </c>
      <c r="D384" s="13">
        <v>4592</v>
      </c>
      <c r="E384" s="13">
        <v>727514</v>
      </c>
      <c r="F384" s="13">
        <v>9059.9</v>
      </c>
      <c r="G384" s="3">
        <v>0</v>
      </c>
      <c r="H384" s="4">
        <v>0</v>
      </c>
      <c r="I384" s="71">
        <v>9.4587400000000002E-3</v>
      </c>
      <c r="J384" s="74">
        <f>C384/$C$649</f>
        <v>4.2916372234600708E-5</v>
      </c>
      <c r="K384" s="75">
        <f>D384/$D$649</f>
        <v>1.1128830046115575E-4</v>
      </c>
      <c r="L384" s="75">
        <f>E384/$E$649</f>
        <v>1.4864040467260253E-5</v>
      </c>
      <c r="M384" s="75">
        <f>F384/$F$649</f>
        <v>5.0877571649282757E-4</v>
      </c>
      <c r="N384" s="75">
        <f>G384/$G$649</f>
        <v>0</v>
      </c>
      <c r="O384" s="43">
        <f>H384/$H$649</f>
        <v>0</v>
      </c>
      <c r="P384" s="76">
        <f t="shared" si="91"/>
        <v>3.2616442898296536E-5</v>
      </c>
      <c r="Q384" s="76">
        <f t="shared" si="92"/>
        <v>1.4467479059950248E-5</v>
      </c>
      <c r="R384" s="76">
        <f t="shared" si="93"/>
        <v>7.4320202336301266E-7</v>
      </c>
      <c r="S384" s="76">
        <f t="shared" si="94"/>
        <v>1.5263271494784827E-5</v>
      </c>
      <c r="T384" s="76">
        <f t="shared" si="95"/>
        <v>0</v>
      </c>
      <c r="U384" s="76">
        <f t="shared" si="96"/>
        <v>0</v>
      </c>
      <c r="V384" s="77">
        <f t="shared" si="97"/>
        <v>3.1007751937984497E-5</v>
      </c>
      <c r="W384" s="61">
        <f t="shared" si="98"/>
        <v>9.4098147414379135E-3</v>
      </c>
      <c r="X384" s="61">
        <f t="shared" si="99"/>
        <v>9.4587400000000002E-3</v>
      </c>
      <c r="Y384" s="64">
        <f t="shared" si="100"/>
        <v>4.8925258562086682E-5</v>
      </c>
      <c r="Z384" s="66">
        <f t="shared" si="101"/>
        <v>7.1886424000000004E-3</v>
      </c>
      <c r="AA384" s="67">
        <f t="shared" si="102"/>
        <v>1.2296362000000002E-3</v>
      </c>
      <c r="AB384" s="67">
        <f t="shared" si="103"/>
        <v>4.7293700000000004E-4</v>
      </c>
      <c r="AC384" s="67">
        <f t="shared" si="104"/>
        <v>2.8376219999999997E-4</v>
      </c>
      <c r="AD384" s="67">
        <f t="shared" si="105"/>
        <v>4.7293700000000004E-5</v>
      </c>
      <c r="AE384" s="67">
        <f t="shared" si="106"/>
        <v>4.7293700000000004E-5</v>
      </c>
      <c r="AF384" s="68">
        <f t="shared" si="107"/>
        <v>1.8917480000000002E-4</v>
      </c>
      <c r="AG384" s="69">
        <f t="shared" si="108"/>
        <v>9.4587400000000002E-3</v>
      </c>
    </row>
    <row r="385" spans="1:33">
      <c r="A385" s="1">
        <v>483</v>
      </c>
      <c r="B385" s="1" t="s">
        <v>678</v>
      </c>
      <c r="C385" s="13">
        <v>999483896</v>
      </c>
      <c r="D385" s="13">
        <v>36593</v>
      </c>
      <c r="E385" s="13">
        <v>13383206</v>
      </c>
      <c r="F385" s="13">
        <v>66043.399999999994</v>
      </c>
      <c r="G385" s="3">
        <v>120.83</v>
      </c>
      <c r="H385" s="4">
        <v>0</v>
      </c>
      <c r="I385" s="71">
        <v>0.11670218</v>
      </c>
      <c r="J385" s="74">
        <f>C385/$C$649</f>
        <v>9.6923044698285585E-4</v>
      </c>
      <c r="K385" s="75">
        <f>D385/$D$649</f>
        <v>8.8684076192836931E-4</v>
      </c>
      <c r="L385" s="75">
        <f>E385/$E$649</f>
        <v>2.7343599651096781E-4</v>
      </c>
      <c r="M385" s="75">
        <f>F385/$F$649</f>
        <v>3.708791284078456E-3</v>
      </c>
      <c r="N385" s="75">
        <f>G385/$G$649</f>
        <v>2.1956396120061498E-2</v>
      </c>
      <c r="O385" s="43">
        <f>H385/$H$649</f>
        <v>0</v>
      </c>
      <c r="P385" s="76">
        <f t="shared" si="91"/>
        <v>7.3661513970697042E-4</v>
      </c>
      <c r="Q385" s="76">
        <f t="shared" si="92"/>
        <v>1.1528929905068801E-4</v>
      </c>
      <c r="R385" s="76">
        <f t="shared" si="93"/>
        <v>1.3671799825548391E-5</v>
      </c>
      <c r="S385" s="76">
        <f t="shared" si="94"/>
        <v>1.1126373852235367E-4</v>
      </c>
      <c r="T385" s="76">
        <f t="shared" si="95"/>
        <v>1.097819806003075E-4</v>
      </c>
      <c r="U385" s="76">
        <f t="shared" si="96"/>
        <v>0</v>
      </c>
      <c r="V385" s="77">
        <f t="shared" si="97"/>
        <v>3.1007751937984497E-5</v>
      </c>
      <c r="W385" s="61">
        <f t="shared" si="98"/>
        <v>0.11176297096438526</v>
      </c>
      <c r="X385" s="61">
        <f t="shared" si="99"/>
        <v>0.11670218</v>
      </c>
      <c r="Y385" s="64">
        <f t="shared" si="100"/>
        <v>4.9392090356147472E-3</v>
      </c>
      <c r="Z385" s="66">
        <f t="shared" si="101"/>
        <v>8.8693656800000006E-2</v>
      </c>
      <c r="AA385" s="67">
        <f t="shared" si="102"/>
        <v>1.5171283400000001E-2</v>
      </c>
      <c r="AB385" s="67">
        <f t="shared" si="103"/>
        <v>5.8351090000000006E-3</v>
      </c>
      <c r="AC385" s="67">
        <f t="shared" si="104"/>
        <v>3.5010654E-3</v>
      </c>
      <c r="AD385" s="67">
        <f t="shared" si="105"/>
        <v>5.8351090000000006E-4</v>
      </c>
      <c r="AE385" s="67">
        <f t="shared" si="106"/>
        <v>5.8351090000000006E-4</v>
      </c>
      <c r="AF385" s="68">
        <f t="shared" si="107"/>
        <v>2.3340436000000003E-3</v>
      </c>
      <c r="AG385" s="69">
        <f t="shared" si="108"/>
        <v>0.11670218000000002</v>
      </c>
    </row>
    <row r="386" spans="1:33">
      <c r="A386" s="1">
        <v>484</v>
      </c>
      <c r="B386" s="1" t="s">
        <v>680</v>
      </c>
      <c r="C386" s="13">
        <v>400567808</v>
      </c>
      <c r="D386" s="13">
        <v>6817</v>
      </c>
      <c r="E386" s="13">
        <v>2071804</v>
      </c>
      <c r="F386" s="13">
        <v>35598.5</v>
      </c>
      <c r="G386" s="3">
        <v>0.09</v>
      </c>
      <c r="H386" s="4">
        <v>0</v>
      </c>
      <c r="I386" s="71">
        <v>3.9742180000000002E-2</v>
      </c>
      <c r="J386" s="74">
        <f>C386/$C$649</f>
        <v>3.8844299257702379E-4</v>
      </c>
      <c r="K386" s="75">
        <f>D386/$D$649</f>
        <v>1.6521174743982985E-4</v>
      </c>
      <c r="L386" s="75">
        <f>E386/$E$649</f>
        <v>4.2329602586660414E-5</v>
      </c>
      <c r="M386" s="75">
        <f>F386/$F$649</f>
        <v>1.9991006902471244E-3</v>
      </c>
      <c r="N386" s="75">
        <f>G386/$G$649</f>
        <v>1.6354180673719563E-5</v>
      </c>
      <c r="O386" s="43">
        <f>H386/$H$649</f>
        <v>0</v>
      </c>
      <c r="P386" s="76">
        <f t="shared" si="91"/>
        <v>2.9521667435853809E-4</v>
      </c>
      <c r="Q386" s="76">
        <f t="shared" si="92"/>
        <v>2.1477527167177883E-5</v>
      </c>
      <c r="R386" s="76">
        <f t="shared" si="93"/>
        <v>2.116480129333021E-6</v>
      </c>
      <c r="S386" s="76">
        <f t="shared" si="94"/>
        <v>5.9973020707413733E-5</v>
      </c>
      <c r="T386" s="76">
        <f t="shared" si="95"/>
        <v>8.1770903368597812E-8</v>
      </c>
      <c r="U386" s="76">
        <f t="shared" si="96"/>
        <v>0</v>
      </c>
      <c r="V386" s="77">
        <f t="shared" si="97"/>
        <v>3.1007751937984497E-5</v>
      </c>
      <c r="W386" s="61">
        <f t="shared" si="98"/>
        <v>4.0987322520381585E-2</v>
      </c>
      <c r="X386" s="61">
        <f t="shared" si="99"/>
        <v>3.9742180000000002E-2</v>
      </c>
      <c r="Y386" s="64">
        <f t="shared" si="100"/>
        <v>-1.2451425203815827E-3</v>
      </c>
      <c r="Z386" s="66">
        <f t="shared" si="101"/>
        <v>3.02040568E-2</v>
      </c>
      <c r="AA386" s="67">
        <f t="shared" si="102"/>
        <v>5.1664834000000005E-3</v>
      </c>
      <c r="AB386" s="67">
        <f t="shared" si="103"/>
        <v>1.9871090000000004E-3</v>
      </c>
      <c r="AC386" s="67">
        <f t="shared" si="104"/>
        <v>1.1922654E-3</v>
      </c>
      <c r="AD386" s="67">
        <f t="shared" si="105"/>
        <v>1.9871090000000001E-4</v>
      </c>
      <c r="AE386" s="67">
        <f t="shared" si="106"/>
        <v>1.9871090000000001E-4</v>
      </c>
      <c r="AF386" s="68">
        <f t="shared" si="107"/>
        <v>7.9484360000000003E-4</v>
      </c>
      <c r="AG386" s="69">
        <f t="shared" si="108"/>
        <v>3.9742180000000009E-2</v>
      </c>
    </row>
    <row r="387" spans="1:33">
      <c r="A387" s="1">
        <v>485</v>
      </c>
      <c r="B387" s="1" t="s">
        <v>682</v>
      </c>
      <c r="C387" s="13">
        <v>79244478</v>
      </c>
      <c r="D387" s="13">
        <v>4163</v>
      </c>
      <c r="E387" s="13">
        <v>1131120</v>
      </c>
      <c r="F387" s="13">
        <v>24812.9</v>
      </c>
      <c r="G387" s="3">
        <v>0</v>
      </c>
      <c r="H387" s="4">
        <v>0</v>
      </c>
      <c r="I387" s="71">
        <v>1.4478069999999999E-2</v>
      </c>
      <c r="J387" s="74">
        <f>C387/$C$649</f>
        <v>7.6845821268603105E-5</v>
      </c>
      <c r="K387" s="75">
        <f>D387/$D$649</f>
        <v>1.0089137517852599E-4</v>
      </c>
      <c r="L387" s="75">
        <f>E387/$E$649</f>
        <v>2.3110226680623905E-5</v>
      </c>
      <c r="M387" s="75">
        <f>F387/$F$649</f>
        <v>1.3934150460562348E-3</v>
      </c>
      <c r="N387" s="75">
        <f>G387/$G$649</f>
        <v>0</v>
      </c>
      <c r="O387" s="43">
        <f>H387/$H$649</f>
        <v>0</v>
      </c>
      <c r="P387" s="76">
        <f t="shared" si="91"/>
        <v>5.8402824164138358E-5</v>
      </c>
      <c r="Q387" s="76">
        <f t="shared" si="92"/>
        <v>1.3115878773208379E-5</v>
      </c>
      <c r="R387" s="76">
        <f t="shared" si="93"/>
        <v>1.1555113340311954E-6</v>
      </c>
      <c r="S387" s="76">
        <f t="shared" si="94"/>
        <v>4.1802451381687043E-5</v>
      </c>
      <c r="T387" s="76">
        <f t="shared" si="95"/>
        <v>0</v>
      </c>
      <c r="U387" s="76">
        <f t="shared" si="96"/>
        <v>0</v>
      </c>
      <c r="V387" s="77">
        <f t="shared" si="97"/>
        <v>3.1007751937984497E-5</v>
      </c>
      <c r="W387" s="61">
        <f t="shared" si="98"/>
        <v>1.4548441759104948E-2</v>
      </c>
      <c r="X387" s="61">
        <f t="shared" si="99"/>
        <v>1.4478069999999999E-2</v>
      </c>
      <c r="Y387" s="64">
        <f t="shared" si="100"/>
        <v>-7.0371759104948667E-5</v>
      </c>
      <c r="Z387" s="66">
        <f t="shared" si="101"/>
        <v>1.10033332E-2</v>
      </c>
      <c r="AA387" s="67">
        <f t="shared" si="102"/>
        <v>1.8821490999999999E-3</v>
      </c>
      <c r="AB387" s="67">
        <f t="shared" si="103"/>
        <v>7.2390349999999998E-4</v>
      </c>
      <c r="AC387" s="67">
        <f t="shared" si="104"/>
        <v>4.3434209999999998E-4</v>
      </c>
      <c r="AD387" s="67">
        <f t="shared" si="105"/>
        <v>7.2390350000000001E-5</v>
      </c>
      <c r="AE387" s="67">
        <f t="shared" si="106"/>
        <v>7.2390350000000001E-5</v>
      </c>
      <c r="AF387" s="68">
        <f t="shared" si="107"/>
        <v>2.895614E-4</v>
      </c>
      <c r="AG387" s="69">
        <f t="shared" si="108"/>
        <v>1.4478069999999999E-2</v>
      </c>
    </row>
    <row r="388" spans="1:33">
      <c r="A388" s="1">
        <v>486</v>
      </c>
      <c r="B388" s="1" t="s">
        <v>684</v>
      </c>
      <c r="C388" s="13">
        <v>48358471</v>
      </c>
      <c r="D388" s="13">
        <v>2673</v>
      </c>
      <c r="E388" s="13">
        <v>492243</v>
      </c>
      <c r="F388" s="13">
        <v>18000.400000000001</v>
      </c>
      <c r="G388" s="3">
        <v>0</v>
      </c>
      <c r="H388" s="4">
        <v>0</v>
      </c>
      <c r="I388" s="71">
        <v>1.0956479999999999E-2</v>
      </c>
      <c r="J388" s="74">
        <f>C388/$C$649</f>
        <v>4.6894705007570703E-5</v>
      </c>
      <c r="K388" s="75">
        <f>D388/$D$649</f>
        <v>6.4780842145616141E-5</v>
      </c>
      <c r="L388" s="75">
        <f>E388/$E$649</f>
        <v>1.0057153362994512E-5</v>
      </c>
      <c r="M388" s="75">
        <f>F388/$F$649</f>
        <v>1.0108463015218153E-3</v>
      </c>
      <c r="N388" s="75">
        <f>G388/$G$649</f>
        <v>0</v>
      </c>
      <c r="O388" s="43">
        <f>H388/$H$649</f>
        <v>0</v>
      </c>
      <c r="P388" s="76">
        <f t="shared" si="91"/>
        <v>3.5639975805753734E-5</v>
      </c>
      <c r="Q388" s="76">
        <f t="shared" si="92"/>
        <v>8.4215094789300994E-6</v>
      </c>
      <c r="R388" s="76">
        <f t="shared" si="93"/>
        <v>5.0285766814972562E-7</v>
      </c>
      <c r="S388" s="76">
        <f t="shared" si="94"/>
        <v>3.0325389045654455E-5</v>
      </c>
      <c r="T388" s="76">
        <f t="shared" si="95"/>
        <v>0</v>
      </c>
      <c r="U388" s="76">
        <f t="shared" si="96"/>
        <v>0</v>
      </c>
      <c r="V388" s="77">
        <f t="shared" si="97"/>
        <v>3.1007751937984497E-5</v>
      </c>
      <c r="W388" s="61">
        <f t="shared" si="98"/>
        <v>1.0589748393647253E-2</v>
      </c>
      <c r="X388" s="61">
        <f t="shared" si="99"/>
        <v>1.0956479999999999E-2</v>
      </c>
      <c r="Y388" s="64">
        <f t="shared" si="100"/>
        <v>3.6673160635274614E-4</v>
      </c>
      <c r="Z388" s="66">
        <f t="shared" si="101"/>
        <v>8.3269247999999997E-3</v>
      </c>
      <c r="AA388" s="67">
        <f t="shared" si="102"/>
        <v>1.4243424E-3</v>
      </c>
      <c r="AB388" s="67">
        <f t="shared" si="103"/>
        <v>5.4782400000000003E-4</v>
      </c>
      <c r="AC388" s="67">
        <f t="shared" si="104"/>
        <v>3.2869439999999995E-4</v>
      </c>
      <c r="AD388" s="67">
        <f t="shared" si="105"/>
        <v>5.4782399999999999E-5</v>
      </c>
      <c r="AE388" s="67">
        <f t="shared" si="106"/>
        <v>5.4782399999999999E-5</v>
      </c>
      <c r="AF388" s="68">
        <f t="shared" si="107"/>
        <v>2.191296E-4</v>
      </c>
      <c r="AG388" s="69">
        <f t="shared" si="108"/>
        <v>1.0956479999999999E-2</v>
      </c>
    </row>
    <row r="389" spans="1:33">
      <c r="A389" s="1">
        <v>487</v>
      </c>
      <c r="B389" s="1" t="s">
        <v>686</v>
      </c>
      <c r="C389" s="13">
        <v>1219536114</v>
      </c>
      <c r="D389" s="13">
        <v>50024</v>
      </c>
      <c r="E389" s="13">
        <v>42892929</v>
      </c>
      <c r="F389" s="13">
        <v>70531.7</v>
      </c>
      <c r="G389" s="3">
        <v>0</v>
      </c>
      <c r="H389" s="4">
        <v>0</v>
      </c>
      <c r="I389" s="71">
        <v>0.12534587</v>
      </c>
      <c r="J389" s="74">
        <f>C389/$C$649</f>
        <v>1.1826218887712374E-3</v>
      </c>
      <c r="K389" s="75">
        <f>D389/$D$649</f>
        <v>1.2123444996230085E-3</v>
      </c>
      <c r="L389" s="75">
        <f>E389/$E$649</f>
        <v>8.7635733802417671E-4</v>
      </c>
      <c r="M389" s="75">
        <f>F389/$F$649</f>
        <v>3.9608402082757163E-3</v>
      </c>
      <c r="N389" s="75">
        <f>G389/$G$649</f>
        <v>0</v>
      </c>
      <c r="O389" s="43">
        <f>H389/$H$649</f>
        <v>0</v>
      </c>
      <c r="P389" s="76">
        <f t="shared" si="91"/>
        <v>8.9879263546614047E-4</v>
      </c>
      <c r="Q389" s="76">
        <f t="shared" si="92"/>
        <v>1.5760478495099111E-4</v>
      </c>
      <c r="R389" s="76">
        <f t="shared" si="93"/>
        <v>4.3817866901208835E-5</v>
      </c>
      <c r="S389" s="76">
        <f t="shared" si="94"/>
        <v>1.1882520624827149E-4</v>
      </c>
      <c r="T389" s="76">
        <f t="shared" si="95"/>
        <v>0</v>
      </c>
      <c r="U389" s="76">
        <f t="shared" si="96"/>
        <v>0</v>
      </c>
      <c r="V389" s="77">
        <f t="shared" si="97"/>
        <v>3.1007751937984497E-5</v>
      </c>
      <c r="W389" s="61">
        <f t="shared" si="98"/>
        <v>0.12500482455045964</v>
      </c>
      <c r="X389" s="61">
        <f t="shared" si="99"/>
        <v>0.12534587</v>
      </c>
      <c r="Y389" s="64">
        <f t="shared" si="100"/>
        <v>3.4104544954036142E-4</v>
      </c>
      <c r="Z389" s="66">
        <f t="shared" si="101"/>
        <v>9.5262861199999993E-2</v>
      </c>
      <c r="AA389" s="67">
        <f t="shared" si="102"/>
        <v>1.62949631E-2</v>
      </c>
      <c r="AB389" s="67">
        <f t="shared" si="103"/>
        <v>6.2672934999999999E-3</v>
      </c>
      <c r="AC389" s="67">
        <f t="shared" si="104"/>
        <v>3.7603760999999998E-3</v>
      </c>
      <c r="AD389" s="67">
        <f t="shared" si="105"/>
        <v>6.2672935000000003E-4</v>
      </c>
      <c r="AE389" s="67">
        <f t="shared" si="106"/>
        <v>6.2672935000000003E-4</v>
      </c>
      <c r="AF389" s="68">
        <f t="shared" si="107"/>
        <v>2.5069174000000001E-3</v>
      </c>
      <c r="AG389" s="69">
        <f t="shared" si="108"/>
        <v>0.12534586999999997</v>
      </c>
    </row>
    <row r="390" spans="1:33">
      <c r="A390" s="1">
        <v>488</v>
      </c>
      <c r="B390" s="1" t="s">
        <v>688</v>
      </c>
      <c r="C390" s="13">
        <v>197085679</v>
      </c>
      <c r="D390" s="13">
        <v>3884</v>
      </c>
      <c r="E390" s="13">
        <v>2205361</v>
      </c>
      <c r="F390" s="13">
        <v>20731.3</v>
      </c>
      <c r="G390" s="3">
        <v>0</v>
      </c>
      <c r="H390" s="4">
        <v>0</v>
      </c>
      <c r="I390" s="71">
        <v>2.0721469999999999E-2</v>
      </c>
      <c r="J390" s="74">
        <f>C390/$C$649</f>
        <v>1.911200785881293E-4</v>
      </c>
      <c r="K390" s="75">
        <f>D390/$D$649</f>
        <v>9.4129738456256288E-5</v>
      </c>
      <c r="L390" s="75">
        <f>E390/$E$649</f>
        <v>4.5058342724562747E-5</v>
      </c>
      <c r="M390" s="75">
        <f>F390/$F$649</f>
        <v>1.1642051249271797E-3</v>
      </c>
      <c r="N390" s="75">
        <f>G390/$G$649</f>
        <v>0</v>
      </c>
      <c r="O390" s="43">
        <f>H390/$H$649</f>
        <v>0</v>
      </c>
      <c r="P390" s="76">
        <f t="shared" ref="P390:P453" si="109">$P$2*J390</f>
        <v>1.4525125972697828E-4</v>
      </c>
      <c r="Q390" s="76">
        <f t="shared" ref="Q390:Q453" si="110">$Q$2*K390</f>
        <v>1.2236865999313317E-5</v>
      </c>
      <c r="R390" s="76">
        <f t="shared" ref="R390:R453" si="111">$R$2*L390</f>
        <v>2.2529171362281373E-6</v>
      </c>
      <c r="S390" s="76">
        <f t="shared" ref="S390:S453" si="112">$S$2*M390</f>
        <v>3.4926153747815386E-5</v>
      </c>
      <c r="T390" s="76">
        <f t="shared" ref="T390:T453" si="113">$T$2*N390</f>
        <v>0</v>
      </c>
      <c r="U390" s="76">
        <f t="shared" ref="U390:U453" si="114">$U$2*O390</f>
        <v>0</v>
      </c>
      <c r="V390" s="77">
        <f t="shared" ref="V390:V453" si="115">$V$2/645</f>
        <v>3.1007751937984497E-5</v>
      </c>
      <c r="W390" s="61">
        <f t="shared" ref="W390:W453" si="116">SUM(P390:V390)*100</f>
        <v>2.2567494854831963E-2</v>
      </c>
      <c r="X390" s="61">
        <f t="shared" ref="X390:X453" si="117">I390</f>
        <v>2.0721469999999999E-2</v>
      </c>
      <c r="Y390" s="64">
        <f t="shared" ref="Y390:Y453" si="118">X390-W390</f>
        <v>-1.8460248548319638E-3</v>
      </c>
      <c r="Z390" s="66">
        <f t="shared" ref="Z390:Z453" si="119">$Z$2*X390</f>
        <v>1.57483172E-2</v>
      </c>
      <c r="AA390" s="67">
        <f t="shared" ref="AA390:AA453" si="120">$AA$2*X390</f>
        <v>2.6937911000000001E-3</v>
      </c>
      <c r="AB390" s="67">
        <f t="shared" ref="AB390:AB453" si="121">$AB$2*X390</f>
        <v>1.0360734999999999E-3</v>
      </c>
      <c r="AC390" s="67">
        <f t="shared" ref="AC390:AC453" si="122">$AC$2*X390</f>
        <v>6.216440999999999E-4</v>
      </c>
      <c r="AD390" s="67">
        <f t="shared" ref="AD390:AD453" si="123">$AD$2*X390</f>
        <v>1.0360735E-4</v>
      </c>
      <c r="AE390" s="67">
        <f t="shared" ref="AE390:AE453" si="124">$AE$2*X390</f>
        <v>1.0360735E-4</v>
      </c>
      <c r="AF390" s="68">
        <f t="shared" ref="AF390:AF453" si="125">$AF$2*X390</f>
        <v>4.1442939999999999E-4</v>
      </c>
      <c r="AG390" s="69">
        <f t="shared" ref="AG390:AG453" si="126">SUM(Z390:AF390)</f>
        <v>2.0721469999999999E-2</v>
      </c>
    </row>
    <row r="391" spans="1:33">
      <c r="A391" s="1">
        <v>489</v>
      </c>
      <c r="B391" s="1" t="s">
        <v>690</v>
      </c>
      <c r="C391" s="13">
        <v>45365026</v>
      </c>
      <c r="D391" s="13">
        <v>6097</v>
      </c>
      <c r="E391" s="13">
        <v>1237293</v>
      </c>
      <c r="F391" s="13">
        <v>17608.900000000001</v>
      </c>
      <c r="G391" s="3">
        <v>0</v>
      </c>
      <c r="H391" s="4">
        <v>0</v>
      </c>
      <c r="I391" s="71">
        <v>1.155515E-2</v>
      </c>
      <c r="J391" s="74">
        <f>C391/$C$649</f>
        <v>4.399186880682756E-5</v>
      </c>
      <c r="K391" s="75">
        <f>D391/$D$649</f>
        <v>1.477623623501016E-4</v>
      </c>
      <c r="L391" s="75">
        <f>E391/$E$649</f>
        <v>2.5279476713654777E-5</v>
      </c>
      <c r="M391" s="75">
        <f>F391/$F$649</f>
        <v>9.888608830285711E-4</v>
      </c>
      <c r="N391" s="75">
        <f>G391/$G$649</f>
        <v>0</v>
      </c>
      <c r="O391" s="43">
        <f>H391/$H$649</f>
        <v>0</v>
      </c>
      <c r="P391" s="76">
        <f t="shared" si="109"/>
        <v>3.3433820293188948E-5</v>
      </c>
      <c r="Q391" s="76">
        <f t="shared" si="110"/>
        <v>1.9209107105513208E-5</v>
      </c>
      <c r="R391" s="76">
        <f t="shared" si="111"/>
        <v>1.263973835682739E-6</v>
      </c>
      <c r="S391" s="76">
        <f t="shared" si="112"/>
        <v>2.9665826490857132E-5</v>
      </c>
      <c r="T391" s="76">
        <f t="shared" si="113"/>
        <v>0</v>
      </c>
      <c r="U391" s="76">
        <f t="shared" si="114"/>
        <v>0</v>
      </c>
      <c r="V391" s="77">
        <f t="shared" si="115"/>
        <v>3.1007751937984497E-5</v>
      </c>
      <c r="W391" s="61">
        <f t="shared" si="116"/>
        <v>1.1458047966322655E-2</v>
      </c>
      <c r="X391" s="61">
        <f t="shared" si="117"/>
        <v>1.155515E-2</v>
      </c>
      <c r="Y391" s="64">
        <f t="shared" si="118"/>
        <v>9.7102033677345587E-5</v>
      </c>
      <c r="Z391" s="66">
        <f t="shared" si="119"/>
        <v>8.781914E-3</v>
      </c>
      <c r="AA391" s="67">
        <f t="shared" si="120"/>
        <v>1.5021695E-3</v>
      </c>
      <c r="AB391" s="67">
        <f t="shared" si="121"/>
        <v>5.7775749999999999E-4</v>
      </c>
      <c r="AC391" s="67">
        <f t="shared" si="122"/>
        <v>3.4665450000000001E-4</v>
      </c>
      <c r="AD391" s="67">
        <f t="shared" si="123"/>
        <v>5.777575E-5</v>
      </c>
      <c r="AE391" s="67">
        <f t="shared" si="124"/>
        <v>5.777575E-5</v>
      </c>
      <c r="AF391" s="68">
        <f t="shared" si="125"/>
        <v>2.31103E-4</v>
      </c>
      <c r="AG391" s="69">
        <f t="shared" si="126"/>
        <v>1.155515E-2</v>
      </c>
    </row>
    <row r="392" spans="1:33">
      <c r="A392" s="1">
        <v>490</v>
      </c>
      <c r="B392" s="1" t="s">
        <v>692</v>
      </c>
      <c r="C392" s="13">
        <v>405621672</v>
      </c>
      <c r="D392" s="13">
        <v>5675</v>
      </c>
      <c r="E392" s="13">
        <v>2442008</v>
      </c>
      <c r="F392" s="13">
        <v>19466.400000000001</v>
      </c>
      <c r="G392" s="3">
        <v>0</v>
      </c>
      <c r="H392" s="4">
        <v>0</v>
      </c>
      <c r="I392" s="71">
        <v>3.7651909999999997E-2</v>
      </c>
      <c r="J392" s="74">
        <f>C392/$C$649</f>
        <v>3.9334388080875427E-4</v>
      </c>
      <c r="K392" s="75">
        <f>D392/$D$649</f>
        <v>1.3753508386695531E-4</v>
      </c>
      <c r="L392" s="75">
        <f>E392/$E$649</f>
        <v>4.9893343266759511E-5</v>
      </c>
      <c r="M392" s="75">
        <f>F392/$F$649</f>
        <v>1.0931722875016257E-3</v>
      </c>
      <c r="N392" s="75">
        <f>G392/$G$649</f>
        <v>0</v>
      </c>
      <c r="O392" s="43">
        <f>H392/$H$649</f>
        <v>0</v>
      </c>
      <c r="P392" s="76">
        <f t="shared" si="109"/>
        <v>2.9894134941465324E-4</v>
      </c>
      <c r="Q392" s="76">
        <f t="shared" si="110"/>
        <v>1.7879560902704192E-5</v>
      </c>
      <c r="R392" s="76">
        <f t="shared" si="111"/>
        <v>2.4946671633379759E-6</v>
      </c>
      <c r="S392" s="76">
        <f t="shared" si="112"/>
        <v>3.2795168625048773E-5</v>
      </c>
      <c r="T392" s="76">
        <f t="shared" si="113"/>
        <v>0</v>
      </c>
      <c r="U392" s="76">
        <f t="shared" si="114"/>
        <v>0</v>
      </c>
      <c r="V392" s="77">
        <f t="shared" si="115"/>
        <v>3.1007751937984497E-5</v>
      </c>
      <c r="W392" s="61">
        <f t="shared" si="116"/>
        <v>3.8311849804372869E-2</v>
      </c>
      <c r="X392" s="61">
        <f t="shared" si="117"/>
        <v>3.7651909999999997E-2</v>
      </c>
      <c r="Y392" s="64">
        <f t="shared" si="118"/>
        <v>-6.5993980437287214E-4</v>
      </c>
      <c r="Z392" s="66">
        <f t="shared" si="119"/>
        <v>2.8615451599999998E-2</v>
      </c>
      <c r="AA392" s="67">
        <f t="shared" si="120"/>
        <v>4.8947482999999996E-3</v>
      </c>
      <c r="AB392" s="67">
        <f t="shared" si="121"/>
        <v>1.8825954999999999E-3</v>
      </c>
      <c r="AC392" s="67">
        <f t="shared" si="122"/>
        <v>1.1295572999999999E-3</v>
      </c>
      <c r="AD392" s="67">
        <f t="shared" si="123"/>
        <v>1.8825955E-4</v>
      </c>
      <c r="AE392" s="67">
        <f t="shared" si="124"/>
        <v>1.8825955E-4</v>
      </c>
      <c r="AF392" s="68">
        <f t="shared" si="125"/>
        <v>7.530382E-4</v>
      </c>
      <c r="AG392" s="69">
        <f t="shared" si="126"/>
        <v>3.7651909999999997E-2</v>
      </c>
    </row>
    <row r="393" spans="1:33">
      <c r="A393" s="1">
        <v>491</v>
      </c>
      <c r="B393" s="1" t="s">
        <v>694</v>
      </c>
      <c r="C393" s="13">
        <v>889168820</v>
      </c>
      <c r="D393" s="13">
        <v>39781</v>
      </c>
      <c r="E393" s="13">
        <v>18261492</v>
      </c>
      <c r="F393" s="13">
        <v>25797.5</v>
      </c>
      <c r="G393" s="3">
        <v>0</v>
      </c>
      <c r="H393" s="4">
        <v>0</v>
      </c>
      <c r="I393" s="71">
        <v>8.8378429999999994E-2</v>
      </c>
      <c r="J393" s="74">
        <f>C393/$C$649</f>
        <v>8.6225450585130639E-4</v>
      </c>
      <c r="K393" s="75">
        <f>D393/$D$649</f>
        <v>9.6410276146455503E-4</v>
      </c>
      <c r="L393" s="75">
        <f>E393/$E$649</f>
        <v>3.7310561182403277E-4</v>
      </c>
      <c r="M393" s="75">
        <f>F393/$F$649</f>
        <v>1.4487071100369451E-3</v>
      </c>
      <c r="N393" s="75">
        <f>G393/$G$649</f>
        <v>0</v>
      </c>
      <c r="O393" s="43">
        <f>H393/$H$649</f>
        <v>0</v>
      </c>
      <c r="P393" s="76">
        <f t="shared" si="109"/>
        <v>6.5531342444699288E-4</v>
      </c>
      <c r="Q393" s="76">
        <f t="shared" si="110"/>
        <v>1.2533335899039217E-4</v>
      </c>
      <c r="R393" s="76">
        <f t="shared" si="111"/>
        <v>1.8655280591201641E-5</v>
      </c>
      <c r="S393" s="76">
        <f t="shared" si="112"/>
        <v>4.3461213301108353E-5</v>
      </c>
      <c r="T393" s="76">
        <f t="shared" si="113"/>
        <v>0</v>
      </c>
      <c r="U393" s="76">
        <f t="shared" si="114"/>
        <v>0</v>
      </c>
      <c r="V393" s="77">
        <f t="shared" si="115"/>
        <v>3.1007751937984497E-5</v>
      </c>
      <c r="W393" s="61">
        <f t="shared" si="116"/>
        <v>8.7377102926767966E-2</v>
      </c>
      <c r="X393" s="61">
        <f t="shared" si="117"/>
        <v>8.8378429999999994E-2</v>
      </c>
      <c r="Y393" s="64">
        <f t="shared" si="118"/>
        <v>1.0013270732320279E-3</v>
      </c>
      <c r="Z393" s="66">
        <f t="shared" si="119"/>
        <v>6.7167606800000001E-2</v>
      </c>
      <c r="AA393" s="67">
        <f t="shared" si="120"/>
        <v>1.1489195899999999E-2</v>
      </c>
      <c r="AB393" s="67">
        <f t="shared" si="121"/>
        <v>4.4189214999999999E-3</v>
      </c>
      <c r="AC393" s="67">
        <f t="shared" si="122"/>
        <v>2.6513528999999999E-3</v>
      </c>
      <c r="AD393" s="67">
        <f t="shared" si="123"/>
        <v>4.4189214999999999E-4</v>
      </c>
      <c r="AE393" s="67">
        <f t="shared" si="124"/>
        <v>4.4189214999999999E-4</v>
      </c>
      <c r="AF393" s="68">
        <f t="shared" si="125"/>
        <v>1.7675685999999999E-3</v>
      </c>
      <c r="AG393" s="69">
        <f t="shared" si="126"/>
        <v>8.8378430000000008E-2</v>
      </c>
    </row>
    <row r="394" spans="1:33">
      <c r="A394" s="1">
        <v>492</v>
      </c>
      <c r="B394" s="1" t="s">
        <v>696</v>
      </c>
      <c r="C394" s="13">
        <v>11302651359</v>
      </c>
      <c r="D394" s="13">
        <v>666740</v>
      </c>
      <c r="E394" s="13">
        <v>806643310</v>
      </c>
      <c r="F394" s="13">
        <v>0</v>
      </c>
      <c r="G394" s="3">
        <v>0</v>
      </c>
      <c r="H394" s="4">
        <v>0.15493699999999999</v>
      </c>
      <c r="I394" s="71">
        <v>1.1232281</v>
      </c>
      <c r="J394" s="74">
        <f>C394/$C$649</f>
        <v>1.0960530602461006E-2</v>
      </c>
      <c r="K394" s="75">
        <f>D394/$D$649</f>
        <v>1.6158615298229744E-2</v>
      </c>
      <c r="L394" s="75">
        <f>E394/$E$649</f>
        <v>1.6480753363488206E-2</v>
      </c>
      <c r="M394" s="75">
        <f>F394/$F$649</f>
        <v>0</v>
      </c>
      <c r="N394" s="75">
        <f>G394/$G$649</f>
        <v>0</v>
      </c>
      <c r="O394" s="43">
        <f>H394/$H$649</f>
        <v>1.5493700000000002E-3</v>
      </c>
      <c r="P394" s="76">
        <f t="shared" si="109"/>
        <v>8.3300032578703647E-3</v>
      </c>
      <c r="Q394" s="76">
        <f t="shared" si="110"/>
        <v>2.1006199887698669E-3</v>
      </c>
      <c r="R394" s="76">
        <f t="shared" si="111"/>
        <v>8.2403766817441034E-4</v>
      </c>
      <c r="S394" s="76">
        <f t="shared" si="112"/>
        <v>0</v>
      </c>
      <c r="T394" s="76">
        <f t="shared" si="113"/>
        <v>0</v>
      </c>
      <c r="U394" s="76">
        <f t="shared" si="114"/>
        <v>7.7468500000000019E-6</v>
      </c>
      <c r="V394" s="77">
        <f t="shared" si="115"/>
        <v>3.1007751937984497E-5</v>
      </c>
      <c r="W394" s="61">
        <f t="shared" si="116"/>
        <v>1.1293415516752625</v>
      </c>
      <c r="X394" s="61">
        <f t="shared" si="117"/>
        <v>1.1232281</v>
      </c>
      <c r="Y394" s="64">
        <f t="shared" si="118"/>
        <v>-6.1134516752625601E-3</v>
      </c>
      <c r="Z394" s="66">
        <f t="shared" si="119"/>
        <v>0.85365335599999992</v>
      </c>
      <c r="AA394" s="67">
        <f t="shared" si="120"/>
        <v>0.146019653</v>
      </c>
      <c r="AB394" s="67">
        <f t="shared" si="121"/>
        <v>5.6161404999999998E-2</v>
      </c>
      <c r="AC394" s="67">
        <f t="shared" si="122"/>
        <v>3.3696842999999997E-2</v>
      </c>
      <c r="AD394" s="67">
        <f t="shared" si="123"/>
        <v>5.6161405000000001E-3</v>
      </c>
      <c r="AE394" s="67">
        <f t="shared" si="124"/>
        <v>5.6161405000000001E-3</v>
      </c>
      <c r="AF394" s="68">
        <f t="shared" si="125"/>
        <v>2.2464562E-2</v>
      </c>
      <c r="AG394" s="69">
        <f t="shared" si="126"/>
        <v>1.1232280999999997</v>
      </c>
    </row>
    <row r="395" spans="1:33">
      <c r="A395" s="1">
        <v>493</v>
      </c>
      <c r="B395" s="1" t="s">
        <v>698</v>
      </c>
      <c r="C395" s="13">
        <v>38411461</v>
      </c>
      <c r="D395" s="13">
        <v>2537</v>
      </c>
      <c r="E395" s="13">
        <v>536392</v>
      </c>
      <c r="F395" s="13">
        <v>19206.8</v>
      </c>
      <c r="G395" s="3">
        <v>0</v>
      </c>
      <c r="H395" s="4">
        <v>0</v>
      </c>
      <c r="I395" s="71">
        <v>9.9349399999999997E-3</v>
      </c>
      <c r="J395" s="74">
        <f>C395/$C$649</f>
        <v>3.7248781759555772E-5</v>
      </c>
      <c r="K395" s="75">
        <f>D395/$D$649</f>
        <v>6.1484847184223025E-5</v>
      </c>
      <c r="L395" s="75">
        <f>E395/$E$649</f>
        <v>1.0959173836262481E-5</v>
      </c>
      <c r="M395" s="75">
        <f>F395/$F$649</f>
        <v>1.0785939614713672E-3</v>
      </c>
      <c r="N395" s="75">
        <f>G395/$G$649</f>
        <v>0</v>
      </c>
      <c r="O395" s="43">
        <f>H395/$H$649</f>
        <v>0</v>
      </c>
      <c r="P395" s="76">
        <f t="shared" si="109"/>
        <v>2.8309074137262386E-5</v>
      </c>
      <c r="Q395" s="76">
        <f t="shared" si="110"/>
        <v>7.993030133948994E-6</v>
      </c>
      <c r="R395" s="76">
        <f t="shared" si="111"/>
        <v>5.4795869181312406E-7</v>
      </c>
      <c r="S395" s="76">
        <f t="shared" si="112"/>
        <v>3.2357818844141014E-5</v>
      </c>
      <c r="T395" s="76">
        <f t="shared" si="113"/>
        <v>0</v>
      </c>
      <c r="U395" s="76">
        <f t="shared" si="114"/>
        <v>0</v>
      </c>
      <c r="V395" s="77">
        <f t="shared" si="115"/>
        <v>3.1007751937984497E-5</v>
      </c>
      <c r="W395" s="61">
        <f t="shared" si="116"/>
        <v>1.0021563374515001E-2</v>
      </c>
      <c r="X395" s="61">
        <f t="shared" si="117"/>
        <v>9.9349399999999997E-3</v>
      </c>
      <c r="Y395" s="64">
        <f t="shared" si="118"/>
        <v>-8.6623374515001558E-5</v>
      </c>
      <c r="Z395" s="66">
        <f t="shared" si="119"/>
        <v>7.5505544000000003E-3</v>
      </c>
      <c r="AA395" s="67">
        <f t="shared" si="120"/>
        <v>1.2915422E-3</v>
      </c>
      <c r="AB395" s="67">
        <f t="shared" si="121"/>
        <v>4.9674699999999997E-4</v>
      </c>
      <c r="AC395" s="67">
        <f t="shared" si="122"/>
        <v>2.9804819999999999E-4</v>
      </c>
      <c r="AD395" s="67">
        <f t="shared" si="123"/>
        <v>4.9674700000000001E-5</v>
      </c>
      <c r="AE395" s="67">
        <f t="shared" si="124"/>
        <v>4.9674700000000001E-5</v>
      </c>
      <c r="AF395" s="68">
        <f t="shared" si="125"/>
        <v>1.986988E-4</v>
      </c>
      <c r="AG395" s="69">
        <f t="shared" si="126"/>
        <v>9.9349399999999997E-3</v>
      </c>
    </row>
    <row r="396" spans="1:33">
      <c r="A396" s="1">
        <v>494</v>
      </c>
      <c r="B396" s="1" t="s">
        <v>700</v>
      </c>
      <c r="C396" s="13">
        <v>288131159</v>
      </c>
      <c r="D396" s="13">
        <v>30917</v>
      </c>
      <c r="E396" s="13">
        <v>10010698</v>
      </c>
      <c r="F396" s="13">
        <v>20773.900000000001</v>
      </c>
      <c r="G396" s="3">
        <v>0</v>
      </c>
      <c r="H396" s="4">
        <v>0</v>
      </c>
      <c r="I396" s="71">
        <v>4.0610739999999999E-2</v>
      </c>
      <c r="J396" s="74">
        <f>C396/$C$649</f>
        <v>2.7940969648925521E-4</v>
      </c>
      <c r="K396" s="75">
        <f>D396/$D$649</f>
        <v>7.4928144280434492E-4</v>
      </c>
      <c r="L396" s="75">
        <f>E396/$E$649</f>
        <v>2.0453134946890546E-4</v>
      </c>
      <c r="M396" s="75">
        <f>F396/$F$649</f>
        <v>1.1665974080122684E-3</v>
      </c>
      <c r="N396" s="75">
        <f>G396/$G$649</f>
        <v>0</v>
      </c>
      <c r="O396" s="43">
        <f>H396/$H$649</f>
        <v>0</v>
      </c>
      <c r="P396" s="76">
        <f t="shared" si="109"/>
        <v>2.1235136933183397E-4</v>
      </c>
      <c r="Q396" s="76">
        <f t="shared" si="110"/>
        <v>9.7406587564564842E-5</v>
      </c>
      <c r="R396" s="76">
        <f t="shared" si="111"/>
        <v>1.0226567473445274E-5</v>
      </c>
      <c r="S396" s="76">
        <f t="shared" si="112"/>
        <v>3.4997922240368048E-5</v>
      </c>
      <c r="T396" s="76">
        <f t="shared" si="113"/>
        <v>0</v>
      </c>
      <c r="U396" s="76">
        <f t="shared" si="114"/>
        <v>0</v>
      </c>
      <c r="V396" s="77">
        <f t="shared" si="115"/>
        <v>3.1007751937984497E-5</v>
      </c>
      <c r="W396" s="61">
        <f t="shared" si="116"/>
        <v>3.8599019854819658E-2</v>
      </c>
      <c r="X396" s="61">
        <f t="shared" si="117"/>
        <v>4.0610739999999999E-2</v>
      </c>
      <c r="Y396" s="64">
        <f t="shared" si="118"/>
        <v>2.0117201451803415E-3</v>
      </c>
      <c r="Z396" s="66">
        <f t="shared" si="119"/>
        <v>3.0864162399999999E-2</v>
      </c>
      <c r="AA396" s="67">
        <f t="shared" si="120"/>
        <v>5.2793962000000005E-3</v>
      </c>
      <c r="AB396" s="67">
        <f t="shared" si="121"/>
        <v>2.0305370000000002E-3</v>
      </c>
      <c r="AC396" s="67">
        <f t="shared" si="122"/>
        <v>1.2183221999999998E-3</v>
      </c>
      <c r="AD396" s="67">
        <f t="shared" si="123"/>
        <v>2.0305369999999999E-4</v>
      </c>
      <c r="AE396" s="67">
        <f t="shared" si="124"/>
        <v>2.0305369999999999E-4</v>
      </c>
      <c r="AF396" s="68">
        <f t="shared" si="125"/>
        <v>8.1221479999999996E-4</v>
      </c>
      <c r="AG396" s="69">
        <f t="shared" si="126"/>
        <v>4.0610739999999992E-2</v>
      </c>
    </row>
    <row r="397" spans="1:33">
      <c r="A397" s="1">
        <v>495</v>
      </c>
      <c r="B397" s="1" t="s">
        <v>702</v>
      </c>
      <c r="C397" s="13">
        <v>1713663971</v>
      </c>
      <c r="D397" s="13">
        <v>103035</v>
      </c>
      <c r="E397" s="13">
        <v>51782805</v>
      </c>
      <c r="F397" s="13">
        <v>25019.5</v>
      </c>
      <c r="G397" s="3">
        <v>2.76</v>
      </c>
      <c r="H397" s="4">
        <v>0</v>
      </c>
      <c r="I397" s="71">
        <v>0.16867114</v>
      </c>
      <c r="J397" s="74">
        <f>C397/$C$649</f>
        <v>1.6617929545817774E-3</v>
      </c>
      <c r="K397" s="75">
        <f>D397/$D$649</f>
        <v>2.4970797121113201E-3</v>
      </c>
      <c r="L397" s="75">
        <f>E397/$E$649</f>
        <v>1.0579888621088346E-3</v>
      </c>
      <c r="M397" s="75">
        <f>F397/$F$649</f>
        <v>1.4050170574501154E-3</v>
      </c>
      <c r="N397" s="75">
        <f>G397/$G$649</f>
        <v>5.0152820732739993E-4</v>
      </c>
      <c r="O397" s="43">
        <f>H397/$H$649</f>
        <v>0</v>
      </c>
      <c r="P397" s="76">
        <f t="shared" si="109"/>
        <v>1.2629626454821509E-3</v>
      </c>
      <c r="Q397" s="76">
        <f t="shared" si="110"/>
        <v>3.246203625744716E-4</v>
      </c>
      <c r="R397" s="76">
        <f t="shared" si="111"/>
        <v>5.2899443105441732E-5</v>
      </c>
      <c r="S397" s="76">
        <f t="shared" si="112"/>
        <v>4.2150511723503457E-5</v>
      </c>
      <c r="T397" s="76">
        <f t="shared" si="113"/>
        <v>2.5076410366369998E-6</v>
      </c>
      <c r="U397" s="76">
        <f t="shared" si="114"/>
        <v>0</v>
      </c>
      <c r="V397" s="77">
        <f t="shared" si="115"/>
        <v>3.1007751937984497E-5</v>
      </c>
      <c r="W397" s="61">
        <f t="shared" si="116"/>
        <v>0.17161483558601895</v>
      </c>
      <c r="X397" s="61">
        <f t="shared" si="117"/>
        <v>0.16867114</v>
      </c>
      <c r="Y397" s="64">
        <f t="shared" si="118"/>
        <v>-2.9436955860189518E-3</v>
      </c>
      <c r="Z397" s="66">
        <f t="shared" si="119"/>
        <v>0.1281900664</v>
      </c>
      <c r="AA397" s="67">
        <f t="shared" si="120"/>
        <v>2.1927248199999999E-2</v>
      </c>
      <c r="AB397" s="67">
        <f t="shared" si="121"/>
        <v>8.4335569999999995E-3</v>
      </c>
      <c r="AC397" s="67">
        <f t="shared" si="122"/>
        <v>5.0601342000000001E-3</v>
      </c>
      <c r="AD397" s="67">
        <f t="shared" si="123"/>
        <v>8.4335569999999997E-4</v>
      </c>
      <c r="AE397" s="67">
        <f t="shared" si="124"/>
        <v>8.4335569999999997E-4</v>
      </c>
      <c r="AF397" s="68">
        <f t="shared" si="125"/>
        <v>3.3734227999999999E-3</v>
      </c>
      <c r="AG397" s="69">
        <f t="shared" si="126"/>
        <v>0.16867114</v>
      </c>
    </row>
    <row r="398" spans="1:33">
      <c r="A398" s="1">
        <v>496</v>
      </c>
      <c r="B398" s="1" t="s">
        <v>704</v>
      </c>
      <c r="C398" s="13">
        <v>74416117</v>
      </c>
      <c r="D398" s="13">
        <v>7800</v>
      </c>
      <c r="E398" s="13">
        <v>774822</v>
      </c>
      <c r="F398" s="13">
        <v>25616</v>
      </c>
      <c r="G398" s="3">
        <v>7.89</v>
      </c>
      <c r="H398" s="4">
        <v>0.26057799999999998</v>
      </c>
      <c r="I398" s="71">
        <v>1.7716800000000001E-2</v>
      </c>
      <c r="J398" s="74">
        <f>C398/$C$649</f>
        <v>7.2163610270553581E-5</v>
      </c>
      <c r="K398" s="75">
        <f>D398/$D$649</f>
        <v>1.8903500513872272E-4</v>
      </c>
      <c r="L398" s="75">
        <f>E398/$E$649</f>
        <v>1.5830603346359692E-5</v>
      </c>
      <c r="M398" s="75">
        <f>F398/$F$649</f>
        <v>1.4385146363293491E-3</v>
      </c>
      <c r="N398" s="75">
        <f>G398/$G$649</f>
        <v>1.433716505729415E-3</v>
      </c>
      <c r="O398" s="43">
        <f>H398/$H$649</f>
        <v>2.6057800000000002E-3</v>
      </c>
      <c r="P398" s="76">
        <f t="shared" si="109"/>
        <v>5.4844343805620724E-5</v>
      </c>
      <c r="Q398" s="76">
        <f t="shared" si="110"/>
        <v>2.4574550668033954E-5</v>
      </c>
      <c r="R398" s="76">
        <f t="shared" si="111"/>
        <v>7.9153016731798466E-7</v>
      </c>
      <c r="S398" s="76">
        <f t="shared" si="112"/>
        <v>4.3155439089880472E-5</v>
      </c>
      <c r="T398" s="76">
        <f t="shared" si="113"/>
        <v>7.1685825286470752E-6</v>
      </c>
      <c r="U398" s="76">
        <f t="shared" si="114"/>
        <v>1.3028900000000002E-5</v>
      </c>
      <c r="V398" s="77">
        <f t="shared" si="115"/>
        <v>3.1007751937984497E-5</v>
      </c>
      <c r="W398" s="61">
        <f t="shared" si="116"/>
        <v>1.7457109819748472E-2</v>
      </c>
      <c r="X398" s="61">
        <f t="shared" si="117"/>
        <v>1.7716800000000001E-2</v>
      </c>
      <c r="Y398" s="64">
        <f t="shared" si="118"/>
        <v>2.596901802515289E-4</v>
      </c>
      <c r="Z398" s="66">
        <f t="shared" si="119"/>
        <v>1.3464768000000002E-2</v>
      </c>
      <c r="AA398" s="67">
        <f t="shared" si="120"/>
        <v>2.3031840000000002E-3</v>
      </c>
      <c r="AB398" s="67">
        <f t="shared" si="121"/>
        <v>8.8584000000000015E-4</v>
      </c>
      <c r="AC398" s="67">
        <f t="shared" si="122"/>
        <v>5.3150400000000003E-4</v>
      </c>
      <c r="AD398" s="67">
        <f t="shared" si="123"/>
        <v>8.8584000000000004E-5</v>
      </c>
      <c r="AE398" s="67">
        <f t="shared" si="124"/>
        <v>8.8584000000000004E-5</v>
      </c>
      <c r="AF398" s="68">
        <f t="shared" si="125"/>
        <v>3.5433600000000002E-4</v>
      </c>
      <c r="AG398" s="69">
        <f t="shared" si="126"/>
        <v>1.7716799999999998E-2</v>
      </c>
    </row>
    <row r="399" spans="1:33">
      <c r="A399" s="1">
        <v>791</v>
      </c>
      <c r="B399" s="1" t="s">
        <v>1292</v>
      </c>
      <c r="C399" s="13">
        <v>938860333</v>
      </c>
      <c r="D399" s="13">
        <v>8405</v>
      </c>
      <c r="E399" s="13">
        <v>3383899</v>
      </c>
      <c r="F399" s="13">
        <v>24088.799999999999</v>
      </c>
      <c r="G399" s="3">
        <v>5.58</v>
      </c>
      <c r="H399" s="4">
        <v>0</v>
      </c>
      <c r="I399" s="71">
        <v>8.6531360000000002E-2</v>
      </c>
      <c r="J399" s="74">
        <f>C399/$C$649</f>
        <v>9.1044190291592541E-4</v>
      </c>
      <c r="K399" s="75">
        <f>D399/$D$649</f>
        <v>2.0369733566550827E-4</v>
      </c>
      <c r="L399" s="75">
        <f>E399/$E$649</f>
        <v>6.913737972481836E-5</v>
      </c>
      <c r="M399" s="75">
        <f>F399/$F$649</f>
        <v>1.3527518492977213E-3</v>
      </c>
      <c r="N399" s="75">
        <f>G399/$G$649</f>
        <v>1.0139592017706128E-3</v>
      </c>
      <c r="O399" s="43">
        <f>H399/$H$649</f>
        <v>0</v>
      </c>
      <c r="P399" s="76">
        <f t="shared" si="109"/>
        <v>6.9193584621610334E-4</v>
      </c>
      <c r="Q399" s="76">
        <f t="shared" si="110"/>
        <v>2.6480653636516075E-5</v>
      </c>
      <c r="R399" s="76">
        <f t="shared" si="111"/>
        <v>3.456868986240918E-6</v>
      </c>
      <c r="S399" s="76">
        <f t="shared" si="112"/>
        <v>4.0582555478931636E-5</v>
      </c>
      <c r="T399" s="76">
        <f t="shared" si="113"/>
        <v>5.0697960088530647E-6</v>
      </c>
      <c r="U399" s="76">
        <f t="shared" si="114"/>
        <v>0</v>
      </c>
      <c r="V399" s="77">
        <f t="shared" si="115"/>
        <v>3.1007751937984497E-5</v>
      </c>
      <c r="W399" s="61">
        <f t="shared" si="116"/>
        <v>7.9853347226462951E-2</v>
      </c>
      <c r="X399" s="61">
        <f t="shared" si="117"/>
        <v>8.6531360000000002E-2</v>
      </c>
      <c r="Y399" s="64">
        <f t="shared" si="118"/>
        <v>6.6780127735370509E-3</v>
      </c>
      <c r="Z399" s="66">
        <f t="shared" si="119"/>
        <v>6.5763833600000002E-2</v>
      </c>
      <c r="AA399" s="67">
        <f t="shared" si="120"/>
        <v>1.12490768E-2</v>
      </c>
      <c r="AB399" s="67">
        <f t="shared" si="121"/>
        <v>4.3265680000000003E-3</v>
      </c>
      <c r="AC399" s="67">
        <f t="shared" si="122"/>
        <v>2.5959408E-3</v>
      </c>
      <c r="AD399" s="67">
        <f t="shared" si="123"/>
        <v>4.3265680000000001E-4</v>
      </c>
      <c r="AE399" s="67">
        <f t="shared" si="124"/>
        <v>4.3265680000000001E-4</v>
      </c>
      <c r="AF399" s="68">
        <f t="shared" si="125"/>
        <v>1.7306272000000001E-3</v>
      </c>
      <c r="AG399" s="69">
        <f t="shared" si="126"/>
        <v>8.6531360000000002E-2</v>
      </c>
    </row>
    <row r="400" spans="1:33">
      <c r="A400" s="1">
        <v>497</v>
      </c>
      <c r="B400" s="1" t="s">
        <v>706</v>
      </c>
      <c r="C400" s="13">
        <v>107481425</v>
      </c>
      <c r="D400" s="13">
        <v>13226</v>
      </c>
      <c r="E400" s="13">
        <v>3259627</v>
      </c>
      <c r="F400" s="13">
        <v>29395.200000000001</v>
      </c>
      <c r="G400" s="3">
        <v>0</v>
      </c>
      <c r="H400" s="4">
        <v>0</v>
      </c>
      <c r="I400" s="71">
        <v>2.089249E-2</v>
      </c>
      <c r="J400" s="74">
        <f>C400/$C$649</f>
        <v>1.0422806211487404E-4</v>
      </c>
      <c r="K400" s="75">
        <f>D400/$D$649</f>
        <v>3.2053550999548036E-4</v>
      </c>
      <c r="L400" s="75">
        <f>E400/$E$649</f>
        <v>6.659834399911774E-5</v>
      </c>
      <c r="M400" s="75">
        <f>F400/$F$649</f>
        <v>1.650742716967071E-3</v>
      </c>
      <c r="N400" s="75">
        <f>G400/$G$649</f>
        <v>0</v>
      </c>
      <c r="O400" s="43">
        <f>H400/$H$649</f>
        <v>0</v>
      </c>
      <c r="P400" s="76">
        <f t="shared" si="109"/>
        <v>7.9213327207304277E-5</v>
      </c>
      <c r="Q400" s="76">
        <f t="shared" si="110"/>
        <v>4.1669616299412447E-5</v>
      </c>
      <c r="R400" s="76">
        <f t="shared" si="111"/>
        <v>3.3299171999558872E-6</v>
      </c>
      <c r="S400" s="76">
        <f t="shared" si="112"/>
        <v>4.952228150901213E-5</v>
      </c>
      <c r="T400" s="76">
        <f t="shared" si="113"/>
        <v>0</v>
      </c>
      <c r="U400" s="76">
        <f t="shared" si="114"/>
        <v>0</v>
      </c>
      <c r="V400" s="77">
        <f t="shared" si="115"/>
        <v>3.1007751937984497E-5</v>
      </c>
      <c r="W400" s="61">
        <f t="shared" si="116"/>
        <v>2.0474289415366925E-2</v>
      </c>
      <c r="X400" s="61">
        <f t="shared" si="117"/>
        <v>2.089249E-2</v>
      </c>
      <c r="Y400" s="64">
        <f t="shared" si="118"/>
        <v>4.1820058463307511E-4</v>
      </c>
      <c r="Z400" s="66">
        <f t="shared" si="119"/>
        <v>1.5878292400000001E-2</v>
      </c>
      <c r="AA400" s="67">
        <f t="shared" si="120"/>
        <v>2.7160236999999999E-3</v>
      </c>
      <c r="AB400" s="67">
        <f t="shared" si="121"/>
        <v>1.0446245E-3</v>
      </c>
      <c r="AC400" s="67">
        <f t="shared" si="122"/>
        <v>6.2677469999999999E-4</v>
      </c>
      <c r="AD400" s="67">
        <f t="shared" si="123"/>
        <v>1.0446244999999999E-4</v>
      </c>
      <c r="AE400" s="67">
        <f t="shared" si="124"/>
        <v>1.0446244999999999E-4</v>
      </c>
      <c r="AF400" s="68">
        <f t="shared" si="125"/>
        <v>4.1784979999999998E-4</v>
      </c>
      <c r="AG400" s="69">
        <f t="shared" si="126"/>
        <v>2.089249E-2</v>
      </c>
    </row>
    <row r="401" spans="1:33">
      <c r="A401" s="1">
        <v>498</v>
      </c>
      <c r="B401" s="1" t="s">
        <v>708</v>
      </c>
      <c r="C401" s="13">
        <v>380648150</v>
      </c>
      <c r="D401" s="13">
        <v>11051</v>
      </c>
      <c r="E401" s="13">
        <v>2611639</v>
      </c>
      <c r="F401" s="13">
        <v>59722.6</v>
      </c>
      <c r="G401" s="3">
        <v>0</v>
      </c>
      <c r="H401" s="4">
        <v>0</v>
      </c>
      <c r="I401" s="71">
        <v>4.5167520000000003E-2</v>
      </c>
      <c r="J401" s="74">
        <f>C401/$C$649</f>
        <v>3.6912628411943637E-4</v>
      </c>
      <c r="K401" s="75">
        <f>D401/$D$649</f>
        <v>2.6782382587025959E-4</v>
      </c>
      <c r="L401" s="75">
        <f>E401/$E$649</f>
        <v>5.3359121311583149E-5</v>
      </c>
      <c r="M401" s="75">
        <f>F401/$F$649</f>
        <v>3.3538348774064331E-3</v>
      </c>
      <c r="N401" s="75">
        <f>G401/$G$649</f>
        <v>0</v>
      </c>
      <c r="O401" s="43">
        <f>H401/$H$649</f>
        <v>0</v>
      </c>
      <c r="P401" s="76">
        <f t="shared" si="109"/>
        <v>2.8053597593077163E-4</v>
      </c>
      <c r="Q401" s="76">
        <f t="shared" si="110"/>
        <v>3.4817097363133745E-5</v>
      </c>
      <c r="R401" s="76">
        <f t="shared" si="111"/>
        <v>2.6679560655791578E-6</v>
      </c>
      <c r="S401" s="76">
        <f t="shared" si="112"/>
        <v>1.0061504632219299E-4</v>
      </c>
      <c r="T401" s="76">
        <f t="shared" si="113"/>
        <v>0</v>
      </c>
      <c r="U401" s="76">
        <f t="shared" si="114"/>
        <v>0</v>
      </c>
      <c r="V401" s="77">
        <f t="shared" si="115"/>
        <v>3.1007751937984497E-5</v>
      </c>
      <c r="W401" s="61">
        <f t="shared" si="116"/>
        <v>4.4964382761966196E-2</v>
      </c>
      <c r="X401" s="61">
        <f t="shared" si="117"/>
        <v>4.5167520000000003E-2</v>
      </c>
      <c r="Y401" s="64">
        <f t="shared" si="118"/>
        <v>2.0313723803380701E-4</v>
      </c>
      <c r="Z401" s="66">
        <f t="shared" si="119"/>
        <v>3.43273152E-2</v>
      </c>
      <c r="AA401" s="67">
        <f t="shared" si="120"/>
        <v>5.871777600000001E-3</v>
      </c>
      <c r="AB401" s="67">
        <f t="shared" si="121"/>
        <v>2.2583760000000003E-3</v>
      </c>
      <c r="AC401" s="67">
        <f t="shared" si="122"/>
        <v>1.3550255999999999E-3</v>
      </c>
      <c r="AD401" s="67">
        <f t="shared" si="123"/>
        <v>2.2583760000000001E-4</v>
      </c>
      <c r="AE401" s="67">
        <f t="shared" si="124"/>
        <v>2.2583760000000001E-4</v>
      </c>
      <c r="AF401" s="68">
        <f t="shared" si="125"/>
        <v>9.0335040000000006E-4</v>
      </c>
      <c r="AG401" s="69">
        <f t="shared" si="126"/>
        <v>4.5167520000000003E-2</v>
      </c>
    </row>
    <row r="402" spans="1:33">
      <c r="A402" s="1">
        <v>499</v>
      </c>
      <c r="B402" s="1" t="s">
        <v>710</v>
      </c>
      <c r="C402" s="13">
        <v>50961501</v>
      </c>
      <c r="D402" s="13">
        <v>10934</v>
      </c>
      <c r="E402" s="13">
        <v>785034</v>
      </c>
      <c r="F402" s="13">
        <v>6510.2</v>
      </c>
      <c r="G402" s="3">
        <v>0</v>
      </c>
      <c r="H402" s="4">
        <v>0</v>
      </c>
      <c r="I402" s="71">
        <v>1.135997E-2</v>
      </c>
      <c r="J402" s="74">
        <f>C402/$C$649</f>
        <v>4.9418943707670562E-5</v>
      </c>
      <c r="K402" s="75">
        <f>D402/$D$649</f>
        <v>2.6498830079317874E-4</v>
      </c>
      <c r="L402" s="75">
        <f>E402/$E$649</f>
        <v>1.6039247552865217E-5</v>
      </c>
      <c r="M402" s="75">
        <f>F402/$F$649</f>
        <v>3.6559251973107939E-4</v>
      </c>
      <c r="N402" s="75">
        <f>G402/$G$649</f>
        <v>0</v>
      </c>
      <c r="O402" s="43">
        <f>H402/$H$649</f>
        <v>0</v>
      </c>
      <c r="P402" s="76">
        <f t="shared" si="109"/>
        <v>3.7558397217829628E-5</v>
      </c>
      <c r="Q402" s="76">
        <f t="shared" si="110"/>
        <v>3.4448479103113241E-5</v>
      </c>
      <c r="R402" s="76">
        <f t="shared" si="111"/>
        <v>8.0196237764326086E-7</v>
      </c>
      <c r="S402" s="76">
        <f t="shared" si="112"/>
        <v>1.0967775591932382E-5</v>
      </c>
      <c r="T402" s="76">
        <f t="shared" si="113"/>
        <v>0</v>
      </c>
      <c r="U402" s="76">
        <f t="shared" si="114"/>
        <v>0</v>
      </c>
      <c r="V402" s="77">
        <f t="shared" si="115"/>
        <v>3.1007751937984497E-5</v>
      </c>
      <c r="W402" s="61">
        <f t="shared" si="116"/>
        <v>1.1478436622850301E-2</v>
      </c>
      <c r="X402" s="61">
        <f t="shared" si="117"/>
        <v>1.135997E-2</v>
      </c>
      <c r="Y402" s="64">
        <f t="shared" si="118"/>
        <v>-1.1846662285030021E-4</v>
      </c>
      <c r="Z402" s="66">
        <f t="shared" si="119"/>
        <v>8.6335772000000009E-3</v>
      </c>
      <c r="AA402" s="67">
        <f t="shared" si="120"/>
        <v>1.4767961000000001E-3</v>
      </c>
      <c r="AB402" s="67">
        <f t="shared" si="121"/>
        <v>5.6799850000000007E-4</v>
      </c>
      <c r="AC402" s="67">
        <f t="shared" si="122"/>
        <v>3.4079910000000001E-4</v>
      </c>
      <c r="AD402" s="67">
        <f t="shared" si="123"/>
        <v>5.6799850000000001E-5</v>
      </c>
      <c r="AE402" s="67">
        <f t="shared" si="124"/>
        <v>5.6799850000000001E-5</v>
      </c>
      <c r="AF402" s="68">
        <f t="shared" si="125"/>
        <v>2.2719940000000001E-4</v>
      </c>
      <c r="AG402" s="69">
        <f t="shared" si="126"/>
        <v>1.1359970000000002E-2</v>
      </c>
    </row>
    <row r="403" spans="1:33">
      <c r="A403" s="1">
        <v>500</v>
      </c>
      <c r="B403" s="1" t="s">
        <v>712</v>
      </c>
      <c r="C403" s="13">
        <v>113304906</v>
      </c>
      <c r="D403" s="13">
        <v>9584</v>
      </c>
      <c r="E403" s="13">
        <v>2068778</v>
      </c>
      <c r="F403" s="13">
        <v>28423.1</v>
      </c>
      <c r="G403" s="3">
        <v>3.08</v>
      </c>
      <c r="H403" s="4">
        <v>0</v>
      </c>
      <c r="I403" s="71">
        <v>1.9877720000000001E-2</v>
      </c>
      <c r="J403" s="74">
        <f>C403/$C$649</f>
        <v>1.0987527175498431E-4</v>
      </c>
      <c r="K403" s="75">
        <f>D403/$D$649</f>
        <v>2.3227070374993829E-4</v>
      </c>
      <c r="L403" s="75">
        <f>E403/$E$649</f>
        <v>4.2267777540745243E-5</v>
      </c>
      <c r="M403" s="75">
        <f>F403/$F$649</f>
        <v>1.5961526139855061E-3</v>
      </c>
      <c r="N403" s="75">
        <f>G403/$G$649</f>
        <v>5.596764052784028E-4</v>
      </c>
      <c r="O403" s="43">
        <f>H403/$H$649</f>
        <v>0</v>
      </c>
      <c r="P403" s="76">
        <f t="shared" si="109"/>
        <v>8.3505206533788072E-5</v>
      </c>
      <c r="Q403" s="76">
        <f t="shared" si="110"/>
        <v>3.0195191487491978E-5</v>
      </c>
      <c r="R403" s="76">
        <f t="shared" si="111"/>
        <v>2.1133888770372624E-6</v>
      </c>
      <c r="S403" s="76">
        <f t="shared" si="112"/>
        <v>4.7884578419565179E-5</v>
      </c>
      <c r="T403" s="76">
        <f t="shared" si="113"/>
        <v>2.798382026392014E-6</v>
      </c>
      <c r="U403" s="76">
        <f t="shared" si="114"/>
        <v>0</v>
      </c>
      <c r="V403" s="77">
        <f t="shared" si="115"/>
        <v>3.1007751937984497E-5</v>
      </c>
      <c r="W403" s="61">
        <f t="shared" si="116"/>
        <v>1.9750449928225899E-2</v>
      </c>
      <c r="X403" s="61">
        <f t="shared" si="117"/>
        <v>1.9877720000000001E-2</v>
      </c>
      <c r="Y403" s="64">
        <f t="shared" si="118"/>
        <v>1.2727007177410279E-4</v>
      </c>
      <c r="Z403" s="66">
        <f t="shared" si="119"/>
        <v>1.5107067200000001E-2</v>
      </c>
      <c r="AA403" s="67">
        <f t="shared" si="120"/>
        <v>2.5841036000000001E-3</v>
      </c>
      <c r="AB403" s="67">
        <f t="shared" si="121"/>
        <v>9.9388600000000003E-4</v>
      </c>
      <c r="AC403" s="67">
        <f t="shared" si="122"/>
        <v>5.9633160000000006E-4</v>
      </c>
      <c r="AD403" s="67">
        <f t="shared" si="123"/>
        <v>9.9388600000000006E-5</v>
      </c>
      <c r="AE403" s="67">
        <f t="shared" si="124"/>
        <v>9.9388600000000006E-5</v>
      </c>
      <c r="AF403" s="68">
        <f t="shared" si="125"/>
        <v>3.9755440000000002E-4</v>
      </c>
      <c r="AG403" s="69">
        <f t="shared" si="126"/>
        <v>1.9877720000000001E-2</v>
      </c>
    </row>
    <row r="404" spans="1:33">
      <c r="A404" s="1">
        <v>501</v>
      </c>
      <c r="B404" s="1" t="s">
        <v>714</v>
      </c>
      <c r="C404" s="13">
        <v>510914687</v>
      </c>
      <c r="D404" s="13">
        <v>21186</v>
      </c>
      <c r="E404" s="13">
        <v>10056169</v>
      </c>
      <c r="F404" s="13">
        <v>62775.199999999997</v>
      </c>
      <c r="G404" s="3">
        <v>12.14</v>
      </c>
      <c r="H404" s="4">
        <v>0</v>
      </c>
      <c r="I404" s="71">
        <v>5.7929620000000001E-2</v>
      </c>
      <c r="J404" s="74">
        <f>C404/$C$649</f>
        <v>4.9544977406130802E-4</v>
      </c>
      <c r="K404" s="75">
        <f>D404/$D$649</f>
        <v>5.1344815626525378E-4</v>
      </c>
      <c r="L404" s="75">
        <f>E404/$E$649</f>
        <v>2.0546038009111589E-4</v>
      </c>
      <c r="M404" s="75">
        <f>F404/$F$649</f>
        <v>3.525259369085812E-3</v>
      </c>
      <c r="N404" s="75">
        <f>G404/$G$649</f>
        <v>2.2059972597661725E-3</v>
      </c>
      <c r="O404" s="43">
        <f>H404/$H$649</f>
        <v>0</v>
      </c>
      <c r="P404" s="76">
        <f t="shared" si="109"/>
        <v>3.7654182828659408E-4</v>
      </c>
      <c r="Q404" s="76">
        <f t="shared" si="110"/>
        <v>6.6748260314482987E-5</v>
      </c>
      <c r="R404" s="76">
        <f t="shared" si="111"/>
        <v>1.0273019004555796E-5</v>
      </c>
      <c r="S404" s="76">
        <f t="shared" si="112"/>
        <v>1.0575778107257436E-4</v>
      </c>
      <c r="T404" s="76">
        <f t="shared" si="113"/>
        <v>1.1029986298830862E-5</v>
      </c>
      <c r="U404" s="76">
        <f t="shared" si="114"/>
        <v>0</v>
      </c>
      <c r="V404" s="77">
        <f t="shared" si="115"/>
        <v>3.1007751937984497E-5</v>
      </c>
      <c r="W404" s="61">
        <f t="shared" si="116"/>
        <v>6.0135862691502256E-2</v>
      </c>
      <c r="X404" s="61">
        <f t="shared" si="117"/>
        <v>5.7929620000000001E-2</v>
      </c>
      <c r="Y404" s="64">
        <f t="shared" si="118"/>
        <v>-2.2062426915022554E-3</v>
      </c>
      <c r="Z404" s="66">
        <f t="shared" si="119"/>
        <v>4.40265112E-2</v>
      </c>
      <c r="AA404" s="67">
        <f t="shared" si="120"/>
        <v>7.5308506000000006E-3</v>
      </c>
      <c r="AB404" s="67">
        <f t="shared" si="121"/>
        <v>2.8964810000000002E-3</v>
      </c>
      <c r="AC404" s="67">
        <f t="shared" si="122"/>
        <v>1.7378885999999999E-3</v>
      </c>
      <c r="AD404" s="67">
        <f t="shared" si="123"/>
        <v>2.8964810000000002E-4</v>
      </c>
      <c r="AE404" s="67">
        <f t="shared" si="124"/>
        <v>2.8964810000000002E-4</v>
      </c>
      <c r="AF404" s="68">
        <f t="shared" si="125"/>
        <v>1.1585924000000001E-3</v>
      </c>
      <c r="AG404" s="69">
        <f t="shared" si="126"/>
        <v>5.7929619999999994E-2</v>
      </c>
    </row>
    <row r="405" spans="1:33">
      <c r="A405" s="1">
        <v>502</v>
      </c>
      <c r="B405" s="1" t="s">
        <v>716</v>
      </c>
      <c r="C405" s="13">
        <v>108712041</v>
      </c>
      <c r="D405" s="13">
        <v>14583</v>
      </c>
      <c r="E405" s="13">
        <v>3192310</v>
      </c>
      <c r="F405" s="13">
        <v>29395.5</v>
      </c>
      <c r="G405" s="3">
        <v>28.55</v>
      </c>
      <c r="H405" s="4">
        <v>0</v>
      </c>
      <c r="I405" s="71">
        <v>2.4760520000000001E-2</v>
      </c>
      <c r="J405" s="74">
        <f>C405/$C$649</f>
        <v>1.0542142851178921E-4</v>
      </c>
      <c r="K405" s="75">
        <f>D405/$D$649</f>
        <v>3.5342275383820431E-4</v>
      </c>
      <c r="L405" s="75">
        <f>E405/$E$649</f>
        <v>6.5222971687197196E-5</v>
      </c>
      <c r="M405" s="75">
        <f>F405/$F$649</f>
        <v>1.6507595640310503E-3</v>
      </c>
      <c r="N405" s="75">
        <f>G405/$G$649</f>
        <v>5.187909535941039E-3</v>
      </c>
      <c r="O405" s="43">
        <f>H405/$H$649</f>
        <v>0</v>
      </c>
      <c r="P405" s="76">
        <f t="shared" si="109"/>
        <v>8.01202856689598E-5</v>
      </c>
      <c r="Q405" s="76">
        <f t="shared" si="110"/>
        <v>4.5944957998966559E-5</v>
      </c>
      <c r="R405" s="76">
        <f t="shared" si="111"/>
        <v>3.2611485843598599E-6</v>
      </c>
      <c r="S405" s="76">
        <f t="shared" si="112"/>
        <v>4.9522786920931505E-5</v>
      </c>
      <c r="T405" s="76">
        <f t="shared" si="113"/>
        <v>2.5939547679705197E-5</v>
      </c>
      <c r="U405" s="76">
        <f t="shared" si="114"/>
        <v>0</v>
      </c>
      <c r="V405" s="77">
        <f t="shared" si="115"/>
        <v>3.1007751937984497E-5</v>
      </c>
      <c r="W405" s="61">
        <f t="shared" si="116"/>
        <v>2.357964787909074E-2</v>
      </c>
      <c r="X405" s="61">
        <f t="shared" si="117"/>
        <v>2.4760520000000001E-2</v>
      </c>
      <c r="Y405" s="64">
        <f t="shared" si="118"/>
        <v>1.1808721209092612E-3</v>
      </c>
      <c r="Z405" s="66">
        <f t="shared" si="119"/>
        <v>1.88179952E-2</v>
      </c>
      <c r="AA405" s="67">
        <f t="shared" si="120"/>
        <v>3.2188676000000005E-3</v>
      </c>
      <c r="AB405" s="67">
        <f t="shared" si="121"/>
        <v>1.2380260000000001E-3</v>
      </c>
      <c r="AC405" s="67">
        <f t="shared" si="122"/>
        <v>7.4281559999999996E-4</v>
      </c>
      <c r="AD405" s="67">
        <f t="shared" si="123"/>
        <v>1.2380260000000002E-4</v>
      </c>
      <c r="AE405" s="67">
        <f t="shared" si="124"/>
        <v>1.2380260000000002E-4</v>
      </c>
      <c r="AF405" s="68">
        <f t="shared" si="125"/>
        <v>4.9521040000000008E-4</v>
      </c>
      <c r="AG405" s="69">
        <f t="shared" si="126"/>
        <v>2.4760520000000001E-2</v>
      </c>
    </row>
    <row r="406" spans="1:33">
      <c r="A406" s="1">
        <v>503</v>
      </c>
      <c r="B406" s="1" t="s">
        <v>718</v>
      </c>
      <c r="C406" s="13">
        <v>881630286</v>
      </c>
      <c r="D406" s="13">
        <v>42278</v>
      </c>
      <c r="E406" s="13">
        <v>14166066</v>
      </c>
      <c r="F406" s="13">
        <v>90889.9</v>
      </c>
      <c r="G406" s="3">
        <v>0.14000000000000001</v>
      </c>
      <c r="H406" s="4">
        <v>0</v>
      </c>
      <c r="I406" s="71">
        <v>9.6833089999999997E-2</v>
      </c>
      <c r="J406" s="74">
        <f>C406/$C$649</f>
        <v>8.5494415627223176E-4</v>
      </c>
      <c r="K406" s="75">
        <f>D406/$D$649</f>
        <v>1.0246181983660154E-3</v>
      </c>
      <c r="L406" s="75">
        <f>E406/$E$649</f>
        <v>2.8943082646640424E-4</v>
      </c>
      <c r="M406" s="75">
        <f>F406/$F$649</f>
        <v>5.1040932013003944E-3</v>
      </c>
      <c r="N406" s="75">
        <f>G406/$G$649</f>
        <v>2.5439836603563767E-5</v>
      </c>
      <c r="O406" s="43">
        <f>H406/$H$649</f>
        <v>0</v>
      </c>
      <c r="P406" s="76">
        <f t="shared" si="109"/>
        <v>6.4975755876689619E-4</v>
      </c>
      <c r="Q406" s="76">
        <f t="shared" si="110"/>
        <v>1.3320036578758201E-4</v>
      </c>
      <c r="R406" s="76">
        <f t="shared" si="111"/>
        <v>1.4471541323320212E-5</v>
      </c>
      <c r="S406" s="76">
        <f t="shared" si="112"/>
        <v>1.5312279603901184E-4</v>
      </c>
      <c r="T406" s="76">
        <f t="shared" si="113"/>
        <v>1.2719918301781885E-7</v>
      </c>
      <c r="U406" s="76">
        <f t="shared" si="114"/>
        <v>0</v>
      </c>
      <c r="V406" s="77">
        <f t="shared" si="115"/>
        <v>3.1007751937984497E-5</v>
      </c>
      <c r="W406" s="61">
        <f t="shared" si="116"/>
        <v>9.8168721303781264E-2</v>
      </c>
      <c r="X406" s="61">
        <f t="shared" si="117"/>
        <v>9.6833089999999997E-2</v>
      </c>
      <c r="Y406" s="64">
        <f t="shared" si="118"/>
        <v>-1.3356313037812678E-3</v>
      </c>
      <c r="Z406" s="66">
        <f t="shared" si="119"/>
        <v>7.3593148400000002E-2</v>
      </c>
      <c r="AA406" s="67">
        <f t="shared" si="120"/>
        <v>1.25883017E-2</v>
      </c>
      <c r="AB406" s="67">
        <f t="shared" si="121"/>
        <v>4.8416545000000005E-3</v>
      </c>
      <c r="AC406" s="67">
        <f t="shared" si="122"/>
        <v>2.9049926999999997E-3</v>
      </c>
      <c r="AD406" s="67">
        <f t="shared" si="123"/>
        <v>4.8416544999999999E-4</v>
      </c>
      <c r="AE406" s="67">
        <f t="shared" si="124"/>
        <v>4.8416544999999999E-4</v>
      </c>
      <c r="AF406" s="68">
        <f t="shared" si="125"/>
        <v>1.9366618E-3</v>
      </c>
      <c r="AG406" s="69">
        <f t="shared" si="126"/>
        <v>9.6833090000000011E-2</v>
      </c>
    </row>
    <row r="407" spans="1:33">
      <c r="A407" s="1">
        <v>504</v>
      </c>
      <c r="B407" s="1" t="s">
        <v>720</v>
      </c>
      <c r="C407" s="13">
        <v>160810720</v>
      </c>
      <c r="D407" s="13">
        <v>17388</v>
      </c>
      <c r="E407" s="13">
        <v>9557035</v>
      </c>
      <c r="F407" s="13">
        <v>35699.800000000003</v>
      </c>
      <c r="G407" s="3">
        <v>113.17</v>
      </c>
      <c r="H407" s="4">
        <v>0.45277200000000001</v>
      </c>
      <c r="I407" s="71">
        <v>3.828985E-2</v>
      </c>
      <c r="J407" s="74">
        <f>C407/$C$649</f>
        <v>1.5594312889783158E-4</v>
      </c>
      <c r="K407" s="75">
        <f>D407/$D$649</f>
        <v>4.214026499169373E-4</v>
      </c>
      <c r="L407" s="75">
        <f>E407/$E$649</f>
        <v>1.9526243479441304E-4</v>
      </c>
      <c r="M407" s="75">
        <f>F407/$F$649</f>
        <v>2.0047893821842017E-3</v>
      </c>
      <c r="N407" s="75">
        <f>G407/$G$649</f>
        <v>2.0564473631609365E-2</v>
      </c>
      <c r="O407" s="43">
        <f>H407/$H$649</f>
        <v>4.5277200000000007E-3</v>
      </c>
      <c r="P407" s="76">
        <f t="shared" si="109"/>
        <v>1.1851677796235201E-4</v>
      </c>
      <c r="Q407" s="76">
        <f t="shared" si="110"/>
        <v>5.4782344489201852E-5</v>
      </c>
      <c r="R407" s="76">
        <f t="shared" si="111"/>
        <v>9.763121739720653E-6</v>
      </c>
      <c r="S407" s="76">
        <f t="shared" si="112"/>
        <v>6.0143681465526048E-5</v>
      </c>
      <c r="T407" s="76">
        <f t="shared" si="113"/>
        <v>1.0282236815804683E-4</v>
      </c>
      <c r="U407" s="76">
        <f t="shared" si="114"/>
        <v>2.2638600000000004E-5</v>
      </c>
      <c r="V407" s="77">
        <f t="shared" si="115"/>
        <v>3.1007751937984497E-5</v>
      </c>
      <c r="W407" s="61">
        <f t="shared" si="116"/>
        <v>3.996746457528319E-2</v>
      </c>
      <c r="X407" s="61">
        <f t="shared" si="117"/>
        <v>3.828985E-2</v>
      </c>
      <c r="Y407" s="64">
        <f t="shared" si="118"/>
        <v>-1.67761457528319E-3</v>
      </c>
      <c r="Z407" s="66">
        <f t="shared" si="119"/>
        <v>2.9100286E-2</v>
      </c>
      <c r="AA407" s="67">
        <f t="shared" si="120"/>
        <v>4.9776805000000006E-3</v>
      </c>
      <c r="AB407" s="67">
        <f t="shared" si="121"/>
        <v>1.9144925E-3</v>
      </c>
      <c r="AC407" s="67">
        <f t="shared" si="122"/>
        <v>1.1486954999999999E-3</v>
      </c>
      <c r="AD407" s="67">
        <f t="shared" si="123"/>
        <v>1.9144925000000001E-4</v>
      </c>
      <c r="AE407" s="67">
        <f t="shared" si="124"/>
        <v>1.9144925000000001E-4</v>
      </c>
      <c r="AF407" s="68">
        <f t="shared" si="125"/>
        <v>7.6579700000000003E-4</v>
      </c>
      <c r="AG407" s="69">
        <f t="shared" si="126"/>
        <v>3.8289850000000007E-2</v>
      </c>
    </row>
    <row r="408" spans="1:33">
      <c r="A408" s="1">
        <v>505</v>
      </c>
      <c r="B408" s="1" t="s">
        <v>722</v>
      </c>
      <c r="C408" s="13">
        <v>260469765</v>
      </c>
      <c r="D408" s="13">
        <v>5898</v>
      </c>
      <c r="E408" s="13">
        <v>2005983</v>
      </c>
      <c r="F408" s="13">
        <v>13506.7</v>
      </c>
      <c r="G408" s="3">
        <v>0</v>
      </c>
      <c r="H408" s="4">
        <v>0</v>
      </c>
      <c r="I408" s="71">
        <v>2.4784839999999999E-2</v>
      </c>
      <c r="J408" s="74">
        <f>C408/$C$649</f>
        <v>2.5258558718835967E-4</v>
      </c>
      <c r="K408" s="75">
        <f>D408/$D$649</f>
        <v>1.4293954619335727E-4</v>
      </c>
      <c r="L408" s="75">
        <f>E408/$E$649</f>
        <v>4.0984795465978832E-5</v>
      </c>
      <c r="M408" s="75">
        <f>F408/$F$649</f>
        <v>7.5849413017292405E-4</v>
      </c>
      <c r="N408" s="75">
        <f>G408/$G$649</f>
        <v>0</v>
      </c>
      <c r="O408" s="43">
        <f>H408/$H$649</f>
        <v>0</v>
      </c>
      <c r="P408" s="76">
        <f t="shared" si="109"/>
        <v>1.9196504626315335E-4</v>
      </c>
      <c r="Q408" s="76">
        <f t="shared" si="110"/>
        <v>1.8582141005136447E-5</v>
      </c>
      <c r="R408" s="76">
        <f t="shared" si="111"/>
        <v>2.0492397732989416E-6</v>
      </c>
      <c r="S408" s="76">
        <f t="shared" si="112"/>
        <v>2.2754823905187719E-5</v>
      </c>
      <c r="T408" s="76">
        <f t="shared" si="113"/>
        <v>0</v>
      </c>
      <c r="U408" s="76">
        <f t="shared" si="114"/>
        <v>0</v>
      </c>
      <c r="V408" s="77">
        <f t="shared" si="115"/>
        <v>3.1007751937984497E-5</v>
      </c>
      <c r="W408" s="61">
        <f t="shared" si="116"/>
        <v>2.6635900288476094E-2</v>
      </c>
      <c r="X408" s="61">
        <f t="shared" si="117"/>
        <v>2.4784839999999999E-2</v>
      </c>
      <c r="Y408" s="64">
        <f t="shared" si="118"/>
        <v>-1.8510602884760953E-3</v>
      </c>
      <c r="Z408" s="66">
        <f t="shared" si="119"/>
        <v>1.8836478399999999E-2</v>
      </c>
      <c r="AA408" s="67">
        <f t="shared" si="120"/>
        <v>3.2220292E-3</v>
      </c>
      <c r="AB408" s="67">
        <f t="shared" si="121"/>
        <v>1.239242E-3</v>
      </c>
      <c r="AC408" s="67">
        <f t="shared" si="122"/>
        <v>7.4354519999999993E-4</v>
      </c>
      <c r="AD408" s="67">
        <f t="shared" si="123"/>
        <v>1.2392419999999999E-4</v>
      </c>
      <c r="AE408" s="67">
        <f t="shared" si="124"/>
        <v>1.2392419999999999E-4</v>
      </c>
      <c r="AF408" s="68">
        <f t="shared" si="125"/>
        <v>4.9569679999999995E-4</v>
      </c>
      <c r="AG408" s="69">
        <f t="shared" si="126"/>
        <v>2.4784840000000002E-2</v>
      </c>
    </row>
    <row r="409" spans="1:33">
      <c r="A409" s="1">
        <v>506</v>
      </c>
      <c r="B409" s="1" t="s">
        <v>724</v>
      </c>
      <c r="C409" s="13">
        <v>456056554</v>
      </c>
      <c r="D409" s="13">
        <v>17808</v>
      </c>
      <c r="E409" s="13">
        <v>10880679</v>
      </c>
      <c r="F409" s="13">
        <v>73134.899999999994</v>
      </c>
      <c r="G409" s="3">
        <v>92.77</v>
      </c>
      <c r="H409" s="4">
        <v>8.9468000000000006E-2</v>
      </c>
      <c r="I409" s="71">
        <v>6.2976530000000003E-2</v>
      </c>
      <c r="J409" s="74">
        <f>C409/$C$649</f>
        <v>4.4225214578432886E-4</v>
      </c>
      <c r="K409" s="75">
        <f>D409/$D$649</f>
        <v>4.3158145788594541E-4</v>
      </c>
      <c r="L409" s="75">
        <f>E409/$E$649</f>
        <v>2.2230617275718244E-4</v>
      </c>
      <c r="M409" s="75">
        <f>F409/$F$649</f>
        <v>4.1070277981138086E-3</v>
      </c>
      <c r="N409" s="75">
        <f>G409/$G$649</f>
        <v>1.6857526012232931E-2</v>
      </c>
      <c r="O409" s="43">
        <f>H409/$H$649</f>
        <v>8.9468000000000024E-4</v>
      </c>
      <c r="P409" s="76">
        <f t="shared" si="109"/>
        <v>3.3611163079608994E-4</v>
      </c>
      <c r="Q409" s="76">
        <f t="shared" si="110"/>
        <v>5.6105589525172906E-5</v>
      </c>
      <c r="R409" s="76">
        <f t="shared" si="111"/>
        <v>1.1115308637859123E-5</v>
      </c>
      <c r="S409" s="76">
        <f t="shared" si="112"/>
        <v>1.2321083394341425E-4</v>
      </c>
      <c r="T409" s="76">
        <f t="shared" si="113"/>
        <v>8.428763006116466E-5</v>
      </c>
      <c r="U409" s="76">
        <f t="shared" si="114"/>
        <v>4.4734000000000011E-6</v>
      </c>
      <c r="V409" s="77">
        <f t="shared" si="115"/>
        <v>3.1007751937984497E-5</v>
      </c>
      <c r="W409" s="61">
        <f t="shared" si="116"/>
        <v>6.4631214490168537E-2</v>
      </c>
      <c r="X409" s="61">
        <f t="shared" si="117"/>
        <v>6.2976530000000003E-2</v>
      </c>
      <c r="Y409" s="64">
        <f t="shared" si="118"/>
        <v>-1.6546844901685342E-3</v>
      </c>
      <c r="Z409" s="66">
        <f t="shared" si="119"/>
        <v>4.7862162800000004E-2</v>
      </c>
      <c r="AA409" s="67">
        <f t="shared" si="120"/>
        <v>8.1869489000000011E-3</v>
      </c>
      <c r="AB409" s="67">
        <f t="shared" si="121"/>
        <v>3.1488265000000001E-3</v>
      </c>
      <c r="AC409" s="67">
        <f t="shared" si="122"/>
        <v>1.8892958999999999E-3</v>
      </c>
      <c r="AD409" s="67">
        <f t="shared" si="123"/>
        <v>3.1488265E-4</v>
      </c>
      <c r="AE409" s="67">
        <f t="shared" si="124"/>
        <v>3.1488265E-4</v>
      </c>
      <c r="AF409" s="68">
        <f t="shared" si="125"/>
        <v>1.2595306E-3</v>
      </c>
      <c r="AG409" s="69">
        <f t="shared" si="126"/>
        <v>6.2976530000000003E-2</v>
      </c>
    </row>
    <row r="410" spans="1:33">
      <c r="A410" s="1">
        <v>508</v>
      </c>
      <c r="B410" s="1" t="s">
        <v>728</v>
      </c>
      <c r="C410" s="13">
        <v>57705341</v>
      </c>
      <c r="D410" s="13">
        <v>3815</v>
      </c>
      <c r="E410" s="13">
        <v>398318</v>
      </c>
      <c r="F410" s="13">
        <v>12950.6</v>
      </c>
      <c r="G410" s="3">
        <v>0</v>
      </c>
      <c r="H410" s="4">
        <v>0</v>
      </c>
      <c r="I410" s="71">
        <v>1.1224339999999999E-2</v>
      </c>
      <c r="J410" s="74">
        <f>C410/$C$649</f>
        <v>5.5958653935859031E-5</v>
      </c>
      <c r="K410" s="75">
        <f>D410/$D$649</f>
        <v>9.245750571849067E-5</v>
      </c>
      <c r="L410" s="75">
        <f>E410/$E$649</f>
        <v>8.138145617593847E-6</v>
      </c>
      <c r="M410" s="75">
        <f>F410/$F$649</f>
        <v>7.2726528924292903E-4</v>
      </c>
      <c r="N410" s="75">
        <f>G410/$G$649</f>
        <v>0</v>
      </c>
      <c r="O410" s="43">
        <f>H410/$H$649</f>
        <v>0</v>
      </c>
      <c r="P410" s="76">
        <f t="shared" si="109"/>
        <v>4.2528576991252862E-5</v>
      </c>
      <c r="Q410" s="76">
        <f t="shared" si="110"/>
        <v>1.2019475743403788E-5</v>
      </c>
      <c r="R410" s="76">
        <f t="shared" si="111"/>
        <v>4.0690728087969238E-7</v>
      </c>
      <c r="S410" s="76">
        <f t="shared" si="112"/>
        <v>2.1817958677287868E-5</v>
      </c>
      <c r="T410" s="76">
        <f t="shared" si="113"/>
        <v>0</v>
      </c>
      <c r="U410" s="76">
        <f t="shared" si="114"/>
        <v>0</v>
      </c>
      <c r="V410" s="77">
        <f t="shared" si="115"/>
        <v>3.1007751937984497E-5</v>
      </c>
      <c r="W410" s="61">
        <f t="shared" si="116"/>
        <v>1.0778067063080869E-2</v>
      </c>
      <c r="X410" s="61">
        <f t="shared" si="117"/>
        <v>1.1224339999999999E-2</v>
      </c>
      <c r="Y410" s="64">
        <f t="shared" si="118"/>
        <v>4.4627293691913011E-4</v>
      </c>
      <c r="Z410" s="66">
        <f t="shared" si="119"/>
        <v>8.5304983999999993E-3</v>
      </c>
      <c r="AA410" s="67">
        <f t="shared" si="120"/>
        <v>1.4591642000000001E-3</v>
      </c>
      <c r="AB410" s="67">
        <f t="shared" si="121"/>
        <v>5.6121700000000003E-4</v>
      </c>
      <c r="AC410" s="67">
        <f t="shared" si="122"/>
        <v>3.3673019999999994E-4</v>
      </c>
      <c r="AD410" s="67">
        <f t="shared" si="123"/>
        <v>5.6121699999999995E-5</v>
      </c>
      <c r="AE410" s="67">
        <f t="shared" si="124"/>
        <v>5.6121699999999995E-5</v>
      </c>
      <c r="AF410" s="68">
        <f t="shared" si="125"/>
        <v>2.2448679999999998E-4</v>
      </c>
      <c r="AG410" s="69">
        <f t="shared" si="126"/>
        <v>1.1224339999999998E-2</v>
      </c>
    </row>
    <row r="411" spans="1:33">
      <c r="A411" s="1">
        <v>509</v>
      </c>
      <c r="B411" s="1" t="s">
        <v>730</v>
      </c>
      <c r="C411" s="13">
        <v>232824367</v>
      </c>
      <c r="D411" s="13">
        <v>10844</v>
      </c>
      <c r="E411" s="13">
        <v>3711445</v>
      </c>
      <c r="F411" s="13">
        <v>31471.9</v>
      </c>
      <c r="G411" s="3">
        <v>0.47</v>
      </c>
      <c r="H411" s="4">
        <v>0</v>
      </c>
      <c r="I411" s="71">
        <v>2.931083E-2</v>
      </c>
      <c r="J411" s="74">
        <f>C411/$C$649</f>
        <v>2.2577698970340437E-4</v>
      </c>
      <c r="K411" s="75">
        <f>D411/$D$649</f>
        <v>2.6280712765696274E-4</v>
      </c>
      <c r="L411" s="75">
        <f>E411/$E$649</f>
        <v>7.5829562966500628E-5</v>
      </c>
      <c r="M411" s="75">
        <f>F411/$F$649</f>
        <v>1.7673637095211448E-3</v>
      </c>
      <c r="N411" s="75">
        <f>G411/$G$649</f>
        <v>8.5405165740535486E-5</v>
      </c>
      <c r="O411" s="43">
        <f>H411/$H$649</f>
        <v>0</v>
      </c>
      <c r="P411" s="76">
        <f t="shared" si="109"/>
        <v>1.7159051217458733E-4</v>
      </c>
      <c r="Q411" s="76">
        <f t="shared" si="110"/>
        <v>3.4164926595405154E-5</v>
      </c>
      <c r="R411" s="76">
        <f t="shared" si="111"/>
        <v>3.7914781483250315E-6</v>
      </c>
      <c r="S411" s="76">
        <f t="shared" si="112"/>
        <v>5.3020911285634346E-5</v>
      </c>
      <c r="T411" s="76">
        <f t="shared" si="113"/>
        <v>4.2702582870267745E-7</v>
      </c>
      <c r="U411" s="76">
        <f t="shared" si="114"/>
        <v>0</v>
      </c>
      <c r="V411" s="77">
        <f t="shared" si="115"/>
        <v>3.1007751937984497E-5</v>
      </c>
      <c r="W411" s="61">
        <f t="shared" si="116"/>
        <v>2.9400260597063903E-2</v>
      </c>
      <c r="X411" s="61">
        <f t="shared" si="117"/>
        <v>2.931083E-2</v>
      </c>
      <c r="Y411" s="64">
        <f t="shared" si="118"/>
        <v>-8.9430597063903244E-5</v>
      </c>
      <c r="Z411" s="66">
        <f t="shared" si="119"/>
        <v>2.2276230800000001E-2</v>
      </c>
      <c r="AA411" s="67">
        <f t="shared" si="120"/>
        <v>3.8104078999999999E-3</v>
      </c>
      <c r="AB411" s="67">
        <f t="shared" si="121"/>
        <v>1.4655415000000001E-3</v>
      </c>
      <c r="AC411" s="67">
        <f t="shared" si="122"/>
        <v>8.7932489999999999E-4</v>
      </c>
      <c r="AD411" s="67">
        <f t="shared" si="123"/>
        <v>1.4655414999999999E-4</v>
      </c>
      <c r="AE411" s="67">
        <f t="shared" si="124"/>
        <v>1.4655414999999999E-4</v>
      </c>
      <c r="AF411" s="68">
        <f t="shared" si="125"/>
        <v>5.8621659999999996E-4</v>
      </c>
      <c r="AG411" s="69">
        <f t="shared" si="126"/>
        <v>2.931083E-2</v>
      </c>
    </row>
    <row r="412" spans="1:33">
      <c r="A412" s="1">
        <v>507</v>
      </c>
      <c r="B412" s="1" t="s">
        <v>726</v>
      </c>
      <c r="C412" s="13">
        <v>178802457</v>
      </c>
      <c r="D412" s="13">
        <v>5582</v>
      </c>
      <c r="E412" s="13">
        <v>5805617</v>
      </c>
      <c r="F412" s="13">
        <v>18001.400000000001</v>
      </c>
      <c r="G412" s="3">
        <v>0</v>
      </c>
      <c r="H412" s="4">
        <v>0.205988</v>
      </c>
      <c r="I412" s="71">
        <v>2.3374510000000001E-2</v>
      </c>
      <c r="J412" s="74">
        <f>C412/$C$649</f>
        <v>1.733902727330615E-4</v>
      </c>
      <c r="K412" s="75">
        <f>D412/$D$649</f>
        <v>1.352812049595321E-4</v>
      </c>
      <c r="L412" s="75">
        <f>E412/$E$649</f>
        <v>1.1861617236976068E-4</v>
      </c>
      <c r="M412" s="75">
        <f>F412/$F$649</f>
        <v>1.0109024584017468E-3</v>
      </c>
      <c r="N412" s="75">
        <f>G412/$G$649</f>
        <v>0</v>
      </c>
      <c r="O412" s="43">
        <f>H412/$H$649</f>
        <v>2.0598800000000005E-3</v>
      </c>
      <c r="P412" s="76">
        <f t="shared" si="109"/>
        <v>1.3177660727712673E-4</v>
      </c>
      <c r="Q412" s="76">
        <f t="shared" si="110"/>
        <v>1.7586556644739174E-5</v>
      </c>
      <c r="R412" s="76">
        <f t="shared" si="111"/>
        <v>5.9308086184880347E-6</v>
      </c>
      <c r="S412" s="76">
        <f t="shared" si="112"/>
        <v>3.0327073752052404E-5</v>
      </c>
      <c r="T412" s="76">
        <f t="shared" si="113"/>
        <v>0</v>
      </c>
      <c r="U412" s="76">
        <f t="shared" si="114"/>
        <v>1.0299400000000003E-5</v>
      </c>
      <c r="V412" s="77">
        <f t="shared" si="115"/>
        <v>3.1007751937984497E-5</v>
      </c>
      <c r="W412" s="61">
        <f t="shared" si="116"/>
        <v>2.2692819823039081E-2</v>
      </c>
      <c r="X412" s="61">
        <f t="shared" si="117"/>
        <v>2.3374510000000001E-2</v>
      </c>
      <c r="Y412" s="64">
        <f t="shared" si="118"/>
        <v>6.816901769609203E-4</v>
      </c>
      <c r="Z412" s="66">
        <f t="shared" si="119"/>
        <v>1.7764627600000003E-2</v>
      </c>
      <c r="AA412" s="67">
        <f t="shared" si="120"/>
        <v>3.0386863000000002E-3</v>
      </c>
      <c r="AB412" s="67">
        <f t="shared" si="121"/>
        <v>1.1687255000000002E-3</v>
      </c>
      <c r="AC412" s="67">
        <f t="shared" si="122"/>
        <v>7.0123530000000002E-4</v>
      </c>
      <c r="AD412" s="67">
        <f t="shared" si="123"/>
        <v>1.1687255000000001E-4</v>
      </c>
      <c r="AE412" s="67">
        <f t="shared" si="124"/>
        <v>1.1687255000000001E-4</v>
      </c>
      <c r="AF412" s="68">
        <f t="shared" si="125"/>
        <v>4.6749020000000005E-4</v>
      </c>
      <c r="AG412" s="69">
        <f t="shared" si="126"/>
        <v>2.3374510000000001E-2</v>
      </c>
    </row>
    <row r="413" spans="1:33">
      <c r="A413" s="1">
        <v>510</v>
      </c>
      <c r="B413" s="1" t="s">
        <v>732</v>
      </c>
      <c r="C413" s="13">
        <v>136954746</v>
      </c>
      <c r="D413" s="13">
        <v>18446</v>
      </c>
      <c r="E413" s="13">
        <v>4214897</v>
      </c>
      <c r="F413" s="13">
        <v>12037.5</v>
      </c>
      <c r="G413" s="3">
        <v>0</v>
      </c>
      <c r="H413" s="4">
        <v>0.30095699999999997</v>
      </c>
      <c r="I413" s="71">
        <v>2.3136400000000001E-2</v>
      </c>
      <c r="J413" s="74">
        <f>C413/$C$649</f>
        <v>1.3280925306874929E-4</v>
      </c>
      <c r="K413" s="75">
        <f>D413/$D$649</f>
        <v>4.4704355189601017E-4</v>
      </c>
      <c r="L413" s="75">
        <f>E413/$E$649</f>
        <v>8.6115730519734112E-5</v>
      </c>
      <c r="M413" s="75">
        <f>F413/$F$649</f>
        <v>6.7598844217733216E-4</v>
      </c>
      <c r="N413" s="75">
        <f>G413/$G$649</f>
        <v>0</v>
      </c>
      <c r="O413" s="43">
        <f>H413/$H$649</f>
        <v>3.00957E-3</v>
      </c>
      <c r="P413" s="76">
        <f t="shared" si="109"/>
        <v>1.0093503233224946E-4</v>
      </c>
      <c r="Q413" s="76">
        <f t="shared" si="110"/>
        <v>5.8115661746481324E-5</v>
      </c>
      <c r="R413" s="76">
        <f t="shared" si="111"/>
        <v>4.3057865259867058E-6</v>
      </c>
      <c r="S413" s="76">
        <f t="shared" si="112"/>
        <v>2.0279653265319965E-5</v>
      </c>
      <c r="T413" s="76">
        <f t="shared" si="113"/>
        <v>0</v>
      </c>
      <c r="U413" s="76">
        <f t="shared" si="114"/>
        <v>1.504785E-5</v>
      </c>
      <c r="V413" s="77">
        <f t="shared" si="115"/>
        <v>3.1007751937984497E-5</v>
      </c>
      <c r="W413" s="61">
        <f t="shared" si="116"/>
        <v>2.2969173580802197E-2</v>
      </c>
      <c r="X413" s="61">
        <f t="shared" si="117"/>
        <v>2.3136400000000001E-2</v>
      </c>
      <c r="Y413" s="64">
        <f t="shared" si="118"/>
        <v>1.6722641919780443E-4</v>
      </c>
      <c r="Z413" s="66">
        <f t="shared" si="119"/>
        <v>1.7583664000000002E-2</v>
      </c>
      <c r="AA413" s="67">
        <f t="shared" si="120"/>
        <v>3.0077320000000004E-3</v>
      </c>
      <c r="AB413" s="67">
        <f t="shared" si="121"/>
        <v>1.15682E-3</v>
      </c>
      <c r="AC413" s="67">
        <f t="shared" si="122"/>
        <v>6.9409199999999999E-4</v>
      </c>
      <c r="AD413" s="67">
        <f t="shared" si="123"/>
        <v>1.1568200000000001E-4</v>
      </c>
      <c r="AE413" s="67">
        <f t="shared" si="124"/>
        <v>1.1568200000000001E-4</v>
      </c>
      <c r="AF413" s="68">
        <f t="shared" si="125"/>
        <v>4.6272800000000003E-4</v>
      </c>
      <c r="AG413" s="69">
        <f t="shared" si="126"/>
        <v>2.3136399999999998E-2</v>
      </c>
    </row>
    <row r="414" spans="1:33">
      <c r="A414" s="1">
        <v>754</v>
      </c>
      <c r="B414" s="1" t="s">
        <v>1218</v>
      </c>
      <c r="C414" s="13">
        <v>46516596</v>
      </c>
      <c r="D414" s="13">
        <v>2032</v>
      </c>
      <c r="E414" s="13">
        <v>366611</v>
      </c>
      <c r="F414" s="13">
        <v>8041.7</v>
      </c>
      <c r="G414" s="3">
        <v>0</v>
      </c>
      <c r="H414" s="4">
        <v>0</v>
      </c>
      <c r="I414" s="71">
        <v>8.0509099999999997E-3</v>
      </c>
      <c r="J414" s="74">
        <f>C414/$C$649</f>
        <v>4.5108581852729446E-5</v>
      </c>
      <c r="K414" s="75">
        <f>D414/$D$649</f>
        <v>4.9246042364344179E-5</v>
      </c>
      <c r="L414" s="75">
        <f>E414/$E$649</f>
        <v>7.4903310998039202E-6</v>
      </c>
      <c r="M414" s="75">
        <f>F414/$F$649</f>
        <v>4.5159678134641348E-4</v>
      </c>
      <c r="N414" s="75">
        <f>G414/$G$649</f>
        <v>0</v>
      </c>
      <c r="O414" s="43">
        <f>H414/$H$649</f>
        <v>0</v>
      </c>
      <c r="P414" s="76">
        <f t="shared" si="109"/>
        <v>3.4282522208074378E-5</v>
      </c>
      <c r="Q414" s="76">
        <f t="shared" si="110"/>
        <v>6.4019855073647433E-6</v>
      </c>
      <c r="R414" s="76">
        <f t="shared" si="111"/>
        <v>3.7451655499019601E-7</v>
      </c>
      <c r="S414" s="76">
        <f t="shared" si="112"/>
        <v>1.3547903440392403E-5</v>
      </c>
      <c r="T414" s="76">
        <f t="shared" si="113"/>
        <v>0</v>
      </c>
      <c r="U414" s="76">
        <f t="shared" si="114"/>
        <v>0</v>
      </c>
      <c r="V414" s="77">
        <f t="shared" si="115"/>
        <v>3.1007751937984497E-5</v>
      </c>
      <c r="W414" s="61">
        <f t="shared" si="116"/>
        <v>8.561467964880623E-3</v>
      </c>
      <c r="X414" s="61">
        <f t="shared" si="117"/>
        <v>8.0509099999999997E-3</v>
      </c>
      <c r="Y414" s="64">
        <f t="shared" si="118"/>
        <v>-5.1055796488062334E-4</v>
      </c>
      <c r="Z414" s="66">
        <f t="shared" si="119"/>
        <v>6.1186916000000001E-3</v>
      </c>
      <c r="AA414" s="67">
        <f t="shared" si="120"/>
        <v>1.0466182999999999E-3</v>
      </c>
      <c r="AB414" s="67">
        <f t="shared" si="121"/>
        <v>4.0254549999999998E-4</v>
      </c>
      <c r="AC414" s="67">
        <f t="shared" si="122"/>
        <v>2.4152729999999997E-4</v>
      </c>
      <c r="AD414" s="67">
        <f t="shared" si="123"/>
        <v>4.0254550000000002E-5</v>
      </c>
      <c r="AE414" s="67">
        <f t="shared" si="124"/>
        <v>4.0254550000000002E-5</v>
      </c>
      <c r="AF414" s="68">
        <f t="shared" si="125"/>
        <v>1.6101820000000001E-4</v>
      </c>
      <c r="AG414" s="69">
        <f t="shared" si="126"/>
        <v>8.0509099999999997E-3</v>
      </c>
    </row>
    <row r="415" spans="1:33">
      <c r="A415" s="1">
        <v>511</v>
      </c>
      <c r="B415" s="1" t="s">
        <v>734</v>
      </c>
      <c r="C415" s="13">
        <v>558962876</v>
      </c>
      <c r="D415" s="13">
        <v>13000</v>
      </c>
      <c r="E415" s="13">
        <v>6563375</v>
      </c>
      <c r="F415" s="13">
        <v>44503.9</v>
      </c>
      <c r="G415" s="3">
        <v>0.14000000000000001</v>
      </c>
      <c r="H415" s="4">
        <v>0</v>
      </c>
      <c r="I415" s="71">
        <v>6.1231210000000001E-2</v>
      </c>
      <c r="J415" s="74">
        <f>C415/$C$649</f>
        <v>5.420435890167686E-4</v>
      </c>
      <c r="K415" s="75">
        <f>D415/$D$649</f>
        <v>3.1505834189787124E-4</v>
      </c>
      <c r="L415" s="75">
        <f>E415/$E$649</f>
        <v>1.340981363957316E-4</v>
      </c>
      <c r="M415" s="75">
        <f>F415/$F$649</f>
        <v>2.4992001687905107E-3</v>
      </c>
      <c r="N415" s="75">
        <f>G415/$G$649</f>
        <v>2.5439836603563767E-5</v>
      </c>
      <c r="O415" s="43">
        <f>H415/$H$649</f>
        <v>0</v>
      </c>
      <c r="P415" s="76">
        <f t="shared" si="109"/>
        <v>4.1195312765274412E-4</v>
      </c>
      <c r="Q415" s="76">
        <f t="shared" si="110"/>
        <v>4.0957584446723264E-5</v>
      </c>
      <c r="R415" s="76">
        <f t="shared" si="111"/>
        <v>6.7049068197865804E-6</v>
      </c>
      <c r="S415" s="76">
        <f t="shared" si="112"/>
        <v>7.4976005063715311E-5</v>
      </c>
      <c r="T415" s="76">
        <f t="shared" si="113"/>
        <v>1.2719918301781885E-7</v>
      </c>
      <c r="U415" s="76">
        <f t="shared" si="114"/>
        <v>0</v>
      </c>
      <c r="V415" s="77">
        <f t="shared" si="115"/>
        <v>3.1007751937984497E-5</v>
      </c>
      <c r="W415" s="61">
        <f t="shared" si="116"/>
        <v>5.657265751039716E-2</v>
      </c>
      <c r="X415" s="61">
        <f t="shared" si="117"/>
        <v>6.1231210000000001E-2</v>
      </c>
      <c r="Y415" s="64">
        <f t="shared" si="118"/>
        <v>4.6585524896028407E-3</v>
      </c>
      <c r="Z415" s="66">
        <f t="shared" si="119"/>
        <v>4.6535719600000004E-2</v>
      </c>
      <c r="AA415" s="67">
        <f t="shared" si="120"/>
        <v>7.9600573000000001E-3</v>
      </c>
      <c r="AB415" s="67">
        <f t="shared" si="121"/>
        <v>3.0615605000000002E-3</v>
      </c>
      <c r="AC415" s="67">
        <f t="shared" si="122"/>
        <v>1.8369363000000001E-3</v>
      </c>
      <c r="AD415" s="67">
        <f t="shared" si="123"/>
        <v>3.0615604999999999E-4</v>
      </c>
      <c r="AE415" s="67">
        <f t="shared" si="124"/>
        <v>3.0615604999999999E-4</v>
      </c>
      <c r="AF415" s="68">
        <f t="shared" si="125"/>
        <v>1.2246242E-3</v>
      </c>
      <c r="AG415" s="69">
        <f t="shared" si="126"/>
        <v>6.1231210000000001E-2</v>
      </c>
    </row>
    <row r="416" spans="1:33">
      <c r="A416" s="1">
        <v>512</v>
      </c>
      <c r="B416" s="1" t="s">
        <v>736</v>
      </c>
      <c r="C416" s="13">
        <v>238197352</v>
      </c>
      <c r="D416" s="13">
        <v>6339</v>
      </c>
      <c r="E416" s="13">
        <v>4214541</v>
      </c>
      <c r="F416" s="13">
        <v>25012.2</v>
      </c>
      <c r="G416" s="3">
        <v>63.86</v>
      </c>
      <c r="H416" s="4">
        <v>0</v>
      </c>
      <c r="I416" s="71">
        <v>3.3298800000000003E-2</v>
      </c>
      <c r="J416" s="74">
        <f>C416/$C$649</f>
        <v>2.3098733943892645E-4</v>
      </c>
      <c r="K416" s="75">
        <f>D416/$D$649</f>
        <v>1.5362729456081583E-4</v>
      </c>
      <c r="L416" s="75">
        <f>E416/$E$649</f>
        <v>8.6108456984920564E-5</v>
      </c>
      <c r="M416" s="75">
        <f>F416/$F$649</f>
        <v>1.4046071122266143E-3</v>
      </c>
      <c r="N416" s="75">
        <f>G416/$G$649</f>
        <v>1.1604199753597014E-2</v>
      </c>
      <c r="O416" s="43">
        <f>H416/$H$649</f>
        <v>0</v>
      </c>
      <c r="P416" s="76">
        <f t="shared" si="109"/>
        <v>1.7555037797358411E-4</v>
      </c>
      <c r="Q416" s="76">
        <f t="shared" si="110"/>
        <v>1.9971548292906058E-5</v>
      </c>
      <c r="R416" s="76">
        <f t="shared" si="111"/>
        <v>4.305422849246028E-6</v>
      </c>
      <c r="S416" s="76">
        <f t="shared" si="112"/>
        <v>4.2138213366798427E-5</v>
      </c>
      <c r="T416" s="76">
        <f t="shared" si="113"/>
        <v>5.8020998767985068E-5</v>
      </c>
      <c r="U416" s="76">
        <f t="shared" si="114"/>
        <v>0</v>
      </c>
      <c r="V416" s="77">
        <f t="shared" si="115"/>
        <v>3.1007751937984497E-5</v>
      </c>
      <c r="W416" s="61">
        <f t="shared" si="116"/>
        <v>3.3099431318850417E-2</v>
      </c>
      <c r="X416" s="61">
        <f t="shared" si="117"/>
        <v>3.3298800000000003E-2</v>
      </c>
      <c r="Y416" s="64">
        <f t="shared" si="118"/>
        <v>1.993686811495865E-4</v>
      </c>
      <c r="Z416" s="66">
        <f t="shared" si="119"/>
        <v>2.5307088000000002E-2</v>
      </c>
      <c r="AA416" s="67">
        <f t="shared" si="120"/>
        <v>4.328844000000001E-3</v>
      </c>
      <c r="AB416" s="67">
        <f t="shared" si="121"/>
        <v>1.6649400000000002E-3</v>
      </c>
      <c r="AC416" s="67">
        <f t="shared" si="122"/>
        <v>9.9896399999999997E-4</v>
      </c>
      <c r="AD416" s="67">
        <f t="shared" si="123"/>
        <v>1.6649400000000002E-4</v>
      </c>
      <c r="AE416" s="67">
        <f t="shared" si="124"/>
        <v>1.6649400000000002E-4</v>
      </c>
      <c r="AF416" s="68">
        <f t="shared" si="125"/>
        <v>6.6597600000000009E-4</v>
      </c>
      <c r="AG416" s="69">
        <f t="shared" si="126"/>
        <v>3.329880000000001E-2</v>
      </c>
    </row>
    <row r="417" spans="1:33">
      <c r="A417" s="1">
        <v>513</v>
      </c>
      <c r="B417" s="1" t="s">
        <v>738</v>
      </c>
      <c r="C417" s="13">
        <v>35852275039</v>
      </c>
      <c r="D417" s="13">
        <v>82146</v>
      </c>
      <c r="E417" s="13">
        <v>104049243</v>
      </c>
      <c r="F417" s="13">
        <v>5975.1</v>
      </c>
      <c r="G417" s="3">
        <v>1.1100000000000001</v>
      </c>
      <c r="H417" s="4">
        <v>0</v>
      </c>
      <c r="I417" s="71">
        <v>2.7846550099999998</v>
      </c>
      <c r="J417" s="74">
        <f>C417/$C$649</f>
        <v>3.476705998012624E-2</v>
      </c>
      <c r="K417" s="75">
        <f>D417/$D$649</f>
        <v>1.9908294271955792E-3</v>
      </c>
      <c r="L417" s="75">
        <f>E417/$E$649</f>
        <v>2.1258589642808188E-3</v>
      </c>
      <c r="M417" s="75">
        <f>F417/$F$649</f>
        <v>3.3554297327964924E-4</v>
      </c>
      <c r="N417" s="75">
        <f>G417/$G$649</f>
        <v>2.017015616425413E-4</v>
      </c>
      <c r="O417" s="43">
        <f>H417/$H$649</f>
        <v>0</v>
      </c>
      <c r="P417" s="76">
        <f t="shared" si="109"/>
        <v>2.6422965584895944E-2</v>
      </c>
      <c r="Q417" s="76">
        <f t="shared" si="110"/>
        <v>2.5880782553542529E-4</v>
      </c>
      <c r="R417" s="76">
        <f t="shared" si="111"/>
        <v>1.0629294821404094E-4</v>
      </c>
      <c r="S417" s="76">
        <f t="shared" si="112"/>
        <v>1.0066289198389477E-5</v>
      </c>
      <c r="T417" s="76">
        <f t="shared" si="113"/>
        <v>1.0085078082127066E-6</v>
      </c>
      <c r="U417" s="76">
        <f t="shared" si="114"/>
        <v>0</v>
      </c>
      <c r="V417" s="77">
        <f t="shared" si="115"/>
        <v>3.1007751937984497E-5</v>
      </c>
      <c r="W417" s="61">
        <f t="shared" si="116"/>
        <v>2.6830148907589995</v>
      </c>
      <c r="X417" s="61">
        <f t="shared" si="117"/>
        <v>2.7846550099999998</v>
      </c>
      <c r="Y417" s="64">
        <f t="shared" si="118"/>
        <v>0.10164011924100036</v>
      </c>
      <c r="Z417" s="66">
        <f t="shared" si="119"/>
        <v>2.1163378075999999</v>
      </c>
      <c r="AA417" s="67">
        <f t="shared" si="120"/>
        <v>0.36200515129999999</v>
      </c>
      <c r="AB417" s="67">
        <f t="shared" si="121"/>
        <v>0.1392327505</v>
      </c>
      <c r="AC417" s="67">
        <f t="shared" si="122"/>
        <v>8.353965029999999E-2</v>
      </c>
      <c r="AD417" s="67">
        <f t="shared" si="123"/>
        <v>1.392327505E-2</v>
      </c>
      <c r="AE417" s="67">
        <f t="shared" si="124"/>
        <v>1.392327505E-2</v>
      </c>
      <c r="AF417" s="68">
        <f t="shared" si="125"/>
        <v>5.5693100199999998E-2</v>
      </c>
      <c r="AG417" s="69">
        <f t="shared" si="126"/>
        <v>2.7846550099999998</v>
      </c>
    </row>
    <row r="418" spans="1:33">
      <c r="A418" s="1">
        <v>792</v>
      </c>
      <c r="B418" s="1" t="s">
        <v>1294</v>
      </c>
      <c r="C418" s="13">
        <v>20553311</v>
      </c>
      <c r="D418" s="13">
        <v>1779</v>
      </c>
      <c r="E418" s="13">
        <v>1743669</v>
      </c>
      <c r="F418" s="13">
        <v>22173.7</v>
      </c>
      <c r="G418" s="3">
        <v>0</v>
      </c>
      <c r="H418" s="4">
        <v>0</v>
      </c>
      <c r="I418" s="71">
        <v>9.3951799999999995E-3</v>
      </c>
      <c r="J418" s="74">
        <f>C418/$C$649</f>
        <v>1.9931181369937399E-5</v>
      </c>
      <c r="K418" s="75">
        <f>D418/$D$649</f>
        <v>4.3114522325870226E-5</v>
      </c>
      <c r="L418" s="75">
        <f>E418/$E$649</f>
        <v>3.5625385322491693E-5</v>
      </c>
      <c r="M418" s="75">
        <f>F418/$F$649</f>
        <v>1.2452058085406033E-3</v>
      </c>
      <c r="N418" s="75">
        <f>G418/$G$649</f>
        <v>0</v>
      </c>
      <c r="O418" s="43">
        <f>H418/$H$649</f>
        <v>0</v>
      </c>
      <c r="P418" s="76">
        <f t="shared" si="109"/>
        <v>1.5147697841152424E-5</v>
      </c>
      <c r="Q418" s="76">
        <f t="shared" si="110"/>
        <v>5.6048879023631297E-6</v>
      </c>
      <c r="R418" s="76">
        <f t="shared" si="111"/>
        <v>1.7812692661245847E-6</v>
      </c>
      <c r="S418" s="76">
        <f t="shared" si="112"/>
        <v>3.7356174256218097E-5</v>
      </c>
      <c r="T418" s="76">
        <f t="shared" si="113"/>
        <v>0</v>
      </c>
      <c r="U418" s="76">
        <f t="shared" si="114"/>
        <v>0</v>
      </c>
      <c r="V418" s="77">
        <f t="shared" si="115"/>
        <v>3.1007751937984497E-5</v>
      </c>
      <c r="W418" s="61">
        <f t="shared" si="116"/>
        <v>9.0897781203842735E-3</v>
      </c>
      <c r="X418" s="61">
        <f t="shared" si="117"/>
        <v>9.3951799999999995E-3</v>
      </c>
      <c r="Y418" s="64">
        <f t="shared" si="118"/>
        <v>3.0540187961572603E-4</v>
      </c>
      <c r="Z418" s="66">
        <f t="shared" si="119"/>
        <v>7.1403368E-3</v>
      </c>
      <c r="AA418" s="67">
        <f t="shared" si="120"/>
        <v>1.2213733999999999E-3</v>
      </c>
      <c r="AB418" s="67">
        <f t="shared" si="121"/>
        <v>4.6975899999999999E-4</v>
      </c>
      <c r="AC418" s="67">
        <f t="shared" si="122"/>
        <v>2.8185539999999999E-4</v>
      </c>
      <c r="AD418" s="67">
        <f t="shared" si="123"/>
        <v>4.6975899999999999E-5</v>
      </c>
      <c r="AE418" s="67">
        <f t="shared" si="124"/>
        <v>4.6975899999999999E-5</v>
      </c>
      <c r="AF418" s="68">
        <f t="shared" si="125"/>
        <v>1.8790359999999999E-4</v>
      </c>
      <c r="AG418" s="69">
        <f t="shared" si="126"/>
        <v>9.3951799999999995E-3</v>
      </c>
    </row>
    <row r="419" spans="1:33">
      <c r="A419" s="1">
        <v>514</v>
      </c>
      <c r="B419" s="1" t="s">
        <v>740</v>
      </c>
      <c r="C419" s="13">
        <v>228059810</v>
      </c>
      <c r="D419" s="13">
        <v>8589</v>
      </c>
      <c r="E419" s="13">
        <v>3347396</v>
      </c>
      <c r="F419" s="13">
        <v>61529.4</v>
      </c>
      <c r="G419" s="3">
        <v>36.450000000000003</v>
      </c>
      <c r="H419" s="4">
        <v>7.6843999999999996E-2</v>
      </c>
      <c r="I419" s="71">
        <v>3.7683040000000001E-2</v>
      </c>
      <c r="J419" s="74">
        <f>C419/$C$649</f>
        <v>2.211566514175484E-4</v>
      </c>
      <c r="K419" s="75">
        <f>D419/$D$649</f>
        <v>2.0815662296621662E-4</v>
      </c>
      <c r="L419" s="75">
        <f>E419/$E$649</f>
        <v>6.8391576799821179E-5</v>
      </c>
      <c r="M419" s="75">
        <f>F419/$F$649</f>
        <v>3.4552991280669527E-3</v>
      </c>
      <c r="N419" s="75">
        <f>G419/$G$649</f>
        <v>6.6234431728564233E-3</v>
      </c>
      <c r="O419" s="43">
        <f>H419/$H$649</f>
        <v>7.6844000000000012E-4</v>
      </c>
      <c r="P419" s="76">
        <f t="shared" si="109"/>
        <v>1.6807905507733678E-4</v>
      </c>
      <c r="Q419" s="76">
        <f t="shared" si="110"/>
        <v>2.7060360985608161E-5</v>
      </c>
      <c r="R419" s="76">
        <f t="shared" si="111"/>
        <v>3.4195788399910593E-6</v>
      </c>
      <c r="S419" s="76">
        <f t="shared" si="112"/>
        <v>1.0365897384200858E-4</v>
      </c>
      <c r="T419" s="76">
        <f t="shared" si="113"/>
        <v>3.3117215864282119E-5</v>
      </c>
      <c r="U419" s="76">
        <f t="shared" si="114"/>
        <v>3.8422000000000002E-6</v>
      </c>
      <c r="V419" s="77">
        <f t="shared" si="115"/>
        <v>3.1007751937984497E-5</v>
      </c>
      <c r="W419" s="61">
        <f t="shared" si="116"/>
        <v>3.701851365472112E-2</v>
      </c>
      <c r="X419" s="61">
        <f t="shared" si="117"/>
        <v>3.7683040000000001E-2</v>
      </c>
      <c r="Y419" s="64">
        <f t="shared" si="118"/>
        <v>6.6452634527888049E-4</v>
      </c>
      <c r="Z419" s="66">
        <f t="shared" si="119"/>
        <v>2.8639110400000001E-2</v>
      </c>
      <c r="AA419" s="67">
        <f t="shared" si="120"/>
        <v>4.8987952000000001E-3</v>
      </c>
      <c r="AB419" s="67">
        <f t="shared" si="121"/>
        <v>1.884152E-3</v>
      </c>
      <c r="AC419" s="67">
        <f t="shared" si="122"/>
        <v>1.1304912E-3</v>
      </c>
      <c r="AD419" s="67">
        <f t="shared" si="123"/>
        <v>1.884152E-4</v>
      </c>
      <c r="AE419" s="67">
        <f t="shared" si="124"/>
        <v>1.884152E-4</v>
      </c>
      <c r="AF419" s="68">
        <f t="shared" si="125"/>
        <v>7.5366080000000002E-4</v>
      </c>
      <c r="AG419" s="69">
        <f t="shared" si="126"/>
        <v>3.7683040000000001E-2</v>
      </c>
    </row>
    <row r="420" spans="1:33">
      <c r="A420" s="1">
        <v>515</v>
      </c>
      <c r="B420" s="1" t="s">
        <v>742</v>
      </c>
      <c r="C420" s="13">
        <v>1343544229</v>
      </c>
      <c r="D420" s="13">
        <v>41497</v>
      </c>
      <c r="E420" s="13">
        <v>13523742</v>
      </c>
      <c r="F420" s="13">
        <v>56341.54</v>
      </c>
      <c r="G420" s="3">
        <v>14.67</v>
      </c>
      <c r="H420" s="4">
        <v>0</v>
      </c>
      <c r="I420" s="71">
        <v>0.12537834</v>
      </c>
      <c r="J420" s="74">
        <f>C420/$C$649</f>
        <v>1.3028763933330112E-3</v>
      </c>
      <c r="K420" s="75">
        <f>D420/$D$649</f>
        <v>1.0056904625950741E-3</v>
      </c>
      <c r="L420" s="75">
        <f>E420/$E$649</f>
        <v>2.7630732653500433E-4</v>
      </c>
      <c r="M420" s="75">
        <f>F420/$F$649</f>
        <v>3.1639650969447018E-3</v>
      </c>
      <c r="N420" s="75">
        <f>G420/$G$649</f>
        <v>2.6657314498162886E-3</v>
      </c>
      <c r="O420" s="43">
        <f>H420/$H$649</f>
        <v>0</v>
      </c>
      <c r="P420" s="76">
        <f t="shared" si="109"/>
        <v>9.9018605893308855E-4</v>
      </c>
      <c r="Q420" s="76">
        <f t="shared" si="110"/>
        <v>1.3073976013735963E-4</v>
      </c>
      <c r="R420" s="76">
        <f t="shared" si="111"/>
        <v>1.3815366326750217E-5</v>
      </c>
      <c r="S420" s="76">
        <f t="shared" si="112"/>
        <v>9.4918952908341049E-5</v>
      </c>
      <c r="T420" s="76">
        <f t="shared" si="113"/>
        <v>1.3328657249081443E-5</v>
      </c>
      <c r="U420" s="76">
        <f t="shared" si="114"/>
        <v>0</v>
      </c>
      <c r="V420" s="77">
        <f t="shared" si="115"/>
        <v>3.1007751937984497E-5</v>
      </c>
      <c r="W420" s="61">
        <f t="shared" si="116"/>
        <v>0.12739965474926057</v>
      </c>
      <c r="X420" s="61">
        <f t="shared" si="117"/>
        <v>0.12537834</v>
      </c>
      <c r="Y420" s="64">
        <f t="shared" si="118"/>
        <v>-2.0213147492605665E-3</v>
      </c>
      <c r="Z420" s="66">
        <f t="shared" si="119"/>
        <v>9.528753840000001E-2</v>
      </c>
      <c r="AA420" s="67">
        <f t="shared" si="120"/>
        <v>1.62991842E-2</v>
      </c>
      <c r="AB420" s="67">
        <f t="shared" si="121"/>
        <v>6.2689170000000006E-3</v>
      </c>
      <c r="AC420" s="67">
        <f t="shared" si="122"/>
        <v>3.7613502000000002E-3</v>
      </c>
      <c r="AD420" s="67">
        <f t="shared" si="123"/>
        <v>6.2689169999999999E-4</v>
      </c>
      <c r="AE420" s="67">
        <f t="shared" si="124"/>
        <v>6.2689169999999999E-4</v>
      </c>
      <c r="AF420" s="68">
        <f t="shared" si="125"/>
        <v>2.5075668E-3</v>
      </c>
      <c r="AG420" s="69">
        <f t="shared" si="126"/>
        <v>0.12537834000000003</v>
      </c>
    </row>
    <row r="421" spans="1:33">
      <c r="A421" s="1">
        <v>516</v>
      </c>
      <c r="B421" s="1" t="s">
        <v>744</v>
      </c>
      <c r="C421" s="13">
        <v>58934323</v>
      </c>
      <c r="D421" s="13">
        <v>5780</v>
      </c>
      <c r="E421" s="13">
        <v>546669</v>
      </c>
      <c r="F421" s="13">
        <v>13528.8</v>
      </c>
      <c r="G421" s="3">
        <v>0</v>
      </c>
      <c r="H421" s="4">
        <v>0.26510099999999998</v>
      </c>
      <c r="I421" s="71">
        <v>1.3476780000000001E-2</v>
      </c>
      <c r="J421" s="74">
        <f>C421/$C$649</f>
        <v>5.7150435792436222E-5</v>
      </c>
      <c r="K421" s="75">
        <f>D421/$D$649</f>
        <v>1.4007978585920736E-4</v>
      </c>
      <c r="L421" s="75">
        <f>E421/$E$649</f>
        <v>1.1169146075809807E-5</v>
      </c>
      <c r="M421" s="75">
        <f>F421/$F$649</f>
        <v>7.5973519721941364E-4</v>
      </c>
      <c r="N421" s="75">
        <f>G421/$G$649</f>
        <v>0</v>
      </c>
      <c r="O421" s="43">
        <f>H421/$H$649</f>
        <v>2.6510100000000001E-3</v>
      </c>
      <c r="P421" s="76">
        <f t="shared" si="109"/>
        <v>4.3434331202251529E-5</v>
      </c>
      <c r="Q421" s="76">
        <f t="shared" si="110"/>
        <v>1.8210372161696958E-5</v>
      </c>
      <c r="R421" s="76">
        <f t="shared" si="111"/>
        <v>5.5845730379049037E-7</v>
      </c>
      <c r="S421" s="76">
        <f t="shared" si="112"/>
        <v>2.2792055916582408E-5</v>
      </c>
      <c r="T421" s="76">
        <f t="shared" si="113"/>
        <v>0</v>
      </c>
      <c r="U421" s="76">
        <f t="shared" si="114"/>
        <v>1.3255050000000001E-5</v>
      </c>
      <c r="V421" s="77">
        <f t="shared" si="115"/>
        <v>3.1007751937984497E-5</v>
      </c>
      <c r="W421" s="61">
        <f t="shared" si="116"/>
        <v>1.2925801852230589E-2</v>
      </c>
      <c r="X421" s="61">
        <f t="shared" si="117"/>
        <v>1.3476780000000001E-2</v>
      </c>
      <c r="Y421" s="64">
        <f t="shared" si="118"/>
        <v>5.5097814776941187E-4</v>
      </c>
      <c r="Z421" s="66">
        <f t="shared" si="119"/>
        <v>1.02423528E-2</v>
      </c>
      <c r="AA421" s="67">
        <f t="shared" si="120"/>
        <v>1.7519814000000002E-3</v>
      </c>
      <c r="AB421" s="67">
        <f t="shared" si="121"/>
        <v>6.7383900000000008E-4</v>
      </c>
      <c r="AC421" s="67">
        <f t="shared" si="122"/>
        <v>4.0430339999999998E-4</v>
      </c>
      <c r="AD421" s="67">
        <f t="shared" si="123"/>
        <v>6.7383900000000011E-5</v>
      </c>
      <c r="AE421" s="67">
        <f t="shared" si="124"/>
        <v>6.7383900000000011E-5</v>
      </c>
      <c r="AF421" s="68">
        <f t="shared" si="125"/>
        <v>2.6953560000000004E-4</v>
      </c>
      <c r="AG421" s="69">
        <f t="shared" si="126"/>
        <v>1.3476780000000002E-2</v>
      </c>
    </row>
    <row r="422" spans="1:33">
      <c r="A422" s="1">
        <v>517</v>
      </c>
      <c r="B422" s="1" t="s">
        <v>746</v>
      </c>
      <c r="C422" s="13">
        <v>62457674</v>
      </c>
      <c r="D422" s="13">
        <v>2558</v>
      </c>
      <c r="E422" s="13">
        <v>237165</v>
      </c>
      <c r="F422" s="13">
        <v>22666.2</v>
      </c>
      <c r="G422" s="3">
        <v>3.99</v>
      </c>
      <c r="H422" s="4">
        <v>0</v>
      </c>
      <c r="I422" s="71">
        <v>1.260055E-2</v>
      </c>
      <c r="J422" s="74">
        <f>C422/$C$649</f>
        <v>6.0567138230838984E-5</v>
      </c>
      <c r="K422" s="75">
        <f>D422/$D$649</f>
        <v>6.1993787582673436E-5</v>
      </c>
      <c r="L422" s="75">
        <f>E422/$E$649</f>
        <v>4.8455839439760307E-6</v>
      </c>
      <c r="M422" s="75">
        <f>F422/$F$649</f>
        <v>1.2728630719069448E-3</v>
      </c>
      <c r="N422" s="75">
        <f>G422/$G$649</f>
        <v>7.2503534320156738E-4</v>
      </c>
      <c r="O422" s="43">
        <f>H422/$H$649</f>
        <v>0</v>
      </c>
      <c r="P422" s="76">
        <f t="shared" si="109"/>
        <v>4.6031025055437631E-5</v>
      </c>
      <c r="Q422" s="76">
        <f t="shared" si="110"/>
        <v>8.0591923857475477E-6</v>
      </c>
      <c r="R422" s="76">
        <f t="shared" si="111"/>
        <v>2.4227919719880157E-7</v>
      </c>
      <c r="S422" s="76">
        <f t="shared" si="112"/>
        <v>3.818589215720834E-5</v>
      </c>
      <c r="T422" s="76">
        <f t="shared" si="113"/>
        <v>3.625176716007837E-6</v>
      </c>
      <c r="U422" s="76">
        <f t="shared" si="114"/>
        <v>0</v>
      </c>
      <c r="V422" s="77">
        <f t="shared" si="115"/>
        <v>3.1007751937984497E-5</v>
      </c>
      <c r="W422" s="61">
        <f t="shared" si="116"/>
        <v>1.2715131744958467E-2</v>
      </c>
      <c r="X422" s="61">
        <f t="shared" si="117"/>
        <v>1.260055E-2</v>
      </c>
      <c r="Y422" s="64">
        <f t="shared" si="118"/>
        <v>-1.1458174495846719E-4</v>
      </c>
      <c r="Z422" s="66">
        <f t="shared" si="119"/>
        <v>9.5764179999999997E-3</v>
      </c>
      <c r="AA422" s="67">
        <f t="shared" si="120"/>
        <v>1.6380715E-3</v>
      </c>
      <c r="AB422" s="67">
        <f t="shared" si="121"/>
        <v>6.3002750000000008E-4</v>
      </c>
      <c r="AC422" s="67">
        <f t="shared" si="122"/>
        <v>3.7801650000000002E-4</v>
      </c>
      <c r="AD422" s="67">
        <f t="shared" si="123"/>
        <v>6.3002750000000003E-5</v>
      </c>
      <c r="AE422" s="67">
        <f t="shared" si="124"/>
        <v>6.3002750000000003E-5</v>
      </c>
      <c r="AF422" s="68">
        <f t="shared" si="125"/>
        <v>2.5201100000000001E-4</v>
      </c>
      <c r="AG422" s="69">
        <f t="shared" si="126"/>
        <v>1.260055E-2</v>
      </c>
    </row>
    <row r="423" spans="1:33">
      <c r="A423" s="1">
        <v>518</v>
      </c>
      <c r="B423" s="1" t="s">
        <v>748</v>
      </c>
      <c r="C423" s="13">
        <v>818318187</v>
      </c>
      <c r="D423" s="13">
        <v>15700</v>
      </c>
      <c r="E423" s="13">
        <v>2222298</v>
      </c>
      <c r="F423" s="13">
        <v>60189.7</v>
      </c>
      <c r="G423" s="3">
        <v>8.1</v>
      </c>
      <c r="H423" s="4">
        <v>0.17919299999999999</v>
      </c>
      <c r="I423" s="71">
        <v>6.7802370000000001E-2</v>
      </c>
      <c r="J423" s="74">
        <f>C423/$C$649</f>
        <v>7.9354845569238697E-4</v>
      </c>
      <c r="K423" s="75">
        <f>D423/$D$649</f>
        <v>3.8049353598435215E-4</v>
      </c>
      <c r="L423" s="75">
        <f>E423/$E$649</f>
        <v>4.5404387272700631E-5</v>
      </c>
      <c r="M423" s="75">
        <f>F423/$F$649</f>
        <v>3.3800657560225105E-3</v>
      </c>
      <c r="N423" s="75">
        <f>G423/$G$649</f>
        <v>1.4718762606347605E-3</v>
      </c>
      <c r="O423" s="43">
        <f>H423/$H$649</f>
        <v>1.7919300000000002E-3</v>
      </c>
      <c r="P423" s="76">
        <f t="shared" si="109"/>
        <v>6.0309682632621407E-4</v>
      </c>
      <c r="Q423" s="76">
        <f t="shared" si="110"/>
        <v>4.9464159677965782E-5</v>
      </c>
      <c r="R423" s="76">
        <f t="shared" si="111"/>
        <v>2.2702193636350315E-6</v>
      </c>
      <c r="S423" s="76">
        <f t="shared" si="112"/>
        <v>1.0140197268067532E-4</v>
      </c>
      <c r="T423" s="76">
        <f t="shared" si="113"/>
        <v>7.3593813031738025E-6</v>
      </c>
      <c r="U423" s="76">
        <f t="shared" si="114"/>
        <v>8.9596500000000015E-6</v>
      </c>
      <c r="V423" s="77">
        <f t="shared" si="115"/>
        <v>3.1007751937984497E-5</v>
      </c>
      <c r="W423" s="61">
        <f t="shared" si="116"/>
        <v>8.0355996128964866E-2</v>
      </c>
      <c r="X423" s="61">
        <f t="shared" si="117"/>
        <v>6.7802370000000001E-2</v>
      </c>
      <c r="Y423" s="64">
        <f t="shared" si="118"/>
        <v>-1.2553626128964865E-2</v>
      </c>
      <c r="Z423" s="66">
        <f t="shared" si="119"/>
        <v>5.1529801200000003E-2</v>
      </c>
      <c r="AA423" s="67">
        <f t="shared" si="120"/>
        <v>8.8143081000000012E-3</v>
      </c>
      <c r="AB423" s="67">
        <f t="shared" si="121"/>
        <v>3.3901185000000003E-3</v>
      </c>
      <c r="AC423" s="67">
        <f t="shared" si="122"/>
        <v>2.0340710999999997E-3</v>
      </c>
      <c r="AD423" s="67">
        <f t="shared" si="123"/>
        <v>3.3901185000000003E-4</v>
      </c>
      <c r="AE423" s="67">
        <f t="shared" si="124"/>
        <v>3.3901185000000003E-4</v>
      </c>
      <c r="AF423" s="68">
        <f t="shared" si="125"/>
        <v>1.3560474000000001E-3</v>
      </c>
      <c r="AG423" s="69">
        <f t="shared" si="126"/>
        <v>6.7802370000000001E-2</v>
      </c>
    </row>
    <row r="424" spans="1:33">
      <c r="A424" s="1">
        <v>519</v>
      </c>
      <c r="B424" s="1" t="s">
        <v>750</v>
      </c>
      <c r="C424" s="13">
        <v>753204322</v>
      </c>
      <c r="D424" s="13">
        <v>41558</v>
      </c>
      <c r="E424" s="13">
        <v>22760737</v>
      </c>
      <c r="F424" s="13">
        <v>6811.2</v>
      </c>
      <c r="G424" s="3">
        <v>0.61</v>
      </c>
      <c r="H424" s="4">
        <v>0.25343199999999999</v>
      </c>
      <c r="I424" s="71">
        <v>7.5337570000000006E-2</v>
      </c>
      <c r="J424" s="74">
        <f>C424/$C$649</f>
        <v>7.3040552689553181E-4</v>
      </c>
      <c r="K424" s="75">
        <f>D424/$D$649</f>
        <v>1.0071688132762872E-3</v>
      </c>
      <c r="L424" s="75">
        <f>E424/$E$649</f>
        <v>4.6503093525714659E-4</v>
      </c>
      <c r="M424" s="75">
        <f>F424/$F$649</f>
        <v>3.8249574059050841E-4</v>
      </c>
      <c r="N424" s="75">
        <f>G424/$G$649</f>
        <v>1.1084500234409925E-4</v>
      </c>
      <c r="O424" s="43">
        <f>H424/$H$649</f>
        <v>2.5343200000000001E-3</v>
      </c>
      <c r="P424" s="76">
        <f t="shared" si="109"/>
        <v>5.5510820044060423E-4</v>
      </c>
      <c r="Q424" s="76">
        <f t="shared" si="110"/>
        <v>1.3093194572591732E-4</v>
      </c>
      <c r="R424" s="76">
        <f t="shared" si="111"/>
        <v>2.3251546762857332E-5</v>
      </c>
      <c r="S424" s="76">
        <f t="shared" si="112"/>
        <v>1.1474872217715251E-5</v>
      </c>
      <c r="T424" s="76">
        <f t="shared" si="113"/>
        <v>5.542250117204963E-7</v>
      </c>
      <c r="U424" s="76">
        <f t="shared" si="114"/>
        <v>1.2671600000000001E-5</v>
      </c>
      <c r="V424" s="77">
        <f t="shared" si="115"/>
        <v>3.1007751937984497E-5</v>
      </c>
      <c r="W424" s="61">
        <f t="shared" si="116"/>
        <v>7.6500014209679917E-2</v>
      </c>
      <c r="X424" s="61">
        <f t="shared" si="117"/>
        <v>7.5337570000000006E-2</v>
      </c>
      <c r="Y424" s="64">
        <f t="shared" si="118"/>
        <v>-1.1624442096799109E-3</v>
      </c>
      <c r="Z424" s="66">
        <f t="shared" si="119"/>
        <v>5.7256553200000004E-2</v>
      </c>
      <c r="AA424" s="67">
        <f t="shared" si="120"/>
        <v>9.7938841000000006E-3</v>
      </c>
      <c r="AB424" s="67">
        <f t="shared" si="121"/>
        <v>3.7668785000000006E-3</v>
      </c>
      <c r="AC424" s="67">
        <f t="shared" si="122"/>
        <v>2.2601271000000003E-3</v>
      </c>
      <c r="AD424" s="67">
        <f t="shared" si="123"/>
        <v>3.7668785000000003E-4</v>
      </c>
      <c r="AE424" s="67">
        <f t="shared" si="124"/>
        <v>3.7668785000000003E-4</v>
      </c>
      <c r="AF424" s="68">
        <f t="shared" si="125"/>
        <v>1.5067514000000001E-3</v>
      </c>
      <c r="AG424" s="69">
        <f t="shared" si="126"/>
        <v>7.5337570000000006E-2</v>
      </c>
    </row>
    <row r="425" spans="1:33">
      <c r="A425" s="1">
        <v>755</v>
      </c>
      <c r="B425" s="1" t="s">
        <v>1220</v>
      </c>
      <c r="C425" s="13">
        <v>80971345</v>
      </c>
      <c r="D425" s="13">
        <v>2940</v>
      </c>
      <c r="E425" s="13">
        <v>735347</v>
      </c>
      <c r="F425" s="13">
        <v>20785</v>
      </c>
      <c r="G425" s="3">
        <v>29.71</v>
      </c>
      <c r="H425" s="4">
        <v>0</v>
      </c>
      <c r="I425" s="71">
        <v>1.587469E-2</v>
      </c>
      <c r="J425" s="74">
        <f>C425/$C$649</f>
        <v>7.852041760876258E-5</v>
      </c>
      <c r="K425" s="75">
        <f>D425/$D$649</f>
        <v>7.1251655783057034E-5</v>
      </c>
      <c r="L425" s="75">
        <f>E425/$E$649</f>
        <v>1.5024078664435909E-5</v>
      </c>
      <c r="M425" s="75">
        <f>F425/$F$649</f>
        <v>1.1672207493795099E-3</v>
      </c>
      <c r="N425" s="75">
        <f>G425/$G$649</f>
        <v>5.398696753513425E-3</v>
      </c>
      <c r="O425" s="43">
        <f>H425/$H$649</f>
        <v>0</v>
      </c>
      <c r="P425" s="76">
        <f t="shared" si="109"/>
        <v>5.9675517382659563E-5</v>
      </c>
      <c r="Q425" s="76">
        <f t="shared" si="110"/>
        <v>9.2627152517974144E-6</v>
      </c>
      <c r="R425" s="76">
        <f t="shared" si="111"/>
        <v>7.5120393322179545E-7</v>
      </c>
      <c r="S425" s="76">
        <f t="shared" si="112"/>
        <v>3.5016622481385297E-5</v>
      </c>
      <c r="T425" s="76">
        <f t="shared" si="113"/>
        <v>2.6993483767567127E-5</v>
      </c>
      <c r="U425" s="76">
        <f t="shared" si="114"/>
        <v>0</v>
      </c>
      <c r="V425" s="77">
        <f t="shared" si="115"/>
        <v>3.1007751937984497E-5</v>
      </c>
      <c r="W425" s="61">
        <f t="shared" si="116"/>
        <v>1.6270729475461571E-2</v>
      </c>
      <c r="X425" s="61">
        <f t="shared" si="117"/>
        <v>1.587469E-2</v>
      </c>
      <c r="Y425" s="64">
        <f t="shared" si="118"/>
        <v>-3.9603947546157023E-4</v>
      </c>
      <c r="Z425" s="66">
        <f t="shared" si="119"/>
        <v>1.2064764400000001E-2</v>
      </c>
      <c r="AA425" s="67">
        <f t="shared" si="120"/>
        <v>2.0637097000000002E-3</v>
      </c>
      <c r="AB425" s="67">
        <f t="shared" si="121"/>
        <v>7.937345000000001E-4</v>
      </c>
      <c r="AC425" s="67">
        <f t="shared" si="122"/>
        <v>4.7624069999999998E-4</v>
      </c>
      <c r="AD425" s="67">
        <f t="shared" si="123"/>
        <v>7.9373450000000005E-5</v>
      </c>
      <c r="AE425" s="67">
        <f t="shared" si="124"/>
        <v>7.9373450000000005E-5</v>
      </c>
      <c r="AF425" s="68">
        <f t="shared" si="125"/>
        <v>3.1749380000000002E-4</v>
      </c>
      <c r="AG425" s="69">
        <f t="shared" si="126"/>
        <v>1.587469E-2</v>
      </c>
    </row>
    <row r="426" spans="1:33">
      <c r="A426" s="1">
        <v>520</v>
      </c>
      <c r="B426" s="1" t="s">
        <v>752</v>
      </c>
      <c r="C426" s="13">
        <v>33912758</v>
      </c>
      <c r="D426" s="13">
        <v>10204</v>
      </c>
      <c r="E426" s="13">
        <v>2271853</v>
      </c>
      <c r="F426" s="13">
        <v>4978.3</v>
      </c>
      <c r="G426" s="3">
        <v>0</v>
      </c>
      <c r="H426" s="4">
        <v>2.8824169999999998</v>
      </c>
      <c r="I426" s="71">
        <v>2.417128E-2</v>
      </c>
      <c r="J426" s="74">
        <f>C426/$C$649</f>
        <v>3.2886250320096624E-5</v>
      </c>
      <c r="K426" s="75">
        <f>D426/$D$649</f>
        <v>2.4729656313275986E-4</v>
      </c>
      <c r="L426" s="75">
        <f>E426/$E$649</f>
        <v>4.6416859232491212E-5</v>
      </c>
      <c r="M426" s="75">
        <f>F426/$F$649</f>
        <v>2.7956579536377263E-4</v>
      </c>
      <c r="N426" s="75">
        <f>G426/$G$649</f>
        <v>0</v>
      </c>
      <c r="O426" s="43">
        <f>H426/$H$649</f>
        <v>2.8824170000000003E-2</v>
      </c>
      <c r="P426" s="76">
        <f t="shared" si="109"/>
        <v>2.4993550243273433E-5</v>
      </c>
      <c r="Q426" s="76">
        <f t="shared" si="110"/>
        <v>3.2148553207258781E-5</v>
      </c>
      <c r="R426" s="76">
        <f t="shared" si="111"/>
        <v>2.3208429616245608E-6</v>
      </c>
      <c r="S426" s="76">
        <f t="shared" si="112"/>
        <v>8.3869738609131786E-6</v>
      </c>
      <c r="T426" s="76">
        <f t="shared" si="113"/>
        <v>0</v>
      </c>
      <c r="U426" s="76">
        <f t="shared" si="114"/>
        <v>1.4412085000000001E-4</v>
      </c>
      <c r="V426" s="77">
        <f t="shared" si="115"/>
        <v>3.1007751937984497E-5</v>
      </c>
      <c r="W426" s="61">
        <f t="shared" si="116"/>
        <v>2.4297852221105445E-2</v>
      </c>
      <c r="X426" s="61">
        <f t="shared" si="117"/>
        <v>2.417128E-2</v>
      </c>
      <c r="Y426" s="64">
        <f t="shared" si="118"/>
        <v>-1.2657222110544486E-4</v>
      </c>
      <c r="Z426" s="66">
        <f t="shared" si="119"/>
        <v>1.8370172800000001E-2</v>
      </c>
      <c r="AA426" s="67">
        <f t="shared" si="120"/>
        <v>3.1422664E-3</v>
      </c>
      <c r="AB426" s="67">
        <f t="shared" si="121"/>
        <v>1.2085640000000001E-3</v>
      </c>
      <c r="AC426" s="67">
        <f t="shared" si="122"/>
        <v>7.2513839999999998E-4</v>
      </c>
      <c r="AD426" s="67">
        <f t="shared" si="123"/>
        <v>1.208564E-4</v>
      </c>
      <c r="AE426" s="67">
        <f t="shared" si="124"/>
        <v>1.208564E-4</v>
      </c>
      <c r="AF426" s="68">
        <f t="shared" si="125"/>
        <v>4.8342559999999999E-4</v>
      </c>
      <c r="AG426" s="69">
        <f t="shared" si="126"/>
        <v>2.417128E-2</v>
      </c>
    </row>
    <row r="427" spans="1:33">
      <c r="A427" s="1">
        <v>521</v>
      </c>
      <c r="B427" s="1" t="s">
        <v>754</v>
      </c>
      <c r="C427" s="13">
        <v>882073494</v>
      </c>
      <c r="D427" s="13">
        <v>58510</v>
      </c>
      <c r="E427" s="13">
        <v>27593986</v>
      </c>
      <c r="F427" s="13">
        <v>56700.9</v>
      </c>
      <c r="G427" s="3">
        <v>34.369999999999997</v>
      </c>
      <c r="H427" s="4">
        <v>0</v>
      </c>
      <c r="I427" s="71">
        <v>0.1005755</v>
      </c>
      <c r="J427" s="74">
        <f>C427/$C$649</f>
        <v>8.5537394877780945E-4</v>
      </c>
      <c r="K427" s="75">
        <f>D427/$D$649</f>
        <v>1.4180048911111112E-3</v>
      </c>
      <c r="L427" s="75">
        <f>E427/$E$649</f>
        <v>5.6378038712246489E-4</v>
      </c>
      <c r="M427" s="75">
        <f>F427/$F$649</f>
        <v>3.1841456333169425E-3</v>
      </c>
      <c r="N427" s="75">
        <f>G427/$G$649</f>
        <v>6.2454798861749034E-3</v>
      </c>
      <c r="O427" s="43">
        <f>H427/$H$649</f>
        <v>0</v>
      </c>
      <c r="P427" s="76">
        <f t="shared" si="109"/>
        <v>6.5008420107113521E-4</v>
      </c>
      <c r="Q427" s="76">
        <f t="shared" si="110"/>
        <v>1.8434063584444447E-4</v>
      </c>
      <c r="R427" s="76">
        <f t="shared" si="111"/>
        <v>2.8189019356123245E-5</v>
      </c>
      <c r="S427" s="76">
        <f t="shared" si="112"/>
        <v>9.5524368999508265E-5</v>
      </c>
      <c r="T427" s="76">
        <f t="shared" si="113"/>
        <v>3.1227399430874516E-5</v>
      </c>
      <c r="U427" s="76">
        <f t="shared" si="114"/>
        <v>0</v>
      </c>
      <c r="V427" s="77">
        <f t="shared" si="115"/>
        <v>3.1007751937984497E-5</v>
      </c>
      <c r="W427" s="61">
        <f t="shared" si="116"/>
        <v>0.10203733766400702</v>
      </c>
      <c r="X427" s="61">
        <f t="shared" si="117"/>
        <v>0.1005755</v>
      </c>
      <c r="Y427" s="64">
        <f t="shared" si="118"/>
        <v>-1.4618376640070235E-3</v>
      </c>
      <c r="Z427" s="66">
        <f t="shared" si="119"/>
        <v>7.6437379999999999E-2</v>
      </c>
      <c r="AA427" s="67">
        <f t="shared" si="120"/>
        <v>1.3074815E-2</v>
      </c>
      <c r="AB427" s="67">
        <f t="shared" si="121"/>
        <v>5.0287750000000001E-3</v>
      </c>
      <c r="AC427" s="67">
        <f t="shared" si="122"/>
        <v>3.0172649999999999E-3</v>
      </c>
      <c r="AD427" s="67">
        <f t="shared" si="123"/>
        <v>5.0287750000000005E-4</v>
      </c>
      <c r="AE427" s="67">
        <f t="shared" si="124"/>
        <v>5.0287750000000005E-4</v>
      </c>
      <c r="AF427" s="68">
        <f t="shared" si="125"/>
        <v>2.0115100000000002E-3</v>
      </c>
      <c r="AG427" s="69">
        <f t="shared" si="126"/>
        <v>0.1005755</v>
      </c>
    </row>
    <row r="428" spans="1:33">
      <c r="A428" s="1">
        <v>522</v>
      </c>
      <c r="B428" s="1" t="s">
        <v>756</v>
      </c>
      <c r="C428" s="13">
        <v>510771969</v>
      </c>
      <c r="D428" s="13">
        <v>24962</v>
      </c>
      <c r="E428" s="13">
        <v>5293447</v>
      </c>
      <c r="F428" s="13">
        <v>69269.98</v>
      </c>
      <c r="G428" s="3">
        <v>251.51</v>
      </c>
      <c r="H428" s="4">
        <v>0</v>
      </c>
      <c r="I428" s="71">
        <v>8.4503819999999993E-2</v>
      </c>
      <c r="J428" s="74">
        <f>C428/$C$649</f>
        <v>4.953113760025839E-4</v>
      </c>
      <c r="K428" s="75">
        <f>D428/$D$649</f>
        <v>6.049604869580509E-4</v>
      </c>
      <c r="L428" s="75">
        <f>E428/$E$649</f>
        <v>1.081518849387055E-4</v>
      </c>
      <c r="M428" s="75">
        <f>F428/$F$649</f>
        <v>3.8899859497283449E-3</v>
      </c>
      <c r="N428" s="75">
        <f>G428/$G$649</f>
        <v>4.5702666458302302E-2</v>
      </c>
      <c r="O428" s="43">
        <f>H428/$H$649</f>
        <v>0</v>
      </c>
      <c r="P428" s="76">
        <f t="shared" si="109"/>
        <v>3.7643664576196377E-4</v>
      </c>
      <c r="Q428" s="76">
        <f t="shared" si="110"/>
        <v>7.8644863304546626E-5</v>
      </c>
      <c r="R428" s="76">
        <f t="shared" si="111"/>
        <v>5.4075942469352754E-6</v>
      </c>
      <c r="S428" s="76">
        <f t="shared" si="112"/>
        <v>1.1669957849185034E-4</v>
      </c>
      <c r="T428" s="76">
        <f t="shared" si="113"/>
        <v>2.2851333229151151E-4</v>
      </c>
      <c r="U428" s="76">
        <f t="shared" si="114"/>
        <v>0</v>
      </c>
      <c r="V428" s="77">
        <f t="shared" si="115"/>
        <v>3.1007751937984497E-5</v>
      </c>
      <c r="W428" s="61">
        <f t="shared" si="116"/>
        <v>8.3670976603479205E-2</v>
      </c>
      <c r="X428" s="61">
        <f t="shared" si="117"/>
        <v>8.4503819999999993E-2</v>
      </c>
      <c r="Y428" s="64">
        <f t="shared" si="118"/>
        <v>8.328433965207882E-4</v>
      </c>
      <c r="Z428" s="66">
        <f t="shared" si="119"/>
        <v>6.4222903200000001E-2</v>
      </c>
      <c r="AA428" s="67">
        <f t="shared" si="120"/>
        <v>1.09854966E-2</v>
      </c>
      <c r="AB428" s="67">
        <f t="shared" si="121"/>
        <v>4.2251909999999997E-3</v>
      </c>
      <c r="AC428" s="67">
        <f t="shared" si="122"/>
        <v>2.5351145999999995E-3</v>
      </c>
      <c r="AD428" s="67">
        <f t="shared" si="123"/>
        <v>4.2251909999999998E-4</v>
      </c>
      <c r="AE428" s="67">
        <f t="shared" si="124"/>
        <v>4.2251909999999998E-4</v>
      </c>
      <c r="AF428" s="68">
        <f t="shared" si="125"/>
        <v>1.6900763999999999E-3</v>
      </c>
      <c r="AG428" s="69">
        <f t="shared" si="126"/>
        <v>8.4503820000000021E-2</v>
      </c>
    </row>
    <row r="429" spans="1:33">
      <c r="A429" s="1">
        <v>523</v>
      </c>
      <c r="B429" s="1" t="s">
        <v>758</v>
      </c>
      <c r="C429" s="13">
        <v>197786379</v>
      </c>
      <c r="D429" s="13">
        <v>7454</v>
      </c>
      <c r="E429" s="13">
        <v>1632824</v>
      </c>
      <c r="F429" s="13">
        <v>19242.2</v>
      </c>
      <c r="G429" s="3">
        <v>0</v>
      </c>
      <c r="H429" s="4">
        <v>0</v>
      </c>
      <c r="I429" s="71">
        <v>2.2700399999999999E-2</v>
      </c>
      <c r="J429" s="74">
        <f>C429/$C$649</f>
        <v>1.9179956905007557E-4</v>
      </c>
      <c r="K429" s="75">
        <f>D429/$D$649</f>
        <v>1.8064960619282555E-4</v>
      </c>
      <c r="L429" s="75">
        <f>E429/$E$649</f>
        <v>3.3360680360671765E-5</v>
      </c>
      <c r="M429" s="75">
        <f>F429/$F$649</f>
        <v>1.0805819150209481E-3</v>
      </c>
      <c r="N429" s="75">
        <f>G429/$G$649</f>
        <v>0</v>
      </c>
      <c r="O429" s="43">
        <f>H429/$H$649</f>
        <v>0</v>
      </c>
      <c r="P429" s="76">
        <f t="shared" si="109"/>
        <v>1.4576767247805744E-4</v>
      </c>
      <c r="Q429" s="76">
        <f t="shared" si="110"/>
        <v>2.3484448805067323E-5</v>
      </c>
      <c r="R429" s="76">
        <f t="shared" si="111"/>
        <v>1.6680340180335884E-6</v>
      </c>
      <c r="S429" s="76">
        <f t="shared" si="112"/>
        <v>3.2417457450628441E-5</v>
      </c>
      <c r="T429" s="76">
        <f t="shared" si="113"/>
        <v>0</v>
      </c>
      <c r="U429" s="76">
        <f t="shared" si="114"/>
        <v>0</v>
      </c>
      <c r="V429" s="77">
        <f t="shared" si="115"/>
        <v>3.1007751937984497E-5</v>
      </c>
      <c r="W429" s="61">
        <f t="shared" si="116"/>
        <v>2.343453646897713E-2</v>
      </c>
      <c r="X429" s="61">
        <f t="shared" si="117"/>
        <v>2.2700399999999999E-2</v>
      </c>
      <c r="Y429" s="64">
        <f t="shared" si="118"/>
        <v>-7.3413646897713125E-4</v>
      </c>
      <c r="Z429" s="66">
        <f t="shared" si="119"/>
        <v>1.7252304E-2</v>
      </c>
      <c r="AA429" s="67">
        <f t="shared" si="120"/>
        <v>2.951052E-3</v>
      </c>
      <c r="AB429" s="67">
        <f t="shared" si="121"/>
        <v>1.13502E-3</v>
      </c>
      <c r="AC429" s="67">
        <f t="shared" si="122"/>
        <v>6.8101199999999994E-4</v>
      </c>
      <c r="AD429" s="67">
        <f t="shared" si="123"/>
        <v>1.13502E-4</v>
      </c>
      <c r="AE429" s="67">
        <f t="shared" si="124"/>
        <v>1.13502E-4</v>
      </c>
      <c r="AF429" s="68">
        <f t="shared" si="125"/>
        <v>4.5400799999999999E-4</v>
      </c>
      <c r="AG429" s="69">
        <f t="shared" si="126"/>
        <v>2.2700400000000003E-2</v>
      </c>
    </row>
    <row r="430" spans="1:33">
      <c r="A430" s="1">
        <v>524</v>
      </c>
      <c r="B430" s="1" t="s">
        <v>760</v>
      </c>
      <c r="C430" s="13">
        <v>343760310</v>
      </c>
      <c r="D430" s="13">
        <v>59773</v>
      </c>
      <c r="E430" s="13">
        <v>60282196</v>
      </c>
      <c r="F430" s="13">
        <v>3892.3</v>
      </c>
      <c r="G430" s="3">
        <v>0</v>
      </c>
      <c r="H430" s="4">
        <v>1.1979169999999999</v>
      </c>
      <c r="I430" s="71">
        <v>6.0158980000000001E-2</v>
      </c>
      <c r="J430" s="74">
        <f>C430/$C$649</f>
        <v>3.3335500476764572E-4</v>
      </c>
      <c r="K430" s="75">
        <f>D430/$D$649</f>
        <v>1.4486140207893429E-3</v>
      </c>
      <c r="L430" s="75">
        <f>E430/$E$649</f>
        <v>1.2316422787730741E-3</v>
      </c>
      <c r="M430" s="75">
        <f>F430/$F$649</f>
        <v>2.1857942375799212E-4</v>
      </c>
      <c r="N430" s="75">
        <f>G430/$G$649</f>
        <v>0</v>
      </c>
      <c r="O430" s="43">
        <f>H430/$H$649</f>
        <v>1.1979170000000001E-2</v>
      </c>
      <c r="P430" s="76">
        <f t="shared" si="109"/>
        <v>2.5334980362341075E-4</v>
      </c>
      <c r="Q430" s="76">
        <f t="shared" si="110"/>
        <v>1.8831982270261458E-4</v>
      </c>
      <c r="R430" s="76">
        <f t="shared" si="111"/>
        <v>6.1582113938653713E-5</v>
      </c>
      <c r="S430" s="76">
        <f t="shared" si="112"/>
        <v>6.5573827127397639E-6</v>
      </c>
      <c r="T430" s="76">
        <f t="shared" si="113"/>
        <v>0</v>
      </c>
      <c r="U430" s="76">
        <f t="shared" si="114"/>
        <v>5.9895850000000007E-5</v>
      </c>
      <c r="V430" s="77">
        <f t="shared" si="115"/>
        <v>3.1007751937984497E-5</v>
      </c>
      <c r="W430" s="61">
        <f t="shared" si="116"/>
        <v>6.0071272491540331E-2</v>
      </c>
      <c r="X430" s="61">
        <f t="shared" si="117"/>
        <v>6.0158980000000001E-2</v>
      </c>
      <c r="Y430" s="64">
        <f t="shared" si="118"/>
        <v>8.770750845966957E-5</v>
      </c>
      <c r="Z430" s="66">
        <f t="shared" si="119"/>
        <v>4.5720824800000004E-2</v>
      </c>
      <c r="AA430" s="67">
        <f t="shared" si="120"/>
        <v>7.8206674E-3</v>
      </c>
      <c r="AB430" s="67">
        <f t="shared" si="121"/>
        <v>3.0079490000000002E-3</v>
      </c>
      <c r="AC430" s="67">
        <f t="shared" si="122"/>
        <v>1.8047694E-3</v>
      </c>
      <c r="AD430" s="67">
        <f t="shared" si="123"/>
        <v>3.0079489999999999E-4</v>
      </c>
      <c r="AE430" s="67">
        <f t="shared" si="124"/>
        <v>3.0079489999999999E-4</v>
      </c>
      <c r="AF430" s="68">
        <f t="shared" si="125"/>
        <v>1.2031796E-3</v>
      </c>
      <c r="AG430" s="69">
        <f t="shared" si="126"/>
        <v>6.0158980000000008E-2</v>
      </c>
    </row>
    <row r="431" spans="1:33">
      <c r="A431" s="1">
        <v>525</v>
      </c>
      <c r="B431" s="1" t="s">
        <v>762</v>
      </c>
      <c r="C431" s="13">
        <v>85290411</v>
      </c>
      <c r="D431" s="13">
        <v>5287</v>
      </c>
      <c r="E431" s="13">
        <v>1206200</v>
      </c>
      <c r="F431" s="13">
        <v>20403.12</v>
      </c>
      <c r="G431" s="3">
        <v>0</v>
      </c>
      <c r="H431" s="4">
        <v>0</v>
      </c>
      <c r="I431" s="71">
        <v>1.489264E-2</v>
      </c>
      <c r="J431" s="74">
        <f>C431/$C$649</f>
        <v>8.2708749493329997E-5</v>
      </c>
      <c r="K431" s="75">
        <f>D431/$D$649</f>
        <v>1.2813180412415731E-4</v>
      </c>
      <c r="L431" s="75">
        <f>E431/$E$649</f>
        <v>2.4644207000290467E-5</v>
      </c>
      <c r="M431" s="75">
        <f>F431/$F$649</f>
        <v>1.1457755600712083E-3</v>
      </c>
      <c r="N431" s="75">
        <f>G431/$G$649</f>
        <v>0</v>
      </c>
      <c r="O431" s="43">
        <f>H431/$H$649</f>
        <v>0</v>
      </c>
      <c r="P431" s="76">
        <f t="shared" si="109"/>
        <v>6.2858649614930804E-5</v>
      </c>
      <c r="Q431" s="76">
        <f t="shared" si="110"/>
        <v>1.6657134536140451E-5</v>
      </c>
      <c r="R431" s="76">
        <f t="shared" si="111"/>
        <v>1.2322103500145235E-6</v>
      </c>
      <c r="S431" s="76">
        <f t="shared" si="112"/>
        <v>3.4373266802136249E-5</v>
      </c>
      <c r="T431" s="76">
        <f t="shared" si="113"/>
        <v>0</v>
      </c>
      <c r="U431" s="76">
        <f t="shared" si="114"/>
        <v>0</v>
      </c>
      <c r="V431" s="77">
        <f t="shared" si="115"/>
        <v>3.1007751937984497E-5</v>
      </c>
      <c r="W431" s="61">
        <f t="shared" si="116"/>
        <v>1.4612901324120652E-2</v>
      </c>
      <c r="X431" s="61">
        <f t="shared" si="117"/>
        <v>1.489264E-2</v>
      </c>
      <c r="Y431" s="64">
        <f t="shared" si="118"/>
        <v>2.7973867587934888E-4</v>
      </c>
      <c r="Z431" s="66">
        <f t="shared" si="119"/>
        <v>1.13184064E-2</v>
      </c>
      <c r="AA431" s="67">
        <f t="shared" si="120"/>
        <v>1.9360432000000002E-3</v>
      </c>
      <c r="AB431" s="67">
        <f t="shared" si="121"/>
        <v>7.4463200000000006E-4</v>
      </c>
      <c r="AC431" s="67">
        <f t="shared" si="122"/>
        <v>4.4677919999999997E-4</v>
      </c>
      <c r="AD431" s="67">
        <f t="shared" si="123"/>
        <v>7.4463200000000009E-5</v>
      </c>
      <c r="AE431" s="67">
        <f t="shared" si="124"/>
        <v>7.4463200000000009E-5</v>
      </c>
      <c r="AF431" s="68">
        <f t="shared" si="125"/>
        <v>2.9785280000000004E-4</v>
      </c>
      <c r="AG431" s="69">
        <f t="shared" si="126"/>
        <v>1.4892639999999999E-2</v>
      </c>
    </row>
    <row r="432" spans="1:33">
      <c r="A432" s="1">
        <v>526</v>
      </c>
      <c r="B432" s="1" t="s">
        <v>764</v>
      </c>
      <c r="C432" s="13">
        <v>574507137</v>
      </c>
      <c r="D432" s="13">
        <v>52143</v>
      </c>
      <c r="E432" s="13">
        <v>12139383</v>
      </c>
      <c r="F432" s="13">
        <v>32879.800000000003</v>
      </c>
      <c r="G432" s="3">
        <v>3.67</v>
      </c>
      <c r="H432" s="4">
        <v>0.19747600000000001</v>
      </c>
      <c r="I432" s="71">
        <v>7.1147440000000006E-2</v>
      </c>
      <c r="J432" s="74">
        <f>C432/$C$649</f>
        <v>5.5711733967682745E-4</v>
      </c>
      <c r="K432" s="75">
        <f>D432/$D$649</f>
        <v>1.2636990093523614E-3</v>
      </c>
      <c r="L432" s="75">
        <f>E432/$E$649</f>
        <v>2.4802310355480605E-4</v>
      </c>
      <c r="M432" s="75">
        <f>F432/$F$649</f>
        <v>1.8464269807769262E-3</v>
      </c>
      <c r="N432" s="75">
        <f>G432/$G$649</f>
        <v>6.6688714525056441E-4</v>
      </c>
      <c r="O432" s="43">
        <f>H432/$H$649</f>
        <v>1.9747600000000003E-3</v>
      </c>
      <c r="P432" s="76">
        <f t="shared" si="109"/>
        <v>4.2340917815438889E-4</v>
      </c>
      <c r="Q432" s="76">
        <f t="shared" si="110"/>
        <v>1.6428087121580698E-4</v>
      </c>
      <c r="R432" s="76">
        <f t="shared" si="111"/>
        <v>1.2401155177740304E-5</v>
      </c>
      <c r="S432" s="76">
        <f t="shared" si="112"/>
        <v>5.5392809423307786E-5</v>
      </c>
      <c r="T432" s="76">
        <f t="shared" si="113"/>
        <v>3.334435726252822E-6</v>
      </c>
      <c r="U432" s="76">
        <f t="shared" si="114"/>
        <v>9.8738000000000019E-6</v>
      </c>
      <c r="V432" s="77">
        <f t="shared" si="115"/>
        <v>3.1007751937984497E-5</v>
      </c>
      <c r="W432" s="61">
        <f t="shared" si="116"/>
        <v>6.9970000163548138E-2</v>
      </c>
      <c r="X432" s="61">
        <f t="shared" si="117"/>
        <v>7.1147440000000006E-2</v>
      </c>
      <c r="Y432" s="64">
        <f t="shared" si="118"/>
        <v>1.1774398364518684E-3</v>
      </c>
      <c r="Z432" s="66">
        <f t="shared" si="119"/>
        <v>5.4072054400000007E-2</v>
      </c>
      <c r="AA432" s="67">
        <f t="shared" si="120"/>
        <v>9.2491672000000018E-3</v>
      </c>
      <c r="AB432" s="67">
        <f t="shared" si="121"/>
        <v>3.5573720000000005E-3</v>
      </c>
      <c r="AC432" s="67">
        <f t="shared" si="122"/>
        <v>2.1344231999999999E-3</v>
      </c>
      <c r="AD432" s="67">
        <f t="shared" si="123"/>
        <v>3.5573720000000003E-4</v>
      </c>
      <c r="AE432" s="67">
        <f t="shared" si="124"/>
        <v>3.5573720000000003E-4</v>
      </c>
      <c r="AF432" s="68">
        <f t="shared" si="125"/>
        <v>1.4229488000000001E-3</v>
      </c>
      <c r="AG432" s="69">
        <f t="shared" si="126"/>
        <v>7.1147440000000006E-2</v>
      </c>
    </row>
    <row r="433" spans="1:33">
      <c r="A433" s="1">
        <v>527</v>
      </c>
      <c r="B433" s="1" t="s">
        <v>766</v>
      </c>
      <c r="C433" s="13">
        <v>343850862</v>
      </c>
      <c r="D433" s="13">
        <v>26406</v>
      </c>
      <c r="E433" s="13">
        <v>5488076</v>
      </c>
      <c r="F433" s="13">
        <v>41608.300000000003</v>
      </c>
      <c r="G433" s="3">
        <v>0</v>
      </c>
      <c r="H433" s="4">
        <v>0</v>
      </c>
      <c r="I433" s="71">
        <v>4.3739310000000003E-2</v>
      </c>
      <c r="J433" s="74">
        <f>C433/$C$649</f>
        <v>3.3344281584272799E-4</v>
      </c>
      <c r="K433" s="75">
        <f>D433/$D$649</f>
        <v>6.399561981657836E-4</v>
      </c>
      <c r="L433" s="75">
        <f>E433/$E$649</f>
        <v>1.1212840406012776E-4</v>
      </c>
      <c r="M433" s="75">
        <f>F433/$F$649</f>
        <v>2.3365923072604022E-3</v>
      </c>
      <c r="N433" s="75">
        <f>G433/$G$649</f>
        <v>0</v>
      </c>
      <c r="O433" s="43">
        <f>H433/$H$649</f>
        <v>0</v>
      </c>
      <c r="P433" s="76">
        <f t="shared" si="109"/>
        <v>2.5341654004047329E-4</v>
      </c>
      <c r="Q433" s="76">
        <f t="shared" si="110"/>
        <v>8.3194305761551864E-5</v>
      </c>
      <c r="R433" s="76">
        <f t="shared" si="111"/>
        <v>5.6064202030063883E-6</v>
      </c>
      <c r="S433" s="76">
        <f t="shared" si="112"/>
        <v>7.0097769217812063E-5</v>
      </c>
      <c r="T433" s="76">
        <f t="shared" si="113"/>
        <v>0</v>
      </c>
      <c r="U433" s="76">
        <f t="shared" si="114"/>
        <v>0</v>
      </c>
      <c r="V433" s="77">
        <f t="shared" si="115"/>
        <v>3.1007751937984497E-5</v>
      </c>
      <c r="W433" s="61">
        <f t="shared" si="116"/>
        <v>4.4332278716082814E-2</v>
      </c>
      <c r="X433" s="61">
        <f t="shared" si="117"/>
        <v>4.3739310000000003E-2</v>
      </c>
      <c r="Y433" s="64">
        <f t="shared" si="118"/>
        <v>-5.9296871608281038E-4</v>
      </c>
      <c r="Z433" s="66">
        <f t="shared" si="119"/>
        <v>3.3241875600000005E-2</v>
      </c>
      <c r="AA433" s="67">
        <f t="shared" si="120"/>
        <v>5.6861103000000008E-3</v>
      </c>
      <c r="AB433" s="67">
        <f t="shared" si="121"/>
        <v>2.1869655000000001E-3</v>
      </c>
      <c r="AC433" s="67">
        <f t="shared" si="122"/>
        <v>1.3121793E-3</v>
      </c>
      <c r="AD433" s="67">
        <f t="shared" si="123"/>
        <v>2.1869655000000002E-4</v>
      </c>
      <c r="AE433" s="67">
        <f t="shared" si="124"/>
        <v>2.1869655000000002E-4</v>
      </c>
      <c r="AF433" s="68">
        <f t="shared" si="125"/>
        <v>8.7478620000000008E-4</v>
      </c>
      <c r="AG433" s="69">
        <f t="shared" si="126"/>
        <v>4.3739310000000003E-2</v>
      </c>
    </row>
    <row r="434" spans="1:33">
      <c r="A434" s="1">
        <v>528</v>
      </c>
      <c r="B434" s="1" t="s">
        <v>768</v>
      </c>
      <c r="C434" s="13">
        <v>5265003626</v>
      </c>
      <c r="D434" s="13">
        <v>146995</v>
      </c>
      <c r="E434" s="13">
        <v>71330408</v>
      </c>
      <c r="F434" s="13">
        <v>41309.5</v>
      </c>
      <c r="G434" s="3">
        <v>0.03</v>
      </c>
      <c r="H434" s="4">
        <v>0</v>
      </c>
      <c r="I434" s="71">
        <v>0.48899499000000002</v>
      </c>
      <c r="J434" s="74">
        <f>C434/$C$649</f>
        <v>5.1056368573989879E-3</v>
      </c>
      <c r="K434" s="75">
        <f>D434/$D$649</f>
        <v>3.5624616128675061E-3</v>
      </c>
      <c r="L434" s="75">
        <f>E434/$E$649</f>
        <v>1.4573713647547464E-3</v>
      </c>
      <c r="M434" s="75">
        <f>F434/$F$649</f>
        <v>2.3198126315368229E-3</v>
      </c>
      <c r="N434" s="75">
        <f>G434/$G$649</f>
        <v>5.4513935579065212E-6</v>
      </c>
      <c r="O434" s="43">
        <f>H434/$H$649</f>
        <v>0</v>
      </c>
      <c r="P434" s="76">
        <f t="shared" si="109"/>
        <v>3.8802840116232309E-3</v>
      </c>
      <c r="Q434" s="76">
        <f t="shared" si="110"/>
        <v>4.6312000967277579E-4</v>
      </c>
      <c r="R434" s="76">
        <f t="shared" si="111"/>
        <v>7.2868568237737321E-5</v>
      </c>
      <c r="S434" s="76">
        <f t="shared" si="112"/>
        <v>6.9594378946104691E-5</v>
      </c>
      <c r="T434" s="76">
        <f t="shared" si="113"/>
        <v>2.7256967789532605E-8</v>
      </c>
      <c r="U434" s="76">
        <f t="shared" si="114"/>
        <v>0</v>
      </c>
      <c r="V434" s="77">
        <f t="shared" si="115"/>
        <v>3.1007751937984497E-5</v>
      </c>
      <c r="W434" s="61">
        <f t="shared" si="116"/>
        <v>0.45169019773856234</v>
      </c>
      <c r="X434" s="61">
        <f t="shared" si="117"/>
        <v>0.48899499000000002</v>
      </c>
      <c r="Y434" s="64">
        <f t="shared" si="118"/>
        <v>3.730479226143768E-2</v>
      </c>
      <c r="Z434" s="66">
        <f t="shared" si="119"/>
        <v>0.37163619240000001</v>
      </c>
      <c r="AA434" s="67">
        <f t="shared" si="120"/>
        <v>6.35693487E-2</v>
      </c>
      <c r="AB434" s="67">
        <f t="shared" si="121"/>
        <v>2.4449749500000003E-2</v>
      </c>
      <c r="AC434" s="67">
        <f t="shared" si="122"/>
        <v>1.4669849699999999E-2</v>
      </c>
      <c r="AD434" s="67">
        <f t="shared" si="123"/>
        <v>2.44497495E-3</v>
      </c>
      <c r="AE434" s="67">
        <f t="shared" si="124"/>
        <v>2.44497495E-3</v>
      </c>
      <c r="AF434" s="68">
        <f t="shared" si="125"/>
        <v>9.7798998000000002E-3</v>
      </c>
      <c r="AG434" s="69">
        <f t="shared" si="126"/>
        <v>0.48899499000000002</v>
      </c>
    </row>
    <row r="435" spans="1:33">
      <c r="A435" s="1">
        <v>529</v>
      </c>
      <c r="B435" s="1" t="s">
        <v>770</v>
      </c>
      <c r="C435" s="13">
        <v>238939590</v>
      </c>
      <c r="D435" s="13">
        <v>15039</v>
      </c>
      <c r="E435" s="13">
        <v>5330410</v>
      </c>
      <c r="F435" s="13">
        <v>14353.5</v>
      </c>
      <c r="G435" s="3">
        <v>0</v>
      </c>
      <c r="H435" s="4">
        <v>0.1293</v>
      </c>
      <c r="I435" s="71">
        <v>2.853516E-2</v>
      </c>
      <c r="J435" s="74">
        <f>C435/$C$649</f>
        <v>2.3170711058420127E-4</v>
      </c>
      <c r="K435" s="75">
        <f>D435/$D$649</f>
        <v>3.6447403106169889E-4</v>
      </c>
      <c r="L435" s="75">
        <f>E435/$E$649</f>
        <v>1.089070862513831E-4</v>
      </c>
      <c r="M435" s="75">
        <f>F435/$F$649</f>
        <v>8.0604777609905194E-4</v>
      </c>
      <c r="N435" s="75">
        <f>G435/$G$649</f>
        <v>0</v>
      </c>
      <c r="O435" s="43">
        <f>H435/$H$649</f>
        <v>1.2930000000000001E-3</v>
      </c>
      <c r="P435" s="76">
        <f t="shared" si="109"/>
        <v>1.7609740404399296E-4</v>
      </c>
      <c r="Q435" s="76">
        <f t="shared" si="110"/>
        <v>4.7381624038020855E-5</v>
      </c>
      <c r="R435" s="76">
        <f t="shared" si="111"/>
        <v>5.4453543125691552E-6</v>
      </c>
      <c r="S435" s="76">
        <f t="shared" si="112"/>
        <v>2.4181433282971558E-5</v>
      </c>
      <c r="T435" s="76">
        <f t="shared" si="113"/>
        <v>0</v>
      </c>
      <c r="U435" s="76">
        <f t="shared" si="114"/>
        <v>6.4650000000000008E-6</v>
      </c>
      <c r="V435" s="77">
        <f t="shared" si="115"/>
        <v>3.1007751937984497E-5</v>
      </c>
      <c r="W435" s="61">
        <f t="shared" si="116"/>
        <v>2.9057856761553903E-2</v>
      </c>
      <c r="X435" s="61">
        <f t="shared" si="117"/>
        <v>2.853516E-2</v>
      </c>
      <c r="Y435" s="64">
        <f t="shared" si="118"/>
        <v>-5.2269676155390285E-4</v>
      </c>
      <c r="Z435" s="66">
        <f t="shared" si="119"/>
        <v>2.16867216E-2</v>
      </c>
      <c r="AA435" s="67">
        <f t="shared" si="120"/>
        <v>3.7095708E-3</v>
      </c>
      <c r="AB435" s="67">
        <f t="shared" si="121"/>
        <v>1.4267580000000002E-3</v>
      </c>
      <c r="AC435" s="67">
        <f t="shared" si="122"/>
        <v>8.5605480000000003E-4</v>
      </c>
      <c r="AD435" s="67">
        <f t="shared" si="123"/>
        <v>1.4267580000000001E-4</v>
      </c>
      <c r="AE435" s="67">
        <f t="shared" si="124"/>
        <v>1.4267580000000001E-4</v>
      </c>
      <c r="AF435" s="68">
        <f t="shared" si="125"/>
        <v>5.7070320000000006E-4</v>
      </c>
      <c r="AG435" s="69">
        <f t="shared" si="126"/>
        <v>2.8535159999999997E-2</v>
      </c>
    </row>
    <row r="436" spans="1:33">
      <c r="A436" s="1">
        <v>531</v>
      </c>
      <c r="B436" s="1" t="s">
        <v>774</v>
      </c>
      <c r="C436" s="13">
        <v>84206790</v>
      </c>
      <c r="D436" s="13">
        <v>13105</v>
      </c>
      <c r="E436" s="13">
        <v>3160347</v>
      </c>
      <c r="F436" s="13">
        <v>9095.1</v>
      </c>
      <c r="G436" s="3">
        <v>0</v>
      </c>
      <c r="H436" s="4">
        <v>0.27977400000000002</v>
      </c>
      <c r="I436" s="71">
        <v>1.6726939999999999E-2</v>
      </c>
      <c r="J436" s="74">
        <f>C436/$C$649</f>
        <v>8.1657928694322339E-5</v>
      </c>
      <c r="K436" s="75">
        <f>D436/$D$649</f>
        <v>3.1760304389012327E-4</v>
      </c>
      <c r="L436" s="75">
        <f>E436/$E$649</f>
        <v>6.4569926762350331E-5</v>
      </c>
      <c r="M436" s="75">
        <f>F436/$F$649</f>
        <v>5.1075243866642193E-4</v>
      </c>
      <c r="N436" s="75">
        <f>G436/$G$649</f>
        <v>0</v>
      </c>
      <c r="O436" s="43">
        <f>H436/$H$649</f>
        <v>2.7977400000000008E-3</v>
      </c>
      <c r="P436" s="76">
        <f t="shared" si="109"/>
        <v>6.2060025807684981E-5</v>
      </c>
      <c r="Q436" s="76">
        <f t="shared" si="110"/>
        <v>4.1288395705716026E-5</v>
      </c>
      <c r="R436" s="76">
        <f t="shared" si="111"/>
        <v>3.2284963381175167E-6</v>
      </c>
      <c r="S436" s="76">
        <f t="shared" si="112"/>
        <v>1.5322573159992656E-5</v>
      </c>
      <c r="T436" s="76">
        <f t="shared" si="113"/>
        <v>0</v>
      </c>
      <c r="U436" s="76">
        <f t="shared" si="114"/>
        <v>1.3988700000000004E-5</v>
      </c>
      <c r="V436" s="77">
        <f t="shared" si="115"/>
        <v>3.1007751937984497E-5</v>
      </c>
      <c r="W436" s="61">
        <f t="shared" si="116"/>
        <v>1.668959429494957E-2</v>
      </c>
      <c r="X436" s="61">
        <f t="shared" si="117"/>
        <v>1.6726939999999999E-2</v>
      </c>
      <c r="Y436" s="64">
        <f t="shared" si="118"/>
        <v>3.734570505042889E-5</v>
      </c>
      <c r="Z436" s="66">
        <f t="shared" si="119"/>
        <v>1.27124744E-2</v>
      </c>
      <c r="AA436" s="67">
        <f t="shared" si="120"/>
        <v>2.1745022000000001E-3</v>
      </c>
      <c r="AB436" s="67">
        <f t="shared" si="121"/>
        <v>8.3634699999999998E-4</v>
      </c>
      <c r="AC436" s="67">
        <f t="shared" si="122"/>
        <v>5.0180819999999992E-4</v>
      </c>
      <c r="AD436" s="67">
        <f t="shared" si="123"/>
        <v>8.3634700000000001E-5</v>
      </c>
      <c r="AE436" s="67">
        <f t="shared" si="124"/>
        <v>8.3634700000000001E-5</v>
      </c>
      <c r="AF436" s="68">
        <f t="shared" si="125"/>
        <v>3.345388E-4</v>
      </c>
      <c r="AG436" s="69">
        <f t="shared" si="126"/>
        <v>1.6726940000000003E-2</v>
      </c>
    </row>
    <row r="437" spans="1:33">
      <c r="A437" s="1">
        <v>532</v>
      </c>
      <c r="B437" s="1" t="s">
        <v>776</v>
      </c>
      <c r="C437" s="13">
        <v>80103872</v>
      </c>
      <c r="D437" s="13">
        <v>3537</v>
      </c>
      <c r="E437" s="13">
        <v>941996</v>
      </c>
      <c r="F437" s="13">
        <v>43433.3</v>
      </c>
      <c r="G437" s="3">
        <v>0</v>
      </c>
      <c r="H437" s="4">
        <v>0.123864</v>
      </c>
      <c r="I437" s="71">
        <v>1.8156180000000001E-2</v>
      </c>
      <c r="J437" s="74">
        <f>C437/$C$649</f>
        <v>7.7679202210595178E-5</v>
      </c>
      <c r="K437" s="75">
        <f>D437/$D$649</f>
        <v>8.5720104253290041E-5</v>
      </c>
      <c r="L437" s="75">
        <f>E437/$E$649</f>
        <v>1.9246181742203299E-5</v>
      </c>
      <c r="M437" s="75">
        <f>F437/$F$649</f>
        <v>2.439078613135678E-3</v>
      </c>
      <c r="N437" s="75">
        <f>G437/$G$649</f>
        <v>0</v>
      </c>
      <c r="O437" s="43">
        <f>H437/$H$649</f>
        <v>1.2386400000000003E-3</v>
      </c>
      <c r="P437" s="76">
        <f t="shared" si="109"/>
        <v>5.9036193680052338E-5</v>
      </c>
      <c r="Q437" s="76">
        <f t="shared" si="110"/>
        <v>1.1143613552927706E-5</v>
      </c>
      <c r="R437" s="76">
        <f t="shared" si="111"/>
        <v>9.6230908711016501E-7</v>
      </c>
      <c r="S437" s="76">
        <f t="shared" si="112"/>
        <v>7.3172358394070331E-5</v>
      </c>
      <c r="T437" s="76">
        <f t="shared" si="113"/>
        <v>0</v>
      </c>
      <c r="U437" s="76">
        <f t="shared" si="114"/>
        <v>6.1932000000000011E-6</v>
      </c>
      <c r="V437" s="77">
        <f t="shared" si="115"/>
        <v>3.1007751937984497E-5</v>
      </c>
      <c r="W437" s="61">
        <f t="shared" si="116"/>
        <v>1.8151542665214505E-2</v>
      </c>
      <c r="X437" s="61">
        <f t="shared" si="117"/>
        <v>1.8156180000000001E-2</v>
      </c>
      <c r="Y437" s="64">
        <f t="shared" si="118"/>
        <v>4.6373347854962443E-6</v>
      </c>
      <c r="Z437" s="66">
        <f t="shared" si="119"/>
        <v>1.3798696800000001E-2</v>
      </c>
      <c r="AA437" s="67">
        <f t="shared" si="120"/>
        <v>2.3603034000000004E-3</v>
      </c>
      <c r="AB437" s="67">
        <f t="shared" si="121"/>
        <v>9.0780900000000009E-4</v>
      </c>
      <c r="AC437" s="67">
        <f t="shared" si="122"/>
        <v>5.4468539999999997E-4</v>
      </c>
      <c r="AD437" s="67">
        <f t="shared" si="123"/>
        <v>9.0780900000000004E-5</v>
      </c>
      <c r="AE437" s="67">
        <f t="shared" si="124"/>
        <v>9.0780900000000004E-5</v>
      </c>
      <c r="AF437" s="68">
        <f t="shared" si="125"/>
        <v>3.6312360000000001E-4</v>
      </c>
      <c r="AG437" s="69">
        <f t="shared" si="126"/>
        <v>1.8156180000000004E-2</v>
      </c>
    </row>
    <row r="438" spans="1:33">
      <c r="A438" s="1">
        <v>533</v>
      </c>
      <c r="B438" s="1" t="s">
        <v>778</v>
      </c>
      <c r="C438" s="13">
        <v>73695402</v>
      </c>
      <c r="D438" s="13">
        <v>14107</v>
      </c>
      <c r="E438" s="13">
        <v>1881122</v>
      </c>
      <c r="F438" s="13">
        <v>7463.5</v>
      </c>
      <c r="G438" s="3">
        <v>0</v>
      </c>
      <c r="H438" s="4">
        <v>0</v>
      </c>
      <c r="I438" s="71">
        <v>1.4327039999999999E-2</v>
      </c>
      <c r="J438" s="74">
        <f>C438/$C$649</f>
        <v>7.1464710644063498E-5</v>
      </c>
      <c r="K438" s="75">
        <f>D438/$D$649</f>
        <v>3.4188677147332843E-4</v>
      </c>
      <c r="L438" s="75">
        <f>E438/$E$649</f>
        <v>3.8433725717791745E-5</v>
      </c>
      <c r="M438" s="75">
        <f>F438/$F$649</f>
        <v>4.1912687336992887E-4</v>
      </c>
      <c r="N438" s="75">
        <f>G438/$G$649</f>
        <v>0</v>
      </c>
      <c r="O438" s="43">
        <f>H438/$H$649</f>
        <v>0</v>
      </c>
      <c r="P438" s="76">
        <f t="shared" si="109"/>
        <v>5.4313180089488257E-5</v>
      </c>
      <c r="Q438" s="76">
        <f t="shared" si="110"/>
        <v>4.4445280291532699E-5</v>
      </c>
      <c r="R438" s="76">
        <f t="shared" si="111"/>
        <v>1.9216862858895873E-6</v>
      </c>
      <c r="S438" s="76">
        <f t="shared" si="112"/>
        <v>1.2573806201097866E-5</v>
      </c>
      <c r="T438" s="76">
        <f t="shared" si="113"/>
        <v>0</v>
      </c>
      <c r="U438" s="76">
        <f t="shared" si="114"/>
        <v>0</v>
      </c>
      <c r="V438" s="77">
        <f t="shared" si="115"/>
        <v>3.1007751937984497E-5</v>
      </c>
      <c r="W438" s="61">
        <f t="shared" si="116"/>
        <v>1.4426170480599292E-2</v>
      </c>
      <c r="X438" s="61">
        <f t="shared" si="117"/>
        <v>1.4327039999999999E-2</v>
      </c>
      <c r="Y438" s="64">
        <f t="shared" si="118"/>
        <v>-9.9130480599292359E-5</v>
      </c>
      <c r="Z438" s="66">
        <f t="shared" si="119"/>
        <v>1.0888550399999999E-2</v>
      </c>
      <c r="AA438" s="67">
        <f t="shared" si="120"/>
        <v>1.8625152E-3</v>
      </c>
      <c r="AB438" s="67">
        <f t="shared" si="121"/>
        <v>7.1635199999999996E-4</v>
      </c>
      <c r="AC438" s="67">
        <f t="shared" si="122"/>
        <v>4.2981119999999995E-4</v>
      </c>
      <c r="AD438" s="67">
        <f t="shared" si="123"/>
        <v>7.1635200000000002E-5</v>
      </c>
      <c r="AE438" s="67">
        <f t="shared" si="124"/>
        <v>7.1635200000000002E-5</v>
      </c>
      <c r="AF438" s="68">
        <f t="shared" si="125"/>
        <v>2.8654080000000001E-4</v>
      </c>
      <c r="AG438" s="69">
        <f t="shared" si="126"/>
        <v>1.4327039999999997E-2</v>
      </c>
    </row>
    <row r="439" spans="1:33">
      <c r="A439" s="1">
        <v>534</v>
      </c>
      <c r="B439" s="1" t="s">
        <v>780</v>
      </c>
      <c r="C439" s="13">
        <v>195264625</v>
      </c>
      <c r="D439" s="13">
        <v>25116</v>
      </c>
      <c r="E439" s="13">
        <v>14148084</v>
      </c>
      <c r="F439" s="13">
        <v>25709.200000000001</v>
      </c>
      <c r="G439" s="3">
        <v>0</v>
      </c>
      <c r="H439" s="4">
        <v>0.40153</v>
      </c>
      <c r="I439" s="71">
        <v>3.3259980000000001E-2</v>
      </c>
      <c r="J439" s="74">
        <f>C439/$C$649</f>
        <v>1.8935414620096063E-4</v>
      </c>
      <c r="K439" s="75">
        <f>D439/$D$649</f>
        <v>6.086927165466872E-4</v>
      </c>
      <c r="L439" s="75">
        <f>E439/$E$649</f>
        <v>2.8906343123320972E-4</v>
      </c>
      <c r="M439" s="75">
        <f>F439/$F$649</f>
        <v>1.4437484575389797E-3</v>
      </c>
      <c r="N439" s="75">
        <f>G439/$G$649</f>
        <v>0</v>
      </c>
      <c r="O439" s="43">
        <f>H439/$H$649</f>
        <v>4.0153000000000003E-3</v>
      </c>
      <c r="P439" s="76">
        <f t="shared" si="109"/>
        <v>1.4390915111273008E-4</v>
      </c>
      <c r="Q439" s="76">
        <f t="shared" si="110"/>
        <v>7.9130053151069344E-5</v>
      </c>
      <c r="R439" s="76">
        <f t="shared" si="111"/>
        <v>1.4453171561660486E-5</v>
      </c>
      <c r="S439" s="76">
        <f t="shared" si="112"/>
        <v>4.331245372616939E-5</v>
      </c>
      <c r="T439" s="76">
        <f t="shared" si="113"/>
        <v>0</v>
      </c>
      <c r="U439" s="76">
        <f t="shared" si="114"/>
        <v>2.0076500000000003E-5</v>
      </c>
      <c r="V439" s="77">
        <f t="shared" si="115"/>
        <v>3.1007751937984497E-5</v>
      </c>
      <c r="W439" s="61">
        <f t="shared" si="116"/>
        <v>3.3188908148961374E-2</v>
      </c>
      <c r="X439" s="61">
        <f t="shared" si="117"/>
        <v>3.3259980000000001E-2</v>
      </c>
      <c r="Y439" s="64">
        <f t="shared" si="118"/>
        <v>7.1071851038627398E-5</v>
      </c>
      <c r="Z439" s="66">
        <f t="shared" si="119"/>
        <v>2.5277584800000003E-2</v>
      </c>
      <c r="AA439" s="67">
        <f t="shared" si="120"/>
        <v>4.3237974E-3</v>
      </c>
      <c r="AB439" s="67">
        <f t="shared" si="121"/>
        <v>1.6629990000000001E-3</v>
      </c>
      <c r="AC439" s="67">
        <f t="shared" si="122"/>
        <v>9.9779940000000009E-4</v>
      </c>
      <c r="AD439" s="67">
        <f t="shared" si="123"/>
        <v>1.6629990000000002E-4</v>
      </c>
      <c r="AE439" s="67">
        <f t="shared" si="124"/>
        <v>1.6629990000000002E-4</v>
      </c>
      <c r="AF439" s="68">
        <f t="shared" si="125"/>
        <v>6.6519960000000009E-4</v>
      </c>
      <c r="AG439" s="69">
        <f t="shared" si="126"/>
        <v>3.3259980000000001E-2</v>
      </c>
    </row>
    <row r="440" spans="1:33">
      <c r="A440" s="1">
        <v>535</v>
      </c>
      <c r="B440" s="1" t="s">
        <v>782</v>
      </c>
      <c r="C440" s="13">
        <v>13927118640</v>
      </c>
      <c r="D440" s="13">
        <v>364571</v>
      </c>
      <c r="E440" s="13">
        <v>300024427</v>
      </c>
      <c r="F440" s="13">
        <v>103783.03</v>
      </c>
      <c r="G440" s="3">
        <v>49.03</v>
      </c>
      <c r="H440" s="4">
        <v>0.15618799999999999</v>
      </c>
      <c r="I440" s="71">
        <v>1.1544483000000001</v>
      </c>
      <c r="J440" s="74">
        <f>C440/$C$649</f>
        <v>1.3505557696980107E-2</v>
      </c>
      <c r="K440" s="75">
        <f>D440/$D$649</f>
        <v>8.8354719049268306E-3</v>
      </c>
      <c r="L440" s="75">
        <f>E440/$E$649</f>
        <v>6.1298823446621917E-3</v>
      </c>
      <c r="M440" s="75">
        <f>F440/$F$649</f>
        <v>5.8281311546536513E-3</v>
      </c>
      <c r="N440" s="75">
        <f>G440/$G$649</f>
        <v>8.9093942048052242E-3</v>
      </c>
      <c r="O440" s="43">
        <f>H440/$H$649</f>
        <v>1.5618800000000001E-3</v>
      </c>
      <c r="P440" s="76">
        <f t="shared" si="109"/>
        <v>1.0264223849704882E-2</v>
      </c>
      <c r="Q440" s="76">
        <f t="shared" si="110"/>
        <v>1.1486113476404881E-3</v>
      </c>
      <c r="R440" s="76">
        <f t="shared" si="111"/>
        <v>3.064941172331096E-4</v>
      </c>
      <c r="S440" s="76">
        <f t="shared" si="112"/>
        <v>1.7484393463960954E-4</v>
      </c>
      <c r="T440" s="76">
        <f t="shared" si="113"/>
        <v>4.4546971024026123E-5</v>
      </c>
      <c r="U440" s="76">
        <f t="shared" si="114"/>
        <v>7.8094000000000001E-6</v>
      </c>
      <c r="V440" s="77">
        <f t="shared" si="115"/>
        <v>3.1007751937984497E-5</v>
      </c>
      <c r="W440" s="61">
        <f t="shared" si="116"/>
        <v>1.1977537372180098</v>
      </c>
      <c r="X440" s="61">
        <f t="shared" si="117"/>
        <v>1.1544483000000001</v>
      </c>
      <c r="Y440" s="64">
        <f t="shared" si="118"/>
        <v>-4.3305437218009724E-2</v>
      </c>
      <c r="Z440" s="66">
        <f t="shared" si="119"/>
        <v>0.87738070800000012</v>
      </c>
      <c r="AA440" s="67">
        <f t="shared" si="120"/>
        <v>0.15007827900000001</v>
      </c>
      <c r="AB440" s="67">
        <f t="shared" si="121"/>
        <v>5.7722415000000006E-2</v>
      </c>
      <c r="AC440" s="67">
        <f t="shared" si="122"/>
        <v>3.4633449000000004E-2</v>
      </c>
      <c r="AD440" s="67">
        <f t="shared" si="123"/>
        <v>5.7722415000000006E-3</v>
      </c>
      <c r="AE440" s="67">
        <f t="shared" si="124"/>
        <v>5.7722415000000006E-3</v>
      </c>
      <c r="AF440" s="68">
        <f t="shared" si="125"/>
        <v>2.3088966000000002E-2</v>
      </c>
      <c r="AG440" s="69">
        <f t="shared" si="126"/>
        <v>1.1544483000000003</v>
      </c>
    </row>
    <row r="441" spans="1:33">
      <c r="A441" s="1">
        <v>537</v>
      </c>
      <c r="B441" s="1" t="s">
        <v>786</v>
      </c>
      <c r="C441" s="13">
        <v>452050959</v>
      </c>
      <c r="D441" s="13">
        <v>28475</v>
      </c>
      <c r="E441" s="13">
        <v>11914112</v>
      </c>
      <c r="F441" s="13">
        <v>41788.9</v>
      </c>
      <c r="G441" s="3">
        <v>40.04</v>
      </c>
      <c r="H441" s="4">
        <v>0.12443800000000001</v>
      </c>
      <c r="I441" s="71">
        <v>5.580036E-2</v>
      </c>
      <c r="J441" s="74">
        <f>C441/$C$649</f>
        <v>4.3836779642380418E-4</v>
      </c>
      <c r="K441" s="75">
        <f>D441/$D$649</f>
        <v>6.9009894504168336E-4</v>
      </c>
      <c r="L441" s="75">
        <f>E441/$E$649</f>
        <v>2.4342052922620184E-4</v>
      </c>
      <c r="M441" s="75">
        <f>F441/$F$649</f>
        <v>2.3467342397760597E-3</v>
      </c>
      <c r="N441" s="75">
        <f>G441/$G$649</f>
        <v>7.2757932686192362E-3</v>
      </c>
      <c r="O441" s="43">
        <f>H441/$H$649</f>
        <v>1.2443800000000002E-3</v>
      </c>
      <c r="P441" s="76">
        <f t="shared" si="109"/>
        <v>3.3315952528209118E-4</v>
      </c>
      <c r="Q441" s="76">
        <f t="shared" si="110"/>
        <v>8.971286285541884E-5</v>
      </c>
      <c r="R441" s="76">
        <f t="shared" si="111"/>
        <v>1.2171026461310093E-5</v>
      </c>
      <c r="S441" s="76">
        <f t="shared" si="112"/>
        <v>7.0402027193281787E-5</v>
      </c>
      <c r="T441" s="76">
        <f t="shared" si="113"/>
        <v>3.6378966343096183E-5</v>
      </c>
      <c r="U441" s="76">
        <f t="shared" si="114"/>
        <v>6.2219000000000014E-6</v>
      </c>
      <c r="V441" s="77">
        <f t="shared" si="115"/>
        <v>3.1007751937984497E-5</v>
      </c>
      <c r="W441" s="61">
        <f t="shared" si="116"/>
        <v>5.7905406007318264E-2</v>
      </c>
      <c r="X441" s="61">
        <f t="shared" si="117"/>
        <v>5.580036E-2</v>
      </c>
      <c r="Y441" s="64">
        <f t="shared" si="118"/>
        <v>-2.1050460073182634E-3</v>
      </c>
      <c r="Z441" s="66">
        <f t="shared" si="119"/>
        <v>4.2408273599999997E-2</v>
      </c>
      <c r="AA441" s="67">
        <f t="shared" si="120"/>
        <v>7.2540468000000004E-3</v>
      </c>
      <c r="AB441" s="67">
        <f t="shared" si="121"/>
        <v>2.790018E-3</v>
      </c>
      <c r="AC441" s="67">
        <f t="shared" si="122"/>
        <v>1.6740107999999999E-3</v>
      </c>
      <c r="AD441" s="67">
        <f t="shared" si="123"/>
        <v>2.7900180000000002E-4</v>
      </c>
      <c r="AE441" s="67">
        <f t="shared" si="124"/>
        <v>2.7900180000000002E-4</v>
      </c>
      <c r="AF441" s="68">
        <f t="shared" si="125"/>
        <v>1.1160072000000001E-3</v>
      </c>
      <c r="AG441" s="69">
        <f t="shared" si="126"/>
        <v>5.5800359999999993E-2</v>
      </c>
    </row>
    <row r="442" spans="1:33">
      <c r="A442" s="1">
        <v>538</v>
      </c>
      <c r="B442" s="1" t="s">
        <v>788</v>
      </c>
      <c r="C442" s="13">
        <v>295993897</v>
      </c>
      <c r="D442" s="13">
        <v>22704</v>
      </c>
      <c r="E442" s="13">
        <v>4774625</v>
      </c>
      <c r="F442" s="13">
        <v>68874.5</v>
      </c>
      <c r="G442" s="3">
        <v>19.39</v>
      </c>
      <c r="H442" s="4">
        <v>0.256658</v>
      </c>
      <c r="I442" s="71">
        <v>4.8239379999999998E-2</v>
      </c>
      <c r="J442" s="74">
        <f>C442/$C$649</f>
        <v>2.8703443671443347E-4</v>
      </c>
      <c r="K442" s="75">
        <f>D442/$D$649</f>
        <v>5.5023727649609758E-4</v>
      </c>
      <c r="L442" s="75">
        <f>E442/$E$649</f>
        <v>9.7551688649280275E-5</v>
      </c>
      <c r="M442" s="75">
        <f>F442/$F$649</f>
        <v>3.8677770268529732E-3</v>
      </c>
      <c r="N442" s="75">
        <f>G442/$G$649</f>
        <v>3.5234173695935815E-3</v>
      </c>
      <c r="O442" s="43">
        <f>H442/$H$649</f>
        <v>2.5665800000000002E-3</v>
      </c>
      <c r="P442" s="76">
        <f t="shared" si="109"/>
        <v>2.1814617190296943E-4</v>
      </c>
      <c r="Q442" s="76">
        <f t="shared" si="110"/>
        <v>7.1530845944492693E-5</v>
      </c>
      <c r="R442" s="76">
        <f t="shared" si="111"/>
        <v>4.8775844324640139E-6</v>
      </c>
      <c r="S442" s="76">
        <f t="shared" si="112"/>
        <v>1.160333108055892E-4</v>
      </c>
      <c r="T442" s="76">
        <f t="shared" si="113"/>
        <v>1.7617086847967908E-5</v>
      </c>
      <c r="U442" s="76">
        <f t="shared" si="114"/>
        <v>1.28329E-5</v>
      </c>
      <c r="V442" s="77">
        <f t="shared" si="115"/>
        <v>3.1007751937984497E-5</v>
      </c>
      <c r="W442" s="61">
        <f t="shared" si="116"/>
        <v>4.7204565187146774E-2</v>
      </c>
      <c r="X442" s="61">
        <f t="shared" si="117"/>
        <v>4.8239379999999998E-2</v>
      </c>
      <c r="Y442" s="64">
        <f t="shared" si="118"/>
        <v>1.0348148128532242E-3</v>
      </c>
      <c r="Z442" s="66">
        <f t="shared" si="119"/>
        <v>3.66619288E-2</v>
      </c>
      <c r="AA442" s="67">
        <f t="shared" si="120"/>
        <v>6.2711193999999996E-3</v>
      </c>
      <c r="AB442" s="67">
        <f t="shared" si="121"/>
        <v>2.4119689999999999E-3</v>
      </c>
      <c r="AC442" s="67">
        <f t="shared" si="122"/>
        <v>1.4471814E-3</v>
      </c>
      <c r="AD442" s="67">
        <f t="shared" si="123"/>
        <v>2.4119690000000001E-4</v>
      </c>
      <c r="AE442" s="67">
        <f t="shared" si="124"/>
        <v>2.4119690000000001E-4</v>
      </c>
      <c r="AF442" s="68">
        <f t="shared" si="125"/>
        <v>9.6478760000000003E-4</v>
      </c>
      <c r="AG442" s="69">
        <f t="shared" si="126"/>
        <v>4.8239379999999991E-2</v>
      </c>
    </row>
    <row r="443" spans="1:33">
      <c r="A443" s="1">
        <v>539</v>
      </c>
      <c r="B443" s="1" t="s">
        <v>790</v>
      </c>
      <c r="C443" s="13">
        <v>211481100</v>
      </c>
      <c r="D443" s="13">
        <v>10623</v>
      </c>
      <c r="E443" s="13">
        <v>2625484</v>
      </c>
      <c r="F443" s="13">
        <v>17575.3</v>
      </c>
      <c r="G443" s="3">
        <v>0</v>
      </c>
      <c r="H443" s="4">
        <v>0</v>
      </c>
      <c r="I443" s="71">
        <v>2.3824890000000001E-2</v>
      </c>
      <c r="J443" s="74">
        <f>C443/$C$649</f>
        <v>2.0507976356772239E-4</v>
      </c>
      <c r="K443" s="75">
        <f>D443/$D$649</f>
        <v>2.5745113584469895E-4</v>
      </c>
      <c r="L443" s="75">
        <f>E443/$E$649</f>
        <v>5.3641992349486496E-5</v>
      </c>
      <c r="M443" s="75">
        <f>F443/$F$649</f>
        <v>9.869740118628673E-4</v>
      </c>
      <c r="N443" s="75">
        <f>G443/$G$649</f>
        <v>0</v>
      </c>
      <c r="O443" s="43">
        <f>H443/$H$649</f>
        <v>0</v>
      </c>
      <c r="P443" s="76">
        <f t="shared" si="109"/>
        <v>1.5586062031146901E-4</v>
      </c>
      <c r="Q443" s="76">
        <f t="shared" si="110"/>
        <v>3.3468647659810865E-5</v>
      </c>
      <c r="R443" s="76">
        <f t="shared" si="111"/>
        <v>2.6820996174743248E-6</v>
      </c>
      <c r="S443" s="76">
        <f t="shared" si="112"/>
        <v>2.9609220355886018E-5</v>
      </c>
      <c r="T443" s="76">
        <f t="shared" si="113"/>
        <v>0</v>
      </c>
      <c r="U443" s="76">
        <f t="shared" si="114"/>
        <v>0</v>
      </c>
      <c r="V443" s="77">
        <f t="shared" si="115"/>
        <v>3.1007751937984497E-5</v>
      </c>
      <c r="W443" s="61">
        <f t="shared" si="116"/>
        <v>2.5262833988262467E-2</v>
      </c>
      <c r="X443" s="61">
        <f t="shared" si="117"/>
        <v>2.3824890000000001E-2</v>
      </c>
      <c r="Y443" s="64">
        <f t="shared" si="118"/>
        <v>-1.4379439882624655E-3</v>
      </c>
      <c r="Z443" s="66">
        <f t="shared" si="119"/>
        <v>1.8106916400000003E-2</v>
      </c>
      <c r="AA443" s="67">
        <f t="shared" si="120"/>
        <v>3.0972357000000001E-3</v>
      </c>
      <c r="AB443" s="67">
        <f t="shared" si="121"/>
        <v>1.1912445000000001E-3</v>
      </c>
      <c r="AC443" s="67">
        <f t="shared" si="122"/>
        <v>7.1474670000000007E-4</v>
      </c>
      <c r="AD443" s="67">
        <f t="shared" si="123"/>
        <v>1.1912445000000001E-4</v>
      </c>
      <c r="AE443" s="67">
        <f t="shared" si="124"/>
        <v>1.1912445000000001E-4</v>
      </c>
      <c r="AF443" s="68">
        <f t="shared" si="125"/>
        <v>4.7649780000000004E-4</v>
      </c>
      <c r="AG443" s="69">
        <f t="shared" si="126"/>
        <v>2.3824890000000005E-2</v>
      </c>
    </row>
    <row r="444" spans="1:33">
      <c r="A444" s="1">
        <v>540</v>
      </c>
      <c r="B444" s="1" t="s">
        <v>792</v>
      </c>
      <c r="C444" s="13">
        <v>84915092</v>
      </c>
      <c r="D444" s="13">
        <v>15733</v>
      </c>
      <c r="E444" s="13">
        <v>5284589</v>
      </c>
      <c r="F444" s="13">
        <v>2970.2</v>
      </c>
      <c r="G444" s="3">
        <v>6.16</v>
      </c>
      <c r="H444" s="4">
        <v>0.111081</v>
      </c>
      <c r="I444" s="71">
        <v>1.611578E-2</v>
      </c>
      <c r="J444" s="74">
        <f>C444/$C$649</f>
        <v>8.2344791050790813E-5</v>
      </c>
      <c r="K444" s="75">
        <f>D444/$D$649</f>
        <v>3.8129329946763135E-4</v>
      </c>
      <c r="L444" s="75">
        <f>E444/$E$649</f>
        <v>1.0797090468202454E-4</v>
      </c>
      <c r="M444" s="75">
        <f>F444/$F$649</f>
        <v>1.6679716477301034E-4</v>
      </c>
      <c r="N444" s="75">
        <f>G444/$G$649</f>
        <v>1.1193528105568056E-3</v>
      </c>
      <c r="O444" s="43">
        <f>H444/$H$649</f>
        <v>1.1108100000000001E-3</v>
      </c>
      <c r="P444" s="76">
        <f t="shared" si="109"/>
        <v>6.2582041198601013E-5</v>
      </c>
      <c r="Q444" s="76">
        <f t="shared" si="110"/>
        <v>4.9568128930792079E-5</v>
      </c>
      <c r="R444" s="76">
        <f t="shared" si="111"/>
        <v>5.3985452341012268E-6</v>
      </c>
      <c r="S444" s="76">
        <f t="shared" si="112"/>
        <v>5.0039149431903098E-6</v>
      </c>
      <c r="T444" s="76">
        <f t="shared" si="113"/>
        <v>5.5967640527840281E-6</v>
      </c>
      <c r="U444" s="76">
        <f t="shared" si="114"/>
        <v>5.5540500000000006E-6</v>
      </c>
      <c r="V444" s="77">
        <f t="shared" si="115"/>
        <v>3.1007751937984497E-5</v>
      </c>
      <c r="W444" s="61">
        <f t="shared" si="116"/>
        <v>1.6471119629745318E-2</v>
      </c>
      <c r="X444" s="61">
        <f t="shared" si="117"/>
        <v>1.611578E-2</v>
      </c>
      <c r="Y444" s="64">
        <f t="shared" si="118"/>
        <v>-3.5533962974531805E-4</v>
      </c>
      <c r="Z444" s="66">
        <f t="shared" si="119"/>
        <v>1.2247992799999999E-2</v>
      </c>
      <c r="AA444" s="67">
        <f t="shared" si="120"/>
        <v>2.0950513999999998E-3</v>
      </c>
      <c r="AB444" s="67">
        <f t="shared" si="121"/>
        <v>8.0578900000000001E-4</v>
      </c>
      <c r="AC444" s="67">
        <f t="shared" si="122"/>
        <v>4.8347339999999997E-4</v>
      </c>
      <c r="AD444" s="67">
        <f t="shared" si="123"/>
        <v>8.0578899999999995E-5</v>
      </c>
      <c r="AE444" s="67">
        <f t="shared" si="124"/>
        <v>8.0578899999999995E-5</v>
      </c>
      <c r="AF444" s="68">
        <f t="shared" si="125"/>
        <v>3.2231559999999998E-4</v>
      </c>
      <c r="AG444" s="69">
        <f t="shared" si="126"/>
        <v>1.6115779999999996E-2</v>
      </c>
    </row>
    <row r="445" spans="1:33">
      <c r="A445" s="1">
        <v>541</v>
      </c>
      <c r="B445" s="1" t="s">
        <v>794</v>
      </c>
      <c r="C445" s="13">
        <v>484827185</v>
      </c>
      <c r="D445" s="13">
        <v>24694</v>
      </c>
      <c r="E445" s="13">
        <v>10393987</v>
      </c>
      <c r="F445" s="13">
        <v>41052.199999999997</v>
      </c>
      <c r="G445" s="3">
        <v>17.72</v>
      </c>
      <c r="H445" s="4">
        <v>0</v>
      </c>
      <c r="I445" s="71">
        <v>5.4913459999999997E-2</v>
      </c>
      <c r="J445" s="74">
        <f>C445/$C$649</f>
        <v>4.7015191651170911E-4</v>
      </c>
      <c r="K445" s="75">
        <f>D445/$D$649</f>
        <v>5.9846543806354091E-4</v>
      </c>
      <c r="L445" s="75">
        <f>E445/$E$649</f>
        <v>2.1236243341595765E-4</v>
      </c>
      <c r="M445" s="75">
        <f>F445/$F$649</f>
        <v>2.305363466330407E-3</v>
      </c>
      <c r="N445" s="75">
        <f>G445/$G$649</f>
        <v>3.2199564615367849E-3</v>
      </c>
      <c r="O445" s="43">
        <f>H445/$H$649</f>
        <v>0</v>
      </c>
      <c r="P445" s="76">
        <f t="shared" si="109"/>
        <v>3.5731545654889892E-4</v>
      </c>
      <c r="Q445" s="76">
        <f t="shared" si="110"/>
        <v>7.7800506948260315E-5</v>
      </c>
      <c r="R445" s="76">
        <f t="shared" si="111"/>
        <v>1.0618121670797883E-5</v>
      </c>
      <c r="S445" s="76">
        <f t="shared" si="112"/>
        <v>6.9160903989912205E-5</v>
      </c>
      <c r="T445" s="76">
        <f t="shared" si="113"/>
        <v>1.6099782307683924E-5</v>
      </c>
      <c r="U445" s="76">
        <f t="shared" si="114"/>
        <v>0</v>
      </c>
      <c r="V445" s="77">
        <f t="shared" si="115"/>
        <v>3.1007751937984497E-5</v>
      </c>
      <c r="W445" s="61">
        <f t="shared" si="116"/>
        <v>5.6200252340353779E-2</v>
      </c>
      <c r="X445" s="61">
        <f t="shared" si="117"/>
        <v>5.4913459999999997E-2</v>
      </c>
      <c r="Y445" s="64">
        <f t="shared" si="118"/>
        <v>-1.2867923403537818E-3</v>
      </c>
      <c r="Z445" s="66">
        <f t="shared" si="119"/>
        <v>4.1734229599999999E-2</v>
      </c>
      <c r="AA445" s="67">
        <f t="shared" si="120"/>
        <v>7.1387498000000001E-3</v>
      </c>
      <c r="AB445" s="67">
        <f t="shared" si="121"/>
        <v>2.7456730000000001E-3</v>
      </c>
      <c r="AC445" s="67">
        <f t="shared" si="122"/>
        <v>1.6474037999999998E-3</v>
      </c>
      <c r="AD445" s="67">
        <f t="shared" si="123"/>
        <v>2.7456729999999997E-4</v>
      </c>
      <c r="AE445" s="67">
        <f t="shared" si="124"/>
        <v>2.7456729999999997E-4</v>
      </c>
      <c r="AF445" s="68">
        <f t="shared" si="125"/>
        <v>1.0982691999999999E-3</v>
      </c>
      <c r="AG445" s="69">
        <f t="shared" si="126"/>
        <v>5.4913460000000004E-2</v>
      </c>
    </row>
    <row r="446" spans="1:33">
      <c r="A446" s="1">
        <v>536</v>
      </c>
      <c r="B446" s="1" t="s">
        <v>784</v>
      </c>
      <c r="C446" s="13">
        <v>1775834990</v>
      </c>
      <c r="D446" s="13">
        <v>70081</v>
      </c>
      <c r="E446" s="13">
        <v>30373775</v>
      </c>
      <c r="F446" s="13">
        <v>51762</v>
      </c>
      <c r="G446" s="3">
        <v>0</v>
      </c>
      <c r="H446" s="4">
        <v>0</v>
      </c>
      <c r="I446" s="71">
        <v>0.17332863000000001</v>
      </c>
      <c r="J446" s="74">
        <f>C446/$C$649</f>
        <v>1.7220821145931655E-3</v>
      </c>
      <c r="K446" s="75">
        <f>D446/$D$649</f>
        <v>1.6984310506572857E-3</v>
      </c>
      <c r="L446" s="75">
        <f>E446/$E$649</f>
        <v>6.2057502775679616E-4</v>
      </c>
      <c r="M446" s="75">
        <f>F446/$F$649</f>
        <v>2.9067924190224769E-3</v>
      </c>
      <c r="N446" s="75">
        <f>G446/$G$649</f>
        <v>0</v>
      </c>
      <c r="O446" s="43">
        <f>H446/$H$649</f>
        <v>0</v>
      </c>
      <c r="P446" s="76">
        <f t="shared" si="109"/>
        <v>1.3087824070908058E-3</v>
      </c>
      <c r="Q446" s="76">
        <f t="shared" si="110"/>
        <v>2.2079603658544715E-4</v>
      </c>
      <c r="R446" s="76">
        <f t="shared" si="111"/>
        <v>3.1028751387839808E-5</v>
      </c>
      <c r="S446" s="76">
        <f t="shared" si="112"/>
        <v>8.7203772570674303E-5</v>
      </c>
      <c r="T446" s="76">
        <f t="shared" si="113"/>
        <v>0</v>
      </c>
      <c r="U446" s="76">
        <f t="shared" si="114"/>
        <v>0</v>
      </c>
      <c r="V446" s="77">
        <f t="shared" si="115"/>
        <v>3.1007751937984497E-5</v>
      </c>
      <c r="W446" s="61">
        <f t="shared" si="116"/>
        <v>0.16788187195727516</v>
      </c>
      <c r="X446" s="61">
        <f t="shared" si="117"/>
        <v>0.17332863000000001</v>
      </c>
      <c r="Y446" s="64">
        <f t="shared" si="118"/>
        <v>5.4467580427248474E-3</v>
      </c>
      <c r="Z446" s="66">
        <f t="shared" si="119"/>
        <v>0.13172975880000001</v>
      </c>
      <c r="AA446" s="67">
        <f t="shared" si="120"/>
        <v>2.2532721900000004E-2</v>
      </c>
      <c r="AB446" s="67">
        <f t="shared" si="121"/>
        <v>8.6664315000000002E-3</v>
      </c>
      <c r="AC446" s="67">
        <f t="shared" si="122"/>
        <v>5.1998588999999998E-3</v>
      </c>
      <c r="AD446" s="67">
        <f t="shared" si="123"/>
        <v>8.6664315000000011E-4</v>
      </c>
      <c r="AE446" s="67">
        <f t="shared" si="124"/>
        <v>8.6664315000000011E-4</v>
      </c>
      <c r="AF446" s="68">
        <f t="shared" si="125"/>
        <v>3.4665726000000004E-3</v>
      </c>
      <c r="AG446" s="69">
        <f t="shared" si="126"/>
        <v>0.17332863000000001</v>
      </c>
    </row>
    <row r="447" spans="1:33">
      <c r="A447" s="1">
        <v>542</v>
      </c>
      <c r="B447" s="1" t="s">
        <v>796</v>
      </c>
      <c r="C447" s="13">
        <v>118406689</v>
      </c>
      <c r="D447" s="13">
        <v>12072</v>
      </c>
      <c r="E447" s="13">
        <v>8469762</v>
      </c>
      <c r="F447" s="13">
        <v>32967.199999999997</v>
      </c>
      <c r="G447" s="3">
        <v>0</v>
      </c>
      <c r="H447" s="4">
        <v>0.24983900000000001</v>
      </c>
      <c r="I447" s="71">
        <v>2.3108199999999999E-2</v>
      </c>
      <c r="J447" s="74">
        <f>C447/$C$649</f>
        <v>1.1482262852310129E-4</v>
      </c>
      <c r="K447" s="75">
        <f>D447/$D$649</f>
        <v>2.9256802333777702E-4</v>
      </c>
      <c r="L447" s="75">
        <f>E447/$E$649</f>
        <v>1.7304805834123213E-4</v>
      </c>
      <c r="M447" s="75">
        <f>F447/$F$649</f>
        <v>1.8513350920829528E-3</v>
      </c>
      <c r="N447" s="75">
        <f>G447/$G$649</f>
        <v>0</v>
      </c>
      <c r="O447" s="43">
        <f>H447/$H$649</f>
        <v>2.4983900000000005E-3</v>
      </c>
      <c r="P447" s="76">
        <f t="shared" si="109"/>
        <v>8.726519767755698E-5</v>
      </c>
      <c r="Q447" s="76">
        <f t="shared" si="110"/>
        <v>3.8033843033911011E-5</v>
      </c>
      <c r="R447" s="76">
        <f t="shared" si="111"/>
        <v>8.6524029170616071E-6</v>
      </c>
      <c r="S447" s="76">
        <f t="shared" si="112"/>
        <v>5.5540052762488579E-5</v>
      </c>
      <c r="T447" s="76">
        <f t="shared" si="113"/>
        <v>0</v>
      </c>
      <c r="U447" s="76">
        <f t="shared" si="114"/>
        <v>1.2491950000000003E-5</v>
      </c>
      <c r="V447" s="77">
        <f t="shared" si="115"/>
        <v>3.1007751937984497E-5</v>
      </c>
      <c r="W447" s="61">
        <f t="shared" si="116"/>
        <v>2.329911983290027E-2</v>
      </c>
      <c r="X447" s="61">
        <f t="shared" si="117"/>
        <v>2.3108199999999999E-2</v>
      </c>
      <c r="Y447" s="64">
        <f t="shared" si="118"/>
        <v>-1.9091983290027079E-4</v>
      </c>
      <c r="Z447" s="66">
        <f t="shared" si="119"/>
        <v>1.7562232000000001E-2</v>
      </c>
      <c r="AA447" s="67">
        <f t="shared" si="120"/>
        <v>3.0040660000000001E-3</v>
      </c>
      <c r="AB447" s="67">
        <f t="shared" si="121"/>
        <v>1.1554099999999999E-3</v>
      </c>
      <c r="AC447" s="67">
        <f t="shared" si="122"/>
        <v>6.932459999999999E-4</v>
      </c>
      <c r="AD447" s="67">
        <f t="shared" si="123"/>
        <v>1.15541E-4</v>
      </c>
      <c r="AE447" s="67">
        <f t="shared" si="124"/>
        <v>1.15541E-4</v>
      </c>
      <c r="AF447" s="68">
        <f t="shared" si="125"/>
        <v>4.6216399999999999E-4</v>
      </c>
      <c r="AG447" s="69">
        <f t="shared" si="126"/>
        <v>2.3108200000000002E-2</v>
      </c>
    </row>
    <row r="448" spans="1:33">
      <c r="A448" s="1">
        <v>543</v>
      </c>
      <c r="B448" s="1" t="s">
        <v>798</v>
      </c>
      <c r="C448" s="13">
        <v>1152220479</v>
      </c>
      <c r="D448" s="13">
        <v>35307</v>
      </c>
      <c r="E448" s="13">
        <v>10898793</v>
      </c>
      <c r="F448" s="13">
        <v>37041.4</v>
      </c>
      <c r="G448" s="3">
        <v>0</v>
      </c>
      <c r="H448" s="4">
        <v>0</v>
      </c>
      <c r="I448" s="71">
        <v>0.10050807</v>
      </c>
      <c r="J448" s="74">
        <f>C448/$C$649</f>
        <v>1.1173438355068508E-3</v>
      </c>
      <c r="K448" s="75">
        <f>D448/$D$649</f>
        <v>8.5567422133754915E-4</v>
      </c>
      <c r="L448" s="75">
        <f>E448/$E$649</f>
        <v>2.226762649190157E-4</v>
      </c>
      <c r="M448" s="75">
        <f>F448/$F$649</f>
        <v>2.0801294523005139E-3</v>
      </c>
      <c r="N448" s="75">
        <f>G448/$G$649</f>
        <v>0</v>
      </c>
      <c r="O448" s="43">
        <f>H448/$H$649</f>
        <v>0</v>
      </c>
      <c r="P448" s="76">
        <f t="shared" si="109"/>
        <v>8.4918131498520661E-4</v>
      </c>
      <c r="Q448" s="76">
        <f t="shared" si="110"/>
        <v>1.112376487738814E-4</v>
      </c>
      <c r="R448" s="76">
        <f t="shared" si="111"/>
        <v>1.1133813245950786E-5</v>
      </c>
      <c r="S448" s="76">
        <f t="shared" si="112"/>
        <v>6.2403883569015417E-5</v>
      </c>
      <c r="T448" s="76">
        <f t="shared" si="113"/>
        <v>0</v>
      </c>
      <c r="U448" s="76">
        <f t="shared" si="114"/>
        <v>0</v>
      </c>
      <c r="V448" s="77">
        <f t="shared" si="115"/>
        <v>3.1007751937984497E-5</v>
      </c>
      <c r="W448" s="61">
        <f t="shared" si="116"/>
        <v>0.10649644125120387</v>
      </c>
      <c r="X448" s="61">
        <f t="shared" si="117"/>
        <v>0.10050807</v>
      </c>
      <c r="Y448" s="64">
        <f t="shared" si="118"/>
        <v>-5.9883712512038695E-3</v>
      </c>
      <c r="Z448" s="66">
        <f t="shared" si="119"/>
        <v>7.6386133200000012E-2</v>
      </c>
      <c r="AA448" s="67">
        <f t="shared" si="120"/>
        <v>1.3066049100000001E-2</v>
      </c>
      <c r="AB448" s="67">
        <f t="shared" si="121"/>
        <v>5.0254035000000009E-3</v>
      </c>
      <c r="AC448" s="67">
        <f t="shared" si="122"/>
        <v>3.0152421E-3</v>
      </c>
      <c r="AD448" s="67">
        <f t="shared" si="123"/>
        <v>5.0254035000000001E-4</v>
      </c>
      <c r="AE448" s="67">
        <f t="shared" si="124"/>
        <v>5.0254035000000001E-4</v>
      </c>
      <c r="AF448" s="68">
        <f t="shared" si="125"/>
        <v>2.0101614E-3</v>
      </c>
      <c r="AG448" s="69">
        <f t="shared" si="126"/>
        <v>0.10050807</v>
      </c>
    </row>
    <row r="449" spans="1:33">
      <c r="A449" s="1">
        <v>544</v>
      </c>
      <c r="B449" s="1" t="s">
        <v>800</v>
      </c>
      <c r="C449" s="13">
        <v>396115819</v>
      </c>
      <c r="D449" s="13">
        <v>4463</v>
      </c>
      <c r="E449" s="13">
        <v>507292</v>
      </c>
      <c r="F449" s="13">
        <v>23203.5</v>
      </c>
      <c r="G449" s="3">
        <v>5.75</v>
      </c>
      <c r="H449" s="4">
        <v>0</v>
      </c>
      <c r="I449" s="71">
        <v>3.8984350000000001E-2</v>
      </c>
      <c r="J449" s="74">
        <f>C449/$C$649</f>
        <v>3.8412576114818167E-4</v>
      </c>
      <c r="K449" s="75">
        <f>D449/$D$649</f>
        <v>1.081619522992461E-4</v>
      </c>
      <c r="L449" s="75">
        <f>E449/$E$649</f>
        <v>1.0364623659087507E-5</v>
      </c>
      <c r="M449" s="75">
        <f>F449/$F$649</f>
        <v>1.3030361634942245E-3</v>
      </c>
      <c r="N449" s="75">
        <f>G449/$G$649</f>
        <v>1.0448504319320831E-3</v>
      </c>
      <c r="O449" s="43">
        <f>H449/$H$649</f>
        <v>0</v>
      </c>
      <c r="P449" s="76">
        <f t="shared" si="109"/>
        <v>2.9193557847261806E-4</v>
      </c>
      <c r="Q449" s="76">
        <f t="shared" si="110"/>
        <v>1.4061053798901994E-5</v>
      </c>
      <c r="R449" s="76">
        <f t="shared" si="111"/>
        <v>5.1823118295437542E-7</v>
      </c>
      <c r="S449" s="76">
        <f t="shared" si="112"/>
        <v>3.9091084904826736E-5</v>
      </c>
      <c r="T449" s="76">
        <f t="shared" si="113"/>
        <v>5.2242521596604162E-6</v>
      </c>
      <c r="U449" s="76">
        <f t="shared" si="114"/>
        <v>0</v>
      </c>
      <c r="V449" s="77">
        <f t="shared" si="115"/>
        <v>3.1007751937984497E-5</v>
      </c>
      <c r="W449" s="61">
        <f t="shared" si="116"/>
        <v>3.8183795245694603E-2</v>
      </c>
      <c r="X449" s="61">
        <f t="shared" si="117"/>
        <v>3.8984350000000001E-2</v>
      </c>
      <c r="Y449" s="64">
        <f t="shared" si="118"/>
        <v>8.0055475430539785E-4</v>
      </c>
      <c r="Z449" s="66">
        <f t="shared" si="119"/>
        <v>2.9628106000000001E-2</v>
      </c>
      <c r="AA449" s="67">
        <f t="shared" si="120"/>
        <v>5.0679655000000004E-3</v>
      </c>
      <c r="AB449" s="67">
        <f t="shared" si="121"/>
        <v>1.9492175000000002E-3</v>
      </c>
      <c r="AC449" s="67">
        <f t="shared" si="122"/>
        <v>1.1695305E-3</v>
      </c>
      <c r="AD449" s="67">
        <f t="shared" si="123"/>
        <v>1.9492175000000001E-4</v>
      </c>
      <c r="AE449" s="67">
        <f t="shared" si="124"/>
        <v>1.9492175000000001E-4</v>
      </c>
      <c r="AF449" s="68">
        <f t="shared" si="125"/>
        <v>7.7968700000000004E-4</v>
      </c>
      <c r="AG449" s="69">
        <f t="shared" si="126"/>
        <v>3.8984350000000008E-2</v>
      </c>
    </row>
    <row r="450" spans="1:33">
      <c r="A450" s="1">
        <v>545</v>
      </c>
      <c r="B450" s="1" t="s">
        <v>802</v>
      </c>
      <c r="C450" s="13">
        <v>129559670</v>
      </c>
      <c r="D450" s="13">
        <v>3192</v>
      </c>
      <c r="E450" s="13">
        <v>790950</v>
      </c>
      <c r="F450" s="13">
        <v>31826.2</v>
      </c>
      <c r="G450" s="3">
        <v>0</v>
      </c>
      <c r="H450" s="4">
        <v>0</v>
      </c>
      <c r="I450" s="71">
        <v>1.884839E-2</v>
      </c>
      <c r="J450" s="74">
        <f>C450/$C$649</f>
        <v>1.2563801914928632E-4</v>
      </c>
      <c r="K450" s="75">
        <f>D450/$D$649</f>
        <v>7.7358940564461914E-5</v>
      </c>
      <c r="L450" s="75">
        <f>E450/$E$649</f>
        <v>1.6160118990946563E-5</v>
      </c>
      <c r="M450" s="75">
        <f>F450/$F$649</f>
        <v>1.7872600920809314E-3</v>
      </c>
      <c r="N450" s="75">
        <f>G450/$G$649</f>
        <v>0</v>
      </c>
      <c r="O450" s="43">
        <f>H450/$H$649</f>
        <v>0</v>
      </c>
      <c r="P450" s="76">
        <f t="shared" si="109"/>
        <v>9.5484894553457604E-5</v>
      </c>
      <c r="Q450" s="76">
        <f t="shared" si="110"/>
        <v>1.0056662273380049E-5</v>
      </c>
      <c r="R450" s="76">
        <f t="shared" si="111"/>
        <v>8.0800594954732814E-7</v>
      </c>
      <c r="S450" s="76">
        <f t="shared" si="112"/>
        <v>5.3617802762427941E-5</v>
      </c>
      <c r="T450" s="76">
        <f t="shared" si="113"/>
        <v>0</v>
      </c>
      <c r="U450" s="76">
        <f t="shared" si="114"/>
        <v>0</v>
      </c>
      <c r="V450" s="77">
        <f t="shared" si="115"/>
        <v>3.1007751937984497E-5</v>
      </c>
      <c r="W450" s="61">
        <f t="shared" si="116"/>
        <v>1.9097511747679742E-2</v>
      </c>
      <c r="X450" s="61">
        <f t="shared" si="117"/>
        <v>1.884839E-2</v>
      </c>
      <c r="Y450" s="64">
        <f t="shared" si="118"/>
        <v>-2.4912174767974249E-4</v>
      </c>
      <c r="Z450" s="66">
        <f t="shared" si="119"/>
        <v>1.4324776399999999E-2</v>
      </c>
      <c r="AA450" s="67">
        <f t="shared" si="120"/>
        <v>2.4502907000000002E-3</v>
      </c>
      <c r="AB450" s="67">
        <f t="shared" si="121"/>
        <v>9.4241950000000007E-4</v>
      </c>
      <c r="AC450" s="67">
        <f t="shared" si="122"/>
        <v>5.6545169999999993E-4</v>
      </c>
      <c r="AD450" s="67">
        <f t="shared" si="123"/>
        <v>9.4241950000000007E-5</v>
      </c>
      <c r="AE450" s="67">
        <f t="shared" si="124"/>
        <v>9.4241950000000007E-5</v>
      </c>
      <c r="AF450" s="68">
        <f t="shared" si="125"/>
        <v>3.7696780000000003E-4</v>
      </c>
      <c r="AG450" s="69">
        <f t="shared" si="126"/>
        <v>1.884839E-2</v>
      </c>
    </row>
    <row r="451" spans="1:33">
      <c r="A451" s="1">
        <v>546</v>
      </c>
      <c r="B451" s="1" t="s">
        <v>804</v>
      </c>
      <c r="C451" s="13">
        <v>1078946571</v>
      </c>
      <c r="D451" s="13">
        <v>106013</v>
      </c>
      <c r="E451" s="13">
        <v>201447134</v>
      </c>
      <c r="F451" s="13">
        <v>51.8</v>
      </c>
      <c r="G451" s="3">
        <v>0</v>
      </c>
      <c r="H451" s="4">
        <v>4.9979000000000003E-2</v>
      </c>
      <c r="I451" s="71">
        <v>0.13772925999999999</v>
      </c>
      <c r="J451" s="74">
        <f>C451/$C$649</f>
        <v>1.0462878606309726E-3</v>
      </c>
      <c r="K451" s="75">
        <f>D451/$D$649</f>
        <v>2.5692523076630016E-3</v>
      </c>
      <c r="L451" s="75">
        <f>E451/$E$649</f>
        <v>4.115822309659469E-3</v>
      </c>
      <c r="M451" s="75">
        <f>F451/$F$649</f>
        <v>2.9089263804598798E-6</v>
      </c>
      <c r="N451" s="75">
        <f>G451/$G$649</f>
        <v>0</v>
      </c>
      <c r="O451" s="43">
        <f>H451/$H$649</f>
        <v>4.9979000000000006E-4</v>
      </c>
      <c r="P451" s="76">
        <f t="shared" si="109"/>
        <v>7.9517877407953919E-4</v>
      </c>
      <c r="Q451" s="76">
        <f t="shared" si="110"/>
        <v>3.3400279999619024E-4</v>
      </c>
      <c r="R451" s="76">
        <f t="shared" si="111"/>
        <v>2.0579111548297345E-4</v>
      </c>
      <c r="S451" s="76">
        <f t="shared" si="112"/>
        <v>8.7267791413796394E-8</v>
      </c>
      <c r="T451" s="76">
        <f t="shared" si="113"/>
        <v>0</v>
      </c>
      <c r="U451" s="76">
        <f t="shared" si="114"/>
        <v>2.4989500000000004E-6</v>
      </c>
      <c r="V451" s="77">
        <f t="shared" si="115"/>
        <v>3.1007751937984497E-5</v>
      </c>
      <c r="W451" s="61">
        <f t="shared" si="116"/>
        <v>0.13685666592881013</v>
      </c>
      <c r="X451" s="61">
        <f t="shared" si="117"/>
        <v>0.13772925999999999</v>
      </c>
      <c r="Y451" s="64">
        <f t="shared" si="118"/>
        <v>8.7259407118986387E-4</v>
      </c>
      <c r="Z451" s="66">
        <f t="shared" si="119"/>
        <v>0.1046742376</v>
      </c>
      <c r="AA451" s="67">
        <f t="shared" si="120"/>
        <v>1.7904803800000001E-2</v>
      </c>
      <c r="AB451" s="67">
        <f t="shared" si="121"/>
        <v>6.8864629999999998E-3</v>
      </c>
      <c r="AC451" s="67">
        <f t="shared" si="122"/>
        <v>4.1318777999999994E-3</v>
      </c>
      <c r="AD451" s="67">
        <f t="shared" si="123"/>
        <v>6.886463E-4</v>
      </c>
      <c r="AE451" s="67">
        <f t="shared" si="124"/>
        <v>6.886463E-4</v>
      </c>
      <c r="AF451" s="68">
        <f t="shared" si="125"/>
        <v>2.7545852E-3</v>
      </c>
      <c r="AG451" s="69">
        <f t="shared" si="126"/>
        <v>0.13772926000000002</v>
      </c>
    </row>
    <row r="452" spans="1:33">
      <c r="A452" s="1">
        <v>547</v>
      </c>
      <c r="B452" s="1" t="s">
        <v>806</v>
      </c>
      <c r="C452" s="13">
        <v>148436318</v>
      </c>
      <c r="D452" s="13">
        <v>5395</v>
      </c>
      <c r="E452" s="13">
        <v>1047873</v>
      </c>
      <c r="F452" s="13">
        <v>12281.8</v>
      </c>
      <c r="G452" s="3">
        <v>0</v>
      </c>
      <c r="H452" s="4">
        <v>0</v>
      </c>
      <c r="I452" s="71">
        <v>1.705278E-2</v>
      </c>
      <c r="J452" s="74">
        <f>C452/$C$649</f>
        <v>1.4394328855062347E-4</v>
      </c>
      <c r="K452" s="75">
        <f>D452/$D$649</f>
        <v>1.3074921188761655E-4</v>
      </c>
      <c r="L452" s="75">
        <f>E452/$E$649</f>
        <v>2.1409384117074592E-5</v>
      </c>
      <c r="M452" s="75">
        <f>F452/$F$649</f>
        <v>6.8970756794463621E-4</v>
      </c>
      <c r="N452" s="75">
        <f>G452/$G$649</f>
        <v>0</v>
      </c>
      <c r="O452" s="43">
        <f>H452/$H$649</f>
        <v>0</v>
      </c>
      <c r="P452" s="76">
        <f t="shared" si="109"/>
        <v>1.0939689929847384E-4</v>
      </c>
      <c r="Q452" s="76">
        <f t="shared" si="110"/>
        <v>1.6997397545390152E-5</v>
      </c>
      <c r="R452" s="76">
        <f t="shared" si="111"/>
        <v>1.0704692058537295E-6</v>
      </c>
      <c r="S452" s="76">
        <f t="shared" si="112"/>
        <v>2.0691227038339086E-5</v>
      </c>
      <c r="T452" s="76">
        <f t="shared" si="113"/>
        <v>0</v>
      </c>
      <c r="U452" s="76">
        <f t="shared" si="114"/>
        <v>0</v>
      </c>
      <c r="V452" s="77">
        <f t="shared" si="115"/>
        <v>3.1007751937984497E-5</v>
      </c>
      <c r="W452" s="61">
        <f t="shared" si="116"/>
        <v>1.7916374502604134E-2</v>
      </c>
      <c r="X452" s="61">
        <f t="shared" si="117"/>
        <v>1.705278E-2</v>
      </c>
      <c r="Y452" s="64">
        <f t="shared" si="118"/>
        <v>-8.6359450260413417E-4</v>
      </c>
      <c r="Z452" s="66">
        <f t="shared" si="119"/>
        <v>1.29601128E-2</v>
      </c>
      <c r="AA452" s="67">
        <f t="shared" si="120"/>
        <v>2.2168614000000002E-3</v>
      </c>
      <c r="AB452" s="67">
        <f t="shared" si="121"/>
        <v>8.5263900000000009E-4</v>
      </c>
      <c r="AC452" s="67">
        <f t="shared" si="122"/>
        <v>5.1158339999999994E-4</v>
      </c>
      <c r="AD452" s="67">
        <f t="shared" si="123"/>
        <v>8.5263899999999995E-5</v>
      </c>
      <c r="AE452" s="67">
        <f t="shared" si="124"/>
        <v>8.5263899999999995E-5</v>
      </c>
      <c r="AF452" s="68">
        <f t="shared" si="125"/>
        <v>3.4105559999999998E-4</v>
      </c>
      <c r="AG452" s="69">
        <f t="shared" si="126"/>
        <v>1.7052780000000003E-2</v>
      </c>
    </row>
    <row r="453" spans="1:33">
      <c r="A453" s="1">
        <v>548</v>
      </c>
      <c r="B453" s="1" t="s">
        <v>808</v>
      </c>
      <c r="C453" s="13">
        <v>1000846731</v>
      </c>
      <c r="D453" s="13">
        <v>19964</v>
      </c>
      <c r="E453" s="13">
        <v>6088333</v>
      </c>
      <c r="F453" s="13">
        <v>65630.100000000006</v>
      </c>
      <c r="G453" s="3">
        <v>0</v>
      </c>
      <c r="H453" s="4">
        <v>0</v>
      </c>
      <c r="I453" s="71">
        <v>9.4935930000000002E-2</v>
      </c>
      <c r="J453" s="74">
        <f>C453/$C$649</f>
        <v>9.7055203023347172E-4</v>
      </c>
      <c r="K453" s="75">
        <f>D453/$D$649</f>
        <v>4.8383267212685391E-4</v>
      </c>
      <c r="L453" s="75">
        <f>E453/$E$649</f>
        <v>1.2439242143815244E-4</v>
      </c>
      <c r="M453" s="75">
        <f>F453/$F$649</f>
        <v>3.6855816456027026E-3</v>
      </c>
      <c r="N453" s="75">
        <f>G453/$G$649</f>
        <v>0</v>
      </c>
      <c r="O453" s="43">
        <f>H453/$H$649</f>
        <v>0</v>
      </c>
      <c r="P453" s="76">
        <f t="shared" si="109"/>
        <v>7.3761954297743852E-4</v>
      </c>
      <c r="Q453" s="76">
        <f t="shared" si="110"/>
        <v>6.2898247376491016E-5</v>
      </c>
      <c r="R453" s="76">
        <f t="shared" si="111"/>
        <v>6.2196210719076225E-6</v>
      </c>
      <c r="S453" s="76">
        <f t="shared" si="112"/>
        <v>1.1056744936808108E-4</v>
      </c>
      <c r="T453" s="76">
        <f t="shared" si="113"/>
        <v>0</v>
      </c>
      <c r="U453" s="76">
        <f t="shared" si="114"/>
        <v>0</v>
      </c>
      <c r="V453" s="77">
        <f t="shared" si="115"/>
        <v>3.1007751937984497E-5</v>
      </c>
      <c r="W453" s="61">
        <f t="shared" si="116"/>
        <v>9.4831261273190276E-2</v>
      </c>
      <c r="X453" s="61">
        <f t="shared" si="117"/>
        <v>9.4935930000000002E-2</v>
      </c>
      <c r="Y453" s="64">
        <f t="shared" si="118"/>
        <v>1.0466872680972572E-4</v>
      </c>
      <c r="Z453" s="66">
        <f t="shared" si="119"/>
        <v>7.2151306800000009E-2</v>
      </c>
      <c r="AA453" s="67">
        <f t="shared" si="120"/>
        <v>1.2341670900000001E-2</v>
      </c>
      <c r="AB453" s="67">
        <f t="shared" si="121"/>
        <v>4.7467965000000008E-3</v>
      </c>
      <c r="AC453" s="67">
        <f t="shared" si="122"/>
        <v>2.8480778999999999E-3</v>
      </c>
      <c r="AD453" s="67">
        <f t="shared" si="123"/>
        <v>4.7467965000000005E-4</v>
      </c>
      <c r="AE453" s="67">
        <f t="shared" si="124"/>
        <v>4.7467965000000005E-4</v>
      </c>
      <c r="AF453" s="68">
        <f t="shared" si="125"/>
        <v>1.8987186000000002E-3</v>
      </c>
      <c r="AG453" s="69">
        <f t="shared" si="126"/>
        <v>9.4935930000000016E-2</v>
      </c>
    </row>
    <row r="454" spans="1:33">
      <c r="A454" s="1">
        <v>549</v>
      </c>
      <c r="B454" s="1" t="s">
        <v>810</v>
      </c>
      <c r="C454" s="13">
        <v>69905128</v>
      </c>
      <c r="D454" s="13">
        <v>3481</v>
      </c>
      <c r="E454" s="13">
        <v>581700</v>
      </c>
      <c r="F454" s="13">
        <v>15253.3</v>
      </c>
      <c r="G454" s="3">
        <v>9.7899999999999991</v>
      </c>
      <c r="H454" s="4">
        <v>0</v>
      </c>
      <c r="I454" s="71">
        <v>1.326255E-2</v>
      </c>
      <c r="J454" s="74">
        <f>C454/$C$649</f>
        <v>6.7789164716900802E-5</v>
      </c>
      <c r="K454" s="75">
        <f>D454/$D$649</f>
        <v>8.4362929857422292E-5</v>
      </c>
      <c r="L454" s="75">
        <f>E454/$E$649</f>
        <v>1.1884874160229617E-5</v>
      </c>
      <c r="M454" s="75">
        <f>F454/$F$649</f>
        <v>8.5657773666155768E-4</v>
      </c>
      <c r="N454" s="75">
        <f>G454/$G$649</f>
        <v>1.7789714310634944E-3</v>
      </c>
      <c r="O454" s="43">
        <f>H454/$H$649</f>
        <v>0</v>
      </c>
      <c r="P454" s="76">
        <f t="shared" ref="P454:P517" si="127">$P$2*J454</f>
        <v>5.151976518484461E-5</v>
      </c>
      <c r="Q454" s="76">
        <f t="shared" ref="Q454:Q517" si="128">$Q$2*K454</f>
        <v>1.0967180881464898E-5</v>
      </c>
      <c r="R454" s="76">
        <f t="shared" ref="R454:R517" si="129">$R$2*L454</f>
        <v>5.9424370801148091E-7</v>
      </c>
      <c r="S454" s="76">
        <f t="shared" ref="S454:S517" si="130">$S$2*M454</f>
        <v>2.5697332099846729E-5</v>
      </c>
      <c r="T454" s="76">
        <f t="shared" ref="T454:T517" si="131">$T$2*N454</f>
        <v>8.8948571553174729E-6</v>
      </c>
      <c r="U454" s="76">
        <f t="shared" ref="U454:U517" si="132">$U$2*O454</f>
        <v>0</v>
      </c>
      <c r="V454" s="77">
        <f t="shared" ref="V454:V517" si="133">$V$2/645</f>
        <v>3.1007751937984497E-5</v>
      </c>
      <c r="W454" s="61">
        <f t="shared" ref="W454:W517" si="134">SUM(P454:V454)*100</f>
        <v>1.2868113096746969E-2</v>
      </c>
      <c r="X454" s="61">
        <f t="shared" ref="X454:X517" si="135">I454</f>
        <v>1.326255E-2</v>
      </c>
      <c r="Y454" s="64">
        <f t="shared" ref="Y454:Y517" si="136">X454-W454</f>
        <v>3.9443690325303114E-4</v>
      </c>
      <c r="Z454" s="66">
        <f t="shared" ref="Z454:Z517" si="137">$Z$2*X454</f>
        <v>1.0079538000000001E-2</v>
      </c>
      <c r="AA454" s="67">
        <f t="shared" ref="AA454:AA517" si="138">$AA$2*X454</f>
        <v>1.7241315E-3</v>
      </c>
      <c r="AB454" s="67">
        <f t="shared" ref="AB454:AB517" si="139">$AB$2*X454</f>
        <v>6.6312750000000007E-4</v>
      </c>
      <c r="AC454" s="67">
        <f t="shared" ref="AC454:AC517" si="140">$AC$2*X454</f>
        <v>3.9787649999999998E-4</v>
      </c>
      <c r="AD454" s="67">
        <f t="shared" ref="AD454:AD517" si="141">$AD$2*X454</f>
        <v>6.6312749999999996E-5</v>
      </c>
      <c r="AE454" s="67">
        <f t="shared" ref="AE454:AE517" si="142">$AE$2*X454</f>
        <v>6.6312749999999996E-5</v>
      </c>
      <c r="AF454" s="68">
        <f t="shared" ref="AF454:AF517" si="143">$AF$2*X454</f>
        <v>2.6525099999999999E-4</v>
      </c>
      <c r="AG454" s="69">
        <f t="shared" ref="AG454:AG517" si="144">SUM(Z454:AF454)</f>
        <v>1.3262550000000001E-2</v>
      </c>
    </row>
    <row r="455" spans="1:33">
      <c r="A455" s="1">
        <v>550</v>
      </c>
      <c r="B455" s="1" t="s">
        <v>812</v>
      </c>
      <c r="C455" s="13">
        <v>1114294076</v>
      </c>
      <c r="D455" s="13">
        <v>40244</v>
      </c>
      <c r="E455" s="13">
        <v>7671718</v>
      </c>
      <c r="F455" s="13">
        <v>29174.7</v>
      </c>
      <c r="G455" s="3">
        <v>0</v>
      </c>
      <c r="H455" s="4">
        <v>0</v>
      </c>
      <c r="I455" s="71">
        <v>9.7192189999999998E-2</v>
      </c>
      <c r="J455" s="74">
        <f>C455/$C$649</f>
        <v>1.0805654294922511E-3</v>
      </c>
      <c r="K455" s="75">
        <f>D455/$D$649</f>
        <v>9.75323685487533E-4</v>
      </c>
      <c r="L455" s="75">
        <f>E455/$E$649</f>
        <v>1.567429998672313E-4</v>
      </c>
      <c r="M455" s="75">
        <f>F455/$F$649</f>
        <v>1.6383601249421403E-3</v>
      </c>
      <c r="N455" s="75">
        <f>G455/$G$649</f>
        <v>0</v>
      </c>
      <c r="O455" s="43">
        <f>H455/$H$649</f>
        <v>0</v>
      </c>
      <c r="P455" s="76">
        <f t="shared" si="127"/>
        <v>8.2122972641411086E-4</v>
      </c>
      <c r="Q455" s="76">
        <f t="shared" si="128"/>
        <v>1.2679207911337929E-4</v>
      </c>
      <c r="R455" s="76">
        <f t="shared" si="129"/>
        <v>7.8371499933615656E-6</v>
      </c>
      <c r="S455" s="76">
        <f t="shared" si="130"/>
        <v>4.9150803748264208E-5</v>
      </c>
      <c r="T455" s="76">
        <f t="shared" si="131"/>
        <v>0</v>
      </c>
      <c r="U455" s="76">
        <f t="shared" si="132"/>
        <v>0</v>
      </c>
      <c r="V455" s="77">
        <f t="shared" si="133"/>
        <v>3.1007751937984497E-5</v>
      </c>
      <c r="W455" s="61">
        <f t="shared" si="134"/>
        <v>0.10360175112071004</v>
      </c>
      <c r="X455" s="61">
        <f t="shared" si="135"/>
        <v>9.7192189999999998E-2</v>
      </c>
      <c r="Y455" s="64">
        <f t="shared" si="136"/>
        <v>-6.4095611207100472E-3</v>
      </c>
      <c r="Z455" s="66">
        <f t="shared" si="137"/>
        <v>7.3866064400000001E-2</v>
      </c>
      <c r="AA455" s="67">
        <f t="shared" si="138"/>
        <v>1.2634984700000001E-2</v>
      </c>
      <c r="AB455" s="67">
        <f t="shared" si="139"/>
        <v>4.8596095000000006E-3</v>
      </c>
      <c r="AC455" s="67">
        <f t="shared" si="140"/>
        <v>2.9157656999999997E-3</v>
      </c>
      <c r="AD455" s="67">
        <f t="shared" si="141"/>
        <v>4.8596095000000001E-4</v>
      </c>
      <c r="AE455" s="67">
        <f t="shared" si="142"/>
        <v>4.8596095000000001E-4</v>
      </c>
      <c r="AF455" s="68">
        <f t="shared" si="143"/>
        <v>1.9438438000000001E-3</v>
      </c>
      <c r="AG455" s="69">
        <f t="shared" si="144"/>
        <v>9.7192190000000012E-2</v>
      </c>
    </row>
    <row r="456" spans="1:33">
      <c r="A456" s="1">
        <v>756</v>
      </c>
      <c r="B456" s="1" t="s">
        <v>1222</v>
      </c>
      <c r="C456" s="13">
        <v>46727638</v>
      </c>
      <c r="D456" s="13">
        <v>4074</v>
      </c>
      <c r="E456" s="13">
        <v>390122</v>
      </c>
      <c r="F456" s="13">
        <v>17763.7</v>
      </c>
      <c r="G456" s="3">
        <v>0</v>
      </c>
      <c r="H456" s="4">
        <v>0</v>
      </c>
      <c r="I456" s="71">
        <v>1.1029799999999999E-2</v>
      </c>
      <c r="J456" s="74">
        <f>C456/$C$649</f>
        <v>4.5313235807446247E-5</v>
      </c>
      <c r="K456" s="75">
        <f>D456/$D$649</f>
        <v>9.8734437299379034E-5</v>
      </c>
      <c r="L456" s="75">
        <f>E456/$E$649</f>
        <v>7.9706908666616796E-6</v>
      </c>
      <c r="M456" s="75">
        <f>F456/$F$649</f>
        <v>9.9755396804199182E-4</v>
      </c>
      <c r="N456" s="75">
        <f>G456/$G$649</f>
        <v>0</v>
      </c>
      <c r="O456" s="43">
        <f>H456/$H$649</f>
        <v>0</v>
      </c>
      <c r="P456" s="76">
        <f t="shared" si="127"/>
        <v>3.4438059213659147E-5</v>
      </c>
      <c r="Q456" s="76">
        <f t="shared" si="128"/>
        <v>1.2835476848919275E-5</v>
      </c>
      <c r="R456" s="76">
        <f t="shared" si="129"/>
        <v>3.9853454333308398E-7</v>
      </c>
      <c r="S456" s="76">
        <f t="shared" si="130"/>
        <v>2.9926619041259752E-5</v>
      </c>
      <c r="T456" s="76">
        <f t="shared" si="131"/>
        <v>0</v>
      </c>
      <c r="U456" s="76">
        <f t="shared" si="132"/>
        <v>0</v>
      </c>
      <c r="V456" s="77">
        <f t="shared" si="133"/>
        <v>3.1007751937984497E-5</v>
      </c>
      <c r="W456" s="61">
        <f t="shared" si="134"/>
        <v>1.0860644158515575E-2</v>
      </c>
      <c r="X456" s="61">
        <f t="shared" si="135"/>
        <v>1.1029799999999999E-2</v>
      </c>
      <c r="Y456" s="64">
        <f t="shared" si="136"/>
        <v>1.691558414844245E-4</v>
      </c>
      <c r="Z456" s="66">
        <f t="shared" si="137"/>
        <v>8.3826479999999995E-3</v>
      </c>
      <c r="AA456" s="67">
        <f t="shared" si="138"/>
        <v>1.4338739999999999E-3</v>
      </c>
      <c r="AB456" s="67">
        <f t="shared" si="139"/>
        <v>5.5148999999999997E-4</v>
      </c>
      <c r="AC456" s="67">
        <f t="shared" si="140"/>
        <v>3.3089399999999998E-4</v>
      </c>
      <c r="AD456" s="67">
        <f t="shared" si="141"/>
        <v>5.5148999999999997E-5</v>
      </c>
      <c r="AE456" s="67">
        <f t="shared" si="142"/>
        <v>5.5148999999999997E-5</v>
      </c>
      <c r="AF456" s="68">
        <f t="shared" si="143"/>
        <v>2.2059599999999999E-4</v>
      </c>
      <c r="AG456" s="69">
        <f t="shared" si="144"/>
        <v>1.1029799999999999E-2</v>
      </c>
    </row>
    <row r="457" spans="1:33">
      <c r="A457" s="1">
        <v>551</v>
      </c>
      <c r="B457" s="1" t="s">
        <v>814</v>
      </c>
      <c r="C457" s="13">
        <v>215069462</v>
      </c>
      <c r="D457" s="13">
        <v>2518</v>
      </c>
      <c r="E457" s="13">
        <v>738638</v>
      </c>
      <c r="F457" s="13">
        <v>17886.2</v>
      </c>
      <c r="G457" s="3">
        <v>6.08</v>
      </c>
      <c r="H457" s="4">
        <v>0</v>
      </c>
      <c r="I457" s="71">
        <v>2.281118E-2</v>
      </c>
      <c r="J457" s="74">
        <f>C457/$C$649</f>
        <v>2.0855950918355001E-4</v>
      </c>
      <c r="K457" s="75">
        <f>D457/$D$649</f>
        <v>6.1024377299910746E-5</v>
      </c>
      <c r="L457" s="75">
        <f>E457/$E$649</f>
        <v>1.5091317998906109E-5</v>
      </c>
      <c r="M457" s="75">
        <f>F457/$F$649</f>
        <v>1.0044331858336199E-3</v>
      </c>
      <c r="N457" s="75">
        <f>G457/$G$649</f>
        <v>1.1048157610690549E-3</v>
      </c>
      <c r="O457" s="43">
        <f>H457/$H$649</f>
        <v>0</v>
      </c>
      <c r="P457" s="76">
        <f t="shared" si="127"/>
        <v>1.5850522697949802E-4</v>
      </c>
      <c r="Q457" s="76">
        <f t="shared" si="128"/>
        <v>7.9331690489883969E-6</v>
      </c>
      <c r="R457" s="76">
        <f t="shared" si="129"/>
        <v>7.5456589994530551E-7</v>
      </c>
      <c r="S457" s="76">
        <f t="shared" si="130"/>
        <v>3.0132995575008595E-5</v>
      </c>
      <c r="T457" s="76">
        <f t="shared" si="131"/>
        <v>5.5240788053452746E-6</v>
      </c>
      <c r="U457" s="76">
        <f t="shared" si="132"/>
        <v>0</v>
      </c>
      <c r="V457" s="77">
        <f t="shared" si="133"/>
        <v>3.1007751937984497E-5</v>
      </c>
      <c r="W457" s="61">
        <f t="shared" si="134"/>
        <v>2.338577882467701E-2</v>
      </c>
      <c r="X457" s="61">
        <f t="shared" si="135"/>
        <v>2.281118E-2</v>
      </c>
      <c r="Y457" s="64">
        <f t="shared" si="136"/>
        <v>-5.7459882467700979E-4</v>
      </c>
      <c r="Z457" s="66">
        <f t="shared" si="137"/>
        <v>1.73364968E-2</v>
      </c>
      <c r="AA457" s="67">
        <f t="shared" si="138"/>
        <v>2.9654534E-3</v>
      </c>
      <c r="AB457" s="67">
        <f t="shared" si="139"/>
        <v>1.140559E-3</v>
      </c>
      <c r="AC457" s="67">
        <f t="shared" si="140"/>
        <v>6.8433540000000003E-4</v>
      </c>
      <c r="AD457" s="67">
        <f t="shared" si="141"/>
        <v>1.140559E-4</v>
      </c>
      <c r="AE457" s="67">
        <f t="shared" si="142"/>
        <v>1.140559E-4</v>
      </c>
      <c r="AF457" s="68">
        <f t="shared" si="143"/>
        <v>4.562236E-4</v>
      </c>
      <c r="AG457" s="69">
        <f t="shared" si="144"/>
        <v>2.281118E-2</v>
      </c>
    </row>
    <row r="458" spans="1:33">
      <c r="A458" s="1">
        <v>552</v>
      </c>
      <c r="B458" s="1" t="s">
        <v>816</v>
      </c>
      <c r="C458" s="13">
        <v>71030281</v>
      </c>
      <c r="D458" s="13">
        <v>4223</v>
      </c>
      <c r="E458" s="13">
        <v>570652</v>
      </c>
      <c r="F458" s="13">
        <v>27175.3</v>
      </c>
      <c r="G458" s="3">
        <v>16.89</v>
      </c>
      <c r="H458" s="4">
        <v>0</v>
      </c>
      <c r="I458" s="71">
        <v>1.6641380000000001E-2</v>
      </c>
      <c r="J458" s="74">
        <f>C458/$C$649</f>
        <v>6.888026038085146E-5</v>
      </c>
      <c r="K458" s="75">
        <f>D458/$D$649</f>
        <v>1.0234549060267002E-4</v>
      </c>
      <c r="L458" s="75">
        <f>E458/$E$649</f>
        <v>1.1659149405678789E-5</v>
      </c>
      <c r="M458" s="75">
        <f>F458/$F$649</f>
        <v>1.5260800592067833E-3</v>
      </c>
      <c r="N458" s="75">
        <f>G458/$G$649</f>
        <v>3.0691345731013713E-3</v>
      </c>
      <c r="O458" s="43">
        <f>H458/$H$649</f>
        <v>0</v>
      </c>
      <c r="P458" s="76">
        <f t="shared" si="127"/>
        <v>5.2348997889447107E-5</v>
      </c>
      <c r="Q458" s="76">
        <f t="shared" si="128"/>
        <v>1.3304913778347102E-5</v>
      </c>
      <c r="R458" s="76">
        <f t="shared" si="129"/>
        <v>5.8295747028393948E-7</v>
      </c>
      <c r="S458" s="76">
        <f t="shared" si="130"/>
        <v>4.5782401776203497E-5</v>
      </c>
      <c r="T458" s="76">
        <f t="shared" si="131"/>
        <v>1.5345672865506856E-5</v>
      </c>
      <c r="U458" s="76">
        <f t="shared" si="132"/>
        <v>0</v>
      </c>
      <c r="V458" s="77">
        <f t="shared" si="133"/>
        <v>3.1007751937984497E-5</v>
      </c>
      <c r="W458" s="61">
        <f t="shared" si="134"/>
        <v>1.58372695717773E-2</v>
      </c>
      <c r="X458" s="61">
        <f t="shared" si="135"/>
        <v>1.6641380000000001E-2</v>
      </c>
      <c r="Y458" s="64">
        <f t="shared" si="136"/>
        <v>8.041104282227006E-4</v>
      </c>
      <c r="Z458" s="66">
        <f t="shared" si="137"/>
        <v>1.2647448800000001E-2</v>
      </c>
      <c r="AA458" s="67">
        <f t="shared" si="138"/>
        <v>2.1633794000000001E-3</v>
      </c>
      <c r="AB458" s="67">
        <f t="shared" si="139"/>
        <v>8.3206900000000006E-4</v>
      </c>
      <c r="AC458" s="67">
        <f t="shared" si="140"/>
        <v>4.9924140000000001E-4</v>
      </c>
      <c r="AD458" s="67">
        <f t="shared" si="141"/>
        <v>8.3206900000000011E-5</v>
      </c>
      <c r="AE458" s="67">
        <f t="shared" si="142"/>
        <v>8.3206900000000011E-5</v>
      </c>
      <c r="AF458" s="68">
        <f t="shared" si="143"/>
        <v>3.3282760000000005E-4</v>
      </c>
      <c r="AG458" s="69">
        <f t="shared" si="144"/>
        <v>1.6641380000000001E-2</v>
      </c>
    </row>
    <row r="459" spans="1:33">
      <c r="A459" s="1">
        <v>553</v>
      </c>
      <c r="B459" s="1" t="s">
        <v>818</v>
      </c>
      <c r="C459" s="13">
        <v>79861346</v>
      </c>
      <c r="D459" s="13">
        <v>8326</v>
      </c>
      <c r="E459" s="13">
        <v>5335439</v>
      </c>
      <c r="F459" s="13">
        <v>21392.799999999999</v>
      </c>
      <c r="G459" s="3">
        <v>0</v>
      </c>
      <c r="H459" s="4">
        <v>0</v>
      </c>
      <c r="I459" s="71">
        <v>1.5787329999999999E-2</v>
      </c>
      <c r="J459" s="74">
        <f>C459/$C$649</f>
        <v>7.7444017247309916E-5</v>
      </c>
      <c r="K459" s="75">
        <f>D459/$D$649</f>
        <v>2.0178275035705198E-4</v>
      </c>
      <c r="L459" s="75">
        <f>E459/$E$649</f>
        <v>1.0900983514626327E-4</v>
      </c>
      <c r="M459" s="75">
        <f>F459/$F$649</f>
        <v>1.2013529010019715E-3</v>
      </c>
      <c r="N459" s="75">
        <f>G459/$G$649</f>
        <v>0</v>
      </c>
      <c r="O459" s="43">
        <f>H459/$H$649</f>
        <v>0</v>
      </c>
      <c r="P459" s="76">
        <f t="shared" si="127"/>
        <v>5.8857453107955537E-5</v>
      </c>
      <c r="Q459" s="76">
        <f t="shared" si="128"/>
        <v>2.6231757546416757E-5</v>
      </c>
      <c r="R459" s="76">
        <f t="shared" si="129"/>
        <v>5.4504917573131644E-6</v>
      </c>
      <c r="S459" s="76">
        <f t="shared" si="130"/>
        <v>3.6040587030059146E-5</v>
      </c>
      <c r="T459" s="76">
        <f t="shared" si="131"/>
        <v>0</v>
      </c>
      <c r="U459" s="76">
        <f t="shared" si="132"/>
        <v>0</v>
      </c>
      <c r="V459" s="77">
        <f t="shared" si="133"/>
        <v>3.1007751937984497E-5</v>
      </c>
      <c r="W459" s="61">
        <f t="shared" si="134"/>
        <v>1.5758804137972912E-2</v>
      </c>
      <c r="X459" s="61">
        <f t="shared" si="135"/>
        <v>1.5787329999999999E-2</v>
      </c>
      <c r="Y459" s="64">
        <f t="shared" si="136"/>
        <v>2.8525862027086596E-5</v>
      </c>
      <c r="Z459" s="66">
        <f t="shared" si="137"/>
        <v>1.19983708E-2</v>
      </c>
      <c r="AA459" s="67">
        <f t="shared" si="138"/>
        <v>2.0523528999999998E-3</v>
      </c>
      <c r="AB459" s="67">
        <f t="shared" si="139"/>
        <v>7.8936649999999996E-4</v>
      </c>
      <c r="AC459" s="67">
        <f t="shared" si="140"/>
        <v>4.7361989999999992E-4</v>
      </c>
      <c r="AD459" s="67">
        <f t="shared" si="141"/>
        <v>7.8936649999999996E-5</v>
      </c>
      <c r="AE459" s="67">
        <f t="shared" si="142"/>
        <v>7.8936649999999996E-5</v>
      </c>
      <c r="AF459" s="68">
        <f t="shared" si="143"/>
        <v>3.1574659999999998E-4</v>
      </c>
      <c r="AG459" s="69">
        <f t="shared" si="144"/>
        <v>1.5787329999999999E-2</v>
      </c>
    </row>
    <row r="460" spans="1:33">
      <c r="A460" s="1">
        <v>554</v>
      </c>
      <c r="B460" s="1" t="s">
        <v>820</v>
      </c>
      <c r="C460" s="13">
        <v>1257774506</v>
      </c>
      <c r="D460" s="13">
        <v>48893</v>
      </c>
      <c r="E460" s="13">
        <v>55934467</v>
      </c>
      <c r="F460" s="13">
        <v>37575.9</v>
      </c>
      <c r="G460" s="3">
        <v>0</v>
      </c>
      <c r="H460" s="4">
        <v>5.6899999999999999E-2</v>
      </c>
      <c r="I460" s="71">
        <v>0.1182141</v>
      </c>
      <c r="J460" s="74">
        <f>C460/$C$649</f>
        <v>1.2197028401686432E-3</v>
      </c>
      <c r="K460" s="75">
        <f>D460/$D$649</f>
        <v>1.1849344238778936E-3</v>
      </c>
      <c r="L460" s="75">
        <f>E460/$E$649</f>
        <v>1.1428126207916731E-3</v>
      </c>
      <c r="M460" s="75">
        <f>F460/$F$649</f>
        <v>2.1101453046239848E-3</v>
      </c>
      <c r="N460" s="75">
        <f>G460/$G$649</f>
        <v>0</v>
      </c>
      <c r="O460" s="43">
        <f>H460/$H$649</f>
        <v>5.6900000000000006E-4</v>
      </c>
      <c r="P460" s="76">
        <f t="shared" si="127"/>
        <v>9.269741585281689E-4</v>
      </c>
      <c r="Q460" s="76">
        <f t="shared" si="128"/>
        <v>1.5404147510412618E-4</v>
      </c>
      <c r="R460" s="76">
        <f t="shared" si="129"/>
        <v>5.7140631039583657E-5</v>
      </c>
      <c r="S460" s="76">
        <f t="shared" si="130"/>
        <v>6.3304359138719539E-5</v>
      </c>
      <c r="T460" s="76">
        <f t="shared" si="131"/>
        <v>0</v>
      </c>
      <c r="U460" s="76">
        <f t="shared" si="132"/>
        <v>2.8450000000000003E-6</v>
      </c>
      <c r="V460" s="77">
        <f t="shared" si="133"/>
        <v>3.1007751937984497E-5</v>
      </c>
      <c r="W460" s="61">
        <f t="shared" si="134"/>
        <v>0.12353133757485829</v>
      </c>
      <c r="X460" s="61">
        <f t="shared" si="135"/>
        <v>0.1182141</v>
      </c>
      <c r="Y460" s="64">
        <f t="shared" si="136"/>
        <v>-5.3172375748582884E-3</v>
      </c>
      <c r="Z460" s="66">
        <f t="shared" si="137"/>
        <v>8.9842716000000003E-2</v>
      </c>
      <c r="AA460" s="67">
        <f t="shared" si="138"/>
        <v>1.5367833000000001E-2</v>
      </c>
      <c r="AB460" s="67">
        <f t="shared" si="139"/>
        <v>5.9107050000000005E-3</v>
      </c>
      <c r="AC460" s="67">
        <f t="shared" si="140"/>
        <v>3.5464229999999999E-3</v>
      </c>
      <c r="AD460" s="67">
        <f t="shared" si="141"/>
        <v>5.9107050000000003E-4</v>
      </c>
      <c r="AE460" s="67">
        <f t="shared" si="142"/>
        <v>5.9107050000000003E-4</v>
      </c>
      <c r="AF460" s="68">
        <f t="shared" si="143"/>
        <v>2.3642820000000001E-3</v>
      </c>
      <c r="AG460" s="69">
        <f t="shared" si="144"/>
        <v>0.11821409999999999</v>
      </c>
    </row>
    <row r="461" spans="1:33">
      <c r="A461" s="1">
        <v>555</v>
      </c>
      <c r="B461" s="1" t="s">
        <v>822</v>
      </c>
      <c r="C461" s="13">
        <v>1372060549</v>
      </c>
      <c r="D461" s="13">
        <v>51400</v>
      </c>
      <c r="E461" s="13">
        <v>26846078</v>
      </c>
      <c r="F461" s="13">
        <v>18723.8</v>
      </c>
      <c r="G461" s="3">
        <v>0</v>
      </c>
      <c r="H461" s="4">
        <v>0.12343</v>
      </c>
      <c r="I461" s="71">
        <v>0.12867783999999999</v>
      </c>
      <c r="J461" s="74">
        <f>C461/$C$649</f>
        <v>1.3305295508181081E-3</v>
      </c>
      <c r="K461" s="75">
        <f>D461/$D$649</f>
        <v>1.2456922133500447E-3</v>
      </c>
      <c r="L461" s="75">
        <f>E461/$E$649</f>
        <v>5.4849967118052059E-4</v>
      </c>
      <c r="M461" s="75">
        <f>F461/$F$649</f>
        <v>1.0514701884643766E-3</v>
      </c>
      <c r="N461" s="75">
        <f>G461/$G$649</f>
        <v>0</v>
      </c>
      <c r="O461" s="43">
        <f>H461/$H$649</f>
        <v>1.2343000000000002E-3</v>
      </c>
      <c r="P461" s="76">
        <f t="shared" si="127"/>
        <v>1.0112024586217622E-3</v>
      </c>
      <c r="Q461" s="76">
        <f t="shared" si="128"/>
        <v>1.6193998773550582E-4</v>
      </c>
      <c r="R461" s="76">
        <f t="shared" si="129"/>
        <v>2.742498355902603E-5</v>
      </c>
      <c r="S461" s="76">
        <f t="shared" si="130"/>
        <v>3.1544105653931298E-5</v>
      </c>
      <c r="T461" s="76">
        <f t="shared" si="131"/>
        <v>0</v>
      </c>
      <c r="U461" s="76">
        <f t="shared" si="132"/>
        <v>6.171500000000001E-6</v>
      </c>
      <c r="V461" s="77">
        <f t="shared" si="133"/>
        <v>3.1007751937984497E-5</v>
      </c>
      <c r="W461" s="61">
        <f t="shared" si="134"/>
        <v>0.12692907875082099</v>
      </c>
      <c r="X461" s="61">
        <f t="shared" si="135"/>
        <v>0.12867783999999999</v>
      </c>
      <c r="Y461" s="64">
        <f t="shared" si="136"/>
        <v>1.7487612491789983E-3</v>
      </c>
      <c r="Z461" s="66">
        <f t="shared" si="137"/>
        <v>9.7795158399999998E-2</v>
      </c>
      <c r="AA461" s="67">
        <f t="shared" si="138"/>
        <v>1.6728119199999999E-2</v>
      </c>
      <c r="AB461" s="67">
        <f t="shared" si="139"/>
        <v>6.4338920000000001E-3</v>
      </c>
      <c r="AC461" s="67">
        <f t="shared" si="140"/>
        <v>3.8603351999999995E-3</v>
      </c>
      <c r="AD461" s="67">
        <f t="shared" si="141"/>
        <v>6.4338919999999992E-4</v>
      </c>
      <c r="AE461" s="67">
        <f t="shared" si="142"/>
        <v>6.4338919999999992E-4</v>
      </c>
      <c r="AF461" s="68">
        <f t="shared" si="143"/>
        <v>2.5735567999999997E-3</v>
      </c>
      <c r="AG461" s="69">
        <f t="shared" si="144"/>
        <v>0.12867783999999999</v>
      </c>
    </row>
    <row r="462" spans="1:33">
      <c r="A462" s="1">
        <v>757</v>
      </c>
      <c r="B462" s="1" t="s">
        <v>1224</v>
      </c>
      <c r="C462" s="13">
        <v>71599529</v>
      </c>
      <c r="D462" s="13">
        <v>19397</v>
      </c>
      <c r="E462" s="13">
        <v>1434698</v>
      </c>
      <c r="F462" s="13">
        <v>5376.7</v>
      </c>
      <c r="G462" s="3">
        <v>0</v>
      </c>
      <c r="H462" s="4">
        <v>0</v>
      </c>
      <c r="I462" s="71">
        <v>1.524231E-2</v>
      </c>
      <c r="J462" s="74">
        <f>C462/$C$649</f>
        <v>6.9432277772719562E-5</v>
      </c>
      <c r="K462" s="75">
        <f>D462/$D$649</f>
        <v>4.7009128136869295E-4</v>
      </c>
      <c r="L462" s="75">
        <f>E462/$E$649</f>
        <v>2.9312713061600671E-5</v>
      </c>
      <c r="M462" s="75">
        <f>F462/$F$649</f>
        <v>3.0193869632854514E-4</v>
      </c>
      <c r="N462" s="75">
        <f>G462/$G$649</f>
        <v>0</v>
      </c>
      <c r="O462" s="43">
        <f>H462/$H$649</f>
        <v>0</v>
      </c>
      <c r="P462" s="76">
        <f t="shared" si="127"/>
        <v>5.276853110726687E-5</v>
      </c>
      <c r="Q462" s="76">
        <f t="shared" si="128"/>
        <v>6.1111866577930079E-5</v>
      </c>
      <c r="R462" s="76">
        <f t="shared" si="129"/>
        <v>1.4656356530800336E-6</v>
      </c>
      <c r="S462" s="76">
        <f t="shared" si="130"/>
        <v>9.0581608898563544E-6</v>
      </c>
      <c r="T462" s="76">
        <f t="shared" si="131"/>
        <v>0</v>
      </c>
      <c r="U462" s="76">
        <f t="shared" si="132"/>
        <v>0</v>
      </c>
      <c r="V462" s="77">
        <f t="shared" si="133"/>
        <v>3.1007751937984497E-5</v>
      </c>
      <c r="W462" s="61">
        <f t="shared" si="134"/>
        <v>1.5541194616611784E-2</v>
      </c>
      <c r="X462" s="61">
        <f t="shared" si="135"/>
        <v>1.524231E-2</v>
      </c>
      <c r="Y462" s="64">
        <f t="shared" si="136"/>
        <v>-2.9888461661178346E-4</v>
      </c>
      <c r="Z462" s="66">
        <f t="shared" si="137"/>
        <v>1.15841556E-2</v>
      </c>
      <c r="AA462" s="67">
        <f t="shared" si="138"/>
        <v>1.9815003000000003E-3</v>
      </c>
      <c r="AB462" s="67">
        <f t="shared" si="139"/>
        <v>7.6211550000000001E-4</v>
      </c>
      <c r="AC462" s="67">
        <f t="shared" si="140"/>
        <v>4.572693E-4</v>
      </c>
      <c r="AD462" s="67">
        <f t="shared" si="141"/>
        <v>7.6211550000000004E-5</v>
      </c>
      <c r="AE462" s="67">
        <f t="shared" si="142"/>
        <v>7.6211550000000004E-5</v>
      </c>
      <c r="AF462" s="68">
        <f t="shared" si="143"/>
        <v>3.0484620000000002E-4</v>
      </c>
      <c r="AG462" s="69">
        <f t="shared" si="144"/>
        <v>1.5242310000000002E-2</v>
      </c>
    </row>
    <row r="463" spans="1:33">
      <c r="A463" s="1">
        <v>556</v>
      </c>
      <c r="B463" s="1" t="s">
        <v>824</v>
      </c>
      <c r="C463" s="13">
        <v>430188487</v>
      </c>
      <c r="D463" s="13">
        <v>15449</v>
      </c>
      <c r="E463" s="13">
        <v>4815352</v>
      </c>
      <c r="F463" s="13">
        <v>29494.5</v>
      </c>
      <c r="G463" s="3">
        <v>3.23</v>
      </c>
      <c r="H463" s="4">
        <v>0</v>
      </c>
      <c r="I463" s="71">
        <v>4.5348300000000001E-2</v>
      </c>
      <c r="J463" s="74">
        <f>C463/$C$649</f>
        <v>4.1716708114113377E-4</v>
      </c>
      <c r="K463" s="75">
        <f>D463/$D$649</f>
        <v>3.7441048646001635E-4</v>
      </c>
      <c r="L463" s="75">
        <f>E463/$E$649</f>
        <v>9.8383793290716872E-5</v>
      </c>
      <c r="M463" s="75">
        <f>F463/$F$649</f>
        <v>1.6563190951442844E-3</v>
      </c>
      <c r="N463" s="75">
        <f>G463/$G$649</f>
        <v>5.8693337306793547E-4</v>
      </c>
      <c r="O463" s="43">
        <f>H463/$H$649</f>
        <v>0</v>
      </c>
      <c r="P463" s="76">
        <f t="shared" si="127"/>
        <v>3.1704698166726167E-4</v>
      </c>
      <c r="Q463" s="76">
        <f t="shared" si="128"/>
        <v>4.8673363239802128E-5</v>
      </c>
      <c r="R463" s="76">
        <f t="shared" si="129"/>
        <v>4.9191896645358441E-6</v>
      </c>
      <c r="S463" s="76">
        <f t="shared" si="130"/>
        <v>4.9689572854328533E-5</v>
      </c>
      <c r="T463" s="76">
        <f t="shared" si="131"/>
        <v>2.9346668653396776E-6</v>
      </c>
      <c r="U463" s="76">
        <f t="shared" si="132"/>
        <v>0</v>
      </c>
      <c r="V463" s="77">
        <f t="shared" si="133"/>
        <v>3.1007751937984497E-5</v>
      </c>
      <c r="W463" s="61">
        <f t="shared" si="134"/>
        <v>4.5427152622925231E-2</v>
      </c>
      <c r="X463" s="61">
        <f t="shared" si="135"/>
        <v>4.5348300000000001E-2</v>
      </c>
      <c r="Y463" s="64">
        <f t="shared" si="136"/>
        <v>-7.8852622925229543E-5</v>
      </c>
      <c r="Z463" s="66">
        <f t="shared" si="137"/>
        <v>3.4464708000000004E-2</v>
      </c>
      <c r="AA463" s="67">
        <f t="shared" si="138"/>
        <v>5.8952790000000007E-3</v>
      </c>
      <c r="AB463" s="67">
        <f t="shared" si="139"/>
        <v>2.2674150000000001E-3</v>
      </c>
      <c r="AC463" s="67">
        <f t="shared" si="140"/>
        <v>1.3604489999999999E-3</v>
      </c>
      <c r="AD463" s="67">
        <f t="shared" si="141"/>
        <v>2.2674150000000001E-4</v>
      </c>
      <c r="AE463" s="67">
        <f t="shared" si="142"/>
        <v>2.2674150000000001E-4</v>
      </c>
      <c r="AF463" s="68">
        <f t="shared" si="143"/>
        <v>9.0696600000000004E-4</v>
      </c>
      <c r="AG463" s="69">
        <f t="shared" si="144"/>
        <v>4.5348300000000015E-2</v>
      </c>
    </row>
    <row r="464" spans="1:33">
      <c r="A464" s="1">
        <v>778</v>
      </c>
      <c r="B464" s="1" t="s">
        <v>1266</v>
      </c>
      <c r="C464" s="13">
        <v>6426694</v>
      </c>
      <c r="D464" s="13">
        <v>2858</v>
      </c>
      <c r="E464" s="13">
        <v>164072</v>
      </c>
      <c r="F464" s="13">
        <v>5763.8</v>
      </c>
      <c r="G464" s="3">
        <v>0</v>
      </c>
      <c r="H464" s="4">
        <v>0</v>
      </c>
      <c r="I464" s="71">
        <v>5.5011799999999996E-3</v>
      </c>
      <c r="J464" s="74">
        <f>C464/$C$649</f>
        <v>6.2321639429816664E-6</v>
      </c>
      <c r="K464" s="75">
        <f>D464/$D$649</f>
        <v>6.9264364703393536E-5</v>
      </c>
      <c r="L464" s="75">
        <f>E464/$E$649</f>
        <v>3.3522005728334087E-6</v>
      </c>
      <c r="M464" s="75">
        <f>F464/$F$649</f>
        <v>3.236770245500899E-4</v>
      </c>
      <c r="N464" s="75">
        <f>G464/$G$649</f>
        <v>0</v>
      </c>
      <c r="O464" s="43">
        <f>H464/$H$649</f>
        <v>0</v>
      </c>
      <c r="P464" s="76">
        <f t="shared" si="127"/>
        <v>4.7364445966660666E-6</v>
      </c>
      <c r="Q464" s="76">
        <f t="shared" si="128"/>
        <v>9.0043674114411595E-6</v>
      </c>
      <c r="R464" s="76">
        <f t="shared" si="129"/>
        <v>1.6761002864167044E-7</v>
      </c>
      <c r="S464" s="76">
        <f t="shared" si="130"/>
        <v>9.7103107365026963E-6</v>
      </c>
      <c r="T464" s="76">
        <f t="shared" si="131"/>
        <v>0</v>
      </c>
      <c r="U464" s="76">
        <f t="shared" si="132"/>
        <v>0</v>
      </c>
      <c r="V464" s="77">
        <f t="shared" si="133"/>
        <v>3.1007751937984497E-5</v>
      </c>
      <c r="W464" s="61">
        <f t="shared" si="134"/>
        <v>5.4626484711236085E-3</v>
      </c>
      <c r="X464" s="61">
        <f t="shared" si="135"/>
        <v>5.5011799999999996E-3</v>
      </c>
      <c r="Y464" s="64">
        <f t="shared" si="136"/>
        <v>3.8531528876391101E-5</v>
      </c>
      <c r="Z464" s="66">
        <f t="shared" si="137"/>
        <v>4.1808967999999993E-3</v>
      </c>
      <c r="AA464" s="67">
        <f t="shared" si="138"/>
        <v>7.1515339999999998E-4</v>
      </c>
      <c r="AB464" s="67">
        <f t="shared" si="139"/>
        <v>2.7505899999999997E-4</v>
      </c>
      <c r="AC464" s="67">
        <f t="shared" si="140"/>
        <v>1.6503539999999998E-4</v>
      </c>
      <c r="AD464" s="67">
        <f t="shared" si="141"/>
        <v>2.7505899999999997E-5</v>
      </c>
      <c r="AE464" s="67">
        <f t="shared" si="142"/>
        <v>2.7505899999999997E-5</v>
      </c>
      <c r="AF464" s="68">
        <f t="shared" si="143"/>
        <v>1.1002359999999999E-4</v>
      </c>
      <c r="AG464" s="69">
        <f t="shared" si="144"/>
        <v>5.5011799999999987E-3</v>
      </c>
    </row>
    <row r="465" spans="1:33">
      <c r="A465" s="1">
        <v>557</v>
      </c>
      <c r="B465" s="1" t="s">
        <v>826</v>
      </c>
      <c r="C465" s="13">
        <v>703486398</v>
      </c>
      <c r="D465" s="13">
        <v>17377</v>
      </c>
      <c r="E465" s="13">
        <v>4703663</v>
      </c>
      <c r="F465" s="13">
        <v>16625.400000000001</v>
      </c>
      <c r="G465" s="3">
        <v>0</v>
      </c>
      <c r="H465" s="4">
        <v>0</v>
      </c>
      <c r="I465" s="71">
        <v>6.8839499999999998E-2</v>
      </c>
      <c r="J465" s="74">
        <f>C465/$C$649</f>
        <v>6.8219251826734709E-4</v>
      </c>
      <c r="K465" s="75">
        <f>D465/$D$649</f>
        <v>4.2113606208917756E-4</v>
      </c>
      <c r="L465" s="75">
        <f>E465/$E$649</f>
        <v>9.6101844330631121E-5</v>
      </c>
      <c r="M465" s="75">
        <f>F465/$F$649</f>
        <v>9.3363059161578562E-4</v>
      </c>
      <c r="N465" s="75">
        <f>G465/$G$649</f>
        <v>0</v>
      </c>
      <c r="O465" s="43">
        <f>H465/$H$649</f>
        <v>0</v>
      </c>
      <c r="P465" s="76">
        <f t="shared" si="127"/>
        <v>5.1846631388318375E-4</v>
      </c>
      <c r="Q465" s="76">
        <f t="shared" si="128"/>
        <v>5.4747688071593086E-5</v>
      </c>
      <c r="R465" s="76">
        <f t="shared" si="129"/>
        <v>4.805092216531556E-6</v>
      </c>
      <c r="S465" s="76">
        <f t="shared" si="130"/>
        <v>2.8008917748473568E-5</v>
      </c>
      <c r="T465" s="76">
        <f t="shared" si="131"/>
        <v>0</v>
      </c>
      <c r="U465" s="76">
        <f t="shared" si="132"/>
        <v>0</v>
      </c>
      <c r="V465" s="77">
        <f t="shared" si="133"/>
        <v>3.1007751937984497E-5</v>
      </c>
      <c r="W465" s="61">
        <f t="shared" si="134"/>
        <v>6.3703576385776658E-2</v>
      </c>
      <c r="X465" s="61">
        <f t="shared" si="135"/>
        <v>6.8839499999999998E-2</v>
      </c>
      <c r="Y465" s="64">
        <f t="shared" si="136"/>
        <v>5.1359236142233394E-3</v>
      </c>
      <c r="Z465" s="66">
        <f t="shared" si="137"/>
        <v>5.231802E-2</v>
      </c>
      <c r="AA465" s="67">
        <f t="shared" si="138"/>
        <v>8.9491350000000004E-3</v>
      </c>
      <c r="AB465" s="67">
        <f t="shared" si="139"/>
        <v>3.4419749999999999E-3</v>
      </c>
      <c r="AC465" s="67">
        <f t="shared" si="140"/>
        <v>2.0651849999999998E-3</v>
      </c>
      <c r="AD465" s="67">
        <f t="shared" si="141"/>
        <v>3.4419749999999998E-4</v>
      </c>
      <c r="AE465" s="67">
        <f t="shared" si="142"/>
        <v>3.4419749999999998E-4</v>
      </c>
      <c r="AF465" s="68">
        <f t="shared" si="143"/>
        <v>1.3767899999999999E-3</v>
      </c>
      <c r="AG465" s="69">
        <f t="shared" si="144"/>
        <v>6.8839500000000012E-2</v>
      </c>
    </row>
    <row r="466" spans="1:33">
      <c r="A466" s="1">
        <v>558</v>
      </c>
      <c r="B466" s="1" t="s">
        <v>828</v>
      </c>
      <c r="C466" s="13">
        <v>1980524322</v>
      </c>
      <c r="D466" s="13">
        <v>262051</v>
      </c>
      <c r="E466" s="13">
        <v>465860069</v>
      </c>
      <c r="F466" s="13">
        <v>17.100000000000001</v>
      </c>
      <c r="G466" s="3">
        <v>0</v>
      </c>
      <c r="H466" s="4">
        <v>0.64225100000000002</v>
      </c>
      <c r="I466" s="71">
        <v>0.28322053000000003</v>
      </c>
      <c r="J466" s="74">
        <f>C466/$C$649</f>
        <v>1.9205756906687345E-3</v>
      </c>
      <c r="K466" s="75">
        <f>D466/$D$649</f>
        <v>6.3508733502060811E-3</v>
      </c>
      <c r="L466" s="75">
        <f>E466/$E$649</f>
        <v>9.5181163767249204E-3</v>
      </c>
      <c r="M466" s="75">
        <f>F466/$F$649</f>
        <v>9.6028264683135043E-7</v>
      </c>
      <c r="N466" s="75">
        <f>G466/$G$649</f>
        <v>0</v>
      </c>
      <c r="O466" s="43">
        <f>H466/$H$649</f>
        <v>6.4225100000000011E-3</v>
      </c>
      <c r="P466" s="76">
        <f t="shared" si="127"/>
        <v>1.4596375249082384E-3</v>
      </c>
      <c r="Q466" s="76">
        <f t="shared" si="128"/>
        <v>8.2561353552679055E-4</v>
      </c>
      <c r="R466" s="76">
        <f t="shared" si="129"/>
        <v>4.7590581883624603E-4</v>
      </c>
      <c r="S466" s="76">
        <f t="shared" si="130"/>
        <v>2.8808479404940511E-8</v>
      </c>
      <c r="T466" s="76">
        <f t="shared" si="131"/>
        <v>0</v>
      </c>
      <c r="U466" s="76">
        <f t="shared" si="132"/>
        <v>3.2112550000000005E-5</v>
      </c>
      <c r="V466" s="77">
        <f t="shared" si="133"/>
        <v>3.1007751937984497E-5</v>
      </c>
      <c r="W466" s="61">
        <f t="shared" si="134"/>
        <v>0.28243059896886646</v>
      </c>
      <c r="X466" s="61">
        <f t="shared" si="135"/>
        <v>0.28322053000000003</v>
      </c>
      <c r="Y466" s="64">
        <f t="shared" si="136"/>
        <v>7.8993103113356167E-4</v>
      </c>
      <c r="Z466" s="66">
        <f t="shared" si="137"/>
        <v>0.21524760280000002</v>
      </c>
      <c r="AA466" s="67">
        <f t="shared" si="138"/>
        <v>3.6818668900000004E-2</v>
      </c>
      <c r="AB466" s="67">
        <f t="shared" si="139"/>
        <v>1.4161026500000002E-2</v>
      </c>
      <c r="AC466" s="67">
        <f t="shared" si="140"/>
        <v>8.4966159000000006E-3</v>
      </c>
      <c r="AD466" s="67">
        <f t="shared" si="141"/>
        <v>1.4161026500000003E-3</v>
      </c>
      <c r="AE466" s="67">
        <f t="shared" si="142"/>
        <v>1.4161026500000003E-3</v>
      </c>
      <c r="AF466" s="68">
        <f t="shared" si="143"/>
        <v>5.664410600000001E-3</v>
      </c>
      <c r="AG466" s="69">
        <f t="shared" si="144"/>
        <v>0.28322052999999997</v>
      </c>
    </row>
    <row r="467" spans="1:33">
      <c r="A467" s="1">
        <v>779</v>
      </c>
      <c r="B467" s="1" t="s">
        <v>1268</v>
      </c>
      <c r="C467" s="13">
        <v>94354917</v>
      </c>
      <c r="D467" s="13">
        <v>4599</v>
      </c>
      <c r="E467" s="13">
        <v>907334</v>
      </c>
      <c r="F467" s="13">
        <v>19228.2</v>
      </c>
      <c r="G467" s="3">
        <v>0</v>
      </c>
      <c r="H467" s="4">
        <v>0</v>
      </c>
      <c r="I467" s="71">
        <v>1.479025E-2</v>
      </c>
      <c r="J467" s="74">
        <f>C467/$C$649</f>
        <v>9.1498881317583796E-5</v>
      </c>
      <c r="K467" s="75">
        <f>D467/$D$649</f>
        <v>1.114579472606392E-4</v>
      </c>
      <c r="L467" s="75">
        <f>E467/$E$649</f>
        <v>1.8537992799205397E-5</v>
      </c>
      <c r="M467" s="75">
        <f>F467/$F$649</f>
        <v>1.0797957187019048E-3</v>
      </c>
      <c r="N467" s="75">
        <f>G467/$G$649</f>
        <v>0</v>
      </c>
      <c r="O467" s="43">
        <f>H467/$H$649</f>
        <v>0</v>
      </c>
      <c r="P467" s="76">
        <f t="shared" si="127"/>
        <v>6.9539149801363682E-5</v>
      </c>
      <c r="Q467" s="76">
        <f t="shared" si="128"/>
        <v>1.4489533143883097E-5</v>
      </c>
      <c r="R467" s="76">
        <f t="shared" si="129"/>
        <v>9.2689963996026985E-7</v>
      </c>
      <c r="S467" s="76">
        <f t="shared" si="130"/>
        <v>3.2393871561057144E-5</v>
      </c>
      <c r="T467" s="76">
        <f t="shared" si="131"/>
        <v>0</v>
      </c>
      <c r="U467" s="76">
        <f t="shared" si="132"/>
        <v>0</v>
      </c>
      <c r="V467" s="77">
        <f t="shared" si="133"/>
        <v>3.1007751937984497E-5</v>
      </c>
      <c r="W467" s="61">
        <f t="shared" si="134"/>
        <v>1.4835720608424868E-2</v>
      </c>
      <c r="X467" s="61">
        <f t="shared" si="135"/>
        <v>1.479025E-2</v>
      </c>
      <c r="Y467" s="64">
        <f t="shared" si="136"/>
        <v>-4.5470608424868358E-5</v>
      </c>
      <c r="Z467" s="66">
        <f t="shared" si="137"/>
        <v>1.124059E-2</v>
      </c>
      <c r="AA467" s="67">
        <f t="shared" si="138"/>
        <v>1.9227325000000001E-3</v>
      </c>
      <c r="AB467" s="67">
        <f t="shared" si="139"/>
        <v>7.3951250000000007E-4</v>
      </c>
      <c r="AC467" s="67">
        <f t="shared" si="140"/>
        <v>4.4370749999999995E-4</v>
      </c>
      <c r="AD467" s="67">
        <f t="shared" si="141"/>
        <v>7.3951250000000001E-5</v>
      </c>
      <c r="AE467" s="67">
        <f t="shared" si="142"/>
        <v>7.3951250000000001E-5</v>
      </c>
      <c r="AF467" s="68">
        <f t="shared" si="143"/>
        <v>2.95805E-4</v>
      </c>
      <c r="AG467" s="69">
        <f t="shared" si="144"/>
        <v>1.479025E-2</v>
      </c>
    </row>
    <row r="468" spans="1:33">
      <c r="A468" s="1">
        <v>559</v>
      </c>
      <c r="B468" s="1" t="s">
        <v>830</v>
      </c>
      <c r="C468" s="13">
        <v>43335399</v>
      </c>
      <c r="D468" s="13">
        <v>4123</v>
      </c>
      <c r="E468" s="13">
        <v>302418</v>
      </c>
      <c r="F468" s="13">
        <v>26000.5</v>
      </c>
      <c r="G468" s="3">
        <v>0</v>
      </c>
      <c r="H468" s="4">
        <v>0.23150100000000001</v>
      </c>
      <c r="I468" s="71">
        <v>1.328054E-2</v>
      </c>
      <c r="J468" s="74">
        <f>C468/$C$649</f>
        <v>4.2023676730605778E-5</v>
      </c>
      <c r="K468" s="75">
        <f>D468/$D$649</f>
        <v>9.9921964895763313E-5</v>
      </c>
      <c r="L468" s="75">
        <f>E468/$E$649</f>
        <v>6.1787860990000353E-6</v>
      </c>
      <c r="M468" s="75">
        <f>F468/$F$649</f>
        <v>1.4601069566630718E-3</v>
      </c>
      <c r="N468" s="75">
        <f>G468/$G$649</f>
        <v>0</v>
      </c>
      <c r="O468" s="43">
        <f>H468/$H$649</f>
        <v>2.3150100000000006E-3</v>
      </c>
      <c r="P468" s="76">
        <f t="shared" si="127"/>
        <v>3.1937994315260393E-5</v>
      </c>
      <c r="Q468" s="76">
        <f t="shared" si="128"/>
        <v>1.2989855436449231E-5</v>
      </c>
      <c r="R468" s="76">
        <f t="shared" si="129"/>
        <v>3.0893930495000179E-7</v>
      </c>
      <c r="S468" s="76">
        <f t="shared" si="130"/>
        <v>4.3803208699892153E-5</v>
      </c>
      <c r="T468" s="76">
        <f t="shared" si="131"/>
        <v>0</v>
      </c>
      <c r="U468" s="76">
        <f t="shared" si="132"/>
        <v>1.1575050000000004E-5</v>
      </c>
      <c r="V468" s="77">
        <f t="shared" si="133"/>
        <v>3.1007751937984497E-5</v>
      </c>
      <c r="W468" s="61">
        <f t="shared" si="134"/>
        <v>1.3162279969453627E-2</v>
      </c>
      <c r="X468" s="61">
        <f t="shared" si="135"/>
        <v>1.328054E-2</v>
      </c>
      <c r="Y468" s="64">
        <f t="shared" si="136"/>
        <v>1.1826003054637296E-4</v>
      </c>
      <c r="Z468" s="66">
        <f t="shared" si="137"/>
        <v>1.00932104E-2</v>
      </c>
      <c r="AA468" s="67">
        <f t="shared" si="138"/>
        <v>1.7264702000000002E-3</v>
      </c>
      <c r="AB468" s="67">
        <f t="shared" si="139"/>
        <v>6.6402700000000009E-4</v>
      </c>
      <c r="AC468" s="67">
        <f t="shared" si="140"/>
        <v>3.9841619999999998E-4</v>
      </c>
      <c r="AD468" s="67">
        <f t="shared" si="141"/>
        <v>6.64027E-5</v>
      </c>
      <c r="AE468" s="67">
        <f t="shared" si="142"/>
        <v>6.64027E-5</v>
      </c>
      <c r="AF468" s="68">
        <f t="shared" si="143"/>
        <v>2.656108E-4</v>
      </c>
      <c r="AG468" s="69">
        <f t="shared" si="144"/>
        <v>1.328054E-2</v>
      </c>
    </row>
    <row r="469" spans="1:33">
      <c r="A469" s="1">
        <v>560</v>
      </c>
      <c r="B469" s="1" t="s">
        <v>832</v>
      </c>
      <c r="C469" s="13">
        <v>324083799</v>
      </c>
      <c r="D469" s="13">
        <v>13570</v>
      </c>
      <c r="E469" s="13">
        <v>3811538</v>
      </c>
      <c r="F469" s="13">
        <v>61544.6</v>
      </c>
      <c r="G469" s="3">
        <v>0</v>
      </c>
      <c r="H469" s="4">
        <v>0</v>
      </c>
      <c r="I469" s="71">
        <v>3.8941919999999998E-2</v>
      </c>
      <c r="J469" s="74">
        <f>C469/$C$649</f>
        <v>3.1427408347625045E-4</v>
      </c>
      <c r="K469" s="75">
        <f>D469/$D$649</f>
        <v>3.2887243842723941E-4</v>
      </c>
      <c r="L469" s="75">
        <f>E469/$E$649</f>
        <v>7.78745908319293E-5</v>
      </c>
      <c r="M469" s="75">
        <f>F469/$F$649</f>
        <v>3.4561527126419139E-3</v>
      </c>
      <c r="N469" s="75">
        <f>G469/$G$649</f>
        <v>0</v>
      </c>
      <c r="O469" s="43">
        <f>H469/$H$649</f>
        <v>0</v>
      </c>
      <c r="P469" s="76">
        <f t="shared" si="127"/>
        <v>2.3884830344195036E-4</v>
      </c>
      <c r="Q469" s="76">
        <f t="shared" si="128"/>
        <v>4.2753416995541127E-5</v>
      </c>
      <c r="R469" s="76">
        <f t="shared" si="129"/>
        <v>3.8937295415964654E-6</v>
      </c>
      <c r="S469" s="76">
        <f t="shared" si="130"/>
        <v>1.0368458137925742E-4</v>
      </c>
      <c r="T469" s="76">
        <f t="shared" si="131"/>
        <v>0</v>
      </c>
      <c r="U469" s="76">
        <f t="shared" si="132"/>
        <v>0</v>
      </c>
      <c r="V469" s="77">
        <f t="shared" si="133"/>
        <v>3.1007751937984497E-5</v>
      </c>
      <c r="W469" s="61">
        <f t="shared" si="134"/>
        <v>4.201877832963298E-2</v>
      </c>
      <c r="X469" s="61">
        <f t="shared" si="135"/>
        <v>3.8941919999999998E-2</v>
      </c>
      <c r="Y469" s="64">
        <f t="shared" si="136"/>
        <v>-3.0768583296329824E-3</v>
      </c>
      <c r="Z469" s="66">
        <f t="shared" si="137"/>
        <v>2.9595859199999998E-2</v>
      </c>
      <c r="AA469" s="67">
        <f t="shared" si="138"/>
        <v>5.0624496000000003E-3</v>
      </c>
      <c r="AB469" s="67">
        <f t="shared" si="139"/>
        <v>1.9470959999999999E-3</v>
      </c>
      <c r="AC469" s="67">
        <f t="shared" si="140"/>
        <v>1.1682575999999998E-3</v>
      </c>
      <c r="AD469" s="67">
        <f t="shared" si="141"/>
        <v>1.9470959999999998E-4</v>
      </c>
      <c r="AE469" s="67">
        <f t="shared" si="142"/>
        <v>1.9470959999999998E-4</v>
      </c>
      <c r="AF469" s="68">
        <f t="shared" si="143"/>
        <v>7.7883839999999993E-4</v>
      </c>
      <c r="AG469" s="69">
        <f t="shared" si="144"/>
        <v>3.8941920000000005E-2</v>
      </c>
    </row>
    <row r="470" spans="1:33">
      <c r="A470" s="1">
        <v>561</v>
      </c>
      <c r="B470" s="1" t="s">
        <v>834</v>
      </c>
      <c r="C470" s="13">
        <v>341463485</v>
      </c>
      <c r="D470" s="13">
        <v>41318</v>
      </c>
      <c r="E470" s="13">
        <v>7835032</v>
      </c>
      <c r="F470" s="13">
        <v>96913.5</v>
      </c>
      <c r="G470" s="3">
        <v>180.4</v>
      </c>
      <c r="H470" s="4">
        <v>0</v>
      </c>
      <c r="I470" s="71">
        <v>7.9421480000000003E-2</v>
      </c>
      <c r="J470" s="74">
        <f>C470/$C$649</f>
        <v>3.3112770252665855E-4</v>
      </c>
      <c r="K470" s="75">
        <f>D470/$D$649</f>
        <v>1.0013523515797109E-3</v>
      </c>
      <c r="L470" s="75">
        <f>E470/$E$649</f>
        <v>1.6007971353166955E-4</v>
      </c>
      <c r="M470" s="75">
        <f>F470/$F$649</f>
        <v>5.4423597832567294E-3</v>
      </c>
      <c r="N470" s="75">
        <f>G470/$G$649</f>
        <v>3.2781046594877877E-2</v>
      </c>
      <c r="O470" s="43">
        <f>H470/$H$649</f>
        <v>0</v>
      </c>
      <c r="P470" s="76">
        <f t="shared" si="127"/>
        <v>2.5165705392026053E-4</v>
      </c>
      <c r="Q470" s="76">
        <f t="shared" si="128"/>
        <v>1.3017580570536243E-4</v>
      </c>
      <c r="R470" s="76">
        <f t="shared" si="129"/>
        <v>8.0039856765834779E-6</v>
      </c>
      <c r="S470" s="76">
        <f t="shared" si="130"/>
        <v>1.6327079349770187E-4</v>
      </c>
      <c r="T470" s="76">
        <f t="shared" si="131"/>
        <v>1.639052329743894E-4</v>
      </c>
      <c r="U470" s="76">
        <f t="shared" si="132"/>
        <v>0</v>
      </c>
      <c r="V470" s="77">
        <f t="shared" si="133"/>
        <v>3.1007751937984497E-5</v>
      </c>
      <c r="W470" s="61">
        <f t="shared" si="134"/>
        <v>7.4802062371228217E-2</v>
      </c>
      <c r="X470" s="61">
        <f t="shared" si="135"/>
        <v>7.9421480000000003E-2</v>
      </c>
      <c r="Y470" s="64">
        <f t="shared" si="136"/>
        <v>4.6194176287717853E-3</v>
      </c>
      <c r="Z470" s="66">
        <f t="shared" si="137"/>
        <v>6.0360324800000004E-2</v>
      </c>
      <c r="AA470" s="67">
        <f t="shared" si="138"/>
        <v>1.0324792400000001E-2</v>
      </c>
      <c r="AB470" s="67">
        <f t="shared" si="139"/>
        <v>3.9710740000000007E-3</v>
      </c>
      <c r="AC470" s="67">
        <f t="shared" si="140"/>
        <v>2.3826443999999999E-3</v>
      </c>
      <c r="AD470" s="67">
        <f t="shared" si="141"/>
        <v>3.9710740000000003E-4</v>
      </c>
      <c r="AE470" s="67">
        <f t="shared" si="142"/>
        <v>3.9710740000000003E-4</v>
      </c>
      <c r="AF470" s="68">
        <f t="shared" si="143"/>
        <v>1.5884296000000001E-3</v>
      </c>
      <c r="AG470" s="69">
        <f t="shared" si="144"/>
        <v>7.9421480000000003E-2</v>
      </c>
    </row>
    <row r="471" spans="1:33">
      <c r="A471" s="1">
        <v>562</v>
      </c>
      <c r="B471" s="1" t="s">
        <v>836</v>
      </c>
      <c r="C471" s="13">
        <v>3114960137</v>
      </c>
      <c r="D471" s="13">
        <v>207610</v>
      </c>
      <c r="E471" s="13">
        <v>136546359</v>
      </c>
      <c r="F471" s="13">
        <v>45821.1</v>
      </c>
      <c r="G471" s="3">
        <v>0</v>
      </c>
      <c r="H471" s="4">
        <v>0</v>
      </c>
      <c r="I471" s="71">
        <v>0.32208806000000001</v>
      </c>
      <c r="J471" s="74">
        <f>C471/$C$649</f>
        <v>3.0206731874330151E-3</v>
      </c>
      <c r="K471" s="75">
        <f>D471/$D$649</f>
        <v>5.0314817201090037E-3</v>
      </c>
      <c r="L471" s="75">
        <f>E471/$E$649</f>
        <v>2.7898165613762021E-3</v>
      </c>
      <c r="M471" s="75">
        <f>F471/$F$649</f>
        <v>2.5731700110364904E-3</v>
      </c>
      <c r="N471" s="75">
        <f>G471/$G$649</f>
        <v>0</v>
      </c>
      <c r="O471" s="43">
        <f>H471/$H$649</f>
        <v>0</v>
      </c>
      <c r="P471" s="76">
        <f t="shared" si="127"/>
        <v>2.2957116224490916E-3</v>
      </c>
      <c r="Q471" s="76">
        <f t="shared" si="128"/>
        <v>6.540926236141705E-4</v>
      </c>
      <c r="R471" s="76">
        <f t="shared" si="129"/>
        <v>1.3949082806881012E-4</v>
      </c>
      <c r="S471" s="76">
        <f t="shared" si="130"/>
        <v>7.7195100331094705E-5</v>
      </c>
      <c r="T471" s="76">
        <f t="shared" si="131"/>
        <v>0</v>
      </c>
      <c r="U471" s="76">
        <f t="shared" si="132"/>
        <v>0</v>
      </c>
      <c r="V471" s="77">
        <f t="shared" si="133"/>
        <v>3.1007751937984497E-5</v>
      </c>
      <c r="W471" s="61">
        <f t="shared" si="134"/>
        <v>0.3197497926401151</v>
      </c>
      <c r="X471" s="61">
        <f t="shared" si="135"/>
        <v>0.32208806000000001</v>
      </c>
      <c r="Y471" s="64">
        <f t="shared" si="136"/>
        <v>2.3382673598849046E-3</v>
      </c>
      <c r="Z471" s="66">
        <f t="shared" si="137"/>
        <v>0.24478692560000001</v>
      </c>
      <c r="AA471" s="67">
        <f t="shared" si="138"/>
        <v>4.1871447800000003E-2</v>
      </c>
      <c r="AB471" s="67">
        <f t="shared" si="139"/>
        <v>1.6104403E-2</v>
      </c>
      <c r="AC471" s="67">
        <f t="shared" si="140"/>
        <v>9.6626417999999999E-3</v>
      </c>
      <c r="AD471" s="67">
        <f t="shared" si="141"/>
        <v>1.6104403E-3</v>
      </c>
      <c r="AE471" s="67">
        <f t="shared" si="142"/>
        <v>1.6104403E-3</v>
      </c>
      <c r="AF471" s="68">
        <f t="shared" si="143"/>
        <v>6.4417611999999999E-3</v>
      </c>
      <c r="AG471" s="69">
        <f t="shared" si="144"/>
        <v>0.32208806000000001</v>
      </c>
    </row>
    <row r="472" spans="1:33">
      <c r="A472" s="1">
        <v>563</v>
      </c>
      <c r="B472" s="1" t="s">
        <v>838</v>
      </c>
      <c r="C472" s="13">
        <v>265552551</v>
      </c>
      <c r="D472" s="13">
        <v>37910</v>
      </c>
      <c r="E472" s="13">
        <v>9829679</v>
      </c>
      <c r="F472" s="13">
        <v>67863.199999999997</v>
      </c>
      <c r="G472" s="3">
        <v>12.21</v>
      </c>
      <c r="H472" s="4">
        <v>0.18925</v>
      </c>
      <c r="I472" s="71">
        <v>4.9520059999999998E-2</v>
      </c>
      <c r="J472" s="74">
        <f>C472/$C$649</f>
        <v>2.5751452197801856E-4</v>
      </c>
      <c r="K472" s="75">
        <f>D472/$D$649</f>
        <v>9.1875859548833062E-4</v>
      </c>
      <c r="L472" s="75">
        <f>E472/$E$649</f>
        <v>2.0083290003515851E-4</v>
      </c>
      <c r="M472" s="75">
        <f>F472/$F$649</f>
        <v>3.8109855741780873E-3</v>
      </c>
      <c r="N472" s="75">
        <f>G472/$G$649</f>
        <v>2.2187171780679543E-3</v>
      </c>
      <c r="O472" s="43">
        <f>H472/$H$649</f>
        <v>1.8925000000000003E-3</v>
      </c>
      <c r="P472" s="76">
        <f t="shared" si="127"/>
        <v>1.957110367032941E-4</v>
      </c>
      <c r="Q472" s="76">
        <f t="shared" si="128"/>
        <v>1.1943861741348299E-4</v>
      </c>
      <c r="R472" s="76">
        <f t="shared" si="129"/>
        <v>1.0041645001757926E-5</v>
      </c>
      <c r="S472" s="76">
        <f t="shared" si="130"/>
        <v>1.1432956722534262E-4</v>
      </c>
      <c r="T472" s="76">
        <f t="shared" si="131"/>
        <v>1.1093585890339772E-5</v>
      </c>
      <c r="U472" s="76">
        <f t="shared" si="132"/>
        <v>9.4625000000000013E-6</v>
      </c>
      <c r="V472" s="77">
        <f t="shared" si="133"/>
        <v>3.1007751937984497E-5</v>
      </c>
      <c r="W472" s="61">
        <f t="shared" si="134"/>
        <v>4.910847041722019E-2</v>
      </c>
      <c r="X472" s="61">
        <f t="shared" si="135"/>
        <v>4.9520059999999998E-2</v>
      </c>
      <c r="Y472" s="64">
        <f t="shared" si="136"/>
        <v>4.1158958277980745E-4</v>
      </c>
      <c r="Z472" s="66">
        <f t="shared" si="137"/>
        <v>3.7635245599999999E-2</v>
      </c>
      <c r="AA472" s="67">
        <f t="shared" si="138"/>
        <v>6.4376078E-3</v>
      </c>
      <c r="AB472" s="67">
        <f t="shared" si="139"/>
        <v>2.4760030000000001E-3</v>
      </c>
      <c r="AC472" s="67">
        <f t="shared" si="140"/>
        <v>1.4856017999999999E-3</v>
      </c>
      <c r="AD472" s="67">
        <f t="shared" si="141"/>
        <v>2.4760029999999999E-4</v>
      </c>
      <c r="AE472" s="67">
        <f t="shared" si="142"/>
        <v>2.4760029999999999E-4</v>
      </c>
      <c r="AF472" s="68">
        <f t="shared" si="143"/>
        <v>9.9040119999999998E-4</v>
      </c>
      <c r="AG472" s="69">
        <f t="shared" si="144"/>
        <v>4.9520059999999991E-2</v>
      </c>
    </row>
    <row r="473" spans="1:33">
      <c r="A473" s="1">
        <v>564</v>
      </c>
      <c r="B473" s="1" t="s">
        <v>840</v>
      </c>
      <c r="C473" s="13">
        <v>711378041</v>
      </c>
      <c r="D473" s="13">
        <v>35674</v>
      </c>
      <c r="E473" s="13">
        <v>10189403</v>
      </c>
      <c r="F473" s="13">
        <v>62182</v>
      </c>
      <c r="G473" s="3">
        <v>45.83</v>
      </c>
      <c r="H473" s="4">
        <v>0</v>
      </c>
      <c r="I473" s="71">
        <v>9.3202720000000003E-2</v>
      </c>
      <c r="J473" s="74">
        <f>C473/$C$649</f>
        <v>6.898452885650279E-4</v>
      </c>
      <c r="K473" s="75">
        <f>D473/$D$649</f>
        <v>8.6456856068189676E-4</v>
      </c>
      <c r="L473" s="75">
        <f>E473/$E$649</f>
        <v>2.0818252092636436E-4</v>
      </c>
      <c r="M473" s="75">
        <f>F473/$F$649</f>
        <v>3.4919471079103525E-3</v>
      </c>
      <c r="N473" s="75">
        <f>G473/$G$649</f>
        <v>8.3279122252951955E-3</v>
      </c>
      <c r="O473" s="43">
        <f>H473/$H$649</f>
        <v>0</v>
      </c>
      <c r="P473" s="76">
        <f t="shared" si="127"/>
        <v>5.2428241930942122E-4</v>
      </c>
      <c r="Q473" s="76">
        <f t="shared" si="128"/>
        <v>1.1239391288864659E-4</v>
      </c>
      <c r="R473" s="76">
        <f t="shared" si="129"/>
        <v>1.0409126046318219E-5</v>
      </c>
      <c r="S473" s="76">
        <f t="shared" si="130"/>
        <v>1.0475841323731057E-4</v>
      </c>
      <c r="T473" s="76">
        <f t="shared" si="131"/>
        <v>4.1639561126475978E-5</v>
      </c>
      <c r="U473" s="76">
        <f t="shared" si="132"/>
        <v>0</v>
      </c>
      <c r="V473" s="77">
        <f t="shared" si="133"/>
        <v>3.1007751937984497E-5</v>
      </c>
      <c r="W473" s="61">
        <f t="shared" si="134"/>
        <v>8.2449118454615708E-2</v>
      </c>
      <c r="X473" s="61">
        <f t="shared" si="135"/>
        <v>9.3202720000000003E-2</v>
      </c>
      <c r="Y473" s="64">
        <f t="shared" si="136"/>
        <v>1.0753601545384295E-2</v>
      </c>
      <c r="Z473" s="66">
        <f t="shared" si="137"/>
        <v>7.0834067200000003E-2</v>
      </c>
      <c r="AA473" s="67">
        <f t="shared" si="138"/>
        <v>1.2116353600000001E-2</v>
      </c>
      <c r="AB473" s="67">
        <f t="shared" si="139"/>
        <v>4.6601360000000005E-3</v>
      </c>
      <c r="AC473" s="67">
        <f t="shared" si="140"/>
        <v>2.7960815999999999E-3</v>
      </c>
      <c r="AD473" s="67">
        <f t="shared" si="141"/>
        <v>4.6601360000000003E-4</v>
      </c>
      <c r="AE473" s="67">
        <f t="shared" si="142"/>
        <v>4.6601360000000003E-4</v>
      </c>
      <c r="AF473" s="68">
        <f t="shared" si="143"/>
        <v>1.8640544000000001E-3</v>
      </c>
      <c r="AG473" s="69">
        <f t="shared" si="144"/>
        <v>9.3202719999999989E-2</v>
      </c>
    </row>
    <row r="474" spans="1:33">
      <c r="A474" s="1">
        <v>780</v>
      </c>
      <c r="B474" s="1" t="s">
        <v>1270</v>
      </c>
      <c r="C474" s="13">
        <v>45002809</v>
      </c>
      <c r="D474" s="13">
        <v>3236</v>
      </c>
      <c r="E474" s="13">
        <v>2128536</v>
      </c>
      <c r="F474" s="13">
        <v>16960.7</v>
      </c>
      <c r="G474" s="3">
        <v>0</v>
      </c>
      <c r="H474" s="4">
        <v>0</v>
      </c>
      <c r="I474" s="71">
        <v>1.097771E-2</v>
      </c>
      <c r="J474" s="74">
        <f>C474/$C$649</f>
        <v>4.3640615778920051E-5</v>
      </c>
      <c r="K474" s="75">
        <f>D474/$D$649</f>
        <v>7.8425291875500869E-5</v>
      </c>
      <c r="L474" s="75">
        <f>E474/$E$649</f>
        <v>4.3488709825543248E-5</v>
      </c>
      <c r="M474" s="75">
        <f>F474/$F$649</f>
        <v>9.5245999345687049E-4</v>
      </c>
      <c r="N474" s="75">
        <f>G474/$G$649</f>
        <v>0</v>
      </c>
      <c r="O474" s="43">
        <f>H474/$H$649</f>
        <v>0</v>
      </c>
      <c r="P474" s="76">
        <f t="shared" si="127"/>
        <v>3.3166867991979237E-5</v>
      </c>
      <c r="Q474" s="76">
        <f t="shared" si="128"/>
        <v>1.0195287943815113E-5</v>
      </c>
      <c r="R474" s="76">
        <f t="shared" si="129"/>
        <v>2.1744354912771623E-6</v>
      </c>
      <c r="S474" s="76">
        <f t="shared" si="130"/>
        <v>2.8573799803706112E-5</v>
      </c>
      <c r="T474" s="76">
        <f t="shared" si="131"/>
        <v>0</v>
      </c>
      <c r="U474" s="76">
        <f t="shared" si="132"/>
        <v>0</v>
      </c>
      <c r="V474" s="77">
        <f t="shared" si="133"/>
        <v>3.1007751937984497E-5</v>
      </c>
      <c r="W474" s="61">
        <f t="shared" si="134"/>
        <v>1.0511814316876212E-2</v>
      </c>
      <c r="X474" s="61">
        <f t="shared" si="135"/>
        <v>1.097771E-2</v>
      </c>
      <c r="Y474" s="64">
        <f t="shared" si="136"/>
        <v>4.658956831237876E-4</v>
      </c>
      <c r="Z474" s="66">
        <f t="shared" si="137"/>
        <v>8.3430595999999992E-3</v>
      </c>
      <c r="AA474" s="67">
        <f t="shared" si="138"/>
        <v>1.4271023000000001E-3</v>
      </c>
      <c r="AB474" s="67">
        <f t="shared" si="139"/>
        <v>5.4888549999999999E-4</v>
      </c>
      <c r="AC474" s="67">
        <f t="shared" si="140"/>
        <v>3.2933129999999998E-4</v>
      </c>
      <c r="AD474" s="67">
        <f t="shared" si="141"/>
        <v>5.4888549999999998E-5</v>
      </c>
      <c r="AE474" s="67">
        <f t="shared" si="142"/>
        <v>5.4888549999999998E-5</v>
      </c>
      <c r="AF474" s="68">
        <f t="shared" si="143"/>
        <v>2.1955419999999999E-4</v>
      </c>
      <c r="AG474" s="69">
        <f t="shared" si="144"/>
        <v>1.0977709999999998E-2</v>
      </c>
    </row>
    <row r="475" spans="1:33">
      <c r="A475" s="1">
        <v>565</v>
      </c>
      <c r="B475" s="1" t="s">
        <v>842</v>
      </c>
      <c r="C475" s="13">
        <v>403593056</v>
      </c>
      <c r="D475" s="13">
        <v>12799</v>
      </c>
      <c r="E475" s="13">
        <v>2662374</v>
      </c>
      <c r="F475" s="13">
        <v>55905.7</v>
      </c>
      <c r="G475" s="3">
        <v>0</v>
      </c>
      <c r="H475" s="4">
        <v>0</v>
      </c>
      <c r="I475" s="71">
        <v>4.6953910000000001E-2</v>
      </c>
      <c r="J475" s="74">
        <f>C475/$C$649</f>
        <v>3.9137666913050174E-4</v>
      </c>
      <c r="K475" s="75">
        <f>D475/$D$649</f>
        <v>3.1018705522698874E-4</v>
      </c>
      <c r="L475" s="75">
        <f>E475/$E$649</f>
        <v>5.4395702178901785E-5</v>
      </c>
      <c r="M475" s="75">
        <f>F475/$F$649</f>
        <v>3.1394896823952879E-3</v>
      </c>
      <c r="N475" s="75">
        <f>G475/$G$649</f>
        <v>0</v>
      </c>
      <c r="O475" s="43">
        <f>H475/$H$649</f>
        <v>0</v>
      </c>
      <c r="P475" s="76">
        <f t="shared" si="127"/>
        <v>2.9744626853918133E-4</v>
      </c>
      <c r="Q475" s="76">
        <f t="shared" si="128"/>
        <v>4.0324317179508537E-5</v>
      </c>
      <c r="R475" s="76">
        <f t="shared" si="129"/>
        <v>2.7197851089450893E-6</v>
      </c>
      <c r="S475" s="76">
        <f t="shared" si="130"/>
        <v>9.4184690471858635E-5</v>
      </c>
      <c r="T475" s="76">
        <f t="shared" si="131"/>
        <v>0</v>
      </c>
      <c r="U475" s="76">
        <f t="shared" si="132"/>
        <v>0</v>
      </c>
      <c r="V475" s="77">
        <f t="shared" si="133"/>
        <v>3.1007751937984497E-5</v>
      </c>
      <c r="W475" s="61">
        <f t="shared" si="134"/>
        <v>4.6568281323747802E-2</v>
      </c>
      <c r="X475" s="61">
        <f t="shared" si="135"/>
        <v>4.6953910000000001E-2</v>
      </c>
      <c r="Y475" s="64">
        <f t="shared" si="136"/>
        <v>3.8562867625219904E-4</v>
      </c>
      <c r="Z475" s="66">
        <f t="shared" si="137"/>
        <v>3.5684971600000004E-2</v>
      </c>
      <c r="AA475" s="67">
        <f t="shared" si="138"/>
        <v>6.1040083000000007E-3</v>
      </c>
      <c r="AB475" s="67">
        <f t="shared" si="139"/>
        <v>2.3476955000000001E-3</v>
      </c>
      <c r="AC475" s="67">
        <f t="shared" si="140"/>
        <v>1.4086172999999999E-3</v>
      </c>
      <c r="AD475" s="67">
        <f t="shared" si="141"/>
        <v>2.3476955000000001E-4</v>
      </c>
      <c r="AE475" s="67">
        <f t="shared" si="142"/>
        <v>2.3476955000000001E-4</v>
      </c>
      <c r="AF475" s="68">
        <f t="shared" si="143"/>
        <v>9.3907820000000005E-4</v>
      </c>
      <c r="AG475" s="69">
        <f t="shared" si="144"/>
        <v>4.6953910000000001E-2</v>
      </c>
    </row>
    <row r="476" spans="1:33">
      <c r="A476" s="1">
        <v>566</v>
      </c>
      <c r="B476" s="1" t="s">
        <v>844</v>
      </c>
      <c r="C476" s="13">
        <v>429694997</v>
      </c>
      <c r="D476" s="13">
        <v>2808</v>
      </c>
      <c r="E476" s="13">
        <v>841203</v>
      </c>
      <c r="F476" s="13">
        <v>22821.3</v>
      </c>
      <c r="G476" s="3">
        <v>0</v>
      </c>
      <c r="H476" s="4">
        <v>0</v>
      </c>
      <c r="I476" s="71">
        <v>3.6818120000000003E-2</v>
      </c>
      <c r="J476" s="74">
        <f>C476/$C$649</f>
        <v>4.1668852862498441E-4</v>
      </c>
      <c r="K476" s="75">
        <f>D476/$D$649</f>
        <v>6.8052601849940184E-5</v>
      </c>
      <c r="L476" s="75">
        <f>E476/$E$649</f>
        <v>1.7186851982478312E-5</v>
      </c>
      <c r="M476" s="75">
        <f>F476/$F$649</f>
        <v>1.2815730039843448E-3</v>
      </c>
      <c r="N476" s="75">
        <f>G476/$G$649</f>
        <v>0</v>
      </c>
      <c r="O476" s="43">
        <f>H476/$H$649</f>
        <v>0</v>
      </c>
      <c r="P476" s="76">
        <f t="shared" si="127"/>
        <v>3.1668328175498816E-4</v>
      </c>
      <c r="Q476" s="76">
        <f t="shared" si="128"/>
        <v>8.8468382404922239E-6</v>
      </c>
      <c r="R476" s="76">
        <f t="shared" si="129"/>
        <v>8.5934259912391565E-7</v>
      </c>
      <c r="S476" s="76">
        <f t="shared" si="130"/>
        <v>3.8447190119530341E-5</v>
      </c>
      <c r="T476" s="76">
        <f t="shared" si="131"/>
        <v>0</v>
      </c>
      <c r="U476" s="76">
        <f t="shared" si="132"/>
        <v>0</v>
      </c>
      <c r="V476" s="77">
        <f t="shared" si="133"/>
        <v>3.1007751937984497E-5</v>
      </c>
      <c r="W476" s="61">
        <f t="shared" si="134"/>
        <v>3.9584440465211909E-2</v>
      </c>
      <c r="X476" s="61">
        <f t="shared" si="135"/>
        <v>3.6818120000000003E-2</v>
      </c>
      <c r="Y476" s="64">
        <f t="shared" si="136"/>
        <v>-2.7663204652119064E-3</v>
      </c>
      <c r="Z476" s="66">
        <f t="shared" si="137"/>
        <v>2.7981771200000002E-2</v>
      </c>
      <c r="AA476" s="67">
        <f t="shared" si="138"/>
        <v>4.7863556000000002E-3</v>
      </c>
      <c r="AB476" s="67">
        <f t="shared" si="139"/>
        <v>1.8409060000000002E-3</v>
      </c>
      <c r="AC476" s="67">
        <f t="shared" si="140"/>
        <v>1.1045436000000001E-3</v>
      </c>
      <c r="AD476" s="67">
        <f t="shared" si="141"/>
        <v>1.8409060000000002E-4</v>
      </c>
      <c r="AE476" s="67">
        <f t="shared" si="142"/>
        <v>1.8409060000000002E-4</v>
      </c>
      <c r="AF476" s="68">
        <f t="shared" si="143"/>
        <v>7.3636240000000009E-4</v>
      </c>
      <c r="AG476" s="69">
        <f t="shared" si="144"/>
        <v>3.681812000000001E-2</v>
      </c>
    </row>
    <row r="477" spans="1:33">
      <c r="A477" s="1">
        <v>567</v>
      </c>
      <c r="B477" s="1" t="s">
        <v>846</v>
      </c>
      <c r="C477" s="13">
        <v>155807616</v>
      </c>
      <c r="D477" s="13">
        <v>11309</v>
      </c>
      <c r="E477" s="13">
        <v>4454333</v>
      </c>
      <c r="F477" s="13">
        <v>13736.7</v>
      </c>
      <c r="G477" s="3">
        <v>1.52</v>
      </c>
      <c r="H477" s="4">
        <v>0</v>
      </c>
      <c r="I477" s="71">
        <v>2.1028950000000001E-2</v>
      </c>
      <c r="J477" s="74">
        <f>C477/$C$649</f>
        <v>1.5109146420805679E-4</v>
      </c>
      <c r="K477" s="75">
        <f>D477/$D$649</f>
        <v>2.7407652219407888E-4</v>
      </c>
      <c r="L477" s="75">
        <f>E477/$E$649</f>
        <v>9.1007713895062875E-5</v>
      </c>
      <c r="M477" s="75">
        <f>F477/$F$649</f>
        <v>7.7141021255720539E-4</v>
      </c>
      <c r="N477" s="75">
        <f>G477/$G$649</f>
        <v>2.7620394026726372E-4</v>
      </c>
      <c r="O477" s="43">
        <f>H477/$H$649</f>
        <v>0</v>
      </c>
      <c r="P477" s="76">
        <f t="shared" si="127"/>
        <v>1.1482951279812316E-4</v>
      </c>
      <c r="Q477" s="76">
        <f t="shared" si="128"/>
        <v>3.5629947885230255E-5</v>
      </c>
      <c r="R477" s="76">
        <f t="shared" si="129"/>
        <v>4.5503856947531441E-6</v>
      </c>
      <c r="S477" s="76">
        <f t="shared" si="130"/>
        <v>2.3142306376716162E-5</v>
      </c>
      <c r="T477" s="76">
        <f t="shared" si="131"/>
        <v>1.3810197013363187E-6</v>
      </c>
      <c r="U477" s="76">
        <f t="shared" si="132"/>
        <v>0</v>
      </c>
      <c r="V477" s="77">
        <f t="shared" si="133"/>
        <v>3.1007751937984497E-5</v>
      </c>
      <c r="W477" s="61">
        <f t="shared" si="134"/>
        <v>2.1054092439414356E-2</v>
      </c>
      <c r="X477" s="61">
        <f t="shared" si="135"/>
        <v>2.1028950000000001E-2</v>
      </c>
      <c r="Y477" s="64">
        <f t="shared" si="136"/>
        <v>-2.5142439414354428E-5</v>
      </c>
      <c r="Z477" s="66">
        <f t="shared" si="137"/>
        <v>1.5982002000000002E-2</v>
      </c>
      <c r="AA477" s="67">
        <f t="shared" si="138"/>
        <v>2.7337635000000003E-3</v>
      </c>
      <c r="AB477" s="67">
        <f t="shared" si="139"/>
        <v>1.0514475E-3</v>
      </c>
      <c r="AC477" s="67">
        <f t="shared" si="140"/>
        <v>6.3086849999999999E-4</v>
      </c>
      <c r="AD477" s="67">
        <f t="shared" si="141"/>
        <v>1.0514475000000001E-4</v>
      </c>
      <c r="AE477" s="67">
        <f t="shared" si="142"/>
        <v>1.0514475000000001E-4</v>
      </c>
      <c r="AF477" s="68">
        <f t="shared" si="143"/>
        <v>4.2057900000000003E-4</v>
      </c>
      <c r="AG477" s="69">
        <f t="shared" si="144"/>
        <v>2.1028950000000005E-2</v>
      </c>
    </row>
    <row r="478" spans="1:33">
      <c r="A478" s="1">
        <v>568</v>
      </c>
      <c r="B478" s="1" t="s">
        <v>848</v>
      </c>
      <c r="C478" s="13">
        <v>155767136</v>
      </c>
      <c r="D478" s="13">
        <v>6004</v>
      </c>
      <c r="E478" s="13">
        <v>1052892</v>
      </c>
      <c r="F478" s="13">
        <v>32560.3</v>
      </c>
      <c r="G478" s="3">
        <v>0</v>
      </c>
      <c r="H478" s="4">
        <v>0</v>
      </c>
      <c r="I478" s="71">
        <v>2.225063E-2</v>
      </c>
      <c r="J478" s="74">
        <f>C478/$C$649</f>
        <v>1.5105220950005111E-4</v>
      </c>
      <c r="K478" s="75">
        <f>D478/$D$649</f>
        <v>1.4550848344267836E-4</v>
      </c>
      <c r="L478" s="75">
        <f>E478/$E$649</f>
        <v>2.1511928699179101E-5</v>
      </c>
      <c r="M478" s="75">
        <f>F478/$F$649</f>
        <v>1.8284848576387612E-3</v>
      </c>
      <c r="N478" s="75">
        <f>G478/$G$649</f>
        <v>0</v>
      </c>
      <c r="O478" s="43">
        <f>H478/$H$649</f>
        <v>0</v>
      </c>
      <c r="P478" s="76">
        <f t="shared" si="127"/>
        <v>1.1479967922003885E-4</v>
      </c>
      <c r="Q478" s="76">
        <f t="shared" si="128"/>
        <v>1.8916102847548189E-5</v>
      </c>
      <c r="R478" s="76">
        <f t="shared" si="129"/>
        <v>1.0755964349589551E-6</v>
      </c>
      <c r="S478" s="76">
        <f t="shared" si="130"/>
        <v>5.4854545729162835E-5</v>
      </c>
      <c r="T478" s="76">
        <f t="shared" si="131"/>
        <v>0</v>
      </c>
      <c r="U478" s="76">
        <f t="shared" si="132"/>
        <v>0</v>
      </c>
      <c r="V478" s="77">
        <f t="shared" si="133"/>
        <v>3.1007751937984497E-5</v>
      </c>
      <c r="W478" s="61">
        <f t="shared" si="134"/>
        <v>2.2065367616969332E-2</v>
      </c>
      <c r="X478" s="61">
        <f t="shared" si="135"/>
        <v>2.225063E-2</v>
      </c>
      <c r="Y478" s="64">
        <f t="shared" si="136"/>
        <v>1.8526238303066822E-4</v>
      </c>
      <c r="Z478" s="66">
        <f t="shared" si="137"/>
        <v>1.69104788E-2</v>
      </c>
      <c r="AA478" s="67">
        <f t="shared" si="138"/>
        <v>2.8925819000000003E-3</v>
      </c>
      <c r="AB478" s="67">
        <f t="shared" si="139"/>
        <v>1.1125315000000001E-3</v>
      </c>
      <c r="AC478" s="67">
        <f t="shared" si="140"/>
        <v>6.6751889999999996E-4</v>
      </c>
      <c r="AD478" s="67">
        <f t="shared" si="141"/>
        <v>1.1125315000000001E-4</v>
      </c>
      <c r="AE478" s="67">
        <f t="shared" si="142"/>
        <v>1.1125315000000001E-4</v>
      </c>
      <c r="AF478" s="68">
        <f t="shared" si="143"/>
        <v>4.4501260000000004E-4</v>
      </c>
      <c r="AG478" s="69">
        <f t="shared" si="144"/>
        <v>2.225063E-2</v>
      </c>
    </row>
    <row r="479" spans="1:33">
      <c r="A479" s="1">
        <v>569</v>
      </c>
      <c r="B479" s="1" t="s">
        <v>850</v>
      </c>
      <c r="C479" s="13">
        <v>254344992</v>
      </c>
      <c r="D479" s="13">
        <v>8612</v>
      </c>
      <c r="E479" s="13">
        <v>2782907</v>
      </c>
      <c r="F479" s="13">
        <v>10450.700000000001</v>
      </c>
      <c r="G479" s="3">
        <v>0</v>
      </c>
      <c r="H479" s="4">
        <v>0</v>
      </c>
      <c r="I479" s="71">
        <v>3.0068419999999998E-2</v>
      </c>
      <c r="J479" s="74">
        <f>C479/$C$649</f>
        <v>2.4664620537719089E-4</v>
      </c>
      <c r="K479" s="75">
        <f>D479/$D$649</f>
        <v>2.0871403387880515E-4</v>
      </c>
      <c r="L479" s="75">
        <f>E479/$E$649</f>
        <v>5.6858345357782577E-5</v>
      </c>
      <c r="M479" s="75">
        <f>F479/$F$649</f>
        <v>5.8687870510177741E-4</v>
      </c>
      <c r="N479" s="75">
        <f>G479/$G$649</f>
        <v>0</v>
      </c>
      <c r="O479" s="43">
        <f>H479/$H$649</f>
        <v>0</v>
      </c>
      <c r="P479" s="76">
        <f t="shared" si="127"/>
        <v>1.8745111608666507E-4</v>
      </c>
      <c r="Q479" s="76">
        <f t="shared" si="128"/>
        <v>2.7132824404244669E-5</v>
      </c>
      <c r="R479" s="76">
        <f t="shared" si="129"/>
        <v>2.8429172678891292E-6</v>
      </c>
      <c r="S479" s="76">
        <f t="shared" si="130"/>
        <v>1.7606361153053322E-5</v>
      </c>
      <c r="T479" s="76">
        <f t="shared" si="131"/>
        <v>0</v>
      </c>
      <c r="U479" s="76">
        <f t="shared" si="132"/>
        <v>0</v>
      </c>
      <c r="V479" s="77">
        <f t="shared" si="133"/>
        <v>3.1007751937984497E-5</v>
      </c>
      <c r="W479" s="61">
        <f t="shared" si="134"/>
        <v>2.6604097084983666E-2</v>
      </c>
      <c r="X479" s="61">
        <f t="shared" si="135"/>
        <v>3.0068419999999998E-2</v>
      </c>
      <c r="Y479" s="64">
        <f t="shared" si="136"/>
        <v>3.4643229150163324E-3</v>
      </c>
      <c r="Z479" s="66">
        <f t="shared" si="137"/>
        <v>2.2851999200000001E-2</v>
      </c>
      <c r="AA479" s="67">
        <f t="shared" si="138"/>
        <v>3.9088945999999998E-3</v>
      </c>
      <c r="AB479" s="67">
        <f t="shared" si="139"/>
        <v>1.503421E-3</v>
      </c>
      <c r="AC479" s="67">
        <f t="shared" si="140"/>
        <v>9.0205259999999996E-4</v>
      </c>
      <c r="AD479" s="67">
        <f t="shared" si="141"/>
        <v>1.5034209999999998E-4</v>
      </c>
      <c r="AE479" s="67">
        <f t="shared" si="142"/>
        <v>1.5034209999999998E-4</v>
      </c>
      <c r="AF479" s="68">
        <f t="shared" si="143"/>
        <v>6.0136839999999994E-4</v>
      </c>
      <c r="AG479" s="69">
        <f t="shared" si="144"/>
        <v>3.0068420000000002E-2</v>
      </c>
    </row>
    <row r="480" spans="1:33">
      <c r="A480" s="1">
        <v>570</v>
      </c>
      <c r="B480" s="1" t="s">
        <v>852</v>
      </c>
      <c r="C480" s="13">
        <v>878866783</v>
      </c>
      <c r="D480" s="13">
        <v>28804</v>
      </c>
      <c r="E480" s="13">
        <v>7432852</v>
      </c>
      <c r="F480" s="13">
        <v>139306.6</v>
      </c>
      <c r="G480" s="3">
        <v>9.83</v>
      </c>
      <c r="H480" s="4">
        <v>0</v>
      </c>
      <c r="I480" s="71">
        <v>0.10306832</v>
      </c>
      <c r="J480" s="74">
        <f>C480/$C$649</f>
        <v>8.5226430194076345E-4</v>
      </c>
      <c r="K480" s="75">
        <f>D480/$D$649</f>
        <v>6.9807234461740633E-4</v>
      </c>
      <c r="L480" s="75">
        <f>E480/$E$649</f>
        <v>1.5186266232011523E-4</v>
      </c>
      <c r="M480" s="75">
        <f>F480/$F$649</f>
        <v>7.8230240098874967E-3</v>
      </c>
      <c r="N480" s="75">
        <f>G480/$G$649</f>
        <v>1.7862399558073701E-3</v>
      </c>
      <c r="O480" s="43">
        <f>H480/$H$649</f>
        <v>0</v>
      </c>
      <c r="P480" s="76">
        <f t="shared" si="127"/>
        <v>6.4772086947498025E-4</v>
      </c>
      <c r="Q480" s="76">
        <f t="shared" si="128"/>
        <v>9.074940480026283E-5</v>
      </c>
      <c r="R480" s="76">
        <f t="shared" si="129"/>
        <v>7.593133116005762E-6</v>
      </c>
      <c r="S480" s="76">
        <f t="shared" si="130"/>
        <v>2.3469072029662488E-4</v>
      </c>
      <c r="T480" s="76">
        <f t="shared" si="131"/>
        <v>8.9311997790368513E-6</v>
      </c>
      <c r="U480" s="76">
        <f t="shared" si="132"/>
        <v>0</v>
      </c>
      <c r="V480" s="77">
        <f t="shared" si="133"/>
        <v>3.1007751937984497E-5</v>
      </c>
      <c r="W480" s="61">
        <f t="shared" si="134"/>
        <v>0.10206930794048952</v>
      </c>
      <c r="X480" s="61">
        <f t="shared" si="135"/>
        <v>0.10306832</v>
      </c>
      <c r="Y480" s="64">
        <f t="shared" si="136"/>
        <v>9.9901205951048733E-4</v>
      </c>
      <c r="Z480" s="66">
        <f t="shared" si="137"/>
        <v>7.83319232E-2</v>
      </c>
      <c r="AA480" s="67">
        <f t="shared" si="138"/>
        <v>1.3398881600000001E-2</v>
      </c>
      <c r="AB480" s="67">
        <f t="shared" si="139"/>
        <v>5.1534160000000009E-3</v>
      </c>
      <c r="AC480" s="67">
        <f t="shared" si="140"/>
        <v>3.0920496000000001E-3</v>
      </c>
      <c r="AD480" s="67">
        <f t="shared" si="141"/>
        <v>5.1534159999999999E-4</v>
      </c>
      <c r="AE480" s="67">
        <f t="shared" si="142"/>
        <v>5.1534159999999999E-4</v>
      </c>
      <c r="AF480" s="68">
        <f t="shared" si="143"/>
        <v>2.0613663999999999E-3</v>
      </c>
      <c r="AG480" s="69">
        <f t="shared" si="144"/>
        <v>0.10306831999999999</v>
      </c>
    </row>
    <row r="481" spans="1:33">
      <c r="A481" s="1">
        <v>571</v>
      </c>
      <c r="B481" s="1" t="s">
        <v>854</v>
      </c>
      <c r="C481" s="13">
        <v>29669389</v>
      </c>
      <c r="D481" s="13">
        <v>3873</v>
      </c>
      <c r="E481" s="13">
        <v>547501</v>
      </c>
      <c r="F481" s="13">
        <v>16135.9</v>
      </c>
      <c r="G481" s="3">
        <v>18.899999999999999</v>
      </c>
      <c r="H481" s="4">
        <v>0</v>
      </c>
      <c r="I481" s="71">
        <v>1.115331E-2</v>
      </c>
      <c r="J481" s="74">
        <f>C481/$C$649</f>
        <v>2.8771324157661294E-5</v>
      </c>
      <c r="K481" s="75">
        <f>D481/$D$649</f>
        <v>9.3863150628496552E-5</v>
      </c>
      <c r="L481" s="75">
        <f>E481/$E$649</f>
        <v>1.1186144898744844E-5</v>
      </c>
      <c r="M481" s="75">
        <f>F481/$F$649</f>
        <v>9.0614179888923901E-4</v>
      </c>
      <c r="N481" s="75">
        <f>G481/$G$649</f>
        <v>3.4343779414811081E-3</v>
      </c>
      <c r="O481" s="43">
        <f>H481/$H$649</f>
        <v>0</v>
      </c>
      <c r="P481" s="76">
        <f t="shared" si="127"/>
        <v>2.1866206359822585E-5</v>
      </c>
      <c r="Q481" s="76">
        <f t="shared" si="128"/>
        <v>1.2202209581704552E-5</v>
      </c>
      <c r="R481" s="76">
        <f t="shared" si="129"/>
        <v>5.5930724493724217E-7</v>
      </c>
      <c r="S481" s="76">
        <f t="shared" si="130"/>
        <v>2.7184253966677169E-5</v>
      </c>
      <c r="T481" s="76">
        <f t="shared" si="131"/>
        <v>1.717188970740554E-5</v>
      </c>
      <c r="U481" s="76">
        <f t="shared" si="132"/>
        <v>0</v>
      </c>
      <c r="V481" s="77">
        <f t="shared" si="133"/>
        <v>3.1007751937984497E-5</v>
      </c>
      <c r="W481" s="61">
        <f t="shared" si="134"/>
        <v>1.0999161879853158E-2</v>
      </c>
      <c r="X481" s="61">
        <f t="shared" si="135"/>
        <v>1.115331E-2</v>
      </c>
      <c r="Y481" s="64">
        <f t="shared" si="136"/>
        <v>1.5414812014684191E-4</v>
      </c>
      <c r="Z481" s="66">
        <f t="shared" si="137"/>
        <v>8.4765155999999998E-3</v>
      </c>
      <c r="AA481" s="67">
        <f t="shared" si="138"/>
        <v>1.4499303E-3</v>
      </c>
      <c r="AB481" s="67">
        <f t="shared" si="139"/>
        <v>5.576655E-4</v>
      </c>
      <c r="AC481" s="67">
        <f t="shared" si="140"/>
        <v>3.3459929999999998E-4</v>
      </c>
      <c r="AD481" s="67">
        <f t="shared" si="141"/>
        <v>5.5766549999999999E-5</v>
      </c>
      <c r="AE481" s="67">
        <f t="shared" si="142"/>
        <v>5.5766549999999999E-5</v>
      </c>
      <c r="AF481" s="68">
        <f t="shared" si="143"/>
        <v>2.230662E-4</v>
      </c>
      <c r="AG481" s="69">
        <f t="shared" si="144"/>
        <v>1.115331E-2</v>
      </c>
    </row>
    <row r="482" spans="1:33">
      <c r="A482" s="1">
        <v>572</v>
      </c>
      <c r="B482" s="1" t="s">
        <v>856</v>
      </c>
      <c r="C482" s="13">
        <v>409234886</v>
      </c>
      <c r="D482" s="13">
        <v>18494</v>
      </c>
      <c r="E482" s="13">
        <v>10250150</v>
      </c>
      <c r="F482" s="13">
        <v>23093.8</v>
      </c>
      <c r="G482" s="3">
        <v>0</v>
      </c>
      <c r="H482" s="4">
        <v>0</v>
      </c>
      <c r="I482" s="71">
        <v>4.3009720000000001E-2</v>
      </c>
      <c r="J482" s="74">
        <f>C482/$C$649</f>
        <v>3.9684772617762924E-4</v>
      </c>
      <c r="K482" s="75">
        <f>D482/$D$649</f>
        <v>4.482068442353254E-4</v>
      </c>
      <c r="L482" s="75">
        <f>E482/$E$649</f>
        <v>2.0942365974467529E-4</v>
      </c>
      <c r="M482" s="75">
        <f>F482/$F$649</f>
        <v>1.2968757537657216E-3</v>
      </c>
      <c r="N482" s="75">
        <f>G482/$G$649</f>
        <v>0</v>
      </c>
      <c r="O482" s="43">
        <f>H482/$H$649</f>
        <v>0</v>
      </c>
      <c r="P482" s="76">
        <f t="shared" si="127"/>
        <v>3.0160427189499824E-4</v>
      </c>
      <c r="Q482" s="76">
        <f t="shared" si="128"/>
        <v>5.8266889750592303E-5</v>
      </c>
      <c r="R482" s="76">
        <f t="shared" si="129"/>
        <v>1.0471182987233766E-5</v>
      </c>
      <c r="S482" s="76">
        <f t="shared" si="130"/>
        <v>3.8906272612971642E-5</v>
      </c>
      <c r="T482" s="76">
        <f t="shared" si="131"/>
        <v>0</v>
      </c>
      <c r="U482" s="76">
        <f t="shared" si="132"/>
        <v>0</v>
      </c>
      <c r="V482" s="77">
        <f t="shared" si="133"/>
        <v>3.1007751937984497E-5</v>
      </c>
      <c r="W482" s="61">
        <f t="shared" si="134"/>
        <v>4.402563691837804E-2</v>
      </c>
      <c r="X482" s="61">
        <f t="shared" si="135"/>
        <v>4.3009720000000001E-2</v>
      </c>
      <c r="Y482" s="64">
        <f t="shared" si="136"/>
        <v>-1.0159169183780389E-3</v>
      </c>
      <c r="Z482" s="66">
        <f t="shared" si="137"/>
        <v>3.2687387200000001E-2</v>
      </c>
      <c r="AA482" s="67">
        <f t="shared" si="138"/>
        <v>5.5912636000000002E-3</v>
      </c>
      <c r="AB482" s="67">
        <f t="shared" si="139"/>
        <v>2.1504860000000001E-3</v>
      </c>
      <c r="AC482" s="67">
        <f t="shared" si="140"/>
        <v>1.2902916E-3</v>
      </c>
      <c r="AD482" s="67">
        <f t="shared" si="141"/>
        <v>2.1504860000000001E-4</v>
      </c>
      <c r="AE482" s="67">
        <f t="shared" si="142"/>
        <v>2.1504860000000001E-4</v>
      </c>
      <c r="AF482" s="68">
        <f t="shared" si="143"/>
        <v>8.6019440000000003E-4</v>
      </c>
      <c r="AG482" s="69">
        <f t="shared" si="144"/>
        <v>4.3009720000000001E-2</v>
      </c>
    </row>
    <row r="483" spans="1:33">
      <c r="A483" s="1">
        <v>573</v>
      </c>
      <c r="B483" s="1" t="s">
        <v>858</v>
      </c>
      <c r="C483" s="13">
        <v>154239463</v>
      </c>
      <c r="D483" s="13">
        <v>7323</v>
      </c>
      <c r="E483" s="13">
        <v>2041434</v>
      </c>
      <c r="F483" s="13">
        <v>32801.300000000003</v>
      </c>
      <c r="G483" s="3">
        <v>27.8</v>
      </c>
      <c r="H483" s="4">
        <v>0.31884899999999999</v>
      </c>
      <c r="I483" s="71">
        <v>2.6886739999999999E-2</v>
      </c>
      <c r="J483" s="74">
        <f>C483/$C$649</f>
        <v>1.495707777425617E-4</v>
      </c>
      <c r="K483" s="75">
        <f>D483/$D$649</f>
        <v>1.7747478751677776E-4</v>
      </c>
      <c r="L483" s="75">
        <f>E483/$E$649</f>
        <v>4.170910468697643E-5</v>
      </c>
      <c r="M483" s="75">
        <f>F483/$F$649</f>
        <v>1.842018665702291E-3</v>
      </c>
      <c r="N483" s="75">
        <f>G483/$G$649</f>
        <v>5.0516246969933764E-3</v>
      </c>
      <c r="O483" s="43">
        <f>H483/$H$649</f>
        <v>3.1884900000000004E-3</v>
      </c>
      <c r="P483" s="76">
        <f t="shared" si="127"/>
        <v>1.1367379108434689E-4</v>
      </c>
      <c r="Q483" s="76">
        <f t="shared" si="128"/>
        <v>2.307172237718111E-5</v>
      </c>
      <c r="R483" s="76">
        <f t="shared" si="129"/>
        <v>2.0854552343488215E-6</v>
      </c>
      <c r="S483" s="76">
        <f t="shared" si="130"/>
        <v>5.526055997106873E-5</v>
      </c>
      <c r="T483" s="76">
        <f t="shared" si="131"/>
        <v>2.5258123484966882E-5</v>
      </c>
      <c r="U483" s="76">
        <f t="shared" si="132"/>
        <v>1.5942450000000002E-5</v>
      </c>
      <c r="V483" s="77">
        <f t="shared" si="133"/>
        <v>3.1007751937984497E-5</v>
      </c>
      <c r="W483" s="61">
        <f t="shared" si="134"/>
        <v>2.6629985408989695E-2</v>
      </c>
      <c r="X483" s="61">
        <f t="shared" si="135"/>
        <v>2.6886739999999999E-2</v>
      </c>
      <c r="Y483" s="64">
        <f t="shared" si="136"/>
        <v>2.5675459101030459E-4</v>
      </c>
      <c r="Z483" s="66">
        <f t="shared" si="137"/>
        <v>2.0433922399999999E-2</v>
      </c>
      <c r="AA483" s="67">
        <f t="shared" si="138"/>
        <v>3.4952761999999999E-3</v>
      </c>
      <c r="AB483" s="67">
        <f t="shared" si="139"/>
        <v>1.3443370000000001E-3</v>
      </c>
      <c r="AC483" s="67">
        <f t="shared" si="140"/>
        <v>8.0660219999999997E-4</v>
      </c>
      <c r="AD483" s="67">
        <f t="shared" si="141"/>
        <v>1.3443369999999999E-4</v>
      </c>
      <c r="AE483" s="67">
        <f t="shared" si="142"/>
        <v>1.3443369999999999E-4</v>
      </c>
      <c r="AF483" s="68">
        <f t="shared" si="143"/>
        <v>5.3773479999999995E-4</v>
      </c>
      <c r="AG483" s="69">
        <f t="shared" si="144"/>
        <v>2.6886739999999996E-2</v>
      </c>
    </row>
    <row r="484" spans="1:33">
      <c r="A484" s="1">
        <v>574</v>
      </c>
      <c r="B484" s="1" t="s">
        <v>860</v>
      </c>
      <c r="C484" s="13">
        <v>1043199385</v>
      </c>
      <c r="D484" s="13">
        <v>54261</v>
      </c>
      <c r="E484" s="13">
        <v>25421887</v>
      </c>
      <c r="F484" s="13">
        <v>38376.800000000003</v>
      </c>
      <c r="G484" s="3">
        <v>0</v>
      </c>
      <c r="H484" s="4">
        <v>0</v>
      </c>
      <c r="I484" s="71">
        <v>0.10526156</v>
      </c>
      <c r="J484" s="74">
        <f>C484/$C$649</f>
        <v>1.011622708742263E-3</v>
      </c>
      <c r="K484" s="75">
        <f>D484/$D$649</f>
        <v>1.3150292838246453E-3</v>
      </c>
      <c r="L484" s="75">
        <f>E484/$E$649</f>
        <v>5.1940162955230738E-4</v>
      </c>
      <c r="M484" s="75">
        <f>F484/$F$649</f>
        <v>2.1551213497612498E-3</v>
      </c>
      <c r="N484" s="75">
        <f>G484/$G$649</f>
        <v>0</v>
      </c>
      <c r="O484" s="43">
        <f>H484/$H$649</f>
        <v>0</v>
      </c>
      <c r="P484" s="76">
        <f t="shared" si="127"/>
        <v>7.6883325864411992E-4</v>
      </c>
      <c r="Q484" s="76">
        <f t="shared" si="128"/>
        <v>1.7095380689720389E-4</v>
      </c>
      <c r="R484" s="76">
        <f t="shared" si="129"/>
        <v>2.5970081477615369E-5</v>
      </c>
      <c r="S484" s="76">
        <f t="shared" si="130"/>
        <v>6.4653640492837497E-5</v>
      </c>
      <c r="T484" s="76">
        <f t="shared" si="131"/>
        <v>0</v>
      </c>
      <c r="U484" s="76">
        <f t="shared" si="132"/>
        <v>0</v>
      </c>
      <c r="V484" s="77">
        <f t="shared" si="133"/>
        <v>3.1007751937984497E-5</v>
      </c>
      <c r="W484" s="61">
        <f t="shared" si="134"/>
        <v>0.10614185394497611</v>
      </c>
      <c r="X484" s="61">
        <f t="shared" si="135"/>
        <v>0.10526156</v>
      </c>
      <c r="Y484" s="64">
        <f t="shared" si="136"/>
        <v>-8.8029394497610158E-4</v>
      </c>
      <c r="Z484" s="66">
        <f t="shared" si="137"/>
        <v>7.9998785600000011E-2</v>
      </c>
      <c r="AA484" s="67">
        <f t="shared" si="138"/>
        <v>1.3684002800000001E-2</v>
      </c>
      <c r="AB484" s="67">
        <f t="shared" si="139"/>
        <v>5.2630780000000009E-3</v>
      </c>
      <c r="AC484" s="67">
        <f t="shared" si="140"/>
        <v>3.1578468E-3</v>
      </c>
      <c r="AD484" s="67">
        <f t="shared" si="141"/>
        <v>5.263078E-4</v>
      </c>
      <c r="AE484" s="67">
        <f t="shared" si="142"/>
        <v>5.263078E-4</v>
      </c>
      <c r="AF484" s="68">
        <f t="shared" si="143"/>
        <v>2.1052312E-3</v>
      </c>
      <c r="AG484" s="69">
        <f t="shared" si="144"/>
        <v>0.10526156000000002</v>
      </c>
    </row>
    <row r="485" spans="1:33">
      <c r="A485" s="1">
        <v>575</v>
      </c>
      <c r="B485" s="1" t="s">
        <v>862</v>
      </c>
      <c r="C485" s="13">
        <v>152681703</v>
      </c>
      <c r="D485" s="13">
        <v>6587</v>
      </c>
      <c r="E485" s="13">
        <v>1417735</v>
      </c>
      <c r="F485" s="13">
        <v>27385.1</v>
      </c>
      <c r="G485" s="3">
        <v>0</v>
      </c>
      <c r="H485" s="4">
        <v>0</v>
      </c>
      <c r="I485" s="71">
        <v>2.2284519999999999E-2</v>
      </c>
      <c r="J485" s="74">
        <f>C485/$C$649</f>
        <v>1.4806016969061165E-4</v>
      </c>
      <c r="K485" s="75">
        <f>D485/$D$649</f>
        <v>1.5963763831394444E-4</v>
      </c>
      <c r="L485" s="75">
        <f>E485/$E$649</f>
        <v>2.8966137300246066E-5</v>
      </c>
      <c r="M485" s="75">
        <f>F485/$F$649</f>
        <v>1.5378617726164452E-3</v>
      </c>
      <c r="N485" s="75">
        <f>G485/$G$649</f>
        <v>0</v>
      </c>
      <c r="O485" s="43">
        <f>H485/$H$649</f>
        <v>0</v>
      </c>
      <c r="P485" s="76">
        <f t="shared" si="127"/>
        <v>1.1252572896486485E-4</v>
      </c>
      <c r="Q485" s="76">
        <f t="shared" si="128"/>
        <v>2.0752892980812779E-5</v>
      </c>
      <c r="R485" s="76">
        <f t="shared" si="129"/>
        <v>1.4483068650123034E-6</v>
      </c>
      <c r="S485" s="76">
        <f t="shared" si="130"/>
        <v>4.6135853178493354E-5</v>
      </c>
      <c r="T485" s="76">
        <f t="shared" si="131"/>
        <v>0</v>
      </c>
      <c r="U485" s="76">
        <f t="shared" si="132"/>
        <v>0</v>
      </c>
      <c r="V485" s="77">
        <f t="shared" si="133"/>
        <v>3.1007751937984497E-5</v>
      </c>
      <c r="W485" s="61">
        <f t="shared" si="134"/>
        <v>2.1187053392716777E-2</v>
      </c>
      <c r="X485" s="61">
        <f t="shared" si="135"/>
        <v>2.2284519999999999E-2</v>
      </c>
      <c r="Y485" s="64">
        <f t="shared" si="136"/>
        <v>1.097466607283222E-3</v>
      </c>
      <c r="Z485" s="66">
        <f t="shared" si="137"/>
        <v>1.69362352E-2</v>
      </c>
      <c r="AA485" s="67">
        <f t="shared" si="138"/>
        <v>2.8969875999999999E-3</v>
      </c>
      <c r="AB485" s="67">
        <f t="shared" si="139"/>
        <v>1.1142260000000001E-3</v>
      </c>
      <c r="AC485" s="67">
        <f t="shared" si="140"/>
        <v>6.6853559999999993E-4</v>
      </c>
      <c r="AD485" s="67">
        <f t="shared" si="141"/>
        <v>1.1142259999999999E-4</v>
      </c>
      <c r="AE485" s="67">
        <f t="shared" si="142"/>
        <v>1.1142259999999999E-4</v>
      </c>
      <c r="AF485" s="68">
        <f t="shared" si="143"/>
        <v>4.4569039999999997E-4</v>
      </c>
      <c r="AG485" s="69">
        <f t="shared" si="144"/>
        <v>2.2284520000000002E-2</v>
      </c>
    </row>
    <row r="486" spans="1:33">
      <c r="A486" s="1">
        <v>576</v>
      </c>
      <c r="B486" s="1" t="s">
        <v>864</v>
      </c>
      <c r="C486" s="13">
        <v>15653878</v>
      </c>
      <c r="D486" s="13">
        <v>3358</v>
      </c>
      <c r="E486" s="13">
        <v>2327819</v>
      </c>
      <c r="F486" s="13">
        <v>23074.3</v>
      </c>
      <c r="G486" s="3">
        <v>0</v>
      </c>
      <c r="H486" s="4">
        <v>0</v>
      </c>
      <c r="I486" s="71">
        <v>9.3645699999999991E-3</v>
      </c>
      <c r="J486" s="74">
        <f>C486/$C$649</f>
        <v>1.5180049655302394E-5</v>
      </c>
      <c r="K486" s="75">
        <f>D486/$D$649</f>
        <v>8.1381993237927044E-5</v>
      </c>
      <c r="L486" s="75">
        <f>E486/$E$649</f>
        <v>4.7560316112758378E-5</v>
      </c>
      <c r="M486" s="75">
        <f>F486/$F$649</f>
        <v>1.2957806946070542E-3</v>
      </c>
      <c r="N486" s="75">
        <f>G486/$G$649</f>
        <v>0</v>
      </c>
      <c r="O486" s="43">
        <f>H486/$H$649</f>
        <v>0</v>
      </c>
      <c r="P486" s="76">
        <f t="shared" si="127"/>
        <v>1.1536837738029819E-5</v>
      </c>
      <c r="Q486" s="76">
        <f t="shared" si="128"/>
        <v>1.0579659120930515E-5</v>
      </c>
      <c r="R486" s="76">
        <f t="shared" si="129"/>
        <v>2.3780158056379191E-6</v>
      </c>
      <c r="S486" s="76">
        <f t="shared" si="130"/>
        <v>3.8873420838211629E-5</v>
      </c>
      <c r="T486" s="76">
        <f t="shared" si="131"/>
        <v>0</v>
      </c>
      <c r="U486" s="76">
        <f t="shared" si="132"/>
        <v>0</v>
      </c>
      <c r="V486" s="77">
        <f t="shared" si="133"/>
        <v>3.1007751937984497E-5</v>
      </c>
      <c r="W486" s="61">
        <f t="shared" si="134"/>
        <v>9.4375685440794381E-3</v>
      </c>
      <c r="X486" s="61">
        <f t="shared" si="135"/>
        <v>9.3645699999999991E-3</v>
      </c>
      <c r="Y486" s="64">
        <f t="shared" si="136"/>
        <v>-7.2998544079438954E-5</v>
      </c>
      <c r="Z486" s="66">
        <f t="shared" si="137"/>
        <v>7.117073199999999E-3</v>
      </c>
      <c r="AA486" s="67">
        <f t="shared" si="138"/>
        <v>1.2173940999999999E-3</v>
      </c>
      <c r="AB486" s="67">
        <f t="shared" si="139"/>
        <v>4.6822849999999996E-4</v>
      </c>
      <c r="AC486" s="67">
        <f t="shared" si="140"/>
        <v>2.8093709999999996E-4</v>
      </c>
      <c r="AD486" s="67">
        <f t="shared" si="141"/>
        <v>4.6822849999999998E-5</v>
      </c>
      <c r="AE486" s="67">
        <f t="shared" si="142"/>
        <v>4.6822849999999998E-5</v>
      </c>
      <c r="AF486" s="68">
        <f t="shared" si="143"/>
        <v>1.8729139999999999E-4</v>
      </c>
      <c r="AG486" s="69">
        <f t="shared" si="144"/>
        <v>9.3645699999999974E-3</v>
      </c>
    </row>
    <row r="487" spans="1:33">
      <c r="A487" s="1">
        <v>577</v>
      </c>
      <c r="B487" s="1" t="s">
        <v>866</v>
      </c>
      <c r="C487" s="13">
        <v>128759368</v>
      </c>
      <c r="D487" s="13">
        <v>12135</v>
      </c>
      <c r="E487" s="13">
        <v>2095209</v>
      </c>
      <c r="F487" s="13">
        <v>35751.4</v>
      </c>
      <c r="G487" s="3">
        <v>0</v>
      </c>
      <c r="H487" s="4">
        <v>0</v>
      </c>
      <c r="I487" s="71">
        <v>2.241102E-2</v>
      </c>
      <c r="J487" s="74">
        <f>C487/$C$649</f>
        <v>1.2486194154735038E-4</v>
      </c>
      <c r="K487" s="75">
        <f>D487/$D$649</f>
        <v>2.9409484453312822E-4</v>
      </c>
      <c r="L487" s="75">
        <f>E487/$E$649</f>
        <v>4.280779663809616E-5</v>
      </c>
      <c r="M487" s="75">
        <f>F487/$F$649</f>
        <v>2.0076870771886749E-3</v>
      </c>
      <c r="N487" s="75">
        <f>G487/$G$649</f>
        <v>0</v>
      </c>
      <c r="O487" s="43">
        <f>H487/$H$649</f>
        <v>0</v>
      </c>
      <c r="P487" s="76">
        <f t="shared" si="127"/>
        <v>9.4895075575986284E-5</v>
      </c>
      <c r="Q487" s="76">
        <f t="shared" si="128"/>
        <v>3.8232329789306672E-5</v>
      </c>
      <c r="R487" s="76">
        <f t="shared" si="129"/>
        <v>2.1403898319048082E-6</v>
      </c>
      <c r="S487" s="76">
        <f t="shared" si="130"/>
        <v>6.0230612315660243E-5</v>
      </c>
      <c r="T487" s="76">
        <f t="shared" si="131"/>
        <v>0</v>
      </c>
      <c r="U487" s="76">
        <f t="shared" si="132"/>
        <v>0</v>
      </c>
      <c r="V487" s="77">
        <f t="shared" si="133"/>
        <v>3.1007751937984497E-5</v>
      </c>
      <c r="W487" s="61">
        <f t="shared" si="134"/>
        <v>2.2650615945084249E-2</v>
      </c>
      <c r="X487" s="61">
        <f t="shared" si="135"/>
        <v>2.241102E-2</v>
      </c>
      <c r="Y487" s="64">
        <f t="shared" si="136"/>
        <v>-2.3959594508424914E-4</v>
      </c>
      <c r="Z487" s="66">
        <f t="shared" si="137"/>
        <v>1.7032375200000002E-2</v>
      </c>
      <c r="AA487" s="67">
        <f t="shared" si="138"/>
        <v>2.9134326000000003E-3</v>
      </c>
      <c r="AB487" s="67">
        <f t="shared" si="139"/>
        <v>1.120551E-3</v>
      </c>
      <c r="AC487" s="67">
        <f t="shared" si="140"/>
        <v>6.7233059999999994E-4</v>
      </c>
      <c r="AD487" s="67">
        <f t="shared" si="141"/>
        <v>1.120551E-4</v>
      </c>
      <c r="AE487" s="67">
        <f t="shared" si="142"/>
        <v>1.120551E-4</v>
      </c>
      <c r="AF487" s="68">
        <f t="shared" si="143"/>
        <v>4.4822040000000002E-4</v>
      </c>
      <c r="AG487" s="69">
        <f t="shared" si="144"/>
        <v>2.2411020000000007E-2</v>
      </c>
    </row>
    <row r="488" spans="1:33">
      <c r="A488" s="1">
        <v>578</v>
      </c>
      <c r="B488" s="1" t="s">
        <v>868</v>
      </c>
      <c r="C488" s="13">
        <v>100824071</v>
      </c>
      <c r="D488" s="13">
        <v>18269</v>
      </c>
      <c r="E488" s="13">
        <v>1176731</v>
      </c>
      <c r="F488" s="13">
        <v>49249</v>
      </c>
      <c r="G488" s="3">
        <v>0</v>
      </c>
      <c r="H488" s="4">
        <v>0</v>
      </c>
      <c r="I488" s="71">
        <v>2.4773409999999999E-2</v>
      </c>
      <c r="J488" s="74">
        <f>C488/$C$649</f>
        <v>9.7772220035810561E-5</v>
      </c>
      <c r="K488" s="75">
        <f>D488/$D$649</f>
        <v>4.4275391139478532E-4</v>
      </c>
      <c r="L488" s="75">
        <f>E488/$E$649</f>
        <v>2.4042117681693584E-5</v>
      </c>
      <c r="M488" s="75">
        <f>F488/$F$649</f>
        <v>2.7656701797542206E-3</v>
      </c>
      <c r="N488" s="75">
        <f>G488/$G$649</f>
        <v>0</v>
      </c>
      <c r="O488" s="43">
        <f>H488/$H$649</f>
        <v>0</v>
      </c>
      <c r="P488" s="76">
        <f t="shared" si="127"/>
        <v>7.4306887227216029E-5</v>
      </c>
      <c r="Q488" s="76">
        <f t="shared" si="128"/>
        <v>5.755800848132209E-5</v>
      </c>
      <c r="R488" s="76">
        <f t="shared" si="129"/>
        <v>1.2021058840846792E-6</v>
      </c>
      <c r="S488" s="76">
        <f t="shared" si="130"/>
        <v>8.2970105392626619E-5</v>
      </c>
      <c r="T488" s="76">
        <f t="shared" si="131"/>
        <v>0</v>
      </c>
      <c r="U488" s="76">
        <f t="shared" si="132"/>
        <v>0</v>
      </c>
      <c r="V488" s="77">
        <f t="shared" si="133"/>
        <v>3.1007751937984497E-5</v>
      </c>
      <c r="W488" s="61">
        <f t="shared" si="134"/>
        <v>2.4704485892323391E-2</v>
      </c>
      <c r="X488" s="61">
        <f t="shared" si="135"/>
        <v>2.4773409999999999E-2</v>
      </c>
      <c r="Y488" s="64">
        <f t="shared" si="136"/>
        <v>6.892410767660867E-5</v>
      </c>
      <c r="Z488" s="66">
        <f t="shared" si="137"/>
        <v>1.8827791600000001E-2</v>
      </c>
      <c r="AA488" s="67">
        <f t="shared" si="138"/>
        <v>3.2205432999999999E-3</v>
      </c>
      <c r="AB488" s="67">
        <f t="shared" si="139"/>
        <v>1.2386705E-3</v>
      </c>
      <c r="AC488" s="67">
        <f t="shared" si="140"/>
        <v>7.4320229999999998E-4</v>
      </c>
      <c r="AD488" s="67">
        <f t="shared" si="141"/>
        <v>1.2386704999999999E-4</v>
      </c>
      <c r="AE488" s="67">
        <f t="shared" si="142"/>
        <v>1.2386704999999999E-4</v>
      </c>
      <c r="AF488" s="68">
        <f t="shared" si="143"/>
        <v>4.9546819999999995E-4</v>
      </c>
      <c r="AG488" s="69">
        <f t="shared" si="144"/>
        <v>2.4773410000000003E-2</v>
      </c>
    </row>
    <row r="489" spans="1:33">
      <c r="A489" s="1">
        <v>579</v>
      </c>
      <c r="B489" s="1" t="s">
        <v>870</v>
      </c>
      <c r="C489" s="13">
        <v>99097681</v>
      </c>
      <c r="D489" s="13">
        <v>4273</v>
      </c>
      <c r="E489" s="13">
        <v>752034</v>
      </c>
      <c r="F489" s="13">
        <v>12461.9</v>
      </c>
      <c r="G489" s="3">
        <v>0</v>
      </c>
      <c r="H489" s="4">
        <v>0</v>
      </c>
      <c r="I489" s="71">
        <v>1.647144E-2</v>
      </c>
      <c r="J489" s="74">
        <f>C489/$C$649</f>
        <v>9.609808625730421E-5</v>
      </c>
      <c r="K489" s="75">
        <f>D489/$D$649</f>
        <v>1.0355725345612337E-4</v>
      </c>
      <c r="L489" s="75">
        <f>E489/$E$649</f>
        <v>1.5365015393182259E-5</v>
      </c>
      <c r="M489" s="75">
        <f>F489/$F$649</f>
        <v>6.9982142202032775E-4</v>
      </c>
      <c r="N489" s="75">
        <f>G489/$G$649</f>
        <v>0</v>
      </c>
      <c r="O489" s="43">
        <f>H489/$H$649</f>
        <v>0</v>
      </c>
      <c r="P489" s="76">
        <f t="shared" si="127"/>
        <v>7.3034545555551207E-5</v>
      </c>
      <c r="Q489" s="76">
        <f t="shared" si="128"/>
        <v>1.3462442949296038E-5</v>
      </c>
      <c r="R489" s="76">
        <f t="shared" si="129"/>
        <v>7.6825076965911302E-7</v>
      </c>
      <c r="S489" s="76">
        <f t="shared" si="130"/>
        <v>2.0994642660609831E-5</v>
      </c>
      <c r="T489" s="76">
        <f t="shared" si="131"/>
        <v>0</v>
      </c>
      <c r="U489" s="76">
        <f t="shared" si="132"/>
        <v>0</v>
      </c>
      <c r="V489" s="77">
        <f t="shared" si="133"/>
        <v>3.1007751937984497E-5</v>
      </c>
      <c r="W489" s="61">
        <f t="shared" si="134"/>
        <v>1.3926763387310068E-2</v>
      </c>
      <c r="X489" s="61">
        <f t="shared" si="135"/>
        <v>1.647144E-2</v>
      </c>
      <c r="Y489" s="64">
        <f t="shared" si="136"/>
        <v>2.5446766126899327E-3</v>
      </c>
      <c r="Z489" s="66">
        <f t="shared" si="137"/>
        <v>1.2518294400000001E-2</v>
      </c>
      <c r="AA489" s="67">
        <f t="shared" si="138"/>
        <v>2.1412872E-3</v>
      </c>
      <c r="AB489" s="67">
        <f t="shared" si="139"/>
        <v>8.2357200000000006E-4</v>
      </c>
      <c r="AC489" s="67">
        <f t="shared" si="140"/>
        <v>4.9414320000000002E-4</v>
      </c>
      <c r="AD489" s="67">
        <f t="shared" si="141"/>
        <v>8.2357199999999998E-5</v>
      </c>
      <c r="AE489" s="67">
        <f t="shared" si="142"/>
        <v>8.2357199999999998E-5</v>
      </c>
      <c r="AF489" s="68">
        <f t="shared" si="143"/>
        <v>3.2942879999999999E-4</v>
      </c>
      <c r="AG489" s="69">
        <f t="shared" si="144"/>
        <v>1.6471440000000004E-2</v>
      </c>
    </row>
    <row r="490" spans="1:33">
      <c r="A490" s="1">
        <v>580</v>
      </c>
      <c r="B490" s="1" t="s">
        <v>872</v>
      </c>
      <c r="C490" s="13">
        <v>139963354</v>
      </c>
      <c r="D490" s="13">
        <v>4446</v>
      </c>
      <c r="E490" s="13">
        <v>910298</v>
      </c>
      <c r="F490" s="13">
        <v>16804.3</v>
      </c>
      <c r="G490" s="3">
        <v>0</v>
      </c>
      <c r="H490" s="4">
        <v>0</v>
      </c>
      <c r="I490" s="71">
        <v>1.676368E-2</v>
      </c>
      <c r="J490" s="74">
        <f>C490/$C$649</f>
        <v>1.3572679329956877E-4</v>
      </c>
      <c r="K490" s="75">
        <f>D490/$D$649</f>
        <v>1.0774995292907196E-4</v>
      </c>
      <c r="L490" s="75">
        <f>E490/$E$649</f>
        <v>1.8598551105911466E-5</v>
      </c>
      <c r="M490" s="75">
        <f>F490/$F$649</f>
        <v>9.436770574355591E-4</v>
      </c>
      <c r="N490" s="75">
        <f>G490/$G$649</f>
        <v>0</v>
      </c>
      <c r="O490" s="43">
        <f>H490/$H$649</f>
        <v>0</v>
      </c>
      <c r="P490" s="76">
        <f t="shared" si="127"/>
        <v>1.0315236290767226E-4</v>
      </c>
      <c r="Q490" s="76">
        <f t="shared" si="128"/>
        <v>1.4007493880779355E-5</v>
      </c>
      <c r="R490" s="76">
        <f t="shared" si="129"/>
        <v>9.299275552955733E-7</v>
      </c>
      <c r="S490" s="76">
        <f t="shared" si="130"/>
        <v>2.8310311723066771E-5</v>
      </c>
      <c r="T490" s="76">
        <f t="shared" si="131"/>
        <v>0</v>
      </c>
      <c r="U490" s="76">
        <f t="shared" si="132"/>
        <v>0</v>
      </c>
      <c r="V490" s="77">
        <f t="shared" si="133"/>
        <v>3.1007751937984497E-5</v>
      </c>
      <c r="W490" s="61">
        <f t="shared" si="134"/>
        <v>1.7740784800479845E-2</v>
      </c>
      <c r="X490" s="61">
        <f t="shared" si="135"/>
        <v>1.676368E-2</v>
      </c>
      <c r="Y490" s="64">
        <f t="shared" si="136"/>
        <v>-9.7710480047984508E-4</v>
      </c>
      <c r="Z490" s="66">
        <f t="shared" si="137"/>
        <v>1.27403968E-2</v>
      </c>
      <c r="AA490" s="67">
        <f t="shared" si="138"/>
        <v>2.1792783999999999E-3</v>
      </c>
      <c r="AB490" s="67">
        <f t="shared" si="139"/>
        <v>8.3818400000000006E-4</v>
      </c>
      <c r="AC490" s="67">
        <f t="shared" si="140"/>
        <v>5.029104E-4</v>
      </c>
      <c r="AD490" s="67">
        <f t="shared" si="141"/>
        <v>8.3818400000000004E-5</v>
      </c>
      <c r="AE490" s="67">
        <f t="shared" si="142"/>
        <v>8.3818400000000004E-5</v>
      </c>
      <c r="AF490" s="68">
        <f t="shared" si="143"/>
        <v>3.3527360000000001E-4</v>
      </c>
      <c r="AG490" s="69">
        <f t="shared" si="144"/>
        <v>1.6763680000000003E-2</v>
      </c>
    </row>
    <row r="491" spans="1:33">
      <c r="A491" s="1">
        <v>793</v>
      </c>
      <c r="B491" s="1" t="s">
        <v>1296</v>
      </c>
      <c r="C491" s="13">
        <v>25153426</v>
      </c>
      <c r="D491" s="13">
        <v>2187</v>
      </c>
      <c r="E491" s="13">
        <v>374465</v>
      </c>
      <c r="F491" s="13">
        <v>16109.8</v>
      </c>
      <c r="G491" s="3">
        <v>0</v>
      </c>
      <c r="H491" s="4">
        <v>0</v>
      </c>
      <c r="I491" s="71">
        <v>8.5401000000000001E-3</v>
      </c>
      <c r="J491" s="74">
        <f>C491/$C$649</f>
        <v>2.4392055162367708E-5</v>
      </c>
      <c r="K491" s="75">
        <f>D491/$D$649</f>
        <v>5.3002507210049567E-5</v>
      </c>
      <c r="L491" s="75">
        <f>E491/$E$649</f>
        <v>7.6507983538084649E-6</v>
      </c>
      <c r="M491" s="75">
        <f>F491/$F$649</f>
        <v>9.0467610432302264E-4</v>
      </c>
      <c r="N491" s="75">
        <f>G491/$G$649</f>
        <v>0</v>
      </c>
      <c r="O491" s="43">
        <f>H491/$H$649</f>
        <v>0</v>
      </c>
      <c r="P491" s="76">
        <f t="shared" si="127"/>
        <v>1.853796192339946E-5</v>
      </c>
      <c r="Q491" s="76">
        <f t="shared" si="128"/>
        <v>6.8903259373064441E-6</v>
      </c>
      <c r="R491" s="76">
        <f t="shared" si="129"/>
        <v>3.8253991769042328E-7</v>
      </c>
      <c r="S491" s="76">
        <f t="shared" si="130"/>
        <v>2.7140283129690677E-5</v>
      </c>
      <c r="T491" s="76">
        <f t="shared" si="131"/>
        <v>0</v>
      </c>
      <c r="U491" s="76">
        <f t="shared" si="132"/>
        <v>0</v>
      </c>
      <c r="V491" s="77">
        <f t="shared" si="133"/>
        <v>3.1007751937984497E-5</v>
      </c>
      <c r="W491" s="61">
        <f t="shared" si="134"/>
        <v>8.3958862846071503E-3</v>
      </c>
      <c r="X491" s="61">
        <f t="shared" si="135"/>
        <v>8.5401000000000001E-3</v>
      </c>
      <c r="Y491" s="64">
        <f t="shared" si="136"/>
        <v>1.442137153928498E-4</v>
      </c>
      <c r="Z491" s="66">
        <f t="shared" si="137"/>
        <v>6.4904760000000002E-3</v>
      </c>
      <c r="AA491" s="67">
        <f t="shared" si="138"/>
        <v>1.1102130000000001E-3</v>
      </c>
      <c r="AB491" s="67">
        <f t="shared" si="139"/>
        <v>4.2700500000000005E-4</v>
      </c>
      <c r="AC491" s="67">
        <f t="shared" si="140"/>
        <v>2.5620299999999999E-4</v>
      </c>
      <c r="AD491" s="67">
        <f t="shared" si="141"/>
        <v>4.2700500000000002E-5</v>
      </c>
      <c r="AE491" s="67">
        <f t="shared" si="142"/>
        <v>4.2700500000000002E-5</v>
      </c>
      <c r="AF491" s="68">
        <f t="shared" si="143"/>
        <v>1.7080200000000001E-4</v>
      </c>
      <c r="AG491" s="69">
        <f t="shared" si="144"/>
        <v>8.5400999999999984E-3</v>
      </c>
    </row>
    <row r="492" spans="1:33">
      <c r="A492" s="1">
        <v>758</v>
      </c>
      <c r="B492" s="1" t="s">
        <v>1226</v>
      </c>
      <c r="C492" s="13">
        <v>25271365</v>
      </c>
      <c r="D492" s="13">
        <v>7422</v>
      </c>
      <c r="E492" s="13">
        <v>675152</v>
      </c>
      <c r="F492" s="13">
        <v>12560.4</v>
      </c>
      <c r="G492" s="3">
        <v>0</v>
      </c>
      <c r="H492" s="4">
        <v>0.40795300000000001</v>
      </c>
      <c r="I492" s="71">
        <v>1.2130800000000001E-2</v>
      </c>
      <c r="J492" s="74">
        <f>C492/$C$649</f>
        <v>2.4506424258402358E-5</v>
      </c>
      <c r="K492" s="75">
        <f>D492/$D$649</f>
        <v>1.798740779666154E-4</v>
      </c>
      <c r="L492" s="75">
        <f>E492/$E$649</f>
        <v>1.3794217911341493E-5</v>
      </c>
      <c r="M492" s="75">
        <f>F492/$F$649</f>
        <v>7.0535287469359611E-4</v>
      </c>
      <c r="N492" s="75">
        <f>G492/$G$649</f>
        <v>0</v>
      </c>
      <c r="O492" s="43">
        <f>H492/$H$649</f>
        <v>4.0795300000000005E-3</v>
      </c>
      <c r="P492" s="76">
        <f t="shared" si="127"/>
        <v>1.8624882436385793E-5</v>
      </c>
      <c r="Q492" s="76">
        <f t="shared" si="128"/>
        <v>2.3383630135660004E-5</v>
      </c>
      <c r="R492" s="76">
        <f t="shared" si="129"/>
        <v>6.8971089556707476E-7</v>
      </c>
      <c r="S492" s="76">
        <f t="shared" si="130"/>
        <v>2.1160586240807883E-5</v>
      </c>
      <c r="T492" s="76">
        <f t="shared" si="131"/>
        <v>0</v>
      </c>
      <c r="U492" s="76">
        <f t="shared" si="132"/>
        <v>2.0397650000000003E-5</v>
      </c>
      <c r="V492" s="77">
        <f t="shared" si="133"/>
        <v>3.1007751937984497E-5</v>
      </c>
      <c r="W492" s="61">
        <f t="shared" si="134"/>
        <v>1.1526421164640525E-2</v>
      </c>
      <c r="X492" s="61">
        <f t="shared" si="135"/>
        <v>1.2130800000000001E-2</v>
      </c>
      <c r="Y492" s="64">
        <f t="shared" si="136"/>
        <v>6.043788353594752E-4</v>
      </c>
      <c r="Z492" s="66">
        <f t="shared" si="137"/>
        <v>9.2194080000000001E-3</v>
      </c>
      <c r="AA492" s="67">
        <f t="shared" si="138"/>
        <v>1.5770040000000001E-3</v>
      </c>
      <c r="AB492" s="67">
        <f t="shared" si="139"/>
        <v>6.0654000000000003E-4</v>
      </c>
      <c r="AC492" s="67">
        <f t="shared" si="140"/>
        <v>3.6392400000000001E-4</v>
      </c>
      <c r="AD492" s="67">
        <f t="shared" si="141"/>
        <v>6.0654000000000006E-5</v>
      </c>
      <c r="AE492" s="67">
        <f t="shared" si="142"/>
        <v>6.0654000000000006E-5</v>
      </c>
      <c r="AF492" s="68">
        <f t="shared" si="143"/>
        <v>2.4261600000000002E-4</v>
      </c>
      <c r="AG492" s="69">
        <f t="shared" si="144"/>
        <v>1.2130800000000001E-2</v>
      </c>
    </row>
    <row r="493" spans="1:33">
      <c r="A493" s="1">
        <v>581</v>
      </c>
      <c r="B493" s="1" t="s">
        <v>874</v>
      </c>
      <c r="C493" s="13">
        <v>1592426347</v>
      </c>
      <c r="D493" s="13">
        <v>113068</v>
      </c>
      <c r="E493" s="13">
        <v>60208111</v>
      </c>
      <c r="F493" s="13">
        <v>209.3</v>
      </c>
      <c r="G493" s="3">
        <v>7.48</v>
      </c>
      <c r="H493" s="4">
        <v>0</v>
      </c>
      <c r="I493" s="71">
        <v>0.16572854000000001</v>
      </c>
      <c r="J493" s="74">
        <f>C493/$C$649</f>
        <v>1.5442250808312037E-3</v>
      </c>
      <c r="K493" s="75">
        <f>D493/$D$649</f>
        <v>2.7402320462852695E-3</v>
      </c>
      <c r="L493" s="75">
        <f>E493/$E$649</f>
        <v>1.2301286275745859E-3</v>
      </c>
      <c r="M493" s="75">
        <f>F493/$F$649</f>
        <v>1.1753634969696003E-5</v>
      </c>
      <c r="N493" s="75">
        <f>G493/$G$649</f>
        <v>1.3592141271046927E-3</v>
      </c>
      <c r="O493" s="43">
        <f>H493/$H$649</f>
        <v>0</v>
      </c>
      <c r="P493" s="76">
        <f t="shared" si="127"/>
        <v>1.1736110614317147E-3</v>
      </c>
      <c r="Q493" s="76">
        <f t="shared" si="128"/>
        <v>3.5623016601708503E-4</v>
      </c>
      <c r="R493" s="76">
        <f t="shared" si="129"/>
        <v>6.1506431378729291E-5</v>
      </c>
      <c r="S493" s="76">
        <f t="shared" si="130"/>
        <v>3.5260904909088009E-7</v>
      </c>
      <c r="T493" s="76">
        <f t="shared" si="131"/>
        <v>6.7960706355234642E-6</v>
      </c>
      <c r="U493" s="76">
        <f t="shared" si="132"/>
        <v>0</v>
      </c>
      <c r="V493" s="77">
        <f t="shared" si="133"/>
        <v>3.1007751937984497E-5</v>
      </c>
      <c r="W493" s="61">
        <f t="shared" si="134"/>
        <v>0.16295040904501276</v>
      </c>
      <c r="X493" s="61">
        <f t="shared" si="135"/>
        <v>0.16572854000000001</v>
      </c>
      <c r="Y493" s="64">
        <f t="shared" si="136"/>
        <v>2.7781309549872457E-3</v>
      </c>
      <c r="Z493" s="66">
        <f t="shared" si="137"/>
        <v>0.12595369040000001</v>
      </c>
      <c r="AA493" s="67">
        <f t="shared" si="138"/>
        <v>2.1544710200000001E-2</v>
      </c>
      <c r="AB493" s="67">
        <f t="shared" si="139"/>
        <v>8.2864270000000007E-3</v>
      </c>
      <c r="AC493" s="67">
        <f t="shared" si="140"/>
        <v>4.9718562000000003E-3</v>
      </c>
      <c r="AD493" s="67">
        <f t="shared" si="141"/>
        <v>8.2864270000000001E-4</v>
      </c>
      <c r="AE493" s="67">
        <f t="shared" si="142"/>
        <v>8.2864270000000001E-4</v>
      </c>
      <c r="AF493" s="68">
        <f t="shared" si="143"/>
        <v>3.3145708E-3</v>
      </c>
      <c r="AG493" s="69">
        <f t="shared" si="144"/>
        <v>0.16572854000000004</v>
      </c>
    </row>
    <row r="494" spans="1:33">
      <c r="A494" s="1">
        <v>582</v>
      </c>
      <c r="B494" s="1" t="s">
        <v>876</v>
      </c>
      <c r="C494" s="13">
        <v>15143982332</v>
      </c>
      <c r="D494" s="13">
        <v>604682</v>
      </c>
      <c r="E494" s="13">
        <v>708524339</v>
      </c>
      <c r="F494" s="13">
        <v>43050.48</v>
      </c>
      <c r="G494" s="3">
        <v>0</v>
      </c>
      <c r="H494" s="4">
        <v>0.185255</v>
      </c>
      <c r="I494" s="71">
        <v>1.4173020999999999</v>
      </c>
      <c r="J494" s="74">
        <f>C494/$C$649</f>
        <v>1.468558805548262E-2</v>
      </c>
      <c r="K494" s="75">
        <f>D494/$D$649</f>
        <v>1.4654623715037582E-2</v>
      </c>
      <c r="L494" s="75">
        <f>E494/$E$649</f>
        <v>1.4476057432482155E-2</v>
      </c>
      <c r="M494" s="75">
        <f>F494/$F$649</f>
        <v>2.4175806363602409E-3</v>
      </c>
      <c r="N494" s="75">
        <f>G494/$G$649</f>
        <v>0</v>
      </c>
      <c r="O494" s="43">
        <f>H494/$H$649</f>
        <v>1.8525500000000003E-3</v>
      </c>
      <c r="P494" s="76">
        <f t="shared" si="127"/>
        <v>1.1161046922166792E-2</v>
      </c>
      <c r="Q494" s="76">
        <f t="shared" si="128"/>
        <v>1.9051010829548858E-3</v>
      </c>
      <c r="R494" s="76">
        <f t="shared" si="129"/>
        <v>7.238028716241078E-4</v>
      </c>
      <c r="S494" s="76">
        <f t="shared" si="130"/>
        <v>7.2527419090807229E-5</v>
      </c>
      <c r="T494" s="76">
        <f t="shared" si="131"/>
        <v>0</v>
      </c>
      <c r="U494" s="76">
        <f t="shared" si="132"/>
        <v>9.2627500000000021E-6</v>
      </c>
      <c r="V494" s="77">
        <f t="shared" si="133"/>
        <v>3.1007751937984497E-5</v>
      </c>
      <c r="W494" s="61">
        <f t="shared" si="134"/>
        <v>1.3902748797774576</v>
      </c>
      <c r="X494" s="61">
        <f t="shared" si="135"/>
        <v>1.4173020999999999</v>
      </c>
      <c r="Y494" s="64">
        <f t="shared" si="136"/>
        <v>2.7027220222542336E-2</v>
      </c>
      <c r="Z494" s="66">
        <f t="shared" si="137"/>
        <v>1.0771495959999999</v>
      </c>
      <c r="AA494" s="67">
        <f t="shared" si="138"/>
        <v>0.18424927299999999</v>
      </c>
      <c r="AB494" s="67">
        <f t="shared" si="139"/>
        <v>7.0865104999999998E-2</v>
      </c>
      <c r="AC494" s="67">
        <f t="shared" si="140"/>
        <v>4.2519062999999996E-2</v>
      </c>
      <c r="AD494" s="67">
        <f t="shared" si="141"/>
        <v>7.0865104999999996E-3</v>
      </c>
      <c r="AE494" s="67">
        <f t="shared" si="142"/>
        <v>7.0865104999999996E-3</v>
      </c>
      <c r="AF494" s="68">
        <f t="shared" si="143"/>
        <v>2.8346041999999998E-2</v>
      </c>
      <c r="AG494" s="69">
        <f t="shared" si="144"/>
        <v>1.4173020999999999</v>
      </c>
    </row>
    <row r="495" spans="1:33">
      <c r="A495" s="1">
        <v>584</v>
      </c>
      <c r="B495" s="1" t="s">
        <v>880</v>
      </c>
      <c r="C495" s="13">
        <v>300688548</v>
      </c>
      <c r="D495" s="13">
        <v>3436</v>
      </c>
      <c r="E495" s="13">
        <v>1777563</v>
      </c>
      <c r="F495" s="13">
        <v>7833</v>
      </c>
      <c r="G495" s="3">
        <v>26.55</v>
      </c>
      <c r="H495" s="4">
        <v>0</v>
      </c>
      <c r="I495" s="71">
        <v>3.4914880000000002E-2</v>
      </c>
      <c r="J495" s="74">
        <f>C495/$C$649</f>
        <v>2.9158698498996718E-4</v>
      </c>
      <c r="K495" s="75">
        <f>D495/$D$649</f>
        <v>8.3272343289314264E-5</v>
      </c>
      <c r="L495" s="75">
        <f>E495/$E$649</f>
        <v>3.631788304431879E-5</v>
      </c>
      <c r="M495" s="75">
        <f>F495/$F$649</f>
        <v>4.3987684050467645E-4</v>
      </c>
      <c r="N495" s="75">
        <f>G495/$G$649</f>
        <v>4.8244832987472709E-3</v>
      </c>
      <c r="O495" s="43">
        <f>H495/$H$649</f>
        <v>0</v>
      </c>
      <c r="P495" s="76">
        <f t="shared" si="127"/>
        <v>2.2160610859237506E-4</v>
      </c>
      <c r="Q495" s="76">
        <f t="shared" si="128"/>
        <v>1.0825404627610855E-5</v>
      </c>
      <c r="R495" s="76">
        <f t="shared" si="129"/>
        <v>1.8158941522159396E-6</v>
      </c>
      <c r="S495" s="76">
        <f t="shared" si="130"/>
        <v>1.3196305215140293E-5</v>
      </c>
      <c r="T495" s="76">
        <f t="shared" si="131"/>
        <v>2.4122416493736354E-5</v>
      </c>
      <c r="U495" s="76">
        <f t="shared" si="132"/>
        <v>0</v>
      </c>
      <c r="V495" s="77">
        <f t="shared" si="133"/>
        <v>3.1007751937984497E-5</v>
      </c>
      <c r="W495" s="61">
        <f t="shared" si="134"/>
        <v>3.0257388101906299E-2</v>
      </c>
      <c r="X495" s="61">
        <f t="shared" si="135"/>
        <v>3.4914880000000002E-2</v>
      </c>
      <c r="Y495" s="64">
        <f t="shared" si="136"/>
        <v>4.6574918980937033E-3</v>
      </c>
      <c r="Z495" s="66">
        <f t="shared" si="137"/>
        <v>2.6535308800000001E-2</v>
      </c>
      <c r="AA495" s="67">
        <f t="shared" si="138"/>
        <v>4.5389344000000007E-3</v>
      </c>
      <c r="AB495" s="67">
        <f t="shared" si="139"/>
        <v>1.7457440000000002E-3</v>
      </c>
      <c r="AC495" s="67">
        <f t="shared" si="140"/>
        <v>1.0474464E-3</v>
      </c>
      <c r="AD495" s="67">
        <f t="shared" si="141"/>
        <v>1.7457440000000001E-4</v>
      </c>
      <c r="AE495" s="67">
        <f t="shared" si="142"/>
        <v>1.7457440000000001E-4</v>
      </c>
      <c r="AF495" s="68">
        <f t="shared" si="143"/>
        <v>6.9829760000000005E-4</v>
      </c>
      <c r="AG495" s="69">
        <f t="shared" si="144"/>
        <v>3.4914880000000002E-2</v>
      </c>
    </row>
    <row r="496" spans="1:33">
      <c r="A496" s="1">
        <v>585</v>
      </c>
      <c r="B496" s="1" t="s">
        <v>882</v>
      </c>
      <c r="C496" s="13">
        <v>170736875</v>
      </c>
      <c r="D496" s="13">
        <v>10414</v>
      </c>
      <c r="E496" s="13">
        <v>1832681</v>
      </c>
      <c r="F496" s="13">
        <v>26643</v>
      </c>
      <c r="G496" s="3">
        <v>0</v>
      </c>
      <c r="H496" s="4">
        <v>0</v>
      </c>
      <c r="I496" s="71">
        <v>2.3049650000000001E-2</v>
      </c>
      <c r="J496" s="74">
        <f>C496/$C$649</f>
        <v>1.6556882840732234E-4</v>
      </c>
      <c r="K496" s="75">
        <f>D496/$D$649</f>
        <v>2.5238596711726392E-4</v>
      </c>
      <c r="L496" s="75">
        <f>E496/$E$649</f>
        <v>3.7444014201209859E-5</v>
      </c>
      <c r="M496" s="75">
        <f>F496/$F$649</f>
        <v>1.496187752019162E-3</v>
      </c>
      <c r="N496" s="75">
        <f>G496/$G$649</f>
        <v>0</v>
      </c>
      <c r="O496" s="43">
        <f>H496/$H$649</f>
        <v>0</v>
      </c>
      <c r="P496" s="76">
        <f t="shared" si="127"/>
        <v>1.2583230958956499E-4</v>
      </c>
      <c r="Q496" s="76">
        <f t="shared" si="128"/>
        <v>3.2810175725244312E-5</v>
      </c>
      <c r="R496" s="76">
        <f t="shared" si="129"/>
        <v>1.8722007100604931E-6</v>
      </c>
      <c r="S496" s="76">
        <f t="shared" si="130"/>
        <v>4.4885632560574858E-5</v>
      </c>
      <c r="T496" s="76">
        <f t="shared" si="131"/>
        <v>0</v>
      </c>
      <c r="U496" s="76">
        <f t="shared" si="132"/>
        <v>0</v>
      </c>
      <c r="V496" s="77">
        <f t="shared" si="133"/>
        <v>3.1007751937984497E-5</v>
      </c>
      <c r="W496" s="61">
        <f t="shared" si="134"/>
        <v>2.3640807052342915E-2</v>
      </c>
      <c r="X496" s="61">
        <f t="shared" si="135"/>
        <v>2.3049650000000001E-2</v>
      </c>
      <c r="Y496" s="64">
        <f t="shared" si="136"/>
        <v>-5.9115705234291313E-4</v>
      </c>
      <c r="Z496" s="66">
        <f t="shared" si="137"/>
        <v>1.7517734E-2</v>
      </c>
      <c r="AA496" s="67">
        <f t="shared" si="138"/>
        <v>2.9964545000000001E-3</v>
      </c>
      <c r="AB496" s="67">
        <f t="shared" si="139"/>
        <v>1.1524825000000002E-3</v>
      </c>
      <c r="AC496" s="67">
        <f t="shared" si="140"/>
        <v>6.9148950000000005E-4</v>
      </c>
      <c r="AD496" s="67">
        <f t="shared" si="141"/>
        <v>1.1524825000000001E-4</v>
      </c>
      <c r="AE496" s="67">
        <f t="shared" si="142"/>
        <v>1.1524825000000001E-4</v>
      </c>
      <c r="AF496" s="68">
        <f t="shared" si="143"/>
        <v>4.6099300000000004E-4</v>
      </c>
      <c r="AG496" s="69">
        <f t="shared" si="144"/>
        <v>2.3049650000000001E-2</v>
      </c>
    </row>
    <row r="497" spans="1:33">
      <c r="A497" s="1">
        <v>586</v>
      </c>
      <c r="B497" s="1" t="s">
        <v>884</v>
      </c>
      <c r="C497" s="13">
        <v>184418642</v>
      </c>
      <c r="D497" s="13">
        <v>9935</v>
      </c>
      <c r="E497" s="13">
        <v>1543954</v>
      </c>
      <c r="F497" s="13">
        <v>34582.9</v>
      </c>
      <c r="G497" s="3">
        <v>0</v>
      </c>
      <c r="H497" s="4">
        <v>0</v>
      </c>
      <c r="I497" s="71">
        <v>2.578766E-2</v>
      </c>
      <c r="J497" s="74">
        <f>C497/$C$649</f>
        <v>1.7883646103051499E-4</v>
      </c>
      <c r="K497" s="75">
        <f>D497/$D$649</f>
        <v>2.4077727898118081E-4</v>
      </c>
      <c r="L497" s="75">
        <f>E497/$E$649</f>
        <v>3.1544952723367986E-5</v>
      </c>
      <c r="M497" s="75">
        <f>F497/$F$649</f>
        <v>1.9420677629885326E-3</v>
      </c>
      <c r="N497" s="75">
        <f>G497/$G$649</f>
        <v>0</v>
      </c>
      <c r="O497" s="43">
        <f>H497/$H$649</f>
        <v>0</v>
      </c>
      <c r="P497" s="76">
        <f t="shared" si="127"/>
        <v>1.3591571038319139E-4</v>
      </c>
      <c r="Q497" s="76">
        <f t="shared" si="128"/>
        <v>3.1301046267553506E-5</v>
      </c>
      <c r="R497" s="76">
        <f t="shared" si="129"/>
        <v>1.5772476361683994E-6</v>
      </c>
      <c r="S497" s="76">
        <f t="shared" si="130"/>
        <v>5.8262032889655977E-5</v>
      </c>
      <c r="T497" s="76">
        <f t="shared" si="131"/>
        <v>0</v>
      </c>
      <c r="U497" s="76">
        <f t="shared" si="132"/>
        <v>0</v>
      </c>
      <c r="V497" s="77">
        <f t="shared" si="133"/>
        <v>3.1007751937984497E-5</v>
      </c>
      <c r="W497" s="61">
        <f t="shared" si="134"/>
        <v>2.5806378911455374E-2</v>
      </c>
      <c r="X497" s="61">
        <f t="shared" si="135"/>
        <v>2.578766E-2</v>
      </c>
      <c r="Y497" s="64">
        <f t="shared" si="136"/>
        <v>-1.8718911455373882E-5</v>
      </c>
      <c r="Z497" s="66">
        <f t="shared" si="137"/>
        <v>1.9598621600000001E-2</v>
      </c>
      <c r="AA497" s="67">
        <f t="shared" si="138"/>
        <v>3.3523958E-3</v>
      </c>
      <c r="AB497" s="67">
        <f t="shared" si="139"/>
        <v>1.2893830000000001E-3</v>
      </c>
      <c r="AC497" s="67">
        <f t="shared" si="140"/>
        <v>7.7362980000000002E-4</v>
      </c>
      <c r="AD497" s="67">
        <f t="shared" si="141"/>
        <v>1.2893830000000001E-4</v>
      </c>
      <c r="AE497" s="67">
        <f t="shared" si="142"/>
        <v>1.2893830000000001E-4</v>
      </c>
      <c r="AF497" s="68">
        <f t="shared" si="143"/>
        <v>5.1575320000000005E-4</v>
      </c>
      <c r="AG497" s="69">
        <f t="shared" si="144"/>
        <v>2.5787660000000004E-2</v>
      </c>
    </row>
    <row r="498" spans="1:33">
      <c r="A498" s="1">
        <v>587</v>
      </c>
      <c r="B498" s="1" t="s">
        <v>886</v>
      </c>
      <c r="C498" s="13">
        <v>6618680750</v>
      </c>
      <c r="D498" s="13">
        <v>186253</v>
      </c>
      <c r="E498" s="13">
        <v>129741179</v>
      </c>
      <c r="F498" s="13">
        <v>32972.199999999997</v>
      </c>
      <c r="G498" s="3">
        <v>0</v>
      </c>
      <c r="H498" s="4">
        <v>0.35512700000000003</v>
      </c>
      <c r="I498" s="71">
        <v>0.55607068999999998</v>
      </c>
      <c r="J498" s="74">
        <f>C498/$C$649</f>
        <v>6.4183394324137501E-3</v>
      </c>
      <c r="K498" s="75">
        <f>D498/$D$649</f>
        <v>4.5138893348849393E-3</v>
      </c>
      <c r="L498" s="75">
        <f>E498/$E$649</f>
        <v>2.6507780399085876E-3</v>
      </c>
      <c r="M498" s="75">
        <f>F498/$F$649</f>
        <v>1.8516158764826111E-3</v>
      </c>
      <c r="N498" s="75">
        <f>G498/$G$649</f>
        <v>0</v>
      </c>
      <c r="O498" s="43">
        <f>H498/$H$649</f>
        <v>3.5512700000000009E-3</v>
      </c>
      <c r="P498" s="76">
        <f t="shared" si="127"/>
        <v>4.8779379686344502E-3</v>
      </c>
      <c r="Q498" s="76">
        <f t="shared" si="128"/>
        <v>5.8680561353504214E-4</v>
      </c>
      <c r="R498" s="76">
        <f t="shared" si="129"/>
        <v>1.3253890199542938E-4</v>
      </c>
      <c r="S498" s="76">
        <f t="shared" si="130"/>
        <v>5.5548476294478329E-5</v>
      </c>
      <c r="T498" s="76">
        <f t="shared" si="131"/>
        <v>0</v>
      </c>
      <c r="U498" s="76">
        <f t="shared" si="132"/>
        <v>1.7756350000000005E-5</v>
      </c>
      <c r="V498" s="77">
        <f t="shared" si="133"/>
        <v>3.1007751937984497E-5</v>
      </c>
      <c r="W498" s="61">
        <f t="shared" si="134"/>
        <v>0.57015950623973854</v>
      </c>
      <c r="X498" s="61">
        <f t="shared" si="135"/>
        <v>0.55607068999999998</v>
      </c>
      <c r="Y498" s="64">
        <f t="shared" si="136"/>
        <v>-1.4088816239738566E-2</v>
      </c>
      <c r="Z498" s="66">
        <f t="shared" si="137"/>
        <v>0.4226137244</v>
      </c>
      <c r="AA498" s="67">
        <f t="shared" si="138"/>
        <v>7.2289189700000006E-2</v>
      </c>
      <c r="AB498" s="67">
        <f t="shared" si="139"/>
        <v>2.7803534500000001E-2</v>
      </c>
      <c r="AC498" s="67">
        <f t="shared" si="140"/>
        <v>1.6682120699999997E-2</v>
      </c>
      <c r="AD498" s="67">
        <f t="shared" si="141"/>
        <v>2.7803534500000001E-3</v>
      </c>
      <c r="AE498" s="67">
        <f t="shared" si="142"/>
        <v>2.7803534500000001E-3</v>
      </c>
      <c r="AF498" s="68">
        <f t="shared" si="143"/>
        <v>1.11214138E-2</v>
      </c>
      <c r="AG498" s="69">
        <f t="shared" si="144"/>
        <v>0.55607068999999998</v>
      </c>
    </row>
    <row r="499" spans="1:33">
      <c r="A499" s="1">
        <v>588</v>
      </c>
      <c r="B499" s="1" t="s">
        <v>888</v>
      </c>
      <c r="C499" s="13">
        <v>789810237</v>
      </c>
      <c r="D499" s="13">
        <v>29501</v>
      </c>
      <c r="E499" s="13">
        <v>11746158</v>
      </c>
      <c r="F499" s="13">
        <v>16885.2</v>
      </c>
      <c r="G499" s="3">
        <v>0</v>
      </c>
      <c r="H499" s="4">
        <v>0</v>
      </c>
      <c r="I499" s="71">
        <v>7.3189820000000003E-2</v>
      </c>
      <c r="J499" s="74">
        <f>C499/$C$649</f>
        <v>7.6590341485516581E-4</v>
      </c>
      <c r="K499" s="75">
        <f>D499/$D$649</f>
        <v>7.1496431879454611E-4</v>
      </c>
      <c r="L499" s="75">
        <f>E499/$E$649</f>
        <v>2.3998901443385664E-4</v>
      </c>
      <c r="M499" s="75">
        <f>F499/$F$649</f>
        <v>9.4822014902203034E-4</v>
      </c>
      <c r="N499" s="75">
        <f>G499/$G$649</f>
        <v>0</v>
      </c>
      <c r="O499" s="43">
        <f>H499/$H$649</f>
        <v>0</v>
      </c>
      <c r="P499" s="76">
        <f t="shared" si="127"/>
        <v>5.8208659528992607E-4</v>
      </c>
      <c r="Q499" s="76">
        <f t="shared" si="128"/>
        <v>9.2945361443290999E-5</v>
      </c>
      <c r="R499" s="76">
        <f t="shared" si="129"/>
        <v>1.1999450721692833E-5</v>
      </c>
      <c r="S499" s="76">
        <f t="shared" si="130"/>
        <v>2.8446604470660908E-5</v>
      </c>
      <c r="T499" s="76">
        <f t="shared" si="131"/>
        <v>0</v>
      </c>
      <c r="U499" s="76">
        <f t="shared" si="132"/>
        <v>0</v>
      </c>
      <c r="V499" s="77">
        <f t="shared" si="133"/>
        <v>3.1007751937984497E-5</v>
      </c>
      <c r="W499" s="61">
        <f t="shared" si="134"/>
        <v>7.4648576386355539E-2</v>
      </c>
      <c r="X499" s="61">
        <f t="shared" si="135"/>
        <v>7.3189820000000003E-2</v>
      </c>
      <c r="Y499" s="64">
        <f t="shared" si="136"/>
        <v>-1.4587563863555364E-3</v>
      </c>
      <c r="Z499" s="66">
        <f t="shared" si="137"/>
        <v>5.5624263200000003E-2</v>
      </c>
      <c r="AA499" s="67">
        <f t="shared" si="138"/>
        <v>9.5146766000000008E-3</v>
      </c>
      <c r="AB499" s="67">
        <f t="shared" si="139"/>
        <v>3.6594910000000004E-3</v>
      </c>
      <c r="AC499" s="67">
        <f t="shared" si="140"/>
        <v>2.1956946E-3</v>
      </c>
      <c r="AD499" s="67">
        <f t="shared" si="141"/>
        <v>3.659491E-4</v>
      </c>
      <c r="AE499" s="67">
        <f t="shared" si="142"/>
        <v>3.659491E-4</v>
      </c>
      <c r="AF499" s="68">
        <f t="shared" si="143"/>
        <v>1.4637964E-3</v>
      </c>
      <c r="AG499" s="69">
        <f t="shared" si="144"/>
        <v>7.3189820000000003E-2</v>
      </c>
    </row>
    <row r="500" spans="1:33">
      <c r="A500" s="1">
        <v>589</v>
      </c>
      <c r="B500" s="1" t="s">
        <v>890</v>
      </c>
      <c r="C500" s="13">
        <v>218799755</v>
      </c>
      <c r="D500" s="13">
        <v>43974</v>
      </c>
      <c r="E500" s="13">
        <v>5892328</v>
      </c>
      <c r="F500" s="13">
        <v>64.5</v>
      </c>
      <c r="G500" s="3">
        <v>1.83</v>
      </c>
      <c r="H500" s="4">
        <v>0</v>
      </c>
      <c r="I500" s="71">
        <v>3.430677E-2</v>
      </c>
      <c r="J500" s="74">
        <f>C500/$C$649</f>
        <v>2.1217688967986069E-4</v>
      </c>
      <c r="K500" s="75">
        <f>D500/$D$649</f>
        <v>1.065721194355153E-3</v>
      </c>
      <c r="L500" s="75">
        <f>E500/$E$649</f>
        <v>1.2038778887879914E-4</v>
      </c>
      <c r="M500" s="75">
        <f>F500/$F$649</f>
        <v>3.6221187555919358E-6</v>
      </c>
      <c r="N500" s="75">
        <f>G500/$G$649</f>
        <v>3.3253500703229777E-4</v>
      </c>
      <c r="O500" s="43">
        <f>H500/$H$649</f>
        <v>0</v>
      </c>
      <c r="P500" s="76">
        <f t="shared" si="127"/>
        <v>1.6125443615669412E-4</v>
      </c>
      <c r="Q500" s="76">
        <f t="shared" si="128"/>
        <v>1.385437552661699E-4</v>
      </c>
      <c r="R500" s="76">
        <f t="shared" si="129"/>
        <v>6.0193894439399578E-6</v>
      </c>
      <c r="S500" s="76">
        <f t="shared" si="130"/>
        <v>1.0866356266775807E-7</v>
      </c>
      <c r="T500" s="76">
        <f t="shared" si="131"/>
        <v>1.6626750351614889E-6</v>
      </c>
      <c r="U500" s="76">
        <f t="shared" si="132"/>
        <v>0</v>
      </c>
      <c r="V500" s="77">
        <f t="shared" si="133"/>
        <v>3.1007751937984497E-5</v>
      </c>
      <c r="W500" s="61">
        <f t="shared" si="134"/>
        <v>3.385966714026177E-2</v>
      </c>
      <c r="X500" s="61">
        <f t="shared" si="135"/>
        <v>3.430677E-2</v>
      </c>
      <c r="Y500" s="64">
        <f t="shared" si="136"/>
        <v>4.4710285973822983E-4</v>
      </c>
      <c r="Z500" s="66">
        <f t="shared" si="137"/>
        <v>2.6073145200000002E-2</v>
      </c>
      <c r="AA500" s="67">
        <f t="shared" si="138"/>
        <v>4.4598800999999999E-3</v>
      </c>
      <c r="AB500" s="67">
        <f t="shared" si="139"/>
        <v>1.7153385E-3</v>
      </c>
      <c r="AC500" s="67">
        <f t="shared" si="140"/>
        <v>1.0292031000000001E-3</v>
      </c>
      <c r="AD500" s="67">
        <f t="shared" si="141"/>
        <v>1.7153385000000002E-4</v>
      </c>
      <c r="AE500" s="67">
        <f t="shared" si="142"/>
        <v>1.7153385000000002E-4</v>
      </c>
      <c r="AF500" s="68">
        <f t="shared" si="143"/>
        <v>6.8613540000000007E-4</v>
      </c>
      <c r="AG500" s="69">
        <f t="shared" si="144"/>
        <v>3.4306770000000007E-2</v>
      </c>
    </row>
    <row r="501" spans="1:33">
      <c r="A501" s="1">
        <v>590</v>
      </c>
      <c r="B501" s="1" t="s">
        <v>892</v>
      </c>
      <c r="C501" s="13">
        <v>263673733</v>
      </c>
      <c r="D501" s="13">
        <v>10575</v>
      </c>
      <c r="E501" s="13">
        <v>1904223</v>
      </c>
      <c r="F501" s="13">
        <v>49794.400000000001</v>
      </c>
      <c r="G501" s="3">
        <v>56.4</v>
      </c>
      <c r="H501" s="4">
        <v>0</v>
      </c>
      <c r="I501" s="71">
        <v>4.0521219999999997E-2</v>
      </c>
      <c r="J501" s="74">
        <f>C501/$C$649</f>
        <v>2.5569257405346749E-4</v>
      </c>
      <c r="K501" s="75">
        <f>D501/$D$649</f>
        <v>2.5628784350538371E-4</v>
      </c>
      <c r="L501" s="75">
        <f>E501/$E$649</f>
        <v>3.8905708660847385E-5</v>
      </c>
      <c r="M501" s="75">
        <f>F501/$F$649</f>
        <v>2.7962981420689469E-3</v>
      </c>
      <c r="N501" s="75">
        <f>G501/$G$649</f>
        <v>1.0248619888864259E-2</v>
      </c>
      <c r="O501" s="43">
        <f>H501/$H$649</f>
        <v>0</v>
      </c>
      <c r="P501" s="76">
        <f t="shared" si="127"/>
        <v>1.9432635628063529E-4</v>
      </c>
      <c r="Q501" s="76">
        <f t="shared" si="128"/>
        <v>3.3317419655699886E-5</v>
      </c>
      <c r="R501" s="76">
        <f t="shared" si="129"/>
        <v>1.9452854330423693E-6</v>
      </c>
      <c r="S501" s="76">
        <f t="shared" si="130"/>
        <v>8.3888944262068405E-5</v>
      </c>
      <c r="T501" s="76">
        <f t="shared" si="131"/>
        <v>5.1243099444321291E-5</v>
      </c>
      <c r="U501" s="76">
        <f t="shared" si="132"/>
        <v>0</v>
      </c>
      <c r="V501" s="77">
        <f t="shared" si="133"/>
        <v>3.1007751937984497E-5</v>
      </c>
      <c r="W501" s="61">
        <f t="shared" si="134"/>
        <v>3.9572885701375168E-2</v>
      </c>
      <c r="X501" s="61">
        <f t="shared" si="135"/>
        <v>4.0521219999999997E-2</v>
      </c>
      <c r="Y501" s="64">
        <f t="shared" si="136"/>
        <v>9.4833429862482832E-4</v>
      </c>
      <c r="Z501" s="66">
        <f t="shared" si="137"/>
        <v>3.0796127199999999E-2</v>
      </c>
      <c r="AA501" s="67">
        <f t="shared" si="138"/>
        <v>5.2677585999999993E-3</v>
      </c>
      <c r="AB501" s="67">
        <f t="shared" si="139"/>
        <v>2.026061E-3</v>
      </c>
      <c r="AC501" s="67">
        <f t="shared" si="140"/>
        <v>1.2156366E-3</v>
      </c>
      <c r="AD501" s="67">
        <f t="shared" si="141"/>
        <v>2.0260609999999998E-4</v>
      </c>
      <c r="AE501" s="67">
        <f t="shared" si="142"/>
        <v>2.0260609999999998E-4</v>
      </c>
      <c r="AF501" s="68">
        <f t="shared" si="143"/>
        <v>8.1042439999999994E-4</v>
      </c>
      <c r="AG501" s="69">
        <f t="shared" si="144"/>
        <v>4.0521220000000011E-2</v>
      </c>
    </row>
    <row r="502" spans="1:33">
      <c r="A502" s="1">
        <v>583</v>
      </c>
      <c r="B502" s="1" t="s">
        <v>878</v>
      </c>
      <c r="C502" s="13">
        <v>36863319</v>
      </c>
      <c r="D502" s="13">
        <v>6163</v>
      </c>
      <c r="E502" s="13">
        <v>510560</v>
      </c>
      <c r="F502" s="13">
        <v>27330.6</v>
      </c>
      <c r="G502" s="3">
        <v>0</v>
      </c>
      <c r="H502" s="4">
        <v>0</v>
      </c>
      <c r="I502" s="71">
        <v>1.2501119999999999E-2</v>
      </c>
      <c r="J502" s="74">
        <f>C502/$C$649</f>
        <v>3.5747500579680783E-5</v>
      </c>
      <c r="K502" s="75">
        <f>D502/$D$649</f>
        <v>1.4936188931666004E-4</v>
      </c>
      <c r="L502" s="75">
        <f>E502/$E$649</f>
        <v>1.0431393074173686E-5</v>
      </c>
      <c r="M502" s="75">
        <f>F502/$F$649</f>
        <v>1.5348012226601697E-3</v>
      </c>
      <c r="N502" s="75">
        <f>G502/$G$649</f>
        <v>0</v>
      </c>
      <c r="O502" s="43">
        <f>H502/$H$649</f>
        <v>0</v>
      </c>
      <c r="P502" s="76">
        <f t="shared" si="127"/>
        <v>2.7168100440557396E-5</v>
      </c>
      <c r="Q502" s="76">
        <f t="shared" si="128"/>
        <v>1.9417045611165805E-5</v>
      </c>
      <c r="R502" s="76">
        <f t="shared" si="129"/>
        <v>5.2156965370868435E-7</v>
      </c>
      <c r="S502" s="76">
        <f t="shared" si="130"/>
        <v>4.6044036679805089E-5</v>
      </c>
      <c r="T502" s="76">
        <f t="shared" si="131"/>
        <v>0</v>
      </c>
      <c r="U502" s="76">
        <f t="shared" si="132"/>
        <v>0</v>
      </c>
      <c r="V502" s="77">
        <f t="shared" si="133"/>
        <v>3.1007751937984497E-5</v>
      </c>
      <c r="W502" s="61">
        <f t="shared" si="134"/>
        <v>1.2415850432322148E-2</v>
      </c>
      <c r="X502" s="61">
        <f t="shared" si="135"/>
        <v>1.2501119999999999E-2</v>
      </c>
      <c r="Y502" s="64">
        <f t="shared" si="136"/>
        <v>8.5269567677851571E-5</v>
      </c>
      <c r="Z502" s="66">
        <f t="shared" si="137"/>
        <v>9.5008512000000003E-3</v>
      </c>
      <c r="AA502" s="67">
        <f t="shared" si="138"/>
        <v>1.6251455999999999E-3</v>
      </c>
      <c r="AB502" s="67">
        <f t="shared" si="139"/>
        <v>6.2505600000000003E-4</v>
      </c>
      <c r="AC502" s="67">
        <f t="shared" si="140"/>
        <v>3.7503359999999997E-4</v>
      </c>
      <c r="AD502" s="67">
        <f t="shared" si="141"/>
        <v>6.25056E-5</v>
      </c>
      <c r="AE502" s="67">
        <f t="shared" si="142"/>
        <v>6.25056E-5</v>
      </c>
      <c r="AF502" s="68">
        <f t="shared" si="143"/>
        <v>2.500224E-4</v>
      </c>
      <c r="AG502" s="69">
        <f t="shared" si="144"/>
        <v>1.2501119999999999E-2</v>
      </c>
    </row>
    <row r="503" spans="1:33">
      <c r="A503" s="1">
        <v>730</v>
      </c>
      <c r="B503" s="1" t="s">
        <v>1170</v>
      </c>
      <c r="C503" s="13">
        <v>1486325749</v>
      </c>
      <c r="D503" s="13">
        <v>19691</v>
      </c>
      <c r="E503" s="13">
        <v>4704425</v>
      </c>
      <c r="F503" s="13">
        <v>50912.7</v>
      </c>
      <c r="G503" s="3">
        <v>22.45</v>
      </c>
      <c r="H503" s="4">
        <v>0</v>
      </c>
      <c r="I503" s="71">
        <v>0.14487201999999999</v>
      </c>
      <c r="J503" s="74">
        <f>C503/$C$649</f>
        <v>1.4413360493658199E-3</v>
      </c>
      <c r="K503" s="75">
        <f>D503/$D$649</f>
        <v>4.7721644694699865E-4</v>
      </c>
      <c r="L503" s="75">
        <f>E503/$E$649</f>
        <v>9.6117412964136521E-5</v>
      </c>
      <c r="M503" s="75">
        <f>F503/$F$649</f>
        <v>2.8590983808965201E-3</v>
      </c>
      <c r="N503" s="75">
        <f>G503/$G$649</f>
        <v>4.0794595125000464E-3</v>
      </c>
      <c r="O503" s="43">
        <f>H503/$H$649</f>
        <v>0</v>
      </c>
      <c r="P503" s="76">
        <f t="shared" si="127"/>
        <v>1.095415397518023E-3</v>
      </c>
      <c r="Q503" s="76">
        <f t="shared" si="128"/>
        <v>6.2038138103109831E-5</v>
      </c>
      <c r="R503" s="76">
        <f t="shared" si="129"/>
        <v>4.8058706482068262E-6</v>
      </c>
      <c r="S503" s="76">
        <f t="shared" si="130"/>
        <v>8.5772951426895592E-5</v>
      </c>
      <c r="T503" s="76">
        <f t="shared" si="131"/>
        <v>2.0397297562500232E-5</v>
      </c>
      <c r="U503" s="76">
        <f t="shared" si="132"/>
        <v>0</v>
      </c>
      <c r="V503" s="77">
        <f t="shared" si="133"/>
        <v>3.1007751937984497E-5</v>
      </c>
      <c r="W503" s="61">
        <f t="shared" si="134"/>
        <v>0.12994374071967199</v>
      </c>
      <c r="X503" s="61">
        <f t="shared" si="135"/>
        <v>0.14487201999999999</v>
      </c>
      <c r="Y503" s="64">
        <f t="shared" si="136"/>
        <v>1.4928279280328E-2</v>
      </c>
      <c r="Z503" s="66">
        <f t="shared" si="137"/>
        <v>0.1101027352</v>
      </c>
      <c r="AA503" s="67">
        <f t="shared" si="138"/>
        <v>1.88333626E-2</v>
      </c>
      <c r="AB503" s="67">
        <f t="shared" si="139"/>
        <v>7.2436009999999997E-3</v>
      </c>
      <c r="AC503" s="67">
        <f t="shared" si="140"/>
        <v>4.3461605999999993E-3</v>
      </c>
      <c r="AD503" s="67">
        <f t="shared" si="141"/>
        <v>7.2436009999999999E-4</v>
      </c>
      <c r="AE503" s="67">
        <f t="shared" si="142"/>
        <v>7.2436009999999999E-4</v>
      </c>
      <c r="AF503" s="68">
        <f t="shared" si="143"/>
        <v>2.8974404E-3</v>
      </c>
      <c r="AG503" s="69">
        <f t="shared" si="144"/>
        <v>0.14487201999999996</v>
      </c>
    </row>
    <row r="504" spans="1:33">
      <c r="A504" s="1">
        <v>591</v>
      </c>
      <c r="B504" s="1" t="s">
        <v>894</v>
      </c>
      <c r="C504" s="13">
        <v>133316723</v>
      </c>
      <c r="D504" s="13">
        <v>9599</v>
      </c>
      <c r="E504" s="13">
        <v>3156616</v>
      </c>
      <c r="F504" s="13">
        <v>8437</v>
      </c>
      <c r="G504" s="3">
        <v>0</v>
      </c>
      <c r="H504" s="4">
        <v>0</v>
      </c>
      <c r="I504" s="71">
        <v>1.657233E-2</v>
      </c>
      <c r="J504" s="74">
        <f>C504/$C$649</f>
        <v>1.2928134964525689E-4</v>
      </c>
      <c r="K504" s="75">
        <f>D504/$D$649</f>
        <v>2.3263423260597429E-4</v>
      </c>
      <c r="L504" s="75">
        <f>E504/$E$649</f>
        <v>6.4493697665751024E-5</v>
      </c>
      <c r="M504" s="75">
        <f>F504/$F$649</f>
        <v>4.7379559598339783E-4</v>
      </c>
      <c r="N504" s="75">
        <f>G504/$G$649</f>
        <v>0</v>
      </c>
      <c r="O504" s="43">
        <f>H504/$H$649</f>
        <v>0</v>
      </c>
      <c r="P504" s="76">
        <f t="shared" si="127"/>
        <v>9.8253825730395243E-5</v>
      </c>
      <c r="Q504" s="76">
        <f t="shared" si="128"/>
        <v>3.0242450238776657E-5</v>
      </c>
      <c r="R504" s="76">
        <f t="shared" si="129"/>
        <v>3.2246848832875513E-6</v>
      </c>
      <c r="S504" s="76">
        <f t="shared" si="130"/>
        <v>1.4213867879501935E-5</v>
      </c>
      <c r="T504" s="76">
        <f t="shared" si="131"/>
        <v>0</v>
      </c>
      <c r="U504" s="76">
        <f t="shared" si="132"/>
        <v>0</v>
      </c>
      <c r="V504" s="77">
        <f t="shared" si="133"/>
        <v>3.1007751937984497E-5</v>
      </c>
      <c r="W504" s="61">
        <f t="shared" si="134"/>
        <v>1.7694258066994591E-2</v>
      </c>
      <c r="X504" s="61">
        <f t="shared" si="135"/>
        <v>1.657233E-2</v>
      </c>
      <c r="Y504" s="64">
        <f t="shared" si="136"/>
        <v>-1.1219280669945916E-3</v>
      </c>
      <c r="Z504" s="66">
        <f t="shared" si="137"/>
        <v>1.2594970800000001E-2</v>
      </c>
      <c r="AA504" s="67">
        <f t="shared" si="138"/>
        <v>2.1544029E-3</v>
      </c>
      <c r="AB504" s="67">
        <f t="shared" si="139"/>
        <v>8.2861650000000007E-4</v>
      </c>
      <c r="AC504" s="67">
        <f t="shared" si="140"/>
        <v>4.9716989999999998E-4</v>
      </c>
      <c r="AD504" s="67">
        <f t="shared" si="141"/>
        <v>8.2861649999999996E-5</v>
      </c>
      <c r="AE504" s="67">
        <f t="shared" si="142"/>
        <v>8.2861649999999996E-5</v>
      </c>
      <c r="AF504" s="68">
        <f t="shared" si="143"/>
        <v>3.3144659999999999E-4</v>
      </c>
      <c r="AG504" s="69">
        <f t="shared" si="144"/>
        <v>1.6572329999999996E-2</v>
      </c>
    </row>
    <row r="505" spans="1:33">
      <c r="A505" s="1">
        <v>592</v>
      </c>
      <c r="B505" s="1" t="s">
        <v>896</v>
      </c>
      <c r="C505" s="13">
        <v>51557354</v>
      </c>
      <c r="D505" s="13">
        <v>2729</v>
      </c>
      <c r="E505" s="13">
        <v>574329</v>
      </c>
      <c r="F505" s="13">
        <v>24323.46</v>
      </c>
      <c r="G505" s="3">
        <v>0</v>
      </c>
      <c r="H505" s="4">
        <v>0</v>
      </c>
      <c r="I505" s="71">
        <v>1.2645109999999999E-2</v>
      </c>
      <c r="J505" s="74">
        <f>C505/$C$649</f>
        <v>4.9996760790904559E-5</v>
      </c>
      <c r="K505" s="75">
        <f>D505/$D$649</f>
        <v>6.613801654148389E-5</v>
      </c>
      <c r="L505" s="75">
        <f>E505/$E$649</f>
        <v>1.1734275213289524E-5</v>
      </c>
      <c r="M505" s="75">
        <f>F505/$F$649</f>
        <v>1.365929622742484E-3</v>
      </c>
      <c r="N505" s="75">
        <f>G505/$G$649</f>
        <v>0</v>
      </c>
      <c r="O505" s="43">
        <f>H505/$H$649</f>
        <v>0</v>
      </c>
      <c r="P505" s="76">
        <f t="shared" si="127"/>
        <v>3.7997538201087465E-5</v>
      </c>
      <c r="Q505" s="76">
        <f t="shared" si="128"/>
        <v>8.5979421503929065E-6</v>
      </c>
      <c r="R505" s="76">
        <f t="shared" si="129"/>
        <v>5.8671376066447625E-7</v>
      </c>
      <c r="S505" s="76">
        <f t="shared" si="130"/>
        <v>4.0977888682274515E-5</v>
      </c>
      <c r="T505" s="76">
        <f t="shared" si="131"/>
        <v>0</v>
      </c>
      <c r="U505" s="76">
        <f t="shared" si="132"/>
        <v>0</v>
      </c>
      <c r="V505" s="77">
        <f t="shared" si="133"/>
        <v>3.1007751937984497E-5</v>
      </c>
      <c r="W505" s="61">
        <f t="shared" si="134"/>
        <v>1.1916783473240385E-2</v>
      </c>
      <c r="X505" s="61">
        <f t="shared" si="135"/>
        <v>1.2645109999999999E-2</v>
      </c>
      <c r="Y505" s="64">
        <f t="shared" si="136"/>
        <v>7.2832652675961472E-4</v>
      </c>
      <c r="Z505" s="66">
        <f t="shared" si="137"/>
        <v>9.6102836000000001E-3</v>
      </c>
      <c r="AA505" s="67">
        <f t="shared" si="138"/>
        <v>1.6438643E-3</v>
      </c>
      <c r="AB505" s="67">
        <f t="shared" si="139"/>
        <v>6.3225550000000003E-4</v>
      </c>
      <c r="AC505" s="67">
        <f t="shared" si="140"/>
        <v>3.7935329999999996E-4</v>
      </c>
      <c r="AD505" s="67">
        <f t="shared" si="141"/>
        <v>6.3225550000000003E-5</v>
      </c>
      <c r="AE505" s="67">
        <f t="shared" si="142"/>
        <v>6.3225550000000003E-5</v>
      </c>
      <c r="AF505" s="68">
        <f t="shared" si="143"/>
        <v>2.5290220000000001E-4</v>
      </c>
      <c r="AG505" s="69">
        <f t="shared" si="144"/>
        <v>1.2645110000000001E-2</v>
      </c>
    </row>
    <row r="506" spans="1:33">
      <c r="A506" s="1">
        <v>593</v>
      </c>
      <c r="B506" s="1" t="s">
        <v>898</v>
      </c>
      <c r="C506" s="13">
        <v>38174625</v>
      </c>
      <c r="D506" s="13">
        <v>2862</v>
      </c>
      <c r="E506" s="13">
        <v>1693661</v>
      </c>
      <c r="F506" s="13">
        <v>11033.8</v>
      </c>
      <c r="G506" s="3">
        <v>66.28</v>
      </c>
      <c r="H506" s="4">
        <v>0</v>
      </c>
      <c r="I506" s="71">
        <v>1.46646E-2</v>
      </c>
      <c r="J506" s="74">
        <f>C506/$C$649</f>
        <v>3.7019114565256491E-5</v>
      </c>
      <c r="K506" s="75">
        <f>D506/$D$649</f>
        <v>6.9361305731669801E-5</v>
      </c>
      <c r="L506" s="75">
        <f>E506/$E$649</f>
        <v>3.4603657993963651E-5</v>
      </c>
      <c r="M506" s="75">
        <f>F506/$F$649</f>
        <v>6.1962378178992709E-4</v>
      </c>
      <c r="N506" s="75">
        <f>G506/$G$649</f>
        <v>1.2043945500601474E-2</v>
      </c>
      <c r="O506" s="43">
        <f>H506/$H$649</f>
        <v>0</v>
      </c>
      <c r="P506" s="76">
        <f t="shared" si="127"/>
        <v>2.8134527069594934E-5</v>
      </c>
      <c r="Q506" s="76">
        <f t="shared" si="128"/>
        <v>9.0169697451170744E-6</v>
      </c>
      <c r="R506" s="76">
        <f t="shared" si="129"/>
        <v>1.7301828996981827E-6</v>
      </c>
      <c r="S506" s="76">
        <f t="shared" si="130"/>
        <v>1.8588713453697812E-5</v>
      </c>
      <c r="T506" s="76">
        <f t="shared" si="131"/>
        <v>6.0219727503007367E-5</v>
      </c>
      <c r="U506" s="76">
        <f t="shared" si="132"/>
        <v>0</v>
      </c>
      <c r="V506" s="77">
        <f t="shared" si="133"/>
        <v>3.1007751937984497E-5</v>
      </c>
      <c r="W506" s="61">
        <f t="shared" si="134"/>
        <v>1.4869787260909987E-2</v>
      </c>
      <c r="X506" s="61">
        <f t="shared" si="135"/>
        <v>1.46646E-2</v>
      </c>
      <c r="Y506" s="64">
        <f t="shared" si="136"/>
        <v>-2.051872609099871E-4</v>
      </c>
      <c r="Z506" s="66">
        <f t="shared" si="137"/>
        <v>1.1145096E-2</v>
      </c>
      <c r="AA506" s="67">
        <f t="shared" si="138"/>
        <v>1.9063980000000001E-3</v>
      </c>
      <c r="AB506" s="67">
        <f t="shared" si="139"/>
        <v>7.3323000000000008E-4</v>
      </c>
      <c r="AC506" s="67">
        <f t="shared" si="140"/>
        <v>4.3993799999999996E-4</v>
      </c>
      <c r="AD506" s="67">
        <f t="shared" si="141"/>
        <v>7.3323000000000003E-5</v>
      </c>
      <c r="AE506" s="67">
        <f t="shared" si="142"/>
        <v>7.3323000000000003E-5</v>
      </c>
      <c r="AF506" s="68">
        <f t="shared" si="143"/>
        <v>2.9329200000000001E-4</v>
      </c>
      <c r="AG506" s="69">
        <f t="shared" si="144"/>
        <v>1.46646E-2</v>
      </c>
    </row>
    <row r="507" spans="1:33">
      <c r="A507" s="1">
        <v>594</v>
      </c>
      <c r="B507" s="1" t="s">
        <v>900</v>
      </c>
      <c r="C507" s="13">
        <v>81170437</v>
      </c>
      <c r="D507" s="13">
        <v>5217</v>
      </c>
      <c r="E507" s="13">
        <v>1195111</v>
      </c>
      <c r="F507" s="13">
        <v>22584.6</v>
      </c>
      <c r="G507" s="3">
        <v>66.39</v>
      </c>
      <c r="H507" s="4">
        <v>0</v>
      </c>
      <c r="I507" s="71">
        <v>2.1481070000000001E-2</v>
      </c>
      <c r="J507" s="74">
        <f>C507/$C$649</f>
        <v>7.8713483278877912E-5</v>
      </c>
      <c r="K507" s="75">
        <f>D507/$D$649</f>
        <v>1.2643533612932264E-4</v>
      </c>
      <c r="L507" s="75">
        <f>E507/$E$649</f>
        <v>2.4417644563359426E-5</v>
      </c>
      <c r="M507" s="75">
        <f>F507/$F$649</f>
        <v>1.2682806705045214E-3</v>
      </c>
      <c r="N507" s="75">
        <f>G507/$G$649</f>
        <v>1.2063933943647132E-2</v>
      </c>
      <c r="O507" s="43">
        <f>H507/$H$649</f>
        <v>0</v>
      </c>
      <c r="P507" s="76">
        <f t="shared" si="127"/>
        <v>5.9822247291947212E-5</v>
      </c>
      <c r="Q507" s="76">
        <f t="shared" si="128"/>
        <v>1.6436593696811944E-5</v>
      </c>
      <c r="R507" s="76">
        <f t="shared" si="129"/>
        <v>1.2208822281679714E-6</v>
      </c>
      <c r="S507" s="76">
        <f t="shared" si="130"/>
        <v>3.8048420115135638E-5</v>
      </c>
      <c r="T507" s="76">
        <f t="shared" si="131"/>
        <v>6.0319669718235658E-5</v>
      </c>
      <c r="U507" s="76">
        <f t="shared" si="132"/>
        <v>0</v>
      </c>
      <c r="V507" s="77">
        <f t="shared" si="133"/>
        <v>3.1007751937984497E-5</v>
      </c>
      <c r="W507" s="61">
        <f t="shared" si="134"/>
        <v>2.0685556498828292E-2</v>
      </c>
      <c r="X507" s="61">
        <f t="shared" si="135"/>
        <v>2.1481070000000001E-2</v>
      </c>
      <c r="Y507" s="64">
        <f t="shared" si="136"/>
        <v>7.9551350117170946E-4</v>
      </c>
      <c r="Z507" s="66">
        <f t="shared" si="137"/>
        <v>1.6325613200000002E-2</v>
      </c>
      <c r="AA507" s="67">
        <f t="shared" si="138"/>
        <v>2.7925391000000002E-3</v>
      </c>
      <c r="AB507" s="67">
        <f t="shared" si="139"/>
        <v>1.0740535000000001E-3</v>
      </c>
      <c r="AC507" s="67">
        <f t="shared" si="140"/>
        <v>6.4443210000000005E-4</v>
      </c>
      <c r="AD507" s="67">
        <f t="shared" si="141"/>
        <v>1.0740535E-4</v>
      </c>
      <c r="AE507" s="67">
        <f t="shared" si="142"/>
        <v>1.0740535E-4</v>
      </c>
      <c r="AF507" s="68">
        <f t="shared" si="143"/>
        <v>4.2962140000000001E-4</v>
      </c>
      <c r="AG507" s="69">
        <f t="shared" si="144"/>
        <v>2.1481070000000005E-2</v>
      </c>
    </row>
    <row r="508" spans="1:33">
      <c r="A508" s="1">
        <v>595</v>
      </c>
      <c r="B508" s="1" t="s">
        <v>902</v>
      </c>
      <c r="C508" s="13">
        <v>24953391</v>
      </c>
      <c r="D508" s="13">
        <v>2395</v>
      </c>
      <c r="E508" s="13">
        <v>143070</v>
      </c>
      <c r="F508" s="13">
        <v>12381.2</v>
      </c>
      <c r="G508" s="3">
        <v>0</v>
      </c>
      <c r="H508" s="4">
        <v>0</v>
      </c>
      <c r="I508" s="71">
        <v>7.7470799999999999E-3</v>
      </c>
      <c r="J508" s="74">
        <f>C508/$C$649</f>
        <v>2.4198075035986347E-5</v>
      </c>
      <c r="K508" s="75">
        <f>D508/$D$649</f>
        <v>5.8043440680415505E-5</v>
      </c>
      <c r="L508" s="75">
        <f>E508/$E$649</f>
        <v>2.9231028813891204E-6</v>
      </c>
      <c r="M508" s="75">
        <f>F508/$F$649</f>
        <v>6.9528956180984309E-4</v>
      </c>
      <c r="N508" s="75">
        <f>G508/$G$649</f>
        <v>0</v>
      </c>
      <c r="O508" s="43">
        <f>H508/$H$649</f>
        <v>0</v>
      </c>
      <c r="P508" s="76">
        <f t="shared" si="127"/>
        <v>1.8390537027349624E-5</v>
      </c>
      <c r="Q508" s="76">
        <f t="shared" si="128"/>
        <v>7.5456472884540163E-6</v>
      </c>
      <c r="R508" s="76">
        <f t="shared" si="129"/>
        <v>1.4615514406945603E-7</v>
      </c>
      <c r="S508" s="76">
        <f t="shared" si="130"/>
        <v>2.0858686854295292E-5</v>
      </c>
      <c r="T508" s="76">
        <f t="shared" si="131"/>
        <v>0</v>
      </c>
      <c r="U508" s="76">
        <f t="shared" si="132"/>
        <v>0</v>
      </c>
      <c r="V508" s="77">
        <f t="shared" si="133"/>
        <v>3.1007751937984497E-5</v>
      </c>
      <c r="W508" s="61">
        <f t="shared" si="134"/>
        <v>7.7948778252152871E-3</v>
      </c>
      <c r="X508" s="61">
        <f t="shared" si="135"/>
        <v>7.7470799999999999E-3</v>
      </c>
      <c r="Y508" s="64">
        <f t="shared" si="136"/>
        <v>-4.7797825215287193E-5</v>
      </c>
      <c r="Z508" s="66">
        <f t="shared" si="137"/>
        <v>5.8877807999999998E-3</v>
      </c>
      <c r="AA508" s="67">
        <f t="shared" si="138"/>
        <v>1.0071203999999999E-3</v>
      </c>
      <c r="AB508" s="67">
        <f t="shared" si="139"/>
        <v>3.8735400000000002E-4</v>
      </c>
      <c r="AC508" s="67">
        <f t="shared" si="140"/>
        <v>2.3241239999999998E-4</v>
      </c>
      <c r="AD508" s="67">
        <f t="shared" si="141"/>
        <v>3.8735400000000002E-5</v>
      </c>
      <c r="AE508" s="67">
        <f t="shared" si="142"/>
        <v>3.8735400000000002E-5</v>
      </c>
      <c r="AF508" s="68">
        <f t="shared" si="143"/>
        <v>1.5494160000000001E-4</v>
      </c>
      <c r="AG508" s="69">
        <f t="shared" si="144"/>
        <v>7.7470799999999991E-3</v>
      </c>
    </row>
    <row r="509" spans="1:33">
      <c r="A509" s="1">
        <v>596</v>
      </c>
      <c r="B509" s="1" t="s">
        <v>904</v>
      </c>
      <c r="C509" s="13">
        <v>159813951</v>
      </c>
      <c r="D509" s="13">
        <v>5451</v>
      </c>
      <c r="E509" s="13">
        <v>3074121</v>
      </c>
      <c r="F509" s="13">
        <v>18908.5</v>
      </c>
      <c r="G509" s="3">
        <v>64.53</v>
      </c>
      <c r="H509" s="4">
        <v>0</v>
      </c>
      <c r="I509" s="71">
        <v>2.6960899999999999E-2</v>
      </c>
      <c r="J509" s="74">
        <f>C509/$C$649</f>
        <v>1.5497653116946893E-4</v>
      </c>
      <c r="K509" s="75">
        <f>D509/$D$649</f>
        <v>1.3210638628348431E-4</v>
      </c>
      <c r="L509" s="75">
        <f>E509/$E$649</f>
        <v>6.2808219422931457E-5</v>
      </c>
      <c r="M509" s="75">
        <f>F509/$F$649</f>
        <v>1.0618423641877536E-3</v>
      </c>
      <c r="N509" s="75">
        <f>G509/$G$649</f>
        <v>1.1725947543056926E-2</v>
      </c>
      <c r="O509" s="43">
        <f>H509/$H$649</f>
        <v>0</v>
      </c>
      <c r="P509" s="76">
        <f t="shared" si="127"/>
        <v>1.1778216368879638E-4</v>
      </c>
      <c r="Q509" s="76">
        <f t="shared" si="128"/>
        <v>1.7173830216852961E-5</v>
      </c>
      <c r="R509" s="76">
        <f t="shared" si="129"/>
        <v>3.1404109711465728E-6</v>
      </c>
      <c r="S509" s="76">
        <f t="shared" si="130"/>
        <v>3.1855270925632608E-5</v>
      </c>
      <c r="T509" s="76">
        <f t="shared" si="131"/>
        <v>5.8629737715284629E-5</v>
      </c>
      <c r="U509" s="76">
        <f t="shared" si="132"/>
        <v>0</v>
      </c>
      <c r="V509" s="77">
        <f t="shared" si="133"/>
        <v>3.1007751937984497E-5</v>
      </c>
      <c r="W509" s="61">
        <f t="shared" si="134"/>
        <v>2.5958916545569765E-2</v>
      </c>
      <c r="X509" s="61">
        <f t="shared" si="135"/>
        <v>2.6960899999999999E-2</v>
      </c>
      <c r="Y509" s="64">
        <f t="shared" si="136"/>
        <v>1.0019834544302345E-3</v>
      </c>
      <c r="Z509" s="66">
        <f t="shared" si="137"/>
        <v>2.0490284000000001E-2</v>
      </c>
      <c r="AA509" s="67">
        <f t="shared" si="138"/>
        <v>3.5049170000000002E-3</v>
      </c>
      <c r="AB509" s="67">
        <f t="shared" si="139"/>
        <v>1.348045E-3</v>
      </c>
      <c r="AC509" s="67">
        <f t="shared" si="140"/>
        <v>8.0882699999999992E-4</v>
      </c>
      <c r="AD509" s="67">
        <f t="shared" si="141"/>
        <v>1.3480450000000001E-4</v>
      </c>
      <c r="AE509" s="67">
        <f t="shared" si="142"/>
        <v>1.3480450000000001E-4</v>
      </c>
      <c r="AF509" s="68">
        <f t="shared" si="143"/>
        <v>5.3921800000000005E-4</v>
      </c>
      <c r="AG509" s="69">
        <f t="shared" si="144"/>
        <v>2.6960899999999999E-2</v>
      </c>
    </row>
    <row r="510" spans="1:33">
      <c r="A510" s="1">
        <v>597</v>
      </c>
      <c r="B510" s="1" t="s">
        <v>906</v>
      </c>
      <c r="C510" s="13">
        <v>258521079</v>
      </c>
      <c r="D510" s="13">
        <v>10568</v>
      </c>
      <c r="E510" s="13">
        <v>5185698</v>
      </c>
      <c r="F510" s="13">
        <v>27083.72</v>
      </c>
      <c r="G510" s="3">
        <v>0</v>
      </c>
      <c r="H510" s="4">
        <v>0</v>
      </c>
      <c r="I510" s="71">
        <v>3.0977379999999999E-2</v>
      </c>
      <c r="J510" s="74">
        <f>C510/$C$649</f>
        <v>2.5069588610326162E-4</v>
      </c>
      <c r="K510" s="75">
        <f>D510/$D$649</f>
        <v>2.5611819670590022E-4</v>
      </c>
      <c r="L510" s="75">
        <f>E510/$E$649</f>
        <v>1.0595043521223036E-4</v>
      </c>
      <c r="M510" s="75">
        <f>F510/$F$649</f>
        <v>1.5209372121426422E-3</v>
      </c>
      <c r="N510" s="75">
        <f>G510/$G$649</f>
        <v>0</v>
      </c>
      <c r="O510" s="43">
        <f>H510/$H$649</f>
        <v>0</v>
      </c>
      <c r="P510" s="76">
        <f t="shared" si="127"/>
        <v>1.9052887343847883E-4</v>
      </c>
      <c r="Q510" s="76">
        <f t="shared" si="128"/>
        <v>3.329536557176703E-5</v>
      </c>
      <c r="R510" s="76">
        <f t="shared" si="129"/>
        <v>5.2975217606115187E-6</v>
      </c>
      <c r="S510" s="76">
        <f t="shared" si="130"/>
        <v>4.5628116364279267E-5</v>
      </c>
      <c r="T510" s="76">
        <f t="shared" si="131"/>
        <v>0</v>
      </c>
      <c r="U510" s="76">
        <f t="shared" si="132"/>
        <v>0</v>
      </c>
      <c r="V510" s="77">
        <f t="shared" si="133"/>
        <v>3.1007751937984497E-5</v>
      </c>
      <c r="W510" s="61">
        <f t="shared" si="134"/>
        <v>3.057576290731211E-2</v>
      </c>
      <c r="X510" s="61">
        <f t="shared" si="135"/>
        <v>3.0977379999999999E-2</v>
      </c>
      <c r="Y510" s="64">
        <f t="shared" si="136"/>
        <v>4.0161709268788856E-4</v>
      </c>
      <c r="Z510" s="66">
        <f t="shared" si="137"/>
        <v>2.3542808799999999E-2</v>
      </c>
      <c r="AA510" s="67">
        <f t="shared" si="138"/>
        <v>4.0270593999999996E-3</v>
      </c>
      <c r="AB510" s="67">
        <f t="shared" si="139"/>
        <v>1.548869E-3</v>
      </c>
      <c r="AC510" s="67">
        <f t="shared" si="140"/>
        <v>9.2932139999999991E-4</v>
      </c>
      <c r="AD510" s="67">
        <f t="shared" si="141"/>
        <v>1.548869E-4</v>
      </c>
      <c r="AE510" s="67">
        <f t="shared" si="142"/>
        <v>1.548869E-4</v>
      </c>
      <c r="AF510" s="68">
        <f t="shared" si="143"/>
        <v>6.1954760000000001E-4</v>
      </c>
      <c r="AG510" s="69">
        <f t="shared" si="144"/>
        <v>3.0977380000000002E-2</v>
      </c>
    </row>
    <row r="511" spans="1:33">
      <c r="A511" s="1">
        <v>598</v>
      </c>
      <c r="B511" s="1" t="s">
        <v>908</v>
      </c>
      <c r="C511" s="13">
        <v>96173840</v>
      </c>
      <c r="D511" s="13">
        <v>15635</v>
      </c>
      <c r="E511" s="13">
        <v>2170136</v>
      </c>
      <c r="F511" s="13">
        <v>13724.32</v>
      </c>
      <c r="G511" s="3">
        <v>19.100000000000001</v>
      </c>
      <c r="H511" s="4">
        <v>0.89547500000000002</v>
      </c>
      <c r="I511" s="71">
        <v>2.418557E-2</v>
      </c>
      <c r="J511" s="74">
        <f>C511/$C$649</f>
        <v>9.3262747208142774E-5</v>
      </c>
      <c r="K511" s="75">
        <f>D511/$D$649</f>
        <v>3.7891824427486282E-4</v>
      </c>
      <c r="L511" s="75">
        <f>E511/$E$649</f>
        <v>4.4338650972295099E-5</v>
      </c>
      <c r="M511" s="75">
        <f>F511/$F$649</f>
        <v>7.7071499038365143E-4</v>
      </c>
      <c r="N511" s="75">
        <f>G511/$G$649</f>
        <v>3.4707205652004854E-3</v>
      </c>
      <c r="O511" s="43">
        <f>H511/$H$649</f>
        <v>8.9547500000000009E-3</v>
      </c>
      <c r="P511" s="76">
        <f t="shared" si="127"/>
        <v>7.0879687878188516E-5</v>
      </c>
      <c r="Q511" s="76">
        <f t="shared" si="128"/>
        <v>4.9259371755732166E-5</v>
      </c>
      <c r="R511" s="76">
        <f t="shared" si="129"/>
        <v>2.2169325486147551E-6</v>
      </c>
      <c r="S511" s="76">
        <f t="shared" si="130"/>
        <v>2.3121449711509542E-5</v>
      </c>
      <c r="T511" s="76">
        <f t="shared" si="131"/>
        <v>1.7353602826002428E-5</v>
      </c>
      <c r="U511" s="76">
        <f t="shared" si="132"/>
        <v>4.4773750000000005E-5</v>
      </c>
      <c r="V511" s="77">
        <f t="shared" si="133"/>
        <v>3.1007751937984497E-5</v>
      </c>
      <c r="W511" s="61">
        <f t="shared" si="134"/>
        <v>2.3861254665803192E-2</v>
      </c>
      <c r="X511" s="61">
        <f t="shared" si="135"/>
        <v>2.418557E-2</v>
      </c>
      <c r="Y511" s="64">
        <f t="shared" si="136"/>
        <v>3.2431533419680775E-4</v>
      </c>
      <c r="Z511" s="66">
        <f t="shared" si="137"/>
        <v>1.8381033200000001E-2</v>
      </c>
      <c r="AA511" s="67">
        <f t="shared" si="138"/>
        <v>3.1441240999999999E-3</v>
      </c>
      <c r="AB511" s="67">
        <f t="shared" si="139"/>
        <v>1.2092785E-3</v>
      </c>
      <c r="AC511" s="67">
        <f t="shared" si="140"/>
        <v>7.2556710000000002E-4</v>
      </c>
      <c r="AD511" s="67">
        <f t="shared" si="141"/>
        <v>1.2092785000000001E-4</v>
      </c>
      <c r="AE511" s="67">
        <f t="shared" si="142"/>
        <v>1.2092785000000001E-4</v>
      </c>
      <c r="AF511" s="68">
        <f t="shared" si="143"/>
        <v>4.8371140000000003E-4</v>
      </c>
      <c r="AG511" s="69">
        <f t="shared" si="144"/>
        <v>2.4185570000000003E-2</v>
      </c>
    </row>
    <row r="512" spans="1:33">
      <c r="A512" s="1">
        <v>599</v>
      </c>
      <c r="B512" s="1" t="s">
        <v>910</v>
      </c>
      <c r="C512" s="13">
        <v>41245710</v>
      </c>
      <c r="D512" s="13">
        <v>4818</v>
      </c>
      <c r="E512" s="13">
        <v>336694</v>
      </c>
      <c r="F512" s="13">
        <v>15893</v>
      </c>
      <c r="G512" s="3">
        <v>0</v>
      </c>
      <c r="H512" s="4">
        <v>0</v>
      </c>
      <c r="I512" s="71">
        <v>1.070432E-2</v>
      </c>
      <c r="J512" s="74">
        <f>C512/$C$649</f>
        <v>3.9997240675326751E-5</v>
      </c>
      <c r="K512" s="75">
        <f>D512/$D$649</f>
        <v>1.1676546855876489E-4</v>
      </c>
      <c r="L512" s="75">
        <f>E512/$E$649</f>
        <v>6.8790885688574023E-6</v>
      </c>
      <c r="M512" s="75">
        <f>F512/$F$649</f>
        <v>8.9250129275383926E-4</v>
      </c>
      <c r="N512" s="75">
        <f>G512/$G$649</f>
        <v>0</v>
      </c>
      <c r="O512" s="43">
        <f>H512/$H$649</f>
        <v>0</v>
      </c>
      <c r="P512" s="76">
        <f t="shared" si="127"/>
        <v>3.0397902913248333E-5</v>
      </c>
      <c r="Q512" s="76">
        <f t="shared" si="128"/>
        <v>1.5179510912639437E-5</v>
      </c>
      <c r="R512" s="76">
        <f t="shared" si="129"/>
        <v>3.4395442844287015E-7</v>
      </c>
      <c r="S512" s="76">
        <f t="shared" si="130"/>
        <v>2.6775038782615178E-5</v>
      </c>
      <c r="T512" s="76">
        <f t="shared" si="131"/>
        <v>0</v>
      </c>
      <c r="U512" s="76">
        <f t="shared" si="132"/>
        <v>0</v>
      </c>
      <c r="V512" s="77">
        <f t="shared" si="133"/>
        <v>3.1007751937984497E-5</v>
      </c>
      <c r="W512" s="61">
        <f t="shared" si="134"/>
        <v>1.0370415897493032E-2</v>
      </c>
      <c r="X512" s="61">
        <f t="shared" si="135"/>
        <v>1.070432E-2</v>
      </c>
      <c r="Y512" s="64">
        <f t="shared" si="136"/>
        <v>3.3390410250696764E-4</v>
      </c>
      <c r="Z512" s="66">
        <f t="shared" si="137"/>
        <v>8.1352831999999993E-3</v>
      </c>
      <c r="AA512" s="67">
        <f t="shared" si="138"/>
        <v>1.3915615999999999E-3</v>
      </c>
      <c r="AB512" s="67">
        <f t="shared" si="139"/>
        <v>5.3521600000000003E-4</v>
      </c>
      <c r="AC512" s="67">
        <f t="shared" si="140"/>
        <v>3.2112960000000001E-4</v>
      </c>
      <c r="AD512" s="67">
        <f t="shared" si="141"/>
        <v>5.3521599999999999E-5</v>
      </c>
      <c r="AE512" s="67">
        <f t="shared" si="142"/>
        <v>5.3521599999999999E-5</v>
      </c>
      <c r="AF512" s="68">
        <f t="shared" si="143"/>
        <v>2.140864E-4</v>
      </c>
      <c r="AG512" s="69">
        <f t="shared" si="144"/>
        <v>1.070432E-2</v>
      </c>
    </row>
    <row r="513" spans="1:33">
      <c r="A513" s="1">
        <v>759</v>
      </c>
      <c r="B513" s="1" t="s">
        <v>1228</v>
      </c>
      <c r="C513" s="13">
        <v>158500831</v>
      </c>
      <c r="D513" s="13">
        <v>7059</v>
      </c>
      <c r="E513" s="13">
        <v>3939730</v>
      </c>
      <c r="F513" s="13">
        <v>7959.5</v>
      </c>
      <c r="G513" s="3">
        <v>0</v>
      </c>
      <c r="H513" s="4">
        <v>0</v>
      </c>
      <c r="I513" s="71">
        <v>1.892344E-2</v>
      </c>
      <c r="J513" s="74">
        <f>C513/$C$649</f>
        <v>1.53703158091988E-4</v>
      </c>
      <c r="K513" s="75">
        <f>D513/$D$649</f>
        <v>1.7107667965054408E-4</v>
      </c>
      <c r="L513" s="75">
        <f>E513/$E$649</f>
        <v>8.0493717165689238E-5</v>
      </c>
      <c r="M513" s="75">
        <f>F513/$F$649</f>
        <v>4.4698068581603122E-4</v>
      </c>
      <c r="N513" s="75">
        <f>G513/$G$649</f>
        <v>0</v>
      </c>
      <c r="O513" s="43">
        <f>H513/$H$649</f>
        <v>0</v>
      </c>
      <c r="P513" s="76">
        <f t="shared" si="127"/>
        <v>1.1681440014991088E-4</v>
      </c>
      <c r="Q513" s="76">
        <f t="shared" si="128"/>
        <v>2.2239968354570732E-5</v>
      </c>
      <c r="R513" s="76">
        <f t="shared" si="129"/>
        <v>4.0246858582844624E-6</v>
      </c>
      <c r="S513" s="76">
        <f t="shared" si="130"/>
        <v>1.3409420574480937E-5</v>
      </c>
      <c r="T513" s="76">
        <f t="shared" si="131"/>
        <v>0</v>
      </c>
      <c r="U513" s="76">
        <f t="shared" si="132"/>
        <v>0</v>
      </c>
      <c r="V513" s="77">
        <f t="shared" si="133"/>
        <v>3.1007751937984497E-5</v>
      </c>
      <c r="W513" s="61">
        <f t="shared" si="134"/>
        <v>1.874962268752315E-2</v>
      </c>
      <c r="X513" s="61">
        <f t="shared" si="135"/>
        <v>1.892344E-2</v>
      </c>
      <c r="Y513" s="64">
        <f t="shared" si="136"/>
        <v>1.7381731247684967E-4</v>
      </c>
      <c r="Z513" s="66">
        <f t="shared" si="137"/>
        <v>1.43818144E-2</v>
      </c>
      <c r="AA513" s="67">
        <f t="shared" si="138"/>
        <v>2.4600472E-3</v>
      </c>
      <c r="AB513" s="67">
        <f t="shared" si="139"/>
        <v>9.4617200000000001E-4</v>
      </c>
      <c r="AC513" s="67">
        <f t="shared" si="140"/>
        <v>5.6770319999999998E-4</v>
      </c>
      <c r="AD513" s="67">
        <f t="shared" si="141"/>
        <v>9.4617200000000006E-5</v>
      </c>
      <c r="AE513" s="67">
        <f t="shared" si="142"/>
        <v>9.4617200000000006E-5</v>
      </c>
      <c r="AF513" s="68">
        <f t="shared" si="143"/>
        <v>3.7846880000000002E-4</v>
      </c>
      <c r="AG513" s="69">
        <f t="shared" si="144"/>
        <v>1.892344E-2</v>
      </c>
    </row>
    <row r="514" spans="1:33">
      <c r="A514" s="1">
        <v>600</v>
      </c>
      <c r="B514" s="1" t="s">
        <v>912</v>
      </c>
      <c r="C514" s="13">
        <v>3163307916</v>
      </c>
      <c r="D514" s="13">
        <v>105516</v>
      </c>
      <c r="E514" s="13">
        <v>75542344</v>
      </c>
      <c r="F514" s="13">
        <v>5021.6000000000004</v>
      </c>
      <c r="G514" s="3">
        <v>0.16</v>
      </c>
      <c r="H514" s="4">
        <v>9.5346E-2</v>
      </c>
      <c r="I514" s="71">
        <v>0.27651035000000002</v>
      </c>
      <c r="J514" s="74">
        <f>C514/$C$649</f>
        <v>3.067557524077493E-3</v>
      </c>
      <c r="K514" s="75">
        <f>D514/$D$649</f>
        <v>2.5572073848996752E-3</v>
      </c>
      <c r="L514" s="75">
        <f>E514/$E$649</f>
        <v>1.5434265982616072E-3</v>
      </c>
      <c r="M514" s="75">
        <f>F514/$F$649</f>
        <v>2.819973882648134E-4</v>
      </c>
      <c r="N514" s="75">
        <f>G514/$G$649</f>
        <v>2.9074098975501446E-5</v>
      </c>
      <c r="O514" s="43">
        <f>H514/$H$649</f>
        <v>9.5346000000000016E-4</v>
      </c>
      <c r="P514" s="76">
        <f t="shared" si="127"/>
        <v>2.3313437182988948E-3</v>
      </c>
      <c r="Q514" s="76">
        <f t="shared" si="128"/>
        <v>3.3243696003695778E-4</v>
      </c>
      <c r="R514" s="76">
        <f t="shared" si="129"/>
        <v>7.7171329913080372E-5</v>
      </c>
      <c r="S514" s="76">
        <f t="shared" si="130"/>
        <v>8.4599216479444015E-6</v>
      </c>
      <c r="T514" s="76">
        <f t="shared" si="131"/>
        <v>1.4537049487750724E-7</v>
      </c>
      <c r="U514" s="76">
        <f t="shared" si="132"/>
        <v>4.7673000000000009E-6</v>
      </c>
      <c r="V514" s="77">
        <f t="shared" si="133"/>
        <v>3.1007751937984497E-5</v>
      </c>
      <c r="W514" s="61">
        <f t="shared" si="134"/>
        <v>0.27853323523297391</v>
      </c>
      <c r="X514" s="61">
        <f t="shared" si="135"/>
        <v>0.27651035000000002</v>
      </c>
      <c r="Y514" s="64">
        <f t="shared" si="136"/>
        <v>-2.0228852329738922E-3</v>
      </c>
      <c r="Z514" s="66">
        <f t="shared" si="137"/>
        <v>0.21014786600000002</v>
      </c>
      <c r="AA514" s="67">
        <f t="shared" si="138"/>
        <v>3.5946345500000004E-2</v>
      </c>
      <c r="AB514" s="67">
        <f t="shared" si="139"/>
        <v>1.3825517500000002E-2</v>
      </c>
      <c r="AC514" s="67">
        <f t="shared" si="140"/>
        <v>8.2953104999999999E-3</v>
      </c>
      <c r="AD514" s="67">
        <f t="shared" si="141"/>
        <v>1.3825517500000001E-3</v>
      </c>
      <c r="AE514" s="67">
        <f t="shared" si="142"/>
        <v>1.3825517500000001E-3</v>
      </c>
      <c r="AF514" s="68">
        <f t="shared" si="143"/>
        <v>5.5302070000000005E-3</v>
      </c>
      <c r="AG514" s="69">
        <f t="shared" si="144"/>
        <v>0.27651035000000007</v>
      </c>
    </row>
    <row r="515" spans="1:33">
      <c r="A515" s="1">
        <v>602</v>
      </c>
      <c r="B515" s="1" t="s">
        <v>916</v>
      </c>
      <c r="C515" s="13">
        <v>808688000</v>
      </c>
      <c r="D515" s="13">
        <v>40132</v>
      </c>
      <c r="E515" s="13">
        <v>14487051</v>
      </c>
      <c r="F515" s="13">
        <v>16437.099999999999</v>
      </c>
      <c r="G515" s="3">
        <v>0</v>
      </c>
      <c r="H515" s="4">
        <v>0</v>
      </c>
      <c r="I515" s="71">
        <v>8.2042509999999999E-2</v>
      </c>
      <c r="J515" s="74">
        <f>C515/$C$649</f>
        <v>7.8420976550648872E-4</v>
      </c>
      <c r="K515" s="75">
        <f>D515/$D$649</f>
        <v>9.7260933669579747E-4</v>
      </c>
      <c r="L515" s="75">
        <f>E515/$E$649</f>
        <v>2.9598896009597496E-4</v>
      </c>
      <c r="M515" s="75">
        <f>F515/$F$649</f>
        <v>9.2305625112465428E-4</v>
      </c>
      <c r="N515" s="75">
        <f>G515/$G$649</f>
        <v>0</v>
      </c>
      <c r="O515" s="43">
        <f>H515/$H$649</f>
        <v>0</v>
      </c>
      <c r="P515" s="76">
        <f t="shared" si="127"/>
        <v>5.9599942178493147E-4</v>
      </c>
      <c r="Q515" s="76">
        <f t="shared" si="128"/>
        <v>1.2643921377045368E-4</v>
      </c>
      <c r="R515" s="76">
        <f t="shared" si="129"/>
        <v>1.4799448004798749E-5</v>
      </c>
      <c r="S515" s="76">
        <f t="shared" si="130"/>
        <v>2.7691687533739627E-5</v>
      </c>
      <c r="T515" s="76">
        <f t="shared" si="131"/>
        <v>0</v>
      </c>
      <c r="U515" s="76">
        <f t="shared" si="132"/>
        <v>0</v>
      </c>
      <c r="V515" s="77">
        <f t="shared" si="133"/>
        <v>3.1007751937984497E-5</v>
      </c>
      <c r="W515" s="61">
        <f t="shared" si="134"/>
        <v>7.959375230319081E-2</v>
      </c>
      <c r="X515" s="61">
        <f t="shared" si="135"/>
        <v>8.2042509999999999E-2</v>
      </c>
      <c r="Y515" s="64">
        <f t="shared" si="136"/>
        <v>2.4487576968091895E-3</v>
      </c>
      <c r="Z515" s="66">
        <f t="shared" si="137"/>
        <v>6.2352307599999997E-2</v>
      </c>
      <c r="AA515" s="67">
        <f t="shared" si="138"/>
        <v>1.06655263E-2</v>
      </c>
      <c r="AB515" s="67">
        <f t="shared" si="139"/>
        <v>4.1021255000000005E-3</v>
      </c>
      <c r="AC515" s="67">
        <f t="shared" si="140"/>
        <v>2.4612752999999999E-3</v>
      </c>
      <c r="AD515" s="67">
        <f t="shared" si="141"/>
        <v>4.1021254999999999E-4</v>
      </c>
      <c r="AE515" s="67">
        <f t="shared" si="142"/>
        <v>4.1021254999999999E-4</v>
      </c>
      <c r="AF515" s="68">
        <f t="shared" si="143"/>
        <v>1.6408502E-3</v>
      </c>
      <c r="AG515" s="69">
        <f t="shared" si="144"/>
        <v>8.2042509999999985E-2</v>
      </c>
    </row>
    <row r="516" spans="1:33">
      <c r="A516" s="1">
        <v>601</v>
      </c>
      <c r="B516" s="1" t="s">
        <v>914</v>
      </c>
      <c r="C516" s="13">
        <v>169372019</v>
      </c>
      <c r="D516" s="13">
        <v>8787</v>
      </c>
      <c r="E516" s="13">
        <v>2285531</v>
      </c>
      <c r="F516" s="13">
        <v>18027.900000000001</v>
      </c>
      <c r="G516" s="3">
        <v>5.0999999999999996</v>
      </c>
      <c r="H516" s="4">
        <v>0</v>
      </c>
      <c r="I516" s="71">
        <v>2.202929E-2</v>
      </c>
      <c r="J516" s="74">
        <f>C516/$C$649</f>
        <v>1.6424528533049898E-4</v>
      </c>
      <c r="K516" s="75">
        <f>D516/$D$649</f>
        <v>2.1295520386589188E-4</v>
      </c>
      <c r="L516" s="75">
        <f>E516/$E$649</f>
        <v>4.6696318247041013E-5</v>
      </c>
      <c r="M516" s="75">
        <f>F516/$F$649</f>
        <v>1.0123906157199359E-3</v>
      </c>
      <c r="N516" s="75">
        <f>G516/$G$649</f>
        <v>9.2673690484410855E-4</v>
      </c>
      <c r="O516" s="43">
        <f>H516/$H$649</f>
        <v>0</v>
      </c>
      <c r="P516" s="76">
        <f t="shared" si="127"/>
        <v>1.2482641685117923E-4</v>
      </c>
      <c r="Q516" s="76">
        <f t="shared" si="128"/>
        <v>2.7684176502565945E-5</v>
      </c>
      <c r="R516" s="76">
        <f t="shared" si="129"/>
        <v>2.3348159123520508E-6</v>
      </c>
      <c r="S516" s="76">
        <f t="shared" si="130"/>
        <v>3.0371718471598077E-5</v>
      </c>
      <c r="T516" s="76">
        <f t="shared" si="131"/>
        <v>4.6336845242205432E-6</v>
      </c>
      <c r="U516" s="76">
        <f t="shared" si="132"/>
        <v>0</v>
      </c>
      <c r="V516" s="77">
        <f t="shared" si="133"/>
        <v>3.1007751937984497E-5</v>
      </c>
      <c r="W516" s="61">
        <f t="shared" si="134"/>
        <v>2.2085856419990037E-2</v>
      </c>
      <c r="X516" s="61">
        <f t="shared" si="135"/>
        <v>2.202929E-2</v>
      </c>
      <c r="Y516" s="64">
        <f t="shared" si="136"/>
        <v>-5.6566419990036754E-5</v>
      </c>
      <c r="Z516" s="66">
        <f t="shared" si="137"/>
        <v>1.67422604E-2</v>
      </c>
      <c r="AA516" s="67">
        <f t="shared" si="138"/>
        <v>2.8638077000000001E-3</v>
      </c>
      <c r="AB516" s="67">
        <f t="shared" si="139"/>
        <v>1.1014645000000001E-3</v>
      </c>
      <c r="AC516" s="67">
        <f t="shared" si="140"/>
        <v>6.6087869999999996E-4</v>
      </c>
      <c r="AD516" s="67">
        <f t="shared" si="141"/>
        <v>1.1014645E-4</v>
      </c>
      <c r="AE516" s="67">
        <f t="shared" si="142"/>
        <v>1.1014645E-4</v>
      </c>
      <c r="AF516" s="68">
        <f t="shared" si="143"/>
        <v>4.4058580000000001E-4</v>
      </c>
      <c r="AG516" s="69">
        <f t="shared" si="144"/>
        <v>2.202929E-2</v>
      </c>
    </row>
    <row r="517" spans="1:33">
      <c r="A517" s="1">
        <v>603</v>
      </c>
      <c r="B517" s="1" t="s">
        <v>918</v>
      </c>
      <c r="C517" s="13">
        <v>542036283</v>
      </c>
      <c r="D517" s="13">
        <v>3699</v>
      </c>
      <c r="E517" s="13">
        <v>1090540</v>
      </c>
      <c r="F517" s="13">
        <v>41498.9</v>
      </c>
      <c r="G517" s="3">
        <v>13.42</v>
      </c>
      <c r="H517" s="4">
        <v>0</v>
      </c>
      <c r="I517" s="71">
        <v>5.3062819999999997E-2</v>
      </c>
      <c r="J517" s="74">
        <f>C517/$C$649</f>
        <v>5.2562934826217128E-4</v>
      </c>
      <c r="K517" s="75">
        <f>D517/$D$649</f>
        <v>8.9646215898478893E-5</v>
      </c>
      <c r="L517" s="75">
        <f>E517/$E$649</f>
        <v>2.2281125436989526E-5</v>
      </c>
      <c r="M517" s="75">
        <f>F517/$F$649</f>
        <v>2.330448744595879E-3</v>
      </c>
      <c r="N517" s="75">
        <f>G517/$G$649</f>
        <v>2.4385900515701839E-3</v>
      </c>
      <c r="O517" s="43">
        <f>H517/$H$649</f>
        <v>0</v>
      </c>
      <c r="P517" s="76">
        <f t="shared" si="127"/>
        <v>3.9947830467925019E-4</v>
      </c>
      <c r="Q517" s="76">
        <f t="shared" si="128"/>
        <v>1.1654008066802257E-5</v>
      </c>
      <c r="R517" s="76">
        <f t="shared" si="129"/>
        <v>1.1140562718494764E-6</v>
      </c>
      <c r="S517" s="76">
        <f t="shared" si="130"/>
        <v>6.9913462337876364E-5</v>
      </c>
      <c r="T517" s="76">
        <f t="shared" si="131"/>
        <v>1.219295025785092E-5</v>
      </c>
      <c r="U517" s="76">
        <f t="shared" si="132"/>
        <v>0</v>
      </c>
      <c r="V517" s="77">
        <f t="shared" si="133"/>
        <v>3.1007751937984497E-5</v>
      </c>
      <c r="W517" s="61">
        <f t="shared" si="134"/>
        <v>5.2536053355161372E-2</v>
      </c>
      <c r="X517" s="61">
        <f t="shared" si="135"/>
        <v>5.3062819999999997E-2</v>
      </c>
      <c r="Y517" s="64">
        <f t="shared" si="136"/>
        <v>5.267666448386249E-4</v>
      </c>
      <c r="Z517" s="66">
        <f t="shared" si="137"/>
        <v>4.0327743199999995E-2</v>
      </c>
      <c r="AA517" s="67">
        <f t="shared" si="138"/>
        <v>6.8981666000000001E-3</v>
      </c>
      <c r="AB517" s="67">
        <f t="shared" si="139"/>
        <v>2.6531409999999999E-3</v>
      </c>
      <c r="AC517" s="67">
        <f t="shared" si="140"/>
        <v>1.5918845999999998E-3</v>
      </c>
      <c r="AD517" s="67">
        <f t="shared" si="141"/>
        <v>2.6531409999999998E-4</v>
      </c>
      <c r="AE517" s="67">
        <f t="shared" si="142"/>
        <v>2.6531409999999998E-4</v>
      </c>
      <c r="AF517" s="68">
        <f t="shared" si="143"/>
        <v>1.0612563999999999E-3</v>
      </c>
      <c r="AG517" s="69">
        <f t="shared" si="144"/>
        <v>5.306281999999999E-2</v>
      </c>
    </row>
    <row r="518" spans="1:33">
      <c r="A518" s="1">
        <v>604</v>
      </c>
      <c r="B518" s="1" t="s">
        <v>920</v>
      </c>
      <c r="C518" s="13">
        <v>241526663</v>
      </c>
      <c r="D518" s="13">
        <v>14333</v>
      </c>
      <c r="E518" s="13">
        <v>4871619</v>
      </c>
      <c r="F518" s="13">
        <v>28833.3</v>
      </c>
      <c r="G518" s="3">
        <v>0</v>
      </c>
      <c r="H518" s="4">
        <v>0</v>
      </c>
      <c r="I518" s="71">
        <v>3.012867E-2</v>
      </c>
      <c r="J518" s="74">
        <f>C518/$C$649</f>
        <v>2.3421587528786716E-4</v>
      </c>
      <c r="K518" s="75">
        <f>D518/$D$649</f>
        <v>3.4736393957093755E-4</v>
      </c>
      <c r="L518" s="75">
        <f>E518/$E$649</f>
        <v>9.9533399985531456E-5</v>
      </c>
      <c r="M518" s="75">
        <f>F518/$F$649</f>
        <v>1.6191881661334721E-3</v>
      </c>
      <c r="N518" s="75">
        <f>G518/$G$649</f>
        <v>0</v>
      </c>
      <c r="O518" s="43">
        <f>H518/$H$649</f>
        <v>0</v>
      </c>
      <c r="P518" s="76">
        <f t="shared" ref="P518:P580" si="145">$P$2*J518</f>
        <v>1.7800406521877905E-4</v>
      </c>
      <c r="Q518" s="76">
        <f t="shared" ref="Q518:Q580" si="146">$Q$2*K518</f>
        <v>4.5157312144221882E-5</v>
      </c>
      <c r="R518" s="76">
        <f t="shared" ref="R518:R580" si="147">$R$2*L518</f>
        <v>4.9766699992765735E-6</v>
      </c>
      <c r="S518" s="76">
        <f t="shared" ref="S518:S580" si="148">$S$2*M518</f>
        <v>4.8575644984004162E-5</v>
      </c>
      <c r="T518" s="76">
        <f t="shared" ref="T518:T580" si="149">$T$2*N518</f>
        <v>0</v>
      </c>
      <c r="U518" s="76">
        <f t="shared" ref="U518:U580" si="150">$U$2*O518</f>
        <v>0</v>
      </c>
      <c r="V518" s="77">
        <f t="shared" si="0"/>
        <v>3.1007751937984497E-5</v>
      </c>
      <c r="W518" s="61">
        <f t="shared" ref="W518:W580" si="151">SUM(P518:V518)*100</f>
        <v>3.0772144428426618E-2</v>
      </c>
      <c r="X518" s="61">
        <f t="shared" ref="X518:X580" si="152">I518</f>
        <v>3.012867E-2</v>
      </c>
      <c r="Y518" s="64">
        <f t="shared" ref="Y518:Y580" si="153">X518-W518</f>
        <v>-6.4347442842661862E-4</v>
      </c>
      <c r="Z518" s="66">
        <f t="shared" ref="Z518:Z580" si="154">$Z$2*X518</f>
        <v>2.2897789200000001E-2</v>
      </c>
      <c r="AA518" s="67">
        <f t="shared" ref="AA518:AA580" si="155">$AA$2*X518</f>
        <v>3.9167271000000005E-3</v>
      </c>
      <c r="AB518" s="67">
        <f t="shared" ref="AB518:AB580" si="156">$AB$2*X518</f>
        <v>1.5064335000000001E-3</v>
      </c>
      <c r="AC518" s="67">
        <f t="shared" ref="AC518:AC580" si="157">$AC$2*X518</f>
        <v>9.0386009999999996E-4</v>
      </c>
      <c r="AD518" s="67">
        <f t="shared" ref="AD518:AD580" si="158">$AD$2*X518</f>
        <v>1.5064335000000001E-4</v>
      </c>
      <c r="AE518" s="67">
        <f t="shared" ref="AE518:AE580" si="159">$AE$2*X518</f>
        <v>1.5064335000000001E-4</v>
      </c>
      <c r="AF518" s="68">
        <f t="shared" ref="AF518:AF580" si="160">$AF$2*X518</f>
        <v>6.0257340000000005E-4</v>
      </c>
      <c r="AG518" s="69">
        <f t="shared" ref="AG518:AG580" si="161">SUM(Z518:AF518)</f>
        <v>3.0128670000000003E-2</v>
      </c>
    </row>
    <row r="519" spans="1:33">
      <c r="A519" s="1">
        <v>605</v>
      </c>
      <c r="B519" s="1" t="s">
        <v>922</v>
      </c>
      <c r="C519" s="13">
        <v>209740133</v>
      </c>
      <c r="D519" s="13">
        <v>5723</v>
      </c>
      <c r="E519" s="13">
        <v>889953</v>
      </c>
      <c r="F519" s="13">
        <v>20932.2</v>
      </c>
      <c r="G519" s="3">
        <v>30.23</v>
      </c>
      <c r="H519" s="4">
        <v>0</v>
      </c>
      <c r="I519" s="71">
        <v>2.794603E-2</v>
      </c>
      <c r="J519" s="74">
        <f>C519/$C$649</f>
        <v>2.033914940214641E-4</v>
      </c>
      <c r="K519" s="75">
        <f>D519/$D$649</f>
        <v>1.3869837620627054E-4</v>
      </c>
      <c r="L519" s="75">
        <f>E519/$E$649</f>
        <v>1.8182876763828138E-5</v>
      </c>
      <c r="M519" s="75">
        <f>F519/$F$649</f>
        <v>1.17548704210545E-3</v>
      </c>
      <c r="N519" s="75">
        <f>G519/$G$649</f>
        <v>5.4931875751838043E-3</v>
      </c>
      <c r="O519" s="43">
        <f>H519/$H$649</f>
        <v>0</v>
      </c>
      <c r="P519" s="76">
        <f t="shared" si="145"/>
        <v>1.5457753545631271E-4</v>
      </c>
      <c r="Q519" s="76">
        <f t="shared" si="146"/>
        <v>1.8030788906815171E-5</v>
      </c>
      <c r="R519" s="76">
        <f t="shared" si="147"/>
        <v>9.0914383819140689E-7</v>
      </c>
      <c r="S519" s="76">
        <f t="shared" si="148"/>
        <v>3.5264611263163499E-5</v>
      </c>
      <c r="T519" s="76">
        <f t="shared" si="149"/>
        <v>2.7465937875919022E-5</v>
      </c>
      <c r="U519" s="76">
        <f t="shared" si="150"/>
        <v>0</v>
      </c>
      <c r="V519" s="77">
        <f t="shared" si="0"/>
        <v>3.1007751937984497E-5</v>
      </c>
      <c r="W519" s="61">
        <f t="shared" si="151"/>
        <v>2.6725576927838633E-2</v>
      </c>
      <c r="X519" s="61">
        <f t="shared" si="152"/>
        <v>2.794603E-2</v>
      </c>
      <c r="Y519" s="64">
        <f t="shared" si="153"/>
        <v>1.220453072161367E-3</v>
      </c>
      <c r="Z519" s="66">
        <f t="shared" si="154"/>
        <v>2.12389828E-2</v>
      </c>
      <c r="AA519" s="67">
        <f t="shared" si="155"/>
        <v>3.6329839000000001E-3</v>
      </c>
      <c r="AB519" s="67">
        <f t="shared" si="156"/>
        <v>1.3973015000000001E-3</v>
      </c>
      <c r="AC519" s="67">
        <f t="shared" si="157"/>
        <v>8.3838089999999999E-4</v>
      </c>
      <c r="AD519" s="67">
        <f t="shared" si="158"/>
        <v>1.3973015000000002E-4</v>
      </c>
      <c r="AE519" s="67">
        <f t="shared" si="159"/>
        <v>1.3973015000000002E-4</v>
      </c>
      <c r="AF519" s="68">
        <f t="shared" si="160"/>
        <v>5.5892060000000006E-4</v>
      </c>
      <c r="AG519" s="69">
        <f t="shared" si="161"/>
        <v>2.794603E-2</v>
      </c>
    </row>
    <row r="520" spans="1:33">
      <c r="A520" s="1">
        <v>606</v>
      </c>
      <c r="B520" s="1" t="s">
        <v>924</v>
      </c>
      <c r="C520" s="13">
        <v>3322186781</v>
      </c>
      <c r="D520" s="13">
        <v>180009</v>
      </c>
      <c r="E520" s="13">
        <v>93305917</v>
      </c>
      <c r="F520" s="13">
        <v>20899.3</v>
      </c>
      <c r="G520" s="3">
        <v>0</v>
      </c>
      <c r="H520" s="4">
        <v>0</v>
      </c>
      <c r="I520" s="71">
        <v>0.31103633000000003</v>
      </c>
      <c r="J520" s="74">
        <f>C520/$C$649</f>
        <v>3.2216272734314922E-3</v>
      </c>
      <c r="K520" s="75">
        <f>D520/$D$649</f>
        <v>4.3625643897456847E-3</v>
      </c>
      <c r="L520" s="75">
        <f>E520/$E$649</f>
        <v>1.90635908879118E-3</v>
      </c>
      <c r="M520" s="75">
        <f>F520/$F$649</f>
        <v>1.1736394807556982E-3</v>
      </c>
      <c r="N520" s="75">
        <f>G520/$G$649</f>
        <v>0</v>
      </c>
      <c r="O520" s="43">
        <f>H520/$H$649</f>
        <v>0</v>
      </c>
      <c r="P520" s="76">
        <f t="shared" si="145"/>
        <v>2.4484367278079342E-3</v>
      </c>
      <c r="Q520" s="76">
        <f t="shared" si="146"/>
        <v>5.6713337066693903E-4</v>
      </c>
      <c r="R520" s="76">
        <f t="shared" si="147"/>
        <v>9.5317954439558998E-5</v>
      </c>
      <c r="S520" s="76">
        <f t="shared" si="148"/>
        <v>3.5209184422670943E-5</v>
      </c>
      <c r="T520" s="76">
        <f t="shared" si="149"/>
        <v>0</v>
      </c>
      <c r="U520" s="76">
        <f t="shared" si="150"/>
        <v>0</v>
      </c>
      <c r="V520" s="77">
        <f t="shared" si="0"/>
        <v>3.1007751937984497E-5</v>
      </c>
      <c r="W520" s="61">
        <f t="shared" si="151"/>
        <v>0.31771049892750874</v>
      </c>
      <c r="X520" s="61">
        <f t="shared" si="152"/>
        <v>0.31103633000000003</v>
      </c>
      <c r="Y520" s="64">
        <f t="shared" si="153"/>
        <v>-6.6741689275087168E-3</v>
      </c>
      <c r="Z520" s="66">
        <f t="shared" si="154"/>
        <v>0.23638761080000004</v>
      </c>
      <c r="AA520" s="67">
        <f t="shared" si="155"/>
        <v>4.0434722900000004E-2</v>
      </c>
      <c r="AB520" s="67">
        <f t="shared" si="156"/>
        <v>1.5551816500000003E-2</v>
      </c>
      <c r="AC520" s="67">
        <f t="shared" si="157"/>
        <v>9.3310899000000006E-3</v>
      </c>
      <c r="AD520" s="67">
        <f t="shared" si="158"/>
        <v>1.5551816500000001E-3</v>
      </c>
      <c r="AE520" s="67">
        <f t="shared" si="159"/>
        <v>1.5551816500000001E-3</v>
      </c>
      <c r="AF520" s="68">
        <f t="shared" si="160"/>
        <v>6.2207266000000004E-3</v>
      </c>
      <c r="AG520" s="69">
        <f t="shared" si="161"/>
        <v>0.31103633000000003</v>
      </c>
    </row>
    <row r="521" spans="1:33">
      <c r="A521" s="1">
        <v>608</v>
      </c>
      <c r="B521" s="1" t="s">
        <v>928</v>
      </c>
      <c r="C521" s="13">
        <v>80567850</v>
      </c>
      <c r="D521" s="13">
        <v>13763</v>
      </c>
      <c r="E521" s="13">
        <v>4584006</v>
      </c>
      <c r="F521" s="13">
        <v>17245.099999999999</v>
      </c>
      <c r="G521" s="3">
        <v>7.25</v>
      </c>
      <c r="H521" s="4">
        <v>0</v>
      </c>
      <c r="I521" s="71">
        <v>1.77567E-2</v>
      </c>
      <c r="J521" s="74">
        <f>C521/$C$649</f>
        <v>7.8129136027568058E-5</v>
      </c>
      <c r="K521" s="75">
        <f>D521/$D$649</f>
        <v>3.3354984304156938E-4</v>
      </c>
      <c r="L521" s="75">
        <f>E521/$E$649</f>
        <v>9.3657098950898271E-5</v>
      </c>
      <c r="M521" s="75">
        <f>F521/$F$649</f>
        <v>9.6843101010943386E-4</v>
      </c>
      <c r="N521" s="75">
        <f>G521/$G$649</f>
        <v>1.3174201098274092E-3</v>
      </c>
      <c r="O521" s="43">
        <f>H521/$H$649</f>
        <v>0</v>
      </c>
      <c r="P521" s="76">
        <f t="shared" si="145"/>
        <v>5.9378143380951724E-5</v>
      </c>
      <c r="Q521" s="76">
        <f t="shared" si="146"/>
        <v>4.336147959540402E-5</v>
      </c>
      <c r="R521" s="76">
        <f t="shared" si="147"/>
        <v>4.6828549475449139E-6</v>
      </c>
      <c r="S521" s="76">
        <f t="shared" si="148"/>
        <v>2.9052930303283016E-5</v>
      </c>
      <c r="T521" s="76">
        <f t="shared" si="149"/>
        <v>6.5871005491370467E-6</v>
      </c>
      <c r="U521" s="76">
        <f t="shared" si="150"/>
        <v>0</v>
      </c>
      <c r="V521" s="77">
        <f t="shared" si="0"/>
        <v>3.1007751937984497E-5</v>
      </c>
      <c r="W521" s="61">
        <f t="shared" si="151"/>
        <v>1.7407026071430524E-2</v>
      </c>
      <c r="X521" s="61">
        <f t="shared" si="152"/>
        <v>1.77567E-2</v>
      </c>
      <c r="Y521" s="64">
        <f t="shared" si="153"/>
        <v>3.4967392856947652E-4</v>
      </c>
      <c r="Z521" s="66">
        <f t="shared" si="154"/>
        <v>1.3495092E-2</v>
      </c>
      <c r="AA521" s="67">
        <f t="shared" si="155"/>
        <v>2.308371E-3</v>
      </c>
      <c r="AB521" s="67">
        <f t="shared" si="156"/>
        <v>8.8783500000000001E-4</v>
      </c>
      <c r="AC521" s="67">
        <f t="shared" si="157"/>
        <v>5.3270100000000001E-4</v>
      </c>
      <c r="AD521" s="67">
        <f t="shared" si="158"/>
        <v>8.8783500000000001E-5</v>
      </c>
      <c r="AE521" s="67">
        <f t="shared" si="159"/>
        <v>8.8783500000000001E-5</v>
      </c>
      <c r="AF521" s="68">
        <f t="shared" si="160"/>
        <v>3.5513400000000001E-4</v>
      </c>
      <c r="AG521" s="69">
        <f t="shared" si="161"/>
        <v>1.77567E-2</v>
      </c>
    </row>
    <row r="522" spans="1:33">
      <c r="A522" s="1">
        <v>609</v>
      </c>
      <c r="B522" s="1" t="s">
        <v>930</v>
      </c>
      <c r="C522" s="13">
        <v>60383605</v>
      </c>
      <c r="D522" s="13">
        <v>2084</v>
      </c>
      <c r="E522" s="13">
        <v>516481</v>
      </c>
      <c r="F522" s="13">
        <v>13372.9</v>
      </c>
      <c r="G522" s="3">
        <v>31.63</v>
      </c>
      <c r="H522" s="4">
        <v>0</v>
      </c>
      <c r="I522" s="71">
        <v>1.378948E-2</v>
      </c>
      <c r="J522" s="74">
        <f>C522/$C$649</f>
        <v>5.8555849372670848E-5</v>
      </c>
      <c r="K522" s="75">
        <f>D522/$D$649</f>
        <v>5.0506275731935664E-5</v>
      </c>
      <c r="L522" s="75">
        <f>E522/$E$649</f>
        <v>1.0552366668642863E-5</v>
      </c>
      <c r="M522" s="75">
        <f>F522/$F$649</f>
        <v>7.5098033963806815E-4</v>
      </c>
      <c r="N522" s="75">
        <f>G522/$G$649</f>
        <v>5.7475859412194422E-3</v>
      </c>
      <c r="O522" s="43">
        <f>H522/$H$649</f>
        <v>0</v>
      </c>
      <c r="P522" s="76">
        <f t="shared" si="145"/>
        <v>4.4502445523229842E-5</v>
      </c>
      <c r="Q522" s="76">
        <f t="shared" si="146"/>
        <v>6.5658158451516363E-6</v>
      </c>
      <c r="R522" s="76">
        <f t="shared" si="147"/>
        <v>5.2761833343214313E-7</v>
      </c>
      <c r="S522" s="76">
        <f t="shared" si="148"/>
        <v>2.2529410189142043E-5</v>
      </c>
      <c r="T522" s="76">
        <f t="shared" si="149"/>
        <v>2.8737929706097213E-5</v>
      </c>
      <c r="U522" s="76">
        <f t="shared" si="150"/>
        <v>0</v>
      </c>
      <c r="V522" s="77">
        <f t="shared" si="0"/>
        <v>3.1007751937984497E-5</v>
      </c>
      <c r="W522" s="61">
        <f t="shared" si="151"/>
        <v>1.3387097153503738E-2</v>
      </c>
      <c r="X522" s="61">
        <f t="shared" si="152"/>
        <v>1.378948E-2</v>
      </c>
      <c r="Y522" s="64">
        <f t="shared" si="153"/>
        <v>4.0238284649626171E-4</v>
      </c>
      <c r="Z522" s="66">
        <f t="shared" si="154"/>
        <v>1.04800048E-2</v>
      </c>
      <c r="AA522" s="67">
        <f t="shared" si="155"/>
        <v>1.7926324000000001E-3</v>
      </c>
      <c r="AB522" s="67">
        <f t="shared" si="156"/>
        <v>6.8947400000000003E-4</v>
      </c>
      <c r="AC522" s="67">
        <f t="shared" si="157"/>
        <v>4.1368439999999997E-4</v>
      </c>
      <c r="AD522" s="67">
        <f t="shared" si="158"/>
        <v>6.8947400000000003E-5</v>
      </c>
      <c r="AE522" s="67">
        <f t="shared" si="159"/>
        <v>6.8947400000000003E-5</v>
      </c>
      <c r="AF522" s="68">
        <f t="shared" si="160"/>
        <v>2.7578960000000001E-4</v>
      </c>
      <c r="AG522" s="69">
        <f t="shared" si="161"/>
        <v>1.378948E-2</v>
      </c>
    </row>
    <row r="523" spans="1:33">
      <c r="A523" s="1">
        <v>610</v>
      </c>
      <c r="B523" s="1" t="s">
        <v>932</v>
      </c>
      <c r="C523" s="13">
        <v>102462262</v>
      </c>
      <c r="D523" s="13">
        <v>4002</v>
      </c>
      <c r="E523" s="13">
        <v>3842456</v>
      </c>
      <c r="F523" s="13">
        <v>12020.1</v>
      </c>
      <c r="G523" s="3">
        <v>0</v>
      </c>
      <c r="H523" s="4">
        <v>0</v>
      </c>
      <c r="I523" s="71">
        <v>1.456086E-2</v>
      </c>
      <c r="J523" s="74">
        <f>C523/$C$649</f>
        <v>9.9360824516110549E-5</v>
      </c>
      <c r="K523" s="75">
        <f>D523/$D$649</f>
        <v>9.6989498790406198E-5</v>
      </c>
      <c r="L523" s="75">
        <f>E523/$E$649</f>
        <v>7.8506285071719536E-5</v>
      </c>
      <c r="M523" s="75">
        <f>F523/$F$649</f>
        <v>6.750113124665214E-4</v>
      </c>
      <c r="N523" s="75">
        <f>G523/$G$649</f>
        <v>0</v>
      </c>
      <c r="O523" s="43">
        <f>H523/$H$649</f>
        <v>0</v>
      </c>
      <c r="P523" s="76">
        <f t="shared" si="145"/>
        <v>7.5514226632244014E-5</v>
      </c>
      <c r="Q523" s="76">
        <f t="shared" si="146"/>
        <v>1.2608634842752806E-5</v>
      </c>
      <c r="R523" s="76">
        <f t="shared" si="147"/>
        <v>3.9253142535859768E-6</v>
      </c>
      <c r="S523" s="76">
        <f t="shared" si="148"/>
        <v>2.0250339373995643E-5</v>
      </c>
      <c r="T523" s="76">
        <f t="shared" si="149"/>
        <v>0</v>
      </c>
      <c r="U523" s="76">
        <f t="shared" si="150"/>
        <v>0</v>
      </c>
      <c r="V523" s="77">
        <f t="shared" si="0"/>
        <v>3.1007751937984497E-5</v>
      </c>
      <c r="W523" s="61">
        <f t="shared" si="151"/>
        <v>1.4330626704056292E-2</v>
      </c>
      <c r="X523" s="61">
        <f t="shared" si="152"/>
        <v>1.456086E-2</v>
      </c>
      <c r="Y523" s="64">
        <f t="shared" si="153"/>
        <v>2.302332959437086E-4</v>
      </c>
      <c r="Z523" s="66">
        <f t="shared" si="154"/>
        <v>1.1066253600000001E-2</v>
      </c>
      <c r="AA523" s="67">
        <f t="shared" si="155"/>
        <v>1.8929118E-3</v>
      </c>
      <c r="AB523" s="67">
        <f t="shared" si="156"/>
        <v>7.2804300000000005E-4</v>
      </c>
      <c r="AC523" s="67">
        <f t="shared" si="157"/>
        <v>4.3682580000000001E-4</v>
      </c>
      <c r="AD523" s="67">
        <f t="shared" si="158"/>
        <v>7.2804299999999997E-5</v>
      </c>
      <c r="AE523" s="67">
        <f t="shared" si="159"/>
        <v>7.2804299999999997E-5</v>
      </c>
      <c r="AF523" s="68">
        <f t="shared" si="160"/>
        <v>2.9121719999999999E-4</v>
      </c>
      <c r="AG523" s="69">
        <f t="shared" si="161"/>
        <v>1.456086E-2</v>
      </c>
    </row>
    <row r="524" spans="1:33">
      <c r="A524" s="1">
        <v>781</v>
      </c>
      <c r="B524" s="1" t="s">
        <v>1272</v>
      </c>
      <c r="C524" s="13">
        <v>65077653</v>
      </c>
      <c r="D524" s="13">
        <v>1953</v>
      </c>
      <c r="E524" s="13">
        <v>319436</v>
      </c>
      <c r="F524" s="13">
        <v>10651.3</v>
      </c>
      <c r="G524" s="3">
        <v>0</v>
      </c>
      <c r="H524" s="4">
        <v>0</v>
      </c>
      <c r="I524" s="71">
        <v>1.008185E-2</v>
      </c>
      <c r="J524" s="74">
        <f>C524/$C$649</f>
        <v>6.3107812900454365E-5</v>
      </c>
      <c r="K524" s="75">
        <f>D524/$D$649</f>
        <v>4.7331457055887886E-5</v>
      </c>
      <c r="L524" s="75">
        <f>E524/$E$649</f>
        <v>6.5264855806207802E-6</v>
      </c>
      <c r="M524" s="75">
        <f>F524/$F$649</f>
        <v>5.9814377521606797E-4</v>
      </c>
      <c r="N524" s="75">
        <f>G524/$G$649</f>
        <v>0</v>
      </c>
      <c r="O524" s="43">
        <f>H524/$H$649</f>
        <v>0</v>
      </c>
      <c r="P524" s="76">
        <f t="shared" si="145"/>
        <v>4.7961937804345319E-5</v>
      </c>
      <c r="Q524" s="76">
        <f t="shared" si="146"/>
        <v>6.153089417265425E-6</v>
      </c>
      <c r="R524" s="76">
        <f t="shared" si="147"/>
        <v>3.2632427903103903E-7</v>
      </c>
      <c r="S524" s="76">
        <f t="shared" si="148"/>
        <v>1.794431325648204E-5</v>
      </c>
      <c r="T524" s="76">
        <f t="shared" si="149"/>
        <v>0</v>
      </c>
      <c r="U524" s="76">
        <f t="shared" si="150"/>
        <v>0</v>
      </c>
      <c r="V524" s="77">
        <f t="shared" si="0"/>
        <v>3.1007751937984497E-5</v>
      </c>
      <c r="W524" s="61">
        <f t="shared" si="151"/>
        <v>1.0339341669510831E-2</v>
      </c>
      <c r="X524" s="61">
        <f t="shared" si="152"/>
        <v>1.008185E-2</v>
      </c>
      <c r="Y524" s="64">
        <f t="shared" si="153"/>
        <v>-2.5749166951083077E-4</v>
      </c>
      <c r="Z524" s="66">
        <f t="shared" si="154"/>
        <v>7.6622060000000004E-3</v>
      </c>
      <c r="AA524" s="67">
        <f t="shared" si="155"/>
        <v>1.3106405E-3</v>
      </c>
      <c r="AB524" s="67">
        <f t="shared" si="156"/>
        <v>5.0409249999999999E-4</v>
      </c>
      <c r="AC524" s="67">
        <f t="shared" si="157"/>
        <v>3.0245549999999998E-4</v>
      </c>
      <c r="AD524" s="67">
        <f t="shared" si="158"/>
        <v>5.0409250000000002E-5</v>
      </c>
      <c r="AE524" s="67">
        <f t="shared" si="159"/>
        <v>5.0409250000000002E-5</v>
      </c>
      <c r="AF524" s="68">
        <f t="shared" si="160"/>
        <v>2.0163700000000001E-4</v>
      </c>
      <c r="AG524" s="69">
        <f t="shared" si="161"/>
        <v>1.0081849999999998E-2</v>
      </c>
    </row>
    <row r="525" spans="1:33">
      <c r="A525" s="1">
        <v>611</v>
      </c>
      <c r="B525" s="1" t="s">
        <v>934</v>
      </c>
      <c r="C525" s="13">
        <v>255634901</v>
      </c>
      <c r="D525" s="13">
        <v>29932</v>
      </c>
      <c r="E525" s="13">
        <v>8085307</v>
      </c>
      <c r="F525" s="13">
        <v>24331.7</v>
      </c>
      <c r="G525" s="3">
        <v>0</v>
      </c>
      <c r="H525" s="4">
        <v>0</v>
      </c>
      <c r="I525" s="71">
        <v>3.658314E-2</v>
      </c>
      <c r="J525" s="74">
        <f>C525/$C$649</f>
        <v>2.4789707003007892E-4</v>
      </c>
      <c r="K525" s="75">
        <f>D525/$D$649</f>
        <v>7.2540971459131396E-4</v>
      </c>
      <c r="L525" s="75">
        <f>E525/$E$649</f>
        <v>1.6519315152453782E-4</v>
      </c>
      <c r="M525" s="75">
        <f>F525/$F$649</f>
        <v>1.366392355433121E-3</v>
      </c>
      <c r="N525" s="75">
        <f>G525/$G$649</f>
        <v>0</v>
      </c>
      <c r="O525" s="43">
        <f>H525/$H$649</f>
        <v>0</v>
      </c>
      <c r="P525" s="76">
        <f t="shared" si="145"/>
        <v>1.8840177322285997E-4</v>
      </c>
      <c r="Q525" s="76">
        <f t="shared" si="146"/>
        <v>9.4303262896870812E-5</v>
      </c>
      <c r="R525" s="76">
        <f t="shared" si="147"/>
        <v>8.2596575762268906E-6</v>
      </c>
      <c r="S525" s="76">
        <f t="shared" si="148"/>
        <v>4.0991770662993627E-5</v>
      </c>
      <c r="T525" s="76">
        <f t="shared" si="149"/>
        <v>0</v>
      </c>
      <c r="U525" s="76">
        <f t="shared" si="150"/>
        <v>0</v>
      </c>
      <c r="V525" s="77">
        <f t="shared" si="0"/>
        <v>3.1007751937984497E-5</v>
      </c>
      <c r="W525" s="61">
        <f t="shared" si="151"/>
        <v>3.6296421629693577E-2</v>
      </c>
      <c r="X525" s="61">
        <f t="shared" si="152"/>
        <v>3.658314E-2</v>
      </c>
      <c r="Y525" s="64">
        <f t="shared" si="153"/>
        <v>2.8671837030642272E-4</v>
      </c>
      <c r="Z525" s="66">
        <f t="shared" si="154"/>
        <v>2.7803186399999999E-2</v>
      </c>
      <c r="AA525" s="67">
        <f t="shared" si="155"/>
        <v>4.7558082000000003E-3</v>
      </c>
      <c r="AB525" s="67">
        <f t="shared" si="156"/>
        <v>1.8291570000000001E-3</v>
      </c>
      <c r="AC525" s="67">
        <f t="shared" si="157"/>
        <v>1.0974941999999999E-3</v>
      </c>
      <c r="AD525" s="67">
        <f t="shared" si="158"/>
        <v>1.8291570000000001E-4</v>
      </c>
      <c r="AE525" s="67">
        <f t="shared" si="159"/>
        <v>1.8291570000000001E-4</v>
      </c>
      <c r="AF525" s="68">
        <f t="shared" si="160"/>
        <v>7.3166280000000006E-4</v>
      </c>
      <c r="AG525" s="69">
        <f t="shared" si="161"/>
        <v>3.658314E-2</v>
      </c>
    </row>
    <row r="526" spans="1:33">
      <c r="A526" s="1">
        <v>612</v>
      </c>
      <c r="B526" s="1" t="s">
        <v>936</v>
      </c>
      <c r="C526" s="13">
        <v>1592232322</v>
      </c>
      <c r="D526" s="13">
        <v>43921</v>
      </c>
      <c r="E526" s="13">
        <v>20279256</v>
      </c>
      <c r="F526" s="13">
        <v>90330.2</v>
      </c>
      <c r="G526" s="3">
        <v>0</v>
      </c>
      <c r="H526" s="4">
        <v>0</v>
      </c>
      <c r="I526" s="71">
        <v>0.15017372000000001</v>
      </c>
      <c r="J526" s="74">
        <f>C526/$C$649</f>
        <v>1.5440369287877055E-3</v>
      </c>
      <c r="K526" s="75">
        <f>D526/$D$649</f>
        <v>1.0644367257304924E-3</v>
      </c>
      <c r="L526" s="75">
        <f>E526/$E$649</f>
        <v>4.1433110817101846E-4</v>
      </c>
      <c r="M526" s="75">
        <f>F526/$F$649</f>
        <v>5.0726621956026455E-3</v>
      </c>
      <c r="N526" s="75">
        <f>G526/$G$649</f>
        <v>0</v>
      </c>
      <c r="O526" s="43">
        <f>H526/$H$649</f>
        <v>0</v>
      </c>
      <c r="P526" s="76">
        <f t="shared" si="145"/>
        <v>1.1734680658786563E-3</v>
      </c>
      <c r="Q526" s="76">
        <f t="shared" si="146"/>
        <v>1.3837677434496402E-4</v>
      </c>
      <c r="R526" s="76">
        <f t="shared" si="147"/>
        <v>2.0716555408550924E-5</v>
      </c>
      <c r="S526" s="76">
        <f t="shared" si="148"/>
        <v>1.5217986586807937E-4</v>
      </c>
      <c r="T526" s="76">
        <f t="shared" si="149"/>
        <v>0</v>
      </c>
      <c r="U526" s="76">
        <f t="shared" si="150"/>
        <v>0</v>
      </c>
      <c r="V526" s="77">
        <f t="shared" si="0"/>
        <v>3.1007751937984497E-5</v>
      </c>
      <c r="W526" s="61">
        <f t="shared" si="151"/>
        <v>0.15157490134382351</v>
      </c>
      <c r="X526" s="61">
        <f t="shared" si="152"/>
        <v>0.15017372000000001</v>
      </c>
      <c r="Y526" s="64">
        <f t="shared" si="153"/>
        <v>-1.4011813438234988E-3</v>
      </c>
      <c r="Z526" s="66">
        <f t="shared" si="154"/>
        <v>0.11413202720000001</v>
      </c>
      <c r="AA526" s="67">
        <f t="shared" si="155"/>
        <v>1.9522583600000001E-2</v>
      </c>
      <c r="AB526" s="67">
        <f t="shared" si="156"/>
        <v>7.5086860000000005E-3</v>
      </c>
      <c r="AC526" s="67">
        <f t="shared" si="157"/>
        <v>4.5052116000000005E-3</v>
      </c>
      <c r="AD526" s="67">
        <f t="shared" si="158"/>
        <v>7.5086860000000012E-4</v>
      </c>
      <c r="AE526" s="67">
        <f t="shared" si="159"/>
        <v>7.5086860000000012E-4</v>
      </c>
      <c r="AF526" s="68">
        <f t="shared" si="160"/>
        <v>3.0034744000000005E-3</v>
      </c>
      <c r="AG526" s="69">
        <f t="shared" si="161"/>
        <v>0.15017372000000004</v>
      </c>
    </row>
    <row r="527" spans="1:33">
      <c r="A527" s="1">
        <v>613</v>
      </c>
      <c r="B527" s="1" t="s">
        <v>938</v>
      </c>
      <c r="C527" s="13">
        <v>48269394</v>
      </c>
      <c r="D527" s="13">
        <v>5568</v>
      </c>
      <c r="E527" s="13">
        <v>1514563</v>
      </c>
      <c r="F527" s="13">
        <v>9045.7999999999993</v>
      </c>
      <c r="G527" s="3">
        <v>0</v>
      </c>
      <c r="H527" s="4">
        <v>0</v>
      </c>
      <c r="I527" s="71">
        <v>1.030475E-2</v>
      </c>
      <c r="J527" s="74">
        <f>C527/$C$649</f>
        <v>4.6808324285608684E-5</v>
      </c>
      <c r="K527" s="75">
        <f>D527/$D$649</f>
        <v>1.3494191136056516E-4</v>
      </c>
      <c r="L527" s="75">
        <f>E527/$E$649</f>
        <v>3.0944457044421265E-5</v>
      </c>
      <c r="M527" s="75">
        <f>F527/$F$649</f>
        <v>5.0798390448579111E-4</v>
      </c>
      <c r="N527" s="75">
        <f>G527/$G$649</f>
        <v>0</v>
      </c>
      <c r="O527" s="43">
        <f>H527/$H$649</f>
        <v>0</v>
      </c>
      <c r="P527" s="76">
        <f t="shared" si="145"/>
        <v>3.5574326457062597E-5</v>
      </c>
      <c r="Q527" s="76">
        <f t="shared" si="146"/>
        <v>1.7542448476873472E-5</v>
      </c>
      <c r="R527" s="76">
        <f t="shared" si="147"/>
        <v>1.5472228522210634E-6</v>
      </c>
      <c r="S527" s="76">
        <f t="shared" si="148"/>
        <v>1.5239517134573732E-5</v>
      </c>
      <c r="T527" s="76">
        <f t="shared" si="149"/>
        <v>0</v>
      </c>
      <c r="U527" s="76">
        <f t="shared" si="150"/>
        <v>0</v>
      </c>
      <c r="V527" s="77">
        <f t="shared" si="0"/>
        <v>3.1007751937984497E-5</v>
      </c>
      <c r="W527" s="61">
        <f t="shared" si="151"/>
        <v>1.0091126685871536E-2</v>
      </c>
      <c r="X527" s="61">
        <f t="shared" si="152"/>
        <v>1.030475E-2</v>
      </c>
      <c r="Y527" s="64">
        <f t="shared" si="153"/>
        <v>2.1362331412846415E-4</v>
      </c>
      <c r="Z527" s="66">
        <f t="shared" si="154"/>
        <v>7.8316099999999993E-3</v>
      </c>
      <c r="AA527" s="67">
        <f t="shared" si="155"/>
        <v>1.3396174999999999E-3</v>
      </c>
      <c r="AB527" s="67">
        <f t="shared" si="156"/>
        <v>5.1523750000000005E-4</v>
      </c>
      <c r="AC527" s="67">
        <f t="shared" si="157"/>
        <v>3.091425E-4</v>
      </c>
      <c r="AD527" s="67">
        <f t="shared" si="158"/>
        <v>5.1523749999999999E-5</v>
      </c>
      <c r="AE527" s="67">
        <f t="shared" si="159"/>
        <v>5.1523749999999999E-5</v>
      </c>
      <c r="AF527" s="68">
        <f t="shared" si="160"/>
        <v>2.06095E-4</v>
      </c>
      <c r="AG527" s="69">
        <f t="shared" si="161"/>
        <v>1.030475E-2</v>
      </c>
    </row>
    <row r="528" spans="1:33">
      <c r="A528" s="1">
        <v>614</v>
      </c>
      <c r="B528" s="1" t="s">
        <v>940</v>
      </c>
      <c r="C528" s="13">
        <v>500214382</v>
      </c>
      <c r="D528" s="13">
        <v>29239</v>
      </c>
      <c r="E528" s="13">
        <v>17943031</v>
      </c>
      <c r="F528" s="13">
        <v>15119.8</v>
      </c>
      <c r="G528" s="3">
        <v>28.91</v>
      </c>
      <c r="H528" s="4">
        <v>0</v>
      </c>
      <c r="I528" s="71">
        <v>5.1311799999999998E-2</v>
      </c>
      <c r="J528" s="74">
        <f>C528/$C$649</f>
        <v>4.8507335735313643E-4</v>
      </c>
      <c r="K528" s="75">
        <f>D528/$D$649</f>
        <v>7.0861468144245052E-4</v>
      </c>
      <c r="L528" s="75">
        <f>E528/$E$649</f>
        <v>3.6659904673903902E-4</v>
      </c>
      <c r="M528" s="75">
        <f>F528/$F$649</f>
        <v>8.4908079319068132E-4</v>
      </c>
      <c r="N528" s="75">
        <f>G528/$G$649</f>
        <v>5.2533262586359174E-3</v>
      </c>
      <c r="O528" s="43">
        <f>H528/$H$649</f>
        <v>0</v>
      </c>
      <c r="P528" s="76">
        <f t="shared" si="145"/>
        <v>3.6865575158838367E-4</v>
      </c>
      <c r="Q528" s="76">
        <f t="shared" si="146"/>
        <v>9.2119908587518567E-5</v>
      </c>
      <c r="R528" s="76">
        <f t="shared" si="147"/>
        <v>1.8329952336951954E-5</v>
      </c>
      <c r="S528" s="76">
        <f t="shared" si="148"/>
        <v>2.547242379572044E-5</v>
      </c>
      <c r="T528" s="76">
        <f t="shared" si="149"/>
        <v>2.6266631293179589E-5</v>
      </c>
      <c r="U528" s="76">
        <f t="shared" si="150"/>
        <v>0</v>
      </c>
      <c r="V528" s="77">
        <f t="shared" si="0"/>
        <v>3.1007751937984497E-5</v>
      </c>
      <c r="W528" s="61">
        <f t="shared" si="151"/>
        <v>5.6185241953973869E-2</v>
      </c>
      <c r="X528" s="61">
        <f t="shared" si="152"/>
        <v>5.1311799999999998E-2</v>
      </c>
      <c r="Y528" s="64">
        <f t="shared" si="153"/>
        <v>-4.8734419539738713E-3</v>
      </c>
      <c r="Z528" s="66">
        <f t="shared" si="154"/>
        <v>3.8996968E-2</v>
      </c>
      <c r="AA528" s="67">
        <f t="shared" si="155"/>
        <v>6.6705339999999997E-3</v>
      </c>
      <c r="AB528" s="67">
        <f t="shared" si="156"/>
        <v>2.56559E-3</v>
      </c>
      <c r="AC528" s="67">
        <f t="shared" si="157"/>
        <v>1.5393539999999999E-3</v>
      </c>
      <c r="AD528" s="67">
        <f t="shared" si="158"/>
        <v>2.5655900000000001E-4</v>
      </c>
      <c r="AE528" s="67">
        <f t="shared" si="159"/>
        <v>2.5655900000000001E-4</v>
      </c>
      <c r="AF528" s="68">
        <f t="shared" si="160"/>
        <v>1.026236E-3</v>
      </c>
      <c r="AG528" s="69">
        <f t="shared" si="161"/>
        <v>5.1311800000000005E-2</v>
      </c>
    </row>
    <row r="529" spans="1:33">
      <c r="A529" s="1">
        <v>615</v>
      </c>
      <c r="B529" s="1" t="s">
        <v>942</v>
      </c>
      <c r="C529" s="13">
        <v>1491149544</v>
      </c>
      <c r="D529" s="13">
        <v>21634</v>
      </c>
      <c r="E529" s="13">
        <v>12600156</v>
      </c>
      <c r="F529" s="13">
        <v>7611.7</v>
      </c>
      <c r="G529" s="3">
        <v>0</v>
      </c>
      <c r="H529" s="4">
        <v>0</v>
      </c>
      <c r="I529" s="71">
        <v>0.12416911</v>
      </c>
      <c r="J529" s="74">
        <f>C529/$C$649</f>
        <v>1.4460138325724477E-3</v>
      </c>
      <c r="K529" s="75">
        <f>D529/$D$649</f>
        <v>5.2430555143219589E-4</v>
      </c>
      <c r="L529" s="75">
        <f>E529/$E$649</f>
        <v>2.5743728461279384E-4</v>
      </c>
      <c r="M529" s="75">
        <f>F529/$F$649</f>
        <v>4.2744932297580056E-4</v>
      </c>
      <c r="N529" s="75">
        <f>G529/$G$649</f>
        <v>0</v>
      </c>
      <c r="O529" s="43">
        <f>H529/$H$649</f>
        <v>0</v>
      </c>
      <c r="P529" s="76">
        <f t="shared" si="145"/>
        <v>1.0989705127550603E-3</v>
      </c>
      <c r="Q529" s="76">
        <f t="shared" si="146"/>
        <v>6.8159721686185471E-5</v>
      </c>
      <c r="R529" s="76">
        <f t="shared" si="147"/>
        <v>1.2871864230639693E-5</v>
      </c>
      <c r="S529" s="76">
        <f t="shared" si="148"/>
        <v>1.2823479689274016E-5</v>
      </c>
      <c r="T529" s="76">
        <f t="shared" si="149"/>
        <v>0</v>
      </c>
      <c r="U529" s="76">
        <f t="shared" si="150"/>
        <v>0</v>
      </c>
      <c r="V529" s="77">
        <f t="shared" si="0"/>
        <v>3.1007751937984497E-5</v>
      </c>
      <c r="W529" s="61">
        <f t="shared" si="151"/>
        <v>0.12238333302991443</v>
      </c>
      <c r="X529" s="61">
        <f t="shared" si="152"/>
        <v>0.12416911</v>
      </c>
      <c r="Y529" s="64">
        <f t="shared" si="153"/>
        <v>1.7857769700855702E-3</v>
      </c>
      <c r="Z529" s="66">
        <f t="shared" si="154"/>
        <v>9.4368523600000004E-2</v>
      </c>
      <c r="AA529" s="67">
        <f t="shared" si="155"/>
        <v>1.6141984300000002E-2</v>
      </c>
      <c r="AB529" s="67">
        <f t="shared" si="156"/>
        <v>6.2084555000000005E-3</v>
      </c>
      <c r="AC529" s="67">
        <f t="shared" si="157"/>
        <v>3.7250732999999999E-3</v>
      </c>
      <c r="AD529" s="67">
        <f t="shared" si="158"/>
        <v>6.2084555000000005E-4</v>
      </c>
      <c r="AE529" s="67">
        <f t="shared" si="159"/>
        <v>6.2084555000000005E-4</v>
      </c>
      <c r="AF529" s="68">
        <f t="shared" si="160"/>
        <v>2.4833822000000002E-3</v>
      </c>
      <c r="AG529" s="69">
        <f t="shared" si="161"/>
        <v>0.12416911</v>
      </c>
    </row>
    <row r="530" spans="1:33">
      <c r="A530" s="1">
        <v>616</v>
      </c>
      <c r="B530" s="1" t="s">
        <v>944</v>
      </c>
      <c r="C530" s="13">
        <v>892572931</v>
      </c>
      <c r="D530" s="13">
        <v>50453</v>
      </c>
      <c r="E530" s="13">
        <v>23939868</v>
      </c>
      <c r="F530" s="13">
        <v>11992.6</v>
      </c>
      <c r="G530" s="3">
        <v>9.5299999999999994</v>
      </c>
      <c r="H530" s="4">
        <v>0.54825100000000004</v>
      </c>
      <c r="I530" s="71">
        <v>8.1831310000000004E-2</v>
      </c>
      <c r="J530" s="74">
        <f>C530/$C$649</f>
        <v>8.6555557757373586E-4</v>
      </c>
      <c r="K530" s="75">
        <f>D530/$D$649</f>
        <v>1.2227414249056383E-3</v>
      </c>
      <c r="L530" s="75">
        <f>E530/$E$649</f>
        <v>4.8912208800499894E-4</v>
      </c>
      <c r="M530" s="75">
        <f>F530/$F$649</f>
        <v>6.7346699826840073E-4</v>
      </c>
      <c r="N530" s="75">
        <f>G530/$G$649</f>
        <v>1.7317260202283048E-3</v>
      </c>
      <c r="O530" s="43">
        <f>H530/$H$649</f>
        <v>5.4825100000000012E-3</v>
      </c>
      <c r="P530" s="76">
        <f t="shared" si="145"/>
        <v>6.5782223895603927E-4</v>
      </c>
      <c r="Q530" s="76">
        <f t="shared" si="146"/>
        <v>1.5895638523773299E-4</v>
      </c>
      <c r="R530" s="76">
        <f t="shared" si="147"/>
        <v>2.4456104400249948E-5</v>
      </c>
      <c r="S530" s="76">
        <f t="shared" si="148"/>
        <v>2.0204009948052021E-5</v>
      </c>
      <c r="T530" s="76">
        <f t="shared" si="149"/>
        <v>8.6586301011415233E-6</v>
      </c>
      <c r="U530" s="76">
        <f t="shared" si="150"/>
        <v>2.7412550000000006E-5</v>
      </c>
      <c r="V530" s="77">
        <f t="shared" si="0"/>
        <v>3.1007751937984497E-5</v>
      </c>
      <c r="W530" s="61">
        <f t="shared" si="151"/>
        <v>9.2851767058120024E-2</v>
      </c>
      <c r="X530" s="61">
        <f t="shared" si="152"/>
        <v>8.1831310000000004E-2</v>
      </c>
      <c r="Y530" s="64">
        <f t="shared" si="153"/>
        <v>-1.102045705812002E-2</v>
      </c>
      <c r="Z530" s="66">
        <f t="shared" si="154"/>
        <v>6.2191795600000002E-2</v>
      </c>
      <c r="AA530" s="67">
        <f t="shared" si="155"/>
        <v>1.0638070300000002E-2</v>
      </c>
      <c r="AB530" s="67">
        <f t="shared" si="156"/>
        <v>4.0915655000000007E-3</v>
      </c>
      <c r="AC530" s="67">
        <f t="shared" si="157"/>
        <v>2.4549392999999998E-3</v>
      </c>
      <c r="AD530" s="67">
        <f t="shared" si="158"/>
        <v>4.0915655000000001E-4</v>
      </c>
      <c r="AE530" s="67">
        <f t="shared" si="159"/>
        <v>4.0915655000000001E-4</v>
      </c>
      <c r="AF530" s="68">
        <f t="shared" si="160"/>
        <v>1.6366262E-3</v>
      </c>
      <c r="AG530" s="69">
        <f t="shared" si="161"/>
        <v>8.1831310000000004E-2</v>
      </c>
    </row>
    <row r="531" spans="1:33">
      <c r="A531" s="1">
        <v>617</v>
      </c>
      <c r="B531" s="1" t="s">
        <v>946</v>
      </c>
      <c r="C531" s="13">
        <v>67758304</v>
      </c>
      <c r="D531" s="13">
        <v>8248</v>
      </c>
      <c r="E531" s="13">
        <v>900404</v>
      </c>
      <c r="F531" s="13">
        <v>12630.7</v>
      </c>
      <c r="G531" s="3">
        <v>0</v>
      </c>
      <c r="H531" s="4">
        <v>0</v>
      </c>
      <c r="I531" s="71">
        <v>1.313892E-2</v>
      </c>
      <c r="J531" s="74">
        <f>C531/$C$649</f>
        <v>6.5707323084993695E-5</v>
      </c>
      <c r="K531" s="75">
        <f>D531/$D$649</f>
        <v>1.9989240030566475E-4</v>
      </c>
      <c r="L531" s="75">
        <f>E531/$E$649</f>
        <v>1.8396404045671976E-5</v>
      </c>
      <c r="M531" s="75">
        <f>F531/$F$649</f>
        <v>7.0930070335279176E-4</v>
      </c>
      <c r="N531" s="75">
        <f>G531/$G$649</f>
        <v>0</v>
      </c>
      <c r="O531" s="43">
        <f>H531/$H$649</f>
        <v>0</v>
      </c>
      <c r="P531" s="76">
        <f t="shared" si="145"/>
        <v>4.9937565544595211E-5</v>
      </c>
      <c r="Q531" s="76">
        <f t="shared" si="146"/>
        <v>2.5986012039736417E-5</v>
      </c>
      <c r="R531" s="76">
        <f t="shared" si="147"/>
        <v>9.1982020228359879E-7</v>
      </c>
      <c r="S531" s="76">
        <f t="shared" si="148"/>
        <v>2.1279021100583751E-5</v>
      </c>
      <c r="T531" s="76">
        <f t="shared" si="149"/>
        <v>0</v>
      </c>
      <c r="U531" s="76">
        <f t="shared" si="150"/>
        <v>0</v>
      </c>
      <c r="V531" s="77">
        <f t="shared" si="0"/>
        <v>3.1007751937984497E-5</v>
      </c>
      <c r="W531" s="61">
        <f t="shared" si="151"/>
        <v>1.2913017082518345E-2</v>
      </c>
      <c r="X531" s="61">
        <f t="shared" si="152"/>
        <v>1.313892E-2</v>
      </c>
      <c r="Y531" s="64">
        <f t="shared" si="153"/>
        <v>2.2590291748165493E-4</v>
      </c>
      <c r="Z531" s="66">
        <f t="shared" si="154"/>
        <v>9.9855792000000006E-3</v>
      </c>
      <c r="AA531" s="67">
        <f t="shared" si="155"/>
        <v>1.7080596E-3</v>
      </c>
      <c r="AB531" s="67">
        <f t="shared" si="156"/>
        <v>6.5694600000000005E-4</v>
      </c>
      <c r="AC531" s="67">
        <f t="shared" si="157"/>
        <v>3.941676E-4</v>
      </c>
      <c r="AD531" s="67">
        <f t="shared" si="158"/>
        <v>6.5694599999999999E-5</v>
      </c>
      <c r="AE531" s="67">
        <f t="shared" si="159"/>
        <v>6.5694599999999999E-5</v>
      </c>
      <c r="AF531" s="68">
        <f t="shared" si="160"/>
        <v>2.627784E-4</v>
      </c>
      <c r="AG531" s="69">
        <f t="shared" si="161"/>
        <v>1.313892E-2</v>
      </c>
    </row>
    <row r="532" spans="1:33">
      <c r="A532" s="1">
        <v>618</v>
      </c>
      <c r="B532" s="1" t="s">
        <v>948</v>
      </c>
      <c r="C532" s="13">
        <v>84939785</v>
      </c>
      <c r="D532" s="13">
        <v>5413</v>
      </c>
      <c r="E532" s="13">
        <v>1239842</v>
      </c>
      <c r="F532" s="13">
        <v>18439.5</v>
      </c>
      <c r="G532" s="3">
        <v>32.76</v>
      </c>
      <c r="H532" s="4">
        <v>0.27931800000000001</v>
      </c>
      <c r="I532" s="71">
        <v>1.7747639999999999E-2</v>
      </c>
      <c r="J532" s="74">
        <f>C532/$C$649</f>
        <v>8.2368736616620465E-5</v>
      </c>
      <c r="K532" s="75">
        <f>D532/$D$649</f>
        <v>1.3118544651485975E-4</v>
      </c>
      <c r="L532" s="75">
        <f>E532/$E$649</f>
        <v>2.5331556040170893E-5</v>
      </c>
      <c r="M532" s="75">
        <f>F532/$F$649</f>
        <v>1.0355047874998063E-3</v>
      </c>
      <c r="N532" s="75">
        <f>G532/$G$649</f>
        <v>5.9529217652339204E-3</v>
      </c>
      <c r="O532" s="43">
        <f>H532/$H$649</f>
        <v>2.7931800000000006E-3</v>
      </c>
      <c r="P532" s="76">
        <f t="shared" si="145"/>
        <v>6.2600239828631554E-5</v>
      </c>
      <c r="Q532" s="76">
        <f t="shared" si="146"/>
        <v>1.705410804693177E-5</v>
      </c>
      <c r="R532" s="76">
        <f t="shared" si="147"/>
        <v>1.2665778020085447E-6</v>
      </c>
      <c r="S532" s="76">
        <f t="shared" si="148"/>
        <v>3.106514362499419E-5</v>
      </c>
      <c r="T532" s="76">
        <f t="shared" si="149"/>
        <v>2.9764608826169602E-5</v>
      </c>
      <c r="U532" s="76">
        <f t="shared" si="150"/>
        <v>1.3965900000000003E-5</v>
      </c>
      <c r="V532" s="77">
        <f t="shared" si="0"/>
        <v>3.1007751937984497E-5</v>
      </c>
      <c r="W532" s="61">
        <f t="shared" si="151"/>
        <v>1.8672433006672016E-2</v>
      </c>
      <c r="X532" s="61">
        <f t="shared" si="152"/>
        <v>1.7747639999999999E-2</v>
      </c>
      <c r="Y532" s="64">
        <f t="shared" si="153"/>
        <v>-9.2479300667201725E-4</v>
      </c>
      <c r="Z532" s="66">
        <f t="shared" si="154"/>
        <v>1.3488206399999999E-2</v>
      </c>
      <c r="AA532" s="67">
        <f t="shared" si="155"/>
        <v>2.3071932E-3</v>
      </c>
      <c r="AB532" s="67">
        <f t="shared" si="156"/>
        <v>8.8738199999999993E-4</v>
      </c>
      <c r="AC532" s="67">
        <f t="shared" si="157"/>
        <v>5.3242919999999991E-4</v>
      </c>
      <c r="AD532" s="67">
        <f t="shared" si="158"/>
        <v>8.873819999999999E-5</v>
      </c>
      <c r="AE532" s="67">
        <f t="shared" si="159"/>
        <v>8.873819999999999E-5</v>
      </c>
      <c r="AF532" s="68">
        <f t="shared" si="160"/>
        <v>3.5495279999999996E-4</v>
      </c>
      <c r="AG532" s="69">
        <f t="shared" si="161"/>
        <v>1.7747639999999999E-2</v>
      </c>
    </row>
    <row r="533" spans="1:33">
      <c r="A533" s="1">
        <v>619</v>
      </c>
      <c r="B533" s="1" t="s">
        <v>950</v>
      </c>
      <c r="C533" s="13">
        <v>47154748</v>
      </c>
      <c r="D533" s="13">
        <v>2831</v>
      </c>
      <c r="E533" s="13">
        <v>415411</v>
      </c>
      <c r="F533" s="13">
        <v>15847.1</v>
      </c>
      <c r="G533" s="3">
        <v>0.05</v>
      </c>
      <c r="H533" s="4">
        <v>0</v>
      </c>
      <c r="I533" s="71">
        <v>1.0117289999999999E-2</v>
      </c>
      <c r="J533" s="74">
        <f>C533/$C$649</f>
        <v>4.5727417584528979E-5</v>
      </c>
      <c r="K533" s="75">
        <f>D533/$D$649</f>
        <v>6.8610012762528727E-5</v>
      </c>
      <c r="L533" s="75">
        <f>E533/$E$649</f>
        <v>8.4873774450320539E-6</v>
      </c>
      <c r="M533" s="75">
        <f>F533/$F$649</f>
        <v>8.8992369196497624E-4</v>
      </c>
      <c r="N533" s="75">
        <f>G533/$G$649</f>
        <v>9.0856559298442028E-6</v>
      </c>
      <c r="O533" s="43">
        <f>H533/$H$649</f>
        <v>0</v>
      </c>
      <c r="P533" s="76">
        <f t="shared" si="145"/>
        <v>3.4752837364242021E-5</v>
      </c>
      <c r="Q533" s="76">
        <f t="shared" si="146"/>
        <v>8.9193016591287343E-6</v>
      </c>
      <c r="R533" s="76">
        <f t="shared" si="147"/>
        <v>4.2436887225160274E-7</v>
      </c>
      <c r="S533" s="76">
        <f t="shared" si="148"/>
        <v>2.6697710758949287E-5</v>
      </c>
      <c r="T533" s="76">
        <f t="shared" si="149"/>
        <v>4.5428279649221016E-8</v>
      </c>
      <c r="U533" s="76">
        <f t="shared" si="150"/>
        <v>0</v>
      </c>
      <c r="V533" s="77">
        <f t="shared" si="0"/>
        <v>3.1007751937984497E-5</v>
      </c>
      <c r="W533" s="61">
        <f t="shared" si="151"/>
        <v>1.0184739887220535E-2</v>
      </c>
      <c r="X533" s="61">
        <f t="shared" si="152"/>
        <v>1.0117289999999999E-2</v>
      </c>
      <c r="Y533" s="64">
        <f t="shared" si="153"/>
        <v>-6.7449887220535562E-5</v>
      </c>
      <c r="Z533" s="66">
        <f t="shared" si="154"/>
        <v>7.6891403999999998E-3</v>
      </c>
      <c r="AA533" s="67">
        <f t="shared" si="155"/>
        <v>1.3152476999999999E-3</v>
      </c>
      <c r="AB533" s="67">
        <f t="shared" si="156"/>
        <v>5.0586450000000003E-4</v>
      </c>
      <c r="AC533" s="67">
        <f t="shared" si="157"/>
        <v>3.0351869999999998E-4</v>
      </c>
      <c r="AD533" s="67">
        <f t="shared" si="158"/>
        <v>5.0586449999999997E-5</v>
      </c>
      <c r="AE533" s="67">
        <f t="shared" si="159"/>
        <v>5.0586449999999997E-5</v>
      </c>
      <c r="AF533" s="68">
        <f t="shared" si="160"/>
        <v>2.0234579999999999E-4</v>
      </c>
      <c r="AG533" s="69">
        <f t="shared" si="161"/>
        <v>1.0117290000000001E-2</v>
      </c>
    </row>
    <row r="534" spans="1:33">
      <c r="A534" s="1">
        <v>621</v>
      </c>
      <c r="B534" s="1" t="s">
        <v>954</v>
      </c>
      <c r="C534" s="13">
        <v>334057118</v>
      </c>
      <c r="D534" s="13">
        <v>26478</v>
      </c>
      <c r="E534" s="13">
        <v>13008093</v>
      </c>
      <c r="F534" s="13">
        <v>56829.8</v>
      </c>
      <c r="G534" s="3">
        <v>0</v>
      </c>
      <c r="H534" s="4">
        <v>0.18301000000000001</v>
      </c>
      <c r="I534" s="71">
        <v>4.9083429999999997E-2</v>
      </c>
      <c r="J534" s="74">
        <f>C534/$C$649</f>
        <v>3.2394551937527631E-4</v>
      </c>
      <c r="K534" s="75">
        <f>D534/$D$649</f>
        <v>6.4170113667475653E-4</v>
      </c>
      <c r="L534" s="75">
        <f>E534/$E$649</f>
        <v>2.657719586892965E-4</v>
      </c>
      <c r="M534" s="75">
        <f>F534/$F$649</f>
        <v>3.1913842551401332E-3</v>
      </c>
      <c r="N534" s="75">
        <f>G534/$G$649</f>
        <v>0</v>
      </c>
      <c r="O534" s="43">
        <f>H534/$H$649</f>
        <v>1.8301000000000003E-3</v>
      </c>
      <c r="P534" s="76">
        <f t="shared" si="145"/>
        <v>2.4619859472520999E-4</v>
      </c>
      <c r="Q534" s="76">
        <f t="shared" si="146"/>
        <v>8.3421147767718349E-5</v>
      </c>
      <c r="R534" s="76">
        <f t="shared" si="147"/>
        <v>1.3288597934464825E-5</v>
      </c>
      <c r="S534" s="76">
        <f t="shared" si="148"/>
        <v>9.5741527654203998E-5</v>
      </c>
      <c r="T534" s="76">
        <f t="shared" si="149"/>
        <v>0</v>
      </c>
      <c r="U534" s="76">
        <f t="shared" si="150"/>
        <v>9.1505000000000016E-6</v>
      </c>
      <c r="V534" s="77">
        <f t="shared" si="0"/>
        <v>3.1007751937984497E-5</v>
      </c>
      <c r="W534" s="61">
        <f t="shared" si="151"/>
        <v>4.7880812001958165E-2</v>
      </c>
      <c r="X534" s="61">
        <f t="shared" si="152"/>
        <v>4.9083429999999997E-2</v>
      </c>
      <c r="Y534" s="64">
        <f t="shared" si="153"/>
        <v>1.2026179980418328E-3</v>
      </c>
      <c r="Z534" s="66">
        <f t="shared" si="154"/>
        <v>3.7303406800000001E-2</v>
      </c>
      <c r="AA534" s="67">
        <f t="shared" si="155"/>
        <v>6.3808458999999994E-3</v>
      </c>
      <c r="AB534" s="67">
        <f t="shared" si="156"/>
        <v>2.4541715E-3</v>
      </c>
      <c r="AC534" s="67">
        <f t="shared" si="157"/>
        <v>1.4725029E-3</v>
      </c>
      <c r="AD534" s="67">
        <f t="shared" si="158"/>
        <v>2.4541715E-4</v>
      </c>
      <c r="AE534" s="67">
        <f t="shared" si="159"/>
        <v>2.4541715E-4</v>
      </c>
      <c r="AF534" s="68">
        <f t="shared" si="160"/>
        <v>9.8166859999999998E-4</v>
      </c>
      <c r="AG534" s="69">
        <f t="shared" si="161"/>
        <v>4.9083430000000004E-2</v>
      </c>
    </row>
    <row r="535" spans="1:33">
      <c r="A535" s="1">
        <v>620</v>
      </c>
      <c r="B535" s="1" t="s">
        <v>952</v>
      </c>
      <c r="C535" s="13">
        <v>52657403</v>
      </c>
      <c r="D535" s="13">
        <v>2543</v>
      </c>
      <c r="E535" s="13">
        <v>327273</v>
      </c>
      <c r="F535" s="13">
        <v>17812</v>
      </c>
      <c r="G535" s="3">
        <v>9.8699999999999992</v>
      </c>
      <c r="H535" s="4">
        <v>0</v>
      </c>
      <c r="I535" s="71">
        <v>1.2222729999999999E-2</v>
      </c>
      <c r="J535" s="74">
        <f>C535/$C$649</f>
        <v>5.106351232961374E-5</v>
      </c>
      <c r="K535" s="75">
        <f>D535/$D$649</f>
        <v>6.1630258726637422E-5</v>
      </c>
      <c r="L535" s="75">
        <f>E535/$E$649</f>
        <v>6.6866055029067E-6</v>
      </c>
      <c r="M535" s="75">
        <f>F535/$F$649</f>
        <v>1.0002663453426907E-3</v>
      </c>
      <c r="N535" s="75">
        <f>G535/$G$649</f>
        <v>1.7935084805512454E-3</v>
      </c>
      <c r="O535" s="43">
        <f>H535/$H$649</f>
        <v>0</v>
      </c>
      <c r="P535" s="76">
        <f t="shared" si="145"/>
        <v>3.8808269370506442E-5</v>
      </c>
      <c r="Q535" s="76">
        <f t="shared" si="146"/>
        <v>8.0119336344628655E-6</v>
      </c>
      <c r="R535" s="76">
        <f t="shared" si="147"/>
        <v>3.3433027514533502E-7</v>
      </c>
      <c r="S535" s="76">
        <f t="shared" si="148"/>
        <v>3.0007990360280721E-5</v>
      </c>
      <c r="T535" s="76">
        <f t="shared" si="149"/>
        <v>8.9675424027562263E-6</v>
      </c>
      <c r="U535" s="76">
        <f t="shared" si="150"/>
        <v>0</v>
      </c>
      <c r="V535" s="77">
        <f t="shared" si="0"/>
        <v>3.1007751937984497E-5</v>
      </c>
      <c r="W535" s="61">
        <f t="shared" si="151"/>
        <v>1.1713781798113609E-2</v>
      </c>
      <c r="X535" s="61">
        <f t="shared" si="152"/>
        <v>1.2222729999999999E-2</v>
      </c>
      <c r="Y535" s="64">
        <f t="shared" si="153"/>
        <v>5.0894820188638994E-4</v>
      </c>
      <c r="Z535" s="66">
        <f t="shared" si="154"/>
        <v>9.2892748000000004E-3</v>
      </c>
      <c r="AA535" s="67">
        <f t="shared" si="155"/>
        <v>1.5889548999999999E-3</v>
      </c>
      <c r="AB535" s="67">
        <f t="shared" si="156"/>
        <v>6.1113650000000003E-4</v>
      </c>
      <c r="AC535" s="67">
        <f t="shared" si="157"/>
        <v>3.6668189999999998E-4</v>
      </c>
      <c r="AD535" s="67">
        <f t="shared" si="158"/>
        <v>6.1113650000000001E-5</v>
      </c>
      <c r="AE535" s="67">
        <f t="shared" si="159"/>
        <v>6.1113650000000001E-5</v>
      </c>
      <c r="AF535" s="68">
        <f t="shared" si="160"/>
        <v>2.444546E-4</v>
      </c>
      <c r="AG535" s="69">
        <f t="shared" si="161"/>
        <v>1.2222729999999999E-2</v>
      </c>
    </row>
    <row r="536" spans="1:33">
      <c r="A536" s="1">
        <v>622</v>
      </c>
      <c r="B536" s="1" t="s">
        <v>956</v>
      </c>
      <c r="C536" s="13">
        <v>408006931</v>
      </c>
      <c r="D536" s="13">
        <v>23862</v>
      </c>
      <c r="E536" s="13">
        <v>8915434</v>
      </c>
      <c r="F536" s="13">
        <v>21565.200000000001</v>
      </c>
      <c r="G536" s="3">
        <v>0</v>
      </c>
      <c r="H536" s="4">
        <v>0</v>
      </c>
      <c r="I536" s="71">
        <v>4.6887949999999998E-2</v>
      </c>
      <c r="J536" s="74">
        <f>C536/$C$649</f>
        <v>3.9565694023471613E-4</v>
      </c>
      <c r="K536" s="75">
        <f>D536/$D$649</f>
        <v>5.7830170418207716E-4</v>
      </c>
      <c r="L536" s="75">
        <f>E536/$E$649</f>
        <v>1.8215370667669346E-4</v>
      </c>
      <c r="M536" s="75">
        <f>F536/$F$649</f>
        <v>1.2110343471021894E-3</v>
      </c>
      <c r="N536" s="75">
        <f>G536/$G$649</f>
        <v>0</v>
      </c>
      <c r="O536" s="43">
        <f>H536/$H$649</f>
        <v>0</v>
      </c>
      <c r="P536" s="76">
        <f t="shared" si="145"/>
        <v>3.0069927457838426E-4</v>
      </c>
      <c r="Q536" s="76">
        <f t="shared" si="146"/>
        <v>7.517922154367004E-5</v>
      </c>
      <c r="R536" s="76">
        <f t="shared" si="147"/>
        <v>9.1076853338346732E-6</v>
      </c>
      <c r="S536" s="76">
        <f t="shared" si="148"/>
        <v>3.6331030413065683E-5</v>
      </c>
      <c r="T536" s="76">
        <f t="shared" si="149"/>
        <v>0</v>
      </c>
      <c r="U536" s="76">
        <f t="shared" si="150"/>
        <v>0</v>
      </c>
      <c r="V536" s="77">
        <f t="shared" si="0"/>
        <v>3.1007751937984497E-5</v>
      </c>
      <c r="W536" s="61">
        <f t="shared" si="151"/>
        <v>4.5232496380693911E-2</v>
      </c>
      <c r="X536" s="61">
        <f t="shared" si="152"/>
        <v>4.6887949999999998E-2</v>
      </c>
      <c r="Y536" s="64">
        <f t="shared" si="153"/>
        <v>1.6554536193060868E-3</v>
      </c>
      <c r="Z536" s="66">
        <f t="shared" si="154"/>
        <v>3.5634842E-2</v>
      </c>
      <c r="AA536" s="67">
        <f t="shared" si="155"/>
        <v>6.0954334999999997E-3</v>
      </c>
      <c r="AB536" s="67">
        <f t="shared" si="156"/>
        <v>2.3443975E-3</v>
      </c>
      <c r="AC536" s="67">
        <f t="shared" si="157"/>
        <v>1.4066384999999999E-3</v>
      </c>
      <c r="AD536" s="67">
        <f t="shared" si="158"/>
        <v>2.3443974999999998E-4</v>
      </c>
      <c r="AE536" s="67">
        <f t="shared" si="159"/>
        <v>2.3443974999999998E-4</v>
      </c>
      <c r="AF536" s="68">
        <f t="shared" si="160"/>
        <v>9.3775899999999992E-4</v>
      </c>
      <c r="AG536" s="69">
        <f t="shared" si="161"/>
        <v>4.6887950000000005E-2</v>
      </c>
    </row>
    <row r="537" spans="1:33">
      <c r="A537" s="1">
        <v>782</v>
      </c>
      <c r="B537" s="1" t="s">
        <v>1274</v>
      </c>
      <c r="C537" s="13">
        <v>20466449</v>
      </c>
      <c r="D537" s="13">
        <v>1447</v>
      </c>
      <c r="E537" s="13">
        <v>196081</v>
      </c>
      <c r="F537" s="13">
        <v>7342.5</v>
      </c>
      <c r="G537" s="3">
        <v>0</v>
      </c>
      <c r="H537" s="4">
        <v>0</v>
      </c>
      <c r="I537" s="71">
        <v>6.3435999999999996E-3</v>
      </c>
      <c r="J537" s="74">
        <f>C537/$C$649</f>
        <v>1.9846948601983103E-5</v>
      </c>
      <c r="K537" s="75">
        <f>D537/$D$649</f>
        <v>3.5068416978939974E-5</v>
      </c>
      <c r="L537" s="75">
        <f>E537/$E$649</f>
        <v>4.0061853364483125E-6</v>
      </c>
      <c r="M537" s="75">
        <f>F537/$F$649</f>
        <v>4.1233189089819825E-4</v>
      </c>
      <c r="N537" s="75">
        <f>G537/$G$649</f>
        <v>0</v>
      </c>
      <c r="O537" s="43">
        <f>H537/$H$649</f>
        <v>0</v>
      </c>
      <c r="P537" s="76">
        <f t="shared" si="145"/>
        <v>1.5083680937507158E-5</v>
      </c>
      <c r="Q537" s="76">
        <f t="shared" si="146"/>
        <v>4.5588942072621969E-6</v>
      </c>
      <c r="R537" s="76">
        <f t="shared" si="147"/>
        <v>2.0030926682241564E-7</v>
      </c>
      <c r="S537" s="76">
        <f t="shared" si="148"/>
        <v>1.2369956726945947E-5</v>
      </c>
      <c r="T537" s="76">
        <f t="shared" si="149"/>
        <v>0</v>
      </c>
      <c r="U537" s="76">
        <f t="shared" si="150"/>
        <v>0</v>
      </c>
      <c r="V537" s="77">
        <f t="shared" si="0"/>
        <v>3.1007751937984497E-5</v>
      </c>
      <c r="W537" s="61">
        <f t="shared" si="151"/>
        <v>6.3220593076522211E-3</v>
      </c>
      <c r="X537" s="61">
        <f t="shared" si="152"/>
        <v>6.3435999999999996E-3</v>
      </c>
      <c r="Y537" s="64">
        <f t="shared" si="153"/>
        <v>2.1540692347778514E-5</v>
      </c>
      <c r="Z537" s="66">
        <f t="shared" si="154"/>
        <v>4.8211360000000002E-3</v>
      </c>
      <c r="AA537" s="67">
        <f t="shared" si="155"/>
        <v>8.2466799999999997E-4</v>
      </c>
      <c r="AB537" s="67">
        <f t="shared" si="156"/>
        <v>3.1718000000000002E-4</v>
      </c>
      <c r="AC537" s="67">
        <f t="shared" si="157"/>
        <v>1.9030799999999998E-4</v>
      </c>
      <c r="AD537" s="67">
        <f t="shared" si="158"/>
        <v>3.1717999999999997E-5</v>
      </c>
      <c r="AE537" s="67">
        <f t="shared" si="159"/>
        <v>3.1717999999999997E-5</v>
      </c>
      <c r="AF537" s="68">
        <f t="shared" si="160"/>
        <v>1.2687199999999999E-4</v>
      </c>
      <c r="AG537" s="69">
        <f t="shared" si="161"/>
        <v>6.3436000000000005E-3</v>
      </c>
    </row>
    <row r="538" spans="1:33">
      <c r="A538" s="1">
        <v>624</v>
      </c>
      <c r="B538" s="1" t="s">
        <v>960</v>
      </c>
      <c r="C538" s="13">
        <v>41619278</v>
      </c>
      <c r="D538" s="13">
        <v>1641</v>
      </c>
      <c r="E538" s="13">
        <v>389576</v>
      </c>
      <c r="F538" s="13">
        <v>10669.7</v>
      </c>
      <c r="G538" s="3">
        <v>0.6</v>
      </c>
      <c r="H538" s="4">
        <v>0</v>
      </c>
      <c r="I538" s="71">
        <v>8.2532300000000003E-3</v>
      </c>
      <c r="J538" s="74">
        <f>C538/$C$649</f>
        <v>4.0359501119009269E-5</v>
      </c>
      <c r="K538" s="75">
        <f>D538/$D$649</f>
        <v>3.9770056850338978E-5</v>
      </c>
      <c r="L538" s="75">
        <f>E538/$E$649</f>
        <v>7.9595353891105608E-6</v>
      </c>
      <c r="M538" s="75">
        <f>F538/$F$649</f>
        <v>5.9917706180681054E-4</v>
      </c>
      <c r="N538" s="75">
        <f>G538/$G$649</f>
        <v>1.0902787115813041E-4</v>
      </c>
      <c r="O538" s="43">
        <f>H538/$H$649</f>
        <v>0</v>
      </c>
      <c r="P538" s="76">
        <f t="shared" si="145"/>
        <v>3.0673220850447043E-5</v>
      </c>
      <c r="Q538" s="76">
        <f t="shared" si="146"/>
        <v>5.1701073905440677E-6</v>
      </c>
      <c r="R538" s="76">
        <f t="shared" si="147"/>
        <v>3.9797676945552807E-7</v>
      </c>
      <c r="S538" s="76">
        <f t="shared" si="148"/>
        <v>1.7975311854204315E-5</v>
      </c>
      <c r="T538" s="76">
        <f t="shared" si="149"/>
        <v>5.4513935579065212E-7</v>
      </c>
      <c r="U538" s="76">
        <f t="shared" si="150"/>
        <v>0</v>
      </c>
      <c r="V538" s="77">
        <f t="shared" si="0"/>
        <v>3.1007751937984497E-5</v>
      </c>
      <c r="W538" s="61">
        <f t="shared" si="151"/>
        <v>8.5769508158426103E-3</v>
      </c>
      <c r="X538" s="61">
        <f t="shared" si="152"/>
        <v>8.2532300000000003E-3</v>
      </c>
      <c r="Y538" s="64">
        <f t="shared" si="153"/>
        <v>-3.2372081584261005E-4</v>
      </c>
      <c r="Z538" s="66">
        <f t="shared" si="154"/>
        <v>6.2724548000000005E-3</v>
      </c>
      <c r="AA538" s="67">
        <f t="shared" si="155"/>
        <v>1.0729199000000002E-3</v>
      </c>
      <c r="AB538" s="67">
        <f t="shared" si="156"/>
        <v>4.1266150000000005E-4</v>
      </c>
      <c r="AC538" s="67">
        <f t="shared" si="157"/>
        <v>2.4759689999999997E-4</v>
      </c>
      <c r="AD538" s="67">
        <f t="shared" si="158"/>
        <v>4.1266150000000005E-5</v>
      </c>
      <c r="AE538" s="67">
        <f t="shared" si="159"/>
        <v>4.1266150000000005E-5</v>
      </c>
      <c r="AF538" s="68">
        <f t="shared" si="160"/>
        <v>1.6506460000000002E-4</v>
      </c>
      <c r="AG538" s="69">
        <f t="shared" si="161"/>
        <v>8.2532300000000003E-3</v>
      </c>
    </row>
    <row r="539" spans="1:33">
      <c r="A539" s="1">
        <v>623</v>
      </c>
      <c r="B539" s="1" t="s">
        <v>958</v>
      </c>
      <c r="C539" s="13">
        <v>7419078924</v>
      </c>
      <c r="D539" s="13">
        <v>108813</v>
      </c>
      <c r="E539" s="13">
        <v>273500129</v>
      </c>
      <c r="F539" s="13">
        <v>963</v>
      </c>
      <c r="G539" s="3">
        <v>9.27</v>
      </c>
      <c r="H539" s="4">
        <v>9.7447000000000006E-2</v>
      </c>
      <c r="I539" s="71">
        <v>0.63448530999999997</v>
      </c>
      <c r="J539" s="74">
        <f>C539/$C$649</f>
        <v>7.1945102972520584E-3</v>
      </c>
      <c r="K539" s="75">
        <f>D539/$D$649</f>
        <v>2.6371110274563893E-3</v>
      </c>
      <c r="L539" s="75">
        <f>E539/$E$649</f>
        <v>5.5879570499769073E-3</v>
      </c>
      <c r="M539" s="75">
        <f>F539/$F$649</f>
        <v>5.4079075374186576E-5</v>
      </c>
      <c r="N539" s="75">
        <f>G539/$G$649</f>
        <v>1.6844806093931149E-3</v>
      </c>
      <c r="O539" s="43">
        <f>H539/$H$649</f>
        <v>9.7447000000000018E-4</v>
      </c>
      <c r="P539" s="76">
        <f t="shared" si="145"/>
        <v>5.4678278259115646E-3</v>
      </c>
      <c r="Q539" s="76">
        <f t="shared" si="146"/>
        <v>3.4282443356933059E-4</v>
      </c>
      <c r="R539" s="76">
        <f t="shared" si="147"/>
        <v>2.7939785249884536E-4</v>
      </c>
      <c r="S539" s="76">
        <f t="shared" si="148"/>
        <v>1.6223722612255973E-6</v>
      </c>
      <c r="T539" s="76">
        <f t="shared" si="149"/>
        <v>8.4224030469655738E-6</v>
      </c>
      <c r="U539" s="76">
        <f t="shared" si="150"/>
        <v>4.8723500000000009E-6</v>
      </c>
      <c r="V539" s="77">
        <f t="shared" si="0"/>
        <v>3.1007751937984497E-5</v>
      </c>
      <c r="W539" s="61">
        <f t="shared" si="151"/>
        <v>0.61359749892259174</v>
      </c>
      <c r="X539" s="61">
        <f t="shared" si="152"/>
        <v>0.63448530999999997</v>
      </c>
      <c r="Y539" s="64">
        <f t="shared" si="153"/>
        <v>2.0887811077408225E-2</v>
      </c>
      <c r="Z539" s="66">
        <f t="shared" si="154"/>
        <v>0.4822088356</v>
      </c>
      <c r="AA539" s="67">
        <f t="shared" si="155"/>
        <v>8.2483090299999992E-2</v>
      </c>
      <c r="AB539" s="67">
        <f t="shared" si="156"/>
        <v>3.1724265500000001E-2</v>
      </c>
      <c r="AC539" s="67">
        <f t="shared" si="157"/>
        <v>1.90345593E-2</v>
      </c>
      <c r="AD539" s="67">
        <f t="shared" si="158"/>
        <v>3.1724265499999999E-3</v>
      </c>
      <c r="AE539" s="67">
        <f t="shared" si="159"/>
        <v>3.1724265499999999E-3</v>
      </c>
      <c r="AF539" s="68">
        <f t="shared" si="160"/>
        <v>1.2689706199999999E-2</v>
      </c>
      <c r="AG539" s="69">
        <f t="shared" si="161"/>
        <v>0.63448530999999997</v>
      </c>
    </row>
    <row r="540" spans="1:33">
      <c r="A540" s="1">
        <v>625</v>
      </c>
      <c r="B540" s="1" t="s">
        <v>962</v>
      </c>
      <c r="C540" s="13">
        <v>204886984</v>
      </c>
      <c r="D540" s="13">
        <v>20475</v>
      </c>
      <c r="E540" s="13">
        <v>5737852</v>
      </c>
      <c r="F540" s="13">
        <v>52016.800000000003</v>
      </c>
      <c r="G540" s="3">
        <v>0</v>
      </c>
      <c r="H540" s="4">
        <v>0</v>
      </c>
      <c r="I540" s="71">
        <v>3.3118399999999999E-2</v>
      </c>
      <c r="J540" s="74">
        <f>C540/$C$649</f>
        <v>1.9868524533314666E-4</v>
      </c>
      <c r="K540" s="75">
        <f>D540/$D$649</f>
        <v>4.9621688848914723E-4</v>
      </c>
      <c r="L540" s="75">
        <f>E540/$E$649</f>
        <v>1.1723164684549052E-4</v>
      </c>
      <c r="M540" s="75">
        <f>F540/$F$649</f>
        <v>2.9211011920290638E-3</v>
      </c>
      <c r="N540" s="75">
        <f>G540/$G$649</f>
        <v>0</v>
      </c>
      <c r="O540" s="43">
        <f>H540/$H$649</f>
        <v>0</v>
      </c>
      <c r="P540" s="76">
        <f t="shared" si="145"/>
        <v>1.5100078645319145E-4</v>
      </c>
      <c r="Q540" s="76">
        <f t="shared" si="146"/>
        <v>6.4508195503589147E-5</v>
      </c>
      <c r="R540" s="76">
        <f t="shared" si="147"/>
        <v>5.8615823422745264E-6</v>
      </c>
      <c r="S540" s="76">
        <f t="shared" si="148"/>
        <v>8.7633035760871917E-5</v>
      </c>
      <c r="T540" s="76">
        <f t="shared" si="149"/>
        <v>0</v>
      </c>
      <c r="U540" s="76">
        <f t="shared" si="150"/>
        <v>0</v>
      </c>
      <c r="V540" s="77">
        <f t="shared" si="0"/>
        <v>3.1007751937984497E-5</v>
      </c>
      <c r="W540" s="61">
        <f t="shared" si="151"/>
        <v>3.4001135199791151E-2</v>
      </c>
      <c r="X540" s="61">
        <f t="shared" si="152"/>
        <v>3.3118399999999999E-2</v>
      </c>
      <c r="Y540" s="64">
        <f t="shared" si="153"/>
        <v>-8.8273519979115145E-4</v>
      </c>
      <c r="Z540" s="66">
        <f t="shared" si="154"/>
        <v>2.5169983999999999E-2</v>
      </c>
      <c r="AA540" s="67">
        <f t="shared" si="155"/>
        <v>4.3053919999999999E-3</v>
      </c>
      <c r="AB540" s="67">
        <f t="shared" si="156"/>
        <v>1.65592E-3</v>
      </c>
      <c r="AC540" s="67">
        <f t="shared" si="157"/>
        <v>9.9355199999999998E-4</v>
      </c>
      <c r="AD540" s="67">
        <f t="shared" si="158"/>
        <v>1.65592E-4</v>
      </c>
      <c r="AE540" s="67">
        <f t="shared" si="159"/>
        <v>1.65592E-4</v>
      </c>
      <c r="AF540" s="68">
        <f t="shared" si="160"/>
        <v>6.6236799999999998E-4</v>
      </c>
      <c r="AG540" s="69">
        <f t="shared" si="161"/>
        <v>3.3118399999999992E-2</v>
      </c>
    </row>
    <row r="541" spans="1:33">
      <c r="A541" s="1">
        <v>626</v>
      </c>
      <c r="B541" s="1" t="s">
        <v>964</v>
      </c>
      <c r="C541" s="13">
        <v>12206181876</v>
      </c>
      <c r="D541" s="13">
        <v>676407</v>
      </c>
      <c r="E541" s="13">
        <v>665768719</v>
      </c>
      <c r="F541" s="13">
        <v>0.1</v>
      </c>
      <c r="G541" s="3">
        <v>8.91</v>
      </c>
      <c r="H541" s="4">
        <v>0.22350200000000001</v>
      </c>
      <c r="I541" s="71">
        <v>1.1790439699999999</v>
      </c>
      <c r="J541" s="74">
        <f>C541/$C$649</f>
        <v>1.1836712090086056E-2</v>
      </c>
      <c r="K541" s="75">
        <f>D541/$D$649</f>
        <v>1.6392897528316415E-2</v>
      </c>
      <c r="L541" s="75">
        <f>E541/$E$649</f>
        <v>1.3602505492749309E-2</v>
      </c>
      <c r="M541" s="75">
        <f>F541/$F$649</f>
        <v>5.6156879931657919E-9</v>
      </c>
      <c r="N541" s="75">
        <f>G541/$G$649</f>
        <v>1.6190638866982368E-3</v>
      </c>
      <c r="O541" s="43">
        <f>H541/$H$649</f>
        <v>2.2350200000000003E-3</v>
      </c>
      <c r="P541" s="76">
        <f t="shared" si="145"/>
        <v>8.9959011884654019E-3</v>
      </c>
      <c r="Q541" s="76">
        <f t="shared" si="146"/>
        <v>2.1310766786811338E-3</v>
      </c>
      <c r="R541" s="76">
        <f t="shared" si="147"/>
        <v>6.801252746374655E-4</v>
      </c>
      <c r="S541" s="76">
        <f t="shared" si="148"/>
        <v>1.6847063979497374E-10</v>
      </c>
      <c r="T541" s="76">
        <f t="shared" si="149"/>
        <v>8.0953194334911833E-6</v>
      </c>
      <c r="U541" s="76">
        <f t="shared" si="150"/>
        <v>1.1175100000000002E-5</v>
      </c>
      <c r="V541" s="77">
        <f t="shared" si="0"/>
        <v>3.1007751937984497E-5</v>
      </c>
      <c r="W541" s="61">
        <f t="shared" si="151"/>
        <v>1.1857381481626117</v>
      </c>
      <c r="X541" s="61">
        <f t="shared" si="152"/>
        <v>1.1790439699999999</v>
      </c>
      <c r="Y541" s="64">
        <f t="shared" si="153"/>
        <v>-6.6941781626117525E-3</v>
      </c>
      <c r="Z541" s="66">
        <f t="shared" si="154"/>
        <v>0.8960734172</v>
      </c>
      <c r="AA541" s="67">
        <f t="shared" si="155"/>
        <v>0.15327571609999999</v>
      </c>
      <c r="AB541" s="67">
        <f t="shared" si="156"/>
        <v>5.8952198499999997E-2</v>
      </c>
      <c r="AC541" s="67">
        <f t="shared" si="157"/>
        <v>3.53713191E-2</v>
      </c>
      <c r="AD541" s="67">
        <f t="shared" si="158"/>
        <v>5.8952198500000002E-3</v>
      </c>
      <c r="AE541" s="67">
        <f t="shared" si="159"/>
        <v>5.8952198500000002E-3</v>
      </c>
      <c r="AF541" s="68">
        <f t="shared" si="160"/>
        <v>2.3580879400000001E-2</v>
      </c>
      <c r="AG541" s="69">
        <f t="shared" si="161"/>
        <v>1.1790439699999999</v>
      </c>
    </row>
    <row r="542" spans="1:33">
      <c r="A542" s="1">
        <v>627</v>
      </c>
      <c r="B542" s="1" t="s">
        <v>966</v>
      </c>
      <c r="C542" s="13">
        <v>91489611</v>
      </c>
      <c r="D542" s="13">
        <v>6304</v>
      </c>
      <c r="E542" s="13">
        <v>1289141</v>
      </c>
      <c r="F542" s="13">
        <v>22031.5</v>
      </c>
      <c r="G542" s="3">
        <v>0</v>
      </c>
      <c r="H542" s="4">
        <v>0</v>
      </c>
      <c r="I542" s="71">
        <v>1.5926829999999999E-2</v>
      </c>
      <c r="J542" s="74">
        <f>C542/$C$649</f>
        <v>8.8720305468351044E-5</v>
      </c>
      <c r="K542" s="75">
        <f>D542/$D$649</f>
        <v>1.5277906056339848E-4</v>
      </c>
      <c r="L542" s="75">
        <f>E542/$E$649</f>
        <v>2.6338797592904538E-5</v>
      </c>
      <c r="M542" s="75">
        <f>F542/$F$649</f>
        <v>1.2372203002143213E-3</v>
      </c>
      <c r="N542" s="75">
        <f>G542/$G$649</f>
        <v>0</v>
      </c>
      <c r="O542" s="43">
        <f>H542/$H$649</f>
        <v>0</v>
      </c>
      <c r="P542" s="76">
        <f t="shared" si="145"/>
        <v>6.7427432155946801E-5</v>
      </c>
      <c r="Q542" s="76">
        <f t="shared" si="146"/>
        <v>1.9861277873241803E-5</v>
      </c>
      <c r="R542" s="76">
        <f t="shared" si="147"/>
        <v>1.3169398796452269E-6</v>
      </c>
      <c r="S542" s="76">
        <f t="shared" si="148"/>
        <v>3.7116609006429638E-5</v>
      </c>
      <c r="T542" s="76">
        <f t="shared" si="149"/>
        <v>0</v>
      </c>
      <c r="U542" s="76">
        <f t="shared" si="150"/>
        <v>0</v>
      </c>
      <c r="V542" s="77">
        <f t="shared" si="0"/>
        <v>3.1007751937984497E-5</v>
      </c>
      <c r="W542" s="61">
        <f t="shared" si="151"/>
        <v>1.5673001085324795E-2</v>
      </c>
      <c r="X542" s="61">
        <f t="shared" si="152"/>
        <v>1.5926829999999999E-2</v>
      </c>
      <c r="Y542" s="64">
        <f t="shared" si="153"/>
        <v>2.5382891467520471E-4</v>
      </c>
      <c r="Z542" s="66">
        <f t="shared" si="154"/>
        <v>1.21043908E-2</v>
      </c>
      <c r="AA542" s="67">
        <f t="shared" si="155"/>
        <v>2.0704879000000001E-3</v>
      </c>
      <c r="AB542" s="67">
        <f t="shared" si="156"/>
        <v>7.9634150000000006E-4</v>
      </c>
      <c r="AC542" s="67">
        <f t="shared" si="157"/>
        <v>4.7780489999999995E-4</v>
      </c>
      <c r="AD542" s="67">
        <f t="shared" si="158"/>
        <v>7.9634150000000001E-5</v>
      </c>
      <c r="AE542" s="67">
        <f t="shared" si="159"/>
        <v>7.9634150000000001E-5</v>
      </c>
      <c r="AF542" s="68">
        <f t="shared" si="160"/>
        <v>3.185366E-4</v>
      </c>
      <c r="AG542" s="69">
        <f t="shared" si="161"/>
        <v>1.5926830000000003E-2</v>
      </c>
    </row>
    <row r="543" spans="1:33">
      <c r="A543" s="1">
        <v>630</v>
      </c>
      <c r="B543" s="1" t="s">
        <v>972</v>
      </c>
      <c r="C543" s="13">
        <v>685801176</v>
      </c>
      <c r="D543" s="13">
        <v>20650</v>
      </c>
      <c r="E543" s="13">
        <v>11907630</v>
      </c>
      <c r="F543" s="13">
        <v>11053.5</v>
      </c>
      <c r="G543" s="3">
        <v>0</v>
      </c>
      <c r="H543" s="4">
        <v>0.10241599999999999</v>
      </c>
      <c r="I543" s="71">
        <v>6.1433149999999999E-2</v>
      </c>
      <c r="J543" s="74">
        <f>C543/$C$649</f>
        <v>6.6504261150781782E-4</v>
      </c>
      <c r="K543" s="75">
        <f>D543/$D$649</f>
        <v>5.004580584762339E-4</v>
      </c>
      <c r="L543" s="75">
        <f>E543/$E$649</f>
        <v>2.4328809368501806E-4</v>
      </c>
      <c r="M543" s="75">
        <f>F543/$F$649</f>
        <v>6.2073007232458079E-4</v>
      </c>
      <c r="N543" s="75">
        <f>G543/$G$649</f>
        <v>0</v>
      </c>
      <c r="O543" s="43">
        <f>H543/$H$649</f>
        <v>1.0241600000000001E-3</v>
      </c>
      <c r="P543" s="76">
        <f t="shared" si="145"/>
        <v>5.0543238474594159E-4</v>
      </c>
      <c r="Q543" s="76">
        <f t="shared" si="146"/>
        <v>6.5059547601910406E-5</v>
      </c>
      <c r="R543" s="76">
        <f t="shared" si="147"/>
        <v>1.2164404684250903E-5</v>
      </c>
      <c r="S543" s="76">
        <f t="shared" si="148"/>
        <v>1.8621902169737424E-5</v>
      </c>
      <c r="T543" s="76">
        <f t="shared" si="149"/>
        <v>0</v>
      </c>
      <c r="U543" s="76">
        <f t="shared" si="150"/>
        <v>5.1208000000000002E-6</v>
      </c>
      <c r="V543" s="77">
        <f t="shared" si="0"/>
        <v>3.1007751937984497E-5</v>
      </c>
      <c r="W543" s="61">
        <f t="shared" si="151"/>
        <v>6.3740679113982485E-2</v>
      </c>
      <c r="X543" s="61">
        <f t="shared" si="152"/>
        <v>6.1433149999999999E-2</v>
      </c>
      <c r="Y543" s="64">
        <f t="shared" si="153"/>
        <v>-2.3075291139824858E-3</v>
      </c>
      <c r="Z543" s="66">
        <f t="shared" si="154"/>
        <v>4.6689193999999996E-2</v>
      </c>
      <c r="AA543" s="67">
        <f t="shared" si="155"/>
        <v>7.9863095000000002E-3</v>
      </c>
      <c r="AB543" s="67">
        <f t="shared" si="156"/>
        <v>3.0716574999999999E-3</v>
      </c>
      <c r="AC543" s="67">
        <f t="shared" si="157"/>
        <v>1.8429944999999999E-3</v>
      </c>
      <c r="AD543" s="67">
        <f t="shared" si="158"/>
        <v>3.0716575000000002E-4</v>
      </c>
      <c r="AE543" s="67">
        <f t="shared" si="159"/>
        <v>3.0716575000000002E-4</v>
      </c>
      <c r="AF543" s="68">
        <f t="shared" si="160"/>
        <v>1.2286630000000001E-3</v>
      </c>
      <c r="AG543" s="69">
        <f t="shared" si="161"/>
        <v>6.1433149999999992E-2</v>
      </c>
    </row>
    <row r="544" spans="1:33">
      <c r="A544" s="1">
        <v>760</v>
      </c>
      <c r="B544" s="1" t="s">
        <v>1230</v>
      </c>
      <c r="C544" s="13">
        <v>311561162</v>
      </c>
      <c r="D544" s="13">
        <v>7626</v>
      </c>
      <c r="E544" s="13">
        <v>2552037</v>
      </c>
      <c r="F544" s="13">
        <v>101792.14</v>
      </c>
      <c r="G544" s="3">
        <v>183.78</v>
      </c>
      <c r="H544" s="4">
        <v>0</v>
      </c>
      <c r="I544" s="71">
        <v>6.1770819999999997E-2</v>
      </c>
      <c r="J544" s="74">
        <f>C544/$C$649</f>
        <v>3.0213049506478291E-4</v>
      </c>
      <c r="K544" s="75">
        <f>D544/$D$649</f>
        <v>1.8481807040870508E-4</v>
      </c>
      <c r="L544" s="75">
        <f>E544/$E$649</f>
        <v>5.2141376306085462E-5</v>
      </c>
      <c r="M544" s="75">
        <f>F544/$F$649</f>
        <v>5.716328983966513E-3</v>
      </c>
      <c r="N544" s="75">
        <f>G544/$G$649</f>
        <v>3.3395236935735345E-2</v>
      </c>
      <c r="O544" s="43">
        <f>H544/$H$649</f>
        <v>0</v>
      </c>
      <c r="P544" s="76">
        <f t="shared" si="145"/>
        <v>2.2961917624923501E-4</v>
      </c>
      <c r="Q544" s="76">
        <f t="shared" si="146"/>
        <v>2.4026349153131659E-5</v>
      </c>
      <c r="R544" s="76">
        <f t="shared" si="147"/>
        <v>2.6070688153042733E-6</v>
      </c>
      <c r="S544" s="76">
        <f t="shared" si="148"/>
        <v>1.7148986951899539E-4</v>
      </c>
      <c r="T544" s="76">
        <f t="shared" si="149"/>
        <v>1.6697618467867672E-4</v>
      </c>
      <c r="U544" s="76">
        <f t="shared" si="150"/>
        <v>0</v>
      </c>
      <c r="V544" s="77">
        <f t="shared" si="0"/>
        <v>3.1007751937984497E-5</v>
      </c>
      <c r="W544" s="61">
        <f t="shared" si="151"/>
        <v>6.2572640035332763E-2</v>
      </c>
      <c r="X544" s="61">
        <f t="shared" si="152"/>
        <v>6.1770819999999997E-2</v>
      </c>
      <c r="Y544" s="64">
        <f t="shared" si="153"/>
        <v>-8.0182003533276619E-4</v>
      </c>
      <c r="Z544" s="66">
        <f t="shared" si="154"/>
        <v>4.69458232E-2</v>
      </c>
      <c r="AA544" s="67">
        <f t="shared" si="155"/>
        <v>8.0302065999999991E-3</v>
      </c>
      <c r="AB544" s="67">
        <f t="shared" si="156"/>
        <v>3.0885410000000002E-3</v>
      </c>
      <c r="AC544" s="67">
        <f t="shared" si="157"/>
        <v>1.8531245999999998E-3</v>
      </c>
      <c r="AD544" s="67">
        <f t="shared" si="158"/>
        <v>3.0885409999999999E-4</v>
      </c>
      <c r="AE544" s="67">
        <f t="shared" si="159"/>
        <v>3.0885409999999999E-4</v>
      </c>
      <c r="AF544" s="68">
        <f t="shared" si="160"/>
        <v>1.2354164E-3</v>
      </c>
      <c r="AG544" s="69">
        <f t="shared" si="161"/>
        <v>6.1770819999999997E-2</v>
      </c>
    </row>
    <row r="545" spans="1:33">
      <c r="A545" s="1">
        <v>628</v>
      </c>
      <c r="B545" s="1" t="s">
        <v>968</v>
      </c>
      <c r="C545" s="13">
        <v>107892050</v>
      </c>
      <c r="D545" s="13">
        <v>5943</v>
      </c>
      <c r="E545" s="13">
        <v>2040641</v>
      </c>
      <c r="F545" s="13">
        <v>9677.2000000000007</v>
      </c>
      <c r="G545" s="3">
        <v>0</v>
      </c>
      <c r="H545" s="4">
        <v>0</v>
      </c>
      <c r="I545" s="71">
        <v>1.482993E-2</v>
      </c>
      <c r="J545" s="74">
        <f>C545/$C$649</f>
        <v>1.046262578775923E-4</v>
      </c>
      <c r="K545" s="75">
        <f>D545/$D$649</f>
        <v>1.4403013276146528E-4</v>
      </c>
      <c r="L545" s="75">
        <f>E545/$E$649</f>
        <v>4.1692902683866471E-5</v>
      </c>
      <c r="M545" s="75">
        <f>F545/$F$649</f>
        <v>5.4344135847464003E-4</v>
      </c>
      <c r="N545" s="75">
        <f>G545/$G$649</f>
        <v>0</v>
      </c>
      <c r="O545" s="43">
        <f>H545/$H$649</f>
        <v>0</v>
      </c>
      <c r="P545" s="76">
        <f t="shared" si="145"/>
        <v>7.9515955986970142E-5</v>
      </c>
      <c r="Q545" s="76">
        <f t="shared" si="146"/>
        <v>1.8723917258990487E-5</v>
      </c>
      <c r="R545" s="76">
        <f t="shared" si="147"/>
        <v>2.0846451341933238E-6</v>
      </c>
      <c r="S545" s="76">
        <f t="shared" si="148"/>
        <v>1.63032407542392E-5</v>
      </c>
      <c r="T545" s="76">
        <f t="shared" si="149"/>
        <v>0</v>
      </c>
      <c r="U545" s="76">
        <f t="shared" si="150"/>
        <v>0</v>
      </c>
      <c r="V545" s="77">
        <f t="shared" si="0"/>
        <v>3.1007751937984497E-5</v>
      </c>
      <c r="W545" s="61">
        <f t="shared" si="151"/>
        <v>1.4763551107237765E-2</v>
      </c>
      <c r="X545" s="61">
        <f t="shared" si="152"/>
        <v>1.482993E-2</v>
      </c>
      <c r="Y545" s="64">
        <f t="shared" si="153"/>
        <v>6.6378892762234548E-5</v>
      </c>
      <c r="Z545" s="66">
        <f t="shared" si="154"/>
        <v>1.12707468E-2</v>
      </c>
      <c r="AA545" s="67">
        <f t="shared" si="155"/>
        <v>1.9278909000000001E-3</v>
      </c>
      <c r="AB545" s="67">
        <f t="shared" si="156"/>
        <v>7.4149650000000008E-4</v>
      </c>
      <c r="AC545" s="67">
        <f t="shared" si="157"/>
        <v>4.4489789999999996E-4</v>
      </c>
      <c r="AD545" s="67">
        <f t="shared" si="158"/>
        <v>7.4149650000000002E-5</v>
      </c>
      <c r="AE545" s="67">
        <f t="shared" si="159"/>
        <v>7.4149650000000002E-5</v>
      </c>
      <c r="AF545" s="68">
        <f t="shared" si="160"/>
        <v>2.9659860000000001E-4</v>
      </c>
      <c r="AG545" s="69">
        <f t="shared" si="161"/>
        <v>1.482993E-2</v>
      </c>
    </row>
    <row r="546" spans="1:33">
      <c r="A546" s="1">
        <v>629</v>
      </c>
      <c r="B546" s="1" t="s">
        <v>970</v>
      </c>
      <c r="C546" s="13">
        <v>30619446</v>
      </c>
      <c r="D546" s="13">
        <v>6486</v>
      </c>
      <c r="E546" s="13">
        <v>2522236</v>
      </c>
      <c r="F546" s="13">
        <v>6001.3</v>
      </c>
      <c r="G546" s="3">
        <v>0</v>
      </c>
      <c r="H546" s="4">
        <v>0.25459100000000001</v>
      </c>
      <c r="I546" s="71">
        <v>9.9233099999999994E-3</v>
      </c>
      <c r="J546" s="74">
        <f>C546/$C$649</f>
        <v>2.9692623814868769E-5</v>
      </c>
      <c r="K546" s="75">
        <f>D546/$D$649</f>
        <v>1.5718987734996868E-4</v>
      </c>
      <c r="L546" s="75">
        <f>E546/$E$649</f>
        <v>5.1532503803336615E-5</v>
      </c>
      <c r="M546" s="75">
        <f>F546/$F$649</f>
        <v>3.3701428353385867E-4</v>
      </c>
      <c r="N546" s="75">
        <f>G546/$G$649</f>
        <v>0</v>
      </c>
      <c r="O546" s="43">
        <f>H546/$H$649</f>
        <v>2.5459100000000006E-3</v>
      </c>
      <c r="P546" s="76">
        <f t="shared" si="145"/>
        <v>2.2566394099300266E-5</v>
      </c>
      <c r="Q546" s="76">
        <f t="shared" si="146"/>
        <v>2.0434684055495927E-5</v>
      </c>
      <c r="R546" s="76">
        <f t="shared" si="147"/>
        <v>2.5766251901668309E-6</v>
      </c>
      <c r="S546" s="76">
        <f t="shared" si="148"/>
        <v>1.011042850601576E-5</v>
      </c>
      <c r="T546" s="76">
        <f t="shared" si="149"/>
        <v>0</v>
      </c>
      <c r="U546" s="76">
        <f t="shared" si="150"/>
        <v>1.2729550000000004E-5</v>
      </c>
      <c r="V546" s="77">
        <f t="shared" si="0"/>
        <v>3.1007751937984497E-5</v>
      </c>
      <c r="W546" s="61">
        <f t="shared" si="151"/>
        <v>9.9425433788963291E-3</v>
      </c>
      <c r="X546" s="61">
        <f t="shared" si="152"/>
        <v>9.9233099999999994E-3</v>
      </c>
      <c r="Y546" s="64">
        <f t="shared" si="153"/>
        <v>-1.9233378896329686E-5</v>
      </c>
      <c r="Z546" s="66">
        <f t="shared" si="154"/>
        <v>7.5417155999999994E-3</v>
      </c>
      <c r="AA546" s="67">
        <f t="shared" si="155"/>
        <v>1.2900303000000001E-3</v>
      </c>
      <c r="AB546" s="67">
        <f t="shared" si="156"/>
        <v>4.9616549999999997E-4</v>
      </c>
      <c r="AC546" s="67">
        <f t="shared" si="157"/>
        <v>2.9769929999999995E-4</v>
      </c>
      <c r="AD546" s="67">
        <f t="shared" si="158"/>
        <v>4.9616549999999998E-5</v>
      </c>
      <c r="AE546" s="67">
        <f t="shared" si="159"/>
        <v>4.9616549999999998E-5</v>
      </c>
      <c r="AF546" s="68">
        <f t="shared" si="160"/>
        <v>1.9846619999999999E-4</v>
      </c>
      <c r="AG546" s="69">
        <f t="shared" si="161"/>
        <v>9.9233099999999994E-3</v>
      </c>
    </row>
    <row r="547" spans="1:33">
      <c r="A547" s="1">
        <v>631</v>
      </c>
      <c r="B547" s="1" t="s">
        <v>974</v>
      </c>
      <c r="C547" s="13">
        <v>15297248</v>
      </c>
      <c r="D547" s="13">
        <v>2803</v>
      </c>
      <c r="E547" s="13">
        <v>224561</v>
      </c>
      <c r="F547" s="13">
        <v>9768.5</v>
      </c>
      <c r="G547" s="3">
        <v>0</v>
      </c>
      <c r="H547" s="4">
        <v>0</v>
      </c>
      <c r="I547" s="71">
        <v>6.87384E-3</v>
      </c>
      <c r="J547" s="74">
        <f>C547/$C$649</f>
        <v>1.4834214514095181E-5</v>
      </c>
      <c r="K547" s="75">
        <f>D547/$D$649</f>
        <v>6.7931425564594846E-5</v>
      </c>
      <c r="L547" s="75">
        <f>E547/$E$649</f>
        <v>4.588068121532273E-6</v>
      </c>
      <c r="M547" s="75">
        <f>F547/$F$649</f>
        <v>5.4856848161240039E-4</v>
      </c>
      <c r="N547" s="75">
        <f>G547/$G$649</f>
        <v>0</v>
      </c>
      <c r="O547" s="43">
        <f>H547/$H$649</f>
        <v>0</v>
      </c>
      <c r="P547" s="76">
        <f t="shared" si="145"/>
        <v>1.1274003030712338E-5</v>
      </c>
      <c r="Q547" s="76">
        <f t="shared" si="146"/>
        <v>8.8310853233973299E-6</v>
      </c>
      <c r="R547" s="76">
        <f t="shared" si="147"/>
        <v>2.2940340607661365E-7</v>
      </c>
      <c r="S547" s="76">
        <f t="shared" si="148"/>
        <v>1.6457054448372011E-5</v>
      </c>
      <c r="T547" s="76">
        <f t="shared" si="149"/>
        <v>0</v>
      </c>
      <c r="U547" s="76">
        <f t="shared" si="150"/>
        <v>0</v>
      </c>
      <c r="V547" s="77">
        <f t="shared" si="0"/>
        <v>3.1007751937984497E-5</v>
      </c>
      <c r="W547" s="61">
        <f t="shared" si="151"/>
        <v>6.7799298146542777E-3</v>
      </c>
      <c r="X547" s="61">
        <f t="shared" si="152"/>
        <v>6.87384E-3</v>
      </c>
      <c r="Y547" s="64">
        <f t="shared" si="153"/>
        <v>9.3910185345722277E-5</v>
      </c>
      <c r="Z547" s="66">
        <f t="shared" si="154"/>
        <v>5.2241184E-3</v>
      </c>
      <c r="AA547" s="67">
        <f t="shared" si="155"/>
        <v>8.9359919999999998E-4</v>
      </c>
      <c r="AB547" s="67">
        <f t="shared" si="156"/>
        <v>3.4369200000000004E-4</v>
      </c>
      <c r="AC547" s="67">
        <f t="shared" si="157"/>
        <v>2.062152E-4</v>
      </c>
      <c r="AD547" s="67">
        <f t="shared" si="158"/>
        <v>3.4369200000000003E-5</v>
      </c>
      <c r="AE547" s="67">
        <f t="shared" si="159"/>
        <v>3.4369200000000003E-5</v>
      </c>
      <c r="AF547" s="68">
        <f t="shared" si="160"/>
        <v>1.3747680000000001E-4</v>
      </c>
      <c r="AG547" s="69">
        <f t="shared" si="161"/>
        <v>6.8738400000000017E-3</v>
      </c>
    </row>
    <row r="548" spans="1:33">
      <c r="A548" s="1">
        <v>632</v>
      </c>
      <c r="B548" s="1" t="s">
        <v>976</v>
      </c>
      <c r="C548" s="13">
        <v>33783486</v>
      </c>
      <c r="D548" s="13">
        <v>4277</v>
      </c>
      <c r="E548" s="13">
        <v>532865</v>
      </c>
      <c r="F548" s="13">
        <v>12105.7</v>
      </c>
      <c r="G548" s="3">
        <v>0</v>
      </c>
      <c r="H548" s="4">
        <v>0</v>
      </c>
      <c r="I548" s="71">
        <v>9.0858499999999995E-3</v>
      </c>
      <c r="J548" s="74">
        <f>C548/$C$649</f>
        <v>3.2760891263443681E-5</v>
      </c>
      <c r="K548" s="75">
        <f>D548/$D$649</f>
        <v>1.0365419448439963E-4</v>
      </c>
      <c r="L548" s="75">
        <f>E548/$E$649</f>
        <v>1.0887112720286668E-5</v>
      </c>
      <c r="M548" s="75">
        <f>F548/$F$649</f>
        <v>6.7981834138867135E-4</v>
      </c>
      <c r="N548" s="75">
        <f>G548/$G$649</f>
        <v>0</v>
      </c>
      <c r="O548" s="43">
        <f>H548/$H$649</f>
        <v>0</v>
      </c>
      <c r="P548" s="76">
        <f t="shared" si="145"/>
        <v>2.4898277360217199E-5</v>
      </c>
      <c r="Q548" s="76">
        <f t="shared" si="146"/>
        <v>1.3475045282971953E-5</v>
      </c>
      <c r="R548" s="76">
        <f t="shared" si="147"/>
        <v>5.4435563601433342E-7</v>
      </c>
      <c r="S548" s="76">
        <f t="shared" si="148"/>
        <v>2.0394550241660139E-5</v>
      </c>
      <c r="T548" s="76">
        <f t="shared" si="149"/>
        <v>0</v>
      </c>
      <c r="U548" s="76">
        <f t="shared" si="150"/>
        <v>0</v>
      </c>
      <c r="V548" s="77">
        <f t="shared" si="0"/>
        <v>3.1007751937984497E-5</v>
      </c>
      <c r="W548" s="61">
        <f t="shared" si="151"/>
        <v>9.031998045884811E-3</v>
      </c>
      <c r="X548" s="61">
        <f t="shared" si="152"/>
        <v>9.0858499999999995E-3</v>
      </c>
      <c r="Y548" s="64">
        <f t="shared" si="153"/>
        <v>5.3851954115188491E-5</v>
      </c>
      <c r="Z548" s="66">
        <f t="shared" si="154"/>
        <v>6.9052459999999994E-3</v>
      </c>
      <c r="AA548" s="67">
        <f t="shared" si="155"/>
        <v>1.1811605000000001E-3</v>
      </c>
      <c r="AB548" s="67">
        <f t="shared" si="156"/>
        <v>4.5429249999999997E-4</v>
      </c>
      <c r="AC548" s="67">
        <f t="shared" si="157"/>
        <v>2.7257549999999995E-4</v>
      </c>
      <c r="AD548" s="67">
        <f t="shared" si="158"/>
        <v>4.5429249999999999E-5</v>
      </c>
      <c r="AE548" s="67">
        <f t="shared" si="159"/>
        <v>4.5429249999999999E-5</v>
      </c>
      <c r="AF548" s="68">
        <f t="shared" si="160"/>
        <v>1.81717E-4</v>
      </c>
      <c r="AG548" s="69">
        <f t="shared" si="161"/>
        <v>9.0858499999999977E-3</v>
      </c>
    </row>
    <row r="549" spans="1:33">
      <c r="A549" s="1">
        <v>633</v>
      </c>
      <c r="B549" s="1" t="s">
        <v>978</v>
      </c>
      <c r="C549" s="13">
        <v>8399788262</v>
      </c>
      <c r="D549" s="13">
        <v>419400</v>
      </c>
      <c r="E549" s="13">
        <v>966876509</v>
      </c>
      <c r="F549" s="13">
        <v>529.4</v>
      </c>
      <c r="G549" s="3">
        <v>0</v>
      </c>
      <c r="H549" s="4">
        <v>1.035021</v>
      </c>
      <c r="I549" s="71">
        <v>0.85905317000000003</v>
      </c>
      <c r="J549" s="74">
        <f>C549/$C$649</f>
        <v>8.1455344746641182E-3</v>
      </c>
      <c r="K549" s="75">
        <f>D549/$D$649</f>
        <v>1.0164266814766707E-2</v>
      </c>
      <c r="L549" s="75">
        <f>E549/$E$649</f>
        <v>1.9754522327569399E-2</v>
      </c>
      <c r="M549" s="75">
        <f>F549/$F$649</f>
        <v>2.9729452235819701E-5</v>
      </c>
      <c r="N549" s="75">
        <f>G549/$G$649</f>
        <v>0</v>
      </c>
      <c r="O549" s="43">
        <f>H549/$H$649</f>
        <v>1.035021E-2</v>
      </c>
      <c r="P549" s="76">
        <f t="shared" si="145"/>
        <v>6.1906062007447303E-3</v>
      </c>
      <c r="Q549" s="76">
        <f t="shared" si="146"/>
        <v>1.321354685919672E-3</v>
      </c>
      <c r="R549" s="76">
        <f t="shared" si="147"/>
        <v>9.8772611637846998E-4</v>
      </c>
      <c r="S549" s="76">
        <f t="shared" si="148"/>
        <v>8.9188356707459098E-7</v>
      </c>
      <c r="T549" s="76">
        <f t="shared" si="149"/>
        <v>0</v>
      </c>
      <c r="U549" s="76">
        <f t="shared" si="150"/>
        <v>5.1751050000000003E-5</v>
      </c>
      <c r="V549" s="77">
        <f t="shared" si="0"/>
        <v>3.1007751937984497E-5</v>
      </c>
      <c r="W549" s="61">
        <f t="shared" si="151"/>
        <v>0.85833376885479307</v>
      </c>
      <c r="X549" s="61">
        <f t="shared" si="152"/>
        <v>0.85905317000000003</v>
      </c>
      <c r="Y549" s="64">
        <f t="shared" si="153"/>
        <v>7.1940114520696596E-4</v>
      </c>
      <c r="Z549" s="66">
        <f t="shared" si="154"/>
        <v>0.65288040920000001</v>
      </c>
      <c r="AA549" s="67">
        <f t="shared" si="155"/>
        <v>0.11167691210000001</v>
      </c>
      <c r="AB549" s="67">
        <f t="shared" si="156"/>
        <v>4.2952658500000004E-2</v>
      </c>
      <c r="AC549" s="67">
        <f t="shared" si="157"/>
        <v>2.5771595099999999E-2</v>
      </c>
      <c r="AD549" s="67">
        <f t="shared" si="158"/>
        <v>4.2952658500000004E-3</v>
      </c>
      <c r="AE549" s="67">
        <f t="shared" si="159"/>
        <v>4.2952658500000004E-3</v>
      </c>
      <c r="AF549" s="68">
        <f t="shared" si="160"/>
        <v>1.7181063400000002E-2</v>
      </c>
      <c r="AG549" s="69">
        <f t="shared" si="161"/>
        <v>0.85905316999999992</v>
      </c>
    </row>
    <row r="550" spans="1:33">
      <c r="A550" s="1">
        <v>634</v>
      </c>
      <c r="B550" s="1" t="s">
        <v>980</v>
      </c>
      <c r="C550" s="13">
        <v>62316037</v>
      </c>
      <c r="D550" s="13">
        <v>10468</v>
      </c>
      <c r="E550" s="13">
        <v>2858121</v>
      </c>
      <c r="F550" s="13">
        <v>14735</v>
      </c>
      <c r="G550" s="3">
        <v>0</v>
      </c>
      <c r="H550" s="4">
        <v>0.32624900000000001</v>
      </c>
      <c r="I550" s="71">
        <v>1.5979230000000001E-2</v>
      </c>
      <c r="J550" s="74">
        <f>C550/$C$649</f>
        <v>6.0429788451249033E-5</v>
      </c>
      <c r="K550" s="75">
        <f>D550/$D$649</f>
        <v>2.5369467099899351E-4</v>
      </c>
      <c r="L550" s="75">
        <f>E550/$E$649</f>
        <v>5.8395063468642999E-5</v>
      </c>
      <c r="M550" s="75">
        <f>F550/$F$649</f>
        <v>8.2747162579297937E-4</v>
      </c>
      <c r="N550" s="75">
        <f>G550/$G$649</f>
        <v>0</v>
      </c>
      <c r="O550" s="43">
        <f>H550/$H$649</f>
        <v>3.2624900000000007E-3</v>
      </c>
      <c r="P550" s="76">
        <f t="shared" si="145"/>
        <v>4.5926639222949265E-5</v>
      </c>
      <c r="Q550" s="76">
        <f t="shared" si="146"/>
        <v>3.2980307229869156E-5</v>
      </c>
      <c r="R550" s="76">
        <f t="shared" si="147"/>
        <v>2.9197531734321501E-6</v>
      </c>
      <c r="S550" s="76">
        <f t="shared" si="148"/>
        <v>2.4824148773789381E-5</v>
      </c>
      <c r="T550" s="76">
        <f t="shared" si="149"/>
        <v>0</v>
      </c>
      <c r="U550" s="76">
        <f t="shared" si="150"/>
        <v>1.6312450000000003E-5</v>
      </c>
      <c r="V550" s="77">
        <f t="shared" si="0"/>
        <v>3.1007751937984497E-5</v>
      </c>
      <c r="W550" s="61">
        <f t="shared" si="151"/>
        <v>1.5397105033802445E-2</v>
      </c>
      <c r="X550" s="61">
        <f t="shared" si="152"/>
        <v>1.5979230000000001E-2</v>
      </c>
      <c r="Y550" s="64">
        <f t="shared" si="153"/>
        <v>5.8212496619755583E-4</v>
      </c>
      <c r="Z550" s="66">
        <f t="shared" si="154"/>
        <v>1.2144214800000001E-2</v>
      </c>
      <c r="AA550" s="67">
        <f t="shared" si="155"/>
        <v>2.0772999000000002E-3</v>
      </c>
      <c r="AB550" s="67">
        <f t="shared" si="156"/>
        <v>7.9896150000000011E-4</v>
      </c>
      <c r="AC550" s="67">
        <f t="shared" si="157"/>
        <v>4.7937689999999998E-4</v>
      </c>
      <c r="AD550" s="67">
        <f t="shared" si="158"/>
        <v>7.9896150000000006E-5</v>
      </c>
      <c r="AE550" s="67">
        <f t="shared" si="159"/>
        <v>7.9896150000000006E-5</v>
      </c>
      <c r="AF550" s="68">
        <f t="shared" si="160"/>
        <v>3.1958460000000002E-4</v>
      </c>
      <c r="AG550" s="69">
        <f t="shared" si="161"/>
        <v>1.5979230000000001E-2</v>
      </c>
    </row>
    <row r="551" spans="1:33">
      <c r="A551" s="1">
        <v>635</v>
      </c>
      <c r="B551" s="1" t="s">
        <v>982</v>
      </c>
      <c r="C551" s="13">
        <v>27008432725</v>
      </c>
      <c r="D551" s="13">
        <v>765463</v>
      </c>
      <c r="E551" s="13">
        <v>923250447</v>
      </c>
      <c r="F551" s="13">
        <v>11.9</v>
      </c>
      <c r="G551" s="3">
        <v>79.209999999999994</v>
      </c>
      <c r="H551" s="4">
        <v>1.1108560000000001</v>
      </c>
      <c r="I551" s="71">
        <v>2.3248150700000001</v>
      </c>
      <c r="J551" s="74">
        <f>C551/$C$649</f>
        <v>2.6190912557092508E-2</v>
      </c>
      <c r="K551" s="75">
        <f>D551/$D$649</f>
        <v>1.8551192581859246E-2</v>
      </c>
      <c r="L551" s="75">
        <f>E551/$E$649</f>
        <v>1.8863186145729318E-2</v>
      </c>
      <c r="M551" s="75">
        <f>F551/$F$649</f>
        <v>6.6826687118672928E-7</v>
      </c>
      <c r="N551" s="75">
        <f>G551/$G$649</f>
        <v>1.4393496124059183E-2</v>
      </c>
      <c r="O551" s="43">
        <f>H551/$H$649</f>
        <v>1.1108560000000002E-2</v>
      </c>
      <c r="P551" s="76">
        <f t="shared" si="145"/>
        <v>1.9905093543390307E-2</v>
      </c>
      <c r="Q551" s="76">
        <f t="shared" si="146"/>
        <v>2.4116550356417022E-3</v>
      </c>
      <c r="R551" s="76">
        <f t="shared" si="147"/>
        <v>9.4315930728646597E-4</v>
      </c>
      <c r="S551" s="76">
        <f t="shared" si="148"/>
        <v>2.0048006135601879E-8</v>
      </c>
      <c r="T551" s="76">
        <f t="shared" si="149"/>
        <v>7.1967480620295919E-5</v>
      </c>
      <c r="U551" s="76">
        <f t="shared" si="150"/>
        <v>5.5542800000000006E-5</v>
      </c>
      <c r="V551" s="77">
        <f t="shared" si="0"/>
        <v>3.1007751937984497E-5</v>
      </c>
      <c r="W551" s="61">
        <f t="shared" si="151"/>
        <v>2.3418445966882895</v>
      </c>
      <c r="X551" s="61">
        <f t="shared" si="152"/>
        <v>2.3248150700000001</v>
      </c>
      <c r="Y551" s="64">
        <f t="shared" si="153"/>
        <v>-1.7029526688289387E-2</v>
      </c>
      <c r="Z551" s="66">
        <f t="shared" si="154"/>
        <v>1.7668594532000002</v>
      </c>
      <c r="AA551" s="67">
        <f t="shared" si="155"/>
        <v>0.3022259591</v>
      </c>
      <c r="AB551" s="67">
        <f t="shared" si="156"/>
        <v>0.11624075350000002</v>
      </c>
      <c r="AC551" s="67">
        <f t="shared" si="157"/>
        <v>6.9744452100000007E-2</v>
      </c>
      <c r="AD551" s="67">
        <f t="shared" si="158"/>
        <v>1.1624075350000001E-2</v>
      </c>
      <c r="AE551" s="67">
        <f t="shared" si="159"/>
        <v>1.1624075350000001E-2</v>
      </c>
      <c r="AF551" s="68">
        <f t="shared" si="160"/>
        <v>4.6496301400000002E-2</v>
      </c>
      <c r="AG551" s="69">
        <f t="shared" si="161"/>
        <v>2.3248150700000001</v>
      </c>
    </row>
    <row r="552" spans="1:33">
      <c r="A552" s="1">
        <v>636</v>
      </c>
      <c r="B552" s="1" t="s">
        <v>984</v>
      </c>
      <c r="C552" s="13">
        <v>12394693388</v>
      </c>
      <c r="D552" s="13">
        <v>149263</v>
      </c>
      <c r="E552" s="13">
        <v>356355937</v>
      </c>
      <c r="F552" s="13">
        <v>0</v>
      </c>
      <c r="G552" s="3">
        <v>0</v>
      </c>
      <c r="H552" s="4">
        <v>0</v>
      </c>
      <c r="I552" s="71">
        <v>0.98193529000000002</v>
      </c>
      <c r="J552" s="74">
        <f>C552/$C$649</f>
        <v>1.2019517533743924E-2</v>
      </c>
      <c r="K552" s="75">
        <f>D552/$D$649</f>
        <v>3.6174271759001502E-3</v>
      </c>
      <c r="L552" s="75">
        <f>E552/$E$649</f>
        <v>7.2808070611925626E-3</v>
      </c>
      <c r="M552" s="75">
        <f>F552/$F$649</f>
        <v>0</v>
      </c>
      <c r="N552" s="75">
        <f>G552/$G$649</f>
        <v>0</v>
      </c>
      <c r="O552" s="43">
        <f>H552/$H$649</f>
        <v>0</v>
      </c>
      <c r="P552" s="76">
        <f t="shared" si="145"/>
        <v>9.1348333256453824E-3</v>
      </c>
      <c r="Q552" s="76">
        <f t="shared" si="146"/>
        <v>4.7026553286701954E-4</v>
      </c>
      <c r="R552" s="76">
        <f t="shared" si="147"/>
        <v>3.6404035305962813E-4</v>
      </c>
      <c r="S552" s="76">
        <f t="shared" si="148"/>
        <v>0</v>
      </c>
      <c r="T552" s="76">
        <f t="shared" si="149"/>
        <v>0</v>
      </c>
      <c r="U552" s="76">
        <f t="shared" si="150"/>
        <v>0</v>
      </c>
      <c r="V552" s="77">
        <f t="shared" si="0"/>
        <v>3.1007751937984497E-5</v>
      </c>
      <c r="W552" s="61">
        <f t="shared" si="151"/>
        <v>1.0000146963510013</v>
      </c>
      <c r="X552" s="61">
        <f t="shared" si="152"/>
        <v>0.98193529000000002</v>
      </c>
      <c r="Y552" s="64">
        <f t="shared" si="153"/>
        <v>-1.8079406351001248E-2</v>
      </c>
      <c r="Z552" s="66">
        <f t="shared" si="154"/>
        <v>0.74627082040000003</v>
      </c>
      <c r="AA552" s="67">
        <f t="shared" si="155"/>
        <v>0.12765158770000001</v>
      </c>
      <c r="AB552" s="67">
        <f t="shared" si="156"/>
        <v>4.9096764500000001E-2</v>
      </c>
      <c r="AC552" s="67">
        <f t="shared" si="157"/>
        <v>2.9458058699999998E-2</v>
      </c>
      <c r="AD552" s="67">
        <f t="shared" si="158"/>
        <v>4.9096764499999999E-3</v>
      </c>
      <c r="AE552" s="67">
        <f t="shared" si="159"/>
        <v>4.9096764499999999E-3</v>
      </c>
      <c r="AF552" s="68">
        <f t="shared" si="160"/>
        <v>1.96387058E-2</v>
      </c>
      <c r="AG552" s="69">
        <f t="shared" si="161"/>
        <v>0.98193529000000002</v>
      </c>
    </row>
    <row r="553" spans="1:33">
      <c r="A553" s="1">
        <v>637</v>
      </c>
      <c r="B553" s="1" t="s">
        <v>986</v>
      </c>
      <c r="C553" s="13">
        <v>4876989790</v>
      </c>
      <c r="D553" s="13">
        <v>221950</v>
      </c>
      <c r="E553" s="13">
        <v>212908830</v>
      </c>
      <c r="F553" s="13">
        <v>80131.8</v>
      </c>
      <c r="G553" s="3">
        <v>2.5099999999999998</v>
      </c>
      <c r="H553" s="4">
        <v>0.17441799999999999</v>
      </c>
      <c r="I553" s="71">
        <v>0.46980346000000001</v>
      </c>
      <c r="J553" s="74">
        <f>C553/$C$649</f>
        <v>4.7293678397520916E-3</v>
      </c>
      <c r="K553" s="75">
        <f>D553/$D$649</f>
        <v>5.3790153064794243E-3</v>
      </c>
      <c r="L553" s="75">
        <f>E553/$E$649</f>
        <v>4.3499994020143032E-3</v>
      </c>
      <c r="M553" s="75">
        <f>F553/$F$649</f>
        <v>4.4999518713076262E-3</v>
      </c>
      <c r="N553" s="75">
        <f>G553/$G$649</f>
        <v>4.5609992767817886E-4</v>
      </c>
      <c r="O553" s="43">
        <f>H553/$H$649</f>
        <v>1.7441800000000001E-3</v>
      </c>
      <c r="P553" s="76">
        <f t="shared" si="145"/>
        <v>3.5943195582115897E-3</v>
      </c>
      <c r="Q553" s="76">
        <f t="shared" si="146"/>
        <v>6.9927198984232519E-4</v>
      </c>
      <c r="R553" s="76">
        <f t="shared" si="147"/>
        <v>2.1749997010071516E-4</v>
      </c>
      <c r="S553" s="76">
        <f t="shared" si="148"/>
        <v>1.3499855613922877E-4</v>
      </c>
      <c r="T553" s="76">
        <f t="shared" si="149"/>
        <v>2.2804996383908945E-6</v>
      </c>
      <c r="U553" s="76">
        <f t="shared" si="150"/>
        <v>8.7209000000000015E-6</v>
      </c>
      <c r="V553" s="77">
        <f t="shared" si="0"/>
        <v>3.1007751937984497E-5</v>
      </c>
      <c r="W553" s="61">
        <f t="shared" si="151"/>
        <v>0.46880992258702353</v>
      </c>
      <c r="X553" s="61">
        <f t="shared" si="152"/>
        <v>0.46980346000000001</v>
      </c>
      <c r="Y553" s="64">
        <f t="shared" si="153"/>
        <v>9.9353741297647513E-4</v>
      </c>
      <c r="Z553" s="66">
        <f t="shared" si="154"/>
        <v>0.3570506296</v>
      </c>
      <c r="AA553" s="67">
        <f t="shared" si="155"/>
        <v>6.10744498E-2</v>
      </c>
      <c r="AB553" s="67">
        <f t="shared" si="156"/>
        <v>2.3490173000000003E-2</v>
      </c>
      <c r="AC553" s="67">
        <f t="shared" si="157"/>
        <v>1.40941038E-2</v>
      </c>
      <c r="AD553" s="67">
        <f t="shared" si="158"/>
        <v>2.3490173000000002E-3</v>
      </c>
      <c r="AE553" s="67">
        <f t="shared" si="159"/>
        <v>2.3490173000000002E-3</v>
      </c>
      <c r="AF553" s="68">
        <f t="shared" si="160"/>
        <v>9.3960692000000009E-3</v>
      </c>
      <c r="AG553" s="69">
        <f t="shared" si="161"/>
        <v>0.46980345999999995</v>
      </c>
    </row>
    <row r="554" spans="1:33">
      <c r="A554" s="1">
        <v>638</v>
      </c>
      <c r="B554" s="1" t="s">
        <v>988</v>
      </c>
      <c r="C554" s="13">
        <v>35912221</v>
      </c>
      <c r="D554" s="13">
        <v>2793</v>
      </c>
      <c r="E554" s="13">
        <v>249774</v>
      </c>
      <c r="F554" s="13">
        <v>7145.5</v>
      </c>
      <c r="G554" s="3">
        <v>0</v>
      </c>
      <c r="H554" s="4">
        <v>0</v>
      </c>
      <c r="I554" s="71">
        <v>7.7134899999999999E-3</v>
      </c>
      <c r="J554" s="74">
        <f>C554/$C$649</f>
        <v>3.4825191432576225E-5</v>
      </c>
      <c r="K554" s="75">
        <f>D554/$D$649</f>
        <v>6.7689072993904183E-5</v>
      </c>
      <c r="L554" s="75">
        <f>E554/$E$649</f>
        <v>5.1032019228076202E-6</v>
      </c>
      <c r="M554" s="75">
        <f>F554/$F$649</f>
        <v>4.0126898555166164E-4</v>
      </c>
      <c r="N554" s="75">
        <f>G554/$G$649</f>
        <v>0</v>
      </c>
      <c r="O554" s="43">
        <f>H554/$H$649</f>
        <v>0</v>
      </c>
      <c r="P554" s="76">
        <f t="shared" si="145"/>
        <v>2.6467145488757932E-5</v>
      </c>
      <c r="Q554" s="76">
        <f t="shared" si="146"/>
        <v>8.7995794892075434E-6</v>
      </c>
      <c r="R554" s="76">
        <f t="shared" si="147"/>
        <v>2.5516009614038104E-7</v>
      </c>
      <c r="S554" s="76">
        <f t="shared" si="148"/>
        <v>1.2038069566549848E-5</v>
      </c>
      <c r="T554" s="76">
        <f t="shared" si="149"/>
        <v>0</v>
      </c>
      <c r="U554" s="76">
        <f t="shared" si="150"/>
        <v>0</v>
      </c>
      <c r="V554" s="77">
        <f t="shared" si="0"/>
        <v>3.1007751937984497E-5</v>
      </c>
      <c r="W554" s="61">
        <f t="shared" si="151"/>
        <v>7.8567706578640192E-3</v>
      </c>
      <c r="X554" s="61">
        <f t="shared" si="152"/>
        <v>7.7134899999999999E-3</v>
      </c>
      <c r="Y554" s="64">
        <f t="shared" si="153"/>
        <v>-1.4328065786401931E-4</v>
      </c>
      <c r="Z554" s="66">
        <f t="shared" si="154"/>
        <v>5.8622524000000002E-3</v>
      </c>
      <c r="AA554" s="67">
        <f t="shared" si="155"/>
        <v>1.0027537000000001E-3</v>
      </c>
      <c r="AB554" s="67">
        <f t="shared" si="156"/>
        <v>3.8567450000000003E-4</v>
      </c>
      <c r="AC554" s="67">
        <f t="shared" si="157"/>
        <v>2.3140469999999999E-4</v>
      </c>
      <c r="AD554" s="67">
        <f t="shared" si="158"/>
        <v>3.8567450000000003E-5</v>
      </c>
      <c r="AE554" s="67">
        <f t="shared" si="159"/>
        <v>3.8567450000000003E-5</v>
      </c>
      <c r="AF554" s="68">
        <f t="shared" si="160"/>
        <v>1.5426980000000001E-4</v>
      </c>
      <c r="AG554" s="69">
        <f t="shared" si="161"/>
        <v>7.7134899999999991E-3</v>
      </c>
    </row>
    <row r="555" spans="1:33">
      <c r="A555" s="1">
        <v>639</v>
      </c>
      <c r="B555" s="1" t="s">
        <v>990</v>
      </c>
      <c r="C555" s="13">
        <v>1527067905</v>
      </c>
      <c r="D555" s="13">
        <v>83639</v>
      </c>
      <c r="E555" s="13">
        <v>50305380</v>
      </c>
      <c r="F555" s="13">
        <v>43663.7</v>
      </c>
      <c r="G555" s="3">
        <v>0</v>
      </c>
      <c r="H555" s="4">
        <v>0</v>
      </c>
      <c r="I555" s="71">
        <v>0.16010795999999999</v>
      </c>
      <c r="J555" s="74">
        <f>C555/$C$649</f>
        <v>1.4808449781529281E-3</v>
      </c>
      <c r="K555" s="75">
        <f>D555/$D$649</f>
        <v>2.0270126659996963E-3</v>
      </c>
      <c r="L555" s="75">
        <f>E555/$E$649</f>
        <v>1.0278031818506648E-3</v>
      </c>
      <c r="M555" s="75">
        <f>F555/$F$649</f>
        <v>2.4520171582719315E-3</v>
      </c>
      <c r="N555" s="75">
        <f>G555/$G$649</f>
        <v>0</v>
      </c>
      <c r="O555" s="43">
        <f>H555/$H$649</f>
        <v>0</v>
      </c>
      <c r="P555" s="76">
        <f t="shared" si="145"/>
        <v>1.1254421833962254E-3</v>
      </c>
      <c r="Q555" s="76">
        <f t="shared" si="146"/>
        <v>2.6351164657996054E-4</v>
      </c>
      <c r="R555" s="76">
        <f t="shared" si="147"/>
        <v>5.1390159092533243E-5</v>
      </c>
      <c r="S555" s="76">
        <f t="shared" si="148"/>
        <v>7.3560514748157937E-5</v>
      </c>
      <c r="T555" s="76">
        <f t="shared" si="149"/>
        <v>0</v>
      </c>
      <c r="U555" s="76">
        <f t="shared" si="150"/>
        <v>0</v>
      </c>
      <c r="V555" s="77">
        <f t="shared" si="0"/>
        <v>3.1007751937984497E-5</v>
      </c>
      <c r="W555" s="61">
        <f t="shared" si="151"/>
        <v>0.15449122557548617</v>
      </c>
      <c r="X555" s="61">
        <f t="shared" si="152"/>
        <v>0.16010795999999999</v>
      </c>
      <c r="Y555" s="64">
        <f t="shared" si="153"/>
        <v>5.6167344245138251E-3</v>
      </c>
      <c r="Z555" s="66">
        <f t="shared" si="154"/>
        <v>0.12168204959999999</v>
      </c>
      <c r="AA555" s="67">
        <f t="shared" si="155"/>
        <v>2.0814034799999999E-2</v>
      </c>
      <c r="AB555" s="67">
        <f t="shared" si="156"/>
        <v>8.0053980000000004E-3</v>
      </c>
      <c r="AC555" s="67">
        <f t="shared" si="157"/>
        <v>4.8032387999999999E-3</v>
      </c>
      <c r="AD555" s="67">
        <f t="shared" si="158"/>
        <v>8.0053980000000002E-4</v>
      </c>
      <c r="AE555" s="67">
        <f t="shared" si="159"/>
        <v>8.0053980000000002E-4</v>
      </c>
      <c r="AF555" s="68">
        <f t="shared" si="160"/>
        <v>3.2021592000000001E-3</v>
      </c>
      <c r="AG555" s="69">
        <f t="shared" si="161"/>
        <v>0.16010795999999999</v>
      </c>
    </row>
    <row r="556" spans="1:33">
      <c r="A556" s="1">
        <v>640</v>
      </c>
      <c r="B556" s="1" t="s">
        <v>992</v>
      </c>
      <c r="C556" s="13">
        <v>32625933</v>
      </c>
      <c r="D556" s="13">
        <v>2566</v>
      </c>
      <c r="E556" s="13">
        <v>269917</v>
      </c>
      <c r="F556" s="13">
        <v>12004.2</v>
      </c>
      <c r="G556" s="3">
        <v>0</v>
      </c>
      <c r="H556" s="4">
        <v>0</v>
      </c>
      <c r="I556" s="71">
        <v>8.4587900000000008E-3</v>
      </c>
      <c r="J556" s="74">
        <f>C556/$C$649</f>
        <v>3.1638376317393619E-5</v>
      </c>
      <c r="K556" s="75">
        <f>D556/$D$649</f>
        <v>6.2187669639225966E-5</v>
      </c>
      <c r="L556" s="75">
        <f>E556/$E$649</f>
        <v>5.5147491468225851E-6</v>
      </c>
      <c r="M556" s="75">
        <f>F556/$F$649</f>
        <v>6.7411841807560801E-4</v>
      </c>
      <c r="N556" s="75">
        <f>G556/$G$649</f>
        <v>0</v>
      </c>
      <c r="O556" s="43">
        <f>H556/$H$649</f>
        <v>0</v>
      </c>
      <c r="P556" s="76">
        <f t="shared" si="145"/>
        <v>2.404516600121915E-5</v>
      </c>
      <c r="Q556" s="76">
        <f t="shared" si="146"/>
        <v>8.0843970530993759E-6</v>
      </c>
      <c r="R556" s="76">
        <f t="shared" si="147"/>
        <v>2.7573745734112928E-7</v>
      </c>
      <c r="S556" s="76">
        <f t="shared" si="148"/>
        <v>2.0223552542268239E-5</v>
      </c>
      <c r="T556" s="76">
        <f t="shared" si="149"/>
        <v>0</v>
      </c>
      <c r="U556" s="76">
        <f t="shared" si="150"/>
        <v>0</v>
      </c>
      <c r="V556" s="77">
        <f t="shared" si="0"/>
        <v>3.1007751937984497E-5</v>
      </c>
      <c r="W556" s="61">
        <f t="shared" si="151"/>
        <v>8.3636604991912389E-3</v>
      </c>
      <c r="X556" s="61">
        <f t="shared" si="152"/>
        <v>8.4587900000000008E-3</v>
      </c>
      <c r="Y556" s="64">
        <f t="shared" si="153"/>
        <v>9.5129500808761869E-5</v>
      </c>
      <c r="Z556" s="66">
        <f t="shared" si="154"/>
        <v>6.428680400000001E-3</v>
      </c>
      <c r="AA556" s="67">
        <f t="shared" si="155"/>
        <v>1.0996427000000001E-3</v>
      </c>
      <c r="AB556" s="67">
        <f t="shared" si="156"/>
        <v>4.2293950000000006E-4</v>
      </c>
      <c r="AC556" s="67">
        <f t="shared" si="157"/>
        <v>2.5376370000000002E-4</v>
      </c>
      <c r="AD556" s="67">
        <f t="shared" si="158"/>
        <v>4.2293950000000002E-5</v>
      </c>
      <c r="AE556" s="67">
        <f t="shared" si="159"/>
        <v>4.2293950000000002E-5</v>
      </c>
      <c r="AF556" s="68">
        <f t="shared" si="160"/>
        <v>1.6917580000000001E-4</v>
      </c>
      <c r="AG556" s="69">
        <f t="shared" si="161"/>
        <v>8.4587900000000008E-3</v>
      </c>
    </row>
    <row r="557" spans="1:33">
      <c r="A557" s="1">
        <v>761</v>
      </c>
      <c r="B557" s="1" t="s">
        <v>1232</v>
      </c>
      <c r="C557" s="13">
        <v>48854748</v>
      </c>
      <c r="D557" s="13">
        <v>1780</v>
      </c>
      <c r="E557" s="13">
        <v>429263</v>
      </c>
      <c r="F557" s="13">
        <v>15257.9</v>
      </c>
      <c r="G557" s="3">
        <v>0</v>
      </c>
      <c r="H557" s="4">
        <v>0</v>
      </c>
      <c r="I557" s="71">
        <v>9.7027999999999993E-3</v>
      </c>
      <c r="J557" s="74">
        <f>C557/$C$649</f>
        <v>4.7375960163819173E-5</v>
      </c>
      <c r="K557" s="75">
        <f>D557/$D$649</f>
        <v>4.3138757582939293E-5</v>
      </c>
      <c r="L557" s="75">
        <f>E557/$E$649</f>
        <v>8.7703915018783667E-6</v>
      </c>
      <c r="M557" s="75">
        <f>F557/$F$649</f>
        <v>8.5683605830924332E-4</v>
      </c>
      <c r="N557" s="75">
        <f>G557/$G$649</f>
        <v>0</v>
      </c>
      <c r="O557" s="43">
        <f>H557/$H$649</f>
        <v>0</v>
      </c>
      <c r="P557" s="76">
        <f t="shared" si="145"/>
        <v>3.600572972450257E-5</v>
      </c>
      <c r="Q557" s="76">
        <f t="shared" si="146"/>
        <v>5.608038485782108E-6</v>
      </c>
      <c r="R557" s="76">
        <f t="shared" si="147"/>
        <v>4.3851957509391836E-7</v>
      </c>
      <c r="S557" s="76">
        <f t="shared" si="148"/>
        <v>2.5705081749277299E-5</v>
      </c>
      <c r="T557" s="76">
        <f t="shared" si="149"/>
        <v>0</v>
      </c>
      <c r="U557" s="76">
        <f t="shared" si="150"/>
        <v>0</v>
      </c>
      <c r="V557" s="77">
        <f t="shared" si="0"/>
        <v>3.1007751937984497E-5</v>
      </c>
      <c r="W557" s="61">
        <f t="shared" si="151"/>
        <v>9.8765121472640383E-3</v>
      </c>
      <c r="X557" s="61">
        <f t="shared" si="152"/>
        <v>9.7027999999999993E-3</v>
      </c>
      <c r="Y557" s="64">
        <f t="shared" si="153"/>
        <v>-1.7371214726403898E-4</v>
      </c>
      <c r="Z557" s="66">
        <f t="shared" si="154"/>
        <v>7.3741279999999998E-3</v>
      </c>
      <c r="AA557" s="67">
        <f t="shared" si="155"/>
        <v>1.2613639999999998E-3</v>
      </c>
      <c r="AB557" s="67">
        <f t="shared" si="156"/>
        <v>4.8514000000000001E-4</v>
      </c>
      <c r="AC557" s="67">
        <f t="shared" si="157"/>
        <v>2.9108399999999999E-4</v>
      </c>
      <c r="AD557" s="67">
        <f t="shared" si="158"/>
        <v>4.8513999999999997E-5</v>
      </c>
      <c r="AE557" s="67">
        <f t="shared" si="159"/>
        <v>4.8513999999999997E-5</v>
      </c>
      <c r="AF557" s="68">
        <f t="shared" si="160"/>
        <v>1.9405599999999999E-4</v>
      </c>
      <c r="AG557" s="69">
        <f t="shared" si="161"/>
        <v>9.7027999999999993E-3</v>
      </c>
    </row>
    <row r="558" spans="1:33">
      <c r="A558" s="1">
        <v>641</v>
      </c>
      <c r="B558" s="1" t="s">
        <v>994</v>
      </c>
      <c r="C558" s="13">
        <v>32513325</v>
      </c>
      <c r="D558" s="13">
        <v>2103</v>
      </c>
      <c r="E558" s="13">
        <v>281406</v>
      </c>
      <c r="F558" s="13">
        <v>9631.7000000000007</v>
      </c>
      <c r="G558" s="3">
        <v>6.94</v>
      </c>
      <c r="H558" s="4">
        <v>2.5732000000000001E-2</v>
      </c>
      <c r="I558" s="71">
        <v>8.6561599999999995E-3</v>
      </c>
      <c r="J558" s="74">
        <f>C558/$C$649</f>
        <v>3.1529176856941441E-5</v>
      </c>
      <c r="K558" s="75">
        <f>D558/$D$649</f>
        <v>5.0966745616247936E-5</v>
      </c>
      <c r="L558" s="75">
        <f>E558/$E$649</f>
        <v>5.749484094780085E-6</v>
      </c>
      <c r="M558" s="75">
        <f>F558/$F$649</f>
        <v>5.4088622043774962E-4</v>
      </c>
      <c r="N558" s="75">
        <f>G558/$G$649</f>
        <v>1.2610890430623752E-3</v>
      </c>
      <c r="O558" s="43">
        <f>H558/$H$649</f>
        <v>2.5732000000000006E-4</v>
      </c>
      <c r="P558" s="76">
        <f t="shared" si="145"/>
        <v>2.3962174411275497E-5</v>
      </c>
      <c r="Q558" s="76">
        <f t="shared" si="146"/>
        <v>6.6256769301122318E-6</v>
      </c>
      <c r="R558" s="76">
        <f t="shared" si="147"/>
        <v>2.8747420473900429E-7</v>
      </c>
      <c r="S558" s="76">
        <f t="shared" si="148"/>
        <v>1.622658661313249E-5</v>
      </c>
      <c r="T558" s="76">
        <f t="shared" si="149"/>
        <v>6.3054452153118767E-6</v>
      </c>
      <c r="U558" s="76">
        <f t="shared" si="150"/>
        <v>1.2866000000000003E-6</v>
      </c>
      <c r="V558" s="77">
        <f t="shared" si="0"/>
        <v>3.1007751937984497E-5</v>
      </c>
      <c r="W558" s="61">
        <f t="shared" si="151"/>
        <v>8.5701709312555607E-3</v>
      </c>
      <c r="X558" s="61">
        <f t="shared" si="152"/>
        <v>8.6561599999999995E-3</v>
      </c>
      <c r="Y558" s="64">
        <f t="shared" si="153"/>
        <v>8.5989068744438818E-5</v>
      </c>
      <c r="Z558" s="66">
        <f t="shared" si="154"/>
        <v>6.5786815999999996E-3</v>
      </c>
      <c r="AA558" s="67">
        <f t="shared" si="155"/>
        <v>1.1253007999999999E-3</v>
      </c>
      <c r="AB558" s="67">
        <f t="shared" si="156"/>
        <v>4.3280800000000002E-4</v>
      </c>
      <c r="AC558" s="67">
        <f t="shared" si="157"/>
        <v>2.5968479999999999E-4</v>
      </c>
      <c r="AD558" s="67">
        <f t="shared" si="158"/>
        <v>4.3280800000000001E-5</v>
      </c>
      <c r="AE558" s="67">
        <f t="shared" si="159"/>
        <v>4.3280800000000001E-5</v>
      </c>
      <c r="AF558" s="68">
        <f t="shared" si="160"/>
        <v>1.731232E-4</v>
      </c>
      <c r="AG558" s="69">
        <f t="shared" si="161"/>
        <v>8.6561599999999995E-3</v>
      </c>
    </row>
    <row r="559" spans="1:33">
      <c r="A559" s="1">
        <v>642</v>
      </c>
      <c r="B559" s="1" t="s">
        <v>996</v>
      </c>
      <c r="C559" s="13">
        <v>1166104661</v>
      </c>
      <c r="D559" s="13">
        <v>46512</v>
      </c>
      <c r="E559" s="13">
        <v>22671358</v>
      </c>
      <c r="F559" s="13">
        <v>35484.9</v>
      </c>
      <c r="G559" s="3">
        <v>0.42</v>
      </c>
      <c r="H559" s="4">
        <v>0</v>
      </c>
      <c r="I559" s="71">
        <v>0.11278028</v>
      </c>
      <c r="J559" s="74">
        <f>C559/$C$649</f>
        <v>1.1308077562160357E-3</v>
      </c>
      <c r="K559" s="75">
        <f>D559/$D$649</f>
        <v>1.127230276796445E-3</v>
      </c>
      <c r="L559" s="75">
        <f>E559/$E$649</f>
        <v>4.6320480809956165E-4</v>
      </c>
      <c r="M559" s="75">
        <f>F559/$F$649</f>
        <v>1.9927212686868881E-3</v>
      </c>
      <c r="N559" s="75">
        <f>G559/$G$649</f>
        <v>7.6319509810691288E-5</v>
      </c>
      <c r="O559" s="43">
        <f>H559/$H$649</f>
        <v>0</v>
      </c>
      <c r="P559" s="76">
        <f t="shared" si="145"/>
        <v>8.5941389472418716E-4</v>
      </c>
      <c r="Q559" s="76">
        <f t="shared" si="146"/>
        <v>1.4653993598353785E-4</v>
      </c>
      <c r="R559" s="76">
        <f t="shared" si="147"/>
        <v>2.3160240404978085E-5</v>
      </c>
      <c r="S559" s="76">
        <f t="shared" si="148"/>
        <v>5.9781638060606638E-5</v>
      </c>
      <c r="T559" s="76">
        <f t="shared" si="149"/>
        <v>3.8159754905345644E-7</v>
      </c>
      <c r="U559" s="76">
        <f t="shared" si="150"/>
        <v>0</v>
      </c>
      <c r="V559" s="77">
        <f t="shared" si="0"/>
        <v>3.1007751937984497E-5</v>
      </c>
      <c r="W559" s="61">
        <f t="shared" si="151"/>
        <v>0.11202850586603477</v>
      </c>
      <c r="X559" s="61">
        <f t="shared" si="152"/>
        <v>0.11278028</v>
      </c>
      <c r="Y559" s="64">
        <f t="shared" si="153"/>
        <v>7.5177413396522452E-4</v>
      </c>
      <c r="Z559" s="66">
        <f t="shared" si="154"/>
        <v>8.5713012800000002E-2</v>
      </c>
      <c r="AA559" s="67">
        <f t="shared" si="155"/>
        <v>1.46614364E-2</v>
      </c>
      <c r="AB559" s="67">
        <f t="shared" si="156"/>
        <v>5.6390140000000004E-3</v>
      </c>
      <c r="AC559" s="67">
        <f t="shared" si="157"/>
        <v>3.3834083999999998E-3</v>
      </c>
      <c r="AD559" s="67">
        <f t="shared" si="158"/>
        <v>5.6390140000000004E-4</v>
      </c>
      <c r="AE559" s="67">
        <f t="shared" si="159"/>
        <v>5.6390140000000004E-4</v>
      </c>
      <c r="AF559" s="68">
        <f t="shared" si="160"/>
        <v>2.2556056000000001E-3</v>
      </c>
      <c r="AG559" s="69">
        <f t="shared" si="161"/>
        <v>0.11278028</v>
      </c>
    </row>
    <row r="560" spans="1:33">
      <c r="A560" s="1">
        <v>644</v>
      </c>
      <c r="B560" s="1" t="s">
        <v>1000</v>
      </c>
      <c r="C560" s="13">
        <v>103682359</v>
      </c>
      <c r="D560" s="13">
        <v>8406</v>
      </c>
      <c r="E560" s="13">
        <v>687792</v>
      </c>
      <c r="F560" s="13">
        <v>25486.6</v>
      </c>
      <c r="G560" s="3">
        <v>0.11</v>
      </c>
      <c r="H560" s="4">
        <v>0</v>
      </c>
      <c r="I560" s="71">
        <v>1.9051599999999998E-2</v>
      </c>
      <c r="J560" s="74">
        <f>C560/$C$649</f>
        <v>1.0054399031338363E-4</v>
      </c>
      <c r="K560" s="75">
        <f>D560/$D$649</f>
        <v>2.0372157092257733E-4</v>
      </c>
      <c r="L560" s="75">
        <f>E560/$E$649</f>
        <v>1.4052469259777632E-5</v>
      </c>
      <c r="M560" s="75">
        <f>F560/$F$649</f>
        <v>1.4312479360661925E-3</v>
      </c>
      <c r="N560" s="75">
        <f>G560/$G$649</f>
        <v>1.9988443045657245E-5</v>
      </c>
      <c r="O560" s="43">
        <f>H560/$H$649</f>
        <v>0</v>
      </c>
      <c r="P560" s="76">
        <f t="shared" si="145"/>
        <v>7.641343263817156E-5</v>
      </c>
      <c r="Q560" s="76">
        <f t="shared" si="146"/>
        <v>2.6483804219935056E-5</v>
      </c>
      <c r="R560" s="76">
        <f t="shared" si="147"/>
        <v>7.0262346298888168E-7</v>
      </c>
      <c r="S560" s="76">
        <f t="shared" si="148"/>
        <v>4.2937438081985773E-5</v>
      </c>
      <c r="T560" s="76">
        <f t="shared" si="149"/>
        <v>9.9942215228286227E-8</v>
      </c>
      <c r="U560" s="76">
        <f t="shared" si="150"/>
        <v>0</v>
      </c>
      <c r="V560" s="77">
        <f t="shared" si="0"/>
        <v>3.1007751937984497E-5</v>
      </c>
      <c r="W560" s="61">
        <f t="shared" si="151"/>
        <v>1.7764499255629406E-2</v>
      </c>
      <c r="X560" s="61">
        <f t="shared" si="152"/>
        <v>1.9051599999999998E-2</v>
      </c>
      <c r="Y560" s="64">
        <f t="shared" si="153"/>
        <v>1.2871007443705923E-3</v>
      </c>
      <c r="Z560" s="66">
        <f t="shared" si="154"/>
        <v>1.4479216E-2</v>
      </c>
      <c r="AA560" s="67">
        <f t="shared" si="155"/>
        <v>2.4767079999999998E-3</v>
      </c>
      <c r="AB560" s="67">
        <f t="shared" si="156"/>
        <v>9.5257999999999996E-4</v>
      </c>
      <c r="AC560" s="67">
        <f t="shared" si="157"/>
        <v>5.7154799999999996E-4</v>
      </c>
      <c r="AD560" s="67">
        <f t="shared" si="158"/>
        <v>9.5257999999999988E-5</v>
      </c>
      <c r="AE560" s="67">
        <f t="shared" si="159"/>
        <v>9.5257999999999988E-5</v>
      </c>
      <c r="AF560" s="68">
        <f t="shared" si="160"/>
        <v>3.8103199999999995E-4</v>
      </c>
      <c r="AG560" s="69">
        <f t="shared" si="161"/>
        <v>1.9051600000000005E-2</v>
      </c>
    </row>
    <row r="561" spans="1:33">
      <c r="A561" s="1">
        <v>643</v>
      </c>
      <c r="B561" s="1" t="s">
        <v>998</v>
      </c>
      <c r="C561" s="13">
        <v>15498151</v>
      </c>
      <c r="D561" s="13">
        <v>4077</v>
      </c>
      <c r="E561" s="13">
        <v>611296</v>
      </c>
      <c r="F561" s="13">
        <v>16484.900000000001</v>
      </c>
      <c r="G561" s="3">
        <v>2.99</v>
      </c>
      <c r="H561" s="4">
        <v>0</v>
      </c>
      <c r="I561" s="71">
        <v>8.6100299999999994E-3</v>
      </c>
      <c r="J561" s="74">
        <f>C561/$C$649</f>
        <v>1.5029036366922909E-5</v>
      </c>
      <c r="K561" s="75">
        <f>D561/$D$649</f>
        <v>9.8807143070586226E-5</v>
      </c>
      <c r="L561" s="75">
        <f>E561/$E$649</f>
        <v>1.2489558251077401E-5</v>
      </c>
      <c r="M561" s="75">
        <f>F561/$F$649</f>
        <v>9.2574054998538773E-4</v>
      </c>
      <c r="N561" s="75">
        <f>G561/$G$649</f>
        <v>5.4332222460468332E-4</v>
      </c>
      <c r="O561" s="43">
        <f>H561/$H$649</f>
        <v>0</v>
      </c>
      <c r="P561" s="76">
        <f t="shared" si="145"/>
        <v>1.142206763886141E-5</v>
      </c>
      <c r="Q561" s="76">
        <f t="shared" si="146"/>
        <v>1.2844928599176211E-5</v>
      </c>
      <c r="R561" s="76">
        <f t="shared" si="147"/>
        <v>6.2447791255387012E-7</v>
      </c>
      <c r="S561" s="76">
        <f t="shared" si="148"/>
        <v>2.777221649956163E-5</v>
      </c>
      <c r="T561" s="76">
        <f t="shared" si="149"/>
        <v>2.7166111230234168E-6</v>
      </c>
      <c r="U561" s="76">
        <f t="shared" si="150"/>
        <v>0</v>
      </c>
      <c r="V561" s="77">
        <f t="shared" si="0"/>
        <v>3.1007751937984497E-5</v>
      </c>
      <c r="W561" s="61">
        <f t="shared" si="151"/>
        <v>8.6388053711161043E-3</v>
      </c>
      <c r="X561" s="61">
        <f t="shared" si="152"/>
        <v>8.6100299999999994E-3</v>
      </c>
      <c r="Y561" s="64">
        <f t="shared" si="153"/>
        <v>-2.8775371116104842E-5</v>
      </c>
      <c r="Z561" s="66">
        <f t="shared" si="154"/>
        <v>6.5436227999999992E-3</v>
      </c>
      <c r="AA561" s="67">
        <f t="shared" si="155"/>
        <v>1.1193039E-3</v>
      </c>
      <c r="AB561" s="67">
        <f t="shared" si="156"/>
        <v>4.3050149999999997E-4</v>
      </c>
      <c r="AC561" s="67">
        <f t="shared" si="157"/>
        <v>2.5830089999999997E-4</v>
      </c>
      <c r="AD561" s="67">
        <f t="shared" si="158"/>
        <v>4.305015E-5</v>
      </c>
      <c r="AE561" s="67">
        <f t="shared" si="159"/>
        <v>4.305015E-5</v>
      </c>
      <c r="AF561" s="68">
        <f t="shared" si="160"/>
        <v>1.722006E-4</v>
      </c>
      <c r="AG561" s="69">
        <f t="shared" si="161"/>
        <v>8.6100299999999977E-3</v>
      </c>
    </row>
    <row r="562" spans="1:33">
      <c r="A562" s="1">
        <v>646</v>
      </c>
      <c r="B562" s="1" t="s">
        <v>1004</v>
      </c>
      <c r="C562" s="13">
        <v>963604964</v>
      </c>
      <c r="D562" s="13">
        <v>51900</v>
      </c>
      <c r="E562" s="13">
        <v>18877394</v>
      </c>
      <c r="F562" s="13">
        <v>33099.599999999999</v>
      </c>
      <c r="G562" s="3">
        <v>2.95</v>
      </c>
      <c r="H562" s="4">
        <v>0</v>
      </c>
      <c r="I562" s="71">
        <v>9.6708840000000004E-2</v>
      </c>
      <c r="J562" s="74">
        <f>C562/$C$649</f>
        <v>9.3443753692317496E-4</v>
      </c>
      <c r="K562" s="75">
        <f>D562/$D$649</f>
        <v>1.2578098418845783E-3</v>
      </c>
      <c r="L562" s="75">
        <f>E562/$E$649</f>
        <v>3.856892765395799E-4</v>
      </c>
      <c r="M562" s="75">
        <f>F562/$F$649</f>
        <v>1.8587702629859044E-3</v>
      </c>
      <c r="N562" s="75">
        <f>G562/$G$649</f>
        <v>5.3605369986080796E-4</v>
      </c>
      <c r="O562" s="43">
        <f>H562/$H$649</f>
        <v>0</v>
      </c>
      <c r="P562" s="76">
        <f t="shared" si="145"/>
        <v>7.1017252806161301E-4</v>
      </c>
      <c r="Q562" s="76">
        <f t="shared" si="146"/>
        <v>1.6351527944499517E-4</v>
      </c>
      <c r="R562" s="76">
        <f t="shared" si="147"/>
        <v>1.9284463826978995E-5</v>
      </c>
      <c r="S562" s="76">
        <f t="shared" si="148"/>
        <v>5.5763107889577129E-5</v>
      </c>
      <c r="T562" s="76">
        <f t="shared" si="149"/>
        <v>2.6802684993040397E-6</v>
      </c>
      <c r="U562" s="76">
        <f t="shared" si="150"/>
        <v>0</v>
      </c>
      <c r="V562" s="77">
        <f t="shared" si="0"/>
        <v>3.1007751937984497E-5</v>
      </c>
      <c r="W562" s="61">
        <f t="shared" si="151"/>
        <v>9.8242339966045297E-2</v>
      </c>
      <c r="X562" s="61">
        <f t="shared" si="152"/>
        <v>9.6708840000000004E-2</v>
      </c>
      <c r="Y562" s="64">
        <f t="shared" si="153"/>
        <v>-1.533499966045293E-3</v>
      </c>
      <c r="Z562" s="66">
        <f t="shared" si="154"/>
        <v>7.349871840000001E-2</v>
      </c>
      <c r="AA562" s="67">
        <f t="shared" si="155"/>
        <v>1.25721492E-2</v>
      </c>
      <c r="AB562" s="67">
        <f t="shared" si="156"/>
        <v>4.8354420000000006E-3</v>
      </c>
      <c r="AC562" s="67">
        <f t="shared" si="157"/>
        <v>2.9012652000000002E-3</v>
      </c>
      <c r="AD562" s="67">
        <f t="shared" si="158"/>
        <v>4.8354420000000005E-4</v>
      </c>
      <c r="AE562" s="67">
        <f t="shared" si="159"/>
        <v>4.8354420000000005E-4</v>
      </c>
      <c r="AF562" s="68">
        <f t="shared" si="160"/>
        <v>1.9341768000000002E-3</v>
      </c>
      <c r="AG562" s="69">
        <f t="shared" si="161"/>
        <v>9.6708840000000032E-2</v>
      </c>
    </row>
    <row r="563" spans="1:33">
      <c r="A563" s="1">
        <v>647</v>
      </c>
      <c r="B563" s="1" t="s">
        <v>1006</v>
      </c>
      <c r="C563" s="13">
        <v>6898477473</v>
      </c>
      <c r="D563" s="13">
        <v>408258</v>
      </c>
      <c r="E563" s="13">
        <v>409887089</v>
      </c>
      <c r="F563" s="13">
        <v>24680.2</v>
      </c>
      <c r="G563" s="3">
        <v>0</v>
      </c>
      <c r="H563" s="4">
        <v>0.117522</v>
      </c>
      <c r="I563" s="71">
        <v>0.67963313999999997</v>
      </c>
      <c r="J563" s="74">
        <f>C563/$C$649</f>
        <v>6.6896669685380826E-3</v>
      </c>
      <c r="K563" s="75">
        <f>D563/$D$649</f>
        <v>9.8942375805031631E-3</v>
      </c>
      <c r="L563" s="75">
        <f>E563/$E$649</f>
        <v>8.3745168861403436E-3</v>
      </c>
      <c r="M563" s="75">
        <f>F563/$F$649</f>
        <v>1.3859630280893037E-3</v>
      </c>
      <c r="N563" s="75">
        <f>G563/$G$649</f>
        <v>0</v>
      </c>
      <c r="O563" s="43">
        <f>H563/$H$649</f>
        <v>1.1752200000000003E-3</v>
      </c>
      <c r="P563" s="76">
        <f t="shared" si="145"/>
        <v>5.084146896088943E-3</v>
      </c>
      <c r="Q563" s="76">
        <f t="shared" si="146"/>
        <v>1.2862508854654113E-3</v>
      </c>
      <c r="R563" s="76">
        <f t="shared" si="147"/>
        <v>4.187258443070172E-4</v>
      </c>
      <c r="S563" s="76">
        <f t="shared" si="148"/>
        <v>4.1578890842679112E-5</v>
      </c>
      <c r="T563" s="76">
        <f t="shared" si="149"/>
        <v>0</v>
      </c>
      <c r="U563" s="76">
        <f t="shared" si="150"/>
        <v>5.8761000000000012E-6</v>
      </c>
      <c r="V563" s="77">
        <f t="shared" si="0"/>
        <v>3.1007751937984497E-5</v>
      </c>
      <c r="W563" s="61">
        <f t="shared" si="151"/>
        <v>0.68675863686420346</v>
      </c>
      <c r="X563" s="61">
        <f t="shared" si="152"/>
        <v>0.67963313999999997</v>
      </c>
      <c r="Y563" s="64">
        <f t="shared" si="153"/>
        <v>-7.1254968642034955E-3</v>
      </c>
      <c r="Z563" s="66">
        <f t="shared" si="154"/>
        <v>0.5165211864</v>
      </c>
      <c r="AA563" s="67">
        <f t="shared" si="155"/>
        <v>8.8352308199999993E-2</v>
      </c>
      <c r="AB563" s="67">
        <f t="shared" si="156"/>
        <v>3.3981656999999998E-2</v>
      </c>
      <c r="AC563" s="67">
        <f t="shared" si="157"/>
        <v>2.03889942E-2</v>
      </c>
      <c r="AD563" s="67">
        <f t="shared" si="158"/>
        <v>3.3981657000000001E-3</v>
      </c>
      <c r="AE563" s="67">
        <f t="shared" si="159"/>
        <v>3.3981657000000001E-3</v>
      </c>
      <c r="AF563" s="68">
        <f t="shared" si="160"/>
        <v>1.35926628E-2</v>
      </c>
      <c r="AG563" s="69">
        <f t="shared" si="161"/>
        <v>0.67963313999999986</v>
      </c>
    </row>
    <row r="564" spans="1:33">
      <c r="A564" s="1">
        <v>645</v>
      </c>
      <c r="B564" s="1" t="s">
        <v>1002</v>
      </c>
      <c r="C564" s="13">
        <v>31354039853</v>
      </c>
      <c r="D564" s="13">
        <v>629921</v>
      </c>
      <c r="E564" s="13">
        <v>556130282</v>
      </c>
      <c r="F564" s="13">
        <v>55797.9</v>
      </c>
      <c r="G564" s="3">
        <v>19.34</v>
      </c>
      <c r="H564" s="4">
        <v>0.38710499999999998</v>
      </c>
      <c r="I564" s="71">
        <v>2.5843227199999999</v>
      </c>
      <c r="J564" s="74">
        <f>C564/$C$649</f>
        <v>3.0404982194371911E-2</v>
      </c>
      <c r="K564" s="75">
        <f>D564/$D$649</f>
        <v>1.5266297368203764E-2</v>
      </c>
      <c r="L564" s="75">
        <f>E564/$E$649</f>
        <v>1.1362452154483428E-2</v>
      </c>
      <c r="M564" s="75">
        <f>F564/$F$649</f>
        <v>3.1334359707386552E-3</v>
      </c>
      <c r="N564" s="75">
        <f>G564/$G$649</f>
        <v>3.5143317136637374E-3</v>
      </c>
      <c r="O564" s="43">
        <f>H564/$H$649</f>
        <v>3.8710500000000004E-3</v>
      </c>
      <c r="P564" s="76">
        <f t="shared" si="145"/>
        <v>2.3107786467722654E-2</v>
      </c>
      <c r="Q564" s="76">
        <f t="shared" si="146"/>
        <v>1.9846186578664892E-3</v>
      </c>
      <c r="R564" s="76">
        <f t="shared" si="147"/>
        <v>5.6812260772417145E-4</v>
      </c>
      <c r="S564" s="76">
        <f t="shared" si="148"/>
        <v>9.4003079122159658E-5</v>
      </c>
      <c r="T564" s="76">
        <f t="shared" si="149"/>
        <v>1.7571658568318689E-5</v>
      </c>
      <c r="U564" s="76">
        <f t="shared" si="150"/>
        <v>1.9355250000000004E-5</v>
      </c>
      <c r="V564" s="77">
        <f t="shared" si="0"/>
        <v>3.1007751937984497E-5</v>
      </c>
      <c r="W564" s="61">
        <f t="shared" si="151"/>
        <v>2.5822465472941771</v>
      </c>
      <c r="X564" s="61">
        <f t="shared" si="152"/>
        <v>2.5843227199999999</v>
      </c>
      <c r="Y564" s="64">
        <f t="shared" si="153"/>
        <v>2.0761727058227208E-3</v>
      </c>
      <c r="Z564" s="66">
        <f t="shared" si="154"/>
        <v>1.9640852672</v>
      </c>
      <c r="AA564" s="67">
        <f t="shared" si="155"/>
        <v>0.33596195359999997</v>
      </c>
      <c r="AB564" s="67">
        <f t="shared" si="156"/>
        <v>0.12921613600000001</v>
      </c>
      <c r="AC564" s="67">
        <f t="shared" si="157"/>
        <v>7.7529681599999997E-2</v>
      </c>
      <c r="AD564" s="67">
        <f t="shared" si="158"/>
        <v>1.29216136E-2</v>
      </c>
      <c r="AE564" s="67">
        <f t="shared" si="159"/>
        <v>1.29216136E-2</v>
      </c>
      <c r="AF564" s="68">
        <f t="shared" si="160"/>
        <v>5.1686454399999998E-2</v>
      </c>
      <c r="AG564" s="69">
        <f t="shared" si="161"/>
        <v>2.5843227200000003</v>
      </c>
    </row>
    <row r="565" spans="1:33">
      <c r="A565" s="1">
        <v>772</v>
      </c>
      <c r="B565" s="1" t="s">
        <v>1254</v>
      </c>
      <c r="C565" s="13">
        <v>65007501</v>
      </c>
      <c r="D565" s="13">
        <v>13973</v>
      </c>
      <c r="E565" s="13">
        <v>6173346</v>
      </c>
      <c r="F565" s="13">
        <v>657</v>
      </c>
      <c r="G565" s="3">
        <v>0</v>
      </c>
      <c r="H565" s="4">
        <v>7.3863999999999999E-2</v>
      </c>
      <c r="I565" s="71">
        <v>1.3268E-2</v>
      </c>
      <c r="J565" s="74">
        <f>C565/$C$649</f>
        <v>6.3039784336323568E-5</v>
      </c>
      <c r="K565" s="75">
        <f>D565/$D$649</f>
        <v>3.3863924702607343E-4</v>
      </c>
      <c r="L565" s="75">
        <f>E565/$E$649</f>
        <v>1.2612934563788355E-4</v>
      </c>
      <c r="M565" s="75">
        <f>F565/$F$649</f>
        <v>3.6895070115099251E-5</v>
      </c>
      <c r="N565" s="75">
        <f>G565/$G$649</f>
        <v>0</v>
      </c>
      <c r="O565" s="43">
        <f>H565/$H$649</f>
        <v>7.3864000000000004E-4</v>
      </c>
      <c r="P565" s="76">
        <f t="shared" si="145"/>
        <v>4.7910236095605909E-5</v>
      </c>
      <c r="Q565" s="76">
        <f t="shared" si="146"/>
        <v>4.402310211338955E-5</v>
      </c>
      <c r="R565" s="76">
        <f t="shared" si="147"/>
        <v>6.3064672818941778E-6</v>
      </c>
      <c r="S565" s="76">
        <f t="shared" si="148"/>
        <v>1.1068521034529775E-6</v>
      </c>
      <c r="T565" s="76">
        <f t="shared" si="149"/>
        <v>0</v>
      </c>
      <c r="U565" s="76">
        <f t="shared" si="150"/>
        <v>3.6932000000000005E-6</v>
      </c>
      <c r="V565" s="77">
        <f t="shared" si="0"/>
        <v>3.1007751937984497E-5</v>
      </c>
      <c r="W565" s="61">
        <f t="shared" si="151"/>
        <v>1.3404760953232713E-2</v>
      </c>
      <c r="X565" s="61">
        <f t="shared" si="152"/>
        <v>1.3268E-2</v>
      </c>
      <c r="Y565" s="64">
        <f t="shared" si="153"/>
        <v>-1.3676095323271291E-4</v>
      </c>
      <c r="Z565" s="66">
        <f t="shared" si="154"/>
        <v>1.0083680000000001E-2</v>
      </c>
      <c r="AA565" s="67">
        <f t="shared" si="155"/>
        <v>1.7248400000000001E-3</v>
      </c>
      <c r="AB565" s="67">
        <f t="shared" si="156"/>
        <v>6.6340000000000008E-4</v>
      </c>
      <c r="AC565" s="67">
        <f t="shared" si="157"/>
        <v>3.9804E-4</v>
      </c>
      <c r="AD565" s="67">
        <f t="shared" si="158"/>
        <v>6.6340000000000005E-5</v>
      </c>
      <c r="AE565" s="67">
        <f t="shared" si="159"/>
        <v>6.6340000000000005E-5</v>
      </c>
      <c r="AF565" s="68">
        <f t="shared" si="160"/>
        <v>2.6536000000000002E-4</v>
      </c>
      <c r="AG565" s="69">
        <f t="shared" si="161"/>
        <v>1.3268E-2</v>
      </c>
    </row>
    <row r="566" spans="1:33">
      <c r="A566" s="1">
        <v>648</v>
      </c>
      <c r="B566" s="1" t="s">
        <v>1008</v>
      </c>
      <c r="C566" s="13">
        <v>74810537</v>
      </c>
      <c r="D566" s="13">
        <v>10397</v>
      </c>
      <c r="E566" s="13">
        <v>2958261</v>
      </c>
      <c r="F566" s="13">
        <v>37278.800000000003</v>
      </c>
      <c r="G566" s="3">
        <v>0</v>
      </c>
      <c r="H566" s="4">
        <v>0.55607799999999996</v>
      </c>
      <c r="I566" s="71">
        <v>2.1202229999999999E-2</v>
      </c>
      <c r="J566" s="74">
        <f>C566/$C$649</f>
        <v>7.2546091543567478E-5</v>
      </c>
      <c r="K566" s="75">
        <f>D566/$D$649</f>
        <v>2.5197396774708977E-4</v>
      </c>
      <c r="L566" s="75">
        <f>E566/$E$649</f>
        <v>6.0441051604117294E-5</v>
      </c>
      <c r="M566" s="75">
        <f>F566/$F$649</f>
        <v>2.0934610955962892E-3</v>
      </c>
      <c r="N566" s="75">
        <f>G566/$G$649</f>
        <v>0</v>
      </c>
      <c r="O566" s="43">
        <f>H566/$H$649</f>
        <v>5.5607800000000004E-3</v>
      </c>
      <c r="P566" s="76">
        <f t="shared" si="145"/>
        <v>5.5135029573111287E-5</v>
      </c>
      <c r="Q566" s="76">
        <f t="shared" si="146"/>
        <v>3.2756615807121675E-5</v>
      </c>
      <c r="R566" s="76">
        <f t="shared" si="147"/>
        <v>3.0220525802058648E-6</v>
      </c>
      <c r="S566" s="76">
        <f t="shared" si="148"/>
        <v>6.2803832867888671E-5</v>
      </c>
      <c r="T566" s="76">
        <f t="shared" si="149"/>
        <v>0</v>
      </c>
      <c r="U566" s="76">
        <f t="shared" si="150"/>
        <v>2.7803900000000003E-5</v>
      </c>
      <c r="V566" s="77">
        <f t="shared" si="0"/>
        <v>3.1007751937984497E-5</v>
      </c>
      <c r="W566" s="61">
        <f t="shared" si="151"/>
        <v>2.1252918276631203E-2</v>
      </c>
      <c r="X566" s="61">
        <f t="shared" si="152"/>
        <v>2.1202229999999999E-2</v>
      </c>
      <c r="Y566" s="64">
        <f t="shared" si="153"/>
        <v>-5.0688276631204177E-5</v>
      </c>
      <c r="Z566" s="66">
        <f t="shared" si="154"/>
        <v>1.6113694799999998E-2</v>
      </c>
      <c r="AA566" s="67">
        <f t="shared" si="155"/>
        <v>2.7562898999999997E-3</v>
      </c>
      <c r="AB566" s="67">
        <f t="shared" si="156"/>
        <v>1.0601115E-3</v>
      </c>
      <c r="AC566" s="67">
        <f t="shared" si="157"/>
        <v>6.360669E-4</v>
      </c>
      <c r="AD566" s="67">
        <f t="shared" si="158"/>
        <v>1.0601115E-4</v>
      </c>
      <c r="AE566" s="67">
        <f t="shared" si="159"/>
        <v>1.0601115E-4</v>
      </c>
      <c r="AF566" s="68">
        <f t="shared" si="160"/>
        <v>4.2404459999999998E-4</v>
      </c>
      <c r="AG566" s="69">
        <f t="shared" si="161"/>
        <v>2.1202229999999999E-2</v>
      </c>
    </row>
    <row r="567" spans="1:33">
      <c r="A567" s="1">
        <v>649</v>
      </c>
      <c r="B567" s="1" t="s">
        <v>1010</v>
      </c>
      <c r="C567" s="13">
        <v>676099407</v>
      </c>
      <c r="D567" s="13">
        <v>38342</v>
      </c>
      <c r="E567" s="13">
        <v>13374276</v>
      </c>
      <c r="F567" s="13">
        <v>47964.3</v>
      </c>
      <c r="G567" s="3">
        <v>60.55</v>
      </c>
      <c r="H567" s="4">
        <v>0.10044599999999999</v>
      </c>
      <c r="I567" s="71">
        <v>8.4810070000000001E-2</v>
      </c>
      <c r="J567" s="74">
        <f>C567/$C$649</f>
        <v>6.5563450604256039E-4</v>
      </c>
      <c r="K567" s="75">
        <f>D567/$D$649</f>
        <v>9.2922822654216755E-4</v>
      </c>
      <c r="L567" s="75">
        <f>E567/$E$649</f>
        <v>2.7325354520230208E-4</v>
      </c>
      <c r="M567" s="75">
        <f>F567/$F$649</f>
        <v>2.6935254361060202E-3</v>
      </c>
      <c r="N567" s="75">
        <f>G567/$G$649</f>
        <v>1.1002729331041327E-2</v>
      </c>
      <c r="O567" s="43">
        <f>H567/$H$649</f>
        <v>1.00446E-3</v>
      </c>
      <c r="P567" s="76">
        <f t="shared" si="145"/>
        <v>4.9828222459234587E-4</v>
      </c>
      <c r="Q567" s="76">
        <f t="shared" si="146"/>
        <v>1.2079966945048179E-4</v>
      </c>
      <c r="R567" s="76">
        <f t="shared" si="147"/>
        <v>1.3662677260115105E-5</v>
      </c>
      <c r="S567" s="76">
        <f t="shared" si="148"/>
        <v>8.0805763083180597E-5</v>
      </c>
      <c r="T567" s="76">
        <f t="shared" si="149"/>
        <v>5.501364665520664E-5</v>
      </c>
      <c r="U567" s="76">
        <f t="shared" si="150"/>
        <v>5.0223000000000002E-6</v>
      </c>
      <c r="V567" s="77">
        <f t="shared" si="0"/>
        <v>3.1007751937984497E-5</v>
      </c>
      <c r="W567" s="61">
        <f t="shared" si="151"/>
        <v>8.0459403297931456E-2</v>
      </c>
      <c r="X567" s="61">
        <f t="shared" si="152"/>
        <v>8.4810070000000001E-2</v>
      </c>
      <c r="Y567" s="64">
        <f t="shared" si="153"/>
        <v>4.3506667020685452E-3</v>
      </c>
      <c r="Z567" s="66">
        <f t="shared" si="154"/>
        <v>6.4455653200000004E-2</v>
      </c>
      <c r="AA567" s="67">
        <f t="shared" si="155"/>
        <v>1.10253091E-2</v>
      </c>
      <c r="AB567" s="67">
        <f t="shared" si="156"/>
        <v>4.2405035000000002E-3</v>
      </c>
      <c r="AC567" s="67">
        <f t="shared" si="157"/>
        <v>2.5443021000000001E-3</v>
      </c>
      <c r="AD567" s="67">
        <f t="shared" si="158"/>
        <v>4.2405034999999999E-4</v>
      </c>
      <c r="AE567" s="67">
        <f t="shared" si="159"/>
        <v>4.2405034999999999E-4</v>
      </c>
      <c r="AF567" s="68">
        <f t="shared" si="160"/>
        <v>1.6962014E-3</v>
      </c>
      <c r="AG567" s="69">
        <f t="shared" si="161"/>
        <v>8.4810070000000015E-2</v>
      </c>
    </row>
    <row r="568" spans="1:33">
      <c r="A568" s="1">
        <v>650</v>
      </c>
      <c r="B568" s="1" t="s">
        <v>1012</v>
      </c>
      <c r="C568" s="13">
        <v>306112319</v>
      </c>
      <c r="D568" s="13">
        <v>31450</v>
      </c>
      <c r="E568" s="13">
        <v>4946111</v>
      </c>
      <c r="F568" s="13">
        <v>74155.199999999997</v>
      </c>
      <c r="G568" s="3">
        <v>1.08</v>
      </c>
      <c r="H568" s="4">
        <v>0.46122999999999997</v>
      </c>
      <c r="I568" s="71">
        <v>5.218242E-2</v>
      </c>
      <c r="J568" s="74">
        <f>C568/$C$649</f>
        <v>2.9684658348044915E-4</v>
      </c>
      <c r="K568" s="75">
        <f>D568/$D$649</f>
        <v>7.6219883482215765E-4</v>
      </c>
      <c r="L568" s="75">
        <f>E568/$E$649</f>
        <v>1.0105536671398912E-4</v>
      </c>
      <c r="M568" s="75">
        <f>F568/$F$649</f>
        <v>4.164324662708079E-3</v>
      </c>
      <c r="N568" s="75">
        <f>G568/$G$649</f>
        <v>1.9625016808463478E-4</v>
      </c>
      <c r="O568" s="43">
        <f>H568/$H$649</f>
        <v>4.6123000000000006E-3</v>
      </c>
      <c r="P568" s="76">
        <f t="shared" si="145"/>
        <v>2.2560340344514136E-4</v>
      </c>
      <c r="Q568" s="76">
        <f t="shared" si="146"/>
        <v>9.9085848526880491E-5</v>
      </c>
      <c r="R568" s="76">
        <f t="shared" si="147"/>
        <v>5.0527683356994562E-6</v>
      </c>
      <c r="S568" s="76">
        <f t="shared" si="148"/>
        <v>1.2492973988124237E-4</v>
      </c>
      <c r="T568" s="76">
        <f t="shared" si="149"/>
        <v>9.8125084042317385E-7</v>
      </c>
      <c r="U568" s="76">
        <f t="shared" si="150"/>
        <v>2.3061500000000003E-5</v>
      </c>
      <c r="V568" s="77">
        <f t="shared" si="0"/>
        <v>3.1007751937984497E-5</v>
      </c>
      <c r="W568" s="61">
        <f t="shared" si="151"/>
        <v>5.0972226296737137E-2</v>
      </c>
      <c r="X568" s="61">
        <f t="shared" si="152"/>
        <v>5.218242E-2</v>
      </c>
      <c r="Y568" s="64">
        <f t="shared" si="153"/>
        <v>1.2101937032628629E-3</v>
      </c>
      <c r="Z568" s="66">
        <f t="shared" si="154"/>
        <v>3.9658639199999998E-2</v>
      </c>
      <c r="AA568" s="67">
        <f t="shared" si="155"/>
        <v>6.7837145999999999E-3</v>
      </c>
      <c r="AB568" s="67">
        <f t="shared" si="156"/>
        <v>2.6091210000000003E-3</v>
      </c>
      <c r="AC568" s="67">
        <f t="shared" si="157"/>
        <v>1.5654726E-3</v>
      </c>
      <c r="AD568" s="67">
        <f t="shared" si="158"/>
        <v>2.6091210000000001E-4</v>
      </c>
      <c r="AE568" s="67">
        <f t="shared" si="159"/>
        <v>2.6091210000000001E-4</v>
      </c>
      <c r="AF568" s="68">
        <f t="shared" si="160"/>
        <v>1.0436484E-3</v>
      </c>
      <c r="AG568" s="69">
        <f t="shared" si="161"/>
        <v>5.218242E-2</v>
      </c>
    </row>
    <row r="569" spans="1:33">
      <c r="A569" s="1">
        <v>651</v>
      </c>
      <c r="B569" s="1" t="s">
        <v>1014</v>
      </c>
      <c r="C569" s="13">
        <v>313368071</v>
      </c>
      <c r="D569" s="13">
        <v>31662</v>
      </c>
      <c r="E569" s="13">
        <v>20445009</v>
      </c>
      <c r="F569" s="13">
        <v>49938.45</v>
      </c>
      <c r="G569" s="3">
        <v>18.12</v>
      </c>
      <c r="H569" s="4">
        <v>0.39313599999999999</v>
      </c>
      <c r="I569" s="71">
        <v>4.9768800000000002E-2</v>
      </c>
      <c r="J569" s="74">
        <f>C569/$C$649</f>
        <v>3.0388271060796093E-4</v>
      </c>
      <c r="K569" s="75">
        <f>D569/$D$649</f>
        <v>7.6733670932079988E-4</v>
      </c>
      <c r="L569" s="75">
        <f>E569/$E$649</f>
        <v>4.1771765372144054E-4</v>
      </c>
      <c r="M569" s="75">
        <f>F569/$F$649</f>
        <v>2.804387540623102E-3</v>
      </c>
      <c r="N569" s="75">
        <f>G569/$G$649</f>
        <v>3.2926417089755387E-3</v>
      </c>
      <c r="O569" s="43">
        <f>H569/$H$649</f>
        <v>3.9313600000000001E-3</v>
      </c>
      <c r="P569" s="76">
        <f t="shared" si="145"/>
        <v>2.3095086006205031E-4</v>
      </c>
      <c r="Q569" s="76">
        <f t="shared" si="146"/>
        <v>9.9753772211703983E-5</v>
      </c>
      <c r="R569" s="76">
        <f t="shared" si="147"/>
        <v>2.0885882686072029E-5</v>
      </c>
      <c r="S569" s="76">
        <f t="shared" si="148"/>
        <v>8.4131626218693055E-5</v>
      </c>
      <c r="T569" s="76">
        <f t="shared" si="149"/>
        <v>1.6463208544877695E-5</v>
      </c>
      <c r="U569" s="76">
        <f t="shared" si="150"/>
        <v>1.9656800000000001E-5</v>
      </c>
      <c r="V569" s="77">
        <f t="shared" si="0"/>
        <v>3.1007751937984497E-5</v>
      </c>
      <c r="W569" s="61">
        <f t="shared" si="151"/>
        <v>5.028499016613816E-2</v>
      </c>
      <c r="X569" s="61">
        <f t="shared" si="152"/>
        <v>4.9768800000000002E-2</v>
      </c>
      <c r="Y569" s="64">
        <f t="shared" si="153"/>
        <v>-5.1619016613815849E-4</v>
      </c>
      <c r="Z569" s="66">
        <f t="shared" si="154"/>
        <v>3.7824288000000005E-2</v>
      </c>
      <c r="AA569" s="67">
        <f t="shared" si="155"/>
        <v>6.469944E-3</v>
      </c>
      <c r="AB569" s="67">
        <f t="shared" si="156"/>
        <v>2.4884400000000002E-3</v>
      </c>
      <c r="AC569" s="67">
        <f t="shared" si="157"/>
        <v>1.4930640000000001E-3</v>
      </c>
      <c r="AD569" s="67">
        <f t="shared" si="158"/>
        <v>2.4884400000000002E-4</v>
      </c>
      <c r="AE569" s="67">
        <f t="shared" si="159"/>
        <v>2.4884400000000002E-4</v>
      </c>
      <c r="AF569" s="68">
        <f t="shared" si="160"/>
        <v>9.9537600000000007E-4</v>
      </c>
      <c r="AG569" s="69">
        <f t="shared" si="161"/>
        <v>4.9768800000000002E-2</v>
      </c>
    </row>
    <row r="570" spans="1:33">
      <c r="A570" s="1">
        <v>652</v>
      </c>
      <c r="B570" s="1" t="s">
        <v>1016</v>
      </c>
      <c r="C570" s="13">
        <v>226354086</v>
      </c>
      <c r="D570" s="13">
        <v>7198</v>
      </c>
      <c r="E570" s="13">
        <v>1436824</v>
      </c>
      <c r="F570" s="13">
        <v>61880.2</v>
      </c>
      <c r="G570" s="3">
        <v>0</v>
      </c>
      <c r="H570" s="4">
        <v>0</v>
      </c>
      <c r="I570" s="71">
        <v>3.1773500000000003E-2</v>
      </c>
      <c r="J570" s="74">
        <f>C570/$C$649</f>
        <v>2.1950255809842064E-4</v>
      </c>
      <c r="K570" s="75">
        <f>D570/$D$649</f>
        <v>1.7444538038314438E-4</v>
      </c>
      <c r="L570" s="75">
        <f>E570/$E$649</f>
        <v>2.9356149957706308E-5</v>
      </c>
      <c r="M570" s="75">
        <f>F570/$F$649</f>
        <v>3.4749989615469783E-3</v>
      </c>
      <c r="N570" s="75">
        <f>G570/$G$649</f>
        <v>0</v>
      </c>
      <c r="O570" s="43">
        <f>H570/$H$649</f>
        <v>0</v>
      </c>
      <c r="P570" s="76">
        <f t="shared" si="145"/>
        <v>1.6682194415479969E-4</v>
      </c>
      <c r="Q570" s="76">
        <f t="shared" si="146"/>
        <v>2.2677899449808768E-5</v>
      </c>
      <c r="R570" s="76">
        <f t="shared" si="147"/>
        <v>1.4678074978853156E-6</v>
      </c>
      <c r="S570" s="76">
        <f t="shared" si="148"/>
        <v>1.0424996884640935E-4</v>
      </c>
      <c r="T570" s="76">
        <f t="shared" si="149"/>
        <v>0</v>
      </c>
      <c r="U570" s="76">
        <f t="shared" si="150"/>
        <v>0</v>
      </c>
      <c r="V570" s="77">
        <f t="shared" si="0"/>
        <v>3.1007751937984497E-5</v>
      </c>
      <c r="W570" s="61">
        <f t="shared" si="151"/>
        <v>3.2622537188688766E-2</v>
      </c>
      <c r="X570" s="61">
        <f t="shared" si="152"/>
        <v>3.1773500000000003E-2</v>
      </c>
      <c r="Y570" s="64">
        <f t="shared" si="153"/>
        <v>-8.4903718868876293E-4</v>
      </c>
      <c r="Z570" s="66">
        <f t="shared" si="154"/>
        <v>2.4147860000000004E-2</v>
      </c>
      <c r="AA570" s="67">
        <f t="shared" si="155"/>
        <v>4.1305550000000002E-3</v>
      </c>
      <c r="AB570" s="67">
        <f t="shared" si="156"/>
        <v>1.5886750000000003E-3</v>
      </c>
      <c r="AC570" s="67">
        <f t="shared" si="157"/>
        <v>9.5320500000000005E-4</v>
      </c>
      <c r="AD570" s="67">
        <f t="shared" si="158"/>
        <v>1.5886750000000002E-4</v>
      </c>
      <c r="AE570" s="67">
        <f t="shared" si="159"/>
        <v>1.5886750000000002E-4</v>
      </c>
      <c r="AF570" s="68">
        <f t="shared" si="160"/>
        <v>6.3547000000000007E-4</v>
      </c>
      <c r="AG570" s="69">
        <f t="shared" si="161"/>
        <v>3.1773500000000003E-2</v>
      </c>
    </row>
    <row r="571" spans="1:33">
      <c r="A571" s="1">
        <v>653</v>
      </c>
      <c r="B571" s="1" t="s">
        <v>1018</v>
      </c>
      <c r="C571" s="13">
        <v>1364304737</v>
      </c>
      <c r="D571" s="13">
        <v>78821</v>
      </c>
      <c r="E571" s="13">
        <v>47332576</v>
      </c>
      <c r="F571" s="13">
        <v>2394.1999999999998</v>
      </c>
      <c r="G571" s="3">
        <v>0</v>
      </c>
      <c r="H571" s="4">
        <v>0.182834</v>
      </c>
      <c r="I571" s="71">
        <v>0.13179472</v>
      </c>
      <c r="J571" s="74">
        <f>C571/$C$649</f>
        <v>1.3230085000422434E-3</v>
      </c>
      <c r="K571" s="75">
        <f>D571/$D$649</f>
        <v>1.9102471974409313E-3</v>
      </c>
      <c r="L571" s="75">
        <f>E571/$E$649</f>
        <v>9.6706499817690312E-4</v>
      </c>
      <c r="M571" s="75">
        <f>F571/$F$649</f>
        <v>1.3445080193237537E-4</v>
      </c>
      <c r="N571" s="75">
        <f>G571/$G$649</f>
        <v>0</v>
      </c>
      <c r="O571" s="43">
        <f>H571/$H$649</f>
        <v>1.8283400000000001E-3</v>
      </c>
      <c r="P571" s="76">
        <f t="shared" si="145"/>
        <v>1.005486460032105E-3</v>
      </c>
      <c r="Q571" s="76">
        <f t="shared" si="146"/>
        <v>2.4833213566732111E-4</v>
      </c>
      <c r="R571" s="76">
        <f t="shared" si="147"/>
        <v>4.835324990884516E-5</v>
      </c>
      <c r="S571" s="76">
        <f t="shared" si="148"/>
        <v>4.0335240579712604E-6</v>
      </c>
      <c r="T571" s="76">
        <f t="shared" si="149"/>
        <v>0</v>
      </c>
      <c r="U571" s="76">
        <f t="shared" si="150"/>
        <v>9.1417000000000009E-6</v>
      </c>
      <c r="V571" s="77">
        <f t="shared" si="0"/>
        <v>3.1007751937984497E-5</v>
      </c>
      <c r="W571" s="61">
        <f t="shared" si="151"/>
        <v>0.13463548216042273</v>
      </c>
      <c r="X571" s="61">
        <f t="shared" si="152"/>
        <v>0.13179472</v>
      </c>
      <c r="Y571" s="64">
        <f t="shared" si="153"/>
        <v>-2.8407621604227273E-3</v>
      </c>
      <c r="Z571" s="66">
        <f t="shared" si="154"/>
        <v>0.1001639872</v>
      </c>
      <c r="AA571" s="67">
        <f t="shared" si="155"/>
        <v>1.7133313600000002E-2</v>
      </c>
      <c r="AB571" s="67">
        <f t="shared" si="156"/>
        <v>6.5897360000000006E-3</v>
      </c>
      <c r="AC571" s="67">
        <f t="shared" si="157"/>
        <v>3.9538415999999998E-3</v>
      </c>
      <c r="AD571" s="67">
        <f t="shared" si="158"/>
        <v>6.5897360000000008E-4</v>
      </c>
      <c r="AE571" s="67">
        <f t="shared" si="159"/>
        <v>6.5897360000000008E-4</v>
      </c>
      <c r="AF571" s="68">
        <f t="shared" si="160"/>
        <v>2.6358944000000003E-3</v>
      </c>
      <c r="AG571" s="69">
        <f t="shared" si="161"/>
        <v>0.13179472</v>
      </c>
    </row>
    <row r="572" spans="1:33">
      <c r="A572" s="1">
        <v>654</v>
      </c>
      <c r="B572" s="1" t="s">
        <v>1020</v>
      </c>
      <c r="C572" s="13">
        <v>1232931764</v>
      </c>
      <c r="D572" s="13">
        <v>73942</v>
      </c>
      <c r="E572" s="13">
        <v>217560322</v>
      </c>
      <c r="F572" s="13">
        <v>1143.2</v>
      </c>
      <c r="G572" s="3">
        <v>0</v>
      </c>
      <c r="H572" s="4">
        <v>1.9977849999999999</v>
      </c>
      <c r="I572" s="71">
        <v>0.21110977</v>
      </c>
      <c r="J572" s="74">
        <f>C572/$C$649</f>
        <v>1.195612064890219E-3</v>
      </c>
      <c r="K572" s="75">
        <f>D572/$D$649</f>
        <v>1.7920033782009533E-3</v>
      </c>
      <c r="L572" s="75">
        <f>E572/$E$649</f>
        <v>4.4450353261630306E-3</v>
      </c>
      <c r="M572" s="75">
        <f>F572/$F$649</f>
        <v>6.4198545137871338E-5</v>
      </c>
      <c r="N572" s="75">
        <f>G572/$G$649</f>
        <v>0</v>
      </c>
      <c r="O572" s="43">
        <f>H572/$H$649</f>
        <v>1.9977850000000002E-2</v>
      </c>
      <c r="P572" s="76">
        <f t="shared" si="145"/>
        <v>9.0866516931656653E-4</v>
      </c>
      <c r="Q572" s="76">
        <f t="shared" si="146"/>
        <v>2.3296043916612395E-4</v>
      </c>
      <c r="R572" s="76">
        <f t="shared" si="147"/>
        <v>2.2225176630815153E-4</v>
      </c>
      <c r="S572" s="76">
        <f t="shared" si="148"/>
        <v>1.9259563541361399E-6</v>
      </c>
      <c r="T572" s="76">
        <f t="shared" si="149"/>
        <v>0</v>
      </c>
      <c r="U572" s="76">
        <f t="shared" si="150"/>
        <v>9.9889250000000009E-5</v>
      </c>
      <c r="V572" s="77">
        <f t="shared" si="0"/>
        <v>3.1007751937984497E-5</v>
      </c>
      <c r="W572" s="61">
        <f t="shared" si="151"/>
        <v>0.14967003330829629</v>
      </c>
      <c r="X572" s="61">
        <f t="shared" si="152"/>
        <v>0.21110977</v>
      </c>
      <c r="Y572" s="64">
        <f t="shared" si="153"/>
        <v>6.1439736691703717E-2</v>
      </c>
      <c r="Z572" s="66">
        <f t="shared" si="154"/>
        <v>0.16044342520000002</v>
      </c>
      <c r="AA572" s="67">
        <f t="shared" si="155"/>
        <v>2.7444270100000001E-2</v>
      </c>
      <c r="AB572" s="67">
        <f t="shared" si="156"/>
        <v>1.0555488500000001E-2</v>
      </c>
      <c r="AC572" s="67">
        <f t="shared" si="157"/>
        <v>6.3332930999999999E-3</v>
      </c>
      <c r="AD572" s="67">
        <f t="shared" si="158"/>
        <v>1.05554885E-3</v>
      </c>
      <c r="AE572" s="67">
        <f t="shared" si="159"/>
        <v>1.05554885E-3</v>
      </c>
      <c r="AF572" s="68">
        <f t="shared" si="160"/>
        <v>4.2221953999999999E-3</v>
      </c>
      <c r="AG572" s="69">
        <f t="shared" si="161"/>
        <v>0.21110977000000003</v>
      </c>
    </row>
    <row r="573" spans="1:33">
      <c r="A573" s="1">
        <v>655</v>
      </c>
      <c r="B573" s="1" t="s">
        <v>1022</v>
      </c>
      <c r="C573" s="13">
        <v>134833905</v>
      </c>
      <c r="D573" s="13">
        <v>12099</v>
      </c>
      <c r="E573" s="13">
        <v>3378693</v>
      </c>
      <c r="F573" s="13">
        <v>22938.1</v>
      </c>
      <c r="G573" s="3">
        <v>0</v>
      </c>
      <c r="H573" s="4">
        <v>0</v>
      </c>
      <c r="I573" s="71">
        <v>2.2401330000000001E-2</v>
      </c>
      <c r="J573" s="74">
        <f>C573/$C$649</f>
        <v>1.3075260795557023E-4</v>
      </c>
      <c r="K573" s="75">
        <f>D573/$D$649</f>
        <v>2.9322237527864181E-4</v>
      </c>
      <c r="L573" s="75">
        <f>E573/$E$649</f>
        <v>6.9031014493808982E-5</v>
      </c>
      <c r="M573" s="75">
        <f>F573/$F$649</f>
        <v>1.2881321275603624E-3</v>
      </c>
      <c r="N573" s="75">
        <f>G573/$G$649</f>
        <v>0</v>
      </c>
      <c r="O573" s="43">
        <f>H573/$H$649</f>
        <v>0</v>
      </c>
      <c r="P573" s="76">
        <f t="shared" si="145"/>
        <v>9.9371982046233376E-5</v>
      </c>
      <c r="Q573" s="76">
        <f t="shared" si="146"/>
        <v>3.8118908786223436E-5</v>
      </c>
      <c r="R573" s="76">
        <f t="shared" si="147"/>
        <v>3.4515507246904493E-6</v>
      </c>
      <c r="S573" s="76">
        <f t="shared" si="148"/>
        <v>3.8643963826810873E-5</v>
      </c>
      <c r="T573" s="76">
        <f t="shared" si="149"/>
        <v>0</v>
      </c>
      <c r="U573" s="76">
        <f t="shared" si="150"/>
        <v>0</v>
      </c>
      <c r="V573" s="77">
        <f t="shared" si="0"/>
        <v>3.1007751937984497E-5</v>
      </c>
      <c r="W573" s="61">
        <f t="shared" si="151"/>
        <v>2.1059415732194265E-2</v>
      </c>
      <c r="X573" s="61">
        <f t="shared" si="152"/>
        <v>2.2401330000000001E-2</v>
      </c>
      <c r="Y573" s="64">
        <f t="shared" si="153"/>
        <v>1.3419142678057355E-3</v>
      </c>
      <c r="Z573" s="66">
        <f t="shared" si="154"/>
        <v>1.70250108E-2</v>
      </c>
      <c r="AA573" s="67">
        <f t="shared" si="155"/>
        <v>2.9121729000000001E-3</v>
      </c>
      <c r="AB573" s="67">
        <f t="shared" si="156"/>
        <v>1.1200665E-3</v>
      </c>
      <c r="AC573" s="67">
        <f t="shared" si="157"/>
        <v>6.7203990000000002E-4</v>
      </c>
      <c r="AD573" s="67">
        <f t="shared" si="158"/>
        <v>1.1200665E-4</v>
      </c>
      <c r="AE573" s="67">
        <f t="shared" si="159"/>
        <v>1.1200665E-4</v>
      </c>
      <c r="AF573" s="68">
        <f t="shared" si="160"/>
        <v>4.4802660000000001E-4</v>
      </c>
      <c r="AG573" s="69">
        <f t="shared" si="161"/>
        <v>2.2401329999999997E-2</v>
      </c>
    </row>
    <row r="574" spans="1:33">
      <c r="A574" s="1">
        <v>656</v>
      </c>
      <c r="B574" s="1" t="s">
        <v>1024</v>
      </c>
      <c r="C574" s="13">
        <v>334554666</v>
      </c>
      <c r="D574" s="13">
        <v>14346</v>
      </c>
      <c r="E574" s="13">
        <v>9929935</v>
      </c>
      <c r="F574" s="13">
        <v>44581.7</v>
      </c>
      <c r="G574" s="3">
        <v>0</v>
      </c>
      <c r="H574" s="4">
        <v>0.14460100000000001</v>
      </c>
      <c r="I574" s="71">
        <v>4.0164999999999999E-2</v>
      </c>
      <c r="J574" s="74">
        <f>C574/$C$649</f>
        <v>3.244280070595355E-4</v>
      </c>
      <c r="K574" s="75">
        <f>D574/$D$649</f>
        <v>3.476789979128354E-4</v>
      </c>
      <c r="L574" s="75">
        <f>E574/$E$649</f>
        <v>2.0288125819883048E-4</v>
      </c>
      <c r="M574" s="75">
        <f>F574/$F$649</f>
        <v>2.5035691740491937E-3</v>
      </c>
      <c r="N574" s="75">
        <f>G574/$G$649</f>
        <v>0</v>
      </c>
      <c r="O574" s="43">
        <f>H574/$H$649</f>
        <v>1.4460100000000002E-3</v>
      </c>
      <c r="P574" s="76">
        <f t="shared" si="145"/>
        <v>2.4656528536524697E-4</v>
      </c>
      <c r="Q574" s="76">
        <f t="shared" si="146"/>
        <v>4.5198269728668603E-5</v>
      </c>
      <c r="R574" s="76">
        <f t="shared" si="147"/>
        <v>1.0144062909941525E-5</v>
      </c>
      <c r="S574" s="76">
        <f t="shared" si="148"/>
        <v>7.5107075221475801E-5</v>
      </c>
      <c r="T574" s="76">
        <f t="shared" si="149"/>
        <v>0</v>
      </c>
      <c r="U574" s="76">
        <f t="shared" si="150"/>
        <v>7.2300500000000012E-6</v>
      </c>
      <c r="V574" s="77">
        <f t="shared" si="0"/>
        <v>3.1007751937984497E-5</v>
      </c>
      <c r="W574" s="61">
        <f t="shared" si="151"/>
        <v>4.1525249516331735E-2</v>
      </c>
      <c r="X574" s="61">
        <f t="shared" si="152"/>
        <v>4.0164999999999999E-2</v>
      </c>
      <c r="Y574" s="64">
        <f t="shared" si="153"/>
        <v>-1.3602495163317352E-3</v>
      </c>
      <c r="Z574" s="66">
        <f t="shared" si="154"/>
        <v>3.0525400000000001E-2</v>
      </c>
      <c r="AA574" s="67">
        <f t="shared" si="155"/>
        <v>5.2214499999999999E-3</v>
      </c>
      <c r="AB574" s="67">
        <f t="shared" si="156"/>
        <v>2.0082500000000001E-3</v>
      </c>
      <c r="AC574" s="67">
        <f t="shared" si="157"/>
        <v>1.20495E-3</v>
      </c>
      <c r="AD574" s="67">
        <f t="shared" si="158"/>
        <v>2.0082499999999999E-4</v>
      </c>
      <c r="AE574" s="67">
        <f t="shared" si="159"/>
        <v>2.0082499999999999E-4</v>
      </c>
      <c r="AF574" s="68">
        <f t="shared" si="160"/>
        <v>8.0329999999999996E-4</v>
      </c>
      <c r="AG574" s="69">
        <f t="shared" si="161"/>
        <v>4.0165000000000013E-2</v>
      </c>
    </row>
    <row r="575" spans="1:33">
      <c r="A575" s="1">
        <v>657</v>
      </c>
      <c r="B575" s="1" t="s">
        <v>1026</v>
      </c>
      <c r="C575" s="13">
        <v>1761361838</v>
      </c>
      <c r="D575" s="13">
        <v>332445</v>
      </c>
      <c r="E575" s="13">
        <v>234668182</v>
      </c>
      <c r="F575" s="13">
        <v>107.4</v>
      </c>
      <c r="G575" s="3">
        <v>0</v>
      </c>
      <c r="H575" s="4">
        <v>0.87188699999999997</v>
      </c>
      <c r="I575" s="71">
        <v>0.26755823000000001</v>
      </c>
      <c r="J575" s="74">
        <f>C575/$C$649</f>
        <v>1.7080470514587306E-3</v>
      </c>
      <c r="K575" s="75">
        <f>D575/$D$649</f>
        <v>8.0568900363259845E-3</v>
      </c>
      <c r="L575" s="75">
        <f>E575/$E$649</f>
        <v>4.7945707623858703E-3</v>
      </c>
      <c r="M575" s="75">
        <f>F575/$F$649</f>
        <v>6.0312489046600609E-6</v>
      </c>
      <c r="N575" s="75">
        <f>G575/$G$649</f>
        <v>0</v>
      </c>
      <c r="O575" s="43">
        <f>H575/$H$649</f>
        <v>8.7188700000000001E-3</v>
      </c>
      <c r="P575" s="76">
        <f t="shared" si="145"/>
        <v>1.2981157591086352E-3</v>
      </c>
      <c r="Q575" s="76">
        <f t="shared" si="146"/>
        <v>1.0473957047223781E-3</v>
      </c>
      <c r="R575" s="76">
        <f t="shared" si="147"/>
        <v>2.3972853811929352E-4</v>
      </c>
      <c r="S575" s="76">
        <f t="shared" si="148"/>
        <v>1.8093746713980181E-7</v>
      </c>
      <c r="T575" s="76">
        <f t="shared" si="149"/>
        <v>0</v>
      </c>
      <c r="U575" s="76">
        <f t="shared" si="150"/>
        <v>4.359435E-5</v>
      </c>
      <c r="V575" s="77">
        <f t="shared" si="0"/>
        <v>3.1007751937984497E-5</v>
      </c>
      <c r="W575" s="61">
        <f t="shared" si="151"/>
        <v>0.26600230413554316</v>
      </c>
      <c r="X575" s="61">
        <f t="shared" si="152"/>
        <v>0.26755823000000001</v>
      </c>
      <c r="Y575" s="64">
        <f t="shared" si="153"/>
        <v>1.555925864456853E-3</v>
      </c>
      <c r="Z575" s="66">
        <f t="shared" si="154"/>
        <v>0.20334425480000001</v>
      </c>
      <c r="AA575" s="67">
        <f t="shared" si="155"/>
        <v>3.4782569900000004E-2</v>
      </c>
      <c r="AB575" s="67">
        <f t="shared" si="156"/>
        <v>1.3377911500000001E-2</v>
      </c>
      <c r="AC575" s="67">
        <f t="shared" si="157"/>
        <v>8.0267468999999994E-3</v>
      </c>
      <c r="AD575" s="67">
        <f t="shared" si="158"/>
        <v>1.3377911500000001E-3</v>
      </c>
      <c r="AE575" s="67">
        <f t="shared" si="159"/>
        <v>1.3377911500000001E-3</v>
      </c>
      <c r="AF575" s="68">
        <f t="shared" si="160"/>
        <v>5.3511646000000005E-3</v>
      </c>
      <c r="AG575" s="69">
        <f t="shared" si="161"/>
        <v>0.26755823000000001</v>
      </c>
    </row>
    <row r="576" spans="1:33">
      <c r="A576" s="1">
        <v>658</v>
      </c>
      <c r="B576" s="1" t="s">
        <v>1028</v>
      </c>
      <c r="C576" s="13">
        <v>125772621</v>
      </c>
      <c r="D576" s="13">
        <v>9027</v>
      </c>
      <c r="E576" s="13">
        <v>2064810</v>
      </c>
      <c r="F576" s="13">
        <v>24222.400000000001</v>
      </c>
      <c r="G576" s="3">
        <v>0</v>
      </c>
      <c r="H576" s="4">
        <v>0</v>
      </c>
      <c r="I576" s="71">
        <v>2.0571720000000002E-2</v>
      </c>
      <c r="J576" s="74">
        <f>C576/$C$649</f>
        <v>1.2196560060436964E-4</v>
      </c>
      <c r="K576" s="75">
        <f>D576/$D$649</f>
        <v>2.1877166556246797E-4</v>
      </c>
      <c r="L576" s="75">
        <f>E576/$E$649</f>
        <v>4.2186706231362757E-5</v>
      </c>
      <c r="M576" s="75">
        <f>F576/$F$649</f>
        <v>1.3602544084565908E-3</v>
      </c>
      <c r="N576" s="75">
        <f>G576/$G$649</f>
        <v>0</v>
      </c>
      <c r="O576" s="43">
        <f>H576/$H$649</f>
        <v>0</v>
      </c>
      <c r="P576" s="76">
        <f t="shared" si="145"/>
        <v>9.2693856459320932E-5</v>
      </c>
      <c r="Q576" s="76">
        <f t="shared" si="146"/>
        <v>2.8440316523120836E-5</v>
      </c>
      <c r="R576" s="76">
        <f t="shared" si="147"/>
        <v>2.1093353115681378E-6</v>
      </c>
      <c r="S576" s="76">
        <f t="shared" si="148"/>
        <v>4.0807632253697724E-5</v>
      </c>
      <c r="T576" s="76">
        <f t="shared" si="149"/>
        <v>0</v>
      </c>
      <c r="U576" s="76">
        <f t="shared" si="150"/>
        <v>0</v>
      </c>
      <c r="V576" s="77">
        <f t="shared" si="0"/>
        <v>3.1007751937984497E-5</v>
      </c>
      <c r="W576" s="61">
        <f t="shared" si="151"/>
        <v>1.9505889248569216E-2</v>
      </c>
      <c r="X576" s="61">
        <f t="shared" si="152"/>
        <v>2.0571720000000002E-2</v>
      </c>
      <c r="Y576" s="64">
        <f t="shared" si="153"/>
        <v>1.0658307514307859E-3</v>
      </c>
      <c r="Z576" s="66">
        <f t="shared" si="154"/>
        <v>1.5634507200000002E-2</v>
      </c>
      <c r="AA576" s="67">
        <f t="shared" si="155"/>
        <v>2.6743236000000004E-3</v>
      </c>
      <c r="AB576" s="67">
        <f t="shared" si="156"/>
        <v>1.0285860000000002E-3</v>
      </c>
      <c r="AC576" s="67">
        <f t="shared" si="157"/>
        <v>6.1715160000000002E-4</v>
      </c>
      <c r="AD576" s="67">
        <f t="shared" si="158"/>
        <v>1.0285860000000001E-4</v>
      </c>
      <c r="AE576" s="67">
        <f t="shared" si="159"/>
        <v>1.0285860000000001E-4</v>
      </c>
      <c r="AF576" s="68">
        <f t="shared" si="160"/>
        <v>4.1143440000000005E-4</v>
      </c>
      <c r="AG576" s="69">
        <f t="shared" si="161"/>
        <v>2.0571720000000002E-2</v>
      </c>
    </row>
    <row r="577" spans="1:33">
      <c r="A577" s="1">
        <v>659</v>
      </c>
      <c r="B577" s="1" t="s">
        <v>1030</v>
      </c>
      <c r="C577" s="13">
        <v>19019572</v>
      </c>
      <c r="D577" s="13">
        <v>3622</v>
      </c>
      <c r="E577" s="13">
        <v>368805</v>
      </c>
      <c r="F577" s="13">
        <v>10706.8</v>
      </c>
      <c r="G577" s="3">
        <v>0.11</v>
      </c>
      <c r="H577" s="4">
        <v>0.18041599999999999</v>
      </c>
      <c r="I577" s="71">
        <v>8.5337E-3</v>
      </c>
      <c r="J577" s="74">
        <f>C577/$C$649</f>
        <v>1.8443867224632712E-5</v>
      </c>
      <c r="K577" s="75">
        <f>D577/$D$649</f>
        <v>8.7780101104160732E-5</v>
      </c>
      <c r="L577" s="75">
        <f>E577/$E$649</f>
        <v>7.5351573227840538E-6</v>
      </c>
      <c r="M577" s="75">
        <f>F577/$F$649</f>
        <v>6.01260482052275E-4</v>
      </c>
      <c r="N577" s="75">
        <f>G577/$G$649</f>
        <v>1.9988443045657245E-5</v>
      </c>
      <c r="O577" s="43">
        <f>H577/$H$649</f>
        <v>1.8041600000000002E-3</v>
      </c>
      <c r="P577" s="76">
        <f t="shared" si="145"/>
        <v>1.4017339090720861E-5</v>
      </c>
      <c r="Q577" s="76">
        <f t="shared" si="146"/>
        <v>1.1411413143540896E-5</v>
      </c>
      <c r="R577" s="76">
        <f t="shared" si="147"/>
        <v>3.767578661392027E-7</v>
      </c>
      <c r="S577" s="76">
        <f t="shared" si="148"/>
        <v>1.803781446156825E-5</v>
      </c>
      <c r="T577" s="76">
        <f t="shared" si="149"/>
        <v>9.9942215228286227E-8</v>
      </c>
      <c r="U577" s="76">
        <f t="shared" si="150"/>
        <v>9.0208000000000018E-6</v>
      </c>
      <c r="V577" s="77">
        <f t="shared" si="0"/>
        <v>3.1007751937984497E-5</v>
      </c>
      <c r="W577" s="61">
        <f t="shared" si="151"/>
        <v>8.3971818715181997E-3</v>
      </c>
      <c r="X577" s="61">
        <f t="shared" si="152"/>
        <v>8.5337E-3</v>
      </c>
      <c r="Y577" s="64">
        <f t="shared" si="153"/>
        <v>1.3651812848180025E-4</v>
      </c>
      <c r="Z577" s="66">
        <f t="shared" si="154"/>
        <v>6.485612E-3</v>
      </c>
      <c r="AA577" s="67">
        <f t="shared" si="155"/>
        <v>1.109381E-3</v>
      </c>
      <c r="AB577" s="67">
        <f t="shared" si="156"/>
        <v>4.26685E-4</v>
      </c>
      <c r="AC577" s="67">
        <f t="shared" si="157"/>
        <v>2.56011E-4</v>
      </c>
      <c r="AD577" s="67">
        <f t="shared" si="158"/>
        <v>4.26685E-5</v>
      </c>
      <c r="AE577" s="67">
        <f t="shared" si="159"/>
        <v>4.26685E-5</v>
      </c>
      <c r="AF577" s="68">
        <f t="shared" si="160"/>
        <v>1.70674E-4</v>
      </c>
      <c r="AG577" s="69">
        <f t="shared" si="161"/>
        <v>8.5337000000000017E-3</v>
      </c>
    </row>
    <row r="578" spans="1:33">
      <c r="A578" s="1">
        <v>660</v>
      </c>
      <c r="B578" s="1" t="s">
        <v>1032</v>
      </c>
      <c r="C578" s="13">
        <v>318417184</v>
      </c>
      <c r="D578" s="13">
        <v>3031</v>
      </c>
      <c r="E578" s="13">
        <v>1090567</v>
      </c>
      <c r="F578" s="13">
        <v>14571.6</v>
      </c>
      <c r="G578" s="3">
        <v>0</v>
      </c>
      <c r="H578" s="4">
        <v>0</v>
      </c>
      <c r="I578" s="71">
        <v>3.4544449999999997E-2</v>
      </c>
      <c r="J578" s="74">
        <f>C578/$C$649</f>
        <v>3.0877899164804781E-4</v>
      </c>
      <c r="K578" s="75">
        <f>D578/$D$649</f>
        <v>7.3457064176342122E-5</v>
      </c>
      <c r="L578" s="75">
        <f>E578/$E$649</f>
        <v>2.2281677081483811E-5</v>
      </c>
      <c r="M578" s="75">
        <f>F578/$F$649</f>
        <v>8.1829559161214656E-4</v>
      </c>
      <c r="N578" s="75">
        <f>G578/$G$649</f>
        <v>0</v>
      </c>
      <c r="O578" s="43">
        <f>H578/$H$649</f>
        <v>0</v>
      </c>
      <c r="P578" s="76">
        <f t="shared" si="145"/>
        <v>2.3467203365251633E-4</v>
      </c>
      <c r="Q578" s="76">
        <f t="shared" si="146"/>
        <v>9.5494183429244766E-6</v>
      </c>
      <c r="R578" s="76">
        <f t="shared" si="147"/>
        <v>1.1140838540741907E-6</v>
      </c>
      <c r="S578" s="76">
        <f t="shared" si="148"/>
        <v>2.4548867748364394E-5</v>
      </c>
      <c r="T578" s="76">
        <f t="shared" si="149"/>
        <v>0</v>
      </c>
      <c r="U578" s="76">
        <f t="shared" si="150"/>
        <v>0</v>
      </c>
      <c r="V578" s="77">
        <f t="shared" si="0"/>
        <v>3.1007751937984497E-5</v>
      </c>
      <c r="W578" s="61">
        <f t="shared" si="151"/>
        <v>3.0089215553586384E-2</v>
      </c>
      <c r="X578" s="61">
        <f t="shared" si="152"/>
        <v>3.4544449999999997E-2</v>
      </c>
      <c r="Y578" s="64">
        <f t="shared" si="153"/>
        <v>4.4552344464136133E-3</v>
      </c>
      <c r="Z578" s="66">
        <f t="shared" si="154"/>
        <v>2.6253782E-2</v>
      </c>
      <c r="AA578" s="67">
        <f t="shared" si="155"/>
        <v>4.4907784999999997E-3</v>
      </c>
      <c r="AB578" s="67">
        <f t="shared" si="156"/>
        <v>1.7272225E-3</v>
      </c>
      <c r="AC578" s="67">
        <f t="shared" si="157"/>
        <v>1.0363334999999999E-3</v>
      </c>
      <c r="AD578" s="67">
        <f t="shared" si="158"/>
        <v>1.7272224999999999E-4</v>
      </c>
      <c r="AE578" s="67">
        <f t="shared" si="159"/>
        <v>1.7272224999999999E-4</v>
      </c>
      <c r="AF578" s="68">
        <f t="shared" si="160"/>
        <v>6.9088899999999998E-4</v>
      </c>
      <c r="AG578" s="69">
        <f t="shared" si="161"/>
        <v>3.4544449999999997E-2</v>
      </c>
    </row>
    <row r="579" spans="1:33">
      <c r="A579" s="1">
        <v>661</v>
      </c>
      <c r="B579" s="1" t="s">
        <v>1034</v>
      </c>
      <c r="C579" s="13">
        <v>102766814</v>
      </c>
      <c r="D579" s="13">
        <v>11256</v>
      </c>
      <c r="E579" s="13">
        <v>1350442</v>
      </c>
      <c r="F579" s="13">
        <v>20231.099999999999</v>
      </c>
      <c r="G579" s="3">
        <v>0</v>
      </c>
      <c r="H579" s="4">
        <v>0</v>
      </c>
      <c r="I579" s="71">
        <v>1.7808549999999999E-2</v>
      </c>
      <c r="J579" s="74">
        <f>C579/$C$649</f>
        <v>9.9656158009997606E-5</v>
      </c>
      <c r="K579" s="75">
        <f>D579/$D$649</f>
        <v>2.7279205356941832E-4</v>
      </c>
      <c r="L579" s="75">
        <f>E579/$E$649</f>
        <v>2.7591255338987114E-5</v>
      </c>
      <c r="M579" s="75">
        <f>F579/$F$649</f>
        <v>1.1361154535853644E-3</v>
      </c>
      <c r="N579" s="75">
        <f>G579/$G$649</f>
        <v>0</v>
      </c>
      <c r="O579" s="43">
        <f>H579/$H$649</f>
        <v>0</v>
      </c>
      <c r="P579" s="76">
        <f t="shared" si="145"/>
        <v>7.5738680087598188E-5</v>
      </c>
      <c r="Q579" s="76">
        <f t="shared" si="146"/>
        <v>3.5462966964024382E-5</v>
      </c>
      <c r="R579" s="76">
        <f t="shared" si="147"/>
        <v>1.3795627669493557E-6</v>
      </c>
      <c r="S579" s="76">
        <f t="shared" si="148"/>
        <v>3.4083463607560929E-5</v>
      </c>
      <c r="T579" s="76">
        <f t="shared" si="149"/>
        <v>0</v>
      </c>
      <c r="U579" s="76">
        <f t="shared" si="150"/>
        <v>0</v>
      </c>
      <c r="V579" s="77">
        <f t="shared" si="0"/>
        <v>3.1007751937984497E-5</v>
      </c>
      <c r="W579" s="61">
        <f t="shared" si="151"/>
        <v>1.7767242536411737E-2</v>
      </c>
      <c r="X579" s="61">
        <f t="shared" si="152"/>
        <v>1.7808549999999999E-2</v>
      </c>
      <c r="Y579" s="64">
        <f t="shared" si="153"/>
        <v>4.1307463588262372E-5</v>
      </c>
      <c r="Z579" s="66">
        <f t="shared" si="154"/>
        <v>1.3534497999999999E-2</v>
      </c>
      <c r="AA579" s="67">
        <f t="shared" si="155"/>
        <v>2.3151115000000001E-3</v>
      </c>
      <c r="AB579" s="67">
        <f t="shared" si="156"/>
        <v>8.9042750000000001E-4</v>
      </c>
      <c r="AC579" s="67">
        <f t="shared" si="157"/>
        <v>5.3425649999999994E-4</v>
      </c>
      <c r="AD579" s="67">
        <f t="shared" si="158"/>
        <v>8.9042750000000004E-5</v>
      </c>
      <c r="AE579" s="67">
        <f t="shared" si="159"/>
        <v>8.9042750000000004E-5</v>
      </c>
      <c r="AF579" s="68">
        <f t="shared" si="160"/>
        <v>3.5617100000000002E-4</v>
      </c>
      <c r="AG579" s="69">
        <f t="shared" si="161"/>
        <v>1.7808549999999999E-2</v>
      </c>
    </row>
    <row r="580" spans="1:33">
      <c r="A580" s="1">
        <v>662</v>
      </c>
      <c r="B580" s="1" t="s">
        <v>1036</v>
      </c>
      <c r="C580" s="13">
        <v>243161911</v>
      </c>
      <c r="D580" s="13">
        <v>26387</v>
      </c>
      <c r="E580" s="13">
        <v>27806118</v>
      </c>
      <c r="F580" s="13">
        <v>14340</v>
      </c>
      <c r="G580" s="3">
        <v>0</v>
      </c>
      <c r="H580" s="4">
        <v>8.2830000000000001E-2</v>
      </c>
      <c r="I580" s="71">
        <v>3.5343840000000001E-2</v>
      </c>
      <c r="J580" s="74">
        <f t="shared" ref="J580:J648" si="162">C580/$C$649</f>
        <v>2.3580162585004312E-4</v>
      </c>
      <c r="K580" s="75">
        <f t="shared" ref="K580:K648" si="163">D580/$D$649</f>
        <v>6.3949572828147139E-4</v>
      </c>
      <c r="L580" s="75">
        <f t="shared" ref="L580:L648" si="164">E580/$E$649</f>
        <v>5.681145148951275E-4</v>
      </c>
      <c r="M580" s="75">
        <f t="shared" ref="M580:M648" si="165">F580/$F$649</f>
        <v>8.0528965821997456E-4</v>
      </c>
      <c r="N580" s="75">
        <f t="shared" ref="N580:N648" si="166">G580/$G$649</f>
        <v>0</v>
      </c>
      <c r="O580" s="43">
        <f t="shared" ref="O580:O648" si="167">H580/$H$649</f>
        <v>8.2830000000000013E-4</v>
      </c>
      <c r="P580" s="76">
        <f t="shared" si="145"/>
        <v>1.7920923564603277E-4</v>
      </c>
      <c r="Q580" s="76">
        <f t="shared" si="146"/>
        <v>8.3134444676591279E-5</v>
      </c>
      <c r="R580" s="76">
        <f t="shared" si="147"/>
        <v>2.8405725744756375E-5</v>
      </c>
      <c r="S580" s="76">
        <f t="shared" si="148"/>
        <v>2.4158689746599237E-5</v>
      </c>
      <c r="T580" s="76">
        <f t="shared" si="149"/>
        <v>0</v>
      </c>
      <c r="U580" s="76">
        <f t="shared" si="150"/>
        <v>4.1415000000000009E-6</v>
      </c>
      <c r="V580" s="77">
        <f t="shared" si="0"/>
        <v>3.1007751937984497E-5</v>
      </c>
      <c r="W580" s="61">
        <f t="shared" si="151"/>
        <v>3.5005734775196411E-2</v>
      </c>
      <c r="X580" s="61">
        <f t="shared" si="152"/>
        <v>3.5343840000000001E-2</v>
      </c>
      <c r="Y580" s="64">
        <f t="shared" si="153"/>
        <v>3.3810522480359068E-4</v>
      </c>
      <c r="Z580" s="66">
        <f t="shared" si="154"/>
        <v>2.68613184E-2</v>
      </c>
      <c r="AA580" s="67">
        <f t="shared" si="155"/>
        <v>4.5946992000000008E-3</v>
      </c>
      <c r="AB580" s="67">
        <f t="shared" si="156"/>
        <v>1.7671920000000001E-3</v>
      </c>
      <c r="AC580" s="67">
        <f t="shared" si="157"/>
        <v>1.0603151999999999E-3</v>
      </c>
      <c r="AD580" s="67">
        <f t="shared" si="158"/>
        <v>1.767192E-4</v>
      </c>
      <c r="AE580" s="67">
        <f t="shared" si="159"/>
        <v>1.767192E-4</v>
      </c>
      <c r="AF580" s="68">
        <f t="shared" si="160"/>
        <v>7.068768E-4</v>
      </c>
      <c r="AG580" s="69">
        <f t="shared" si="161"/>
        <v>3.5343840000000008E-2</v>
      </c>
    </row>
    <row r="581" spans="1:33">
      <c r="A581" s="1">
        <v>663</v>
      </c>
      <c r="B581" s="1" t="s">
        <v>1038</v>
      </c>
      <c r="C581" s="13">
        <v>560775082</v>
      </c>
      <c r="D581" s="13">
        <v>38878</v>
      </c>
      <c r="E581" s="13">
        <v>10234410</v>
      </c>
      <c r="F581" s="13">
        <v>7885.9</v>
      </c>
      <c r="G581" s="3">
        <v>0</v>
      </c>
      <c r="H581" s="4">
        <v>0</v>
      </c>
      <c r="I581" s="71">
        <v>5.4588999999999999E-2</v>
      </c>
      <c r="J581" s="74">
        <f t="shared" si="162"/>
        <v>5.4380094122467751E-4</v>
      </c>
      <c r="K581" s="75">
        <f t="shared" si="163"/>
        <v>9.4221832433118754E-4</v>
      </c>
      <c r="L581" s="75">
        <f t="shared" si="164"/>
        <v>2.0910207143578406E-4</v>
      </c>
      <c r="M581" s="75">
        <f t="shared" si="165"/>
        <v>4.4284753945306117E-4</v>
      </c>
      <c r="N581" s="75">
        <f t="shared" si="166"/>
        <v>0</v>
      </c>
      <c r="O581" s="43">
        <f t="shared" si="167"/>
        <v>0</v>
      </c>
      <c r="P581" s="76">
        <f t="shared" ref="P581:P644" si="168">$P$2*J581</f>
        <v>4.1328871533075491E-4</v>
      </c>
      <c r="Q581" s="76">
        <f t="shared" ref="Q581:Q644" si="169">$Q$2*K581</f>
        <v>1.2248838216305437E-4</v>
      </c>
      <c r="R581" s="76">
        <f t="shared" ref="R581:R644" si="170">$R$2*L581</f>
        <v>1.0455103571789204E-5</v>
      </c>
      <c r="S581" s="76">
        <f t="shared" ref="S581:S644" si="171">$S$2*M581</f>
        <v>1.3285426183591834E-5</v>
      </c>
      <c r="T581" s="76">
        <f t="shared" ref="T581:T644" si="172">$T$2*N581</f>
        <v>0</v>
      </c>
      <c r="U581" s="76">
        <f t="shared" ref="U581:U644" si="173">$U$2*O581</f>
        <v>0</v>
      </c>
      <c r="V581" s="77">
        <f t="shared" ref="V581:V644" si="174">$V$2/645</f>
        <v>3.1007751937984497E-5</v>
      </c>
      <c r="W581" s="61">
        <f t="shared" ref="W581:W644" si="175">SUM(P581:V581)*100</f>
        <v>5.9052537918717486E-2</v>
      </c>
      <c r="X581" s="61">
        <f t="shared" ref="X581:X644" si="176">I581</f>
        <v>5.4588999999999999E-2</v>
      </c>
      <c r="Y581" s="64">
        <f t="shared" ref="Y581:Y644" si="177">X581-W581</f>
        <v>-4.4635379187174876E-3</v>
      </c>
      <c r="Z581" s="66">
        <f t="shared" ref="Z581:Z644" si="178">$Z$2*X581</f>
        <v>4.1487639999999999E-2</v>
      </c>
      <c r="AA581" s="67">
        <f t="shared" ref="AA581:AA644" si="179">$AA$2*X581</f>
        <v>7.09657E-3</v>
      </c>
      <c r="AB581" s="67">
        <f t="shared" ref="AB581:AB644" si="180">$AB$2*X581</f>
        <v>2.72945E-3</v>
      </c>
      <c r="AC581" s="67">
        <f t="shared" ref="AC581:AC644" si="181">$AC$2*X581</f>
        <v>1.6376699999999999E-3</v>
      </c>
      <c r="AD581" s="67">
        <f t="shared" ref="AD581:AD644" si="182">$AD$2*X581</f>
        <v>2.7294500000000002E-4</v>
      </c>
      <c r="AE581" s="67">
        <f t="shared" ref="AE581:AE644" si="183">$AE$2*X581</f>
        <v>2.7294500000000002E-4</v>
      </c>
      <c r="AF581" s="68">
        <f t="shared" ref="AF581:AF644" si="184">$AF$2*X581</f>
        <v>1.0917800000000001E-3</v>
      </c>
      <c r="AG581" s="69">
        <f t="shared" ref="AG581:AG644" si="185">SUM(Z581:AF581)</f>
        <v>5.4588999999999999E-2</v>
      </c>
    </row>
    <row r="582" spans="1:33">
      <c r="A582" s="1">
        <v>664</v>
      </c>
      <c r="B582" s="1" t="s">
        <v>1040</v>
      </c>
      <c r="C582" s="13">
        <v>3133198788</v>
      </c>
      <c r="D582" s="13">
        <v>110074</v>
      </c>
      <c r="E582" s="13">
        <v>77450538</v>
      </c>
      <c r="F582" s="13">
        <v>31240.400000000001</v>
      </c>
      <c r="G582" s="3">
        <v>0</v>
      </c>
      <c r="H582" s="4">
        <v>0.14260800000000001</v>
      </c>
      <c r="I582" s="71">
        <v>0.27670236999999998</v>
      </c>
      <c r="J582" s="74">
        <f t="shared" si="162"/>
        <v>3.0383597714108467E-3</v>
      </c>
      <c r="K582" s="75">
        <f t="shared" si="163"/>
        <v>2.6676716866204826E-3</v>
      </c>
      <c r="L582" s="75">
        <f t="shared" si="164"/>
        <v>1.5824134395256697E-3</v>
      </c>
      <c r="M582" s="75">
        <f t="shared" si="165"/>
        <v>1.7543633918169661E-3</v>
      </c>
      <c r="N582" s="75">
        <f t="shared" si="166"/>
        <v>0</v>
      </c>
      <c r="O582" s="43">
        <f t="shared" si="167"/>
        <v>1.4260800000000004E-3</v>
      </c>
      <c r="P582" s="76">
        <f t="shared" si="168"/>
        <v>2.3091534262722436E-3</v>
      </c>
      <c r="Q582" s="76">
        <f t="shared" si="169"/>
        <v>3.4679731926066275E-4</v>
      </c>
      <c r="R582" s="76">
        <f t="shared" si="170"/>
        <v>7.9120671976283497E-5</v>
      </c>
      <c r="S582" s="76">
        <f t="shared" si="171"/>
        <v>5.2630901754508984E-5</v>
      </c>
      <c r="T582" s="76">
        <f t="shared" si="172"/>
        <v>0</v>
      </c>
      <c r="U582" s="76">
        <f t="shared" si="173"/>
        <v>7.1304000000000021E-6</v>
      </c>
      <c r="V582" s="77">
        <f t="shared" si="174"/>
        <v>3.1007751937984497E-5</v>
      </c>
      <c r="W582" s="61">
        <f t="shared" si="175"/>
        <v>0.28258404712016832</v>
      </c>
      <c r="X582" s="61">
        <f t="shared" si="176"/>
        <v>0.27670236999999998</v>
      </c>
      <c r="Y582" s="64">
        <f t="shared" si="177"/>
        <v>-5.8816771201683493E-3</v>
      </c>
      <c r="Z582" s="66">
        <f t="shared" si="178"/>
        <v>0.21029380119999999</v>
      </c>
      <c r="AA582" s="67">
        <f t="shared" si="179"/>
        <v>3.5971308099999995E-2</v>
      </c>
      <c r="AB582" s="67">
        <f t="shared" si="180"/>
        <v>1.38351185E-2</v>
      </c>
      <c r="AC582" s="67">
        <f t="shared" si="181"/>
        <v>8.3010710999999997E-3</v>
      </c>
      <c r="AD582" s="67">
        <f t="shared" si="182"/>
        <v>1.3835118499999999E-3</v>
      </c>
      <c r="AE582" s="67">
        <f t="shared" si="183"/>
        <v>1.3835118499999999E-3</v>
      </c>
      <c r="AF582" s="68">
        <f t="shared" si="184"/>
        <v>5.5340473999999995E-3</v>
      </c>
      <c r="AG582" s="69">
        <f t="shared" si="185"/>
        <v>0.27670237000000003</v>
      </c>
    </row>
    <row r="583" spans="1:33">
      <c r="A583" s="1">
        <v>665</v>
      </c>
      <c r="B583" s="1" t="s">
        <v>1042</v>
      </c>
      <c r="C583" s="13">
        <v>89985090</v>
      </c>
      <c r="D583" s="13">
        <v>13005</v>
      </c>
      <c r="E583" s="13">
        <v>1400467</v>
      </c>
      <c r="F583" s="13">
        <v>24171.8</v>
      </c>
      <c r="G583" s="3">
        <v>0</v>
      </c>
      <c r="H583" s="4">
        <v>2.1945139999999999</v>
      </c>
      <c r="I583" s="71">
        <v>2.8772240000000001E-2</v>
      </c>
      <c r="J583" s="74">
        <f t="shared" si="162"/>
        <v>8.7261324921329714E-5</v>
      </c>
      <c r="K583" s="75">
        <f t="shared" si="163"/>
        <v>3.1517951818321656E-4</v>
      </c>
      <c r="L583" s="75">
        <f t="shared" si="164"/>
        <v>2.8613329999233782E-5</v>
      </c>
      <c r="M583" s="75">
        <f t="shared" si="165"/>
        <v>1.3574128703320487E-3</v>
      </c>
      <c r="N583" s="75">
        <f t="shared" si="166"/>
        <v>0</v>
      </c>
      <c r="O583" s="43">
        <f t="shared" si="167"/>
        <v>2.1945140000000002E-2</v>
      </c>
      <c r="P583" s="76">
        <f t="shared" si="168"/>
        <v>6.6318606940210585E-5</v>
      </c>
      <c r="Q583" s="76">
        <f t="shared" si="169"/>
        <v>4.0973337363818151E-5</v>
      </c>
      <c r="R583" s="76">
        <f t="shared" si="170"/>
        <v>1.4306664999616893E-6</v>
      </c>
      <c r="S583" s="76">
        <f t="shared" si="171"/>
        <v>4.0722386109961461E-5</v>
      </c>
      <c r="T583" s="76">
        <f t="shared" si="172"/>
        <v>0</v>
      </c>
      <c r="U583" s="76">
        <f t="shared" si="173"/>
        <v>1.0972570000000001E-4</v>
      </c>
      <c r="V583" s="77">
        <f t="shared" si="174"/>
        <v>3.1007751937984497E-5</v>
      </c>
      <c r="W583" s="61">
        <f t="shared" si="175"/>
        <v>2.9017844885193635E-2</v>
      </c>
      <c r="X583" s="61">
        <f t="shared" si="176"/>
        <v>2.8772240000000001E-2</v>
      </c>
      <c r="Y583" s="64">
        <f t="shared" si="177"/>
        <v>-2.4560488519363363E-4</v>
      </c>
      <c r="Z583" s="66">
        <f t="shared" si="178"/>
        <v>2.1866902400000002E-2</v>
      </c>
      <c r="AA583" s="67">
        <f t="shared" si="179"/>
        <v>3.7403912000000001E-3</v>
      </c>
      <c r="AB583" s="67">
        <f t="shared" si="180"/>
        <v>1.4386120000000001E-3</v>
      </c>
      <c r="AC583" s="67">
        <f t="shared" si="181"/>
        <v>8.6316720000000004E-4</v>
      </c>
      <c r="AD583" s="67">
        <f t="shared" si="182"/>
        <v>1.438612E-4</v>
      </c>
      <c r="AE583" s="67">
        <f t="shared" si="183"/>
        <v>1.438612E-4</v>
      </c>
      <c r="AF583" s="68">
        <f t="shared" si="184"/>
        <v>5.7544479999999999E-4</v>
      </c>
      <c r="AG583" s="69">
        <f t="shared" si="185"/>
        <v>2.8772240000000008E-2</v>
      </c>
    </row>
    <row r="584" spans="1:33">
      <c r="A584" s="1">
        <v>666</v>
      </c>
      <c r="B584" s="1" t="s">
        <v>1044</v>
      </c>
      <c r="C584" s="13">
        <v>269009941</v>
      </c>
      <c r="D584" s="13">
        <v>15501</v>
      </c>
      <c r="E584" s="13">
        <v>2291074</v>
      </c>
      <c r="F584" s="13">
        <v>12993</v>
      </c>
      <c r="G584" s="3">
        <v>0</v>
      </c>
      <c r="H584" s="4">
        <v>0</v>
      </c>
      <c r="I584" s="71">
        <v>3.10012E-2</v>
      </c>
      <c r="J584" s="74">
        <f t="shared" si="162"/>
        <v>2.6086725999461397E-4</v>
      </c>
      <c r="K584" s="75">
        <f t="shared" si="163"/>
        <v>3.7567071982760783E-4</v>
      </c>
      <c r="L584" s="75">
        <f t="shared" si="164"/>
        <v>4.6809568818590183E-5</v>
      </c>
      <c r="M584" s="75">
        <f t="shared" si="165"/>
        <v>7.2964634095203128E-4</v>
      </c>
      <c r="N584" s="75">
        <f t="shared" si="166"/>
        <v>0</v>
      </c>
      <c r="O584" s="43">
        <f t="shared" si="167"/>
        <v>0</v>
      </c>
      <c r="P584" s="76">
        <f t="shared" si="168"/>
        <v>1.9825911759590662E-4</v>
      </c>
      <c r="Q584" s="76">
        <f t="shared" si="169"/>
        <v>4.8837193577589017E-5</v>
      </c>
      <c r="R584" s="76">
        <f t="shared" si="170"/>
        <v>2.3404784409295094E-6</v>
      </c>
      <c r="S584" s="76">
        <f t="shared" si="171"/>
        <v>2.1889390228560938E-5</v>
      </c>
      <c r="T584" s="76">
        <f t="shared" si="172"/>
        <v>0</v>
      </c>
      <c r="U584" s="76">
        <f t="shared" si="173"/>
        <v>0</v>
      </c>
      <c r="V584" s="77">
        <f t="shared" si="174"/>
        <v>3.1007751937984497E-5</v>
      </c>
      <c r="W584" s="61">
        <f t="shared" si="175"/>
        <v>3.0233393178097052E-2</v>
      </c>
      <c r="X584" s="61">
        <f t="shared" si="176"/>
        <v>3.10012E-2</v>
      </c>
      <c r="Y584" s="64">
        <f t="shared" si="177"/>
        <v>7.6780682190294783E-4</v>
      </c>
      <c r="Z584" s="66">
        <f t="shared" si="178"/>
        <v>2.3560912E-2</v>
      </c>
      <c r="AA584" s="67">
        <f t="shared" si="179"/>
        <v>4.030156E-3</v>
      </c>
      <c r="AB584" s="67">
        <f t="shared" si="180"/>
        <v>1.55006E-3</v>
      </c>
      <c r="AC584" s="67">
        <f t="shared" si="181"/>
        <v>9.3003599999999997E-4</v>
      </c>
      <c r="AD584" s="67">
        <f t="shared" si="182"/>
        <v>1.5500600000000001E-4</v>
      </c>
      <c r="AE584" s="67">
        <f t="shared" si="183"/>
        <v>1.5500600000000001E-4</v>
      </c>
      <c r="AF584" s="68">
        <f t="shared" si="184"/>
        <v>6.2002400000000005E-4</v>
      </c>
      <c r="AG584" s="69">
        <f t="shared" si="185"/>
        <v>3.1001199999999996E-2</v>
      </c>
    </row>
    <row r="585" spans="1:33">
      <c r="A585" s="1">
        <v>667</v>
      </c>
      <c r="B585" s="1" t="s">
        <v>1046</v>
      </c>
      <c r="C585" s="13">
        <v>29436189</v>
      </c>
      <c r="D585" s="13">
        <v>5792</v>
      </c>
      <c r="E585" s="13">
        <v>1739120</v>
      </c>
      <c r="F585" s="13">
        <v>28564.400000000001</v>
      </c>
      <c r="G585" s="3">
        <v>0</v>
      </c>
      <c r="H585" s="4">
        <v>0.40008100000000002</v>
      </c>
      <c r="I585" s="71">
        <v>1.403478E-2</v>
      </c>
      <c r="J585" s="74">
        <f t="shared" si="162"/>
        <v>2.8545182905019837E-5</v>
      </c>
      <c r="K585" s="75">
        <f t="shared" si="163"/>
        <v>1.4037060894403616E-4</v>
      </c>
      <c r="L585" s="75">
        <f t="shared" si="164"/>
        <v>3.5532443440843274E-5</v>
      </c>
      <c r="M585" s="75">
        <f t="shared" si="165"/>
        <v>1.6040875811198494E-3</v>
      </c>
      <c r="N585" s="75">
        <f t="shared" si="166"/>
        <v>0</v>
      </c>
      <c r="O585" s="43">
        <f t="shared" si="167"/>
        <v>4.0008100000000005E-3</v>
      </c>
      <c r="P585" s="76">
        <f t="shared" si="168"/>
        <v>2.1694339007815075E-5</v>
      </c>
      <c r="Q585" s="76">
        <f t="shared" si="169"/>
        <v>1.8248179162724701E-5</v>
      </c>
      <c r="R585" s="76">
        <f t="shared" si="170"/>
        <v>1.7766221720421638E-6</v>
      </c>
      <c r="S585" s="76">
        <f t="shared" si="171"/>
        <v>4.8122627433595481E-5</v>
      </c>
      <c r="T585" s="76">
        <f t="shared" si="172"/>
        <v>0</v>
      </c>
      <c r="U585" s="76">
        <f t="shared" si="173"/>
        <v>2.0004050000000004E-5</v>
      </c>
      <c r="V585" s="77">
        <f t="shared" si="174"/>
        <v>3.1007751937984497E-5</v>
      </c>
      <c r="W585" s="61">
        <f t="shared" si="175"/>
        <v>1.4085356971416191E-2</v>
      </c>
      <c r="X585" s="61">
        <f t="shared" si="176"/>
        <v>1.403478E-2</v>
      </c>
      <c r="Y585" s="64">
        <f t="shared" si="177"/>
        <v>-5.0576971416190636E-5</v>
      </c>
      <c r="Z585" s="66">
        <f t="shared" si="178"/>
        <v>1.06664328E-2</v>
      </c>
      <c r="AA585" s="67">
        <f t="shared" si="179"/>
        <v>1.8245214000000001E-3</v>
      </c>
      <c r="AB585" s="67">
        <f t="shared" si="180"/>
        <v>7.0173900000000005E-4</v>
      </c>
      <c r="AC585" s="67">
        <f t="shared" si="181"/>
        <v>4.2104339999999999E-4</v>
      </c>
      <c r="AD585" s="67">
        <f t="shared" si="182"/>
        <v>7.0173900000000002E-5</v>
      </c>
      <c r="AE585" s="67">
        <f t="shared" si="183"/>
        <v>7.0173900000000002E-5</v>
      </c>
      <c r="AF585" s="68">
        <f t="shared" si="184"/>
        <v>2.8069560000000001E-4</v>
      </c>
      <c r="AG585" s="69">
        <f t="shared" si="185"/>
        <v>1.403478E-2</v>
      </c>
    </row>
    <row r="586" spans="1:33">
      <c r="A586" s="1">
        <v>668</v>
      </c>
      <c r="B586" s="1" t="s">
        <v>1048</v>
      </c>
      <c r="C586" s="13">
        <v>377069891</v>
      </c>
      <c r="D586" s="13">
        <v>36686</v>
      </c>
      <c r="E586" s="13">
        <v>19495592</v>
      </c>
      <c r="F586" s="13">
        <v>36888.9</v>
      </c>
      <c r="G586" s="3">
        <v>0</v>
      </c>
      <c r="H586" s="4">
        <v>0.15176899999999999</v>
      </c>
      <c r="I586" s="71">
        <v>5.2300409999999999E-2</v>
      </c>
      <c r="J586" s="74">
        <f t="shared" si="162"/>
        <v>3.6565633569518439E-4</v>
      </c>
      <c r="K586" s="75">
        <f t="shared" si="163"/>
        <v>8.8909464083579263E-4</v>
      </c>
      <c r="L586" s="75">
        <f t="shared" si="164"/>
        <v>3.9831985146841884E-4</v>
      </c>
      <c r="M586" s="75">
        <f t="shared" si="165"/>
        <v>2.0715655281109357E-3</v>
      </c>
      <c r="N586" s="75">
        <f t="shared" si="166"/>
        <v>0</v>
      </c>
      <c r="O586" s="43">
        <f t="shared" si="167"/>
        <v>1.5176900000000001E-3</v>
      </c>
      <c r="P586" s="76">
        <f t="shared" si="168"/>
        <v>2.7789881512834015E-4</v>
      </c>
      <c r="Q586" s="76">
        <f t="shared" si="169"/>
        <v>1.1558230330865305E-4</v>
      </c>
      <c r="R586" s="76">
        <f t="shared" si="170"/>
        <v>1.9915992573420944E-5</v>
      </c>
      <c r="S586" s="76">
        <f t="shared" si="171"/>
        <v>6.214696584332807E-5</v>
      </c>
      <c r="T586" s="76">
        <f t="shared" si="172"/>
        <v>0</v>
      </c>
      <c r="U586" s="76">
        <f t="shared" si="173"/>
        <v>7.588450000000001E-6</v>
      </c>
      <c r="V586" s="77">
        <f t="shared" si="174"/>
        <v>3.1007751937984497E-5</v>
      </c>
      <c r="W586" s="61">
        <f t="shared" si="175"/>
        <v>5.1414027879172666E-2</v>
      </c>
      <c r="X586" s="61">
        <f t="shared" si="176"/>
        <v>5.2300409999999999E-2</v>
      </c>
      <c r="Y586" s="64">
        <f t="shared" si="177"/>
        <v>8.8638212082733231E-4</v>
      </c>
      <c r="Z586" s="66">
        <f t="shared" si="178"/>
        <v>3.9748311600000003E-2</v>
      </c>
      <c r="AA586" s="67">
        <f t="shared" si="179"/>
        <v>6.7990532999999999E-3</v>
      </c>
      <c r="AB586" s="67">
        <f t="shared" si="180"/>
        <v>2.6150205000000002E-3</v>
      </c>
      <c r="AC586" s="67">
        <f t="shared" si="181"/>
        <v>1.5690122999999999E-3</v>
      </c>
      <c r="AD586" s="67">
        <f t="shared" si="182"/>
        <v>2.6150205000000001E-4</v>
      </c>
      <c r="AE586" s="67">
        <f t="shared" si="183"/>
        <v>2.6150205000000001E-4</v>
      </c>
      <c r="AF586" s="68">
        <f t="shared" si="184"/>
        <v>1.0460082E-3</v>
      </c>
      <c r="AG586" s="69">
        <f t="shared" si="185"/>
        <v>5.2300409999999999E-2</v>
      </c>
    </row>
    <row r="587" spans="1:33">
      <c r="A587" s="1">
        <v>669</v>
      </c>
      <c r="B587" s="1" t="s">
        <v>1050</v>
      </c>
      <c r="C587" s="13">
        <v>17033979923</v>
      </c>
      <c r="D587" s="13">
        <v>586625</v>
      </c>
      <c r="E587" s="13">
        <v>573832388</v>
      </c>
      <c r="F587" s="13">
        <v>11472.5</v>
      </c>
      <c r="G587" s="3">
        <v>0</v>
      </c>
      <c r="H587" s="4">
        <v>0</v>
      </c>
      <c r="I587" s="71">
        <v>1.50798381</v>
      </c>
      <c r="J587" s="74">
        <f t="shared" si="162"/>
        <v>1.6518377175199914E-2</v>
      </c>
      <c r="K587" s="75">
        <f t="shared" si="163"/>
        <v>1.4217007678141439E-2</v>
      </c>
      <c r="L587" s="75">
        <f t="shared" si="164"/>
        <v>1.1724128795674842E-2</v>
      </c>
      <c r="M587" s="75">
        <f t="shared" si="165"/>
        <v>6.442598050159455E-4</v>
      </c>
      <c r="N587" s="75">
        <f t="shared" si="166"/>
        <v>0</v>
      </c>
      <c r="O587" s="43">
        <f t="shared" si="167"/>
        <v>0</v>
      </c>
      <c r="P587" s="76">
        <f t="shared" si="168"/>
        <v>1.2553966653151935E-2</v>
      </c>
      <c r="Q587" s="76">
        <f t="shared" si="169"/>
        <v>1.8482109981583872E-3</v>
      </c>
      <c r="R587" s="76">
        <f t="shared" si="170"/>
        <v>5.8620643978374212E-4</v>
      </c>
      <c r="S587" s="76">
        <f t="shared" si="171"/>
        <v>1.9327794150478366E-5</v>
      </c>
      <c r="T587" s="76">
        <f t="shared" si="172"/>
        <v>0</v>
      </c>
      <c r="U587" s="76">
        <f t="shared" si="173"/>
        <v>0</v>
      </c>
      <c r="V587" s="77">
        <f t="shared" si="174"/>
        <v>3.1007751937984497E-5</v>
      </c>
      <c r="W587" s="61">
        <f t="shared" si="175"/>
        <v>1.5038719637182525</v>
      </c>
      <c r="X587" s="61">
        <f t="shared" si="176"/>
        <v>1.50798381</v>
      </c>
      <c r="Y587" s="64">
        <f t="shared" si="177"/>
        <v>4.1118462817475443E-3</v>
      </c>
      <c r="Z587" s="66">
        <f t="shared" si="178"/>
        <v>1.1460676956</v>
      </c>
      <c r="AA587" s="67">
        <f t="shared" si="179"/>
        <v>0.19603789530000001</v>
      </c>
      <c r="AB587" s="67">
        <f t="shared" si="180"/>
        <v>7.5399190500000005E-2</v>
      </c>
      <c r="AC587" s="67">
        <f t="shared" si="181"/>
        <v>4.5239514299999999E-2</v>
      </c>
      <c r="AD587" s="67">
        <f t="shared" si="182"/>
        <v>7.5399190500000006E-3</v>
      </c>
      <c r="AE587" s="67">
        <f t="shared" si="183"/>
        <v>7.5399190500000006E-3</v>
      </c>
      <c r="AF587" s="68">
        <f t="shared" si="184"/>
        <v>3.0159676200000003E-2</v>
      </c>
      <c r="AG587" s="69">
        <f t="shared" si="185"/>
        <v>1.50798381</v>
      </c>
    </row>
    <row r="588" spans="1:33">
      <c r="A588" s="1">
        <v>670</v>
      </c>
      <c r="B588" s="1" t="s">
        <v>1052</v>
      </c>
      <c r="C588" s="13">
        <v>332271648</v>
      </c>
      <c r="D588" s="13">
        <v>7435</v>
      </c>
      <c r="E588" s="13">
        <v>2161101</v>
      </c>
      <c r="F588" s="13">
        <v>47422.46</v>
      </c>
      <c r="G588" s="3">
        <v>89.88</v>
      </c>
      <c r="H588" s="4">
        <v>0</v>
      </c>
      <c r="I588" s="71">
        <v>4.3946119999999998E-2</v>
      </c>
      <c r="J588" s="74">
        <f t="shared" si="162"/>
        <v>3.2221409389348498E-4</v>
      </c>
      <c r="K588" s="75">
        <f t="shared" si="163"/>
        <v>1.8018913630851328E-4</v>
      </c>
      <c r="L588" s="75">
        <f t="shared" si="164"/>
        <v>4.4154054379484935E-5</v>
      </c>
      <c r="M588" s="75">
        <f t="shared" si="165"/>
        <v>2.6630973922838505E-3</v>
      </c>
      <c r="N588" s="75">
        <f t="shared" si="166"/>
        <v>1.6332375099487935E-2</v>
      </c>
      <c r="O588" s="43">
        <f t="shared" si="167"/>
        <v>0</v>
      </c>
      <c r="P588" s="76">
        <f t="shared" si="168"/>
        <v>2.4488271135904858E-4</v>
      </c>
      <c r="Q588" s="76">
        <f t="shared" si="169"/>
        <v>2.3424587720106727E-5</v>
      </c>
      <c r="R588" s="76">
        <f t="shared" si="170"/>
        <v>2.2077027189742467E-6</v>
      </c>
      <c r="S588" s="76">
        <f t="shared" si="171"/>
        <v>7.9892921768515507E-5</v>
      </c>
      <c r="T588" s="76">
        <f t="shared" si="172"/>
        <v>8.1661875497439671E-5</v>
      </c>
      <c r="U588" s="76">
        <f t="shared" si="173"/>
        <v>0</v>
      </c>
      <c r="V588" s="77">
        <f t="shared" si="174"/>
        <v>3.1007751937984497E-5</v>
      </c>
      <c r="W588" s="61">
        <f t="shared" si="175"/>
        <v>4.6307755100206925E-2</v>
      </c>
      <c r="X588" s="61">
        <f t="shared" si="176"/>
        <v>4.3946119999999998E-2</v>
      </c>
      <c r="Y588" s="64">
        <f t="shared" si="177"/>
        <v>-2.3616351002069269E-3</v>
      </c>
      <c r="Z588" s="66">
        <f t="shared" si="178"/>
        <v>3.3399051200000002E-2</v>
      </c>
      <c r="AA588" s="67">
        <f t="shared" si="179"/>
        <v>5.7129955999999996E-3</v>
      </c>
      <c r="AB588" s="67">
        <f t="shared" si="180"/>
        <v>2.197306E-3</v>
      </c>
      <c r="AC588" s="67">
        <f t="shared" si="181"/>
        <v>1.3183836E-3</v>
      </c>
      <c r="AD588" s="67">
        <f t="shared" si="182"/>
        <v>2.197306E-4</v>
      </c>
      <c r="AE588" s="67">
        <f t="shared" si="183"/>
        <v>2.197306E-4</v>
      </c>
      <c r="AF588" s="68">
        <f t="shared" si="184"/>
        <v>8.789224E-4</v>
      </c>
      <c r="AG588" s="69">
        <f t="shared" si="185"/>
        <v>4.3946120000000012E-2</v>
      </c>
    </row>
    <row r="589" spans="1:33">
      <c r="A589" s="1">
        <v>671</v>
      </c>
      <c r="B589" s="1" t="s">
        <v>1054</v>
      </c>
      <c r="C589" s="13">
        <v>8958421659</v>
      </c>
      <c r="D589" s="13">
        <v>241311</v>
      </c>
      <c r="E589" s="13">
        <v>128010829</v>
      </c>
      <c r="F589" s="13">
        <v>3318.2</v>
      </c>
      <c r="G589" s="3">
        <v>0</v>
      </c>
      <c r="H589" s="4">
        <v>0</v>
      </c>
      <c r="I589" s="71">
        <v>0.72050259999999999</v>
      </c>
      <c r="J589" s="74">
        <f t="shared" si="162"/>
        <v>8.6872585577041327E-3</v>
      </c>
      <c r="K589" s="75">
        <f t="shared" si="163"/>
        <v>5.8482341185936313E-3</v>
      </c>
      <c r="L589" s="75">
        <f t="shared" si="164"/>
        <v>2.6154247787719995E-3</v>
      </c>
      <c r="M589" s="75">
        <f t="shared" si="165"/>
        <v>1.8633975898922728E-4</v>
      </c>
      <c r="N589" s="75">
        <f t="shared" si="166"/>
        <v>0</v>
      </c>
      <c r="O589" s="43">
        <f t="shared" si="167"/>
        <v>0</v>
      </c>
      <c r="P589" s="76">
        <f t="shared" si="168"/>
        <v>6.6023165038551412E-3</v>
      </c>
      <c r="Q589" s="76">
        <f t="shared" si="169"/>
        <v>7.6027043541717211E-4</v>
      </c>
      <c r="R589" s="76">
        <f t="shared" si="170"/>
        <v>1.3077123893859998E-4</v>
      </c>
      <c r="S589" s="76">
        <f t="shared" si="171"/>
        <v>5.5901927696768181E-6</v>
      </c>
      <c r="T589" s="76">
        <f t="shared" si="172"/>
        <v>0</v>
      </c>
      <c r="U589" s="76">
        <f t="shared" si="173"/>
        <v>0</v>
      </c>
      <c r="V589" s="77">
        <f t="shared" si="174"/>
        <v>3.1007751937984497E-5</v>
      </c>
      <c r="W589" s="61">
        <f t="shared" si="175"/>
        <v>0.75299561229185741</v>
      </c>
      <c r="X589" s="61">
        <f t="shared" si="176"/>
        <v>0.72050259999999999</v>
      </c>
      <c r="Y589" s="64">
        <f t="shared" si="177"/>
        <v>-3.2493012291857415E-2</v>
      </c>
      <c r="Z589" s="66">
        <f t="shared" si="178"/>
        <v>0.54758197600000003</v>
      </c>
      <c r="AA589" s="67">
        <f t="shared" si="179"/>
        <v>9.3665338000000001E-2</v>
      </c>
      <c r="AB589" s="67">
        <f t="shared" si="180"/>
        <v>3.6025130000000002E-2</v>
      </c>
      <c r="AC589" s="67">
        <f t="shared" si="181"/>
        <v>2.1615077999999999E-2</v>
      </c>
      <c r="AD589" s="67">
        <f t="shared" si="182"/>
        <v>3.6025129999999999E-3</v>
      </c>
      <c r="AE589" s="67">
        <f t="shared" si="183"/>
        <v>3.6025129999999999E-3</v>
      </c>
      <c r="AF589" s="68">
        <f t="shared" si="184"/>
        <v>1.4410052E-2</v>
      </c>
      <c r="AG589" s="69">
        <f t="shared" si="185"/>
        <v>0.72050259999999999</v>
      </c>
    </row>
    <row r="590" spans="1:33">
      <c r="A590" s="1">
        <v>762</v>
      </c>
      <c r="B590" s="1" t="s">
        <v>1234</v>
      </c>
      <c r="C590" s="13">
        <v>204648310</v>
      </c>
      <c r="D590" s="13">
        <v>3383</v>
      </c>
      <c r="E590" s="13">
        <v>2423535</v>
      </c>
      <c r="F590" s="13">
        <v>28015.599999999999</v>
      </c>
      <c r="G590" s="3">
        <v>27.7</v>
      </c>
      <c r="H590" s="4">
        <v>0</v>
      </c>
      <c r="I590" s="71">
        <v>2.768601E-2</v>
      </c>
      <c r="J590" s="74">
        <f t="shared" si="162"/>
        <v>1.9845379577339989E-4</v>
      </c>
      <c r="K590" s="75">
        <f t="shared" si="163"/>
        <v>8.198787466465372E-5</v>
      </c>
      <c r="L590" s="75">
        <f t="shared" si="164"/>
        <v>4.9515916276280018E-5</v>
      </c>
      <c r="M590" s="75">
        <f t="shared" si="165"/>
        <v>1.5732686854133555E-3</v>
      </c>
      <c r="N590" s="75">
        <f t="shared" si="166"/>
        <v>5.0334533851336873E-3</v>
      </c>
      <c r="O590" s="43">
        <f t="shared" si="167"/>
        <v>0</v>
      </c>
      <c r="P590" s="76">
        <f t="shared" si="168"/>
        <v>1.5082488478778392E-4</v>
      </c>
      <c r="Q590" s="76">
        <f t="shared" si="169"/>
        <v>1.0658423706404984E-5</v>
      </c>
      <c r="R590" s="76">
        <f t="shared" si="170"/>
        <v>2.4757958138140012E-6</v>
      </c>
      <c r="S590" s="76">
        <f t="shared" si="171"/>
        <v>4.719806056240066E-5</v>
      </c>
      <c r="T590" s="76">
        <f t="shared" si="172"/>
        <v>2.5167266925668436E-5</v>
      </c>
      <c r="U590" s="76">
        <f t="shared" si="173"/>
        <v>0</v>
      </c>
      <c r="V590" s="77">
        <f t="shared" si="174"/>
        <v>3.1007751937984497E-5</v>
      </c>
      <c r="W590" s="61">
        <f t="shared" si="175"/>
        <v>2.673321837340565E-2</v>
      </c>
      <c r="X590" s="61">
        <f t="shared" si="176"/>
        <v>2.768601E-2</v>
      </c>
      <c r="Y590" s="64">
        <f t="shared" si="177"/>
        <v>9.5279162659435077E-4</v>
      </c>
      <c r="Z590" s="66">
        <f t="shared" si="178"/>
        <v>2.1041367599999999E-2</v>
      </c>
      <c r="AA590" s="67">
        <f t="shared" si="179"/>
        <v>3.5991813E-3</v>
      </c>
      <c r="AB590" s="67">
        <f t="shared" si="180"/>
        <v>1.3843005000000002E-3</v>
      </c>
      <c r="AC590" s="67">
        <f t="shared" si="181"/>
        <v>8.3058030000000003E-4</v>
      </c>
      <c r="AD590" s="67">
        <f t="shared" si="182"/>
        <v>1.3843005E-4</v>
      </c>
      <c r="AE590" s="67">
        <f t="shared" si="183"/>
        <v>1.3843005E-4</v>
      </c>
      <c r="AF590" s="68">
        <f t="shared" si="184"/>
        <v>5.5372020000000002E-4</v>
      </c>
      <c r="AG590" s="69">
        <f t="shared" si="185"/>
        <v>2.768601E-2</v>
      </c>
    </row>
    <row r="591" spans="1:33">
      <c r="A591" s="1">
        <v>672</v>
      </c>
      <c r="B591" s="1" t="s">
        <v>1056</v>
      </c>
      <c r="C591" s="13">
        <v>6685337668</v>
      </c>
      <c r="D591" s="13">
        <v>262480</v>
      </c>
      <c r="E591" s="13">
        <v>148693190</v>
      </c>
      <c r="F591" s="13">
        <v>5034.3999999999996</v>
      </c>
      <c r="G591" s="3">
        <v>0</v>
      </c>
      <c r="H591" s="4">
        <v>0.13452500000000001</v>
      </c>
      <c r="I591" s="71">
        <v>0.59695944999999995</v>
      </c>
      <c r="J591" s="74">
        <f t="shared" si="162"/>
        <v>6.4829787074297826E-3</v>
      </c>
      <c r="K591" s="75">
        <f t="shared" si="163"/>
        <v>6.3612702754887104E-3</v>
      </c>
      <c r="L591" s="75">
        <f t="shared" si="164"/>
        <v>3.0379918370863211E-3</v>
      </c>
      <c r="M591" s="75">
        <f t="shared" si="165"/>
        <v>2.8271619632793857E-4</v>
      </c>
      <c r="N591" s="75">
        <f t="shared" si="166"/>
        <v>0</v>
      </c>
      <c r="O591" s="43">
        <f t="shared" si="167"/>
        <v>1.3452500000000003E-3</v>
      </c>
      <c r="P591" s="76">
        <f t="shared" si="168"/>
        <v>4.927063817646635E-3</v>
      </c>
      <c r="Q591" s="76">
        <f t="shared" si="169"/>
        <v>8.2696513581353244E-4</v>
      </c>
      <c r="R591" s="76">
        <f t="shared" si="170"/>
        <v>1.5189959185431606E-4</v>
      </c>
      <c r="S591" s="76">
        <f t="shared" si="171"/>
        <v>8.4814858898381577E-6</v>
      </c>
      <c r="T591" s="76">
        <f t="shared" si="172"/>
        <v>0</v>
      </c>
      <c r="U591" s="76">
        <f t="shared" si="173"/>
        <v>6.7262500000000019E-6</v>
      </c>
      <c r="V591" s="77">
        <f t="shared" si="174"/>
        <v>3.1007751937984497E-5</v>
      </c>
      <c r="W591" s="61">
        <f t="shared" si="175"/>
        <v>0.59521440331423059</v>
      </c>
      <c r="X591" s="61">
        <f t="shared" si="176"/>
        <v>0.59695944999999995</v>
      </c>
      <c r="Y591" s="64">
        <f t="shared" si="177"/>
        <v>1.7450466857693581E-3</v>
      </c>
      <c r="Z591" s="66">
        <f t="shared" si="178"/>
        <v>0.45368918199999997</v>
      </c>
      <c r="AA591" s="67">
        <f t="shared" si="179"/>
        <v>7.7604728499999998E-2</v>
      </c>
      <c r="AB591" s="67">
        <f t="shared" si="180"/>
        <v>2.98479725E-2</v>
      </c>
      <c r="AC591" s="67">
        <f t="shared" si="181"/>
        <v>1.7908783499999997E-2</v>
      </c>
      <c r="AD591" s="67">
        <f t="shared" si="182"/>
        <v>2.9847972499999998E-3</v>
      </c>
      <c r="AE591" s="67">
        <f t="shared" si="183"/>
        <v>2.9847972499999998E-3</v>
      </c>
      <c r="AF591" s="68">
        <f t="shared" si="184"/>
        <v>1.1939188999999999E-2</v>
      </c>
      <c r="AG591" s="69">
        <f t="shared" si="185"/>
        <v>0.59695945000000006</v>
      </c>
    </row>
    <row r="592" spans="1:33">
      <c r="A592" s="1">
        <v>673</v>
      </c>
      <c r="B592" s="1" t="s">
        <v>1058</v>
      </c>
      <c r="C592" s="13">
        <v>189906703</v>
      </c>
      <c r="D592" s="13">
        <v>11363</v>
      </c>
      <c r="E592" s="13">
        <v>2619742</v>
      </c>
      <c r="F592" s="13">
        <v>29194.3</v>
      </c>
      <c r="G592" s="3">
        <v>0</v>
      </c>
      <c r="H592" s="4">
        <v>0</v>
      </c>
      <c r="I592" s="71">
        <v>2.5061179999999999E-2</v>
      </c>
      <c r="J592" s="74">
        <f t="shared" si="162"/>
        <v>1.8415840352242199E-4</v>
      </c>
      <c r="K592" s="75">
        <f t="shared" si="163"/>
        <v>2.7538522607580853E-4</v>
      </c>
      <c r="L592" s="75">
        <f t="shared" si="164"/>
        <v>5.3524675953701667E-5</v>
      </c>
      <c r="M592" s="75">
        <f t="shared" si="165"/>
        <v>1.6394607997888006E-3</v>
      </c>
      <c r="N592" s="75">
        <f t="shared" si="166"/>
        <v>0</v>
      </c>
      <c r="O592" s="43">
        <f t="shared" si="167"/>
        <v>0</v>
      </c>
      <c r="P592" s="76">
        <f t="shared" si="168"/>
        <v>1.3996038667704071E-4</v>
      </c>
      <c r="Q592" s="76">
        <f t="shared" si="169"/>
        <v>3.5800079389855112E-5</v>
      </c>
      <c r="R592" s="76">
        <f t="shared" si="170"/>
        <v>2.6762337976850836E-6</v>
      </c>
      <c r="S592" s="76">
        <f t="shared" si="171"/>
        <v>4.9183823993664018E-5</v>
      </c>
      <c r="T592" s="76">
        <f t="shared" si="172"/>
        <v>0</v>
      </c>
      <c r="U592" s="76">
        <f t="shared" si="173"/>
        <v>0</v>
      </c>
      <c r="V592" s="77">
        <f t="shared" si="174"/>
        <v>3.1007751937984497E-5</v>
      </c>
      <c r="W592" s="61">
        <f t="shared" si="175"/>
        <v>2.5862827579622938E-2</v>
      </c>
      <c r="X592" s="61">
        <f t="shared" si="176"/>
        <v>2.5061179999999999E-2</v>
      </c>
      <c r="Y592" s="64">
        <f t="shared" si="177"/>
        <v>-8.01647579622939E-4</v>
      </c>
      <c r="Z592" s="66">
        <f t="shared" si="178"/>
        <v>1.90464968E-2</v>
      </c>
      <c r="AA592" s="67">
        <f t="shared" si="179"/>
        <v>3.2579533999999998E-3</v>
      </c>
      <c r="AB592" s="67">
        <f t="shared" si="180"/>
        <v>1.2530589999999999E-3</v>
      </c>
      <c r="AC592" s="67">
        <f t="shared" si="181"/>
        <v>7.5183539999999999E-4</v>
      </c>
      <c r="AD592" s="67">
        <f t="shared" si="182"/>
        <v>1.2530589999999999E-4</v>
      </c>
      <c r="AE592" s="67">
        <f t="shared" si="183"/>
        <v>1.2530589999999999E-4</v>
      </c>
      <c r="AF592" s="68">
        <f t="shared" si="184"/>
        <v>5.0122359999999996E-4</v>
      </c>
      <c r="AG592" s="69">
        <f t="shared" si="185"/>
        <v>2.5061180000000002E-2</v>
      </c>
    </row>
    <row r="593" spans="1:33">
      <c r="A593" s="1">
        <v>674</v>
      </c>
      <c r="B593" s="1" t="s">
        <v>1060</v>
      </c>
      <c r="C593" s="13">
        <v>204656761</v>
      </c>
      <c r="D593" s="13">
        <v>14686</v>
      </c>
      <c r="E593" s="13">
        <v>1955869</v>
      </c>
      <c r="F593" s="13">
        <v>32066.9</v>
      </c>
      <c r="G593" s="3">
        <v>0</v>
      </c>
      <c r="H593" s="4">
        <v>0</v>
      </c>
      <c r="I593" s="71">
        <v>2.8067789999999999E-2</v>
      </c>
      <c r="J593" s="74">
        <f t="shared" si="162"/>
        <v>1.9846199096948083E-4</v>
      </c>
      <c r="K593" s="75">
        <f t="shared" si="163"/>
        <v>3.5591898531631822E-4</v>
      </c>
      <c r="L593" s="75">
        <f t="shared" si="164"/>
        <v>3.9960902422028783E-5</v>
      </c>
      <c r="M593" s="75">
        <f t="shared" si="165"/>
        <v>1.8007770530804813E-3</v>
      </c>
      <c r="N593" s="75">
        <f t="shared" si="166"/>
        <v>0</v>
      </c>
      <c r="O593" s="43">
        <f t="shared" si="167"/>
        <v>0</v>
      </c>
      <c r="P593" s="76">
        <f t="shared" si="168"/>
        <v>1.5083111313680543E-4</v>
      </c>
      <c r="Q593" s="76">
        <f t="shared" si="169"/>
        <v>4.6269468091121372E-5</v>
      </c>
      <c r="R593" s="76">
        <f t="shared" si="170"/>
        <v>1.9980451211014392E-6</v>
      </c>
      <c r="S593" s="76">
        <f t="shared" si="171"/>
        <v>5.4023311592414442E-5</v>
      </c>
      <c r="T593" s="76">
        <f t="shared" si="172"/>
        <v>0</v>
      </c>
      <c r="U593" s="76">
        <f t="shared" si="173"/>
        <v>0</v>
      </c>
      <c r="V593" s="77">
        <f t="shared" si="174"/>
        <v>3.1007751937984497E-5</v>
      </c>
      <c r="W593" s="61">
        <f t="shared" si="175"/>
        <v>2.8412968987942717E-2</v>
      </c>
      <c r="X593" s="61">
        <f t="shared" si="176"/>
        <v>2.8067789999999999E-2</v>
      </c>
      <c r="Y593" s="64">
        <f t="shared" si="177"/>
        <v>-3.4517898794271876E-4</v>
      </c>
      <c r="Z593" s="66">
        <f t="shared" si="178"/>
        <v>2.1331520399999998E-2</v>
      </c>
      <c r="AA593" s="67">
        <f t="shared" si="179"/>
        <v>3.6488126999999998E-3</v>
      </c>
      <c r="AB593" s="67">
        <f t="shared" si="180"/>
        <v>1.4033895000000001E-3</v>
      </c>
      <c r="AC593" s="67">
        <f t="shared" si="181"/>
        <v>8.4203369999999997E-4</v>
      </c>
      <c r="AD593" s="67">
        <f t="shared" si="182"/>
        <v>1.4033895E-4</v>
      </c>
      <c r="AE593" s="67">
        <f t="shared" si="183"/>
        <v>1.4033895E-4</v>
      </c>
      <c r="AF593" s="68">
        <f t="shared" si="184"/>
        <v>5.6135579999999998E-4</v>
      </c>
      <c r="AG593" s="69">
        <f t="shared" si="185"/>
        <v>2.8067789999999999E-2</v>
      </c>
    </row>
    <row r="594" spans="1:33">
      <c r="A594" s="1">
        <v>675</v>
      </c>
      <c r="B594" s="1" t="s">
        <v>1062</v>
      </c>
      <c r="C594" s="13">
        <v>5908334496</v>
      </c>
      <c r="D594" s="13">
        <v>244528</v>
      </c>
      <c r="E594" s="13">
        <v>154953652</v>
      </c>
      <c r="F594" s="13">
        <v>0</v>
      </c>
      <c r="G594" s="3">
        <v>0</v>
      </c>
      <c r="H594" s="4">
        <v>0</v>
      </c>
      <c r="I594" s="71">
        <v>0.52307566999999999</v>
      </c>
      <c r="J594" s="74">
        <f t="shared" si="162"/>
        <v>5.7294946996147567E-3</v>
      </c>
      <c r="K594" s="75">
        <f t="shared" si="163"/>
        <v>5.9261989405848198E-3</v>
      </c>
      <c r="L594" s="75">
        <f t="shared" si="164"/>
        <v>3.1659010739006573E-3</v>
      </c>
      <c r="M594" s="75">
        <f t="shared" si="165"/>
        <v>0</v>
      </c>
      <c r="N594" s="75">
        <f t="shared" si="166"/>
        <v>0</v>
      </c>
      <c r="O594" s="43">
        <f t="shared" si="167"/>
        <v>0</v>
      </c>
      <c r="P594" s="76">
        <f t="shared" si="168"/>
        <v>4.3544159717072151E-3</v>
      </c>
      <c r="Q594" s="76">
        <f t="shared" si="169"/>
        <v>7.7040586227602656E-4</v>
      </c>
      <c r="R594" s="76">
        <f t="shared" si="170"/>
        <v>1.5829505369503288E-4</v>
      </c>
      <c r="S594" s="76">
        <f t="shared" si="171"/>
        <v>0</v>
      </c>
      <c r="T594" s="76">
        <f t="shared" si="172"/>
        <v>0</v>
      </c>
      <c r="U594" s="76">
        <f t="shared" si="173"/>
        <v>0</v>
      </c>
      <c r="V594" s="77">
        <f t="shared" si="174"/>
        <v>3.1007751937984497E-5</v>
      </c>
      <c r="W594" s="61">
        <f t="shared" si="175"/>
        <v>0.53141246396162589</v>
      </c>
      <c r="X594" s="61">
        <f t="shared" si="176"/>
        <v>0.52307566999999999</v>
      </c>
      <c r="Y594" s="64">
        <f t="shared" si="177"/>
        <v>-8.336793961625899E-3</v>
      </c>
      <c r="Z594" s="66">
        <f t="shared" si="178"/>
        <v>0.39753750919999997</v>
      </c>
      <c r="AA594" s="67">
        <f t="shared" si="179"/>
        <v>6.7999837100000002E-2</v>
      </c>
      <c r="AB594" s="67">
        <f t="shared" si="180"/>
        <v>2.61537835E-2</v>
      </c>
      <c r="AC594" s="67">
        <f t="shared" si="181"/>
        <v>1.5692270099999999E-2</v>
      </c>
      <c r="AD594" s="67">
        <f t="shared" si="182"/>
        <v>2.6153783500000001E-3</v>
      </c>
      <c r="AE594" s="67">
        <f t="shared" si="183"/>
        <v>2.6153783500000001E-3</v>
      </c>
      <c r="AF594" s="68">
        <f t="shared" si="184"/>
        <v>1.0461513400000001E-2</v>
      </c>
      <c r="AG594" s="69">
        <f t="shared" si="185"/>
        <v>0.52307566999999999</v>
      </c>
    </row>
    <row r="595" spans="1:33">
      <c r="A595" s="1">
        <v>676</v>
      </c>
      <c r="B595" s="1" t="s">
        <v>1064</v>
      </c>
      <c r="C595" s="13">
        <v>588340619</v>
      </c>
      <c r="D595" s="13">
        <v>5714</v>
      </c>
      <c r="E595" s="13">
        <v>2591763</v>
      </c>
      <c r="F595" s="13">
        <v>52101.1</v>
      </c>
      <c r="G595" s="3">
        <v>20.46</v>
      </c>
      <c r="H595" s="4">
        <v>0</v>
      </c>
      <c r="I595" s="71">
        <v>5.9340320000000002E-2</v>
      </c>
      <c r="J595" s="74">
        <f t="shared" si="162"/>
        <v>5.7053209502791241E-4</v>
      </c>
      <c r="K595" s="75">
        <f t="shared" si="163"/>
        <v>1.3848025889264893E-4</v>
      </c>
      <c r="L595" s="75">
        <f t="shared" si="164"/>
        <v>5.2953029238678345E-5</v>
      </c>
      <c r="M595" s="75">
        <f t="shared" si="165"/>
        <v>2.9258352170073022E-3</v>
      </c>
      <c r="N595" s="75">
        <f t="shared" si="166"/>
        <v>3.7178504064922474E-3</v>
      </c>
      <c r="O595" s="43">
        <f t="shared" si="167"/>
        <v>0</v>
      </c>
      <c r="P595" s="76">
        <f t="shared" si="168"/>
        <v>4.3360439222121344E-4</v>
      </c>
      <c r="Q595" s="76">
        <f t="shared" si="169"/>
        <v>1.8002433656044361E-5</v>
      </c>
      <c r="R595" s="76">
        <f t="shared" si="170"/>
        <v>2.6476514619339174E-6</v>
      </c>
      <c r="S595" s="76">
        <f t="shared" si="171"/>
        <v>8.7775056510219063E-5</v>
      </c>
      <c r="T595" s="76">
        <f t="shared" si="172"/>
        <v>1.8589252032461237E-5</v>
      </c>
      <c r="U595" s="76">
        <f t="shared" si="173"/>
        <v>0</v>
      </c>
      <c r="V595" s="77">
        <f t="shared" si="174"/>
        <v>3.1007751937984497E-5</v>
      </c>
      <c r="W595" s="61">
        <f t="shared" si="175"/>
        <v>5.9162653781985659E-2</v>
      </c>
      <c r="X595" s="61">
        <f t="shared" si="176"/>
        <v>5.9340320000000002E-2</v>
      </c>
      <c r="Y595" s="64">
        <f t="shared" si="177"/>
        <v>1.7766621801434263E-4</v>
      </c>
      <c r="Z595" s="66">
        <f t="shared" si="178"/>
        <v>4.5098643200000003E-2</v>
      </c>
      <c r="AA595" s="67">
        <f t="shared" si="179"/>
        <v>7.7142416000000004E-3</v>
      </c>
      <c r="AB595" s="67">
        <f t="shared" si="180"/>
        <v>2.9670160000000003E-3</v>
      </c>
      <c r="AC595" s="67">
        <f t="shared" si="181"/>
        <v>1.7802096E-3</v>
      </c>
      <c r="AD595" s="67">
        <f t="shared" si="182"/>
        <v>2.9670160000000001E-4</v>
      </c>
      <c r="AE595" s="67">
        <f t="shared" si="183"/>
        <v>2.9670160000000001E-4</v>
      </c>
      <c r="AF595" s="68">
        <f t="shared" si="184"/>
        <v>1.1868064E-3</v>
      </c>
      <c r="AG595" s="69">
        <f t="shared" si="185"/>
        <v>5.9340319999999995E-2</v>
      </c>
    </row>
    <row r="596" spans="1:33">
      <c r="A596" s="1">
        <v>677</v>
      </c>
      <c r="B596" s="1" t="s">
        <v>1066</v>
      </c>
      <c r="C596" s="13">
        <v>127954929</v>
      </c>
      <c r="D596" s="13">
        <v>10828</v>
      </c>
      <c r="E596" s="13">
        <v>2296332</v>
      </c>
      <c r="F596" s="13">
        <v>12669</v>
      </c>
      <c r="G596" s="3">
        <v>0.5</v>
      </c>
      <c r="H596" s="4">
        <v>0.62754200000000004</v>
      </c>
      <c r="I596" s="71">
        <v>2.149212E-2</v>
      </c>
      <c r="J596" s="74">
        <f t="shared" si="162"/>
        <v>1.240818521685612E-4</v>
      </c>
      <c r="K596" s="75">
        <f t="shared" si="163"/>
        <v>2.6241936354385768E-4</v>
      </c>
      <c r="L596" s="75">
        <f t="shared" si="164"/>
        <v>4.6916996476033005E-5</v>
      </c>
      <c r="M596" s="75">
        <f t="shared" si="165"/>
        <v>7.1145151185417416E-4</v>
      </c>
      <c r="N596" s="75">
        <f t="shared" si="166"/>
        <v>9.0856559298442018E-5</v>
      </c>
      <c r="O596" s="43">
        <f t="shared" si="167"/>
        <v>6.2754200000000012E-3</v>
      </c>
      <c r="P596" s="76">
        <f t="shared" si="168"/>
        <v>9.430220764810652E-5</v>
      </c>
      <c r="Q596" s="76">
        <f t="shared" si="169"/>
        <v>3.4114517260701501E-5</v>
      </c>
      <c r="R596" s="76">
        <f t="shared" si="170"/>
        <v>2.3458498238016502E-6</v>
      </c>
      <c r="S596" s="76">
        <f t="shared" si="171"/>
        <v>2.1343545355625224E-5</v>
      </c>
      <c r="T596" s="76">
        <f t="shared" si="172"/>
        <v>4.542827964922101E-7</v>
      </c>
      <c r="U596" s="76">
        <f t="shared" si="173"/>
        <v>3.1377100000000008E-5</v>
      </c>
      <c r="V596" s="77">
        <f t="shared" si="174"/>
        <v>3.1007751937984497E-5</v>
      </c>
      <c r="W596" s="61">
        <f t="shared" si="175"/>
        <v>2.1494525482271161E-2</v>
      </c>
      <c r="X596" s="61">
        <f t="shared" si="176"/>
        <v>2.149212E-2</v>
      </c>
      <c r="Y596" s="64">
        <f t="shared" si="177"/>
        <v>-2.4054822711609691E-6</v>
      </c>
      <c r="Z596" s="66">
        <f t="shared" si="178"/>
        <v>1.6334011200000002E-2</v>
      </c>
      <c r="AA596" s="67">
        <f t="shared" si="179"/>
        <v>2.7939756E-3</v>
      </c>
      <c r="AB596" s="67">
        <f t="shared" si="180"/>
        <v>1.0746060000000001E-3</v>
      </c>
      <c r="AC596" s="67">
        <f t="shared" si="181"/>
        <v>6.4476360000000001E-4</v>
      </c>
      <c r="AD596" s="67">
        <f t="shared" si="182"/>
        <v>1.0746060000000001E-4</v>
      </c>
      <c r="AE596" s="67">
        <f t="shared" si="183"/>
        <v>1.0746060000000001E-4</v>
      </c>
      <c r="AF596" s="68">
        <f t="shared" si="184"/>
        <v>4.2984240000000002E-4</v>
      </c>
      <c r="AG596" s="69">
        <f t="shared" si="185"/>
        <v>2.1492120000000007E-2</v>
      </c>
    </row>
    <row r="597" spans="1:33">
      <c r="A597" s="1">
        <v>678</v>
      </c>
      <c r="B597" s="1" t="s">
        <v>1068</v>
      </c>
      <c r="C597" s="13">
        <v>63951670</v>
      </c>
      <c r="D597" s="13">
        <v>5894</v>
      </c>
      <c r="E597" s="13">
        <v>731314</v>
      </c>
      <c r="F597" s="13">
        <v>9268</v>
      </c>
      <c r="G597" s="3">
        <v>0</v>
      </c>
      <c r="H597" s="4">
        <v>0</v>
      </c>
      <c r="I597" s="71">
        <v>1.140001E-2</v>
      </c>
      <c r="J597" s="74">
        <f t="shared" si="162"/>
        <v>6.2015912359832657E-5</v>
      </c>
      <c r="K597" s="75">
        <f t="shared" si="163"/>
        <v>1.4284260516508101E-4</v>
      </c>
      <c r="L597" s="75">
        <f t="shared" si="164"/>
        <v>1.4941679322011625E-5</v>
      </c>
      <c r="M597" s="75">
        <f t="shared" si="165"/>
        <v>5.2046196320660557E-4</v>
      </c>
      <c r="N597" s="75">
        <f t="shared" si="166"/>
        <v>0</v>
      </c>
      <c r="O597" s="43">
        <f t="shared" si="167"/>
        <v>0</v>
      </c>
      <c r="P597" s="76">
        <f t="shared" si="168"/>
        <v>4.7132093393472821E-5</v>
      </c>
      <c r="Q597" s="76">
        <f t="shared" si="169"/>
        <v>1.8569538671460534E-5</v>
      </c>
      <c r="R597" s="76">
        <f t="shared" si="170"/>
        <v>7.4708396610058133E-7</v>
      </c>
      <c r="S597" s="76">
        <f t="shared" si="171"/>
        <v>1.5613858896198166E-5</v>
      </c>
      <c r="T597" s="76">
        <f t="shared" si="172"/>
        <v>0</v>
      </c>
      <c r="U597" s="76">
        <f t="shared" si="173"/>
        <v>0</v>
      </c>
      <c r="V597" s="77">
        <f t="shared" si="174"/>
        <v>3.1007751937984497E-5</v>
      </c>
      <c r="W597" s="61">
        <f t="shared" si="175"/>
        <v>1.1307032686521659E-2</v>
      </c>
      <c r="X597" s="61">
        <f t="shared" si="176"/>
        <v>1.140001E-2</v>
      </c>
      <c r="Y597" s="64">
        <f t="shared" si="177"/>
        <v>9.2977313478341539E-5</v>
      </c>
      <c r="Z597" s="66">
        <f t="shared" si="178"/>
        <v>8.6640076000000007E-3</v>
      </c>
      <c r="AA597" s="67">
        <f t="shared" si="179"/>
        <v>1.4820013E-3</v>
      </c>
      <c r="AB597" s="67">
        <f t="shared" si="180"/>
        <v>5.7000050000000004E-4</v>
      </c>
      <c r="AC597" s="67">
        <f t="shared" si="181"/>
        <v>3.4200030000000001E-4</v>
      </c>
      <c r="AD597" s="67">
        <f t="shared" si="182"/>
        <v>5.700005E-5</v>
      </c>
      <c r="AE597" s="67">
        <f t="shared" si="183"/>
        <v>5.700005E-5</v>
      </c>
      <c r="AF597" s="68">
        <f t="shared" si="184"/>
        <v>2.280002E-4</v>
      </c>
      <c r="AG597" s="69">
        <f t="shared" si="185"/>
        <v>1.1400010000000004E-2</v>
      </c>
    </row>
    <row r="598" spans="1:33">
      <c r="A598" s="1">
        <v>679</v>
      </c>
      <c r="B598" s="1" t="s">
        <v>1070</v>
      </c>
      <c r="C598" s="13">
        <v>87455891</v>
      </c>
      <c r="D598" s="13">
        <v>5447</v>
      </c>
      <c r="E598" s="13">
        <v>1819990</v>
      </c>
      <c r="F598" s="13">
        <v>11691.8</v>
      </c>
      <c r="G598" s="3">
        <v>0</v>
      </c>
      <c r="H598" s="4">
        <v>0</v>
      </c>
      <c r="I598" s="71">
        <v>1.3624819999999999E-2</v>
      </c>
      <c r="J598" s="74">
        <f t="shared" si="162"/>
        <v>8.4808682425448431E-5</v>
      </c>
      <c r="K598" s="75">
        <f t="shared" si="163"/>
        <v>1.3200944525520805E-4</v>
      </c>
      <c r="L598" s="75">
        <f t="shared" si="164"/>
        <v>3.7184720857617848E-5</v>
      </c>
      <c r="M598" s="75">
        <f t="shared" si="165"/>
        <v>6.5657500878495796E-4</v>
      </c>
      <c r="N598" s="75">
        <f t="shared" si="166"/>
        <v>0</v>
      </c>
      <c r="O598" s="43">
        <f t="shared" si="167"/>
        <v>0</v>
      </c>
      <c r="P598" s="76">
        <f t="shared" si="168"/>
        <v>6.4454598643340808E-5</v>
      </c>
      <c r="Q598" s="76">
        <f t="shared" si="169"/>
        <v>1.7161227883177047E-5</v>
      </c>
      <c r="R598" s="76">
        <f t="shared" si="170"/>
        <v>1.8592360428808925E-6</v>
      </c>
      <c r="S598" s="76">
        <f t="shared" si="171"/>
        <v>1.9697250263548737E-5</v>
      </c>
      <c r="T598" s="76">
        <f t="shared" si="172"/>
        <v>0</v>
      </c>
      <c r="U598" s="76">
        <f t="shared" si="173"/>
        <v>0</v>
      </c>
      <c r="V598" s="77">
        <f t="shared" si="174"/>
        <v>3.1007751937984497E-5</v>
      </c>
      <c r="W598" s="61">
        <f t="shared" si="175"/>
        <v>1.3418006477093196E-2</v>
      </c>
      <c r="X598" s="61">
        <f t="shared" si="176"/>
        <v>1.3624819999999999E-2</v>
      </c>
      <c r="Y598" s="64">
        <f t="shared" si="177"/>
        <v>2.0681352290680306E-4</v>
      </c>
      <c r="Z598" s="66">
        <f t="shared" si="178"/>
        <v>1.03548632E-2</v>
      </c>
      <c r="AA598" s="67">
        <f t="shared" si="179"/>
        <v>1.7712265999999999E-3</v>
      </c>
      <c r="AB598" s="67">
        <f t="shared" si="180"/>
        <v>6.8124099999999996E-4</v>
      </c>
      <c r="AC598" s="67">
        <f t="shared" si="181"/>
        <v>4.0874459999999999E-4</v>
      </c>
      <c r="AD598" s="67">
        <f t="shared" si="182"/>
        <v>6.8124099999999994E-5</v>
      </c>
      <c r="AE598" s="67">
        <f t="shared" si="183"/>
        <v>6.8124099999999994E-5</v>
      </c>
      <c r="AF598" s="68">
        <f t="shared" si="184"/>
        <v>2.7249639999999998E-4</v>
      </c>
      <c r="AG598" s="69">
        <f t="shared" si="185"/>
        <v>1.3624820000000001E-2</v>
      </c>
    </row>
    <row r="599" spans="1:33">
      <c r="A599" s="1">
        <v>680</v>
      </c>
      <c r="B599" s="1" t="s">
        <v>1072</v>
      </c>
      <c r="C599" s="13">
        <v>438991726</v>
      </c>
      <c r="D599" s="13">
        <v>22406</v>
      </c>
      <c r="E599" s="13">
        <v>8515935</v>
      </c>
      <c r="F599" s="13">
        <v>47142.8</v>
      </c>
      <c r="G599" s="3">
        <v>0</v>
      </c>
      <c r="H599" s="4">
        <v>0</v>
      </c>
      <c r="I599" s="71">
        <v>5.125391E-2</v>
      </c>
      <c r="J599" s="74">
        <f t="shared" si="162"/>
        <v>4.2570385427476203E-4</v>
      </c>
      <c r="K599" s="75">
        <f t="shared" si="163"/>
        <v>5.4301516988951553E-4</v>
      </c>
      <c r="L599" s="75">
        <f t="shared" si="164"/>
        <v>1.7399143172029398E-4</v>
      </c>
      <c r="M599" s="75">
        <f t="shared" si="165"/>
        <v>2.6473925592421631E-3</v>
      </c>
      <c r="N599" s="75">
        <f t="shared" si="166"/>
        <v>0</v>
      </c>
      <c r="O599" s="43">
        <f t="shared" si="167"/>
        <v>0</v>
      </c>
      <c r="P599" s="76">
        <f t="shared" si="168"/>
        <v>3.2353492924881916E-4</v>
      </c>
      <c r="Q599" s="76">
        <f t="shared" si="169"/>
        <v>7.0591972085637018E-5</v>
      </c>
      <c r="R599" s="76">
        <f t="shared" si="170"/>
        <v>8.6995715860146991E-6</v>
      </c>
      <c r="S599" s="76">
        <f t="shared" si="171"/>
        <v>7.942177677726489E-5</v>
      </c>
      <c r="T599" s="76">
        <f t="shared" si="172"/>
        <v>0</v>
      </c>
      <c r="U599" s="76">
        <f t="shared" si="173"/>
        <v>0</v>
      </c>
      <c r="V599" s="77">
        <f t="shared" si="174"/>
        <v>3.1007751937984497E-5</v>
      </c>
      <c r="W599" s="61">
        <f t="shared" si="175"/>
        <v>5.132560016357203E-2</v>
      </c>
      <c r="X599" s="61">
        <f t="shared" si="176"/>
        <v>5.125391E-2</v>
      </c>
      <c r="Y599" s="64">
        <f t="shared" si="177"/>
        <v>-7.1690163572030174E-5</v>
      </c>
      <c r="Z599" s="66">
        <f t="shared" si="178"/>
        <v>3.8952971599999997E-2</v>
      </c>
      <c r="AA599" s="67">
        <f t="shared" si="179"/>
        <v>6.6630083000000003E-3</v>
      </c>
      <c r="AB599" s="67">
        <f t="shared" si="180"/>
        <v>2.5626955E-3</v>
      </c>
      <c r="AC599" s="67">
        <f t="shared" si="181"/>
        <v>1.5376172999999999E-3</v>
      </c>
      <c r="AD599" s="67">
        <f t="shared" si="182"/>
        <v>2.5626955000000002E-4</v>
      </c>
      <c r="AE599" s="67">
        <f t="shared" si="183"/>
        <v>2.5626955000000002E-4</v>
      </c>
      <c r="AF599" s="68">
        <f t="shared" si="184"/>
        <v>1.0250782000000001E-3</v>
      </c>
      <c r="AG599" s="69">
        <f t="shared" si="185"/>
        <v>5.125391E-2</v>
      </c>
    </row>
    <row r="600" spans="1:33">
      <c r="A600" s="1">
        <v>681</v>
      </c>
      <c r="B600" s="1" t="s">
        <v>1074</v>
      </c>
      <c r="C600" s="13">
        <v>627261862</v>
      </c>
      <c r="D600" s="13">
        <v>24055</v>
      </c>
      <c r="E600" s="13">
        <v>7074121</v>
      </c>
      <c r="F600" s="13">
        <v>65029.58</v>
      </c>
      <c r="G600" s="3">
        <v>0</v>
      </c>
      <c r="H600" s="4">
        <v>0</v>
      </c>
      <c r="I600" s="71">
        <v>6.6801780000000005E-2</v>
      </c>
      <c r="J600" s="74">
        <f t="shared" si="162"/>
        <v>6.0827522815991276E-4</v>
      </c>
      <c r="K600" s="75">
        <f t="shared" si="163"/>
        <v>5.8297910879640707E-4</v>
      </c>
      <c r="L600" s="75">
        <f t="shared" si="164"/>
        <v>1.4453332968753258E-4</v>
      </c>
      <c r="M600" s="75">
        <f t="shared" si="165"/>
        <v>3.6518583160661433E-3</v>
      </c>
      <c r="N600" s="75">
        <f t="shared" si="166"/>
        <v>0</v>
      </c>
      <c r="O600" s="43">
        <f t="shared" si="167"/>
        <v>0</v>
      </c>
      <c r="P600" s="76">
        <f t="shared" si="168"/>
        <v>4.622891734015337E-4</v>
      </c>
      <c r="Q600" s="76">
        <f t="shared" si="169"/>
        <v>7.5787284143532919E-5</v>
      </c>
      <c r="R600" s="76">
        <f t="shared" si="170"/>
        <v>7.2266664843766296E-6</v>
      </c>
      <c r="S600" s="76">
        <f t="shared" si="171"/>
        <v>1.0955574948198429E-4</v>
      </c>
      <c r="T600" s="76">
        <f t="shared" si="172"/>
        <v>0</v>
      </c>
      <c r="U600" s="76">
        <f t="shared" si="173"/>
        <v>0</v>
      </c>
      <c r="V600" s="77">
        <f t="shared" si="174"/>
        <v>3.1007751937984497E-5</v>
      </c>
      <c r="W600" s="61">
        <f t="shared" si="175"/>
        <v>6.8586662544941196E-2</v>
      </c>
      <c r="X600" s="61">
        <f t="shared" si="176"/>
        <v>6.6801780000000005E-2</v>
      </c>
      <c r="Y600" s="64">
        <f t="shared" si="177"/>
        <v>-1.7848825449411909E-3</v>
      </c>
      <c r="Z600" s="66">
        <f t="shared" si="178"/>
        <v>5.0769352800000007E-2</v>
      </c>
      <c r="AA600" s="67">
        <f t="shared" si="179"/>
        <v>8.6842314000000007E-3</v>
      </c>
      <c r="AB600" s="67">
        <f t="shared" si="180"/>
        <v>3.3400890000000005E-3</v>
      </c>
      <c r="AC600" s="67">
        <f t="shared" si="181"/>
        <v>2.0040534000000001E-3</v>
      </c>
      <c r="AD600" s="67">
        <f t="shared" si="182"/>
        <v>3.3400890000000004E-4</v>
      </c>
      <c r="AE600" s="67">
        <f t="shared" si="183"/>
        <v>3.3400890000000004E-4</v>
      </c>
      <c r="AF600" s="68">
        <f t="shared" si="184"/>
        <v>1.3360356000000002E-3</v>
      </c>
      <c r="AG600" s="69">
        <f t="shared" si="185"/>
        <v>6.6801780000000005E-2</v>
      </c>
    </row>
    <row r="601" spans="1:33">
      <c r="A601" s="1">
        <v>682</v>
      </c>
      <c r="B601" s="1" t="s">
        <v>1076</v>
      </c>
      <c r="C601" s="13">
        <v>107583434</v>
      </c>
      <c r="D601" s="13">
        <v>8012</v>
      </c>
      <c r="E601" s="13">
        <v>839646</v>
      </c>
      <c r="F601" s="13">
        <v>5886.5</v>
      </c>
      <c r="G601" s="3">
        <v>4.54</v>
      </c>
      <c r="H601" s="4">
        <v>1.478718</v>
      </c>
      <c r="I601" s="71">
        <v>2.068205E-2</v>
      </c>
      <c r="J601" s="74">
        <f t="shared" si="162"/>
        <v>1.043269833972098E-4</v>
      </c>
      <c r="K601" s="75">
        <f t="shared" si="163"/>
        <v>1.9417287963736495E-4</v>
      </c>
      <c r="L601" s="75">
        <f t="shared" si="164"/>
        <v>1.7155040483307818E-5</v>
      </c>
      <c r="M601" s="75">
        <f t="shared" si="165"/>
        <v>3.3056747371770431E-4</v>
      </c>
      <c r="N601" s="75">
        <f t="shared" si="166"/>
        <v>8.2497755842985353E-4</v>
      </c>
      <c r="O601" s="43">
        <f t="shared" si="167"/>
        <v>1.4787180000000002E-2</v>
      </c>
      <c r="P601" s="76">
        <f t="shared" si="168"/>
        <v>7.9288507381879448E-5</v>
      </c>
      <c r="Q601" s="76">
        <f t="shared" si="169"/>
        <v>2.5242474352857446E-5</v>
      </c>
      <c r="R601" s="76">
        <f t="shared" si="170"/>
        <v>8.5775202416539091E-7</v>
      </c>
      <c r="S601" s="76">
        <f t="shared" si="171"/>
        <v>9.9170242115311294E-6</v>
      </c>
      <c r="T601" s="76">
        <f t="shared" si="172"/>
        <v>4.1248877921492674E-6</v>
      </c>
      <c r="U601" s="76">
        <f t="shared" si="173"/>
        <v>7.3935900000000012E-5</v>
      </c>
      <c r="V601" s="77">
        <f t="shared" si="174"/>
        <v>3.1007751937984497E-5</v>
      </c>
      <c r="W601" s="61">
        <f t="shared" si="175"/>
        <v>2.2437429770056718E-2</v>
      </c>
      <c r="X601" s="61">
        <f t="shared" si="176"/>
        <v>2.068205E-2</v>
      </c>
      <c r="Y601" s="64">
        <f t="shared" si="177"/>
        <v>-1.7553797700567177E-3</v>
      </c>
      <c r="Z601" s="66">
        <f t="shared" si="178"/>
        <v>1.5718358000000002E-2</v>
      </c>
      <c r="AA601" s="67">
        <f t="shared" si="179"/>
        <v>2.6886665000000003E-3</v>
      </c>
      <c r="AB601" s="67">
        <f t="shared" si="180"/>
        <v>1.0341025E-3</v>
      </c>
      <c r="AC601" s="67">
        <f t="shared" si="181"/>
        <v>6.2046149999999995E-4</v>
      </c>
      <c r="AD601" s="67">
        <f t="shared" si="182"/>
        <v>1.0341025E-4</v>
      </c>
      <c r="AE601" s="67">
        <f t="shared" si="183"/>
        <v>1.0341025E-4</v>
      </c>
      <c r="AF601" s="68">
        <f t="shared" si="184"/>
        <v>4.1364100000000002E-4</v>
      </c>
      <c r="AG601" s="69">
        <f t="shared" si="185"/>
        <v>2.0682050000000004E-2</v>
      </c>
    </row>
    <row r="602" spans="1:33">
      <c r="A602" s="1">
        <v>683</v>
      </c>
      <c r="B602" s="1" t="s">
        <v>1078</v>
      </c>
      <c r="C602" s="13">
        <v>188595659</v>
      </c>
      <c r="D602" s="13">
        <v>12737</v>
      </c>
      <c r="E602" s="13">
        <v>1749439</v>
      </c>
      <c r="F602" s="13">
        <v>15275</v>
      </c>
      <c r="G602" s="3">
        <v>0</v>
      </c>
      <c r="H602" s="4">
        <v>0</v>
      </c>
      <c r="I602" s="71">
        <v>2.297799E-2</v>
      </c>
      <c r="J602" s="74">
        <f t="shared" si="162"/>
        <v>1.8288704360634969E-4</v>
      </c>
      <c r="K602" s="75">
        <f t="shared" si="163"/>
        <v>3.0868446928870657E-4</v>
      </c>
      <c r="L602" s="75">
        <f t="shared" si="164"/>
        <v>3.574327379404838E-5</v>
      </c>
      <c r="M602" s="75">
        <f t="shared" si="165"/>
        <v>8.5779634095607465E-4</v>
      </c>
      <c r="N602" s="75">
        <f t="shared" si="166"/>
        <v>0</v>
      </c>
      <c r="O602" s="43">
        <f t="shared" si="167"/>
        <v>0</v>
      </c>
      <c r="P602" s="76">
        <f t="shared" si="168"/>
        <v>1.3899415314082576E-4</v>
      </c>
      <c r="Q602" s="76">
        <f t="shared" si="169"/>
        <v>4.0128981007531854E-5</v>
      </c>
      <c r="R602" s="76">
        <f t="shared" si="170"/>
        <v>1.7871636897024191E-6</v>
      </c>
      <c r="S602" s="76">
        <f t="shared" si="171"/>
        <v>2.573389022868224E-5</v>
      </c>
      <c r="T602" s="76">
        <f t="shared" si="172"/>
        <v>0</v>
      </c>
      <c r="U602" s="76">
        <f t="shared" si="173"/>
        <v>0</v>
      </c>
      <c r="V602" s="77">
        <f t="shared" si="174"/>
        <v>3.1007751937984497E-5</v>
      </c>
      <c r="W602" s="61">
        <f t="shared" si="175"/>
        <v>2.3765194000472677E-2</v>
      </c>
      <c r="X602" s="61">
        <f t="shared" si="176"/>
        <v>2.297799E-2</v>
      </c>
      <c r="Y602" s="64">
        <f t="shared" si="177"/>
        <v>-7.8720400047267713E-4</v>
      </c>
      <c r="Z602" s="66">
        <f t="shared" si="178"/>
        <v>1.74632724E-2</v>
      </c>
      <c r="AA602" s="67">
        <f t="shared" si="179"/>
        <v>2.9871387000000001E-3</v>
      </c>
      <c r="AB602" s="67">
        <f t="shared" si="180"/>
        <v>1.1488995000000001E-3</v>
      </c>
      <c r="AC602" s="67">
        <f t="shared" si="181"/>
        <v>6.8933969999999999E-4</v>
      </c>
      <c r="AD602" s="67">
        <f t="shared" si="182"/>
        <v>1.1488995E-4</v>
      </c>
      <c r="AE602" s="67">
        <f t="shared" si="183"/>
        <v>1.1488995E-4</v>
      </c>
      <c r="AF602" s="68">
        <f t="shared" si="184"/>
        <v>4.5955980000000001E-4</v>
      </c>
      <c r="AG602" s="69">
        <f t="shared" si="185"/>
        <v>2.2977989999999997E-2</v>
      </c>
    </row>
    <row r="603" spans="1:33">
      <c r="A603" s="1">
        <v>785</v>
      </c>
      <c r="B603" s="1" t="s">
        <v>1280</v>
      </c>
      <c r="C603" s="13">
        <v>47560962</v>
      </c>
      <c r="D603" s="13">
        <v>2726</v>
      </c>
      <c r="E603" s="13">
        <v>618115</v>
      </c>
      <c r="F603" s="13">
        <v>5902.3</v>
      </c>
      <c r="G603" s="3">
        <v>0</v>
      </c>
      <c r="H603" s="4">
        <v>0</v>
      </c>
      <c r="I603" s="71">
        <v>8.0305800000000007E-3</v>
      </c>
      <c r="J603" s="74">
        <f t="shared" si="162"/>
        <v>4.6121335864119442E-5</v>
      </c>
      <c r="K603" s="75">
        <f t="shared" si="163"/>
        <v>6.6065310770276685E-5</v>
      </c>
      <c r="L603" s="75">
        <f t="shared" si="164"/>
        <v>1.2628879132800979E-5</v>
      </c>
      <c r="M603" s="75">
        <f t="shared" si="165"/>
        <v>3.3145475242062452E-4</v>
      </c>
      <c r="N603" s="75">
        <f t="shared" si="166"/>
        <v>0</v>
      </c>
      <c r="O603" s="43">
        <f t="shared" si="167"/>
        <v>0</v>
      </c>
      <c r="P603" s="76">
        <f t="shared" si="168"/>
        <v>3.5052215256730778E-5</v>
      </c>
      <c r="Q603" s="76">
        <f t="shared" si="169"/>
        <v>8.588490400135969E-6</v>
      </c>
      <c r="R603" s="76">
        <f t="shared" si="170"/>
        <v>6.3144395664004901E-7</v>
      </c>
      <c r="S603" s="76">
        <f t="shared" si="171"/>
        <v>9.9436425726187354E-6</v>
      </c>
      <c r="T603" s="76">
        <f t="shared" si="172"/>
        <v>0</v>
      </c>
      <c r="U603" s="76">
        <f t="shared" si="173"/>
        <v>0</v>
      </c>
      <c r="V603" s="77">
        <f t="shared" si="174"/>
        <v>3.1007751937984497E-5</v>
      </c>
      <c r="W603" s="61">
        <f t="shared" si="175"/>
        <v>8.5223544124110023E-3</v>
      </c>
      <c r="X603" s="61">
        <f t="shared" si="176"/>
        <v>8.0305800000000007E-3</v>
      </c>
      <c r="Y603" s="64">
        <f t="shared" si="177"/>
        <v>-4.9177441241100156E-4</v>
      </c>
      <c r="Z603" s="66">
        <f t="shared" si="178"/>
        <v>6.1032408000000005E-3</v>
      </c>
      <c r="AA603" s="67">
        <f t="shared" si="179"/>
        <v>1.0439754000000001E-3</v>
      </c>
      <c r="AB603" s="67">
        <f t="shared" si="180"/>
        <v>4.0152900000000008E-4</v>
      </c>
      <c r="AC603" s="67">
        <f t="shared" si="181"/>
        <v>2.4091740000000003E-4</v>
      </c>
      <c r="AD603" s="67">
        <f t="shared" si="182"/>
        <v>4.0152900000000007E-5</v>
      </c>
      <c r="AE603" s="67">
        <f t="shared" si="183"/>
        <v>4.0152900000000007E-5</v>
      </c>
      <c r="AF603" s="68">
        <f t="shared" si="184"/>
        <v>1.6061160000000003E-4</v>
      </c>
      <c r="AG603" s="69">
        <f t="shared" si="185"/>
        <v>8.0305800000000024E-3</v>
      </c>
    </row>
    <row r="604" spans="1:33">
      <c r="A604" s="1">
        <v>684</v>
      </c>
      <c r="B604" s="1" t="s">
        <v>1080</v>
      </c>
      <c r="C604" s="13">
        <v>700224260</v>
      </c>
      <c r="D604" s="13">
        <v>53988</v>
      </c>
      <c r="E604" s="13">
        <v>22228494</v>
      </c>
      <c r="F604" s="13">
        <v>49067.9</v>
      </c>
      <c r="G604" s="3">
        <v>0</v>
      </c>
      <c r="H604" s="4">
        <v>0</v>
      </c>
      <c r="I604" s="71">
        <v>8.2911840000000001E-2</v>
      </c>
      <c r="J604" s="74">
        <f t="shared" si="162"/>
        <v>6.7902912215409971E-4</v>
      </c>
      <c r="K604" s="75">
        <f t="shared" si="163"/>
        <v>1.3084130586447902E-3</v>
      </c>
      <c r="L604" s="75">
        <f t="shared" si="164"/>
        <v>4.5415653079150606E-4</v>
      </c>
      <c r="M604" s="75">
        <f t="shared" si="165"/>
        <v>2.7555001687985976E-3</v>
      </c>
      <c r="N604" s="75">
        <f t="shared" si="166"/>
        <v>0</v>
      </c>
      <c r="O604" s="43">
        <f t="shared" si="167"/>
        <v>0</v>
      </c>
      <c r="P604" s="76">
        <f t="shared" si="168"/>
        <v>5.1606213283711573E-4</v>
      </c>
      <c r="Q604" s="76">
        <f t="shared" si="169"/>
        <v>1.7009369762382274E-4</v>
      </c>
      <c r="R604" s="76">
        <f t="shared" si="170"/>
        <v>2.2707826539575306E-5</v>
      </c>
      <c r="S604" s="76">
        <f t="shared" si="171"/>
        <v>8.2665005063957929E-5</v>
      </c>
      <c r="T604" s="76">
        <f t="shared" si="172"/>
        <v>0</v>
      </c>
      <c r="U604" s="76">
        <f t="shared" si="173"/>
        <v>0</v>
      </c>
      <c r="V604" s="77">
        <f t="shared" si="174"/>
        <v>3.1007751937984497E-5</v>
      </c>
      <c r="W604" s="61">
        <f t="shared" si="175"/>
        <v>8.2253641400245631E-2</v>
      </c>
      <c r="X604" s="61">
        <f t="shared" si="176"/>
        <v>8.2911840000000001E-2</v>
      </c>
      <c r="Y604" s="64">
        <f t="shared" si="177"/>
        <v>6.581985997543699E-4</v>
      </c>
      <c r="Z604" s="66">
        <f t="shared" si="178"/>
        <v>6.3012998400000006E-2</v>
      </c>
      <c r="AA604" s="67">
        <f t="shared" si="179"/>
        <v>1.0778539200000001E-2</v>
      </c>
      <c r="AB604" s="67">
        <f t="shared" si="180"/>
        <v>4.145592E-3</v>
      </c>
      <c r="AC604" s="67">
        <f t="shared" si="181"/>
        <v>2.4873551999999998E-3</v>
      </c>
      <c r="AD604" s="67">
        <f t="shared" si="182"/>
        <v>4.1455920000000001E-4</v>
      </c>
      <c r="AE604" s="67">
        <f t="shared" si="183"/>
        <v>4.1455920000000001E-4</v>
      </c>
      <c r="AF604" s="68">
        <f t="shared" si="184"/>
        <v>1.6582368000000001E-3</v>
      </c>
      <c r="AG604" s="69">
        <f t="shared" si="185"/>
        <v>8.2911840000000014E-2</v>
      </c>
    </row>
    <row r="605" spans="1:33">
      <c r="A605" s="1">
        <v>685</v>
      </c>
      <c r="B605" s="1" t="s">
        <v>1082</v>
      </c>
      <c r="C605" s="13">
        <v>437892869</v>
      </c>
      <c r="D605" s="13">
        <v>22291</v>
      </c>
      <c r="E605" s="13">
        <v>7140812</v>
      </c>
      <c r="F605" s="13">
        <v>46317.3</v>
      </c>
      <c r="G605" s="3">
        <v>23.27</v>
      </c>
      <c r="H605" s="4">
        <v>0.184255</v>
      </c>
      <c r="I605" s="71">
        <v>5.3449999999999998E-2</v>
      </c>
      <c r="J605" s="74">
        <f t="shared" si="162"/>
        <v>4.2463825865532022E-4</v>
      </c>
      <c r="K605" s="75">
        <f t="shared" si="163"/>
        <v>5.4022811532657285E-4</v>
      </c>
      <c r="L605" s="75">
        <f t="shared" si="164"/>
        <v>1.4589591201969671E-4</v>
      </c>
      <c r="M605" s="75">
        <f t="shared" si="165"/>
        <v>2.6010350548585793E-3</v>
      </c>
      <c r="N605" s="75">
        <f t="shared" si="166"/>
        <v>4.2284642697494913E-3</v>
      </c>
      <c r="O605" s="43">
        <f t="shared" si="167"/>
        <v>1.8425500000000003E-3</v>
      </c>
      <c r="P605" s="76">
        <f t="shared" si="168"/>
        <v>3.2272507657804338E-4</v>
      </c>
      <c r="Q605" s="76">
        <f t="shared" si="169"/>
        <v>7.0229654992454474E-5</v>
      </c>
      <c r="R605" s="76">
        <f t="shared" si="170"/>
        <v>7.294795600984836E-6</v>
      </c>
      <c r="S605" s="76">
        <f t="shared" si="171"/>
        <v>7.8031051645757372E-5</v>
      </c>
      <c r="T605" s="76">
        <f t="shared" si="172"/>
        <v>2.1142321348747456E-5</v>
      </c>
      <c r="U605" s="76">
        <f t="shared" si="173"/>
        <v>9.2127500000000026E-6</v>
      </c>
      <c r="V605" s="77">
        <f t="shared" si="174"/>
        <v>3.1007751937984497E-5</v>
      </c>
      <c r="W605" s="61">
        <f t="shared" si="175"/>
        <v>5.3964340210397213E-2</v>
      </c>
      <c r="X605" s="61">
        <f t="shared" si="176"/>
        <v>5.3449999999999998E-2</v>
      </c>
      <c r="Y605" s="64">
        <f t="shared" si="177"/>
        <v>-5.1434021039721556E-4</v>
      </c>
      <c r="Z605" s="66">
        <f t="shared" si="178"/>
        <v>4.0621999999999998E-2</v>
      </c>
      <c r="AA605" s="67">
        <f t="shared" si="179"/>
        <v>6.9484999999999998E-3</v>
      </c>
      <c r="AB605" s="67">
        <f t="shared" si="180"/>
        <v>2.6725E-3</v>
      </c>
      <c r="AC605" s="67">
        <f t="shared" si="181"/>
        <v>1.6034999999999999E-3</v>
      </c>
      <c r="AD605" s="67">
        <f t="shared" si="182"/>
        <v>2.6725000000000002E-4</v>
      </c>
      <c r="AE605" s="67">
        <f t="shared" si="183"/>
        <v>2.6725000000000002E-4</v>
      </c>
      <c r="AF605" s="68">
        <f t="shared" si="184"/>
        <v>1.0690000000000001E-3</v>
      </c>
      <c r="AG605" s="69">
        <f t="shared" si="185"/>
        <v>5.3449999999999998E-2</v>
      </c>
    </row>
    <row r="606" spans="1:33">
      <c r="A606" s="1">
        <v>763</v>
      </c>
      <c r="B606" s="1" t="s">
        <v>1236</v>
      </c>
      <c r="C606" s="13">
        <v>156749306</v>
      </c>
      <c r="D606" s="13">
        <v>5151</v>
      </c>
      <c r="E606" s="13">
        <v>804426</v>
      </c>
      <c r="F606" s="13">
        <v>21369.5</v>
      </c>
      <c r="G606" s="3">
        <v>0</v>
      </c>
      <c r="H606" s="4">
        <v>0</v>
      </c>
      <c r="I606" s="71">
        <v>2.006517E-2</v>
      </c>
      <c r="J606" s="74">
        <f t="shared" si="162"/>
        <v>1.5200465012658138E-4</v>
      </c>
      <c r="K606" s="75">
        <f t="shared" si="163"/>
        <v>1.248358091627642E-4</v>
      </c>
      <c r="L606" s="75">
        <f t="shared" si="164"/>
        <v>1.6435450887428005E-5</v>
      </c>
      <c r="M606" s="75">
        <f t="shared" si="165"/>
        <v>1.2000444456995638E-3</v>
      </c>
      <c r="N606" s="75">
        <f t="shared" si="166"/>
        <v>0</v>
      </c>
      <c r="O606" s="43">
        <f t="shared" si="167"/>
        <v>0</v>
      </c>
      <c r="P606" s="76">
        <f t="shared" si="168"/>
        <v>1.1552353409620185E-4</v>
      </c>
      <c r="Q606" s="76">
        <f t="shared" si="169"/>
        <v>1.6228655191159347E-5</v>
      </c>
      <c r="R606" s="76">
        <f t="shared" si="170"/>
        <v>8.2177254437140028E-7</v>
      </c>
      <c r="S606" s="76">
        <f t="shared" si="171"/>
        <v>3.6001333370986913E-5</v>
      </c>
      <c r="T606" s="76">
        <f t="shared" si="172"/>
        <v>0</v>
      </c>
      <c r="U606" s="76">
        <f t="shared" si="173"/>
        <v>0</v>
      </c>
      <c r="V606" s="77">
        <f t="shared" si="174"/>
        <v>3.1007751937984497E-5</v>
      </c>
      <c r="W606" s="61">
        <f t="shared" si="175"/>
        <v>1.99583047140704E-2</v>
      </c>
      <c r="X606" s="61">
        <f t="shared" si="176"/>
        <v>2.006517E-2</v>
      </c>
      <c r="Y606" s="64">
        <f t="shared" si="177"/>
        <v>1.0686528592960057E-4</v>
      </c>
      <c r="Z606" s="66">
        <f t="shared" si="178"/>
        <v>1.52495292E-2</v>
      </c>
      <c r="AA606" s="67">
        <f t="shared" si="179"/>
        <v>2.6084721000000002E-3</v>
      </c>
      <c r="AB606" s="67">
        <f t="shared" si="180"/>
        <v>1.0032585000000001E-3</v>
      </c>
      <c r="AC606" s="67">
        <f t="shared" si="181"/>
        <v>6.0195509999999997E-4</v>
      </c>
      <c r="AD606" s="67">
        <f t="shared" si="182"/>
        <v>1.0032585E-4</v>
      </c>
      <c r="AE606" s="67">
        <f t="shared" si="183"/>
        <v>1.0032585E-4</v>
      </c>
      <c r="AF606" s="68">
        <f t="shared" si="184"/>
        <v>4.0130340000000002E-4</v>
      </c>
      <c r="AG606" s="69">
        <f t="shared" si="185"/>
        <v>2.006517E-2</v>
      </c>
    </row>
    <row r="607" spans="1:33">
      <c r="A607" s="1">
        <v>686</v>
      </c>
      <c r="B607" s="1" t="s">
        <v>1084</v>
      </c>
      <c r="C607" s="13">
        <v>59860072</v>
      </c>
      <c r="D607" s="13">
        <v>6607</v>
      </c>
      <c r="E607" s="13">
        <v>994276</v>
      </c>
      <c r="F607" s="13">
        <v>21686.1</v>
      </c>
      <c r="G607" s="3">
        <v>0</v>
      </c>
      <c r="H607" s="4">
        <v>0</v>
      </c>
      <c r="I607" s="71">
        <v>1.3918379999999999E-2</v>
      </c>
      <c r="J607" s="74">
        <f t="shared" si="162"/>
        <v>5.8048163230221708E-5</v>
      </c>
      <c r="K607" s="75">
        <f t="shared" si="163"/>
        <v>1.6012234345532579E-4</v>
      </c>
      <c r="L607" s="75">
        <f t="shared" si="164"/>
        <v>2.0314328933361633E-5</v>
      </c>
      <c r="M607" s="75">
        <f t="shared" si="165"/>
        <v>1.2178237138859268E-3</v>
      </c>
      <c r="N607" s="75">
        <f t="shared" si="166"/>
        <v>0</v>
      </c>
      <c r="O607" s="43">
        <f t="shared" si="167"/>
        <v>0</v>
      </c>
      <c r="P607" s="76">
        <f t="shared" si="168"/>
        <v>4.4116604054968496E-5</v>
      </c>
      <c r="Q607" s="76">
        <f t="shared" si="169"/>
        <v>2.0815904649192356E-5</v>
      </c>
      <c r="R607" s="76">
        <f t="shared" si="170"/>
        <v>1.0157164466680818E-6</v>
      </c>
      <c r="S607" s="76">
        <f t="shared" si="171"/>
        <v>3.6534711416577801E-5</v>
      </c>
      <c r="T607" s="76">
        <f t="shared" si="172"/>
        <v>0</v>
      </c>
      <c r="U607" s="76">
        <f t="shared" si="173"/>
        <v>0</v>
      </c>
      <c r="V607" s="77">
        <f t="shared" si="174"/>
        <v>3.1007751937984497E-5</v>
      </c>
      <c r="W607" s="61">
        <f t="shared" si="175"/>
        <v>1.3349068850539124E-2</v>
      </c>
      <c r="X607" s="61">
        <f t="shared" si="176"/>
        <v>1.3918379999999999E-2</v>
      </c>
      <c r="Y607" s="64">
        <f t="shared" si="177"/>
        <v>5.693111494608754E-4</v>
      </c>
      <c r="Z607" s="66">
        <f t="shared" si="178"/>
        <v>1.05779688E-2</v>
      </c>
      <c r="AA607" s="67">
        <f t="shared" si="179"/>
        <v>1.8093893999999999E-3</v>
      </c>
      <c r="AB607" s="67">
        <f t="shared" si="180"/>
        <v>6.9591900000000003E-4</v>
      </c>
      <c r="AC607" s="67">
        <f t="shared" si="181"/>
        <v>4.1755139999999997E-4</v>
      </c>
      <c r="AD607" s="67">
        <f t="shared" si="182"/>
        <v>6.95919E-5</v>
      </c>
      <c r="AE607" s="67">
        <f t="shared" si="183"/>
        <v>6.95919E-5</v>
      </c>
      <c r="AF607" s="68">
        <f t="shared" si="184"/>
        <v>2.783676E-4</v>
      </c>
      <c r="AG607" s="69">
        <f t="shared" si="185"/>
        <v>1.3918380000000001E-2</v>
      </c>
    </row>
    <row r="608" spans="1:33">
      <c r="A608" s="1">
        <v>731</v>
      </c>
      <c r="B608" s="1" t="s">
        <v>1172</v>
      </c>
      <c r="C608" s="13">
        <v>674761168</v>
      </c>
      <c r="D608" s="13">
        <v>12885</v>
      </c>
      <c r="E608" s="13">
        <v>5522775</v>
      </c>
      <c r="F608" s="13">
        <v>31515.5</v>
      </c>
      <c r="G608" s="3">
        <v>0</v>
      </c>
      <c r="H608" s="4">
        <v>0</v>
      </c>
      <c r="I608" s="71">
        <v>6.4351389999999994E-2</v>
      </c>
      <c r="J608" s="74">
        <f t="shared" si="162"/>
        <v>6.5433677429387407E-4</v>
      </c>
      <c r="K608" s="75">
        <f t="shared" si="163"/>
        <v>3.1227128733492851E-4</v>
      </c>
      <c r="L608" s="75">
        <f t="shared" si="164"/>
        <v>1.128373489603956E-4</v>
      </c>
      <c r="M608" s="75">
        <f t="shared" si="165"/>
        <v>1.7698121494861651E-3</v>
      </c>
      <c r="N608" s="75">
        <f t="shared" si="166"/>
        <v>0</v>
      </c>
      <c r="O608" s="43">
        <f t="shared" si="167"/>
        <v>0</v>
      </c>
      <c r="P608" s="76">
        <f t="shared" si="168"/>
        <v>4.9729594846334435E-4</v>
      </c>
      <c r="Q608" s="76">
        <f t="shared" si="169"/>
        <v>4.0595267353540707E-5</v>
      </c>
      <c r="R608" s="76">
        <f t="shared" si="170"/>
        <v>5.6418674480197806E-6</v>
      </c>
      <c r="S608" s="76">
        <f t="shared" si="171"/>
        <v>5.3094364484584953E-5</v>
      </c>
      <c r="T608" s="76">
        <f t="shared" si="172"/>
        <v>0</v>
      </c>
      <c r="U608" s="76">
        <f t="shared" si="173"/>
        <v>0</v>
      </c>
      <c r="V608" s="77">
        <f t="shared" si="174"/>
        <v>3.1007751937984497E-5</v>
      </c>
      <c r="W608" s="61">
        <f t="shared" si="175"/>
        <v>6.2763519968747433E-2</v>
      </c>
      <c r="X608" s="61">
        <f t="shared" si="176"/>
        <v>6.4351389999999994E-2</v>
      </c>
      <c r="Y608" s="64">
        <f t="shared" si="177"/>
        <v>1.5878700312525612E-3</v>
      </c>
      <c r="Z608" s="66">
        <f t="shared" si="178"/>
        <v>4.8907056399999996E-2</v>
      </c>
      <c r="AA608" s="67">
        <f t="shared" si="179"/>
        <v>8.3656806999999993E-3</v>
      </c>
      <c r="AB608" s="67">
        <f t="shared" si="180"/>
        <v>3.2175694999999997E-3</v>
      </c>
      <c r="AC608" s="67">
        <f t="shared" si="181"/>
        <v>1.9305416999999998E-3</v>
      </c>
      <c r="AD608" s="67">
        <f t="shared" si="182"/>
        <v>3.2175694999999997E-4</v>
      </c>
      <c r="AE608" s="67">
        <f t="shared" si="183"/>
        <v>3.2175694999999997E-4</v>
      </c>
      <c r="AF608" s="68">
        <f t="shared" si="184"/>
        <v>1.2870277999999999E-3</v>
      </c>
      <c r="AG608" s="69">
        <f t="shared" si="185"/>
        <v>6.4351390000000008E-2</v>
      </c>
    </row>
    <row r="609" spans="1:33">
      <c r="A609" s="1">
        <v>687</v>
      </c>
      <c r="B609" s="1" t="s">
        <v>1086</v>
      </c>
      <c r="C609" s="13">
        <v>2089750989</v>
      </c>
      <c r="D609" s="13">
        <v>107326</v>
      </c>
      <c r="E609" s="13">
        <v>60247350</v>
      </c>
      <c r="F609" s="13">
        <v>34101.9</v>
      </c>
      <c r="G609" s="3">
        <v>0</v>
      </c>
      <c r="H609" s="4">
        <v>0</v>
      </c>
      <c r="I609" s="71">
        <v>0.19709963</v>
      </c>
      <c r="J609" s="74">
        <f t="shared" si="162"/>
        <v>2.0264961679295882E-3</v>
      </c>
      <c r="K609" s="75">
        <f t="shared" si="163"/>
        <v>2.6010732001946865E-3</v>
      </c>
      <c r="L609" s="75">
        <f t="shared" si="164"/>
        <v>1.230930330475004E-3</v>
      </c>
      <c r="M609" s="75">
        <f t="shared" si="165"/>
        <v>1.9150563037414051E-3</v>
      </c>
      <c r="N609" s="75">
        <f t="shared" si="166"/>
        <v>0</v>
      </c>
      <c r="O609" s="43">
        <f t="shared" si="167"/>
        <v>0</v>
      </c>
      <c r="P609" s="76">
        <f t="shared" si="168"/>
        <v>1.540137087626487E-3</v>
      </c>
      <c r="Q609" s="76">
        <f t="shared" si="169"/>
        <v>3.3813951602530928E-4</v>
      </c>
      <c r="R609" s="76">
        <f t="shared" si="170"/>
        <v>6.15465165237502E-5</v>
      </c>
      <c r="S609" s="76">
        <f t="shared" si="171"/>
        <v>5.7451689112242153E-5</v>
      </c>
      <c r="T609" s="76">
        <f t="shared" si="172"/>
        <v>0</v>
      </c>
      <c r="U609" s="76">
        <f t="shared" si="173"/>
        <v>0</v>
      </c>
      <c r="V609" s="77">
        <f t="shared" si="174"/>
        <v>3.1007751937984497E-5</v>
      </c>
      <c r="W609" s="61">
        <f t="shared" si="175"/>
        <v>0.20282825612257735</v>
      </c>
      <c r="X609" s="61">
        <f t="shared" si="176"/>
        <v>0.19709963</v>
      </c>
      <c r="Y609" s="64">
        <f t="shared" si="177"/>
        <v>-5.7286261225773516E-3</v>
      </c>
      <c r="Z609" s="66">
        <f t="shared" si="178"/>
        <v>0.14979571880000001</v>
      </c>
      <c r="AA609" s="67">
        <f t="shared" si="179"/>
        <v>2.56229519E-2</v>
      </c>
      <c r="AB609" s="67">
        <f t="shared" si="180"/>
        <v>9.8549815000000002E-3</v>
      </c>
      <c r="AC609" s="67">
        <f t="shared" si="181"/>
        <v>5.9129889E-3</v>
      </c>
      <c r="AD609" s="67">
        <f t="shared" si="182"/>
        <v>9.8549815000000007E-4</v>
      </c>
      <c r="AE609" s="67">
        <f t="shared" si="183"/>
        <v>9.8549815000000007E-4</v>
      </c>
      <c r="AF609" s="68">
        <f t="shared" si="184"/>
        <v>3.9419926000000003E-3</v>
      </c>
      <c r="AG609" s="69">
        <f t="shared" si="185"/>
        <v>0.19709963000000003</v>
      </c>
    </row>
    <row r="610" spans="1:33">
      <c r="A610" s="1">
        <v>688</v>
      </c>
      <c r="B610" s="1" t="s">
        <v>1088</v>
      </c>
      <c r="C610" s="13">
        <v>8069391556</v>
      </c>
      <c r="D610" s="13">
        <v>278686</v>
      </c>
      <c r="E610" s="13">
        <v>209125967</v>
      </c>
      <c r="F610" s="13">
        <v>35828</v>
      </c>
      <c r="G610" s="3">
        <v>0</v>
      </c>
      <c r="H610" s="4">
        <v>0</v>
      </c>
      <c r="I610" s="71">
        <v>0.68335736000000002</v>
      </c>
      <c r="J610" s="74">
        <f t="shared" si="162"/>
        <v>7.8251385700181045E-3</v>
      </c>
      <c r="K610" s="75">
        <f t="shared" si="163"/>
        <v>6.7540268515500108E-3</v>
      </c>
      <c r="L610" s="75">
        <f t="shared" si="164"/>
        <v>4.2727106780665837E-3</v>
      </c>
      <c r="M610" s="75">
        <f t="shared" si="165"/>
        <v>2.0119886941914397E-3</v>
      </c>
      <c r="N610" s="75">
        <f t="shared" si="166"/>
        <v>0</v>
      </c>
      <c r="O610" s="43">
        <f t="shared" si="167"/>
        <v>0</v>
      </c>
      <c r="P610" s="76">
        <f t="shared" si="168"/>
        <v>5.9471053132137599E-3</v>
      </c>
      <c r="Q610" s="76">
        <f t="shared" si="169"/>
        <v>8.7802349070150148E-4</v>
      </c>
      <c r="R610" s="76">
        <f t="shared" si="170"/>
        <v>2.136355339033292E-4</v>
      </c>
      <c r="S610" s="76">
        <f t="shared" si="171"/>
        <v>6.0359660825743189E-5</v>
      </c>
      <c r="T610" s="76">
        <f t="shared" si="172"/>
        <v>0</v>
      </c>
      <c r="U610" s="76">
        <f t="shared" si="173"/>
        <v>0</v>
      </c>
      <c r="V610" s="77">
        <f t="shared" si="174"/>
        <v>3.1007751937984497E-5</v>
      </c>
      <c r="W610" s="61">
        <f t="shared" si="175"/>
        <v>0.71301317505823181</v>
      </c>
      <c r="X610" s="61">
        <f t="shared" si="176"/>
        <v>0.68335736000000002</v>
      </c>
      <c r="Y610" s="64">
        <f t="shared" si="177"/>
        <v>-2.9655815058231783E-2</v>
      </c>
      <c r="Z610" s="66">
        <f t="shared" si="178"/>
        <v>0.51935159360000005</v>
      </c>
      <c r="AA610" s="67">
        <f t="shared" si="179"/>
        <v>8.8836456800000005E-2</v>
      </c>
      <c r="AB610" s="67">
        <f t="shared" si="180"/>
        <v>3.4167868000000004E-2</v>
      </c>
      <c r="AC610" s="67">
        <f t="shared" si="181"/>
        <v>2.05007208E-2</v>
      </c>
      <c r="AD610" s="67">
        <f t="shared" si="182"/>
        <v>3.4167868000000001E-3</v>
      </c>
      <c r="AE610" s="67">
        <f t="shared" si="183"/>
        <v>3.4167868000000001E-3</v>
      </c>
      <c r="AF610" s="68">
        <f t="shared" si="184"/>
        <v>1.36671472E-2</v>
      </c>
      <c r="AG610" s="69">
        <f t="shared" si="185"/>
        <v>0.68335736000000002</v>
      </c>
    </row>
    <row r="611" spans="1:33">
      <c r="A611" s="1">
        <v>689</v>
      </c>
      <c r="B611" s="1" t="s">
        <v>1090</v>
      </c>
      <c r="C611" s="13">
        <v>37908591</v>
      </c>
      <c r="D611" s="13">
        <v>4809</v>
      </c>
      <c r="E611" s="13">
        <v>460848</v>
      </c>
      <c r="F611" s="13">
        <v>25122.3</v>
      </c>
      <c r="G611" s="3">
        <v>19.579999999999998</v>
      </c>
      <c r="H611" s="4">
        <v>0.20036300000000001</v>
      </c>
      <c r="I611" s="71">
        <v>1.446385E-2</v>
      </c>
      <c r="J611" s="74">
        <f t="shared" si="162"/>
        <v>3.6761133167292442E-5</v>
      </c>
      <c r="K611" s="75">
        <f t="shared" si="163"/>
        <v>1.1654735124514329E-4</v>
      </c>
      <c r="L611" s="75">
        <f t="shared" si="164"/>
        <v>9.4157134038052233E-6</v>
      </c>
      <c r="M611" s="75">
        <f t="shared" si="165"/>
        <v>1.4107899847070897E-3</v>
      </c>
      <c r="N611" s="75">
        <f t="shared" si="166"/>
        <v>3.5579428621269889E-3</v>
      </c>
      <c r="O611" s="43">
        <f t="shared" si="167"/>
        <v>2.0036300000000006E-3</v>
      </c>
      <c r="P611" s="76">
        <f t="shared" si="168"/>
        <v>2.7938461207142256E-5</v>
      </c>
      <c r="Q611" s="76">
        <f t="shared" si="169"/>
        <v>1.5151155661868628E-5</v>
      </c>
      <c r="R611" s="76">
        <f t="shared" si="170"/>
        <v>4.7078567019026119E-7</v>
      </c>
      <c r="S611" s="76">
        <f t="shared" si="171"/>
        <v>4.2323699541212691E-5</v>
      </c>
      <c r="T611" s="76">
        <f t="shared" si="172"/>
        <v>1.7789714310634946E-5</v>
      </c>
      <c r="U611" s="76">
        <f t="shared" si="173"/>
        <v>1.0018150000000003E-5</v>
      </c>
      <c r="V611" s="77">
        <f t="shared" si="174"/>
        <v>3.1007751937984497E-5</v>
      </c>
      <c r="W611" s="61">
        <f t="shared" si="175"/>
        <v>1.4469971832903328E-2</v>
      </c>
      <c r="X611" s="61">
        <f t="shared" si="176"/>
        <v>1.446385E-2</v>
      </c>
      <c r="Y611" s="64">
        <f t="shared" si="177"/>
        <v>-6.1218329033274621E-6</v>
      </c>
      <c r="Z611" s="66">
        <f t="shared" si="178"/>
        <v>1.0992526000000001E-2</v>
      </c>
      <c r="AA611" s="67">
        <f t="shared" si="179"/>
        <v>1.8803005000000001E-3</v>
      </c>
      <c r="AB611" s="67">
        <f t="shared" si="180"/>
        <v>7.2319250000000006E-4</v>
      </c>
      <c r="AC611" s="67">
        <f t="shared" si="181"/>
        <v>4.339155E-4</v>
      </c>
      <c r="AD611" s="67">
        <f t="shared" si="182"/>
        <v>7.2319250000000001E-5</v>
      </c>
      <c r="AE611" s="67">
        <f t="shared" si="183"/>
        <v>7.2319250000000001E-5</v>
      </c>
      <c r="AF611" s="68">
        <f t="shared" si="184"/>
        <v>2.89277E-4</v>
      </c>
      <c r="AG611" s="69">
        <f t="shared" si="185"/>
        <v>1.4463849999999999E-2</v>
      </c>
    </row>
    <row r="612" spans="1:33">
      <c r="A612" s="1">
        <v>690</v>
      </c>
      <c r="B612" s="1" t="s">
        <v>1092</v>
      </c>
      <c r="C612" s="13">
        <v>291172104</v>
      </c>
      <c r="D612" s="13">
        <v>21386</v>
      </c>
      <c r="E612" s="13">
        <v>3638233</v>
      </c>
      <c r="F612" s="13">
        <v>86962.39</v>
      </c>
      <c r="G612" s="3">
        <v>54.6</v>
      </c>
      <c r="H612" s="4">
        <v>1.907294</v>
      </c>
      <c r="I612" s="71">
        <v>6.3067899999999996E-2</v>
      </c>
      <c r="J612" s="74">
        <f t="shared" si="162"/>
        <v>2.8235859490912557E-4</v>
      </c>
      <c r="K612" s="75">
        <f t="shared" si="163"/>
        <v>5.1829520767906719E-4</v>
      </c>
      <c r="L612" s="75">
        <f t="shared" si="164"/>
        <v>7.4333748273327626E-5</v>
      </c>
      <c r="M612" s="75">
        <f t="shared" si="165"/>
        <v>4.8835364938000095E-3</v>
      </c>
      <c r="N612" s="75">
        <f t="shared" si="166"/>
        <v>9.9215362753898688E-3</v>
      </c>
      <c r="O612" s="43">
        <f t="shared" si="167"/>
        <v>1.9072940000000004E-2</v>
      </c>
      <c r="P612" s="76">
        <f t="shared" si="168"/>
        <v>2.1459253213093542E-4</v>
      </c>
      <c r="Q612" s="76">
        <f t="shared" si="169"/>
        <v>6.7378376998278736E-5</v>
      </c>
      <c r="R612" s="76">
        <f t="shared" si="170"/>
        <v>3.7166874136663815E-6</v>
      </c>
      <c r="S612" s="76">
        <f t="shared" si="171"/>
        <v>1.4650609481400029E-4</v>
      </c>
      <c r="T612" s="76">
        <f t="shared" si="172"/>
        <v>4.9607681376949344E-5</v>
      </c>
      <c r="U612" s="76">
        <f t="shared" si="173"/>
        <v>9.5364700000000026E-5</v>
      </c>
      <c r="V612" s="77">
        <f t="shared" si="174"/>
        <v>3.1007751937984497E-5</v>
      </c>
      <c r="W612" s="61">
        <f t="shared" si="175"/>
        <v>6.081738246718147E-2</v>
      </c>
      <c r="X612" s="61">
        <f t="shared" si="176"/>
        <v>6.3067899999999996E-2</v>
      </c>
      <c r="Y612" s="64">
        <f t="shared" si="177"/>
        <v>2.2505175328185259E-3</v>
      </c>
      <c r="Z612" s="66">
        <f t="shared" si="178"/>
        <v>4.7931603999999996E-2</v>
      </c>
      <c r="AA612" s="67">
        <f t="shared" si="179"/>
        <v>8.1988270000000005E-3</v>
      </c>
      <c r="AB612" s="67">
        <f t="shared" si="180"/>
        <v>3.1533949999999998E-3</v>
      </c>
      <c r="AC612" s="67">
        <f t="shared" si="181"/>
        <v>1.8920369999999998E-3</v>
      </c>
      <c r="AD612" s="67">
        <f t="shared" si="182"/>
        <v>3.1533949999999999E-4</v>
      </c>
      <c r="AE612" s="67">
        <f t="shared" si="183"/>
        <v>3.1533949999999999E-4</v>
      </c>
      <c r="AF612" s="68">
        <f t="shared" si="184"/>
        <v>1.261358E-3</v>
      </c>
      <c r="AG612" s="69">
        <f t="shared" si="185"/>
        <v>6.3067899999999996E-2</v>
      </c>
    </row>
    <row r="613" spans="1:33">
      <c r="A613" s="1">
        <v>691</v>
      </c>
      <c r="B613" s="1" t="s">
        <v>1094</v>
      </c>
      <c r="C613" s="13">
        <v>134867409</v>
      </c>
      <c r="D613" s="13">
        <v>8505</v>
      </c>
      <c r="E613" s="13">
        <v>1342799</v>
      </c>
      <c r="F613" s="13">
        <v>19211.400000000001</v>
      </c>
      <c r="G613" s="3">
        <v>0</v>
      </c>
      <c r="H613" s="4">
        <v>0</v>
      </c>
      <c r="I613" s="71">
        <v>1.9042440000000001E-2</v>
      </c>
      <c r="J613" s="74">
        <f t="shared" si="162"/>
        <v>1.3078509782061526E-4</v>
      </c>
      <c r="K613" s="75">
        <f t="shared" si="163"/>
        <v>2.0612086137241498E-4</v>
      </c>
      <c r="L613" s="75">
        <f t="shared" si="164"/>
        <v>2.7435099084549028E-5</v>
      </c>
      <c r="M613" s="75">
        <f t="shared" si="165"/>
        <v>1.0788522831190531E-3</v>
      </c>
      <c r="N613" s="75">
        <f t="shared" si="166"/>
        <v>0</v>
      </c>
      <c r="O613" s="43">
        <f t="shared" si="167"/>
        <v>0</v>
      </c>
      <c r="P613" s="76">
        <f t="shared" si="168"/>
        <v>9.9396674343667598E-5</v>
      </c>
      <c r="Q613" s="76">
        <f t="shared" si="169"/>
        <v>2.6795711978413949E-5</v>
      </c>
      <c r="R613" s="76">
        <f t="shared" si="170"/>
        <v>1.3717549542274514E-6</v>
      </c>
      <c r="S613" s="76">
        <f t="shared" si="171"/>
        <v>3.2365568493571594E-5</v>
      </c>
      <c r="T613" s="76">
        <f t="shared" si="172"/>
        <v>0</v>
      </c>
      <c r="U613" s="76">
        <f t="shared" si="173"/>
        <v>0</v>
      </c>
      <c r="V613" s="77">
        <f t="shared" si="174"/>
        <v>3.1007751937984497E-5</v>
      </c>
      <c r="W613" s="61">
        <f t="shared" si="175"/>
        <v>1.9093746170786512E-2</v>
      </c>
      <c r="X613" s="61">
        <f t="shared" si="176"/>
        <v>1.9042440000000001E-2</v>
      </c>
      <c r="Y613" s="64">
        <f t="shared" si="177"/>
        <v>-5.1306170786510896E-5</v>
      </c>
      <c r="Z613" s="66">
        <f t="shared" si="178"/>
        <v>1.4472254400000001E-2</v>
      </c>
      <c r="AA613" s="67">
        <f t="shared" si="179"/>
        <v>2.4755172000000001E-3</v>
      </c>
      <c r="AB613" s="67">
        <f t="shared" si="180"/>
        <v>9.5212200000000012E-4</v>
      </c>
      <c r="AC613" s="67">
        <f t="shared" si="181"/>
        <v>5.7127320000000003E-4</v>
      </c>
      <c r="AD613" s="67">
        <f t="shared" si="182"/>
        <v>9.521220000000001E-5</v>
      </c>
      <c r="AE613" s="67">
        <f t="shared" si="183"/>
        <v>9.521220000000001E-5</v>
      </c>
      <c r="AF613" s="68">
        <f t="shared" si="184"/>
        <v>3.8084880000000004E-4</v>
      </c>
      <c r="AG613" s="69">
        <f t="shared" si="185"/>
        <v>1.9042440000000001E-2</v>
      </c>
    </row>
    <row r="614" spans="1:33">
      <c r="A614" s="1">
        <v>692</v>
      </c>
      <c r="B614" s="1" t="s">
        <v>1096</v>
      </c>
      <c r="C614" s="13">
        <v>1116726584</v>
      </c>
      <c r="D614" s="13">
        <v>36835</v>
      </c>
      <c r="E614" s="13">
        <v>21644577</v>
      </c>
      <c r="F614" s="13">
        <v>33224.800000000003</v>
      </c>
      <c r="G614" s="3">
        <v>0</v>
      </c>
      <c r="H614" s="4">
        <v>0.40799800000000003</v>
      </c>
      <c r="I614" s="71">
        <v>0.10722506</v>
      </c>
      <c r="J614" s="74">
        <f t="shared" si="162"/>
        <v>1.0829243077348769E-3</v>
      </c>
      <c r="K614" s="75">
        <f t="shared" si="163"/>
        <v>8.927056941390836E-4</v>
      </c>
      <c r="L614" s="75">
        <f t="shared" si="164"/>
        <v>4.4222636048891231E-4</v>
      </c>
      <c r="M614" s="75">
        <f t="shared" si="165"/>
        <v>1.8658011043533481E-3</v>
      </c>
      <c r="N614" s="75">
        <f t="shared" si="166"/>
        <v>0</v>
      </c>
      <c r="O614" s="43">
        <f t="shared" si="167"/>
        <v>4.0799800000000013E-3</v>
      </c>
      <c r="P614" s="76">
        <f t="shared" si="168"/>
        <v>8.230224738785065E-4</v>
      </c>
      <c r="Q614" s="76">
        <f t="shared" si="169"/>
        <v>1.1605174023808088E-4</v>
      </c>
      <c r="R614" s="76">
        <f t="shared" si="170"/>
        <v>2.2111318024445617E-5</v>
      </c>
      <c r="S614" s="76">
        <f t="shared" si="171"/>
        <v>5.5974033130600439E-5</v>
      </c>
      <c r="T614" s="76">
        <f t="shared" si="172"/>
        <v>0</v>
      </c>
      <c r="U614" s="76">
        <f t="shared" si="173"/>
        <v>2.0399900000000008E-5</v>
      </c>
      <c r="V614" s="77">
        <f t="shared" si="174"/>
        <v>3.1007751937984497E-5</v>
      </c>
      <c r="W614" s="61">
        <f t="shared" si="175"/>
        <v>0.10685672172096181</v>
      </c>
      <c r="X614" s="61">
        <f t="shared" si="176"/>
        <v>0.10722506</v>
      </c>
      <c r="Y614" s="64">
        <f t="shared" si="177"/>
        <v>3.6833827903819116E-4</v>
      </c>
      <c r="Z614" s="66">
        <f t="shared" si="178"/>
        <v>8.1491045599999992E-2</v>
      </c>
      <c r="AA614" s="67">
        <f t="shared" si="179"/>
        <v>1.39392578E-2</v>
      </c>
      <c r="AB614" s="67">
        <f t="shared" si="180"/>
        <v>5.3612529999999999E-3</v>
      </c>
      <c r="AC614" s="67">
        <f t="shared" si="181"/>
        <v>3.2167517999999997E-3</v>
      </c>
      <c r="AD614" s="67">
        <f t="shared" si="182"/>
        <v>5.3612530000000003E-4</v>
      </c>
      <c r="AE614" s="67">
        <f t="shared" si="183"/>
        <v>5.3612530000000003E-4</v>
      </c>
      <c r="AF614" s="68">
        <f t="shared" si="184"/>
        <v>2.1445012000000001E-3</v>
      </c>
      <c r="AG614" s="69">
        <f t="shared" si="185"/>
        <v>0.10722505999999998</v>
      </c>
    </row>
    <row r="615" spans="1:33">
      <c r="A615" s="1">
        <v>693</v>
      </c>
      <c r="B615" s="1" t="s">
        <v>1098</v>
      </c>
      <c r="C615" s="13">
        <v>22785771</v>
      </c>
      <c r="D615" s="13">
        <v>2646</v>
      </c>
      <c r="E615" s="13">
        <v>252812</v>
      </c>
      <c r="F615" s="13">
        <v>13497.9</v>
      </c>
      <c r="G615" s="3">
        <v>26.92</v>
      </c>
      <c r="H615" s="4">
        <v>0.78481599999999996</v>
      </c>
      <c r="I615" s="71">
        <v>1.4454089999999999E-2</v>
      </c>
      <c r="J615" s="74">
        <f t="shared" si="162"/>
        <v>2.2096066879679864E-5</v>
      </c>
      <c r="K615" s="75">
        <f t="shared" si="163"/>
        <v>6.4126490204751332E-5</v>
      </c>
      <c r="L615" s="75">
        <f t="shared" si="164"/>
        <v>5.1652721440535842E-6</v>
      </c>
      <c r="M615" s="75">
        <f t="shared" si="165"/>
        <v>7.5799994962952538E-4</v>
      </c>
      <c r="N615" s="75">
        <f t="shared" si="166"/>
        <v>4.8917171526281188E-3</v>
      </c>
      <c r="O615" s="43">
        <f t="shared" si="167"/>
        <v>7.8481599999999999E-3</v>
      </c>
      <c r="P615" s="76">
        <f t="shared" si="168"/>
        <v>1.6793010828556696E-5</v>
      </c>
      <c r="Q615" s="76">
        <f t="shared" si="169"/>
        <v>8.3364437266176741E-6</v>
      </c>
      <c r="R615" s="76">
        <f t="shared" si="170"/>
        <v>2.582636072026792E-7</v>
      </c>
      <c r="S615" s="76">
        <f t="shared" si="171"/>
        <v>2.2739998488885761E-5</v>
      </c>
      <c r="T615" s="76">
        <f t="shared" si="172"/>
        <v>2.4458585763140594E-5</v>
      </c>
      <c r="U615" s="76">
        <f t="shared" si="173"/>
        <v>3.9240799999999999E-5</v>
      </c>
      <c r="V615" s="77">
        <f t="shared" si="174"/>
        <v>3.1007751937984497E-5</v>
      </c>
      <c r="W615" s="61">
        <f t="shared" si="175"/>
        <v>1.428348543523879E-2</v>
      </c>
      <c r="X615" s="61">
        <f t="shared" si="176"/>
        <v>1.4454089999999999E-2</v>
      </c>
      <c r="Y615" s="64">
        <f t="shared" si="177"/>
        <v>1.7060456476120957E-4</v>
      </c>
      <c r="Z615" s="66">
        <f t="shared" si="178"/>
        <v>1.0985108399999999E-2</v>
      </c>
      <c r="AA615" s="67">
        <f t="shared" si="179"/>
        <v>1.8790317E-3</v>
      </c>
      <c r="AB615" s="67">
        <f t="shared" si="180"/>
        <v>7.2270449999999996E-4</v>
      </c>
      <c r="AC615" s="67">
        <f t="shared" si="181"/>
        <v>4.3362269999999996E-4</v>
      </c>
      <c r="AD615" s="67">
        <f t="shared" si="182"/>
        <v>7.2270450000000002E-5</v>
      </c>
      <c r="AE615" s="67">
        <f t="shared" si="183"/>
        <v>7.2270450000000002E-5</v>
      </c>
      <c r="AF615" s="68">
        <f t="shared" si="184"/>
        <v>2.8908180000000001E-4</v>
      </c>
      <c r="AG615" s="69">
        <f t="shared" si="185"/>
        <v>1.4454089999999999E-2</v>
      </c>
    </row>
    <row r="616" spans="1:33">
      <c r="A616" s="1">
        <v>773</v>
      </c>
      <c r="B616" s="1" t="s">
        <v>1256</v>
      </c>
      <c r="C616" s="13">
        <v>5860445</v>
      </c>
      <c r="D616" s="13">
        <v>2254</v>
      </c>
      <c r="E616" s="13">
        <v>186352</v>
      </c>
      <c r="F616" s="13">
        <v>4983.8999999999996</v>
      </c>
      <c r="G616" s="3">
        <v>0</v>
      </c>
      <c r="H616" s="4">
        <v>0.108552</v>
      </c>
      <c r="I616" s="71">
        <v>5.6205300000000003E-3</v>
      </c>
      <c r="J616" s="74">
        <f t="shared" si="162"/>
        <v>5.6830547741696111E-6</v>
      </c>
      <c r="K616" s="75">
        <f t="shared" si="163"/>
        <v>5.4626269433677058E-5</v>
      </c>
      <c r="L616" s="75">
        <f t="shared" si="164"/>
        <v>3.8074094370072366E-6</v>
      </c>
      <c r="M616" s="75">
        <f t="shared" si="165"/>
        <v>2.7988027389138986E-4</v>
      </c>
      <c r="N616" s="75">
        <f t="shared" si="166"/>
        <v>0</v>
      </c>
      <c r="O616" s="43">
        <f t="shared" si="167"/>
        <v>1.0855200000000002E-3</v>
      </c>
      <c r="P616" s="76">
        <f t="shared" si="168"/>
        <v>4.3191216283689048E-6</v>
      </c>
      <c r="Q616" s="76">
        <f t="shared" si="169"/>
        <v>7.1014150263780176E-6</v>
      </c>
      <c r="R616" s="76">
        <f t="shared" si="170"/>
        <v>1.9037047185036183E-7</v>
      </c>
      <c r="S616" s="76">
        <f t="shared" si="171"/>
        <v>8.3964082167416959E-6</v>
      </c>
      <c r="T616" s="76">
        <f t="shared" si="172"/>
        <v>0</v>
      </c>
      <c r="U616" s="76">
        <f t="shared" si="173"/>
        <v>5.4276000000000012E-6</v>
      </c>
      <c r="V616" s="77">
        <f t="shared" si="174"/>
        <v>3.1007751937984497E-5</v>
      </c>
      <c r="W616" s="61">
        <f t="shared" si="175"/>
        <v>5.644266728132348E-3</v>
      </c>
      <c r="X616" s="61">
        <f t="shared" si="176"/>
        <v>5.6205300000000003E-3</v>
      </c>
      <c r="Y616" s="64">
        <f t="shared" si="177"/>
        <v>-2.3736728132347715E-5</v>
      </c>
      <c r="Z616" s="66">
        <f t="shared" si="178"/>
        <v>4.2716028000000005E-3</v>
      </c>
      <c r="AA616" s="67">
        <f t="shared" si="179"/>
        <v>7.3066890000000005E-4</v>
      </c>
      <c r="AB616" s="67">
        <f t="shared" si="180"/>
        <v>2.8102650000000004E-4</v>
      </c>
      <c r="AC616" s="67">
        <f t="shared" si="181"/>
        <v>1.6861590000000001E-4</v>
      </c>
      <c r="AD616" s="67">
        <f t="shared" si="182"/>
        <v>2.8102650000000001E-5</v>
      </c>
      <c r="AE616" s="67">
        <f t="shared" si="183"/>
        <v>2.8102650000000001E-5</v>
      </c>
      <c r="AF616" s="68">
        <f t="shared" si="184"/>
        <v>1.124106E-4</v>
      </c>
      <c r="AG616" s="69">
        <f t="shared" si="185"/>
        <v>5.6205300000000012E-3</v>
      </c>
    </row>
    <row r="617" spans="1:33">
      <c r="A617" s="1">
        <v>694</v>
      </c>
      <c r="B617" s="1" t="s">
        <v>1100</v>
      </c>
      <c r="C617" s="13">
        <v>152583702</v>
      </c>
      <c r="D617" s="13">
        <v>9330</v>
      </c>
      <c r="E617" s="13">
        <v>2401070</v>
      </c>
      <c r="F617" s="13">
        <v>26530.5</v>
      </c>
      <c r="G617" s="3">
        <v>0.01</v>
      </c>
      <c r="H617" s="4">
        <v>0.244978</v>
      </c>
      <c r="I617" s="71">
        <v>2.3599789999999999E-2</v>
      </c>
      <c r="J617" s="74">
        <f t="shared" si="162"/>
        <v>1.4796513508983928E-4</v>
      </c>
      <c r="K617" s="75">
        <f t="shared" si="163"/>
        <v>2.2611494845439526E-4</v>
      </c>
      <c r="L617" s="75">
        <f t="shared" si="164"/>
        <v>4.9056927625756447E-5</v>
      </c>
      <c r="M617" s="75">
        <f t="shared" si="165"/>
        <v>1.4898701030268504E-3</v>
      </c>
      <c r="N617" s="75">
        <f t="shared" si="166"/>
        <v>1.8171311859688404E-6</v>
      </c>
      <c r="O617" s="43">
        <f t="shared" si="167"/>
        <v>2.4497800000000004E-3</v>
      </c>
      <c r="P617" s="76">
        <f t="shared" si="168"/>
        <v>1.1245350266827785E-4</v>
      </c>
      <c r="Q617" s="76">
        <f t="shared" si="169"/>
        <v>2.9394943299071385E-5</v>
      </c>
      <c r="R617" s="76">
        <f t="shared" si="170"/>
        <v>2.4528463812878227E-6</v>
      </c>
      <c r="S617" s="76">
        <f t="shared" si="171"/>
        <v>4.4696103090805512E-5</v>
      </c>
      <c r="T617" s="76">
        <f t="shared" si="172"/>
        <v>9.0856559298442023E-9</v>
      </c>
      <c r="U617" s="76">
        <f t="shared" si="173"/>
        <v>1.2248900000000002E-5</v>
      </c>
      <c r="V617" s="77">
        <f t="shared" si="174"/>
        <v>3.1007751937984497E-5</v>
      </c>
      <c r="W617" s="61">
        <f t="shared" si="175"/>
        <v>2.3226313303335692E-2</v>
      </c>
      <c r="X617" s="61">
        <f t="shared" si="176"/>
        <v>2.3599789999999999E-2</v>
      </c>
      <c r="Y617" s="64">
        <f t="shared" si="177"/>
        <v>3.7347669666430716E-4</v>
      </c>
      <c r="Z617" s="66">
        <f t="shared" si="178"/>
        <v>1.79358404E-2</v>
      </c>
      <c r="AA617" s="67">
        <f t="shared" si="179"/>
        <v>3.0679726999999998E-3</v>
      </c>
      <c r="AB617" s="67">
        <f t="shared" si="180"/>
        <v>1.1799894999999999E-3</v>
      </c>
      <c r="AC617" s="67">
        <f t="shared" si="181"/>
        <v>7.0799369999999999E-4</v>
      </c>
      <c r="AD617" s="67">
        <f t="shared" si="182"/>
        <v>1.1799895E-4</v>
      </c>
      <c r="AE617" s="67">
        <f t="shared" si="183"/>
        <v>1.1799895E-4</v>
      </c>
      <c r="AF617" s="68">
        <f t="shared" si="184"/>
        <v>4.7199580000000001E-4</v>
      </c>
      <c r="AG617" s="69">
        <f t="shared" si="185"/>
        <v>2.3599789999999999E-2</v>
      </c>
    </row>
    <row r="618" spans="1:33">
      <c r="A618" s="1">
        <v>794</v>
      </c>
      <c r="B618" s="1" t="s">
        <v>1298</v>
      </c>
      <c r="C618" s="13">
        <v>17045274</v>
      </c>
      <c r="D618" s="13">
        <v>1544</v>
      </c>
      <c r="E618" s="13">
        <v>195451</v>
      </c>
      <c r="F618" s="13">
        <v>4939.1000000000004</v>
      </c>
      <c r="G618" s="3">
        <v>0</v>
      </c>
      <c r="H618" s="4">
        <v>0</v>
      </c>
      <c r="I618" s="71">
        <v>5.6810999999999997E-3</v>
      </c>
      <c r="J618" s="74">
        <f t="shared" si="162"/>
        <v>1.6529329390981254E-5</v>
      </c>
      <c r="K618" s="75">
        <f t="shared" si="163"/>
        <v>3.7419236914639472E-5</v>
      </c>
      <c r="L618" s="75">
        <f t="shared" si="164"/>
        <v>3.9933136315816384E-6</v>
      </c>
      <c r="M618" s="75">
        <f t="shared" si="165"/>
        <v>2.7736444567045166E-4</v>
      </c>
      <c r="N618" s="75">
        <f t="shared" si="166"/>
        <v>0</v>
      </c>
      <c r="O618" s="43">
        <f t="shared" si="167"/>
        <v>0</v>
      </c>
      <c r="P618" s="76">
        <f t="shared" si="168"/>
        <v>1.2562290337145753E-5</v>
      </c>
      <c r="Q618" s="76">
        <f t="shared" si="169"/>
        <v>4.8645007989031314E-6</v>
      </c>
      <c r="R618" s="76">
        <f t="shared" si="170"/>
        <v>1.9966568157908193E-7</v>
      </c>
      <c r="S618" s="76">
        <f t="shared" si="171"/>
        <v>8.320933370113549E-6</v>
      </c>
      <c r="T618" s="76">
        <f t="shared" si="172"/>
        <v>0</v>
      </c>
      <c r="U618" s="76">
        <f t="shared" si="173"/>
        <v>0</v>
      </c>
      <c r="V618" s="77">
        <f t="shared" si="174"/>
        <v>3.1007751937984497E-5</v>
      </c>
      <c r="W618" s="61">
        <f t="shared" si="175"/>
        <v>5.6955142125726006E-3</v>
      </c>
      <c r="X618" s="61">
        <f t="shared" si="176"/>
        <v>5.6810999999999997E-3</v>
      </c>
      <c r="Y618" s="64">
        <f t="shared" si="177"/>
        <v>-1.4414212572600935E-5</v>
      </c>
      <c r="Z618" s="66">
        <f t="shared" si="178"/>
        <v>4.3176359999999997E-3</v>
      </c>
      <c r="AA618" s="67">
        <f t="shared" si="179"/>
        <v>7.3854300000000003E-4</v>
      </c>
      <c r="AB618" s="67">
        <f t="shared" si="180"/>
        <v>2.8405500000000002E-4</v>
      </c>
      <c r="AC618" s="67">
        <f t="shared" si="181"/>
        <v>1.7043299999999997E-4</v>
      </c>
      <c r="AD618" s="67">
        <f t="shared" si="182"/>
        <v>2.8405499999999998E-5</v>
      </c>
      <c r="AE618" s="67">
        <f t="shared" si="183"/>
        <v>2.8405499999999998E-5</v>
      </c>
      <c r="AF618" s="68">
        <f t="shared" si="184"/>
        <v>1.1362199999999999E-4</v>
      </c>
      <c r="AG618" s="69">
        <f t="shared" si="185"/>
        <v>5.6811000000000006E-3</v>
      </c>
    </row>
    <row r="619" spans="1:33">
      <c r="A619" s="1">
        <v>695</v>
      </c>
      <c r="B619" s="1" t="s">
        <v>1102</v>
      </c>
      <c r="C619" s="13">
        <v>250051538</v>
      </c>
      <c r="D619" s="13">
        <v>40984</v>
      </c>
      <c r="E619" s="13">
        <v>20987967</v>
      </c>
      <c r="F619" s="13">
        <v>11737.2</v>
      </c>
      <c r="G619" s="3">
        <v>0</v>
      </c>
      <c r="H619" s="4">
        <v>0</v>
      </c>
      <c r="I619" s="71">
        <v>4.0650760000000001E-2</v>
      </c>
      <c r="J619" s="74">
        <f t="shared" si="162"/>
        <v>2.4248271024117688E-4</v>
      </c>
      <c r="K619" s="75">
        <f t="shared" si="163"/>
        <v>9.9325777571864253E-4</v>
      </c>
      <c r="L619" s="75">
        <f t="shared" si="164"/>
        <v>4.2881097932620239E-4</v>
      </c>
      <c r="M619" s="75">
        <f t="shared" si="165"/>
        <v>6.591245311338554E-4</v>
      </c>
      <c r="N619" s="75">
        <f t="shared" si="166"/>
        <v>0</v>
      </c>
      <c r="O619" s="43">
        <f t="shared" si="167"/>
        <v>0</v>
      </c>
      <c r="P619" s="76">
        <f t="shared" si="168"/>
        <v>1.8428685978329442E-4</v>
      </c>
      <c r="Q619" s="76">
        <f t="shared" si="169"/>
        <v>1.2912351084342353E-4</v>
      </c>
      <c r="R619" s="76">
        <f t="shared" si="170"/>
        <v>2.1440548966310122E-5</v>
      </c>
      <c r="S619" s="76">
        <f t="shared" si="171"/>
        <v>1.9773735934015661E-5</v>
      </c>
      <c r="T619" s="76">
        <f t="shared" si="172"/>
        <v>0</v>
      </c>
      <c r="U619" s="76">
        <f t="shared" si="173"/>
        <v>0</v>
      </c>
      <c r="V619" s="77">
        <f t="shared" si="174"/>
        <v>3.1007751937984497E-5</v>
      </c>
      <c r="W619" s="61">
        <f t="shared" si="175"/>
        <v>3.8563240746502823E-2</v>
      </c>
      <c r="X619" s="61">
        <f t="shared" si="176"/>
        <v>4.0650760000000001E-2</v>
      </c>
      <c r="Y619" s="64">
        <f t="shared" si="177"/>
        <v>2.0875192534971776E-3</v>
      </c>
      <c r="Z619" s="66">
        <f t="shared" si="178"/>
        <v>3.0894577600000001E-2</v>
      </c>
      <c r="AA619" s="67">
        <f t="shared" si="179"/>
        <v>5.2845988E-3</v>
      </c>
      <c r="AB619" s="67">
        <f t="shared" si="180"/>
        <v>2.032538E-3</v>
      </c>
      <c r="AC619" s="67">
        <f t="shared" si="181"/>
        <v>1.2195228000000001E-3</v>
      </c>
      <c r="AD619" s="67">
        <f t="shared" si="182"/>
        <v>2.032538E-4</v>
      </c>
      <c r="AE619" s="67">
        <f t="shared" si="183"/>
        <v>2.032538E-4</v>
      </c>
      <c r="AF619" s="68">
        <f t="shared" si="184"/>
        <v>8.1301520000000001E-4</v>
      </c>
      <c r="AG619" s="69">
        <f t="shared" si="185"/>
        <v>4.0650759999999994E-2</v>
      </c>
    </row>
    <row r="620" spans="1:33">
      <c r="A620" s="1">
        <v>696</v>
      </c>
      <c r="B620" s="1" t="s">
        <v>1104</v>
      </c>
      <c r="C620" s="13">
        <v>47689827</v>
      </c>
      <c r="D620" s="13">
        <v>5427</v>
      </c>
      <c r="E620" s="13">
        <v>1548523</v>
      </c>
      <c r="F620" s="13">
        <v>13034.3</v>
      </c>
      <c r="G620" s="3">
        <v>7.71</v>
      </c>
      <c r="H620" s="4">
        <v>0</v>
      </c>
      <c r="I620" s="71">
        <v>1.213178E-2</v>
      </c>
      <c r="J620" s="74">
        <f t="shared" si="162"/>
        <v>4.6246300240284278E-5</v>
      </c>
      <c r="K620" s="75">
        <f t="shared" si="163"/>
        <v>1.3152474011382669E-4</v>
      </c>
      <c r="L620" s="75">
        <f t="shared" si="164"/>
        <v>3.1638303230567728E-5</v>
      </c>
      <c r="M620" s="75">
        <f t="shared" si="165"/>
        <v>7.3196562009320877E-4</v>
      </c>
      <c r="N620" s="75">
        <f t="shared" si="166"/>
        <v>1.4010081443819758E-3</v>
      </c>
      <c r="O620" s="43">
        <f t="shared" si="167"/>
        <v>0</v>
      </c>
      <c r="P620" s="76">
        <f t="shared" si="168"/>
        <v>3.514718818261605E-5</v>
      </c>
      <c r="Q620" s="76">
        <f t="shared" si="169"/>
        <v>1.7098216214797471E-5</v>
      </c>
      <c r="R620" s="76">
        <f t="shared" si="170"/>
        <v>1.5819151615283864E-6</v>
      </c>
      <c r="S620" s="76">
        <f t="shared" si="171"/>
        <v>2.1958968602796262E-5</v>
      </c>
      <c r="T620" s="76">
        <f t="shared" si="172"/>
        <v>7.0050407219098791E-6</v>
      </c>
      <c r="U620" s="76">
        <f t="shared" si="173"/>
        <v>0</v>
      </c>
      <c r="V620" s="77">
        <f t="shared" si="174"/>
        <v>3.1007751937984497E-5</v>
      </c>
      <c r="W620" s="61">
        <f t="shared" si="175"/>
        <v>1.1379908082163255E-2</v>
      </c>
      <c r="X620" s="61">
        <f t="shared" si="176"/>
        <v>1.213178E-2</v>
      </c>
      <c r="Y620" s="64">
        <f t="shared" si="177"/>
        <v>7.5187191783674528E-4</v>
      </c>
      <c r="Z620" s="66">
        <f t="shared" si="178"/>
        <v>9.2201528000000008E-3</v>
      </c>
      <c r="AA620" s="67">
        <f t="shared" si="179"/>
        <v>1.5771314E-3</v>
      </c>
      <c r="AB620" s="67">
        <f t="shared" si="180"/>
        <v>6.0658900000000004E-4</v>
      </c>
      <c r="AC620" s="67">
        <f t="shared" si="181"/>
        <v>3.639534E-4</v>
      </c>
      <c r="AD620" s="67">
        <f t="shared" si="182"/>
        <v>6.0658900000000003E-5</v>
      </c>
      <c r="AE620" s="67">
        <f t="shared" si="183"/>
        <v>6.0658900000000003E-5</v>
      </c>
      <c r="AF620" s="68">
        <f t="shared" si="184"/>
        <v>2.4263560000000001E-4</v>
      </c>
      <c r="AG620" s="69">
        <f t="shared" si="185"/>
        <v>1.213178E-2</v>
      </c>
    </row>
    <row r="621" spans="1:33">
      <c r="A621" s="1">
        <v>764</v>
      </c>
      <c r="B621" s="1" t="s">
        <v>1238</v>
      </c>
      <c r="C621" s="13">
        <v>29156698</v>
      </c>
      <c r="D621" s="13">
        <v>5930</v>
      </c>
      <c r="E621" s="13">
        <v>687615</v>
      </c>
      <c r="F621" s="13">
        <v>8971.7000000000007</v>
      </c>
      <c r="G621" s="3">
        <v>0</v>
      </c>
      <c r="H621" s="4">
        <v>0.25113200000000002</v>
      </c>
      <c r="I621" s="71">
        <v>9.9390599999999996E-3</v>
      </c>
      <c r="J621" s="74">
        <f t="shared" si="162"/>
        <v>2.8274151837944311E-5</v>
      </c>
      <c r="K621" s="75">
        <f t="shared" si="163"/>
        <v>1.4371507441956742E-4</v>
      </c>
      <c r="L621" s="75">
        <f t="shared" si="164"/>
        <v>1.4048852923648425E-5</v>
      </c>
      <c r="M621" s="75">
        <f t="shared" si="165"/>
        <v>5.0382267968285537E-4</v>
      </c>
      <c r="N621" s="75">
        <f t="shared" si="166"/>
        <v>0</v>
      </c>
      <c r="O621" s="43">
        <f t="shared" si="167"/>
        <v>2.5113200000000005E-3</v>
      </c>
      <c r="P621" s="76">
        <f t="shared" si="168"/>
        <v>2.1488355396837676E-5</v>
      </c>
      <c r="Q621" s="76">
        <f t="shared" si="169"/>
        <v>1.8682959674543766E-5</v>
      </c>
      <c r="R621" s="76">
        <f t="shared" si="170"/>
        <v>7.024426461824213E-7</v>
      </c>
      <c r="S621" s="76">
        <f t="shared" si="171"/>
        <v>1.5114680390485661E-5</v>
      </c>
      <c r="T621" s="76">
        <f t="shared" si="172"/>
        <v>0</v>
      </c>
      <c r="U621" s="76">
        <f t="shared" si="173"/>
        <v>1.2556600000000003E-5</v>
      </c>
      <c r="V621" s="77">
        <f t="shared" si="174"/>
        <v>3.1007751937984497E-5</v>
      </c>
      <c r="W621" s="61">
        <f t="shared" si="175"/>
        <v>9.9552790046034036E-3</v>
      </c>
      <c r="X621" s="61">
        <f t="shared" si="176"/>
        <v>9.9390599999999996E-3</v>
      </c>
      <c r="Y621" s="64">
        <f t="shared" si="177"/>
        <v>-1.6219004603404072E-5</v>
      </c>
      <c r="Z621" s="66">
        <f t="shared" si="178"/>
        <v>7.5536855999999994E-3</v>
      </c>
      <c r="AA621" s="67">
        <f t="shared" si="179"/>
        <v>1.2920778E-3</v>
      </c>
      <c r="AB621" s="67">
        <f t="shared" si="180"/>
        <v>4.9695299999999996E-4</v>
      </c>
      <c r="AC621" s="67">
        <f t="shared" si="181"/>
        <v>2.9817179999999996E-4</v>
      </c>
      <c r="AD621" s="67">
        <f t="shared" si="182"/>
        <v>4.9695299999999998E-5</v>
      </c>
      <c r="AE621" s="67">
        <f t="shared" si="183"/>
        <v>4.9695299999999998E-5</v>
      </c>
      <c r="AF621" s="68">
        <f t="shared" si="184"/>
        <v>1.9878119999999999E-4</v>
      </c>
      <c r="AG621" s="69">
        <f t="shared" si="185"/>
        <v>9.9390599999999978E-3</v>
      </c>
    </row>
    <row r="622" spans="1:33">
      <c r="A622" s="1">
        <v>697</v>
      </c>
      <c r="B622" s="1" t="s">
        <v>1106</v>
      </c>
      <c r="C622" s="13">
        <v>881017190</v>
      </c>
      <c r="D622" s="13">
        <v>63476</v>
      </c>
      <c r="E622" s="13">
        <v>31336729</v>
      </c>
      <c r="F622" s="13">
        <v>51886.9</v>
      </c>
      <c r="G622" s="3">
        <v>0</v>
      </c>
      <c r="H622" s="4">
        <v>0</v>
      </c>
      <c r="I622" s="71">
        <v>9.8914810000000006E-2</v>
      </c>
      <c r="J622" s="74">
        <f t="shared" si="162"/>
        <v>8.5434961811858921E-4</v>
      </c>
      <c r="K622" s="75">
        <f t="shared" si="163"/>
        <v>1.5383571777160979E-3</v>
      </c>
      <c r="L622" s="75">
        <f t="shared" si="164"/>
        <v>6.4024940821423083E-4</v>
      </c>
      <c r="M622" s="75">
        <f t="shared" si="165"/>
        <v>2.9138064133259413E-3</v>
      </c>
      <c r="N622" s="75">
        <f t="shared" si="166"/>
        <v>0</v>
      </c>
      <c r="O622" s="43">
        <f t="shared" si="167"/>
        <v>0</v>
      </c>
      <c r="P622" s="76">
        <f t="shared" si="168"/>
        <v>6.4930570977012785E-4</v>
      </c>
      <c r="Q622" s="76">
        <f t="shared" si="169"/>
        <v>1.9998643310309273E-4</v>
      </c>
      <c r="R622" s="76">
        <f t="shared" si="170"/>
        <v>3.2012470410711541E-5</v>
      </c>
      <c r="S622" s="76">
        <f t="shared" si="171"/>
        <v>8.7414192399778239E-5</v>
      </c>
      <c r="T622" s="76">
        <f t="shared" si="172"/>
        <v>0</v>
      </c>
      <c r="U622" s="76">
        <f t="shared" si="173"/>
        <v>0</v>
      </c>
      <c r="V622" s="77">
        <f t="shared" si="174"/>
        <v>3.1007751937984497E-5</v>
      </c>
      <c r="W622" s="61">
        <f t="shared" si="175"/>
        <v>9.9972655762169502E-2</v>
      </c>
      <c r="X622" s="61">
        <f t="shared" si="176"/>
        <v>9.8914810000000006E-2</v>
      </c>
      <c r="Y622" s="64">
        <f t="shared" si="177"/>
        <v>-1.0578457621694959E-3</v>
      </c>
      <c r="Z622" s="66">
        <f t="shared" si="178"/>
        <v>7.5175255600000004E-2</v>
      </c>
      <c r="AA622" s="67">
        <f t="shared" si="179"/>
        <v>1.2858925300000001E-2</v>
      </c>
      <c r="AB622" s="67">
        <f t="shared" si="180"/>
        <v>4.9457405000000003E-3</v>
      </c>
      <c r="AC622" s="67">
        <f t="shared" si="181"/>
        <v>2.9674443000000002E-3</v>
      </c>
      <c r="AD622" s="67">
        <f t="shared" si="182"/>
        <v>4.9457405000000003E-4</v>
      </c>
      <c r="AE622" s="67">
        <f t="shared" si="183"/>
        <v>4.9457405000000003E-4</v>
      </c>
      <c r="AF622" s="68">
        <f t="shared" si="184"/>
        <v>1.9782962000000001E-3</v>
      </c>
      <c r="AG622" s="69">
        <f t="shared" si="185"/>
        <v>9.891481000000002E-2</v>
      </c>
    </row>
    <row r="623" spans="1:33">
      <c r="A623" s="1">
        <v>698</v>
      </c>
      <c r="B623" s="1" t="s">
        <v>1108</v>
      </c>
      <c r="C623" s="13">
        <v>121905347</v>
      </c>
      <c r="D623" s="13">
        <v>14269</v>
      </c>
      <c r="E623" s="13">
        <v>4220288</v>
      </c>
      <c r="F623" s="13">
        <v>24156.6</v>
      </c>
      <c r="G623" s="3">
        <v>0</v>
      </c>
      <c r="H623" s="4">
        <v>0</v>
      </c>
      <c r="I623" s="71">
        <v>2.117001E-2</v>
      </c>
      <c r="J623" s="74">
        <f t="shared" si="162"/>
        <v>1.182153853956744E-4</v>
      </c>
      <c r="K623" s="75">
        <f t="shared" si="163"/>
        <v>3.4581288311851725E-4</v>
      </c>
      <c r="L623" s="75">
        <f t="shared" si="164"/>
        <v>8.6225875537093233E-5</v>
      </c>
      <c r="M623" s="75">
        <f t="shared" si="165"/>
        <v>1.3565592857570875E-3</v>
      </c>
      <c r="N623" s="75">
        <f t="shared" si="166"/>
        <v>0</v>
      </c>
      <c r="O623" s="43">
        <f t="shared" si="167"/>
        <v>0</v>
      </c>
      <c r="P623" s="76">
        <f t="shared" si="168"/>
        <v>8.9843692900712542E-5</v>
      </c>
      <c r="Q623" s="76">
        <f t="shared" si="169"/>
        <v>4.4955674805407244E-5</v>
      </c>
      <c r="R623" s="76">
        <f t="shared" si="170"/>
        <v>4.3112937768546622E-6</v>
      </c>
      <c r="S623" s="76">
        <f t="shared" si="171"/>
        <v>4.0696778572712626E-5</v>
      </c>
      <c r="T623" s="76">
        <f t="shared" si="172"/>
        <v>0</v>
      </c>
      <c r="U623" s="76">
        <f t="shared" si="173"/>
        <v>0</v>
      </c>
      <c r="V623" s="77">
        <f t="shared" si="174"/>
        <v>3.1007751937984497E-5</v>
      </c>
      <c r="W623" s="61">
        <f t="shared" si="175"/>
        <v>2.1081519199367158E-2</v>
      </c>
      <c r="X623" s="61">
        <f t="shared" si="176"/>
        <v>2.117001E-2</v>
      </c>
      <c r="Y623" s="64">
        <f t="shared" si="177"/>
        <v>8.8490800632841371E-5</v>
      </c>
      <c r="Z623" s="66">
        <f t="shared" si="178"/>
        <v>1.6089207599999999E-2</v>
      </c>
      <c r="AA623" s="67">
        <f t="shared" si="179"/>
        <v>2.7521013E-3</v>
      </c>
      <c r="AB623" s="67">
        <f t="shared" si="180"/>
        <v>1.0585004999999999E-3</v>
      </c>
      <c r="AC623" s="67">
        <f t="shared" si="181"/>
        <v>6.3510029999999998E-4</v>
      </c>
      <c r="AD623" s="67">
        <f t="shared" si="182"/>
        <v>1.0585005E-4</v>
      </c>
      <c r="AE623" s="67">
        <f t="shared" si="183"/>
        <v>1.0585005E-4</v>
      </c>
      <c r="AF623" s="68">
        <f t="shared" si="184"/>
        <v>4.2340020000000001E-4</v>
      </c>
      <c r="AG623" s="69">
        <f t="shared" si="185"/>
        <v>2.1170009999999996E-2</v>
      </c>
    </row>
    <row r="624" spans="1:33">
      <c r="A624" s="1">
        <v>699</v>
      </c>
      <c r="B624" s="1" t="s">
        <v>1110</v>
      </c>
      <c r="C624" s="13">
        <v>72977186</v>
      </c>
      <c r="D624" s="13">
        <v>1930</v>
      </c>
      <c r="E624" s="13">
        <v>663918</v>
      </c>
      <c r="F624" s="13">
        <v>13923.5</v>
      </c>
      <c r="G624" s="3">
        <v>4.8899999999999997</v>
      </c>
      <c r="H624" s="4">
        <v>0</v>
      </c>
      <c r="I624" s="71">
        <v>1.1800690000000001E-2</v>
      </c>
      <c r="J624" s="74">
        <f t="shared" si="162"/>
        <v>7.0768234375164971E-5</v>
      </c>
      <c r="K624" s="75">
        <f t="shared" si="163"/>
        <v>4.6774046143299342E-5</v>
      </c>
      <c r="L624" s="75">
        <f t="shared" si="164"/>
        <v>1.3564692939163361E-5</v>
      </c>
      <c r="M624" s="75">
        <f t="shared" si="165"/>
        <v>7.8190031772843902E-4</v>
      </c>
      <c r="N624" s="75">
        <f t="shared" si="166"/>
        <v>8.8857714993876289E-4</v>
      </c>
      <c r="O624" s="43">
        <f t="shared" si="167"/>
        <v>0</v>
      </c>
      <c r="P624" s="76">
        <f t="shared" si="168"/>
        <v>5.3783858125125378E-5</v>
      </c>
      <c r="Q624" s="76">
        <f t="shared" si="169"/>
        <v>6.0806259986289147E-6</v>
      </c>
      <c r="R624" s="76">
        <f t="shared" si="170"/>
        <v>6.7823464695816814E-7</v>
      </c>
      <c r="S624" s="76">
        <f t="shared" si="171"/>
        <v>2.3457009531853171E-5</v>
      </c>
      <c r="T624" s="76">
        <f t="shared" si="172"/>
        <v>4.4428857496938141E-6</v>
      </c>
      <c r="U624" s="76">
        <f t="shared" si="173"/>
        <v>0</v>
      </c>
      <c r="V624" s="77">
        <f t="shared" si="174"/>
        <v>3.1007751937984497E-5</v>
      </c>
      <c r="W624" s="61">
        <f t="shared" si="175"/>
        <v>1.1945036599024395E-2</v>
      </c>
      <c r="X624" s="61">
        <f t="shared" si="176"/>
        <v>1.1800690000000001E-2</v>
      </c>
      <c r="Y624" s="64">
        <f t="shared" si="177"/>
        <v>-1.4434659902439438E-4</v>
      </c>
      <c r="Z624" s="66">
        <f t="shared" si="178"/>
        <v>8.9685244000000004E-3</v>
      </c>
      <c r="AA624" s="67">
        <f t="shared" si="179"/>
        <v>1.5340897000000002E-3</v>
      </c>
      <c r="AB624" s="67">
        <f t="shared" si="180"/>
        <v>5.9003450000000008E-4</v>
      </c>
      <c r="AC624" s="67">
        <f t="shared" si="181"/>
        <v>3.540207E-4</v>
      </c>
      <c r="AD624" s="67">
        <f t="shared" si="182"/>
        <v>5.9003450000000008E-5</v>
      </c>
      <c r="AE624" s="67">
        <f t="shared" si="183"/>
        <v>5.9003450000000008E-5</v>
      </c>
      <c r="AF624" s="68">
        <f t="shared" si="184"/>
        <v>2.3601380000000003E-4</v>
      </c>
      <c r="AG624" s="69">
        <f t="shared" si="185"/>
        <v>1.1800689999999999E-2</v>
      </c>
    </row>
    <row r="625" spans="1:33">
      <c r="A625" s="1">
        <v>700</v>
      </c>
      <c r="B625" s="1" t="s">
        <v>1112</v>
      </c>
      <c r="C625" s="13">
        <v>53631057</v>
      </c>
      <c r="D625" s="13">
        <v>1978</v>
      </c>
      <c r="E625" s="13">
        <v>307746</v>
      </c>
      <c r="F625" s="13">
        <v>13106.1</v>
      </c>
      <c r="G625" s="3">
        <v>0</v>
      </c>
      <c r="H625" s="4">
        <v>0</v>
      </c>
      <c r="I625" s="71">
        <v>9.9321600000000006E-3</v>
      </c>
      <c r="J625" s="74">
        <f t="shared" si="162"/>
        <v>5.2007694727552693E-5</v>
      </c>
      <c r="K625" s="75">
        <f t="shared" si="163"/>
        <v>4.7937338482614562E-5</v>
      </c>
      <c r="L625" s="75">
        <f t="shared" si="164"/>
        <v>6.287643945872484E-6</v>
      </c>
      <c r="M625" s="75">
        <f t="shared" si="165"/>
        <v>7.359976840723019E-4</v>
      </c>
      <c r="N625" s="75">
        <f t="shared" si="166"/>
        <v>0</v>
      </c>
      <c r="O625" s="43">
        <f t="shared" si="167"/>
        <v>0</v>
      </c>
      <c r="P625" s="76">
        <f t="shared" si="168"/>
        <v>3.9525847992940046E-5</v>
      </c>
      <c r="Q625" s="76">
        <f t="shared" si="169"/>
        <v>6.2318540027398937E-6</v>
      </c>
      <c r="R625" s="76">
        <f t="shared" si="170"/>
        <v>3.143821972936242E-7</v>
      </c>
      <c r="S625" s="76">
        <f t="shared" si="171"/>
        <v>2.2079930522169056E-5</v>
      </c>
      <c r="T625" s="76">
        <f t="shared" si="172"/>
        <v>0</v>
      </c>
      <c r="U625" s="76">
        <f t="shared" si="173"/>
        <v>0</v>
      </c>
      <c r="V625" s="77">
        <f t="shared" si="174"/>
        <v>3.1007751937984497E-5</v>
      </c>
      <c r="W625" s="61">
        <f t="shared" si="175"/>
        <v>9.9159766653127111E-3</v>
      </c>
      <c r="X625" s="61">
        <f t="shared" si="176"/>
        <v>9.9321600000000006E-3</v>
      </c>
      <c r="Y625" s="64">
        <f t="shared" si="177"/>
        <v>1.6183334687289511E-5</v>
      </c>
      <c r="Z625" s="66">
        <f t="shared" si="178"/>
        <v>7.5484416000000006E-3</v>
      </c>
      <c r="AA625" s="67">
        <f t="shared" si="179"/>
        <v>1.2911808000000001E-3</v>
      </c>
      <c r="AB625" s="67">
        <f t="shared" si="180"/>
        <v>4.9660800000000005E-4</v>
      </c>
      <c r="AC625" s="67">
        <f t="shared" si="181"/>
        <v>2.9796480000000001E-4</v>
      </c>
      <c r="AD625" s="67">
        <f t="shared" si="182"/>
        <v>4.9660800000000004E-5</v>
      </c>
      <c r="AE625" s="67">
        <f t="shared" si="183"/>
        <v>4.9660800000000004E-5</v>
      </c>
      <c r="AF625" s="68">
        <f t="shared" si="184"/>
        <v>1.9864320000000002E-4</v>
      </c>
      <c r="AG625" s="69">
        <f t="shared" si="185"/>
        <v>9.9321600000000006E-3</v>
      </c>
    </row>
    <row r="626" spans="1:33">
      <c r="A626" s="1">
        <v>765</v>
      </c>
      <c r="B626" s="1" t="s">
        <v>1240</v>
      </c>
      <c r="C626" s="13">
        <v>208825181</v>
      </c>
      <c r="D626" s="13">
        <v>5289</v>
      </c>
      <c r="E626" s="13">
        <v>1485689</v>
      </c>
      <c r="F626" s="13">
        <v>18263.2</v>
      </c>
      <c r="G626" s="3">
        <v>21.73</v>
      </c>
      <c r="H626" s="4">
        <v>0</v>
      </c>
      <c r="I626" s="71">
        <v>2.4819609999999999E-2</v>
      </c>
      <c r="J626" s="74">
        <f t="shared" si="162"/>
        <v>2.0250423676851896E-4</v>
      </c>
      <c r="K626" s="75">
        <f t="shared" si="163"/>
        <v>1.2818027463829546E-4</v>
      </c>
      <c r="L626" s="75">
        <f t="shared" si="164"/>
        <v>3.0354524335976243E-5</v>
      </c>
      <c r="M626" s="75">
        <f t="shared" si="165"/>
        <v>1.0256043295678548E-3</v>
      </c>
      <c r="N626" s="75">
        <f t="shared" si="166"/>
        <v>3.9486260671102898E-3</v>
      </c>
      <c r="O626" s="43">
        <f t="shared" si="167"/>
        <v>0</v>
      </c>
      <c r="P626" s="76">
        <f t="shared" si="168"/>
        <v>1.5390321994407442E-4</v>
      </c>
      <c r="Q626" s="76">
        <f t="shared" si="169"/>
        <v>1.6663435702978409E-5</v>
      </c>
      <c r="R626" s="76">
        <f t="shared" si="170"/>
        <v>1.5177262167988123E-6</v>
      </c>
      <c r="S626" s="76">
        <f t="shared" si="171"/>
        <v>3.0768129887035644E-5</v>
      </c>
      <c r="T626" s="76">
        <f t="shared" si="172"/>
        <v>1.9743130335551448E-5</v>
      </c>
      <c r="U626" s="76">
        <f t="shared" si="173"/>
        <v>0</v>
      </c>
      <c r="V626" s="77">
        <f t="shared" si="174"/>
        <v>3.1007751937984497E-5</v>
      </c>
      <c r="W626" s="61">
        <f t="shared" si="175"/>
        <v>2.5360339402442322E-2</v>
      </c>
      <c r="X626" s="61">
        <f t="shared" si="176"/>
        <v>2.4819609999999999E-2</v>
      </c>
      <c r="Y626" s="64">
        <f t="shared" si="177"/>
        <v>-5.4072940244232273E-4</v>
      </c>
      <c r="Z626" s="66">
        <f t="shared" si="178"/>
        <v>1.8862903599999998E-2</v>
      </c>
      <c r="AA626" s="67">
        <f t="shared" si="179"/>
        <v>3.2265493000000001E-3</v>
      </c>
      <c r="AB626" s="67">
        <f t="shared" si="180"/>
        <v>1.2409805E-3</v>
      </c>
      <c r="AC626" s="67">
        <f t="shared" si="181"/>
        <v>7.4458829999999991E-4</v>
      </c>
      <c r="AD626" s="67">
        <f t="shared" si="182"/>
        <v>1.2409804999999999E-4</v>
      </c>
      <c r="AE626" s="67">
        <f t="shared" si="183"/>
        <v>1.2409804999999999E-4</v>
      </c>
      <c r="AF626" s="68">
        <f t="shared" si="184"/>
        <v>4.9639219999999997E-4</v>
      </c>
      <c r="AG626" s="69">
        <f t="shared" si="185"/>
        <v>2.4819609999999999E-2</v>
      </c>
    </row>
    <row r="627" spans="1:33">
      <c r="A627" s="1">
        <v>701</v>
      </c>
      <c r="B627" s="1" t="s">
        <v>1114</v>
      </c>
      <c r="C627" s="13">
        <v>556333675</v>
      </c>
      <c r="D627" s="13">
        <v>78801</v>
      </c>
      <c r="E627" s="13">
        <v>96944857</v>
      </c>
      <c r="F627" s="13">
        <v>1494.6</v>
      </c>
      <c r="G627" s="3">
        <v>0</v>
      </c>
      <c r="H627" s="4">
        <v>3.1283539999999999</v>
      </c>
      <c r="I627" s="71">
        <v>9.3815519999999999E-2</v>
      </c>
      <c r="J627" s="74">
        <f t="shared" si="162"/>
        <v>5.3949397148852596E-4</v>
      </c>
      <c r="K627" s="75">
        <f t="shared" si="163"/>
        <v>1.90976249229955E-3</v>
      </c>
      <c r="L627" s="75">
        <f t="shared" si="164"/>
        <v>1.9807072819777467E-3</v>
      </c>
      <c r="M627" s="75">
        <f t="shared" si="165"/>
        <v>8.3932072745855925E-5</v>
      </c>
      <c r="N627" s="75">
        <f t="shared" si="166"/>
        <v>0</v>
      </c>
      <c r="O627" s="43">
        <f t="shared" si="167"/>
        <v>3.1283540000000006E-2</v>
      </c>
      <c r="P627" s="76">
        <f t="shared" si="168"/>
        <v>4.1001541833127973E-4</v>
      </c>
      <c r="Q627" s="76">
        <f t="shared" si="169"/>
        <v>2.482691239989415E-4</v>
      </c>
      <c r="R627" s="76">
        <f t="shared" si="170"/>
        <v>9.9035364098887341E-5</v>
      </c>
      <c r="S627" s="76">
        <f t="shared" si="171"/>
        <v>2.5179621823756774E-6</v>
      </c>
      <c r="T627" s="76">
        <f t="shared" si="172"/>
        <v>0</v>
      </c>
      <c r="U627" s="76">
        <f t="shared" si="173"/>
        <v>1.5641770000000003E-4</v>
      </c>
      <c r="V627" s="77">
        <f t="shared" si="174"/>
        <v>3.1007751937984497E-5</v>
      </c>
      <c r="W627" s="61">
        <f t="shared" si="175"/>
        <v>9.4726332054946877E-2</v>
      </c>
      <c r="X627" s="61">
        <f t="shared" si="176"/>
        <v>9.3815519999999999E-2</v>
      </c>
      <c r="Y627" s="64">
        <f t="shared" si="177"/>
        <v>-9.1081205494687734E-4</v>
      </c>
      <c r="Z627" s="66">
        <f t="shared" si="178"/>
        <v>7.1299795200000002E-2</v>
      </c>
      <c r="AA627" s="67">
        <f t="shared" si="179"/>
        <v>1.2196017600000001E-2</v>
      </c>
      <c r="AB627" s="67">
        <f t="shared" si="180"/>
        <v>4.6907760000000007E-3</v>
      </c>
      <c r="AC627" s="67">
        <f t="shared" si="181"/>
        <v>2.8144655999999997E-3</v>
      </c>
      <c r="AD627" s="67">
        <f t="shared" si="182"/>
        <v>4.6907760000000002E-4</v>
      </c>
      <c r="AE627" s="67">
        <f t="shared" si="183"/>
        <v>4.6907760000000002E-4</v>
      </c>
      <c r="AF627" s="68">
        <f t="shared" si="184"/>
        <v>1.8763104000000001E-3</v>
      </c>
      <c r="AG627" s="69">
        <f t="shared" si="185"/>
        <v>9.3815519999999999E-2</v>
      </c>
    </row>
    <row r="628" spans="1:33">
      <c r="A628" s="1">
        <v>702</v>
      </c>
      <c r="B628" s="1" t="s">
        <v>1116</v>
      </c>
      <c r="C628" s="13">
        <v>116359580</v>
      </c>
      <c r="D628" s="13">
        <v>4427</v>
      </c>
      <c r="E628" s="13">
        <v>711886</v>
      </c>
      <c r="F628" s="13">
        <v>24709.5</v>
      </c>
      <c r="G628" s="3">
        <v>0</v>
      </c>
      <c r="H628" s="4">
        <v>0</v>
      </c>
      <c r="I628" s="71">
        <v>1.6564389999999998E-2</v>
      </c>
      <c r="J628" s="74">
        <f t="shared" si="162"/>
        <v>1.1283748361077884E-4</v>
      </c>
      <c r="K628" s="75">
        <f t="shared" si="163"/>
        <v>1.0728948304475969E-4</v>
      </c>
      <c r="L628" s="75">
        <f t="shared" si="164"/>
        <v>1.4544740461456458E-5</v>
      </c>
      <c r="M628" s="75">
        <f t="shared" si="165"/>
        <v>1.3876084246713014E-3</v>
      </c>
      <c r="N628" s="75">
        <f t="shared" si="166"/>
        <v>0</v>
      </c>
      <c r="O628" s="43">
        <f t="shared" si="167"/>
        <v>0</v>
      </c>
      <c r="P628" s="76">
        <f t="shared" si="168"/>
        <v>8.5756487544191918E-5</v>
      </c>
      <c r="Q628" s="76">
        <f t="shared" si="169"/>
        <v>1.394763279581876E-5</v>
      </c>
      <c r="R628" s="76">
        <f t="shared" si="170"/>
        <v>7.2723702307282296E-7</v>
      </c>
      <c r="S628" s="76">
        <f t="shared" si="171"/>
        <v>4.1628252740139041E-5</v>
      </c>
      <c r="T628" s="76">
        <f t="shared" si="172"/>
        <v>0</v>
      </c>
      <c r="U628" s="76">
        <f t="shared" si="173"/>
        <v>0</v>
      </c>
      <c r="V628" s="77">
        <f t="shared" si="174"/>
        <v>3.1007751937984497E-5</v>
      </c>
      <c r="W628" s="61">
        <f t="shared" si="175"/>
        <v>1.7306736204120706E-2</v>
      </c>
      <c r="X628" s="61">
        <f t="shared" si="176"/>
        <v>1.6564389999999998E-2</v>
      </c>
      <c r="Y628" s="64">
        <f t="shared" si="177"/>
        <v>-7.4234620412070781E-4</v>
      </c>
      <c r="Z628" s="66">
        <f t="shared" si="178"/>
        <v>1.2588936399999999E-2</v>
      </c>
      <c r="AA628" s="67">
        <f t="shared" si="179"/>
        <v>2.1533706999999997E-3</v>
      </c>
      <c r="AB628" s="67">
        <f t="shared" si="180"/>
        <v>8.282195E-4</v>
      </c>
      <c r="AC628" s="67">
        <f t="shared" si="181"/>
        <v>4.9693169999999996E-4</v>
      </c>
      <c r="AD628" s="67">
        <f t="shared" si="182"/>
        <v>8.2821949999999997E-5</v>
      </c>
      <c r="AE628" s="67">
        <f t="shared" si="183"/>
        <v>8.2821949999999997E-5</v>
      </c>
      <c r="AF628" s="68">
        <f t="shared" si="184"/>
        <v>3.3128779999999999E-4</v>
      </c>
      <c r="AG628" s="69">
        <f t="shared" si="185"/>
        <v>1.6564389999999995E-2</v>
      </c>
    </row>
    <row r="629" spans="1:33">
      <c r="A629" s="1">
        <v>703</v>
      </c>
      <c r="B629" s="1" t="s">
        <v>1118</v>
      </c>
      <c r="C629" s="13">
        <v>114987612</v>
      </c>
      <c r="D629" s="13">
        <v>9471</v>
      </c>
      <c r="E629" s="13">
        <v>4928336</v>
      </c>
      <c r="F629" s="13">
        <v>22658.2</v>
      </c>
      <c r="G629" s="3">
        <v>0</v>
      </c>
      <c r="H629" s="4">
        <v>0</v>
      </c>
      <c r="I629" s="71">
        <v>1.8993340000000001E-2</v>
      </c>
      <c r="J629" s="74">
        <f t="shared" si="162"/>
        <v>1.1150704380758847E-4</v>
      </c>
      <c r="K629" s="75">
        <f t="shared" si="163"/>
        <v>2.2953211970113373E-4</v>
      </c>
      <c r="L629" s="75">
        <f t="shared" si="164"/>
        <v>1.0069220075525081E-4</v>
      </c>
      <c r="M629" s="75">
        <f t="shared" si="165"/>
        <v>1.2724138168674914E-3</v>
      </c>
      <c r="N629" s="75">
        <f t="shared" si="166"/>
        <v>0</v>
      </c>
      <c r="O629" s="43">
        <f t="shared" si="167"/>
        <v>0</v>
      </c>
      <c r="P629" s="76">
        <f t="shared" si="168"/>
        <v>8.4745353293767236E-5</v>
      </c>
      <c r="Q629" s="76">
        <f t="shared" si="169"/>
        <v>2.9839175561147387E-5</v>
      </c>
      <c r="R629" s="76">
        <f t="shared" si="170"/>
        <v>5.0346100377625405E-6</v>
      </c>
      <c r="S629" s="76">
        <f t="shared" si="171"/>
        <v>3.8172414506024739E-5</v>
      </c>
      <c r="T629" s="76">
        <f t="shared" si="172"/>
        <v>0</v>
      </c>
      <c r="U629" s="76">
        <f t="shared" si="173"/>
        <v>0</v>
      </c>
      <c r="V629" s="77">
        <f t="shared" si="174"/>
        <v>3.1007751937984497E-5</v>
      </c>
      <c r="W629" s="61">
        <f t="shared" si="175"/>
        <v>1.887993053366864E-2</v>
      </c>
      <c r="X629" s="61">
        <f t="shared" si="176"/>
        <v>1.8993340000000001E-2</v>
      </c>
      <c r="Y629" s="64">
        <f t="shared" si="177"/>
        <v>1.1340946633136076E-4</v>
      </c>
      <c r="Z629" s="66">
        <f t="shared" si="178"/>
        <v>1.4434938400000001E-2</v>
      </c>
      <c r="AA629" s="67">
        <f t="shared" si="179"/>
        <v>2.4691342000000001E-3</v>
      </c>
      <c r="AB629" s="67">
        <f t="shared" si="180"/>
        <v>9.4966700000000007E-4</v>
      </c>
      <c r="AC629" s="67">
        <f t="shared" si="181"/>
        <v>5.6980020000000004E-4</v>
      </c>
      <c r="AD629" s="67">
        <f t="shared" si="182"/>
        <v>9.4966700000000007E-5</v>
      </c>
      <c r="AE629" s="67">
        <f t="shared" si="183"/>
        <v>9.4966700000000007E-5</v>
      </c>
      <c r="AF629" s="68">
        <f t="shared" si="184"/>
        <v>3.7986680000000003E-4</v>
      </c>
      <c r="AG629" s="69">
        <f t="shared" si="185"/>
        <v>1.8993340000000004E-2</v>
      </c>
    </row>
    <row r="630" spans="1:33">
      <c r="A630" s="1">
        <v>704</v>
      </c>
      <c r="B630" s="1" t="s">
        <v>1120</v>
      </c>
      <c r="C630" s="13">
        <v>44723921</v>
      </c>
      <c r="D630" s="13">
        <v>1599</v>
      </c>
      <c r="E630" s="13">
        <v>169140</v>
      </c>
      <c r="F630" s="13">
        <v>7953.2</v>
      </c>
      <c r="G630" s="3">
        <v>0</v>
      </c>
      <c r="H630" s="4">
        <v>0</v>
      </c>
      <c r="I630" s="71">
        <v>8.0875900000000004E-3</v>
      </c>
      <c r="J630" s="74">
        <f t="shared" si="162"/>
        <v>4.3370169459594713E-5</v>
      </c>
      <c r="K630" s="75">
        <f t="shared" si="163"/>
        <v>3.8752176053438163E-5</v>
      </c>
      <c r="L630" s="75">
        <f t="shared" si="164"/>
        <v>3.455746287538658E-6</v>
      </c>
      <c r="M630" s="75">
        <f t="shared" si="165"/>
        <v>4.4662689747246173E-4</v>
      </c>
      <c r="N630" s="75">
        <f t="shared" si="166"/>
        <v>0</v>
      </c>
      <c r="O630" s="43">
        <f t="shared" si="167"/>
        <v>0</v>
      </c>
      <c r="P630" s="76">
        <f t="shared" si="168"/>
        <v>3.2961328789291981E-5</v>
      </c>
      <c r="Q630" s="76">
        <f t="shared" si="169"/>
        <v>5.0377828869469611E-6</v>
      </c>
      <c r="R630" s="76">
        <f t="shared" si="170"/>
        <v>1.7278731437693292E-7</v>
      </c>
      <c r="S630" s="76">
        <f t="shared" si="171"/>
        <v>1.3398806924173851E-5</v>
      </c>
      <c r="T630" s="76">
        <f t="shared" si="172"/>
        <v>0</v>
      </c>
      <c r="U630" s="76">
        <f t="shared" si="173"/>
        <v>0</v>
      </c>
      <c r="V630" s="77">
        <f t="shared" si="174"/>
        <v>3.1007751937984497E-5</v>
      </c>
      <c r="W630" s="61">
        <f t="shared" si="175"/>
        <v>8.2578457852774227E-3</v>
      </c>
      <c r="X630" s="61">
        <f t="shared" si="176"/>
        <v>8.0875900000000004E-3</v>
      </c>
      <c r="Y630" s="64">
        <f t="shared" si="177"/>
        <v>-1.7025578527742231E-4</v>
      </c>
      <c r="Z630" s="66">
        <f t="shared" si="178"/>
        <v>6.1465684E-3</v>
      </c>
      <c r="AA630" s="67">
        <f t="shared" si="179"/>
        <v>1.0513867000000001E-3</v>
      </c>
      <c r="AB630" s="67">
        <f t="shared" si="180"/>
        <v>4.0437950000000002E-4</v>
      </c>
      <c r="AC630" s="67">
        <f t="shared" si="181"/>
        <v>2.426277E-4</v>
      </c>
      <c r="AD630" s="67">
        <f t="shared" si="182"/>
        <v>4.0437950000000005E-5</v>
      </c>
      <c r="AE630" s="67">
        <f t="shared" si="183"/>
        <v>4.0437950000000005E-5</v>
      </c>
      <c r="AF630" s="68">
        <f t="shared" si="184"/>
        <v>1.6175180000000002E-4</v>
      </c>
      <c r="AG630" s="69">
        <f t="shared" si="185"/>
        <v>8.0875899999999987E-3</v>
      </c>
    </row>
    <row r="631" spans="1:33">
      <c r="A631" s="1">
        <v>705</v>
      </c>
      <c r="B631" s="1" t="s">
        <v>1122</v>
      </c>
      <c r="C631" s="13">
        <v>121228147</v>
      </c>
      <c r="D631" s="13">
        <v>8836</v>
      </c>
      <c r="E631" s="13">
        <v>1630136</v>
      </c>
      <c r="F631" s="13">
        <v>18955.900000000001</v>
      </c>
      <c r="G631" s="3">
        <v>0</v>
      </c>
      <c r="H631" s="4">
        <v>0</v>
      </c>
      <c r="I631" s="71">
        <v>1.8027959999999999E-2</v>
      </c>
      <c r="J631" s="74">
        <f t="shared" si="162"/>
        <v>1.1755868361055951E-4</v>
      </c>
      <c r="K631" s="75">
        <f t="shared" si="163"/>
        <v>2.1414273146227615E-4</v>
      </c>
      <c r="L631" s="75">
        <f t="shared" si="164"/>
        <v>3.3305761086573952E-5</v>
      </c>
      <c r="M631" s="75">
        <f t="shared" si="165"/>
        <v>1.0645042002965144E-3</v>
      </c>
      <c r="N631" s="75">
        <f t="shared" si="166"/>
        <v>0</v>
      </c>
      <c r="O631" s="43">
        <f t="shared" si="167"/>
        <v>0</v>
      </c>
      <c r="P631" s="76">
        <f t="shared" si="168"/>
        <v>8.9344599544025229E-5</v>
      </c>
      <c r="Q631" s="76">
        <f t="shared" si="169"/>
        <v>2.7838555090095901E-5</v>
      </c>
      <c r="R631" s="76">
        <f t="shared" si="170"/>
        <v>1.6652880543286977E-6</v>
      </c>
      <c r="S631" s="76">
        <f t="shared" si="171"/>
        <v>3.1935126008895428E-5</v>
      </c>
      <c r="T631" s="76">
        <f t="shared" si="172"/>
        <v>0</v>
      </c>
      <c r="U631" s="76">
        <f t="shared" si="173"/>
        <v>0</v>
      </c>
      <c r="V631" s="77">
        <f t="shared" si="174"/>
        <v>3.1007751937984497E-5</v>
      </c>
      <c r="W631" s="61">
        <f t="shared" si="175"/>
        <v>1.8179132063532978E-2</v>
      </c>
      <c r="X631" s="61">
        <f t="shared" si="176"/>
        <v>1.8027959999999999E-2</v>
      </c>
      <c r="Y631" s="64">
        <f t="shared" si="177"/>
        <v>-1.5117206353297899E-4</v>
      </c>
      <c r="Z631" s="66">
        <f t="shared" si="178"/>
        <v>1.37012496E-2</v>
      </c>
      <c r="AA631" s="67">
        <f t="shared" si="179"/>
        <v>2.3436348000000001E-3</v>
      </c>
      <c r="AB631" s="67">
        <f t="shared" si="180"/>
        <v>9.0139799999999998E-4</v>
      </c>
      <c r="AC631" s="67">
        <f t="shared" si="181"/>
        <v>5.4083879999999992E-4</v>
      </c>
      <c r="AD631" s="67">
        <f t="shared" si="182"/>
        <v>9.0139800000000001E-5</v>
      </c>
      <c r="AE631" s="67">
        <f t="shared" si="183"/>
        <v>9.0139800000000001E-5</v>
      </c>
      <c r="AF631" s="68">
        <f t="shared" si="184"/>
        <v>3.605592E-4</v>
      </c>
      <c r="AG631" s="69">
        <f t="shared" si="185"/>
        <v>1.8027959999999999E-2</v>
      </c>
    </row>
    <row r="632" spans="1:33">
      <c r="A632" s="1">
        <v>706</v>
      </c>
      <c r="B632" s="1" t="s">
        <v>1124</v>
      </c>
      <c r="C632" s="13">
        <v>53133120</v>
      </c>
      <c r="D632" s="13">
        <v>1251</v>
      </c>
      <c r="E632" s="13">
        <v>669231</v>
      </c>
      <c r="F632" s="13">
        <v>11619.6</v>
      </c>
      <c r="G632" s="3">
        <v>13.39</v>
      </c>
      <c r="H632" s="4">
        <v>0.118615</v>
      </c>
      <c r="I632" s="71">
        <v>1.1252079999999999E-2</v>
      </c>
      <c r="J632" s="74">
        <f t="shared" si="162"/>
        <v>5.152482981796209E-5</v>
      </c>
      <c r="K632" s="75">
        <f t="shared" si="163"/>
        <v>3.0318306593402837E-5</v>
      </c>
      <c r="L632" s="75">
        <f t="shared" si="164"/>
        <v>1.3673244316872317E-5</v>
      </c>
      <c r="M632" s="75">
        <f t="shared" si="165"/>
        <v>6.5252048205389232E-4</v>
      </c>
      <c r="N632" s="75">
        <f t="shared" si="166"/>
        <v>2.4331386580122775E-3</v>
      </c>
      <c r="O632" s="43">
        <f t="shared" si="167"/>
        <v>1.1861500000000002E-3</v>
      </c>
      <c r="P632" s="76">
        <f t="shared" si="168"/>
        <v>3.9158870661651188E-5</v>
      </c>
      <c r="Q632" s="76">
        <f t="shared" si="169"/>
        <v>3.9413798571423686E-6</v>
      </c>
      <c r="R632" s="76">
        <f t="shared" si="170"/>
        <v>6.8366221584361587E-7</v>
      </c>
      <c r="S632" s="76">
        <f t="shared" si="171"/>
        <v>1.9575614461616769E-5</v>
      </c>
      <c r="T632" s="76">
        <f t="shared" si="172"/>
        <v>1.2165693290061388E-5</v>
      </c>
      <c r="U632" s="76">
        <f t="shared" si="173"/>
        <v>5.9307500000000008E-6</v>
      </c>
      <c r="V632" s="77">
        <f t="shared" si="174"/>
        <v>3.1007751937984497E-5</v>
      </c>
      <c r="W632" s="61">
        <f t="shared" si="175"/>
        <v>1.1246372242429983E-2</v>
      </c>
      <c r="X632" s="61">
        <f t="shared" si="176"/>
        <v>1.1252079999999999E-2</v>
      </c>
      <c r="Y632" s="64">
        <f t="shared" si="177"/>
        <v>5.7077575700160282E-6</v>
      </c>
      <c r="Z632" s="66">
        <f t="shared" si="178"/>
        <v>8.5515807999999999E-3</v>
      </c>
      <c r="AA632" s="67">
        <f t="shared" si="179"/>
        <v>1.4627703999999999E-3</v>
      </c>
      <c r="AB632" s="67">
        <f t="shared" si="180"/>
        <v>5.6260399999999997E-4</v>
      </c>
      <c r="AC632" s="67">
        <f t="shared" si="181"/>
        <v>3.3756239999999999E-4</v>
      </c>
      <c r="AD632" s="67">
        <f t="shared" si="182"/>
        <v>5.6260400000000001E-5</v>
      </c>
      <c r="AE632" s="67">
        <f t="shared" si="183"/>
        <v>5.6260400000000001E-5</v>
      </c>
      <c r="AF632" s="68">
        <f t="shared" si="184"/>
        <v>2.250416E-4</v>
      </c>
      <c r="AG632" s="69">
        <f t="shared" si="185"/>
        <v>1.1252080000000001E-2</v>
      </c>
    </row>
    <row r="633" spans="1:33">
      <c r="A633" s="1">
        <v>707</v>
      </c>
      <c r="B633" s="1" t="s">
        <v>1126</v>
      </c>
      <c r="C633" s="13">
        <v>245240752</v>
      </c>
      <c r="D633" s="13">
        <v>12714</v>
      </c>
      <c r="E633" s="13">
        <v>3607596</v>
      </c>
      <c r="F633" s="13">
        <v>29298.880000000001</v>
      </c>
      <c r="G633" s="3">
        <v>1.42</v>
      </c>
      <c r="H633" s="4">
        <v>0</v>
      </c>
      <c r="I633" s="71">
        <v>3.054517E-2</v>
      </c>
      <c r="J633" s="74">
        <f t="shared" si="162"/>
        <v>2.3781754226420444E-4</v>
      </c>
      <c r="K633" s="75">
        <f t="shared" si="163"/>
        <v>3.0812705837611807E-4</v>
      </c>
      <c r="L633" s="75">
        <f t="shared" si="164"/>
        <v>7.3707795222533484E-5</v>
      </c>
      <c r="M633" s="75">
        <f t="shared" si="165"/>
        <v>1.6453336862920537E-3</v>
      </c>
      <c r="N633" s="75">
        <f t="shared" si="166"/>
        <v>2.5803262840757532E-4</v>
      </c>
      <c r="O633" s="43">
        <f t="shared" si="167"/>
        <v>0</v>
      </c>
      <c r="P633" s="76">
        <f t="shared" si="168"/>
        <v>1.8074133212079538E-4</v>
      </c>
      <c r="Q633" s="76">
        <f t="shared" si="169"/>
        <v>4.0056517588895352E-5</v>
      </c>
      <c r="R633" s="76">
        <f t="shared" si="170"/>
        <v>3.6853897611266745E-6</v>
      </c>
      <c r="S633" s="76">
        <f t="shared" si="171"/>
        <v>4.9360010588761606E-5</v>
      </c>
      <c r="T633" s="76">
        <f t="shared" si="172"/>
        <v>1.2901631420378766E-6</v>
      </c>
      <c r="U633" s="76">
        <f t="shared" si="173"/>
        <v>0</v>
      </c>
      <c r="V633" s="77">
        <f t="shared" si="174"/>
        <v>3.1007751937984497E-5</v>
      </c>
      <c r="W633" s="61">
        <f t="shared" si="175"/>
        <v>3.0614116513960139E-2</v>
      </c>
      <c r="X633" s="61">
        <f t="shared" si="176"/>
        <v>3.054517E-2</v>
      </c>
      <c r="Y633" s="64">
        <f t="shared" si="177"/>
        <v>-6.8946513960138622E-5</v>
      </c>
      <c r="Z633" s="66">
        <f t="shared" si="178"/>
        <v>2.3214329200000001E-2</v>
      </c>
      <c r="AA633" s="67">
        <f t="shared" si="179"/>
        <v>3.9708720999999999E-3</v>
      </c>
      <c r="AB633" s="67">
        <f t="shared" si="180"/>
        <v>1.5272585E-3</v>
      </c>
      <c r="AC633" s="67">
        <f t="shared" si="181"/>
        <v>9.1635509999999992E-4</v>
      </c>
      <c r="AD633" s="67">
        <f t="shared" si="182"/>
        <v>1.5272585E-4</v>
      </c>
      <c r="AE633" s="67">
        <f t="shared" si="183"/>
        <v>1.5272585E-4</v>
      </c>
      <c r="AF633" s="68">
        <f t="shared" si="184"/>
        <v>6.1090340000000002E-4</v>
      </c>
      <c r="AG633" s="69">
        <f t="shared" si="185"/>
        <v>3.0545170000000003E-2</v>
      </c>
    </row>
    <row r="634" spans="1:33">
      <c r="A634" s="1">
        <v>709</v>
      </c>
      <c r="B634" s="1" t="s">
        <v>1130</v>
      </c>
      <c r="C634" s="13">
        <v>164871470</v>
      </c>
      <c r="D634" s="13">
        <v>11036</v>
      </c>
      <c r="E634" s="13">
        <v>3115061</v>
      </c>
      <c r="F634" s="13">
        <v>12190.4</v>
      </c>
      <c r="G634" s="3">
        <v>0</v>
      </c>
      <c r="H634" s="4">
        <v>0</v>
      </c>
      <c r="I634" s="71">
        <v>2.0873300000000001E-2</v>
      </c>
      <c r="J634" s="74">
        <f t="shared" si="162"/>
        <v>1.5988096376774491E-4</v>
      </c>
      <c r="K634" s="75">
        <f t="shared" si="163"/>
        <v>2.6746029701422362E-4</v>
      </c>
      <c r="L634" s="75">
        <f t="shared" si="164"/>
        <v>6.3644675926489654E-5</v>
      </c>
      <c r="M634" s="75">
        <f t="shared" si="165"/>
        <v>6.8457482911888268E-4</v>
      </c>
      <c r="N634" s="75">
        <f t="shared" si="166"/>
        <v>0</v>
      </c>
      <c r="O634" s="43">
        <f t="shared" si="167"/>
        <v>0</v>
      </c>
      <c r="P634" s="76">
        <f t="shared" si="168"/>
        <v>1.2150953246348614E-4</v>
      </c>
      <c r="Q634" s="76">
        <f t="shared" si="169"/>
        <v>3.476983861184907E-5</v>
      </c>
      <c r="R634" s="76">
        <f t="shared" si="170"/>
        <v>3.1822337963244831E-6</v>
      </c>
      <c r="S634" s="76">
        <f t="shared" si="171"/>
        <v>2.0537244873566479E-5</v>
      </c>
      <c r="T634" s="76">
        <f t="shared" si="172"/>
        <v>0</v>
      </c>
      <c r="U634" s="76">
        <f t="shared" si="173"/>
        <v>0</v>
      </c>
      <c r="V634" s="77">
        <f t="shared" si="174"/>
        <v>3.1007751937984497E-5</v>
      </c>
      <c r="W634" s="61">
        <f t="shared" si="175"/>
        <v>2.1100660168321069E-2</v>
      </c>
      <c r="X634" s="61">
        <f t="shared" si="176"/>
        <v>2.0873300000000001E-2</v>
      </c>
      <c r="Y634" s="64">
        <f t="shared" si="177"/>
        <v>-2.2736016832106826E-4</v>
      </c>
      <c r="Z634" s="66">
        <f t="shared" si="178"/>
        <v>1.5863708000000001E-2</v>
      </c>
      <c r="AA634" s="67">
        <f t="shared" si="179"/>
        <v>2.7135290000000001E-3</v>
      </c>
      <c r="AB634" s="67">
        <f t="shared" si="180"/>
        <v>1.043665E-3</v>
      </c>
      <c r="AC634" s="67">
        <f t="shared" si="181"/>
        <v>6.2619900000000003E-4</v>
      </c>
      <c r="AD634" s="67">
        <f t="shared" si="182"/>
        <v>1.043665E-4</v>
      </c>
      <c r="AE634" s="67">
        <f t="shared" si="183"/>
        <v>1.043665E-4</v>
      </c>
      <c r="AF634" s="68">
        <f t="shared" si="184"/>
        <v>4.1746600000000002E-4</v>
      </c>
      <c r="AG634" s="69">
        <f t="shared" si="185"/>
        <v>2.0873300000000004E-2</v>
      </c>
    </row>
    <row r="635" spans="1:33">
      <c r="A635" s="1">
        <v>708</v>
      </c>
      <c r="B635" s="1" t="s">
        <v>1128</v>
      </c>
      <c r="C635" s="13">
        <v>3483519191</v>
      </c>
      <c r="D635" s="13">
        <v>106793</v>
      </c>
      <c r="E635" s="13">
        <v>133397767</v>
      </c>
      <c r="F635" s="13">
        <v>3843.9</v>
      </c>
      <c r="G635" s="3">
        <v>0.02</v>
      </c>
      <c r="H635" s="4">
        <v>7.7724000000000001E-2</v>
      </c>
      <c r="I635" s="71">
        <v>0.30360311000000001</v>
      </c>
      <c r="J635" s="74">
        <f t="shared" si="162"/>
        <v>3.378076301257671E-3</v>
      </c>
      <c r="K635" s="75">
        <f t="shared" si="163"/>
        <v>2.5881558081768739E-3</v>
      </c>
      <c r="L635" s="75">
        <f t="shared" si="164"/>
        <v>2.7254868042816422E-3</v>
      </c>
      <c r="M635" s="75">
        <f t="shared" si="165"/>
        <v>2.1586143076929987E-4</v>
      </c>
      <c r="N635" s="75">
        <f t="shared" si="166"/>
        <v>3.6342623719376808E-6</v>
      </c>
      <c r="O635" s="43">
        <f t="shared" si="167"/>
        <v>7.7724000000000011E-4</v>
      </c>
      <c r="P635" s="76">
        <f t="shared" si="168"/>
        <v>2.5673379889558298E-3</v>
      </c>
      <c r="Q635" s="76">
        <f t="shared" si="169"/>
        <v>3.3646025506299364E-4</v>
      </c>
      <c r="R635" s="76">
        <f t="shared" si="170"/>
        <v>1.3627434021408212E-4</v>
      </c>
      <c r="S635" s="76">
        <f t="shared" si="171"/>
        <v>6.4758429230789958E-6</v>
      </c>
      <c r="T635" s="76">
        <f t="shared" si="172"/>
        <v>1.8171311859688405E-8</v>
      </c>
      <c r="U635" s="76">
        <f t="shared" si="173"/>
        <v>3.886200000000001E-6</v>
      </c>
      <c r="V635" s="77">
        <f t="shared" si="174"/>
        <v>3.1007751937984497E-5</v>
      </c>
      <c r="W635" s="61">
        <f t="shared" si="175"/>
        <v>0.3081460550405829</v>
      </c>
      <c r="X635" s="61">
        <f t="shared" si="176"/>
        <v>0.30360311000000001</v>
      </c>
      <c r="Y635" s="64">
        <f t="shared" si="177"/>
        <v>-4.5429450405828908E-3</v>
      </c>
      <c r="Z635" s="66">
        <f t="shared" si="178"/>
        <v>0.2307383636</v>
      </c>
      <c r="AA635" s="67">
        <f t="shared" si="179"/>
        <v>3.9468404300000003E-2</v>
      </c>
      <c r="AB635" s="67">
        <f t="shared" si="180"/>
        <v>1.51801555E-2</v>
      </c>
      <c r="AC635" s="67">
        <f t="shared" si="181"/>
        <v>9.1080932999999999E-3</v>
      </c>
      <c r="AD635" s="67">
        <f t="shared" si="182"/>
        <v>1.5180155500000001E-3</v>
      </c>
      <c r="AE635" s="67">
        <f t="shared" si="183"/>
        <v>1.5180155500000001E-3</v>
      </c>
      <c r="AF635" s="68">
        <f t="shared" si="184"/>
        <v>6.0720622000000005E-3</v>
      </c>
      <c r="AG635" s="69">
        <f t="shared" si="185"/>
        <v>0.30360310999999995</v>
      </c>
    </row>
    <row r="636" spans="1:33">
      <c r="A636" s="1">
        <v>710</v>
      </c>
      <c r="B636" s="1" t="s">
        <v>1132</v>
      </c>
      <c r="C636" s="13">
        <v>887633063</v>
      </c>
      <c r="D636" s="13">
        <v>22576</v>
      </c>
      <c r="E636" s="13">
        <v>5555026</v>
      </c>
      <c r="F636" s="13">
        <v>77292.7</v>
      </c>
      <c r="G636" s="3">
        <v>9.4499999999999993</v>
      </c>
      <c r="H636" s="4">
        <v>0</v>
      </c>
      <c r="I636" s="71">
        <v>9.1322360000000005E-2</v>
      </c>
      <c r="J636" s="74">
        <f t="shared" si="162"/>
        <v>8.6076523478898707E-4</v>
      </c>
      <c r="K636" s="75">
        <f t="shared" si="163"/>
        <v>5.4713516359125699E-4</v>
      </c>
      <c r="L636" s="75">
        <f t="shared" si="164"/>
        <v>1.1349627809318152E-4</v>
      </c>
      <c r="M636" s="75">
        <f t="shared" si="165"/>
        <v>4.3405168734936559E-3</v>
      </c>
      <c r="N636" s="75">
        <f t="shared" si="166"/>
        <v>1.717188970740554E-3</v>
      </c>
      <c r="O636" s="43">
        <f t="shared" si="167"/>
        <v>0</v>
      </c>
      <c r="P636" s="76">
        <f t="shared" si="168"/>
        <v>6.5418157843963017E-4</v>
      </c>
      <c r="Q636" s="76">
        <f t="shared" si="169"/>
        <v>7.1127571266863416E-5</v>
      </c>
      <c r="R636" s="76">
        <f t="shared" si="170"/>
        <v>5.6748139046590762E-6</v>
      </c>
      <c r="S636" s="76">
        <f t="shared" si="171"/>
        <v>1.3021550620480966E-4</v>
      </c>
      <c r="T636" s="76">
        <f t="shared" si="172"/>
        <v>8.5859448537027699E-6</v>
      </c>
      <c r="U636" s="76">
        <f t="shared" si="173"/>
        <v>0</v>
      </c>
      <c r="V636" s="77">
        <f t="shared" si="174"/>
        <v>3.1007751937984497E-5</v>
      </c>
      <c r="W636" s="61">
        <f t="shared" si="175"/>
        <v>9.0079316660764949E-2</v>
      </c>
      <c r="X636" s="61">
        <f t="shared" si="176"/>
        <v>9.1322360000000005E-2</v>
      </c>
      <c r="Y636" s="64">
        <f t="shared" si="177"/>
        <v>1.2430433392350559E-3</v>
      </c>
      <c r="Z636" s="66">
        <f t="shared" si="178"/>
        <v>6.9404993600000006E-2</v>
      </c>
      <c r="AA636" s="67">
        <f t="shared" si="179"/>
        <v>1.1871906800000002E-2</v>
      </c>
      <c r="AB636" s="67">
        <f t="shared" si="180"/>
        <v>4.5661180000000001E-3</v>
      </c>
      <c r="AC636" s="67">
        <f t="shared" si="181"/>
        <v>2.7396707999999999E-3</v>
      </c>
      <c r="AD636" s="67">
        <f t="shared" si="182"/>
        <v>4.5661180000000005E-4</v>
      </c>
      <c r="AE636" s="67">
        <f t="shared" si="183"/>
        <v>4.5661180000000005E-4</v>
      </c>
      <c r="AF636" s="68">
        <f t="shared" si="184"/>
        <v>1.8264472000000002E-3</v>
      </c>
      <c r="AG636" s="69">
        <f t="shared" si="185"/>
        <v>9.1322360000000005E-2</v>
      </c>
    </row>
    <row r="637" spans="1:33">
      <c r="A637" s="1">
        <v>766</v>
      </c>
      <c r="B637" s="1" t="s">
        <v>1242</v>
      </c>
      <c r="C637" s="13">
        <v>49045700</v>
      </c>
      <c r="D637" s="13">
        <v>8801</v>
      </c>
      <c r="E637" s="13">
        <v>1684623</v>
      </c>
      <c r="F637" s="13">
        <v>6735.6</v>
      </c>
      <c r="G637" s="3">
        <v>0</v>
      </c>
      <c r="H637" s="4">
        <v>0.27890799999999999</v>
      </c>
      <c r="I637" s="71">
        <v>1.206105E-2</v>
      </c>
      <c r="J637" s="74">
        <f t="shared" si="162"/>
        <v>4.7561132224172482E-5</v>
      </c>
      <c r="K637" s="75">
        <f t="shared" si="163"/>
        <v>2.1329449746485882E-4</v>
      </c>
      <c r="L637" s="75">
        <f t="shared" si="164"/>
        <v>3.4419000107320779E-5</v>
      </c>
      <c r="M637" s="75">
        <f t="shared" si="165"/>
        <v>3.7825028046767508E-4</v>
      </c>
      <c r="N637" s="75">
        <f t="shared" si="166"/>
        <v>0</v>
      </c>
      <c r="O637" s="43">
        <f t="shared" si="167"/>
        <v>2.7890800000000002E-3</v>
      </c>
      <c r="P637" s="76">
        <f t="shared" si="168"/>
        <v>3.6146460490371084E-5</v>
      </c>
      <c r="Q637" s="76">
        <f t="shared" si="169"/>
        <v>2.7728284670431649E-5</v>
      </c>
      <c r="R637" s="76">
        <f t="shared" si="170"/>
        <v>1.7209500053660391E-6</v>
      </c>
      <c r="S637" s="76">
        <f t="shared" si="171"/>
        <v>1.1347508414030251E-5</v>
      </c>
      <c r="T637" s="76">
        <f t="shared" si="172"/>
        <v>0</v>
      </c>
      <c r="U637" s="76">
        <f t="shared" si="173"/>
        <v>1.3945400000000002E-5</v>
      </c>
      <c r="V637" s="77">
        <f t="shared" si="174"/>
        <v>3.1007751937984497E-5</v>
      </c>
      <c r="W637" s="61">
        <f t="shared" si="175"/>
        <v>1.2189635551818352E-2</v>
      </c>
      <c r="X637" s="61">
        <f t="shared" si="176"/>
        <v>1.206105E-2</v>
      </c>
      <c r="Y637" s="64">
        <f t="shared" si="177"/>
        <v>-1.2858555181835193E-4</v>
      </c>
      <c r="Z637" s="66">
        <f t="shared" si="178"/>
        <v>9.1663980000000009E-3</v>
      </c>
      <c r="AA637" s="67">
        <f t="shared" si="179"/>
        <v>1.5679365E-3</v>
      </c>
      <c r="AB637" s="67">
        <f t="shared" si="180"/>
        <v>6.0305250000000003E-4</v>
      </c>
      <c r="AC637" s="67">
        <f t="shared" si="181"/>
        <v>3.6183150000000002E-4</v>
      </c>
      <c r="AD637" s="67">
        <f t="shared" si="182"/>
        <v>6.0305250000000003E-5</v>
      </c>
      <c r="AE637" s="67">
        <f t="shared" si="183"/>
        <v>6.0305250000000003E-5</v>
      </c>
      <c r="AF637" s="68">
        <f t="shared" si="184"/>
        <v>2.4122100000000001E-4</v>
      </c>
      <c r="AG637" s="69">
        <f t="shared" si="185"/>
        <v>1.206105E-2</v>
      </c>
    </row>
    <row r="638" spans="1:33">
      <c r="A638" s="1">
        <v>711</v>
      </c>
      <c r="B638" s="1" t="s">
        <v>1134</v>
      </c>
      <c r="C638" s="13">
        <v>485571910</v>
      </c>
      <c r="D638" s="13">
        <v>39266</v>
      </c>
      <c r="E638" s="13">
        <v>12985526</v>
      </c>
      <c r="F638" s="13">
        <v>25339.599999999999</v>
      </c>
      <c r="G638" s="3">
        <v>0</v>
      </c>
      <c r="H638" s="4">
        <v>0</v>
      </c>
      <c r="I638" s="71">
        <v>5.6405070000000002E-2</v>
      </c>
      <c r="J638" s="74">
        <f t="shared" si="162"/>
        <v>4.7087409937780436E-4</v>
      </c>
      <c r="K638" s="75">
        <f t="shared" si="163"/>
        <v>9.5162160407398554E-4</v>
      </c>
      <c r="L638" s="75">
        <f t="shared" si="164"/>
        <v>2.6531088604846116E-4</v>
      </c>
      <c r="M638" s="75">
        <f t="shared" si="165"/>
        <v>1.422992874716239E-3</v>
      </c>
      <c r="N638" s="75">
        <f t="shared" si="166"/>
        <v>0</v>
      </c>
      <c r="O638" s="43">
        <f t="shared" si="167"/>
        <v>0</v>
      </c>
      <c r="P638" s="76">
        <f t="shared" si="168"/>
        <v>3.5786431552713133E-4</v>
      </c>
      <c r="Q638" s="76">
        <f t="shared" si="169"/>
        <v>1.2371080852961811E-4</v>
      </c>
      <c r="R638" s="76">
        <f t="shared" si="170"/>
        <v>1.3265544302423059E-5</v>
      </c>
      <c r="S638" s="76">
        <f t="shared" si="171"/>
        <v>4.268978624148717E-5</v>
      </c>
      <c r="T638" s="76">
        <f t="shared" si="172"/>
        <v>0</v>
      </c>
      <c r="U638" s="76">
        <f t="shared" si="173"/>
        <v>0</v>
      </c>
      <c r="V638" s="77">
        <f t="shared" si="174"/>
        <v>3.1007751937984497E-5</v>
      </c>
      <c r="W638" s="61">
        <f t="shared" si="175"/>
        <v>5.685382065386442E-2</v>
      </c>
      <c r="X638" s="61">
        <f t="shared" si="176"/>
        <v>5.6405070000000002E-2</v>
      </c>
      <c r="Y638" s="64">
        <f t="shared" si="177"/>
        <v>-4.487506538644187E-4</v>
      </c>
      <c r="Z638" s="66">
        <f t="shared" si="178"/>
        <v>4.28678532E-2</v>
      </c>
      <c r="AA638" s="67">
        <f t="shared" si="179"/>
        <v>7.3326591000000005E-3</v>
      </c>
      <c r="AB638" s="67">
        <f t="shared" si="180"/>
        <v>2.8202535000000002E-3</v>
      </c>
      <c r="AC638" s="67">
        <f t="shared" si="181"/>
        <v>1.6921521E-3</v>
      </c>
      <c r="AD638" s="67">
        <f t="shared" si="182"/>
        <v>2.8202534999999999E-4</v>
      </c>
      <c r="AE638" s="67">
        <f t="shared" si="183"/>
        <v>2.8202534999999999E-4</v>
      </c>
      <c r="AF638" s="68">
        <f t="shared" si="184"/>
        <v>1.1281014E-3</v>
      </c>
      <c r="AG638" s="69">
        <f t="shared" si="185"/>
        <v>5.6405069999999995E-2</v>
      </c>
    </row>
    <row r="639" spans="1:33">
      <c r="A639" s="1">
        <v>720</v>
      </c>
      <c r="B639" s="1" t="s">
        <v>1152</v>
      </c>
      <c r="C639" s="13">
        <v>966214034</v>
      </c>
      <c r="D639" s="13">
        <v>42997</v>
      </c>
      <c r="E639" s="13">
        <v>43494208</v>
      </c>
      <c r="F639" s="13">
        <v>563.1</v>
      </c>
      <c r="G639" s="3">
        <v>0</v>
      </c>
      <c r="H639" s="4">
        <v>0.163798</v>
      </c>
      <c r="I639" s="71">
        <v>9.4942299999999993E-2</v>
      </c>
      <c r="J639" s="74">
        <f t="shared" si="162"/>
        <v>9.3696763279808599E-4</v>
      </c>
      <c r="K639" s="75">
        <f t="shared" si="163"/>
        <v>1.0420433481986746E-3</v>
      </c>
      <c r="L639" s="75">
        <f t="shared" si="164"/>
        <v>8.8864223616787403E-4</v>
      </c>
      <c r="M639" s="75">
        <f t="shared" si="165"/>
        <v>3.1621939089516573E-5</v>
      </c>
      <c r="N639" s="75">
        <f t="shared" si="166"/>
        <v>0</v>
      </c>
      <c r="O639" s="43">
        <f t="shared" si="167"/>
        <v>1.6379800000000003E-3</v>
      </c>
      <c r="P639" s="76">
        <f t="shared" si="168"/>
        <v>7.1209540092654537E-4</v>
      </c>
      <c r="Q639" s="76">
        <f t="shared" si="169"/>
        <v>1.3546563526582771E-4</v>
      </c>
      <c r="R639" s="76">
        <f t="shared" si="170"/>
        <v>4.4432111808393704E-5</v>
      </c>
      <c r="S639" s="76">
        <f t="shared" si="171"/>
        <v>9.4865817268549711E-7</v>
      </c>
      <c r="T639" s="76">
        <f t="shared" si="172"/>
        <v>0</v>
      </c>
      <c r="U639" s="76">
        <f t="shared" si="173"/>
        <v>8.189900000000001E-6</v>
      </c>
      <c r="V639" s="77">
        <f t="shared" si="174"/>
        <v>3.1007751937984497E-5</v>
      </c>
      <c r="W639" s="61">
        <f t="shared" si="175"/>
        <v>9.3213945811143673E-2</v>
      </c>
      <c r="X639" s="61">
        <f t="shared" si="176"/>
        <v>9.4942299999999993E-2</v>
      </c>
      <c r="Y639" s="64">
        <f t="shared" si="177"/>
        <v>1.7283541888563209E-3</v>
      </c>
      <c r="Z639" s="66">
        <f t="shared" si="178"/>
        <v>7.2156147999999989E-2</v>
      </c>
      <c r="AA639" s="67">
        <f t="shared" si="179"/>
        <v>1.2342499E-2</v>
      </c>
      <c r="AB639" s="67">
        <f t="shared" si="180"/>
        <v>4.7471149999999997E-3</v>
      </c>
      <c r="AC639" s="67">
        <f t="shared" si="181"/>
        <v>2.8482689999999996E-3</v>
      </c>
      <c r="AD639" s="67">
        <f t="shared" si="182"/>
        <v>4.7471149999999996E-4</v>
      </c>
      <c r="AE639" s="67">
        <f t="shared" si="183"/>
        <v>4.7471149999999996E-4</v>
      </c>
      <c r="AF639" s="68">
        <f t="shared" si="184"/>
        <v>1.8988459999999998E-3</v>
      </c>
      <c r="AG639" s="69">
        <f t="shared" si="185"/>
        <v>9.4942299999999979E-2</v>
      </c>
    </row>
    <row r="640" spans="1:33">
      <c r="A640" s="1">
        <v>712</v>
      </c>
      <c r="B640" s="1" t="s">
        <v>1136</v>
      </c>
      <c r="C640" s="13">
        <v>1669675707</v>
      </c>
      <c r="D640" s="13">
        <v>107089</v>
      </c>
      <c r="E640" s="13">
        <v>32196712</v>
      </c>
      <c r="F640" s="13">
        <v>481.3</v>
      </c>
      <c r="G640" s="3">
        <v>0</v>
      </c>
      <c r="H640" s="4">
        <v>0</v>
      </c>
      <c r="I640" s="71">
        <v>0.15902181000000001</v>
      </c>
      <c r="J640" s="74">
        <f t="shared" si="162"/>
        <v>1.6191361744682137E-3</v>
      </c>
      <c r="K640" s="75">
        <f t="shared" si="163"/>
        <v>2.5953294442693179E-3</v>
      </c>
      <c r="L640" s="75">
        <f t="shared" si="164"/>
        <v>6.5781995958940145E-4</v>
      </c>
      <c r="M640" s="75">
        <f t="shared" si="165"/>
        <v>2.7028306311106958E-5</v>
      </c>
      <c r="N640" s="75">
        <f t="shared" si="166"/>
        <v>0</v>
      </c>
      <c r="O640" s="43">
        <f t="shared" si="167"/>
        <v>0</v>
      </c>
      <c r="P640" s="76">
        <f t="shared" si="168"/>
        <v>1.2305434925958425E-3</v>
      </c>
      <c r="Q640" s="76">
        <f t="shared" si="169"/>
        <v>3.3739282775501134E-4</v>
      </c>
      <c r="R640" s="76">
        <f t="shared" si="170"/>
        <v>3.2890997979470071E-5</v>
      </c>
      <c r="S640" s="76">
        <f t="shared" si="171"/>
        <v>8.1084918933320874E-7</v>
      </c>
      <c r="T640" s="76">
        <f t="shared" si="172"/>
        <v>0</v>
      </c>
      <c r="U640" s="76">
        <f t="shared" si="173"/>
        <v>0</v>
      </c>
      <c r="V640" s="77">
        <f t="shared" si="174"/>
        <v>3.1007751937984497E-5</v>
      </c>
      <c r="W640" s="61">
        <f t="shared" si="175"/>
        <v>0.16326459194576418</v>
      </c>
      <c r="X640" s="61">
        <f t="shared" si="176"/>
        <v>0.15902181000000001</v>
      </c>
      <c r="Y640" s="64">
        <f t="shared" si="177"/>
        <v>-4.2427819457641625E-3</v>
      </c>
      <c r="Z640" s="66">
        <f t="shared" si="178"/>
        <v>0.12085657560000002</v>
      </c>
      <c r="AA640" s="67">
        <f t="shared" si="179"/>
        <v>2.0672835300000001E-2</v>
      </c>
      <c r="AB640" s="67">
        <f t="shared" si="180"/>
        <v>7.9510905000000007E-3</v>
      </c>
      <c r="AC640" s="67">
        <f t="shared" si="181"/>
        <v>4.7706543000000006E-3</v>
      </c>
      <c r="AD640" s="67">
        <f t="shared" si="182"/>
        <v>7.9510905000000013E-4</v>
      </c>
      <c r="AE640" s="67">
        <f t="shared" si="183"/>
        <v>7.9510905000000013E-4</v>
      </c>
      <c r="AF640" s="68">
        <f t="shared" si="184"/>
        <v>3.1804362000000005E-3</v>
      </c>
      <c r="AG640" s="69">
        <f t="shared" si="185"/>
        <v>0.15902181000000001</v>
      </c>
    </row>
    <row r="641" spans="1:33">
      <c r="A641" s="1">
        <v>713</v>
      </c>
      <c r="B641" s="1" t="s">
        <v>1138</v>
      </c>
      <c r="C641" s="13">
        <v>79243966</v>
      </c>
      <c r="D641" s="13">
        <v>10769</v>
      </c>
      <c r="E641" s="13">
        <v>2633098</v>
      </c>
      <c r="F641" s="13">
        <v>21362.3</v>
      </c>
      <c r="G641" s="3">
        <v>0</v>
      </c>
      <c r="H641" s="4">
        <v>0</v>
      </c>
      <c r="I641" s="71">
        <v>1.7008519999999999E-2</v>
      </c>
      <c r="J641" s="74">
        <f t="shared" si="162"/>
        <v>7.6845324766367459E-5</v>
      </c>
      <c r="K641" s="75">
        <f t="shared" si="163"/>
        <v>2.6098948337678271E-4</v>
      </c>
      <c r="L641" s="75">
        <f t="shared" si="164"/>
        <v>5.3797556096875166E-5</v>
      </c>
      <c r="M641" s="75">
        <f t="shared" si="165"/>
        <v>1.1996401161640559E-3</v>
      </c>
      <c r="N641" s="75">
        <f t="shared" si="166"/>
        <v>0</v>
      </c>
      <c r="O641" s="43">
        <f t="shared" si="167"/>
        <v>0</v>
      </c>
      <c r="P641" s="76">
        <f t="shared" si="168"/>
        <v>5.8402446822439272E-5</v>
      </c>
      <c r="Q641" s="76">
        <f t="shared" si="169"/>
        <v>3.3928632838981757E-5</v>
      </c>
      <c r="R641" s="76">
        <f t="shared" si="170"/>
        <v>2.6898778048437586E-6</v>
      </c>
      <c r="S641" s="76">
        <f t="shared" si="171"/>
        <v>3.5989203484921672E-5</v>
      </c>
      <c r="T641" s="76">
        <f t="shared" si="172"/>
        <v>0</v>
      </c>
      <c r="U641" s="76">
        <f t="shared" si="173"/>
        <v>0</v>
      </c>
      <c r="V641" s="77">
        <f t="shared" si="174"/>
        <v>3.1007751937984497E-5</v>
      </c>
      <c r="W641" s="61">
        <f t="shared" si="175"/>
        <v>1.6201791288917099E-2</v>
      </c>
      <c r="X641" s="61">
        <f t="shared" si="176"/>
        <v>1.7008519999999999E-2</v>
      </c>
      <c r="Y641" s="64">
        <f t="shared" si="177"/>
        <v>8.0672871108290051E-4</v>
      </c>
      <c r="Z641" s="66">
        <f t="shared" si="178"/>
        <v>1.2926475199999999E-2</v>
      </c>
      <c r="AA641" s="67">
        <f t="shared" si="179"/>
        <v>2.2111076000000001E-3</v>
      </c>
      <c r="AB641" s="67">
        <f t="shared" si="180"/>
        <v>8.5042600000000005E-4</v>
      </c>
      <c r="AC641" s="67">
        <f t="shared" si="181"/>
        <v>5.1025559999999992E-4</v>
      </c>
      <c r="AD641" s="67">
        <f t="shared" si="182"/>
        <v>8.5042599999999991E-5</v>
      </c>
      <c r="AE641" s="67">
        <f t="shared" si="183"/>
        <v>8.5042599999999991E-5</v>
      </c>
      <c r="AF641" s="68">
        <f t="shared" si="184"/>
        <v>3.4017039999999996E-4</v>
      </c>
      <c r="AG641" s="69">
        <f t="shared" si="185"/>
        <v>1.7008519999999999E-2</v>
      </c>
    </row>
    <row r="642" spans="1:33">
      <c r="A642" s="1">
        <v>714</v>
      </c>
      <c r="B642" s="1" t="s">
        <v>1140</v>
      </c>
      <c r="C642" s="13">
        <v>7419871090</v>
      </c>
      <c r="D642" s="13">
        <v>63611</v>
      </c>
      <c r="E642" s="13">
        <v>76172260</v>
      </c>
      <c r="F642" s="13">
        <v>2486</v>
      </c>
      <c r="G642" s="3">
        <v>0</v>
      </c>
      <c r="H642" s="4">
        <v>0</v>
      </c>
      <c r="I642" s="71">
        <v>0.55146196999999997</v>
      </c>
      <c r="J642" s="74">
        <f t="shared" si="162"/>
        <v>7.1952784851231563E-3</v>
      </c>
      <c r="K642" s="75">
        <f t="shared" si="163"/>
        <v>1.5416289374204221E-3</v>
      </c>
      <c r="L642" s="75">
        <f t="shared" si="164"/>
        <v>1.5562965869009662E-3</v>
      </c>
      <c r="M642" s="75">
        <f t="shared" si="165"/>
        <v>1.3960600351010157E-4</v>
      </c>
      <c r="N642" s="75">
        <f t="shared" si="166"/>
        <v>0</v>
      </c>
      <c r="O642" s="43">
        <f t="shared" si="167"/>
        <v>0</v>
      </c>
      <c r="P642" s="76">
        <f t="shared" si="168"/>
        <v>5.4684116486935991E-3</v>
      </c>
      <c r="Q642" s="76">
        <f t="shared" si="169"/>
        <v>2.0041176186465486E-4</v>
      </c>
      <c r="R642" s="76">
        <f t="shared" si="170"/>
        <v>7.7814829345048309E-5</v>
      </c>
      <c r="S642" s="76">
        <f t="shared" si="171"/>
        <v>4.1881801053030473E-6</v>
      </c>
      <c r="T642" s="76">
        <f t="shared" si="172"/>
        <v>0</v>
      </c>
      <c r="U642" s="76">
        <f t="shared" si="173"/>
        <v>0</v>
      </c>
      <c r="V642" s="77">
        <f t="shared" si="174"/>
        <v>3.1007751937984497E-5</v>
      </c>
      <c r="W642" s="61">
        <f t="shared" si="175"/>
        <v>0.57818341719465893</v>
      </c>
      <c r="X642" s="61">
        <f t="shared" si="176"/>
        <v>0.55146196999999997</v>
      </c>
      <c r="Y642" s="64">
        <f t="shared" si="177"/>
        <v>-2.6721447194658965E-2</v>
      </c>
      <c r="Z642" s="66">
        <f t="shared" si="178"/>
        <v>0.4191110972</v>
      </c>
      <c r="AA642" s="67">
        <f t="shared" si="179"/>
        <v>7.1690056099999996E-2</v>
      </c>
      <c r="AB642" s="67">
        <f t="shared" si="180"/>
        <v>2.75730985E-2</v>
      </c>
      <c r="AC642" s="67">
        <f t="shared" si="181"/>
        <v>1.6543859099999999E-2</v>
      </c>
      <c r="AD642" s="67">
        <f t="shared" si="182"/>
        <v>2.75730985E-3</v>
      </c>
      <c r="AE642" s="67">
        <f t="shared" si="183"/>
        <v>2.75730985E-3</v>
      </c>
      <c r="AF642" s="68">
        <f t="shared" si="184"/>
        <v>1.10292394E-2</v>
      </c>
      <c r="AG642" s="69">
        <f t="shared" si="185"/>
        <v>0.55146196999999997</v>
      </c>
    </row>
    <row r="643" spans="1:33">
      <c r="A643" s="1">
        <v>715</v>
      </c>
      <c r="B643" s="1" t="s">
        <v>1142</v>
      </c>
      <c r="C643" s="13">
        <v>200352433</v>
      </c>
      <c r="D643" s="13">
        <v>17297</v>
      </c>
      <c r="E643" s="13">
        <v>3574662</v>
      </c>
      <c r="F643" s="13">
        <v>18688</v>
      </c>
      <c r="G643" s="3">
        <v>0</v>
      </c>
      <c r="H643" s="4">
        <v>0</v>
      </c>
      <c r="I643" s="71">
        <v>2.6212059999999999E-2</v>
      </c>
      <c r="J643" s="74">
        <f t="shared" si="162"/>
        <v>1.9428795097934493E-4</v>
      </c>
      <c r="K643" s="75">
        <f t="shared" si="163"/>
        <v>4.1919724152365221E-4</v>
      </c>
      <c r="L643" s="75">
        <f t="shared" si="164"/>
        <v>7.3034911527169885E-5</v>
      </c>
      <c r="M643" s="75">
        <f t="shared" si="165"/>
        <v>1.0494597721628232E-3</v>
      </c>
      <c r="N643" s="75">
        <f t="shared" si="166"/>
        <v>0</v>
      </c>
      <c r="O643" s="43">
        <f t="shared" si="167"/>
        <v>0</v>
      </c>
      <c r="P643" s="76">
        <f t="shared" si="168"/>
        <v>1.4765884274430216E-4</v>
      </c>
      <c r="Q643" s="76">
        <f t="shared" si="169"/>
        <v>5.4495641398074788E-5</v>
      </c>
      <c r="R643" s="76">
        <f t="shared" si="170"/>
        <v>3.6517455763584943E-6</v>
      </c>
      <c r="S643" s="76">
        <f t="shared" si="171"/>
        <v>3.1483793164884693E-5</v>
      </c>
      <c r="T643" s="76">
        <f t="shared" si="172"/>
        <v>0</v>
      </c>
      <c r="U643" s="76">
        <f t="shared" si="173"/>
        <v>0</v>
      </c>
      <c r="V643" s="77">
        <f t="shared" si="174"/>
        <v>3.1007751937984497E-5</v>
      </c>
      <c r="W643" s="61">
        <f t="shared" si="175"/>
        <v>2.6829777482160463E-2</v>
      </c>
      <c r="X643" s="61">
        <f t="shared" si="176"/>
        <v>2.6212059999999999E-2</v>
      </c>
      <c r="Y643" s="64">
        <f t="shared" si="177"/>
        <v>-6.177174821604646E-4</v>
      </c>
      <c r="Z643" s="66">
        <f t="shared" si="178"/>
        <v>1.9921165599999999E-2</v>
      </c>
      <c r="AA643" s="67">
        <f t="shared" si="179"/>
        <v>3.4075678000000001E-3</v>
      </c>
      <c r="AB643" s="67">
        <f t="shared" si="180"/>
        <v>1.310603E-3</v>
      </c>
      <c r="AC643" s="67">
        <f t="shared" si="181"/>
        <v>7.8636179999999991E-4</v>
      </c>
      <c r="AD643" s="67">
        <f t="shared" si="182"/>
        <v>1.310603E-4</v>
      </c>
      <c r="AE643" s="67">
        <f t="shared" si="183"/>
        <v>1.310603E-4</v>
      </c>
      <c r="AF643" s="68">
        <f t="shared" si="184"/>
        <v>5.2424120000000001E-4</v>
      </c>
      <c r="AG643" s="69">
        <f t="shared" si="185"/>
        <v>2.6212059999999999E-2</v>
      </c>
    </row>
    <row r="644" spans="1:33">
      <c r="A644" s="1">
        <v>716</v>
      </c>
      <c r="B644" s="1" t="s">
        <v>1144</v>
      </c>
      <c r="C644" s="13">
        <v>400436736</v>
      </c>
      <c r="D644" s="13">
        <v>6886</v>
      </c>
      <c r="E644" s="13">
        <v>1742707</v>
      </c>
      <c r="F644" s="13">
        <v>8086.9</v>
      </c>
      <c r="G644" s="3">
        <v>0</v>
      </c>
      <c r="H644" s="4">
        <v>0</v>
      </c>
      <c r="I644" s="71">
        <v>3.9088640000000001E-2</v>
      </c>
      <c r="J644" s="74">
        <f t="shared" si="162"/>
        <v>3.8831588800469866E-4</v>
      </c>
      <c r="K644" s="75">
        <f t="shared" si="163"/>
        <v>1.6688398017759547E-4</v>
      </c>
      <c r="L644" s="75">
        <f t="shared" si="164"/>
        <v>3.5605730433473054E-5</v>
      </c>
      <c r="M644" s="75">
        <f t="shared" si="165"/>
        <v>4.541350723193244E-4</v>
      </c>
      <c r="N644" s="75">
        <f t="shared" si="166"/>
        <v>0</v>
      </c>
      <c r="O644" s="43">
        <f t="shared" si="167"/>
        <v>0</v>
      </c>
      <c r="P644" s="76">
        <f t="shared" si="168"/>
        <v>2.9512007488357098E-4</v>
      </c>
      <c r="Q644" s="76">
        <f t="shared" si="169"/>
        <v>2.1694917423087412E-5</v>
      </c>
      <c r="R644" s="76">
        <f t="shared" si="170"/>
        <v>1.7802865216736528E-6</v>
      </c>
      <c r="S644" s="76">
        <f t="shared" si="171"/>
        <v>1.3624052169579731E-5</v>
      </c>
      <c r="T644" s="76">
        <f t="shared" si="172"/>
        <v>0</v>
      </c>
      <c r="U644" s="76">
        <f t="shared" si="173"/>
        <v>0</v>
      </c>
      <c r="V644" s="77">
        <f t="shared" si="174"/>
        <v>3.1007751937984497E-5</v>
      </c>
      <c r="W644" s="61">
        <f t="shared" si="175"/>
        <v>3.6322708293589627E-2</v>
      </c>
      <c r="X644" s="61">
        <f t="shared" si="176"/>
        <v>3.9088640000000001E-2</v>
      </c>
      <c r="Y644" s="64">
        <f t="shared" si="177"/>
        <v>2.7659317064103739E-3</v>
      </c>
      <c r="Z644" s="66">
        <f t="shared" si="178"/>
        <v>2.9707366400000001E-2</v>
      </c>
      <c r="AA644" s="67">
        <f t="shared" si="179"/>
        <v>5.0815232000000002E-3</v>
      </c>
      <c r="AB644" s="67">
        <f t="shared" si="180"/>
        <v>1.9544320000000003E-3</v>
      </c>
      <c r="AC644" s="67">
        <f t="shared" si="181"/>
        <v>1.1726592E-3</v>
      </c>
      <c r="AD644" s="67">
        <f t="shared" si="182"/>
        <v>1.9544320000000002E-4</v>
      </c>
      <c r="AE644" s="67">
        <f t="shared" si="183"/>
        <v>1.9544320000000002E-4</v>
      </c>
      <c r="AF644" s="68">
        <f t="shared" si="184"/>
        <v>7.8177280000000008E-4</v>
      </c>
      <c r="AG644" s="69">
        <f t="shared" si="185"/>
        <v>3.9088639999999994E-2</v>
      </c>
    </row>
    <row r="645" spans="1:33">
      <c r="A645" s="1">
        <v>783</v>
      </c>
      <c r="B645" s="1" t="s">
        <v>1276</v>
      </c>
      <c r="C645" s="13">
        <v>18540872</v>
      </c>
      <c r="D645" s="13">
        <v>1737</v>
      </c>
      <c r="E645" s="13">
        <v>190928</v>
      </c>
      <c r="F645" s="13">
        <v>4602.5</v>
      </c>
      <c r="G645" s="3">
        <v>0</v>
      </c>
      <c r="H645" s="4">
        <v>0</v>
      </c>
      <c r="I645" s="71">
        <v>5.6255100000000002E-3</v>
      </c>
      <c r="J645" s="74">
        <f t="shared" si="162"/>
        <v>1.7979657028923172E-5</v>
      </c>
      <c r="K645" s="75">
        <f t="shared" si="163"/>
        <v>4.2096641528969411E-5</v>
      </c>
      <c r="L645" s="75">
        <f t="shared" si="164"/>
        <v>3.9009029631499401E-6</v>
      </c>
      <c r="M645" s="75">
        <f t="shared" si="165"/>
        <v>2.5846203988545555E-4</v>
      </c>
      <c r="N645" s="75">
        <f t="shared" si="166"/>
        <v>0</v>
      </c>
      <c r="O645" s="43">
        <f t="shared" si="167"/>
        <v>0</v>
      </c>
      <c r="P645" s="76">
        <f>$P$2*J645</f>
        <v>1.3664539341981612E-5</v>
      </c>
      <c r="Q645" s="76">
        <f>$Q$2*K645</f>
        <v>5.4725633987660239E-6</v>
      </c>
      <c r="R645" s="76">
        <f>$R$2*L645</f>
        <v>1.9504514815749701E-7</v>
      </c>
      <c r="S645" s="76">
        <f>$S$2*M645</f>
        <v>7.7538611965636655E-6</v>
      </c>
      <c r="T645" s="76">
        <f>$T$2*N645</f>
        <v>0</v>
      </c>
      <c r="U645" s="76">
        <f>$U$2*O645</f>
        <v>0</v>
      </c>
      <c r="V645" s="77">
        <f>$V$2/645</f>
        <v>3.1007751937984497E-5</v>
      </c>
      <c r="W645" s="61">
        <f>SUM(P645:V645)*100</f>
        <v>5.8093761023453299E-3</v>
      </c>
      <c r="X645" s="61">
        <f>I645</f>
        <v>5.6255100000000002E-3</v>
      </c>
      <c r="Y645" s="64">
        <f>X645-W645</f>
        <v>-1.8386610234532967E-4</v>
      </c>
      <c r="Z645" s="66">
        <f>$Z$2*X645</f>
        <v>4.2753876000000005E-3</v>
      </c>
      <c r="AA645" s="67">
        <f>$AA$2*X645</f>
        <v>7.3131630000000008E-4</v>
      </c>
      <c r="AB645" s="67">
        <f>$AB$2*X645</f>
        <v>2.812755E-4</v>
      </c>
      <c r="AC645" s="67">
        <f>$AC$2*X645</f>
        <v>1.687653E-4</v>
      </c>
      <c r="AD645" s="67">
        <f>$AD$2*X645</f>
        <v>2.8127550000000001E-5</v>
      </c>
      <c r="AE645" s="67">
        <f>$AE$2*X645</f>
        <v>2.8127550000000001E-5</v>
      </c>
      <c r="AF645" s="68">
        <f>$AF$2*X645</f>
        <v>1.1251020000000001E-4</v>
      </c>
      <c r="AG645" s="69">
        <f>SUM(Z645:AF645)</f>
        <v>5.6255099999999994E-3</v>
      </c>
    </row>
    <row r="646" spans="1:33">
      <c r="A646" s="1">
        <v>717</v>
      </c>
      <c r="B646" s="1" t="s">
        <v>1146</v>
      </c>
      <c r="C646" s="13">
        <v>1596657957</v>
      </c>
      <c r="D646" s="13">
        <v>108809</v>
      </c>
      <c r="E646" s="13">
        <v>71187492</v>
      </c>
      <c r="F646" s="13">
        <v>9415.2000000000007</v>
      </c>
      <c r="G646" s="3">
        <v>9.83</v>
      </c>
      <c r="H646" s="4">
        <v>0.13731099999999999</v>
      </c>
      <c r="I646" s="71">
        <v>0.17030008999999999</v>
      </c>
      <c r="J646" s="74">
        <f t="shared" si="162"/>
        <v>1.5483286039276449E-3</v>
      </c>
      <c r="K646" s="75">
        <f t="shared" si="163"/>
        <v>2.637014086428113E-3</v>
      </c>
      <c r="L646" s="75">
        <f t="shared" si="164"/>
        <v>1.4544514082901025E-3</v>
      </c>
      <c r="M646" s="75">
        <f t="shared" si="165"/>
        <v>5.2872825593254567E-4</v>
      </c>
      <c r="N646" s="75">
        <f t="shared" si="166"/>
        <v>1.7862399558073701E-3</v>
      </c>
      <c r="O646" s="43">
        <f t="shared" si="167"/>
        <v>1.3731100000000001E-3</v>
      </c>
      <c r="P646" s="76">
        <f>$P$2*J646</f>
        <v>1.1767297389850102E-3</v>
      </c>
      <c r="Q646" s="76">
        <f>$Q$2*K646</f>
        <v>3.4281183123565468E-4</v>
      </c>
      <c r="R646" s="76">
        <f>$R$2*L646</f>
        <v>7.2722570414505126E-5</v>
      </c>
      <c r="S646" s="76">
        <f>$S$2*M646</f>
        <v>1.5861847677976368E-5</v>
      </c>
      <c r="T646" s="76">
        <f>$T$2*N646</f>
        <v>8.9311997790368513E-6</v>
      </c>
      <c r="U646" s="76">
        <f>$U$2*O646</f>
        <v>6.8655500000000007E-6</v>
      </c>
      <c r="V646" s="77">
        <f>$V$2/645</f>
        <v>3.1007751937984497E-5</v>
      </c>
      <c r="W646" s="61">
        <f>SUM(P646:V646)*100</f>
        <v>0.16549304900301678</v>
      </c>
      <c r="X646" s="61">
        <f>I646</f>
        <v>0.17030008999999999</v>
      </c>
      <c r="Y646" s="64">
        <f>X646-W646</f>
        <v>4.8070409969832029E-3</v>
      </c>
      <c r="Z646" s="66">
        <f>$Z$2*X646</f>
        <v>0.12942806839999998</v>
      </c>
      <c r="AA646" s="67">
        <f>$AA$2*X646</f>
        <v>2.2139011699999999E-2</v>
      </c>
      <c r="AB646" s="67">
        <f>$AB$2*X646</f>
        <v>8.5150044999999994E-3</v>
      </c>
      <c r="AC646" s="67">
        <f>$AC$2*X646</f>
        <v>5.1090026999999994E-3</v>
      </c>
      <c r="AD646" s="67">
        <f>$AD$2*X646</f>
        <v>8.5150044999999998E-4</v>
      </c>
      <c r="AE646" s="67">
        <f>$AE$2*X646</f>
        <v>8.5150044999999998E-4</v>
      </c>
      <c r="AF646" s="68">
        <f>$AF$2*X646</f>
        <v>3.4060017999999999E-3</v>
      </c>
      <c r="AG646" s="69">
        <f>SUM(Z646:AF646)</f>
        <v>0.17030008999999996</v>
      </c>
    </row>
    <row r="647" spans="1:33">
      <c r="A647" s="1">
        <v>718</v>
      </c>
      <c r="B647" s="1" t="s">
        <v>1148</v>
      </c>
      <c r="C647" s="13">
        <v>1197563263</v>
      </c>
      <c r="D647" s="13">
        <v>84692</v>
      </c>
      <c r="E647" s="13">
        <v>52550864</v>
      </c>
      <c r="F647" s="13">
        <v>34629.699999999997</v>
      </c>
      <c r="G647" s="3">
        <v>0</v>
      </c>
      <c r="H647" s="4">
        <v>0</v>
      </c>
      <c r="I647" s="71">
        <v>0.12918568</v>
      </c>
      <c r="J647" s="74">
        <f t="shared" si="162"/>
        <v>1.1613141355583557E-3</v>
      </c>
      <c r="K647" s="75">
        <f t="shared" si="163"/>
        <v>2.0525323916934239E-3</v>
      </c>
      <c r="L647" s="75">
        <f t="shared" si="164"/>
        <v>1.0736812887250143E-3</v>
      </c>
      <c r="M647" s="75">
        <f t="shared" si="165"/>
        <v>1.944695904969334E-3</v>
      </c>
      <c r="N647" s="75">
        <f t="shared" si="166"/>
        <v>0</v>
      </c>
      <c r="O647" s="43">
        <f t="shared" si="167"/>
        <v>0</v>
      </c>
      <c r="P647" s="76">
        <f>$P$2*J647</f>
        <v>8.8259874302435033E-4</v>
      </c>
      <c r="Q647" s="76">
        <f>$Q$2*K647</f>
        <v>2.6682921092014512E-4</v>
      </c>
      <c r="R647" s="76">
        <f>$R$2*L647</f>
        <v>5.3684064436250718E-5</v>
      </c>
      <c r="S647" s="76">
        <f>$S$2*M647</f>
        <v>5.8340877149080021E-5</v>
      </c>
      <c r="T647" s="76">
        <f>$T$2*N647</f>
        <v>0</v>
      </c>
      <c r="U647" s="76">
        <f>$U$2*O647</f>
        <v>0</v>
      </c>
      <c r="V647" s="77">
        <f>$V$2/645</f>
        <v>3.1007751937984497E-5</v>
      </c>
      <c r="W647" s="61">
        <f>SUM(P647:V647)*100</f>
        <v>0.12924606474678105</v>
      </c>
      <c r="X647" s="61">
        <f>I647</f>
        <v>0.12918568</v>
      </c>
      <c r="Y647" s="64">
        <f>X647-W647</f>
        <v>-6.0384746781050325E-5</v>
      </c>
      <c r="Z647" s="66">
        <f>$Z$2*X647</f>
        <v>9.8181116799999996E-2</v>
      </c>
      <c r="AA647" s="67">
        <f>$AA$2*X647</f>
        <v>1.6794138399999999E-2</v>
      </c>
      <c r="AB647" s="67">
        <f>$AB$2*X647</f>
        <v>6.459284E-3</v>
      </c>
      <c r="AC647" s="67">
        <f>$AC$2*X647</f>
        <v>3.8755703999999998E-3</v>
      </c>
      <c r="AD647" s="67">
        <f>$AD$2*X647</f>
        <v>6.4592839999999996E-4</v>
      </c>
      <c r="AE647" s="67">
        <f>$AE$2*X647</f>
        <v>6.4592839999999996E-4</v>
      </c>
      <c r="AF647" s="68">
        <f>$AF$2*X647</f>
        <v>2.5837135999999998E-3</v>
      </c>
      <c r="AG647" s="69">
        <f>SUM(Z647:AF647)</f>
        <v>0.12918567999999997</v>
      </c>
    </row>
    <row r="648" spans="1:33">
      <c r="A648" s="1">
        <v>774</v>
      </c>
      <c r="B648" s="7" t="s">
        <v>1258</v>
      </c>
      <c r="C648" s="14">
        <v>112206943</v>
      </c>
      <c r="D648" s="14">
        <v>2335</v>
      </c>
      <c r="E648" s="14">
        <v>586142</v>
      </c>
      <c r="F648" s="14">
        <v>22549.599999999999</v>
      </c>
      <c r="G648" s="9">
        <v>68.45</v>
      </c>
      <c r="H648" s="10">
        <v>0</v>
      </c>
      <c r="I648" s="83">
        <v>2.2377790000000002E-2</v>
      </c>
      <c r="J648" s="74">
        <f t="shared" si="162"/>
        <v>1.0881054307499301E-4</v>
      </c>
      <c r="K648" s="75">
        <f t="shared" si="163"/>
        <v>5.6589325256271484E-5</v>
      </c>
      <c r="L648" s="75">
        <f t="shared" si="164"/>
        <v>1.1975629895178456E-5</v>
      </c>
      <c r="M648" s="75">
        <f t="shared" si="165"/>
        <v>1.2663151797069133E-3</v>
      </c>
      <c r="N648" s="75">
        <f t="shared" si="166"/>
        <v>1.2438262967956713E-2</v>
      </c>
      <c r="O648" s="43">
        <f t="shared" si="167"/>
        <v>0</v>
      </c>
      <c r="P648" s="76">
        <f>$P$2*J648</f>
        <v>8.2696012736994696E-5</v>
      </c>
      <c r="Q648" s="76">
        <f>$Q$2*K648</f>
        <v>7.3566122833152934E-6</v>
      </c>
      <c r="R648" s="76">
        <f>$R$2*L648</f>
        <v>5.9878149475892287E-7</v>
      </c>
      <c r="S648" s="76">
        <f>$S$2*M648</f>
        <v>3.7989455391207394E-5</v>
      </c>
      <c r="T648" s="76">
        <f>$T$2*N648</f>
        <v>6.2191314839783572E-5</v>
      </c>
      <c r="U648" s="76">
        <f>$U$2*O648</f>
        <v>0</v>
      </c>
      <c r="V648" s="77">
        <f>$V$2/645</f>
        <v>3.1007751937984497E-5</v>
      </c>
      <c r="W648" s="61">
        <f>SUM(P648:V648)*100</f>
        <v>2.2183992868404438E-2</v>
      </c>
      <c r="X648" s="61">
        <f>I648</f>
        <v>2.2377790000000002E-2</v>
      </c>
      <c r="Y648" s="64">
        <f>X648-W648</f>
        <v>1.9379713159556333E-4</v>
      </c>
      <c r="Z648" s="66">
        <f>$Z$2*X648</f>
        <v>1.7007120400000002E-2</v>
      </c>
      <c r="AA648" s="67">
        <f>$AA$2*X648</f>
        <v>2.9091127000000004E-3</v>
      </c>
      <c r="AB648" s="67">
        <f>$AB$2*X648</f>
        <v>1.1188895E-3</v>
      </c>
      <c r="AC648" s="67">
        <f>$AC$2*X648</f>
        <v>6.713337E-4</v>
      </c>
      <c r="AD648" s="67">
        <f>$AD$2*X648</f>
        <v>1.1188895000000001E-4</v>
      </c>
      <c r="AE648" s="67">
        <f>$AE$2*X648</f>
        <v>1.1188895000000001E-4</v>
      </c>
      <c r="AF648" s="68">
        <f>$AF$2*X648</f>
        <v>4.4755580000000004E-4</v>
      </c>
      <c r="AG648" s="69">
        <f>SUM(Z648:AF648)</f>
        <v>2.2377790000000002E-2</v>
      </c>
    </row>
    <row r="649" spans="1:33" s="100" customFormat="1">
      <c r="A649" s="11" t="s">
        <v>1312</v>
      </c>
      <c r="B649" s="11" t="s">
        <v>1300</v>
      </c>
      <c r="C649" s="15">
        <f>SUM(C4:C648)</f>
        <v>1031213886348</v>
      </c>
      <c r="D649" s="15">
        <f t="shared" ref="D649:I649" si="186">SUM(D4:D648)</f>
        <v>41262199</v>
      </c>
      <c r="E649" s="15">
        <f t="shared" si="186"/>
        <v>48944565349</v>
      </c>
      <c r="F649" s="15">
        <f t="shared" si="186"/>
        <v>17807257.11999999</v>
      </c>
      <c r="G649" s="15">
        <f t="shared" si="186"/>
        <v>5503.1799999999985</v>
      </c>
      <c r="H649" s="15">
        <f t="shared" si="186"/>
        <v>99.999999999999986</v>
      </c>
      <c r="I649" s="15">
        <f t="shared" si="186"/>
        <v>100.00000000000007</v>
      </c>
      <c r="J649" s="98">
        <f>SUM(J4:J648)</f>
        <v>0.99999999999999845</v>
      </c>
      <c r="K649" s="98">
        <f t="shared" ref="K649:X649" si="187">SUM(K4:K648)</f>
        <v>1.0000000000000004</v>
      </c>
      <c r="L649" s="98">
        <f t="shared" si="187"/>
        <v>1.0000000000000011</v>
      </c>
      <c r="M649" s="98">
        <f t="shared" si="187"/>
        <v>1.0000000000000011</v>
      </c>
      <c r="N649" s="98">
        <f t="shared" si="187"/>
        <v>1.0000000000000004</v>
      </c>
      <c r="O649" s="98">
        <f t="shared" si="187"/>
        <v>1.0000000000000004</v>
      </c>
      <c r="P649" s="98">
        <f t="shared" si="187"/>
        <v>0.75999999999999945</v>
      </c>
      <c r="Q649" s="98">
        <f t="shared" si="187"/>
        <v>0.13000000000000017</v>
      </c>
      <c r="R649" s="98">
        <f t="shared" si="187"/>
        <v>4.9999999999999975E-2</v>
      </c>
      <c r="S649" s="98">
        <f t="shared" si="187"/>
        <v>3.0000000000000041E-2</v>
      </c>
      <c r="T649" s="98">
        <f t="shared" si="187"/>
        <v>5.0000000000000053E-3</v>
      </c>
      <c r="U649" s="98">
        <f t="shared" si="187"/>
        <v>4.9999999999999992E-3</v>
      </c>
      <c r="V649" s="98">
        <f t="shared" si="187"/>
        <v>1.9999999999999681E-2</v>
      </c>
      <c r="W649" s="98">
        <f t="shared" si="187"/>
        <v>99.999999999999744</v>
      </c>
      <c r="X649" s="98">
        <f t="shared" si="187"/>
        <v>100.00000000000007</v>
      </c>
      <c r="Y649" s="50"/>
      <c r="Z649" s="99"/>
      <c r="AA649" s="99"/>
      <c r="AB649" s="99"/>
      <c r="AC649" s="99"/>
      <c r="AD649" s="99"/>
      <c r="AE649" s="99"/>
      <c r="AF649" s="99"/>
    </row>
    <row r="650" spans="1:33">
      <c r="F650" s="3"/>
      <c r="G650" s="3"/>
      <c r="H650" s="4"/>
      <c r="I650" s="19"/>
      <c r="X650" s="5"/>
    </row>
  </sheetData>
  <mergeCells count="4">
    <mergeCell ref="A1:I2"/>
    <mergeCell ref="J1:Y1"/>
    <mergeCell ref="Z1:AG1"/>
    <mergeCell ref="J2:O2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DIPAM_2010</vt:lpstr>
      <vt:lpstr>DIPAM_2011</vt:lpstr>
      <vt:lpstr>DIPAM_2012</vt:lpstr>
      <vt:lpstr>DIPAM_2013</vt:lpstr>
      <vt:lpstr>DIPAM_2014</vt:lpstr>
      <vt:lpstr>DIPAM_2015</vt:lpstr>
      <vt:lpstr>DIPAM_2016</vt:lpstr>
      <vt:lpstr>DIPAM_2017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Naiane</dc:creator>
  <cp:lastModifiedBy>Windows User</cp:lastModifiedBy>
  <dcterms:created xsi:type="dcterms:W3CDTF">2019-06-05T00:29:20Z</dcterms:created>
  <dcterms:modified xsi:type="dcterms:W3CDTF">2019-06-07T18:57:33Z</dcterms:modified>
</cp:coreProperties>
</file>